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bhalilkar/Documents/freight-analytics/data/processed/"/>
    </mc:Choice>
  </mc:AlternateContent>
  <xr:revisionPtr revIDLastSave="0" documentId="13_ncr:9_{9A5F0742-39E1-4E4D-A1B8-5BDDEECEE217}" xr6:coauthVersionLast="47" xr6:coauthVersionMax="47" xr10:uidLastSave="{00000000-0000-0000-0000-000000000000}"/>
  <bookViews>
    <workbookView xWindow="0" yWindow="660" windowWidth="29400" windowHeight="16940" activeTab="1" xr2:uid="{BA145134-2D0D-0C4A-B978-A3117F8DF665}"/>
  </bookViews>
  <sheets>
    <sheet name="summary" sheetId="2" r:id="rId1"/>
    <sheet name="scms_delivery_history_clean" sheetId="1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25" i="1" l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<sst xmlns="http://schemas.openxmlformats.org/spreadsheetml/2006/main" count="41323" uniqueCount="147">
  <si>
    <t>id</t>
  </si>
  <si>
    <t>country</t>
  </si>
  <si>
    <t>vendor_inco_term</t>
  </si>
  <si>
    <t>shipment_mode</t>
  </si>
  <si>
    <t>scheduled_delivery_date</t>
  </si>
  <si>
    <t>delivered_to_client_date</t>
  </si>
  <si>
    <t>vendor</t>
  </si>
  <si>
    <t>line_item_quantity</t>
  </si>
  <si>
    <t>line_item_value</t>
  </si>
  <si>
    <t>weight_kgs</t>
  </si>
  <si>
    <t>freight_cost_usd</t>
  </si>
  <si>
    <t>line_item_insurance_usd</t>
  </si>
  <si>
    <t>CÙte d'Ivoire</t>
  </si>
  <si>
    <t>EXW</t>
  </si>
  <si>
    <t>Air</t>
  </si>
  <si>
    <t>RANBAXY Fine Chemicals LTD.</t>
  </si>
  <si>
    <t>Vietnam</t>
  </si>
  <si>
    <t>Aurobindo Pharma Limited</t>
  </si>
  <si>
    <t>FCA</t>
  </si>
  <si>
    <t>Abbott GmbH &amp; Co. KG</t>
  </si>
  <si>
    <t>SUN PHARMACEUTICAL INDUSTRIES LTD (RANBAXY LABORATORIES LIMITED)</t>
  </si>
  <si>
    <t>Nigeria</t>
  </si>
  <si>
    <t>Zambia</t>
  </si>
  <si>
    <t>DDU</t>
  </si>
  <si>
    <t>MERCK SHARP &amp; DOHME IDEA GMBH (FORMALLY MERCK SHARP &amp; DOHME B.V.)</t>
  </si>
  <si>
    <t>Tanzania</t>
  </si>
  <si>
    <t>CIP</t>
  </si>
  <si>
    <t>ABBVIE LOGISTICS (FORMERLY ABBOTT LOGISTICS BV)</t>
  </si>
  <si>
    <t>Trinity Biotech, Plc</t>
  </si>
  <si>
    <t>EY Laboratories</t>
  </si>
  <si>
    <t>Rwanda</t>
  </si>
  <si>
    <t>CIPLA LIMITED</t>
  </si>
  <si>
    <t>Haiti</t>
  </si>
  <si>
    <t>Zimbabwe</t>
  </si>
  <si>
    <t>BRISTOL-MYERS SQUIBB</t>
  </si>
  <si>
    <t>N/A</t>
  </si>
  <si>
    <t>ACCOUN NIGERIA LIMITED</t>
  </si>
  <si>
    <t>Premier Medical Corporation Ltd.</t>
  </si>
  <si>
    <t>CHEMBIO DIAGNOSTIC SYSTEMS, INC.</t>
  </si>
  <si>
    <t>Orgenics, Ltd</t>
  </si>
  <si>
    <t>Orasure Technologies Inc.</t>
  </si>
  <si>
    <t>Standard Diagnostics, Inc.</t>
  </si>
  <si>
    <t>Ethiopia</t>
  </si>
  <si>
    <t>South Africa</t>
  </si>
  <si>
    <t>DDP</t>
  </si>
  <si>
    <t>JSI R&amp;T INSTITUTE, INC.</t>
  </si>
  <si>
    <t>GILEAD SCIENCES IRELAND, INC.</t>
  </si>
  <si>
    <t>BIO-RAD LABORATORIES (FRANCE)</t>
  </si>
  <si>
    <t>Guyana</t>
  </si>
  <si>
    <t>TURE PHARMACEUTICALS &amp; MEDICAL SUPPLIES P.L.C.</t>
  </si>
  <si>
    <t>Namibia</t>
  </si>
  <si>
    <t>MYLAN LABORATORIES LTD (FORMERLY MATRIX LABORATORIES)</t>
  </si>
  <si>
    <t>Truck</t>
  </si>
  <si>
    <t>S. BUYS WHOLESALER</t>
  </si>
  <si>
    <t>IDA FOUNDATION</t>
  </si>
  <si>
    <t>ZEPHYR BIOMEDICALS</t>
  </si>
  <si>
    <t>Botswana</t>
  </si>
  <si>
    <t>Mozambique</t>
  </si>
  <si>
    <t>Kenya</t>
  </si>
  <si>
    <t>HETERO LABS LIMITED</t>
  </si>
  <si>
    <t>INTERNATIONAL HEALTHCARE DISTRIBUTORS</t>
  </si>
  <si>
    <t>STRIDES ARCOLAB LIMITED</t>
  </si>
  <si>
    <t>ASPEN PHARMACARE</t>
  </si>
  <si>
    <t>Kazakhstan</t>
  </si>
  <si>
    <t>SHANGHAI KEHUA BIOENGINEERING CO.,LTD.  (KHB)</t>
  </si>
  <si>
    <t>BIOLYTICAL LABORATORIES INC.</t>
  </si>
  <si>
    <t>INVERNESS MEDICAL INNOVATIONS SOUTH AFRICA (PTY) LTD</t>
  </si>
  <si>
    <t>Uganda</t>
  </si>
  <si>
    <t>ABBOTT LABORATORIES (PUERTO RICO)</t>
  </si>
  <si>
    <t>SUB-SAHARAN BIOMEDICAL P.L.C.</t>
  </si>
  <si>
    <t>SETEMA LIMITED PLC</t>
  </si>
  <si>
    <t>GLAXOSMITHKLINE EXPORT LIMITED</t>
  </si>
  <si>
    <t>OMEGA DIAGNOSTICS LTD</t>
  </si>
  <si>
    <t>Hoffmann-La Roche ltd Basel</t>
  </si>
  <si>
    <t>Kyrgyzstan</t>
  </si>
  <si>
    <t>REINBOLD EXPORT IMPORT</t>
  </si>
  <si>
    <t>BUNDI INTERNATIONAL DIAGNOSTICS LTD</t>
  </si>
  <si>
    <t>Senegal</t>
  </si>
  <si>
    <t>MISSIONPHARMA A/S</t>
  </si>
  <si>
    <t>Benin</t>
  </si>
  <si>
    <t>Lesotho</t>
  </si>
  <si>
    <t>PLURIPHARM S.A.</t>
  </si>
  <si>
    <t>CIF</t>
  </si>
  <si>
    <t>CENTRAL PHARMACEUTICAL COMPANY NO. 1</t>
  </si>
  <si>
    <t>AHN (PTY) LTD (AKA UCB (S.A.)</t>
  </si>
  <si>
    <t>KAS MEDICS LIMITED</t>
  </si>
  <si>
    <t>N/A - From RDC</t>
  </si>
  <si>
    <t>SCMS from RDC</t>
  </si>
  <si>
    <t>Pakistan</t>
  </si>
  <si>
    <t>Air Charter</t>
  </si>
  <si>
    <t>Swaziland</t>
  </si>
  <si>
    <t>Ghana</t>
  </si>
  <si>
    <t>Angola</t>
  </si>
  <si>
    <t>Lebanon</t>
  </si>
  <si>
    <t>Sierra Leone</t>
  </si>
  <si>
    <t>Ocean</t>
  </si>
  <si>
    <t>Cameroon</t>
  </si>
  <si>
    <t>South Sudan</t>
  </si>
  <si>
    <t>Burundi</t>
  </si>
  <si>
    <t>PHARMACY DIRECT</t>
  </si>
  <si>
    <t>Dominican Republic</t>
  </si>
  <si>
    <t>ABBVIE, SRL (FORMALLY ABBOTT LABORATORIES INTERNATIONAL CO.)</t>
  </si>
  <si>
    <t>Malawi</t>
  </si>
  <si>
    <t>Congo, DRC</t>
  </si>
  <si>
    <t>EMCURE PHARMACEUTICALS LTD</t>
  </si>
  <si>
    <t>MICRO LABS LIMITED</t>
  </si>
  <si>
    <t>NOVARTIS PHARMA SERVICES AG</t>
  </si>
  <si>
    <t>SWORDS LABORATORIES</t>
  </si>
  <si>
    <t>IDIS LIMITED</t>
  </si>
  <si>
    <t>Sudan</t>
  </si>
  <si>
    <t>Mali</t>
  </si>
  <si>
    <t>AMSTELFARMA B.V.</t>
  </si>
  <si>
    <t>LAWRENCE LABORATORIES (SUBSIDIARY OF BRISTOL MYERS SQUIBB)</t>
  </si>
  <si>
    <t>Guatemala</t>
  </si>
  <si>
    <t>JANSSEN SCIENCES IRELAND UC (FORMERLY JANSSEN R&amp;D IRELAND)</t>
  </si>
  <si>
    <t>INVERNESS MEDICAL INNOVATIONS HONG KONG LTD</t>
  </si>
  <si>
    <t>WAGENIA</t>
  </si>
  <si>
    <t>BIO-RAD LABORATORIES PTY LTD. (SOUTH AFRICA)</t>
  </si>
  <si>
    <t>ETHNOR DEL ISTMO S.A.</t>
  </si>
  <si>
    <t>PUETRO RICO PHARMACEUTICAL, INC.</t>
  </si>
  <si>
    <t>MSD LATIN AMERICA SERVICES, S. DE R.L. DE C.V.</t>
  </si>
  <si>
    <t>DAP</t>
  </si>
  <si>
    <t>Togo</t>
  </si>
  <si>
    <t>ACOUNS NIGERIA LTD</t>
  </si>
  <si>
    <t>Afghanistan</t>
  </si>
  <si>
    <t>IMRES B.V.</t>
  </si>
  <si>
    <t>Liberia</t>
  </si>
  <si>
    <t>THE MEDICAL EXPORT GROUP BV</t>
  </si>
  <si>
    <t>ACTION MEDEOR E.V.</t>
  </si>
  <si>
    <t>Burkina Faso</t>
  </si>
  <si>
    <t>RAININ INSTRUMENT, LLC.</t>
  </si>
  <si>
    <t>ACCESS BIO, INC.</t>
  </si>
  <si>
    <t>HUMAN GMBH</t>
  </si>
  <si>
    <t>B&amp;C GROUP S.A.</t>
  </si>
  <si>
    <t>Guinea</t>
  </si>
  <si>
    <t>SYSMEX AMERICA INC</t>
  </si>
  <si>
    <t>MEDMIRA EAST AFRICA LTD.</t>
  </si>
  <si>
    <t>ABBOTT LOGISTICS B.V.</t>
  </si>
  <si>
    <t>AUROBINDO PHARAM (SOUTH AFRICA)</t>
  </si>
  <si>
    <t>Libya</t>
  </si>
  <si>
    <t>Belize</t>
  </si>
  <si>
    <t>Row Labels</t>
  </si>
  <si>
    <t>Grand Total</t>
  </si>
  <si>
    <t>Shipment Mode</t>
  </si>
  <si>
    <t>Average Freight Cost</t>
  </si>
  <si>
    <t>cost_per_kg</t>
  </si>
  <si>
    <t>Average of cost_per_kg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</si>
</sst>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10" xfId="0" applyNumberFormat="1" applyBorder="1"/>
    <xf numFmtId="0" fontId="0" fillId="0" borderId="10" xfId="0" pivotButton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[scms_delivery_history_clean.xlsx]summary!PivotTable1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Freight Cost by Shipment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summary!$A$4:$A$8</c:f>
              <c:strCache>
                <c:ptCount val="4"/>
                <c:pt idx="0">
                  <c:v>Air Charter</c:v>
                </c:pt>
                <c:pt idx="1">
                  <c:v>Ocean</c:v>
                </c:pt>
                <c:pt idx="2">
                  <c:v>Air</c:v>
                </c:pt>
                <c:pt idx="3">
                  <c:v>Truck</c:v>
                </c:pt>
              </c:strCache>
            </c:strRef>
          </c:cat>
          <c:val>
            <c:numRef>
              <c:f>summary!$B$4:$B$8</c:f>
              <c:numCache>
                <c:formatCode>_([$$-409]* #,##0.00_);_([$$-409]* \(#,##0.00\);_([$$-409]* "-"??_);_(@_)</c:formatCode>
                <c:ptCount val="4"/>
                <c:pt idx="0">
                  <c:v>21052.142641509381</c:v>
                </c:pt>
                <c:pt idx="1">
                  <c:v>12733.080815602843</c:v>
                </c:pt>
                <c:pt idx="2">
                  <c:v>10458.960753341449</c:v>
                </c:pt>
                <c:pt idx="3">
                  <c:v>10176.405000000006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2-5346-8B75-DEAF1F586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9664192"/>
        <c:axId val="709657024"/>
      </c:barChart>
      <c:catAx>
        <c:axId val="7096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57024"/>
        <c:crosses val="autoZero"/>
        <c:auto val="1"/>
        <c:lblAlgn val="ctr"/>
        <c:lblOffset val="100"/>
        <c:noMultiLvlLbl val="0"/>
      </c:catAx>
      <c:valAx>
        <c:axId val="7096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Freight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64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[scms_delivery_history_clean.xlsx]summary!PivotTable3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Cost per Kg by Shipment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summary!$A$13:$A$17</c:f>
              <c:strCache>
                <c:ptCount val="4"/>
                <c:pt idx="0">
                  <c:v>Air Charter</c:v>
                </c:pt>
                <c:pt idx="1">
                  <c:v>Air</c:v>
                </c:pt>
                <c:pt idx="2">
                  <c:v>Ocean</c:v>
                </c:pt>
                <c:pt idx="3">
                  <c:v>Truck</c:v>
                </c:pt>
              </c:strCache>
            </c:strRef>
          </c:cat>
          <c:val>
            <c:numRef>
              <c:f>summary!$B$13:$B$17</c:f>
              <c:numCache>
                <c:formatCode>_([$$-409]* #,##0.00_);_([$$-409]* \(#,##0.00\);_([$$-409]* "-"??_);_(@_)</c:formatCode>
                <c:ptCount val="4"/>
                <c:pt idx="0">
                  <c:v>139.56328631101735</c:v>
                </c:pt>
                <c:pt idx="1">
                  <c:v>32.745002309971575</c:v>
                </c:pt>
                <c:pt idx="2">
                  <c:v>20.662665611969857</c:v>
                </c:pt>
                <c:pt idx="3">
                  <c:v>14.089181628780484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D-9F48-A072-5BDD79B3E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355200"/>
        <c:axId val="712346240"/>
      </c:barChart>
      <c:catAx>
        <c:axId val="7123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46240"/>
        <c:crosses val="autoZero"/>
        <c:auto val="1"/>
        <c:lblAlgn val="ctr"/>
        <c:lblOffset val="100"/>
        <c:noMultiLvlLbl val="0"/>
      </c:catAx>
      <c:valAx>
        <c:axId val="7123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Cost per</a:t>
                </a:r>
                <a:r>
                  <a:rPr lang="en-GB" baseline="0"/>
                  <a:t> Kg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5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196850</xdr:rowOff>
    </xdr:from>
    <xdr:to>
      <xdr:col>14</xdr:col>
      <xdr:colOff>596900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386FB-89DF-DAE6-0824-67D946E15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19</xdr:row>
      <xdr:rowOff>107950</xdr:rowOff>
    </xdr:from>
    <xdr:to>
      <xdr:col>14</xdr:col>
      <xdr:colOff>609600</xdr:colOff>
      <xdr:row>36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E2ED2-25C7-5EFF-11E1-AC93154F0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Bhalilkar" refreshedDate="46223.007806134257" createdVersion="8" refreshedVersion="8" minRefreshableVersion="3" recordCount="10324" xr:uid="{A006BBFD-63F9-1741-8A89-9469018394C0}">
  <cacheSource type="worksheet">
    <worksheetSource ref="A1:L10325" sheet="scms_delivery_history_clean"/>
  </cacheSource>
  <cacheFields count="13">
    <cacheField name="id" numFmtId="0">
      <sharedItems containsSemiMixedTypes="0" containsString="0" containsNumber="1" containsInteger="1" minValue="1" maxValue="86823"/>
    </cacheField>
    <cacheField name="country" numFmtId="0">
      <sharedItems/>
    </cacheField>
    <cacheField name="vendor_inco_term" numFmtId="0">
      <sharedItems/>
    </cacheField>
    <cacheField name="shipment_mode" numFmtId="0">
      <sharedItems count="5">
        <s v="Air"/>
        <s v="N/A"/>
        <s v="Truck"/>
        <s v="Air Charter"/>
        <s v="Ocean"/>
      </sharedItems>
    </cacheField>
    <cacheField name="scheduled_delivery_date" numFmtId="15">
      <sharedItems containsSemiMixedTypes="0" containsNonDate="0" containsDate="1" containsString="0" minDate="2006-05-02T00:00:00" maxDate="2016-01-01T00:00:00"/>
    </cacheField>
    <cacheField name="delivered_to_client_date" numFmtId="15">
      <sharedItems containsSemiMixedTypes="0" containsNonDate="0" containsDate="1" containsString="0" minDate="2006-05-02T00:00:00" maxDate="2015-09-15T00:00:00"/>
    </cacheField>
    <cacheField name="vendor" numFmtId="0">
      <sharedItems/>
    </cacheField>
    <cacheField name="line_item_quantity" numFmtId="0">
      <sharedItems containsSemiMixedTypes="0" containsString="0" containsNumber="1" containsInteger="1" minValue="1" maxValue="619999"/>
    </cacheField>
    <cacheField name="line_item_value" numFmtId="0">
      <sharedItems containsSemiMixedTypes="0" containsString="0" containsNumber="1" minValue="0" maxValue="5951990.4000000004"/>
    </cacheField>
    <cacheField name="weight_kgs" numFmtId="0">
      <sharedItems containsString="0" containsBlank="1" containsNumber="1" containsInteger="1" minValue="0" maxValue="857354"/>
    </cacheField>
    <cacheField name="freight_cost_usd" numFmtId="164">
      <sharedItems containsString="0" containsBlank="1" containsNumber="1" minValue="0.75" maxValue="289653.2"/>
    </cacheField>
    <cacheField name="line_item_insurance_usd" numFmtId="164">
      <sharedItems containsString="0" containsBlank="1" containsNumber="1" minValue="0" maxValue="7708.44"/>
    </cacheField>
    <cacheField name="average_cost_per_kg" numFmtId="0" formula="freight_cost_usd/weight_kg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Bhalilkar" refreshedDate="46223.013656597221" createdVersion="8" refreshedVersion="8" minRefreshableVersion="3" recordCount="10324" xr:uid="{A708A2B2-5016-6E4C-BDC7-C08B57765200}">
  <cacheSource type="worksheet">
    <worksheetSource ref="A1:M10325" sheet="scms_delivery_history_clean"/>
  </cacheSource>
  <cacheFields count="13">
    <cacheField name="id" numFmtId="0">
      <sharedItems containsSemiMixedTypes="0" containsString="0" containsNumber="1" containsInteger="1" minValue="1" maxValue="86823"/>
    </cacheField>
    <cacheField name="country" numFmtId="0">
      <sharedItems/>
    </cacheField>
    <cacheField name="vendor_inco_term" numFmtId="0">
      <sharedItems/>
    </cacheField>
    <cacheField name="shipment_mode" numFmtId="0">
      <sharedItems count="5">
        <s v="Air"/>
        <s v="N/A"/>
        <s v="Truck"/>
        <s v="Air Charter"/>
        <s v="Ocean"/>
      </sharedItems>
    </cacheField>
    <cacheField name="scheduled_delivery_date" numFmtId="15">
      <sharedItems containsSemiMixedTypes="0" containsNonDate="0" containsDate="1" containsString="0" minDate="2006-05-02T00:00:00" maxDate="2016-01-01T00:00:00"/>
    </cacheField>
    <cacheField name="delivered_to_client_date" numFmtId="15">
      <sharedItems containsSemiMixedTypes="0" containsNonDate="0" containsDate="1" containsString="0" minDate="2006-05-02T00:00:00" maxDate="2015-09-15T00:00:00"/>
    </cacheField>
    <cacheField name="vendor" numFmtId="0">
      <sharedItems/>
    </cacheField>
    <cacheField name="line_item_quantity" numFmtId="0">
      <sharedItems containsSemiMixedTypes="0" containsString="0" containsNumber="1" containsInteger="1" minValue="1" maxValue="619999"/>
    </cacheField>
    <cacheField name="line_item_value" numFmtId="0">
      <sharedItems containsSemiMixedTypes="0" containsString="0" containsNumber="1" minValue="0" maxValue="5951990.4000000004"/>
    </cacheField>
    <cacheField name="weight_kgs" numFmtId="0">
      <sharedItems containsString="0" containsBlank="1" containsNumber="1" containsInteger="1" minValue="0" maxValue="857354"/>
    </cacheField>
    <cacheField name="freight_cost_usd" numFmtId="164">
      <sharedItems containsString="0" containsBlank="1" containsNumber="1" minValue="0.75" maxValue="289653.2"/>
    </cacheField>
    <cacheField name="line_item_insurance_usd" numFmtId="164">
      <sharedItems containsString="0" containsBlank="1" containsNumber="1" minValue="0" maxValue="7708.44"/>
    </cacheField>
    <cacheField name="cost_per_kg" numFmtId="0">
      <sharedItems containsMixedTypes="1" containsNumber="1" minValue="0" maxValue="31087.705000000002" count="6128">
        <n v="60.026153846153846"/>
        <n v="12.629888268156424"/>
        <n v="9.6712280701754381"/>
        <n v="8.6291428571428561"/>
        <n v="5.9881528326745723"/>
        <n v="11.74686507936508"/>
        <n v="0"/>
        <n v="4.2032543978349119"/>
        <s v=""/>
        <n v="15.907960140679952"/>
        <n v="8.6541828478964398"/>
        <n v="6.8762499999999998"/>
        <n v="4.395352112676056"/>
        <n v="5.6355555555555554"/>
        <n v="7.866480938416422"/>
        <n v="6.9770456540825281"/>
        <n v="4.4564187035069072"/>
        <n v="15.105811965811967"/>
        <n v="20.575321637426899"/>
        <n v="51.630833333333335"/>
        <n v="8.3567436281859067"/>
        <n v="8.534062968515741"/>
        <n v="8.5036881559220383"/>
        <n v="2.8944205298013248"/>
        <n v="6.4007906834201655"/>
        <n v="30.033815789473685"/>
        <n v="93.436956521739134"/>
        <n v="7.575757575757576E-3"/>
        <n v="10.700412573673871"/>
        <n v="12.89378640776699"/>
        <n v="25.714285714285715"/>
        <n v="11.025361930294906"/>
        <n v="11.322732919254658"/>
        <n v="51.974848484848486"/>
        <n v="6.1947094801223246"/>
        <n v="27.296913580246915"/>
        <n v="12.861886490807354"/>
        <n v="8.7884970722186075"/>
        <n v="5.5136752136752136"/>
        <n v="7.1755045871559631"/>
        <n v="16.140185185185185"/>
        <n v="6.8461640308937115"/>
        <n v="15.268434782608695"/>
        <n v="3.9150615384615386"/>
        <n v="3.8291503267973859"/>
        <n v="5.2941176470588234"/>
        <n v="10.505270655270655"/>
        <n v="20.103434163701067"/>
        <n v="7.5122423887587821"/>
        <n v="58.653043478260869"/>
        <n v="578.01"/>
        <n v="11.2224"/>
        <n v="2.2817004642071832"/>
        <n v="4.8771779612209638"/>
        <n v="12.547114375655823"/>
        <n v="3.6577942433741808"/>
        <n v="4.5735173160173161"/>
        <n v="4.229857819905213"/>
        <n v="10.354984472049688"/>
        <n v="4.4985035714285715"/>
        <n v="42.090909090909093"/>
        <n v="6.0465116279069768"/>
        <n v="89.322000000000003"/>
        <n v="24.418958333333332"/>
        <n v="5.8686008719778044"/>
        <n v="43.674114285714289"/>
        <n v="21.723541666666666"/>
        <n v="7.6005914221218971"/>
        <n v="12.801216710182768"/>
        <n v="8.3455466309683164"/>
        <n v="7.3333605812897362"/>
        <n v="70.125833333333333"/>
        <n v="3.5154545454545456"/>
        <n v="57.034999999999997"/>
        <n v="8.3743750000000006"/>
        <n v="9.7027027027027021E-2"/>
        <n v="21.976962025316457"/>
        <n v="11.009515151515151"/>
        <n v="69.3"/>
        <n v="5.9318018018018019"/>
        <n v="33.202500000000001"/>
        <n v="10.148517745302716"/>
        <n v="7.2904621359223292"/>
        <n v="4.6295757906215922"/>
        <n v="15.790727848101266"/>
        <n v="4.6760736826654927"/>
        <n v="9.1310008517887571"/>
        <n v="11.059079601990049"/>
        <n v="14.563239601640305"/>
        <n v="4.9066750418760465"/>
        <n v="14.33584375"/>
        <n v="13.417530120481928"/>
        <n v="8.2329360613810731"/>
        <n v="7.5435551558752998"/>
        <n v="50.460127388535028"/>
        <n v="7.5234421364985167"/>
        <n v="8.3941097122302164"/>
        <n v="13.373893805309734"/>
        <n v="19.438800000000001"/>
        <n v="17.413986486486486"/>
        <n v="16.211818181818181"/>
        <n v="6.4892913656690743"/>
        <n v="6.1940655555555555"/>
        <n v="12.03167641325536"/>
        <n v="13.983417721518988"/>
        <n v="7.7696480938416421"/>
        <n v="20.29694117647059"/>
        <n v="27.80515625"/>
        <n v="4.4952403846153848"/>
        <n v="19.580816326530613"/>
        <n v="15.487179487179487"/>
        <n v="8.2040433925049303"/>
        <n v="7.2721264367816092"/>
        <n v="37.198641975308647"/>
        <n v="15.090836653386456"/>
        <n v="11.096186770428014"/>
        <n v="23.273760683760685"/>
        <n v="5.7254829598945589"/>
        <n v="5.6325295508274227"/>
        <n v="5.2266068222621183"/>
        <n v="8.2154330708661423"/>
        <n v="21.375306122448983"/>
        <n v="12.90609756097561"/>
        <n v="12.76676245210728"/>
        <n v="23.982123893805309"/>
        <n v="16.154716981132076"/>
        <n v="5.2980913539967371"/>
        <n v="7.2296904024767805"/>
        <n v="19.066764705882353"/>
        <n v="5.1542477876106192"/>
        <n v="5.0541522491349484"/>
        <n v="8.7695689143761122"/>
        <n v="7.9243722598644881"/>
        <n v="8.8496686390532542"/>
        <n v="4.5667297762478487"/>
        <n v="13.030568775391757"/>
        <n v="321.11333333333334"/>
        <n v="24.727857142857143"/>
        <n v="45.614545454545457"/>
        <n v="4.402917414721724"/>
        <n v="3.83811320754717"/>
        <n v="8.4844502617801041"/>
        <n v="10.179358288770054"/>
        <n v="9.4360414312617689"/>
        <n v="0.14297000000000001"/>
        <n v="1.1875938803894297"/>
        <n v="14.306076923076922"/>
        <n v="13.858620689655172"/>
        <n v="19.310579710144928"/>
        <n v="6280.7"/>
        <n v="5.5055055055055056E-2"/>
        <n v="12.22631067961165"/>
        <n v="9.0366931918656057"/>
        <n v="7.562078285181733"/>
        <n v="10.300205128205128"/>
        <n v="137.05699999999999"/>
        <n v="27.330443037974685"/>
        <n v="5.915338645418327"/>
        <n v="10.106067796610169"/>
        <n v="0.53310696095076404"/>
        <n v="17.249906542056074"/>
        <n v="29.46"/>
        <n v="125.94573770491803"/>
        <n v="12.186075949367089"/>
        <n v="4.465119676717439"/>
        <n v="4.4569791573486004"/>
        <n v="6.5735531135531131"/>
        <n v="24.966999999999999"/>
        <n v="9.0541780821917808"/>
        <n v="25.038499999999999"/>
        <n v="9.2343448275862077"/>
        <n v="13.328666056166055"/>
        <n v="8.7738340376488662"/>
        <n v="6.2332435233160624"/>
        <n v="15.615217391304348"/>
        <n v="6.8414705882352935"/>
        <n v="8.3308213429256597"/>
        <n v="9.9624793956043955"/>
        <n v="2.9144995685936155"/>
        <n v="8.9128278688524585"/>
        <n v="16.706647826086957"/>
        <n v="29.22951807228916"/>
        <n v="6.9129983249581235"/>
        <n v="14.831649245063879"/>
        <n v="14.9338"/>
        <n v="9.0399120879120876"/>
        <n v="32.217500000000001"/>
        <n v="20.796274509803922"/>
        <n v="13.620876288659792"/>
        <n v="38.397518248175182"/>
        <n v="23.055702479338841"/>
        <n v="25.26280701754386"/>
        <n v="25.641599999999997"/>
        <n v="41.535600000000002"/>
        <n v="11.181167315175097"/>
        <n v="11.634319999999999"/>
        <n v="49.34975"/>
        <n v="8.5388112884834673"/>
        <n v="165"/>
        <n v="16.778203125000001"/>
        <n v="9.3867474048442894"/>
        <n v="10.383323442136499"/>
        <n v="8.9487162162162175"/>
        <n v="26.044153686396676"/>
        <n v="3.5034482758620689"/>
        <n v="7.7870381773399009"/>
        <n v="3.6917911877394638"/>
        <n v="64.057391304347817"/>
        <n v="189"/>
        <n v="7.9225798816568052"/>
        <n v="11.483697183098592"/>
        <n v="14.378440656565656"/>
        <n v="12.555746478873239"/>
        <n v="16.927499999999998"/>
        <n v="140.31833333333333"/>
        <n v="44.730113636363633"/>
        <n v="6.880303867403315"/>
        <n v="14.258749999999999"/>
        <n v="8.1149661399548538"/>
        <n v="8.5086150041220119"/>
        <n v="64.188604651162791"/>
        <n v="2.8882150043115837"/>
        <n v="8.4994465648854955"/>
        <n v="5.4718953168044075"/>
        <n v="199.14333333333332"/>
        <n v="42.248666666666665"/>
        <n v="4.774266211604095"/>
        <n v="258.92518518518517"/>
        <n v="9.5238500000000013"/>
        <n v="103.63312138728323"/>
        <n v="6.015776447068538E-3"/>
        <n v="7.192014925373134"/>
        <n v="60.292179487179489"/>
        <n v="7.6294726562499999"/>
        <n v="12.93566371681416"/>
        <n v="8.5278789694427797"/>
        <n v="7.344479434447301"/>
        <n v="25.17441176470588"/>
        <n v="2.5460717749757515"/>
        <n v="11.435302144249514"/>
        <n v="29.382580645161291"/>
        <n v="8.8766700715015325"/>
        <n v="13.26595785440613"/>
        <n v="14.802824074074074"/>
        <n v="15.681914062500001"/>
        <n v="13.031795580110497"/>
        <n v="7.5260600000000002"/>
        <n v="7.8967934782608697"/>
        <n v="11.411220779220779"/>
        <n v="16.583653846153847"/>
        <n v="3.979514705882353"/>
        <n v="24.304008264462809"/>
        <n v="30.010648648648651"/>
        <n v="25.131604938271607"/>
        <n v="7.8388936170212773"/>
        <n v="9.8388536953242838"/>
        <n v="3.7441902071563087"/>
        <n v="408.39000000000004"/>
        <n v="0.10357935627081022"/>
        <n v="9.6983486238532119"/>
        <n v="9.369583502641202"/>
        <n v="8.7720862171247784"/>
        <n v="10.42274363476734"/>
        <n v="9.6667962308598359"/>
        <n v="32.176818181818177"/>
        <n v="8.6840974729241882"/>
        <n v="12.140350000000002"/>
        <n v="1.401872461413485"/>
        <n v="18.296333333333333"/>
        <n v="12.82372340425532"/>
        <n v="24.606060606060606"/>
        <n v="4.6329368575624086"/>
        <n v="23.333124999999999"/>
        <n v="8.3877248677248684"/>
        <n v="13.736056"/>
        <n v="17.736928838951311"/>
        <n v="109.97149999999999"/>
        <n v="7.8035426802299872"/>
        <n v="7.8087028301886789"/>
        <n v="33.3125"/>
        <n v="46.847272727272731"/>
        <n v="66.117692307692309"/>
        <n v="18.730488431876605"/>
        <n v="13.522750333778372"/>
        <n v="15.392432432432432"/>
        <n v="7.109728997289972"/>
        <n v="6.4937813953488366"/>
        <n v="42.084550561797755"/>
        <n v="44.253684210526316"/>
        <n v="2.0721801401204724E-2"/>
        <n v="50.970000000000006"/>
        <n v="6.3813114754098361"/>
        <n v="15.550356083086054"/>
        <n v="16.653980582524269"/>
        <n v="20.269565217391303"/>
        <n v="10"/>
        <n v="10.615600000000001"/>
        <n v="8.93074074074074"/>
        <n v="12.533815261044177"/>
        <n v="27.882029411764705"/>
        <n v="897.52"/>
        <n v="10.484387096774194"/>
        <n v="7.6621786908743434"/>
        <n v="20.451100917431194"/>
        <n v="11.447233009708738"/>
        <n v="34.566470588235291"/>
        <n v="22.351739130434783"/>
        <n v="6.4285714285714288"/>
        <n v="8.6829813664596269"/>
        <n v="14.752705882352942"/>
        <n v="21.628360655737705"/>
        <n v="42.07733870967742"/>
        <n v="23.479016393442624"/>
        <n v="31.520701754385968"/>
        <n v="14.732375533428165"/>
        <n v="10.039402390438246"/>
        <n v="8.869291338582677"/>
        <n v="13.728499999999999"/>
        <n v="16.142777777777777"/>
        <n v="26.951937119675456"/>
        <n v="13.964106280193237"/>
        <n v="8.7536688741721864"/>
        <n v="16.224119601328905"/>
        <n v="9.7384615384615376"/>
        <n v="9.0264344262295069"/>
        <n v="9.1066448176976653"/>
        <n v="301.10888888888888"/>
        <n v="8.3741389728096678"/>
        <n v="25.267499999999998"/>
        <n v="14.6"/>
        <n v="6.5246103694504818"/>
        <n v="19.565410447761192"/>
        <n v="3.6462640449438202"/>
        <n v="14.112768019382193"/>
        <n v="9.599016587677724"/>
        <n v="4.8341689879294343"/>
        <n v="44.731666666666662"/>
        <n v="29.076313559322035"/>
        <n v="12.8306528189911"/>
        <n v="11.380863636363637"/>
        <n v="89.697777777777773"/>
        <n v="40.121607142857144"/>
        <n v="19.595858585858586"/>
        <n v="17.98131868131868"/>
        <n v="9.1156830601092889"/>
        <n v="1451.5440000000001"/>
        <n v="12.120729927007298"/>
        <n v="17.545999999999999"/>
        <n v="6.9426315789473687"/>
        <n v="122.49643678160921"/>
        <n v="12.529157894736842"/>
        <n v="2.0003990209388672E-2"/>
        <n v="8.9611267605633795"/>
        <n v="5.2626125401929258"/>
        <n v="125.61637931034483"/>
        <n v="22.035128205128206"/>
        <n v="465.72333333333336"/>
        <n v="23.427035398230089"/>
        <n v="44.7"/>
        <n v="2.16"/>
        <n v="14.939397590361445"/>
        <n v="19.289300000000001"/>
        <n v="1.898009188361409"/>
        <n v="1.2844827586206897"/>
        <n v="2.8719912472647704"/>
        <n v="5.9456398640996602"/>
        <n v="25.351833333333332"/>
        <n v="539.79833333333329"/>
        <n v="4.1668775344687754"/>
        <n v="6.131523871811642"/>
        <n v="5.0002031769486512"/>
        <n v="8.0641243523316071"/>
        <n v="25.453125"/>
        <n v="5.7567692307692306"/>
        <n v="26.964024390243903"/>
        <n v="56.873124999999995"/>
        <n v="4.8846400000000001"/>
        <n v="17.232291666666669"/>
        <n v="10.486682291666666"/>
        <n v="19.779522546419098"/>
        <n v="8.1369295774647892"/>
        <n v="7.3828000000000005"/>
        <n v="5.8363926132051605"/>
        <n v="12.857142857142858"/>
        <n v="12.866702052370844"/>
        <n v="13.454716088328077"/>
        <n v="14.283092783505154"/>
        <n v="28.423333333333332"/>
        <n v="9.0870571992110456"/>
        <n v="4.1703286690530428"/>
        <n v="18.992450331125827"/>
        <n v="15.089062499999999"/>
        <n v="25.046153846153846"/>
        <n v="12.251303418803419"/>
        <n v="97.702500000000001"/>
        <n v="95.912499999999994"/>
        <n v="6.283413353338335"/>
        <n v="144.71833333333333"/>
        <n v="30.82"/>
        <n v="7.4568421052631573"/>
        <n v="6.9204956268221576"/>
        <n v="5.3923791463984393E-4"/>
        <n v="5.8393896713615021"/>
        <n v="6.2831343283582095"/>
        <n v="18.749000000000002"/>
        <n v="6.3734330484330481"/>
        <n v="7.6624101894186802"/>
        <n v="21.033333333333335"/>
        <n v="8.170320699708455"/>
        <n v="6.4276263219741478"/>
        <n v="8.6442685851318934"/>
        <n v="7.2683376040999361"/>
        <n v="3.4004416189459379"/>
        <n v="10.152697957721246"/>
        <n v="130.78"/>
        <n v="15.4975"/>
        <n v="5.741218525179856"/>
        <n v="16.23385714285714"/>
        <n v="35.508472222222224"/>
        <n v="18.463690476190475"/>
        <n v="5.7102202072538857"/>
        <n v="14.528062015503876"/>
        <n v="22.895"/>
        <n v="7.3805421686746993"/>
        <n v="6.1436363636363636"/>
        <n v="602.73"/>
        <n v="11.172229299363057"/>
        <n v="11.528687258687258"/>
        <n v="34.667368421052629"/>
        <n v="7.9058144126357357"/>
        <n v="5.4698224852071"/>
        <n v="75.149999999999991"/>
        <n v="9.24013408609739"/>
        <n v="28.549676258992807"/>
        <n v="128.1588888888889"/>
        <n v="48.76"/>
        <n v="9.0888003188521314"/>
        <n v="11.359675090252708"/>
        <n v="4.1894948186528493"/>
        <n v="310.40222222222224"/>
        <n v="2.0526420323325638"/>
        <n v="67.57083333333334"/>
        <n v="16.285636363636364"/>
        <n v="0.40933365292425694"/>
        <n v="115.76571428571428"/>
        <n v="2.5165366614664585E-2"/>
        <n v="27.318989898989898"/>
        <n v="15.397647058823528"/>
        <n v="8.6914661654135337"/>
        <n v="18.042000000000002"/>
        <n v="22.001327433628319"/>
        <n v="22.827196969696971"/>
        <n v="8.1149841986455975"/>
        <n v="7.4798716302952499"/>
        <n v="16"/>
        <n v="29.991658536585366"/>
        <n v="2.7432648762506582"/>
        <n v="18.065612244897959"/>
        <n v="32.32"/>
        <n v="8.419558587479937"/>
        <n v="9.0411877394636022"/>
        <n v="6.6112383177570093"/>
        <n v="7.1943195266272184"/>
        <n v="86.572087912087923"/>
        <n v="78.507692307692309"/>
        <n v="9.1268624161073824"/>
        <n v="8.8101644245142001"/>
        <n v="7.2871961414790993"/>
        <n v="45.485000000000007"/>
        <n v="14.260851851851852"/>
        <n v="10.846285714285715"/>
        <n v="22.33666666666667"/>
        <n v="8.607652173913042"/>
        <n v="9.6907333333333323"/>
        <n v="62.565294117647056"/>
        <n v="4.60749698286266"/>
        <n v="900.16499999999996"/>
        <n v="21.182499999999997"/>
        <n v="6.2496802557953641"/>
        <n v="18.060940979955458"/>
        <n v="26.234909090909092"/>
        <n v="8.3121750663129976"/>
        <n v="10.988658536585367"/>
        <n v="5.0000534759358288"/>
        <n v="27.066320754716983"/>
        <n v="7.6335233160621758"/>
        <n v="23.506639344262293"/>
        <n v="7.1684594594594593"/>
        <n v="57.025714285714287"/>
        <n v="13.086531860916281"/>
        <n v="12.431257861635221"/>
        <n v="29.154807692307692"/>
        <n v="17.768139534883719"/>
        <n v="8.7738212025316464"/>
        <n v="4.9946912773603396"/>
        <n v="4.5582624906785982"/>
        <n v="13.790614115490376"/>
        <n v="8.3826449787835919"/>
        <n v="9.6024313135114792"/>
        <n v="8.2438095238095244"/>
        <n v="9.6895624999999992"/>
        <n v="28.591583577712608"/>
        <n v="12.92968888888889"/>
        <n v="29.064513888888889"/>
        <n v="7.9742573363431148"/>
        <n v="15.988494791666666"/>
        <n v="10.790727272727274"/>
        <n v="3.246123943661972"/>
        <n v="9.5424000000000007"/>
        <n v="6.8592368421052639"/>
        <n v="18.936250000000001"/>
        <n v="57.047446808510635"/>
        <n v="10.153662162162162"/>
        <n v="45.421219512195123"/>
        <n v="20.315166666666666"/>
        <n v="0.51476333133612939"/>
        <n v="1.1029819452533489"/>
        <n v="4.3793103448275863"/>
        <n v="3.0847084708470849"/>
        <n v="15.929047619047619"/>
        <n v="15.874111111111112"/>
        <n v="3.8497453310696095"/>
        <n v="4.4476190476190478"/>
        <n v="5.8353503893214675"/>
        <n v="5.6613793103448273"/>
        <n v="3.6326815642458099"/>
        <n v="3.2505133470225873"/>
        <n v="7.7168707865168544"/>
        <n v="4.17161197833705"/>
        <n v="4.3603571428571435"/>
        <n v="2.2535428281804357"/>
        <n v="7.663716814159292"/>
        <n v="12.53448275862069"/>
        <n v="23.763703703703705"/>
        <n v="3.5387522603978301"/>
        <n v="9.3099999999999987"/>
        <n v="2.4477383437717468"/>
        <n v="9789.07"/>
        <n v="56.470588235294116"/>
        <n v="3.827838827838828"/>
        <n v="12.922346938775512"/>
        <n v="13.260097087378641"/>
        <n v="6.4600760456273765"/>
        <n v="4.0048837209302324"/>
        <n v="5.9330793157076203"/>
        <n v="1.0958860759493669"/>
        <n v="27.854857142857142"/>
        <n v="2.4925170068027209"/>
        <n v="3.4646625205780137"/>
        <n v="14.678321678321678"/>
        <n v="5.9116607773851593"/>
        <n v="3.1351498637602178"/>
        <n v="2.6477362986497219"/>
        <n v="2.52160949568378"/>
        <n v="2.4059233449477353"/>
        <n v="4.9554689403166874"/>
        <n v="4.6713354531001592"/>
        <n v="4.8745607870695711"/>
        <n v="4.5630252100840334"/>
        <n v="5.4534163701067619"/>
        <n v="9.1067415730337071"/>
        <n v="4.0772280270436383"/>
        <n v="1.4819888298596922"/>
        <n v="5.384615384615385"/>
        <n v="3.0704417994754891"/>
        <n v="10.629482071713147"/>
        <n v="369.90666666666669"/>
        <n v="9.1421314977450763"/>
        <n v="5.5410833840535609"/>
        <n v="4.0705633802816896"/>
        <n v="6.0631858407079644"/>
        <n v="3.5992102665350445"/>
        <n v="5.5078969072164945"/>
        <n v="6.2730627306273066"/>
        <n v="24.6"/>
        <n v="1.5943912018853104"/>
        <n v="2.9652652163285258"/>
        <n v="3.9024048096192385"/>
        <n v="2.0736028368794326"/>
        <n v="4.6036144578313252"/>
        <n v="4.9888143176733779"/>
        <n v="21.309162561576354"/>
        <n v="4.1740079365079366"/>
        <n v="13.925736961451246"/>
        <n v="88.307692307692307"/>
        <n v="7.6529411764705886"/>
        <n v="3.6308261120739456"/>
        <n v="2.8486908743430486"/>
        <n v="13.693448275862069"/>
        <n v="4.5987781350482315"/>
        <n v="0.5110226155358899"/>
        <n v="8.1345132743362836"/>
        <n v="1.3630470236477303"/>
        <n v="0.91028786881321444"/>
        <n v="7.6626462395543173"/>
        <n v="2.1626074498567336"/>
        <n v="1.3630496453900709"/>
        <n v="33"/>
        <n v="1.0461654135338345"/>
        <n v="22.345520833333335"/>
        <n v="2.5139355992844363"/>
        <n v="10.598337950138504"/>
        <n v="10.839384748700173"/>
        <n v="3.5188964698902403"/>
        <n v="5.1313139418254767"/>
        <n v="1.0111340206185566"/>
        <n v="9.4067539267015707"/>
        <n v="11.548342541436464"/>
        <n v="1.9603610108303251"/>
        <n v="65.489999999999995"/>
        <n v="7.049489795918368"/>
        <n v="23.77090909090909"/>
        <n v="3.998636363636364"/>
        <n v="1.5577328646748683"/>
        <n v="3.6916039510818441"/>
        <n v="2.3229179331306993"/>
        <n v="2.0169583552978385"/>
        <n v="0.5043848996832101"/>
        <n v="3.8143093922651934"/>
        <n v="16.266353591160222"/>
        <n v="11.51194605009634"/>
        <n v="10.244813537400303"/>
        <n v="0.50438400000000005"/>
        <n v="5.4572664359861598"/>
        <n v="5.8164508928571426"/>
        <n v="126.96086206896551"/>
        <n v="0.82397040878584504"/>
        <n v="0.39791070654529692"/>
        <n v="1.5415281276238455"/>
        <n v="1.4944976076555025"/>
        <n v="8.8221052631578942"/>
        <n v="13.955"/>
        <n v="4.1396198830409361"/>
        <n v="0.25840479836651353"/>
        <n v="6.3086081487558117"/>
        <n v="123.64203703703704"/>
        <n v="6.7841890166028103"/>
        <n v="11.732649199417759"/>
        <n v="5.6372467823167325"/>
        <n v="1.0632850940665701"/>
        <n v="7.7337915742793797"/>
        <n v="17.044117647058822"/>
        <n v="0.60833664678595101"/>
        <n v="0.76644027546900972"/>
        <n v="3.1371240105540896"/>
        <n v="0.77733003566087655"/>
        <n v="36.081666666666663"/>
        <n v="3.6798105813193986"/>
        <n v="0.82194713240500361"/>
        <n v="2.249512555391433"/>
        <n v="462.5"/>
        <n v="14.970112107623319"/>
        <n v="6.8428952042628781"/>
        <n v="10.111006076975016"/>
        <n v="8.9063746958637466"/>
        <n v="102.86149171270718"/>
        <n v="11.72930629669157"/>
        <n v="1.0756397350993376"/>
        <n v="45.426324110671942"/>
        <n v="0.8340783121759342"/>
        <n v="1.1304989786985702"/>
        <n v="42.110869565217392"/>
        <n v="9.8071476510067122"/>
        <n v="4.4299765739385064"/>
        <n v="0.50608182201602703"/>
        <n v="64.376042553191496"/>
        <n v="98.24"/>
        <n v="10.013974895397491"/>
        <n v="4.1846605504587151"/>
        <n v="1.6276341166557438"/>
        <n v="9.4194437726723095"/>
        <n v="6.5081231671554249"/>
        <n v="2.1789030915576695"/>
        <n v="13.227142857142857"/>
        <n v="2.3201252847380411"/>
        <n v="33.77548387096774"/>
        <n v="2.6999708879184863"/>
        <n v="0.25837029063509154"/>
        <n v="4.4441197822141563"/>
        <n v="7.5544000000000002"/>
        <n v="1.244230096640589"/>
        <n v="15.373333333333333"/>
        <n v="4.4540651558073661"/>
        <n v="2.8597227086981905"/>
        <n v="1.4197185465238396"/>
        <n v="10.2675"/>
        <n v="51.004347826086949"/>
        <n v="2.0782567947516402"/>
        <n v="5.9935342121782806"/>
        <n v="1.8779493464052288"/>
        <n v="14.734615384615385"/>
        <n v="6.0585806451612907"/>
        <n v="16.602727272727272"/>
        <n v="212.9661111111111"/>
        <n v="5.8101587301587303"/>
        <n v="8.5607586206896542"/>
        <n v="3.2157466063348412"/>
        <n v="7.7353333333333332"/>
        <n v="3.3151428571428569"/>
        <n v="4.1097784306524661"/>
        <n v="96.744249999999994"/>
        <n v="3.78"/>
        <n v="6.6224836601307189"/>
        <n v="3.6148148148148147"/>
        <n v="90.86666666666666"/>
        <n v="10.039735099337749"/>
        <n v="51.258064516129032"/>
        <n v="7.4040289855072459"/>
        <n v="20.665102040816326"/>
        <n v="20.488"/>
        <n v="4.1053648442605093"/>
        <n v="16.982179487179486"/>
        <n v="11.756521739130434"/>
        <n v="63.718333333333334"/>
        <n v="4.9597855227882039"/>
        <n v="23.385333333333332"/>
        <n v="30.666666666666668"/>
        <n v="3.1175942549371634"/>
        <n v="2.8759275749480557"/>
        <n v="5.8970329670329669"/>
        <n v="4.1635514018691593"/>
        <n v="6.6049727371864781"/>
        <n v="7.3766406250000003"/>
        <n v="5.3327162977867202"/>
        <n v="8.1696658986175112"/>
        <n v="3.6275033377837116"/>
        <n v="5.8881355932203387"/>
        <n v="8.8050632911392412"/>
        <n v="7.6660927152317875"/>
        <n v="4.5389612967251081"/>
        <n v="2.953978494623656"/>
        <n v="6.3354716981132073"/>
        <n v="4.1315393258426969"/>
        <n v="13.695254237288136"/>
        <n v="9.4933333333333341"/>
        <n v="8.309644670050762"/>
        <n v="3.608405682715075"/>
        <n v="7.3125"/>
        <n v="2.7131801470588237"/>
        <n v="6.1364406779661023"/>
        <n v="29.53125"/>
        <n v="13.056122448979592"/>
        <n v="14.127980997624704"/>
        <n v="3.1123543990086744"/>
        <n v="3.2640196078431374"/>
        <n v="13.271282051282052"/>
        <n v="9.4615384615384617"/>
        <n v="3.5984034465281294"/>
        <n v="13.621621621621621"/>
        <n v="15.51078787878788"/>
        <n v="3.7216803278688526"/>
        <n v="3.6300976169968417"/>
        <n v="3.8759330665696621"/>
        <n v="3.8049593495934961"/>
        <n v="6.5981184668989554"/>
        <n v="6.0550615323541095"/>
        <n v="6.3508833922261481"/>
        <n v="1.3630428571428572"/>
        <n v="6.3728085867620754"/>
        <n v="1.8824507283633249"/>
        <n v="5.1041015625000004"/>
        <n v="0.78488461265355403"/>
        <n v="3.7720997431506849"/>
        <n v="5.5939644970414202"/>
        <n v="0.50438479707966499"/>
        <n v="7.9031990521327016"/>
        <n v="3.0585852568875653"/>
        <n v="0.81847964290545117"/>
        <n v="12.089765458422175"/>
        <n v="6.4464250000000005"/>
        <n v="7.256153846153846"/>
        <n v="9.9483018867924535"/>
        <n v="0.25307589880159786"/>
        <n v="9.6358291457286427"/>
        <n v="1.5402774957698817"/>
        <n v="2.2019672580313721"/>
        <n v="47.314705882352939"/>
        <n v="110.69142857142857"/>
        <n v="0.50466970387243737"/>
        <n v="3.4312715712988191"/>
        <n v="0.6981597195763164"/>
        <n v="0.53901835737275006"/>
        <n v="10.2042057847321"/>
        <n v="2.4953798342541438"/>
        <n v="11.697575757575757"/>
        <n v="5.4986715101193564"/>
        <n v="1.4500079904115062"/>
        <n v="7.5147458480120779"/>
        <n v="5.0129840546697038"/>
        <n v="1.3642923926901827"/>
        <n v="7.3082142857142856"/>
        <n v="5.6870091233637448"/>
        <n v="5.9509855453350857"/>
        <n v="3.9848530071813286"/>
        <n v="0.98379381443298963"/>
        <n v="4.8673341884856258"/>
        <n v="11.204232558139534"/>
        <n v="6.8729268292682928"/>
        <n v="3.6547802786709536"/>
        <n v="11.446618705035972"/>
        <n v="4.1863539783001809"/>
        <n v="24.764807692307691"/>
        <n v="2.8595309033280505"/>
        <n v="11.627221849544801"/>
        <n v="1.9382976218507184"/>
        <n v="4.2130094285164512"/>
        <n v="70.51223958333334"/>
        <n v="42.181153846153848"/>
        <n v="10.650352038671711"/>
        <n v="5.2252447552447556"/>
        <n v="14.520519801980198"/>
        <n v="3.9775663716814158"/>
        <n v="4.0720146716765075"/>
        <n v="25.877951807228914"/>
        <n v="2.069666846749505"/>
        <n v="3.0928933285765248"/>
        <n v="38.363846153846154"/>
        <n v="4.1855661152176467"/>
        <n v="8.3341089108910893"/>
        <n v="1.0281862745098038"/>
        <n v="1.9400320595024367"/>
        <n v="37.401428571428575"/>
        <n v="42.168214285714285"/>
        <n v="107.46400000000001"/>
        <n v="50.114347826086963"/>
        <n v="1.0154471086036672"/>
        <n v="7.1617459429210975"/>
        <n v="2.0585223012281837"/>
        <n v="6.2916995708154504"/>
        <n v="37.488148148148149"/>
        <n v="175.64333333333332"/>
        <n v="3.6944707661290321"/>
        <n v="7.0186958817317846"/>
        <n v="16.216438053097345"/>
        <n v="21.287446808510637"/>
        <n v="14.03615776081425"/>
        <n v="1.5668219749652297"/>
        <n v="4.2974069400630919"/>
        <n v="101.1190909090909"/>
        <n v="9.4847826086956513"/>
        <n v="15.056659793814433"/>
        <n v="259.48583333333335"/>
        <n v="26.274680851063831"/>
        <n v="1.6881833850396415"/>
        <n v="6.9336842105263159"/>
        <n v="6.7339024390243907"/>
        <n v="19480.97"/>
        <n v="5.2654545454545456"/>
        <n v="4.3994565217391308"/>
        <n v="10.437960339943343"/>
        <n v="21.725937500000001"/>
        <n v="4.3026315789473681"/>
        <n v="10.43"/>
        <n v="4.1424030658250679"/>
        <n v="3.3362930077691453"/>
        <n v="5.1965105008077543"/>
        <n v="1.3376251722553973"/>
        <n v="13.153472222222222"/>
        <n v="3.2438775510204083"/>
        <n v="4.1215619658119662"/>
        <n v="3.2078817733990146"/>
        <n v="3.5221327967806841"/>
        <n v="6.0772200772200771"/>
        <n v="4.1213679320839338"/>
        <n v="2.915390070921986"/>
        <n v="5.0310144927536236"/>
        <n v="2.9521800281293951"/>
        <n v="3.8281535648994516"/>
        <n v="2.6141829032824293"/>
        <n v="2.5782079300655636"/>
        <n v="15.8368"/>
        <n v="1.0295928143712576"/>
        <n v="12.899307692307692"/>
        <n v="34.934782608695649"/>
        <n v="8.1795390872119302"/>
        <n v="2.7754519505233111"/>
        <n v="45.18571428571429"/>
        <n v="4.4641387743693661"/>
        <n v="5.9990568262202313"/>
        <n v="8.2100000000000009"/>
        <n v="4.1577375029613837"/>
        <n v="3.2710035064284524"/>
        <n v="15.051063829787234"/>
        <n v="30.55605263157895"/>
        <n v="2.5678800557880055"/>
        <n v="4.7303033131124597"/>
        <n v="8.4372477064220188"/>
        <n v="2.3453989955357142"/>
        <n v="3.4903943377148634"/>
        <n v="3.1936936936936937"/>
        <n v="6.3561643835616435"/>
        <n v="16.124884792626727"/>
        <n v="127.304"/>
        <n v="54.4822891566265"/>
        <n v="24.516769230769228"/>
        <n v="5.2232263374485601"/>
        <n v="10.401431888544892"/>
        <n v="2.7734669486071528"/>
        <n v="47.32344827586207"/>
        <n v="4.2230869001297018"/>
        <n v="3.5160559123536079"/>
        <n v="3.589630687226347"/>
        <n v="4.602672413793103"/>
        <n v="9.5005540166204998"/>
        <n v="10.558075484529072"/>
        <n v="17.746444444444446"/>
        <n v="0.52202786657820144"/>
        <n v="4.2377622377622375"/>
        <n v="8.3719607843137265"/>
        <n v="7.5295720609936057"/>
        <n v="1.5842538759689924"/>
        <n v="1.734947399181765"/>
        <n v="4.0489071038251367"/>
        <n v="13.489421841541757"/>
        <n v="1.62470409051349"/>
        <n v="8.9618315018315009"/>
        <n v="4.4923027166882283"/>
        <n v="5.83304347826087"/>
        <n v="4.1555513307984793"/>
        <n v="7.4211055276381908"/>
        <n v="5.3440167364016737"/>
        <n v="0.55953593526891954"/>
        <n v="1.9527597955706983"/>
        <n v="13.980263157894736"/>
        <n v="4.4182258064516136"/>
        <n v="11.748602150537636"/>
        <n v="7.7431868131868136"/>
        <n v="7.9335074626865669"/>
        <n v="44.802105263157898"/>
        <n v="5.5731497418244409"/>
        <n v="3.6063164721141372"/>
        <n v="4.8205847953216381"/>
        <n v="4.4563619744058505"/>
        <n v="5.3847147147147147"/>
        <n v="4.2137248743718594"/>
        <n v="12.154067796610169"/>
        <n v="6.0309278350515463"/>
        <n v="0.78008298755186722"/>
        <n v="6.519720558882236"/>
        <n v="6.36794425087108"/>
        <n v="0.1279936788874842"/>
        <n v="16.639577464788733"/>
        <n v="20.910965909090908"/>
        <n v="2.3554937988056959"/>
        <n v="23.263888888888889"/>
        <n v="5.3899082568807337"/>
        <n v="2.5113496015936256"/>
        <n v="15.744874371859297"/>
        <n v="9.8047553918990005"/>
        <n v="10.031065801668211"/>
        <n v="25.713552631578949"/>
        <n v="7.5878157349896478"/>
        <n v="1.6703740926856505"/>
        <n v="2.4679562289562291"/>
        <n v="4.1112765957446813"/>
        <n v="3.8608725761772855"/>
        <n v="2.4894015379471748"/>
        <n v="1.5761642675698562"/>
        <n v="354.56190476190477"/>
        <n v="128.37586206896552"/>
        <n v="4.2739170506912441"/>
        <n v="6.0781306122448981"/>
        <n v="99.993333333333339"/>
        <n v="1.1310897435897436"/>
        <n v="1.6583370288248338"/>
        <n v="1.3613363450888953"/>
        <n v="4.6176421156697973"/>
        <n v="1.3782322118036405"/>
        <n v="10.863869671307594"/>
        <n v="4.2984375000000004"/>
        <n v="47.677343749999999"/>
        <n v="6.2833507853403132"/>
        <n v="4.7097560975609758"/>
        <n v="7.6844660194174761"/>
        <n v="5.254904942965779"/>
        <n v="20.6736"/>
        <n v="45.02264150943396"/>
        <n v="7.0466527196652722"/>
        <n v="6.8893617021276592"/>
        <n v="15.242105263157894"/>
        <n v="2.3456436539041303"/>
        <n v="19.429615384615385"/>
        <n v="4.6911237785016286"/>
        <n v="2.9763899466869765"/>
        <n v="9.997464788732394"/>
        <n v="7.2207207207207205"/>
        <n v="23.659846153846154"/>
        <n v="10.414571428571428"/>
        <n v="10.620740740740741"/>
        <n v="4.0030762639245934"/>
        <n v="1.3213448275862067"/>
        <n v="4.6444642857142862"/>
        <n v="1.4405252918287936"/>
        <n v="3.0348017621145376"/>
        <n v="4.1166434540389973"/>
        <n v="1.959313725490196"/>
        <n v="55.513888888888886"/>
        <n v="3.4652575957727874"/>
        <n v="4.7084577114427857"/>
        <n v="4.7795202952029516"/>
        <n v="3.3034590886820183"/>
        <n v="0.74071654790182107"/>
        <n v="11.588014981273409"/>
        <n v="1.2090836466165413"/>
        <n v="1.0568083670715249"/>
        <n v="7.6840216970166599"/>
        <n v="1.7173564177444027"/>
        <n v="2.7641652249134947"/>
        <n v="4.1883333333333335"/>
        <n v="2.8975821787557727"/>
        <n v="8.4364673485444523"/>
        <n v="3.5545663754528025"/>
        <n v="3.6166763173132601"/>
        <n v="14.268852459016394"/>
        <n v="35.863953488372097"/>
        <n v="3.786323713927227"/>
        <n v="4.4124049429657797"/>
        <n v="4.871308016877637"/>
        <n v="6.4393480791618156"/>
        <n v="22.893939393939394"/>
        <n v="5.1362145110410093"/>
        <n v="7.5257352941176467"/>
        <n v="6.8724242424242421"/>
        <n v="5.4738550724637678"/>
        <n v="2.9967115965605391"/>
        <n v="1.4087918598660485"/>
        <n v="11.439214157168566"/>
        <n v="0.5595342782759618"/>
        <n v="4.8201670644391408"/>
        <n v="3.3686996547756043"/>
        <n v="12.876493506493507"/>
        <n v="13.869151193633952"/>
        <n v="72.517142857142858"/>
        <n v="3.5413299232736573"/>
        <n v="20.088852459016394"/>
        <n v="3.3468980716253443"/>
        <n v="8.8189820359281441"/>
        <n v="64.039285714285711"/>
        <n v="3.1228097459823743"/>
        <n v="0.81107785982640235"/>
        <n v="12.161815561959653"/>
        <n v="7.2597202797202804"/>
        <n v="1.9658773424190801"/>
        <n v="7.7480349344978166"/>
        <n v="3.3747826086956523"/>
        <n v="12.571818181818182"/>
        <n v="29.912448979591836"/>
        <n v="326.30666666666667"/>
        <n v="1.0722339582783207"/>
        <n v="9.7401880341880354"/>
        <n v="15.553812316715543"/>
        <n v="39.247244094488188"/>
        <n v="19.053679653679652"/>
        <n v="9.2625954198473295"/>
        <n v="0.89746636129401658"/>
        <n v="106.78571428571429"/>
        <n v="10.598812709030101"/>
        <n v="1.059834114677245"/>
        <n v="1.0946070027604242"/>
        <n v="0.39974619289340102"/>
        <n v="9.8661716171617151"/>
        <n v="4.618294670846395"/>
        <n v="20.25990476190476"/>
        <n v="6.7612612612612617"/>
        <n v="1.6241954887218044"/>
        <n v="1.0788721083543091"/>
        <n v="1.0269177007559549"/>
        <n v="4.0315034744156666"/>
        <n v="10.741560975609756"/>
        <n v="1.4292215568862274"/>
        <n v="0.84031212484994"/>
        <n v="110.308125"/>
        <n v="0.73949492508458192"/>
        <n v="6.7767501898253606"/>
        <n v="9.3241200000000006"/>
        <n v="5.699720225374004"/>
        <n v="4.6212205975842338"/>
        <n v="6.1426296098343132"/>
        <n v="460.25785714285712"/>
        <n v="184.10314285714284"/>
        <n v="84.78434210526315"/>
        <n v="32.009285714285717"/>
        <n v="2.5630804037591366"/>
        <n v="57.33"/>
        <n v="11.056477987421383"/>
        <n v="11.525014749262537"/>
        <n v="16.759253731343282"/>
        <n v="2.5278377554132359"/>
        <n v="5.8864886095836608"/>
        <n v="349.03952380952381"/>
        <n v="6.8754192409532218"/>
        <n v="6.8690329218106996"/>
        <n v="3.5836175496688742"/>
        <n v="7.0616509136735983"/>
        <n v="1.020888083371092"/>
        <n v="1.1550769971126083"/>
        <n v="23.549444444444443"/>
        <n v="14.685996055226825"/>
        <n v="97.971052631578956"/>
        <n v="0.57112832706911099"/>
        <n v="59.631578947368418"/>
        <n v="8.3729969418960231"/>
        <n v="174.65102564102565"/>
        <n v="0.41112440428911839"/>
        <n v="3.8824332344213652"/>
        <n v="7.8705468749999996"/>
        <n v="5.9025737898465165"/>
        <n v="3.816175726927939"/>
        <n v="6.2566127497621311"/>
        <n v="1.1944429824561402"/>
        <n v="2.0699022004889978"/>
        <n v="8.8729687500000001"/>
        <n v="16.388578947368419"/>
        <n v="424.61318181818183"/>
        <n v="1.6221246169560777"/>
        <n v="3.2017204301075268"/>
        <n v="16.649999999999999"/>
        <n v="29.080555555555559"/>
        <n v="4.3428670233589974"/>
        <n v="1.7293149717514125"/>
        <n v="6.0437275064267357"/>
        <n v="100.2"/>
        <n v="8.5096844003606851"/>
        <n v="5.5062344139650872"/>
        <n v="42.791666666666664"/>
        <n v="3.3252747252747255"/>
        <n v="29.520937499999999"/>
        <n v="5.0187992937021777"/>
        <n v="3.2308467741935485"/>
        <n v="3.2627206645898235"/>
        <n v="14.01923076923077"/>
        <n v="3.2559339525283799"/>
        <n v="4.6794177215189867"/>
        <n v="2.7172962226640158"/>
        <n v="10.489577464788733"/>
        <n v="17.630370370370368"/>
        <n v="9.382456140350877"/>
        <n v="11.943181818181818"/>
        <n v="1.8129855715871255"/>
        <n v="26.100555555555555"/>
        <n v="6.2129213483146071"/>
        <n v="3.3887147335423196"/>
        <n v="4.3853333333333335"/>
        <n v="5.443137254901961"/>
        <n v="5.0764981373070786"/>
        <n v="6.3761266747868452"/>
        <n v="5.202373333333334"/>
        <n v="6.2666666666666666"/>
        <n v="4.7962682215743433"/>
        <n v="3.2688074184208462"/>
        <n v="6.0029605263157899"/>
        <n v="3.5819101834282101"/>
        <n v="13.882564102564102"/>
        <n v="3.4898127056441406"/>
        <n v="4.089690411782386"/>
        <n v="9.5247211155378491"/>
        <n v="11.059032258064516"/>
        <n v="3.3638834951456311"/>
        <n v="3.2696816726313811"/>
        <n v="3.2557559681697614"/>
        <n v="8.8547368421052628"/>
        <n v="32.769230769230766"/>
        <n v="8.0162162162162165"/>
        <n v="3.1757582369626882"/>
        <n v="6.6015625"/>
        <n v="26.252083333333331"/>
        <n v="11.355318160705991"/>
        <n v="7.0666666666666664"/>
        <n v="11.398400625978091"/>
        <n v="22.494999999999997"/>
        <n v="4.3116707496325333"/>
        <n v="5.0261627906976747"/>
        <n v="3.091549295774648"/>
        <n v="3.6272404263718907"/>
        <n v="5.1569105691056913"/>
        <n v="3.4694479830148617"/>
        <n v="6.6642180094786738"/>
        <n v="27.35230769230769"/>
        <n v="7.3466666666666667"/>
        <n v="19.146551724137932"/>
        <n v="1.2681576167335726"/>
        <n v="6.4493013100436682"/>
        <n v="5.770858314117346"/>
        <n v="1.3081420595533497"/>
        <n v="6.5632432432432433"/>
        <n v="3.5473068432671084"/>
        <n v="4.5589645651173489"/>
        <n v="3.4533250927070456"/>
        <n v="3.2840131578947371"/>
        <n v="17.391944444444444"/>
        <n v="3.6028571428571432"/>
        <n v="3.7868215158924206"/>
        <n v="4.4210126582278484"/>
        <n v="6.9964406779661017"/>
        <n v="82.400476190476198"/>
        <n v="0.86925388601036269"/>
        <n v="5.7482658959537574"/>
        <n v="13.198271375464683"/>
        <n v="12.481509971509972"/>
        <n v="9.9298918918918915"/>
        <n v="14.042439024390244"/>
        <n v="4.4151391465677179"/>
        <n v="2.1804931417374265"/>
        <n v="12.090510725229827"/>
        <n v="3.1233820998278827"/>
        <n v="8.2508571428571429"/>
        <n v="27.328449197860962"/>
        <n v="9.2445772058823525"/>
        <n v="47.822085889570552"/>
        <n v="11.283217391304348"/>
        <n v="1.968722884204094"/>
        <n v="30.486808510638301"/>
        <n v="6.6014653784219002"/>
        <n v="5.5421954887218039"/>
        <n v="3.3317698639942734"/>
        <n v="0.13062637487243453"/>
        <n v="9.3013979007633587"/>
        <n v="16.7012987012987"/>
        <n v="5.3270492825951345"/>
        <n v="1.5986729725970232"/>
        <n v="47.393257731958762"/>
        <n v="10.62424"/>
        <n v="17.998367346938775"/>
        <n v="5.1208712121212123"/>
        <n v="12.436297872340427"/>
        <n v="2.9778124063530114"/>
        <n v="8.5596916299559478"/>
        <n v="1.3016468459152017"/>
        <n v="112.14432432432433"/>
        <n v="3.2750267952840297"/>
        <n v="13.921916666666668"/>
        <n v="9.3700310559006219"/>
        <n v="2.4809625126646404"/>
        <n v="0.49946575038794061"/>
        <n v="15.320576131687243"/>
        <n v="87.325641025641019"/>
        <n v="0.41149519890260633"/>
        <n v="6.8176084041126508"/>
        <n v="1.2100393841747226"/>
        <n v="16.189687499999998"/>
        <n v="1.5673640939597315"/>
        <n v="2.6302421052631577"/>
        <n v="6.5520060790273558"/>
        <n v="33.358499999999999"/>
        <n v="22.641515151515151"/>
        <n v="3.4584109589041097"/>
        <n v="3.335593303791236"/>
        <n v="46.218819875776397"/>
        <n v="3.3429844097995547"/>
        <n v="3.2530864197530862"/>
        <n v="12.894736842105264"/>
        <n v="3.7052785923753664"/>
        <n v="3.5843454790823213"/>
        <n v="3.182391304347826"/>
        <n v="1.8925825825825826"/>
        <n v="23.505263157894735"/>
        <n v="4.595487804878049"/>
        <n v="8.9342352941176468"/>
        <n v="2.5860722421086884"/>
        <n v="4.1136926822670095"/>
        <n v="10.528270676691729"/>
        <n v="48.375"/>
        <n v="57.32"/>
        <n v="0.50016165535079216"/>
        <n v="2.8213483146067415"/>
        <n v="12.232918660287082"/>
        <n v="5.3137746478873238"/>
        <n v="5.8999468085106388"/>
        <n v="3.8679067245119305"/>
        <n v="11.957711442786069"/>
        <n v="9.0196721311475425"/>
        <n v="2.7373851528384279"/>
        <n v="5.2470588235294118"/>
        <n v="10.983333333333333"/>
        <n v="11.373061224489796"/>
        <n v="4.0188807785888079"/>
        <n v="4.9684357541899447"/>
        <n v="2.0316161616161614"/>
        <n v="0.39555891238670698"/>
        <n v="16.510000000000002"/>
        <n v="61.42923076923077"/>
        <n v="2.5829032258064517"/>
        <n v="3.5884548308336242"/>
        <n v="0.50438453276047257"/>
        <n v="8.8815789473684212"/>
        <n v="3.8622815533980583"/>
        <n v="3.5024065530552675"/>
        <n v="7.3240506329113924"/>
        <n v="19.055189189189189"/>
        <n v="1.9835696202531647"/>
        <n v="5.7266089108910894"/>
        <n v="7.067647581003107"/>
        <n v="9.1907142857142858"/>
        <n v="3.3953054769435655"/>
        <n v="3.8511162432640491"/>
        <n v="0.72104548139397517"/>
        <n v="0.82851020408163267"/>
        <n v="13.941269841269841"/>
        <n v="19.382168674698796"/>
        <n v="9.3304229848363924"/>
        <n v="13.925941289087429"/>
        <n v="3.467252747252747"/>
        <n v="12.01551724137931"/>
        <n v="15.707384615384616"/>
        <n v="0.78500000000000003"/>
        <n v="2.9320526449000255"/>
        <n v="1.085"/>
        <n v="0.92644884144753969"/>
        <n v="75"/>
        <n v="5.4408348134991114"/>
        <n v="16.712857142857143"/>
        <n v="26.143397129186603"/>
        <n v="2.9899999999999998"/>
        <n v="26.973406593406594"/>
        <n v="1.55959"/>
        <n v="7.81199203187251"/>
        <n v="5.054584029401938"/>
        <n v="11.943169319826339"/>
        <n v="0.97887058823529416"/>
        <n v="3.2114572425828971"/>
        <n v="103.92919354838709"/>
        <n v="8.7664836003051114"/>
        <n v="4.2671215880893305"/>
        <n v="6.6732995147772387"/>
        <n v="28.984999999999996"/>
        <n v="8.846032786885246"/>
        <n v="5.9072510737992969"/>
        <n v="12.019207606973058"/>
        <n v="131.60249999999999"/>
        <n v="6.8390540540540536"/>
        <n v="93.853614457831327"/>
        <n v="3.5003963705826169"/>
        <n v="11.104527439024389"/>
        <n v="3.1019170545916208"/>
        <n v="0.89184325108853413"/>
        <n v="11.385015290519878"/>
        <n v="3.7662114314618109"/>
        <n v="8.0999126637554593"/>
        <n v="0.32157941754511349"/>
        <n v="9.5235123042505592"/>
        <n v="6.7775765483646486"/>
        <n v="0.88034383954154727"/>
        <n v="0.8794275305750715"/>
        <n v="31.722407407407406"/>
        <n v="2.3863354700854704"/>
        <n v="0.56591426657736099"/>
        <n v="6.8380578238799385"/>
        <n v="47.179242424242425"/>
        <n v="2.1254733218588644"/>
        <n v="7.0254716981132077"/>
        <n v="5.1694624746450302"/>
        <n v="99.02"/>
        <n v="5.46488"/>
        <n v="3.2464888123924269"/>
        <n v="2.4793264248704663"/>
        <n v="7.4717682926829259"/>
        <n v="3.582210242587601"/>
        <n v="9.2874285714285723"/>
        <n v="11.668842592592592"/>
        <n v="6.2260869565217387"/>
        <n v="7.0529838709677426"/>
        <n v="3.1342857142857143"/>
        <n v="3.3863326980669752"/>
        <n v="4.5403091557669439"/>
        <n v="10.357142857142858"/>
        <n v="4.5771073903002311"/>
        <n v="10.049861111111111"/>
        <n v="4.1813550135501361"/>
        <n v="5.6899999999999995"/>
        <n v="3.9699088145896657"/>
        <n v="5.0053086419753088"/>
        <n v="11.717231638418077"/>
        <n v="3.6575882794891061"/>
        <n v="17.797840909090908"/>
        <n v="8.2091230730351281"/>
        <n v="2.853051204115034"/>
        <n v="6.9607351712614873"/>
        <n v="6.0790960451977405"/>
        <n v="4.7440860215053764"/>
        <n v="3.4627397260273973"/>
        <n v="2.7434317077559833"/>
        <n v="3.9019823788546257"/>
        <n v="3.6614285714285715"/>
        <n v="1.8169150361833288"/>
        <n v="1.7746406483258692"/>
        <n v="4.3968283453732369"/>
        <n v="31.103000000000002"/>
        <n v="2.9700439077936336"/>
        <n v="22.136666666666667"/>
        <n v="0.59938327123217272"/>
        <n v="4.6865478119935169"/>
        <n v="2.831921366556081"/>
        <n v="0.54545305048511761"/>
        <n v="12.477333333333332"/>
        <n v="0.84491724863675499"/>
        <n v="5.4114035087719303"/>
        <n v="14.601123595505618"/>
        <n v="1.7477602523659306"/>
        <n v="0.55953630573248403"/>
        <n v="2.0778787878787877"/>
        <n v="12.207747747747748"/>
        <n v="133.58333333333334"/>
        <n v="4.5566269841269849"/>
        <n v="17.522424242424243"/>
        <n v="10.80328125"/>
        <n v="1.2920505517977927"/>
        <n v="7.616631892697467"/>
        <n v="214.29249999999999"/>
        <n v="5.7018640183346063"/>
        <n v="1.1997432538642914"/>
        <n v="0.40076335877862596"/>
        <n v="6.126197587593337"/>
        <n v="17.464788732394368"/>
        <n v="2.6379839091339328"/>
        <n v="100.22"/>
        <n v="966.37"/>
        <n v="8.5457374830852508"/>
        <n v="15.101242236024843"/>
        <n v="11.581137724550899"/>
        <n v="2.6901636188642923"/>
        <n v="6.4098494143892921"/>
        <n v="3.3897577854671281"/>
        <n v="18.479353741496599"/>
        <n v="2.6930968118195957"/>
        <n v="4.969033561218148"/>
        <n v="1.8872717065868265"/>
        <n v="72.717894736842112"/>
        <n v="10.782979539641945"/>
        <n v="16.71643093922652"/>
        <n v="7.2177337786259548"/>
        <n v="35.294285714285714"/>
        <n v="9.0390000000000015"/>
        <n v="10.514292742927431"/>
        <n v="9.2900253485424589"/>
        <n v="5.5303102625298326"/>
        <n v="12.575442176870748"/>
        <n v="27.188000000000002"/>
        <n v="2.3520997042670042"/>
        <n v="6.1353846153846154"/>
        <n v="8.9251075268817193"/>
        <n v="11.324557015684613"/>
        <n v="0.94036482334869431"/>
        <n v="2.7928732183045764"/>
        <n v="126.2"/>
        <n v="13.16643879173291"/>
        <n v="7.594554455445544"/>
        <n v="1.229140866873065"/>
        <n v="54.478292682926835"/>
        <n v="0.32322246162133045"/>
        <n v="0.95195047386120446"/>
        <n v="1.3604294478527608"/>
        <n v="10.159588607594937"/>
        <n v="17.335483870967742"/>
        <n v="20.326808510638298"/>
        <n v="7.1031529850746269"/>
        <n v="4.1240654843110507"/>
        <n v="11.969999999999999"/>
        <n v="5.5973584905660374"/>
        <n v="6.0569565217391306"/>
        <n v="5.2733224222585928"/>
        <n v="6.5372067039106154"/>
        <n v="15.221212121212121"/>
        <n v="2.7512971342383103"/>
        <n v="3.5800807537012114"/>
        <n v="3.5131533402561441"/>
        <n v="10.138728323699421"/>
        <n v="0.4743260590500642"/>
        <n v="34.700000000000003"/>
        <n v="3.1505300353356889"/>
        <n v="13.2212"/>
        <n v="226"/>
        <n v="3.1674550614947967"/>
        <n v="5.8139322916666671"/>
        <n v="21.477611940298509"/>
        <n v="12.28888888888889"/>
        <n v="9.2375000000000007"/>
        <n v="4.6549152542372889"/>
        <n v="3.3009629442903958"/>
        <n v="12.647737226277373"/>
        <n v="3.7314834024896268"/>
        <n v="18.220909090909092"/>
        <n v="11.748571428571427"/>
        <n v="3.3097367113760559"/>
        <n v="7.6569343065693429"/>
        <n v="7.2113459399332589"/>
        <n v="8.4245833333333326"/>
        <n v="6.8737804878048783"/>
        <n v="5.4110944527736127"/>
        <n v="7.3482327586206893"/>
        <n v="10.901008827238336"/>
        <n v="3.7124509803921568"/>
        <n v="5.4448062015503869"/>
        <n v="5.7342713919328521"/>
        <n v="3.4548611111111112"/>
        <n v="11.265893271461717"/>
        <n v="12.138926905132193"/>
        <n v="6.5434373663958958"/>
        <n v="53.4375"/>
        <n v="8.7553846153846155"/>
        <n v="6.3985119047619055"/>
        <n v="16.094347826086956"/>
        <n v="5.3468715697036222"/>
        <n v="8.2217948717948719"/>
        <n v="1.1128057553956834"/>
        <n v="0.64098582333696841"/>
        <n v="0.20579519262430029"/>
        <n v="1.057412935323383"/>
        <n v="12.862723404255318"/>
        <n v="14.894705882352941"/>
        <n v="19.016896551724138"/>
        <n v="39.185185185185183"/>
        <n v="0.20603263556947421"/>
        <n v="20.2"/>
        <n v="7.2011849710982663"/>
        <n v="6.0323174411587202"/>
        <n v="7.0209406494960804"/>
        <n v="6.8591561938958714"/>
        <n v="0.76486960239418555"/>
        <n v="8.8462955854126673"/>
        <n v="1.5068650845679823"/>
        <n v="2.945683313975997"/>
        <n v="6.1026708074534168"/>
        <n v="12.177340067340067"/>
        <n v="1.015768427335124"/>
        <n v="64.497500000000002"/>
        <n v="33.018333333333331"/>
        <n v="4.7844307400379513"/>
        <n v="9.6840830449826978"/>
        <n v="82.357640449438207"/>
        <n v="20.304238227146815"/>
        <n v="6.2311702127659574"/>
        <n v="1.2747058823529411"/>
        <n v="52.068531468531468"/>
        <n v="3.4311065989847713"/>
        <n v="11.343448940269749"/>
        <n v="3.2921739130434782"/>
        <n v="6.5639892665474058"/>
        <n v="1.5940292605773034"/>
        <n v="4.8806112852664576"/>
        <n v="27.637544378698223"/>
        <n v="3.2811696522655427"/>
        <n v="4.9036692913385824"/>
        <n v="14.999000000000001"/>
        <n v="13.434335664335663"/>
        <n v="4.7914785373608906"/>
        <n v="9.809036964980546"/>
        <n v="1.9534064785788925"/>
        <n v="11.267472527472528"/>
        <n v="14.505714285714285"/>
        <n v="36.794358974358978"/>
        <n v="10.370806451612903"/>
        <n v="20.254028213166144"/>
        <n v="24.611764705882351"/>
        <n v="969.55"/>
        <n v="1.9219780971937031"/>
        <n v="3.3745628668520231"/>
        <n v="1.5606563706563705"/>
        <n v="1.6110112936344969"/>
        <n v="21.242225969645869"/>
        <n v="1.2226168224299065"/>
        <n v="14.398790593505041"/>
        <n v="1.51681240063593"/>
        <n v="7.1948181818181816"/>
        <n v="0.36371795846961286"/>
        <n v="19.769655172413795"/>
        <n v="0.90295328324077095"/>
        <n v="2.5241496374423207"/>
        <n v="12.918514851485149"/>
        <n v="15.758565815324165"/>
        <n v="0.93736526946107779"/>
        <n v="9.5612994350282481"/>
        <n v="26.188720930232559"/>
        <n v="4.6279069767441863"/>
        <n v="2.2670795024337478"/>
        <n v="11.892394366197184"/>
        <n v="4.0314653010033439"/>
        <n v="50.63"/>
        <n v="2.0312186073059362"/>
        <n v="7.0117073170731707"/>
        <n v="27.793333333333333"/>
        <n v="8.3648016905071518"/>
        <n v="10.975047454702329"/>
        <n v="19.064924242424244"/>
        <n v="13.74079365079365"/>
        <n v="5.8044001751313488"/>
        <n v="12.045454545454545"/>
        <n v="11.275816398037842"/>
        <n v="8.237030456852791"/>
        <n v="1.6593825503355704"/>
        <n v="24.560330143540668"/>
        <n v="2.6459361393323655"/>
        <n v="5.0840282685512372"/>
        <n v="23.436022727272725"/>
        <n v="4.702667050691244"/>
        <n v="14.18587912087912"/>
        <n v="2.1679179566563467"/>
        <n v="7.4487727564789035"/>
        <n v="8.9584050632911403"/>
        <n v="17.039213576158939"/>
        <n v="23.483166077738517"/>
        <n v="6.5843881223755245"/>
        <n v="7.4096658282429031"/>
        <n v="33.511771428571429"/>
        <n v="8.0919694656488552"/>
        <n v="15.755484581497797"/>
        <n v="12.716103896103895"/>
        <n v="6.7390940766550518"/>
        <n v="32.806868131868136"/>
        <n v="3.5423664886515356"/>
        <n v="3.9309887512997448"/>
        <n v="15.023927272727272"/>
        <n v="30.167692307692306"/>
        <n v="3.9030946601941747"/>
        <n v="3.0353002610966056"/>
        <n v="26.654590163934426"/>
        <n v="6.2854674644727"/>
        <n v="1.1295218138835159"/>
        <n v="1.5063249447067966"/>
        <n v="6.7643306169965083"/>
        <n v="81.675925925925924"/>
        <n v="8.6735860655737707"/>
        <n v="25.865384615384617"/>
        <n v="22.052517267843438"/>
        <n v="1.3733375097885669"/>
        <n v="1.2888830150068213"/>
        <n v="6.4276892605633797"/>
        <n v="10.954273127753304"/>
        <n v="1.3631611893583724"/>
        <n v="6.0463929013619477"/>
        <n v="1.660966938405797"/>
        <n v="14.937395982783357"/>
        <n v="13.893820058997051"/>
        <n v="14.709773844641102"/>
        <n v="22.750973451327436"/>
        <n v="3.7268587455379909"/>
        <n v="3.6457446808510636"/>
        <n v="5.3969472710453283"/>
        <n v="22.894736842105264"/>
        <n v="27.503259668508289"/>
        <n v="10.968718833908708"/>
        <n v="370.87897637795271"/>
        <n v="10.239691780821918"/>
        <n v="28.538482142857141"/>
        <n v="14.717674597083654"/>
        <n v="4.2931218529707955"/>
        <n v="6.4887740555951536"/>
        <n v="3.0508474576271185"/>
        <n v="9.8307666666666673"/>
        <n v="5.7922973644952753"/>
        <n v="12.585235059760956"/>
        <n v="2.7970480549199084"/>
        <n v="53.900833333333331"/>
        <n v="5.9135831447963803"/>
        <n v="59.210270270270279"/>
        <n v="8.293432055749129"/>
        <n v="16.075545927209706"/>
        <n v="1.1514770559856389"/>
        <n v="9.2574682164911017"/>
        <n v="5.8189856801909317"/>
        <n v="18.043468104222821"/>
        <n v="7.048045977011494"/>
        <n v="10.01031525851198"/>
        <n v="8.6310571114772099"/>
        <n v="0.67202432938240808"/>
        <n v="4.1721029572836805"/>
        <n v="5.7993367983367987"/>
        <n v="7.6416455696202537"/>
        <n v="16.061250000000001"/>
        <n v="1.7034329089128304"/>
        <n v="22.88340659340659"/>
        <n v="86.562222222222218"/>
        <n v="5.2699553855959209"/>
        <n v="7.1601465110504101"/>
        <n v="3.1494065253170684"/>
        <n v="4.897861570247934"/>
        <n v="9.0023329682365816"/>
        <n v="4.794406779661017"/>
        <n v="1.2369301410298459"/>
        <n v="9.9126589595375734"/>
        <n v="3.8146929919722279"/>
        <n v="13.476554878048782"/>
        <n v="1.8730568356374808"/>
        <n v="5.9838618925831195"/>
        <n v="0.88782138024357238"/>
        <n v="0.98035351681957195"/>
        <n v="20.571741293532337"/>
        <n v="11.79867816091954"/>
        <n v="7.9409949937421773"/>
        <n v="1.6066690673388551"/>
        <n v="15.775"/>
        <n v="7.081463268365817"/>
        <n v="8.5796702557200533"/>
        <n v="11.338666666666667"/>
        <n v="10.770820029027577"/>
        <n v="19.685294117647057"/>
        <n v="11.855555231285567"/>
        <n v="7.0915832083958019"/>
        <n v="5.8391340154729221"/>
        <n v="1.2030599369085175"/>
        <n v="25.005851063829788"/>
        <n v="9.6854864433811798"/>
        <n v="4.9288218390804595"/>
        <n v="3.233677685950413"/>
        <n v="10.572650536156173"/>
        <n v="9.1769119669876194"/>
        <n v="4.9872804054054054"/>
        <n v="2.8398165137614679"/>
        <n v="0.70203650336215184"/>
        <n v="3.4805813124108416"/>
        <n v="17.48293667546174"/>
        <n v="24.208607594936709"/>
        <n v="3.6583270676691728"/>
        <n v="13.802682824905975"/>
        <n v="2.5213580246913581"/>
        <n v="5.6363088235294114"/>
        <n v="3.0329608294930877"/>
        <n v="5.2081597633136099"/>
        <n v="37.670909090909092"/>
        <n v="9.2600425985090524"/>
        <n v="13.092778257118207"/>
        <n v="9.3281918819188192"/>
        <n v="1.5194556387804621"/>
        <n v="16.904940711462451"/>
        <n v="13.392864816472695"/>
        <n v="7.3279402985074631"/>
        <n v="5.252218465539662"/>
        <n v="75.115416666666675"/>
        <n v="1.5152029702970298"/>
        <n v="22.359057492931196"/>
        <n v="13.362357142857142"/>
        <n v="13.24943600867679"/>
        <n v="6.6232453245324532"/>
        <n v="4.9923529411764704"/>
        <n v="14.139900990099012"/>
        <n v="10.470772014475273"/>
        <n v="1.477296700441673"/>
        <n v="3.2451525762881444"/>
        <n v="153.41416666666666"/>
        <n v="8.437922077922078"/>
        <n v="6.1019235836627139"/>
        <n v="14.752012195121951"/>
        <n v="7.578426323319027"/>
        <n v="14.964376854599408"/>
        <n v="25.165888888888887"/>
        <n v="2.745123966942149"/>
        <n v="6.2989936215450033"/>
        <n v="0.58009250693802039"/>
        <n v="1.6206683767992018"/>
        <n v="2.8762377850162864"/>
        <n v="1.4155146392997284"/>
        <n v="31.29"/>
        <n v="4.1139638476436406"/>
        <n v="1.721825513196481"/>
        <n v="16.741111111111113"/>
        <n v="29.203749999999999"/>
        <n v="9.3673416289592755"/>
        <n v="23.382857142857144"/>
        <n v="3.5321641791044778"/>
        <n v="7.0913105726872248"/>
        <n v="0.47959895379250223"/>
        <n v="11.77624"/>
        <n v="12.375703124999999"/>
        <n v="10.505597365945437"/>
        <n v="2.3053142190365059"/>
        <n v="4.9249420442571132"/>
        <n v="5.0542912513842744"/>
        <n v="2.7371771523178809"/>
        <n v="65.752352941176468"/>
        <n v="25.119254766031194"/>
        <n v="2.6391949152542371"/>
        <n v="1.119406162464986"/>
        <n v="2.6507462686567163"/>
        <n v="6.5381676136363636"/>
        <n v="11.073514018691588"/>
        <n v="10.464839901477834"/>
        <n v="36.340588235294113"/>
        <n v="8.2303571428571427"/>
        <n v="22.515333333333334"/>
        <n v="16.078848920863308"/>
        <n v="26.75181818181818"/>
        <n v="1.0002345058626465"/>
        <n v="7.1554001554001552"/>
        <n v="15.06553459119497"/>
        <n v="4.2738967136150228"/>
        <n v="8.0420416922133651"/>
        <n v="0.32218181818181818"/>
        <n v="23.938596321393998"/>
        <n v="1.8577009345794393"/>
        <n v="5.3375225806451612"/>
        <n v="1.3619447779111644"/>
        <n v="19.379537815126049"/>
        <n v="7.7133267716535432"/>
        <n v="4.4404216867469879"/>
        <n v="538.07500000000005"/>
        <n v="60.208888888888886"/>
        <n v="33.335000000000001"/>
        <n v="8.8208412197686652"/>
        <n v="16.98582338902148"/>
        <n v="1.6001256732495512"/>
        <n v="22.853744922826969"/>
        <n v="13.558100686498857"/>
        <n v="11.937988656195461"/>
        <n v="2.0307402985074625"/>
        <n v="18.814037558685445"/>
        <n v="7.3788683351468993"/>
        <n v="6.2392485549132957"/>
        <n v="2.221050365344468"/>
        <n v="1.4940437492362215"/>
        <n v="7.5437627365356619"/>
        <n v="12.494067796610169"/>
        <n v="12.823484848484849"/>
        <n v="7.9154970326409497"/>
        <n v="1.5656918505942274"/>
        <n v="4.4409616951915245"/>
        <n v="0.84564082472207258"/>
        <n v="6.7061506919528453"/>
        <n v="8.313034806413766"/>
        <n v="1.897472463768116"/>
        <n v="11.202040609137056"/>
        <n v="10.783584905660376"/>
        <n v="12.289960815047023"/>
        <n v="22.612222222222222"/>
        <n v="10.377360902255639"/>
        <n v="13.990067114093959"/>
        <n v="2.0554410201912861"/>
        <n v="7.5641347801256424"/>
        <n v="11.069827586206896"/>
        <n v="13.185913654618474"/>
        <n v="9.6938775510204085"/>
        <n v="1.5417159516867971"/>
        <n v="10.265301204819277"/>
        <n v="4.9302228366277392"/>
        <n v="12.663083230832308"/>
        <n v="2.4435920027109455"/>
        <n v="2.4531349465881842"/>
        <n v="1.5252031316123571"/>
        <n v="1.0289482397086414"/>
        <n v="34.357283950617287"/>
        <n v="16.858029411764704"/>
        <n v="2.0688712121212118"/>
        <n v="13.453379310344827"/>
        <n v="8.5319767441860463"/>
        <n v="20.917777777777776"/>
        <n v="16.968687258687261"/>
        <n v="12.301692307692308"/>
        <n v="0.93526612799794795"/>
        <n v="17.190595009596926"/>
        <n v="1.8135292136723353"/>
        <n v="7.9747004501008849"/>
        <n v="2.2624087591240873"/>
        <n v="46.392173913043479"/>
        <n v="79.264117647058825"/>
        <n v="8.5386193293885597"/>
        <n v="3.4260534646500176"/>
        <n v="13.173150487188742"/>
        <n v="13.73076923076923"/>
        <n v="5.9688423236514518"/>
        <n v="16.5"/>
        <n v="5.1156849315068493"/>
        <n v="14.445697674418604"/>
        <n v="5.288321782178218"/>
        <n v="1.8345573700042974"/>
        <n v="1.3157623456790122"/>
        <n v="30.444180327868853"/>
        <n v="12.702912621359225"/>
        <n v="12.590901812052254"/>
        <n v="5.8903441802252816"/>
        <n v="18.96407575757576"/>
        <n v="20.609180327868852"/>
        <n v="4.4514829931972795"/>
        <n v="4.5187972166998014"/>
        <n v="2.0994222751637879"/>
        <n v="17.699056603773585"/>
        <n v="10.018482142857142"/>
        <n v="16.803864610111397"/>
        <n v="8.3539843749999996"/>
        <n v="3.5614934012502895"/>
        <n v="1.6265888689407542"/>
        <n v="24.308598629093677"/>
        <n v="11.601034482758621"/>
        <n v="11.175361238532112"/>
        <n v="12.106501901140685"/>
        <n v="11.653208020050126"/>
        <n v="2.6914299314546839"/>
        <n v="13.993598014888338"/>
        <n v="3.2816666666666663"/>
        <n v="2.3946671195652174"/>
        <n v="5.1518242160677499"/>
        <n v="1.7522510032834733"/>
        <n v="7.9504924159155861"/>
        <n v="19.284285714285716"/>
        <n v="8.5774629748873146"/>
        <n v="4.3152126941255906"/>
        <n v="13.656461538461539"/>
        <n v="1.7451944384097329"/>
        <n v="5.4225396825396821"/>
        <n v="9.409367469879518"/>
        <n v="51.230999999999995"/>
        <n v="20.859532710280373"/>
        <n v="1.6811914893617022"/>
        <n v="3.5329304487752546"/>
        <n v="3.1832864674868189"/>
        <n v="10.165761772853186"/>
        <n v="2.7921125478055"/>
        <n v="12.711914008321777"/>
        <n v="6.6029938271604935"/>
        <n v="1.7213796330962188"/>
        <n v="3.7408374384236454"/>
        <n v="1.9099383477188656"/>
        <n v="70.601200000000006"/>
        <n v="1.1951945370811499"/>
        <n v="15.502081016679904"/>
        <n v="1.6521023706896552"/>
        <n v="1.7051950018932223"/>
        <n v="1.5244033333333333"/>
        <n v="11.783095238095239"/>
        <n v="13.183549107142856"/>
        <n v="4.6154788981551684"/>
        <n v="1.7053777208706784"/>
        <n v="2.2613150684931504"/>
        <n v="15.768918495297806"/>
        <n v="4.7372633979475482"/>
        <n v="6.1399427816901415"/>
        <n v="6.450654205607476"/>
        <n v="22.274869565217394"/>
        <n v="20.017931034482757"/>
        <n v="0.68516959503899277"/>
        <n v="4.7390646387832698"/>
        <n v="29.981878172588836"/>
        <n v="5.9445184926727155"/>
        <n v="9.3319419237749539"/>
        <n v="8.024386687797147"/>
        <n v="10.837209302325581"/>
        <n v="7.0465641025641021"/>
        <n v="22.910845070422535"/>
        <n v="23.86611111111111"/>
        <n v="4.7600873180873178"/>
        <n v="25.822736842105261"/>
        <n v="82.607884615384606"/>
        <n v="91.966250000000002"/>
        <n v="1.4231072164948453"/>
        <n v="95.390909090909091"/>
        <n v="15.333279792746113"/>
        <n v="12.653613581244947"/>
        <n v="37.806315789473686"/>
        <n v="2.6593893031627669"/>
        <n v="14.774848484848485"/>
        <n v="4.7985937500000002"/>
        <n v="41.367647058823529"/>
        <n v="14.116"/>
        <n v="141.15076923076924"/>
        <n v="1.5757356076759064"/>
        <n v="66.366166666666658"/>
        <n v="1.6239352138871666"/>
        <n v="25.183488372093027"/>
        <n v="1.0614805333333333"/>
        <n v="1.2083128078817733"/>
        <n v="597.13666666666666"/>
        <n v="15.695882352941176"/>
        <n v="25.001428571428569"/>
        <n v="18.319545104086355"/>
        <n v="7.0406756756756756"/>
        <n v="12.09625"/>
        <n v="2.7493224932249323"/>
        <n v="11.320102389078498"/>
        <n v="13.595270758122743"/>
        <n v="1.8313458156615288"/>
        <n v="22.923771428571428"/>
        <n v="2.169584487534626"/>
        <n v="20.371871574001567"/>
        <n v="4.3636363636363633"/>
        <n v="3.065558099599313"/>
        <n v="5.4143883277216611"/>
        <n v="599.73"/>
        <n v="1.2605276907001046"/>
        <n v="1.6017559594052397"/>
        <n v="201.17666666666665"/>
        <n v="13.027541666666668"/>
        <n v="5.2633734939759034"/>
        <n v="7.8398521113057011"/>
        <n v="459.78999999999996"/>
        <n v="1.185057769394011"/>
        <n v="1.4991032325338896"/>
        <n v="8.820365977634701"/>
        <n v="21.070567092651757"/>
        <n v="11.140975308641975"/>
        <n v="29.711025641025643"/>
        <n v="1.2323946037099494"/>
        <n v="1979.1"/>
        <n v="44.644444444444446"/>
        <n v="11.81802304964539"/>
        <n v="47.572222222222223"/>
        <n v="0.84177034649476234"/>
        <n v="11.032500000000001"/>
        <n v="4.4502571428571436"/>
        <n v="0.97998905908096279"/>
        <n v="14.329509035117626"/>
        <n v="6.5565410199556542"/>
        <n v="1.3417712914834066"/>
        <n v="4.4987114490916777"/>
        <n v="7.2386077844311378"/>
        <n v="10.019432989690722"/>
        <n v="5.6749511978704525"/>
        <n v="4.5649612403100779"/>
        <n v="11.287234042553191"/>
        <n v="6.9258345642540622"/>
        <n v="13.292011577424024"/>
        <n v="9.5531914893617014"/>
        <n v="21.348595890410959"/>
        <n v="9.9726052104208414"/>
        <n v="20.933947368421052"/>
        <n v="12.161137566137565"/>
        <n v="5.5424089068825904"/>
        <n v="2.0617515527950312"/>
        <n v="17.039641434262947"/>
        <n v="8.6818584070796447"/>
        <n v="29.885845588235295"/>
        <n v="16.848566920851958"/>
        <n v="1.0234616578702267"/>
        <n v="3.238155241935484"/>
        <n v="6.94374855156431"/>
        <n v="1.8713702171664943"/>
        <n v="5.3399903938520659"/>
        <n v="5.1237094499294775"/>
        <n v="9.4679220779220774"/>
        <n v="3.4896624087591239"/>
        <n v="75.143000000000001"/>
        <n v="16.231960784313724"/>
        <n v="1.4476172049412117"/>
        <n v="6.7864396743153215"/>
        <n v="13.493672131147539"/>
        <n v="13.936666666666667"/>
        <n v="18.426662672258836"/>
        <n v="6.8606365071015256"/>
        <n v="20.494546313799621"/>
        <n v="1.4531895098766265"/>
        <n v="8.0453755458515275"/>
        <n v="10.694812138728324"/>
        <n v="14.196040268456375"/>
        <n v="24.52138888888889"/>
        <n v="9.617543859649123"/>
        <n v="17.892857142857142"/>
        <n v="5.0553814713896461"/>
        <n v="6.0452772466539191"/>
        <n v="10.91654945054945"/>
        <n v="9.9106874557051725"/>
        <n v="7.9541135972461277"/>
        <n v="27.720324675324676"/>
        <n v="6.8691344667697063"/>
        <n v="0.45251353441608666"/>
        <n v="210.26409090909092"/>
        <n v="1.4754813137032843"/>
        <n v="56.837323943661971"/>
        <n v="25.357149758454106"/>
        <n v="1.6255645161290322"/>
        <n v="1.7952491874322862"/>
        <n v="12.449756862745099"/>
        <n v="11.19169512195122"/>
        <n v="2.9451208390332875"/>
        <n v="19.789199255121041"/>
        <n v="6.342632103688933"/>
        <n v="1.6194546627944497"/>
        <n v="1.5834246575342465"/>
        <n v="19.992315930388219"/>
        <n v="11.075470085470085"/>
        <n v="11.725539568345322"/>
        <n v="22.778006042296074"/>
        <n v="9.706324110671936"/>
        <n v="4.0618194217130386"/>
        <n v="8.8700621799561077"/>
        <n v="12.781879637262984"/>
        <n v="84.115769230769246"/>
        <n v="6.9077324535092988"/>
        <n v="2.0866301761066159"/>
        <n v="10.643533724340177"/>
        <n v="7.92594427244582"/>
        <n v="26.703505154639174"/>
        <n v="11.478728482003131"/>
        <n v="25.677304347826087"/>
        <n v="16.492959028831564"/>
        <n v="8.2434615384615384"/>
        <n v="108.65818181818182"/>
        <n v="28.113846153846154"/>
        <n v="53.686666666666667"/>
        <n v="1.3378155127081508"/>
        <n v="2.0022068965517241"/>
        <n v="37.368421052631582"/>
        <n v="10.022661596958175"/>
        <n v="24.839070796460177"/>
        <n v="17.334166666666665"/>
        <n v="1.1872777596873982"/>
        <n v="115.74600000000001"/>
        <n v="1.8803077357425184"/>
        <n v="13.289573170731707"/>
        <n v="8.581364902506964"/>
        <n v="6.3118226600985219"/>
        <n v="9.6385542168674707"/>
        <n v="11.460576923076921"/>
        <n v="13.832647058823529"/>
        <n v="5.9126739726027395"/>
        <n v="10.415333333333333"/>
        <n v="9.2372368421052631"/>
        <n v="15.353648504273504"/>
        <n v="9.9151498637602185"/>
        <n v="10.571"/>
        <n v="1.209576323987539"/>
        <n v="15.551515151515153"/>
        <n v="31.617222222222225"/>
        <n v="9.5570588235294114"/>
        <n v="9.5428978494623653"/>
        <n v="10.478050778050779"/>
        <n v="8.6547613636363625"/>
        <n v="19.505441988950277"/>
        <n v="15.611666666666666"/>
        <n v="24.73433962264151"/>
        <n v="1.9330510396975427"/>
        <n v="25.49363184079602"/>
        <n v="18.817863247863247"/>
        <n v="8.6036543209876548"/>
        <n v="4.9066666666666672"/>
        <n v="106.92625"/>
        <n v="596.57500000000005"/>
        <n v="12.462173913043477"/>
        <n v="24.476864111498255"/>
        <n v="5.3275920165889055"/>
        <n v="9.3262210526315794"/>
        <n v="3.5107358490566041"/>
        <n v="6.3636363636363633"/>
        <n v="26.555317919075144"/>
        <n v="3.8909883478984604"/>
        <n v="6.4412179487179486"/>
        <n v="8.5035298742138359"/>
        <n v="13.257589662447257"/>
        <n v="8.7020934959349603"/>
        <n v="60.66"/>
        <n v="21.097692307692306"/>
        <n v="1.2359398450369106"/>
        <n v="2.0099632992080356"/>
        <n v="0.7242015915119363"/>
        <n v="3.375155969881678"/>
        <n v="11.968481764206954"/>
        <n v="7.5630040322580649"/>
        <n v="3.413232125367287"/>
        <n v="2.2113212195873113"/>
        <n v="20.989674556213018"/>
        <n v="6.959077441077441"/>
        <n v="36.04"/>
        <n v="15.984159292035397"/>
        <n v="4.1836781397065606"/>
        <n v="10.598069414316702"/>
        <n v="9.4608075117370891"/>
        <n v="4.276932126696833"/>
        <n v="23.139068047337279"/>
        <n v="7.2276666666666669"/>
        <n v="0.19703679793415105"/>
        <n v="12.070207006369428"/>
        <n v="0.62268770122343853"/>
        <n v="2.9665461847389558"/>
        <n v="35.759791666666665"/>
        <n v="2.713041382081157"/>
        <n v="14.913023648648648"/>
        <n v="4.909519628099174"/>
        <n v="12.204268774703557"/>
        <n v="20.787806354009078"/>
        <n v="8.919476439790575"/>
        <n v="11.249282511210764"/>
        <n v="0.77077158862699513"/>
        <n v="10.063105468750001"/>
        <n v="16.78953237410072"/>
        <n v="15.52083885209713"/>
        <n v="12.434189723320157"/>
        <n v="5.7141607698839518"/>
        <n v="3.7808974358974359"/>
        <n v="5.4960451977401128"/>
        <n v="1.076528031290743"/>
        <n v="49.94130434782609"/>
        <n v="1.6589485530546624"/>
        <n v="5.1047472256473485"/>
        <n v="14.51234190126479"/>
        <n v="85.447499999999991"/>
        <n v="1.6793737658674188"/>
        <n v="15.301068702290078"/>
        <n v="25.026666666666664"/>
        <n v="8.9284731182795696"/>
        <n v="9.4866457680250775"/>
        <n v="51.428571428571431"/>
        <n v="26.208492462311558"/>
        <n v="38.053636363636365"/>
        <n v="1.6579010695187164"/>
        <n v="0.58591785414920372"/>
        <n v="3.1458564731337897"/>
        <n v="5.6755555555555555"/>
        <n v="9.5059166666666677"/>
        <n v="2.6219738633269807"/>
        <n v="18.633728813559323"/>
        <n v="16.268554817275749"/>
        <n v="7.77904634342352"/>
        <n v="10.499359980965977"/>
        <n v="2.2681512325116588"/>
        <n v="1.8737542087542087"/>
        <n v="29.822499999999998"/>
        <n v="15.558375796178344"/>
        <n v="25.046500000000002"/>
        <n v="5.7166909975669098"/>
        <n v="2.3065197985079386"/>
        <n v="3.6944727272727271"/>
        <n v="2.7911494888090633"/>
        <n v="1.2012824498678689"/>
        <n v="1.6250011811953697"/>
        <n v="15.475520833333334"/>
        <n v="1.5187047465808527"/>
        <n v="14.487611940298507"/>
        <n v="13.446115226337449"/>
        <n v="1.4335068493150684"/>
        <n v="8.1308544795442774"/>
        <n v="4.1143076923076922"/>
        <n v="14.608294701986754"/>
        <n v="14.788379888268155"/>
        <n v="31.714782608695653"/>
        <n v="14.959869402985074"/>
        <n v="8.6047140622284015"/>
        <n v="7.172952622673435"/>
        <n v="24.360833333333332"/>
        <n v="13.185657788539144"/>
        <n v="163.08227272727274"/>
        <n v="14.198873239436621"/>
        <n v="8.2373745173745174"/>
        <n v="15.126565656565656"/>
        <n v="10.156297619047619"/>
        <n v="2.8989610389610392"/>
        <n v="12.614989939637827"/>
        <n v="38.717380952380957"/>
        <n v="13.833327586206897"/>
        <n v="18.363760683760685"/>
        <n v="12.940088691796008"/>
        <n v="29.253666666666668"/>
        <n v="146.93277777777777"/>
        <n v="152.04400000000001"/>
        <n v="13.938676298320967"/>
        <n v="14.64409638554217"/>
        <n v="11.394629517708207"/>
        <n v="19.477453074433658"/>
        <n v="7.0867684775005833"/>
        <n v="14.955590490797546"/>
        <n v="18.28133979015335"/>
        <n v="1.7851295780681089"/>
        <n v="25.234338983050847"/>
        <n v="1.1325903294367694"/>
        <n v="21.347702702702701"/>
        <n v="6.8158027812895066"/>
        <n v="14.12792899408284"/>
        <n v="23.997816666666669"/>
        <n v="22.415666666666667"/>
        <n v="36.084693877551025"/>
        <n v="1.7382709163346615"/>
        <n v="1.3066291532690246"/>
        <n v="9.7962790697674418"/>
        <n v="44.527894736842107"/>
        <n v="45.858208516886926"/>
        <n v="55.988999999999997"/>
        <n v="5.3988992609879425"/>
        <n v="5.4328652751423148"/>
        <n v="14.583333333333334"/>
        <n v="15.33212669683258"/>
        <n v="8.6166044444444445"/>
        <n v="5.0263888111888111"/>
        <n v="16.978561643835615"/>
        <n v="1.0262068965517241"/>
        <n v="12.553574228319452"/>
        <n v="7.8088597113792293"/>
        <n v="8.2675819209039538"/>
        <n v="16.238453608247426"/>
        <n v="6.340873015873016"/>
        <n v="2.7053781512605042"/>
        <n v="1.3828879999999999"/>
        <n v="7.219655172413793"/>
        <n v="150.83500000000001"/>
        <n v="5.7847448478900878"/>
        <n v="2.6951307847082497"/>
        <n v="6.2557590759075907"/>
        <n v="0.81541802388707929"/>
        <n v="14.271605351170569"/>
        <n v="1.444765187419216"/>
        <n v="16.516764705882355"/>
        <n v="5.6026723385689357"/>
        <n v="2.2557327586206899"/>
        <n v="12.664409937888198"/>
        <n v="8.442619047619047"/>
        <n v="13.182607407407408"/>
        <n v="1.8962306777645659"/>
        <n v="131.61000000000001"/>
        <n v="1.6722665267576076"/>
        <n v="2.9310344827586206"/>
        <n v="442.745"/>
        <n v="2.4875373134328358"/>
        <n v="1.0766645529486367"/>
        <n v="11.070327868852459"/>
        <n v="1.8238993710691824"/>
        <n v="8.5346111869031382"/>
        <n v="5.4762595419847333"/>
        <n v="1.5836424891002774"/>
        <n v="1.8367005518443218"/>
        <n v="1.7097209150631318"/>
        <n v="2.4327710843373493"/>
        <n v="2.1706434134778192"/>
        <n v="10.286776119402985"/>
        <n v="7.7561705426356582"/>
        <n v="31.489609756097561"/>
        <n v="1.4995545819642204"/>
        <n v="19.861458333333335"/>
        <n v="56.544545454545457"/>
        <n v="591.61666666666667"/>
        <n v="2.1327435653002857"/>
        <n v="2.9415230460921844"/>
        <n v="9.6995622119815668"/>
        <n v="1.8230883392226149"/>
        <n v="29.186358517128106"/>
        <n v="3.6618932683790968"/>
        <n v="6.0880167173252282"/>
        <n v="69.823333333333338"/>
        <n v="9.9972895863052784"/>
        <n v="11.890427215189874"/>
        <n v="3.2412787723785166"/>
        <n v="10.832841943621807"/>
        <n v="13.82875939849624"/>
        <n v="6.4417884914463448"/>
        <n v="8.125999208547686"/>
        <n v="7.6744444444444442"/>
        <n v="75.578181818181818"/>
        <n v="12.214285714285714"/>
        <n v="1.2475570925225108"/>
        <n v="1.9685430463576159"/>
        <n v="9.2307692307692299"/>
        <n v="28.111264367816091"/>
        <n v="2.194997128087306"/>
        <n v="1.825558232931727"/>
        <n v="18.538486055776893"/>
        <n v="20.022003835091084"/>
        <n v="37.02695652173913"/>
        <n v="23.851368421052634"/>
        <n v="3.5914206424185169"/>
        <n v="6.9435882727852141"/>
        <n v="18.125981308411212"/>
        <n v="5.2157068062827223"/>
        <n v="11.232980769230769"/>
        <n v="16.566447368421052"/>
        <n v="5.0624964336661913"/>
        <n v="8.4165515126737525"/>
        <n v="1.888569469835466"/>
        <n v="1.7474522691705789"/>
        <n v="1.927881982070732"/>
        <n v="6.8870100732600728"/>
        <n v="8.9655172413793096"/>
        <n v="9.562378884062813"/>
        <n v="4.3782642935895417"/>
        <n v="10.075681818181819"/>
        <n v="5.0303971119133575"/>
        <n v="28.466060606060605"/>
        <n v="1.8708643533123031"/>
        <n v="11.488933333333334"/>
        <n v="23.130869565217392"/>
        <n v="10.026711111111112"/>
        <n v="65.771891891891897"/>
        <n v="19.459230769230768"/>
        <n v="9.5982329136690652"/>
        <n v="12.424666149068322"/>
        <n v="18.63888188976378"/>
        <n v="14.180496277915632"/>
        <n v="5.0732443970117398"/>
        <n v="2.3524740740740744"/>
        <n v="16.112961985216472"/>
        <n v="1.3892617449664431"/>
        <n v="14.835298353909465"/>
        <n v="48.600312500000001"/>
        <n v="2.2983764367816093"/>
        <n v="19.543537414965986"/>
        <n v="19.700309278350517"/>
        <n v="2.2578768233387358"/>
        <n v="28.096607142857145"/>
        <n v="13.378611111111111"/>
        <n v="10.103459086078638"/>
        <n v="8.4752366863905326"/>
        <n v="17.086580226904378"/>
        <n v="1.6003819444444445"/>
        <n v="5.7800902061855668"/>
        <n v="1.3602290207536631"/>
        <n v="2.1229982223977877"/>
        <n v="9.1251546391752569"/>
        <n v="2.2792206303724929"/>
        <n v="1.5053915171288743"/>
        <n v="2.4546336996336997"/>
        <n v="1.5142845786963435"/>
        <n v="12.375"/>
        <n v="21.017866779089374"/>
        <n v="5.0136971713810317"/>
        <n v="16.561334405144695"/>
        <n v="3.9845945945945949"/>
        <n v="12.881238938053096"/>
        <n v="46.818157894736842"/>
        <n v="7.8598350923482849"/>
        <n v="1.2021464713715049"/>
        <n v="17.096470588235292"/>
        <n v="0.71899269577034142"/>
        <n v="10.418947368421053"/>
        <n v="14.795117416829747"/>
        <n v="12.888581788879936"/>
        <n v="5.6895597925136681"/>
        <n v="1.3375312157721797"/>
        <n v="90.052999999999997"/>
        <n v="6.6061211807353706"/>
        <n v="34.439325396825396"/>
        <n v="5.9519833795013852"/>
        <n v="18.098345945945947"/>
        <n v="94.661702127659581"/>
        <n v="8.3897410444540341"/>
        <n v="12.055526315789473"/>
        <n v="11.635507246376813"/>
        <n v="6.7117510180337403E-2"/>
        <n v="22.057903225806449"/>
        <n v="3.639801749271137"/>
        <n v="1.0273682727528881"/>
        <n v="8.1414666666666662"/>
        <n v="23.114117647058823"/>
        <n v="1.7462223568615571"/>
        <n v="23.566666666666666"/>
        <n v="1.5272929141716567"/>
        <n v="2.042557142857143"/>
        <n v="25.56349019607843"/>
        <n v="24.750821917808217"/>
        <n v="2.5488853333333332"/>
        <n v="19.195294117647059"/>
        <n v="1.7304385382059799"/>
        <n v="78.707857142857151"/>
        <n v="9.3861440677966108"/>
        <n v="23.337889200561012"/>
        <n v="35.44736842105263"/>
        <n v="2.823735032831209"/>
        <n v="18.14875"/>
        <n v="25.037529411764705"/>
        <n v="12.266429961089493"/>
        <n v="8.8661467889908252"/>
        <n v="2.2482072238333775"/>
        <n v="7.3630052990158976"/>
        <n v="26.207938144329898"/>
        <n v="1.8873959571938168"/>
        <n v="9.4879025270758124"/>
        <n v="9.2866428571428568"/>
        <n v="12.492037037037038"/>
        <n v="27.111428571428572"/>
        <n v="1.83313698630137"/>
        <n v="12.694737516005121"/>
        <n v="3.7072052401746727"/>
        <n v="8.1999999999999993"/>
        <n v="35.509687499999998"/>
        <n v="8.7121104815864019"/>
        <n v="23.209636363636363"/>
        <n v="11.305200333889816"/>
        <n v="156.95666666666668"/>
        <n v="15.819933827421917"/>
        <n v="10.51028"/>
        <n v="10.493421230561191"/>
        <n v="24.871156812339329"/>
        <n v="13.944225352112676"/>
        <n v="1.511437625083389"/>
        <n v="6.2570593349271899"/>
        <n v="7.4726331419520884"/>
        <n v="36.6036"/>
        <n v="59.411999999999999"/>
        <n v="1.09534991324465"/>
        <n v="137.5"/>
        <n v="9.8538888888888891"/>
        <n v="5.9802353803551069"/>
        <n v="23.832121212121212"/>
        <n v="19.297000000000001"/>
        <n v="2.4930593607305935"/>
        <n v="43.638750000000002"/>
        <n v="12.374204545454546"/>
        <n v="5.3642277227722772"/>
        <n v="2.898767605633803"/>
        <n v="2.7249958506224066"/>
        <n v="3.2377167630057802"/>
        <n v="5.5630543286219076"/>
        <n v="18.168639618138425"/>
        <n v="7.651031692515172"/>
        <n v="15.51685862752451"/>
        <n v="4.3539508070714836"/>
        <n v="1.819952861952862"/>
        <n v="1.3050808983337359"/>
        <n v="14.699203539823008"/>
        <n v="2.7625058657907084"/>
        <n v="15.815494905385735"/>
        <n v="5.1039706578324662"/>
        <n v="11.348711790393013"/>
        <n v="18.18665680473373"/>
        <n v="26.621183431952659"/>
        <n v="6.154118687364905"/>
        <n v="14.834477611940297"/>
        <n v="1.4807678391959798"/>
        <n v="4.341949152542373"/>
        <n v="8.3257249417249426"/>
        <n v="20.269870129870128"/>
        <n v="11.136052948255113"/>
        <n v="19.077603578154427"/>
        <n v="43.322499999999998"/>
        <n v="16.803639705882354"/>
        <n v="17.935833945628215"/>
        <n v="0.47055903568716784"/>
        <n v="5.2862441314553994"/>
        <n v="1.8426354453627183"/>
        <n v="15.744195804195805"/>
        <n v="13.39"/>
        <n v="27.327594936708863"/>
        <n v="1.4067557420494698"/>
        <n v="8.7305270828273027"/>
        <n v="14.5906"/>
        <n v="10.110806404657934"/>
        <n v="10.387678936605317"/>
        <n v="14.766885593220339"/>
        <n v="148.44999999999999"/>
        <n v="17.487804878048781"/>
        <n v="14.755397058823529"/>
        <n v="6.3966306898169867"/>
        <n v="5.7372064777327934"/>
        <n v="1.4712522361359572"/>
        <n v="28.755350877192985"/>
        <n v="0.92067681895093068"/>
        <n v="5.9230197075651621"/>
        <n v="24.361696914700545"/>
        <n v="10.078322046651618"/>
        <n v="283.20999999999998"/>
        <n v="13.746395939086295"/>
        <n v="23.896028571428573"/>
        <n v="7.014136798905608"/>
        <n v="6.9937125748502993"/>
        <n v="4.5446303501945522"/>
        <n v="20.714907300115875"/>
        <n v="0.91889236790606654"/>
        <n v="27.446057142857146"/>
        <n v="8.0776595744680844"/>
        <n v="9.6644531249999996"/>
        <n v="462.52"/>
        <n v="0.88944006406307752"/>
        <n v="25.46978454680535"/>
        <n v="222.38749999999999"/>
        <n v="7.4184359861591691"/>
        <n v="9.3197802976612323"/>
        <n v="3.4472047023698451"/>
        <n v="12.398"/>
        <n v="0.80000780466049737"/>
        <n v="1.7185222849968613"/>
        <n v="10.664490960989532"/>
        <n v="3.4698031496062995"/>
        <n v="4.231261876979497"/>
        <n v="16.488901960784315"/>
        <n v="16.441075110456552"/>
        <n v="26.831612903225807"/>
        <n v="6.2936363636363639"/>
        <n v="12.889792176039121"/>
        <n v="44.149583333333332"/>
        <n v="3.1539517864829962"/>
        <n v="3.6097906542056077"/>
        <n v="25.376081504702196"/>
        <n v="0.81558756712102431"/>
        <n v="8.9771245421245425"/>
        <n v="8.1380232558139536"/>
        <n v="490.35"/>
        <n v="16.568090277777777"/>
        <n v="3.3082986412257882"/>
        <n v="5.2641033434650462"/>
        <n v="3.0063364779874213"/>
        <n v="13.184502989536623"/>
        <n v="9.0394921190893172"/>
        <n v="2.0494505494505493"/>
        <n v="10.122920000000001"/>
        <n v="25.276578947368421"/>
        <n v="34.003888888888895"/>
        <n v="3.5117688679245282"/>
        <n v="14.641780104712042"/>
        <n v="7.3257524920982249"/>
        <n v="1.4691746442432081"/>
        <n v="15.282910958904109"/>
        <n v="15.157846153846153"/>
        <n v="91.073000000000008"/>
        <n v="2.2479301948051948"/>
        <n v="20.34798561151079"/>
        <n v="10.642686567164178"/>
        <n v="2.313845428840716"/>
        <n v="16.72966931216931"/>
        <n v="1.6869053708439898"/>
        <n v="66.112222222222215"/>
        <n v="12.916348088531187"/>
        <n v="1.6400495582848524"/>
        <n v="11.782368421052633"/>
        <n v="9.3258662981516682"/>
        <n v="11.094375000000001"/>
        <n v="4.2116242155777046"/>
        <n v="6.6684547216837444"/>
        <n v="4.8666169617893758"/>
        <n v="0.8995392842451666"/>
        <n v="8.1728182051941367"/>
        <n v="11.820508607198748"/>
        <n v="17.422447129909365"/>
        <n v="14.760680272108845"/>
        <n v="18.03716039279869"/>
        <n v="0.86840299684542588"/>
        <n v="32.894666666666666"/>
        <n v="20.274615384615384"/>
        <n v="12.269127301841472"/>
        <n v="1.4489049257363429"/>
        <n v="5.3246819960861052"/>
        <n v="10.542093023255815"/>
        <n v="11.377721893491124"/>
        <n v="34.742962962962963"/>
        <n v="0.93555006180469724"/>
        <n v="7.6218910256410259"/>
        <n v="4.950933609958506"/>
        <n v="1.1448788461538462"/>
        <n v="4.133526047841551"/>
        <n v="11.700654847011725"/>
        <n v="8.4772837632776934"/>
        <n v="8.168970588235295"/>
        <n v="1.7536658354114711"/>
        <n v="30.800697674418608"/>
        <n v="2.2153152076486404"/>
        <n v="6.1705233521033458"/>
        <n v="8.6872788774743182"/>
        <n v="38.060100000000006"/>
        <n v="56.930476190476192"/>
        <n v="10.065797101449276"/>
        <n v="13.017758620689655"/>
        <n v="11.287598253275108"/>
        <n v="18.039873949579832"/>
        <n v="1.297485813549508"/>
        <n v="11.408963414634146"/>
        <n v="8.4428986301369875"/>
        <n v="2.4285176470588232"/>
        <n v="9.5310344827586206"/>
        <n v="1.1681332023926436"/>
        <n v="6.4004121475054232"/>
        <n v="4.8010572562358282"/>
        <n v="6.9154035766070558"/>
        <n v="5.6262393162393165"/>
        <n v="1.6518467583497052"/>
        <n v="6.2826582278481009"/>
        <n v="20.240143884892088"/>
        <n v="2.3956114588348583"/>
        <n v="26.417835497835501"/>
        <n v="5.4424583866837386"/>
        <n v="12.992856297093649"/>
        <n v="9.55484893146647"/>
        <n v="3.5140445062586925"/>
        <n v="3.9192403798100948"/>
        <n v="1.3253828547648772"/>
        <n v="0.86156368754398305"/>
        <n v="65.684328358208958"/>
        <n v="1.7135031847133757"/>
        <n v="10.887393767705383"/>
        <n v="27.571098265895955"/>
        <n v="18.725784392598552"/>
        <n v="7.3022907488986784"/>
        <n v="4.1242872454448021"/>
        <n v="3.4568803815074847"/>
        <n v="11.134183778234085"/>
        <n v="12.795781249999999"/>
        <n v="10.775357142857143"/>
        <n v="2.5988132573057734"/>
        <n v="1.0129175397510168"/>
        <n v="8.9164891518737672"/>
        <n v="2.5197075112495675"/>
        <n v="1.1328284731323721"/>
        <n v="7.0407184750733132"/>
        <n v="16.831466666666664"/>
        <n v="6.9302666666666664"/>
        <n v="9.8909146341463412"/>
        <n v="15.098888888888888"/>
        <n v="7.5106531332744924"/>
        <n v="0.43106114199090451"/>
        <n v="1.7031134969325155"/>
        <n v="12.924976635514019"/>
        <n v="9.9391400220507151"/>
        <n v="5.2758908227848096"/>
        <n v="68.550608695652173"/>
        <n v="8.659648829431438"/>
        <n v="261.26"/>
        <n v="1.1923784631468897"/>
        <n v="9.679125816993464"/>
        <n v="1.0864029892836999"/>
        <n v="9.7377265745007691"/>
        <n v="0.46752816614632825"/>
        <n v="67.088636363636368"/>
        <n v="9.0472906403940883"/>
        <n v="8.97315100514259"/>
        <n v="118.492"/>
        <n v="48.764999999999993"/>
        <n v="1.7045944233206589"/>
        <n v="6.2635352233676977"/>
        <n v="22.369590838908902"/>
        <n v="17.798273381294965"/>
        <n v="2.3646986469864699"/>
        <n v="2.9424044002095338"/>
        <n v="17.595819047619049"/>
        <n v="5.0319811875367426"/>
        <n v="15.826222645099906"/>
        <n v="9.9589180790960459"/>
        <n v="7.8745161290322585"/>
        <n v="32.56444444444444"/>
        <n v="4.7352455626400136"/>
        <n v="2.1404958677685952"/>
        <n v="1.982666417352281"/>
        <n v="328.93"/>
        <n v="15.109165739710789"/>
        <n v="140.80500000000001"/>
        <n v="16.93"/>
        <n v="80.919607843137243"/>
        <n v="5.7290363349131121"/>
        <n v="12.772573033707864"/>
        <n v="14.940573940020682"/>
        <n v="28.841463414634145"/>
        <n v="11.562470588235293"/>
        <n v="4.5830408089563024"/>
        <n v="0.75631574279379155"/>
        <n v="8.2862264150943403"/>
        <n v="18.16940021810251"/>
        <n v="7.825761085972851"/>
        <n v="3.1406878942625416"/>
        <n v="4.3890816028078383"/>
        <n v="50.793333333333329"/>
        <n v="12.292772776377385"/>
        <n v="2.2550716379029629"/>
        <n v="2.0644181459566076"/>
        <n v="9.1906402793946445"/>
        <n v="18.180468277945618"/>
        <n v="12.471026875250702"/>
        <n v="9.3871951219512191"/>
        <n v="10.737784045124899"/>
        <n v="7.2292692307692308"/>
        <n v="18.816666666666666"/>
        <n v="0.98267690619857384"/>
        <n v="174.17571428571429"/>
        <n v="32.266627450980394"/>
        <n v="24.554225352112674"/>
        <n v="15.946010638297873"/>
        <n v="6.4400418160095576"/>
        <n v="19.121666666666666"/>
        <n v="1.567383036522789"/>
        <n v="12.102142857142857"/>
        <n v="3.0915584415584414"/>
        <n v="38.690614035087712"/>
        <n v="0.21236965065502184"/>
        <n v="58.01466666666667"/>
        <n v="1.9295845697329377"/>
        <n v="16.85664705882353"/>
        <n v="11.932333333333332"/>
        <n v="15.236509433962263"/>
        <n v="21.857449664429531"/>
        <n v="1.372112266112266"/>
        <n v="14.416206896551724"/>
        <n v="30.257884615384619"/>
        <n v="7.5177429305912593"/>
        <n v="9.3629545454545458"/>
        <n v="5.2220199275362313"/>
        <n v="0.46392758089368258"/>
        <n v="27.112000000000002"/>
        <n v="1.4086245024325521"/>
        <n v="14.775311004784689"/>
        <n v="6.0267104683600063"/>
        <n v="35.766785714285717"/>
        <n v="1.5009051254089421"/>
        <n v="17.644426111908178"/>
        <n v="0.38351648351648354"/>
        <n v="3.9448179871520344"/>
        <n v="40.449618386817001"/>
        <n v="7.6509315988250099"/>
        <n v="17.913110047846892"/>
        <n v="7.9413580246913584"/>
        <n v="4.1115188762071995"/>
        <n v="11.486969849246231"/>
        <n v="67.071052631578937"/>
        <n v="12.852665929203539"/>
        <n v="19.390649350649351"/>
        <n v="2.127396449704142"/>
        <n v="8.9698192771084333"/>
        <n v="20.772995426829269"/>
        <n v="32.004958333333335"/>
        <n v="4.5297959183673475"/>
        <n v="15.2824375"/>
        <n v="1.6388614649681528"/>
        <n v="2.5957812193687513"/>
        <n v="20.527333333333331"/>
        <n v="4.9861148648648648"/>
        <n v="23.4375"/>
        <n v="19.018816326530612"/>
        <n v="2.4936114285714286"/>
        <n v="7.9734513274336285"/>
        <n v="24.415121951219511"/>
        <n v="3.8088407367280608"/>
        <n v="7.9836697618086392"/>
        <n v="12.377414187643021"/>
        <n v="14.503117465657416"/>
        <n v="4.6727236421725236"/>
        <n v="2.1014461538461537"/>
        <n v="2.3287028518859247"/>
        <n v="27.863235294117647"/>
        <n v="18.727086614173228"/>
        <n v="2.1112690179806362"/>
        <n v="40.008095238095237"/>
        <n v="6.5017065868263479"/>
        <n v="20.316117917304748"/>
        <n v="4.4905012531328321"/>
        <n v="8.3920590490797551"/>
        <n v="15.27845588235294"/>
        <n v="600.86"/>
        <n v="3.9417737722048067"/>
        <n v="102.51653944020356"/>
        <n v="1.0306080934862583"/>
        <n v="18.146953703703701"/>
        <n v="6.1370647603027759"/>
        <n v="11.480491452991453"/>
        <n v="28.491388888888892"/>
        <n v="1.749376296680498"/>
        <n v="153.52600000000001"/>
        <n v="8.8950080775444267"/>
        <n v="3.1628931487397942"/>
        <n v="14.599074074074075"/>
        <n v="0.97803916309012884"/>
        <n v="54.278333333333336"/>
        <n v="59.928125000000001"/>
        <n v="34.081111111111113"/>
        <n v="24.285353773584905"/>
        <n v="5.5529636363636365"/>
        <n v="15.017787418655097"/>
        <n v="5.4826490066225162"/>
        <n v="26.081428571428571"/>
        <n v="44.748461538461541"/>
        <n v="11.703117283950617"/>
        <n v="2.5892259970457903"/>
        <n v="14.472277486910995"/>
        <n v="7.5644608399545969"/>
        <n v="10.803546552949538"/>
        <n v="0.74694949954504097"/>
        <n v="10.176501377410469"/>
        <n v="6.1833179049939098"/>
        <n v="19.522972972972973"/>
        <n v="11.515808383233534"/>
        <n v="9.5347402597402588"/>
        <n v="8.6434984025559096"/>
        <n v="19.343549248747912"/>
        <n v="16.218191126279866"/>
        <n v="36.238095238095241"/>
        <n v="1.5165406364341945"/>
        <n v="0.98007308311656138"/>
        <n v="91.173333333333332"/>
        <n v="18.841090000000001"/>
        <n v="17.055978511128163"/>
        <n v="17.372923076923076"/>
        <n v="13.928888888888888"/>
        <n v="14.515000000000001"/>
        <n v="7.6619973368841539"/>
        <n v="2.1122034449138773"/>
        <n v="11.651121495327104"/>
        <n v="1.0373016792125074"/>
        <n v="10.541228710462287"/>
        <n v="14.787355126300147"/>
        <n v="11.923937823834198"/>
        <n v="0.49167503423094477"/>
        <n v="22.17115384615385"/>
        <n v="1.1553846153846155"/>
        <n v="0.91526678697443908"/>
        <n v="1.6117538387715931"/>
        <n v="4.5661138142585154"/>
        <n v="11.330048780487804"/>
        <n v="17.690809029165003"/>
        <n v="16.508253205128206"/>
        <n v="1.4360958366064416"/>
        <n v="471.32"/>
        <n v="9.8441762452107273"/>
        <n v="10.00030303030303"/>
        <n v="1.1535819935691318"/>
        <n v="4.7384656682678727"/>
        <n v="2.0459469696969697"/>
        <n v="262.42666666666668"/>
        <n v="17.100322580645162"/>
        <n v="9.4262401678028311"/>
        <n v="3.4982476763258612"/>
        <n v="17.820687022900763"/>
        <n v="10.759250175192712"/>
        <n v="13.667009803921569"/>
        <n v="12.348480725623583"/>
        <n v="8.7343363209560394"/>
        <n v="11.102564102564102"/>
        <n v="35.056764705882358"/>
        <n v="4.3063582203439577"/>
        <n v="5.0705744199207698"/>
        <n v="18.157952338923213"/>
        <n v="24.326046511627908"/>
        <n v="0.92638110833405152"/>
        <n v="2.2160239008557094"/>
        <n v="1.0978542094455852"/>
        <n v="9.9978504672897195"/>
        <n v="7.9133900226757365"/>
        <n v="7.1451404494382027"/>
        <n v="7.9718167731938792"/>
        <n v="127.6675"/>
        <n v="1.3119896870554766"/>
        <n v="18.802138828633407"/>
        <n v="5.2245037936267078"/>
        <n v="11.676250000000001"/>
        <n v="9.7308602739726027"/>
        <n v="22.304085923217549"/>
        <n v="10.979901477832513"/>
        <n v="14.551197916666666"/>
        <n v="6.1098267898383369"/>
        <n v="19.753333333333334"/>
        <n v="22.121923076923075"/>
        <n v="1951.8979999999999"/>
        <n v="38.983484848484849"/>
        <n v="1.2479889876110626"/>
        <n v="7.1605729296972731"/>
        <n v="6.595237341772151"/>
        <n v="2.5915055395355897"/>
        <n v="0.95891546791659943"/>
        <n v="9.5307072368421046"/>
        <n v="1.6004272584251056"/>
        <n v="11.716538461538461"/>
        <n v="11.151426909654905"/>
        <n v="17.919340659340659"/>
        <n v="3.5029479377958079"/>
        <n v="14.179808219178083"/>
        <n v="22.343291666666669"/>
        <n v="11.513126269956459"/>
        <n v="16.995303738317759"/>
        <n v="43.400510366826154"/>
        <n v="1.5472524271844661"/>
        <n v="21.539206094627104"/>
        <n v="20.710242914979759"/>
        <n v="19.636477272727273"/>
        <n v="9.815371794871794"/>
        <n v="23.706161103047897"/>
        <n v="2.8907193303688201"/>
        <n v="25.356538461538459"/>
        <n v="1128.472"/>
        <n v="2.3991676082862523"/>
        <n v="16.73193181818182"/>
        <n v="22.673883058470764"/>
        <n v="3.0953953488372092"/>
        <n v="11.671610824742269"/>
        <n v="22.746399999999998"/>
        <n v="1.8867333107421214"/>
        <n v="20.710283400809718"/>
        <n v="15.810397111913355"/>
        <n v="8.3454570808800739"/>
        <n v="2.9369968051118209"/>
        <n v="2.2086787370941194"/>
        <n v="27.20259681093394"/>
        <n v="12.221875000000001"/>
        <n v="10.817895628600475"/>
        <n v="1.3510945054945054"/>
        <n v="9.9503496503496507"/>
        <n v="21.121176941553241"/>
        <n v="24.444090909090907"/>
        <n v="9.108011560693642"/>
        <n v="7.1507272727272735"/>
        <n v="11.599096209912537"/>
        <n v="12.275417867435158"/>
        <n v="11.185365853658537"/>
        <n v="14.186419529837252"/>
        <n v="12.71170731707317"/>
        <n v="2.2804989354808849"/>
        <n v="0.56226197604790418"/>
        <n v="9.3756618610747058"/>
        <n v="1.8791209044762343"/>
        <n v="16.148244680851064"/>
        <n v="3.3688228993096878"/>
        <n v="14.943635652853791"/>
        <n v="10.87045045045045"/>
        <n v="10.858937728937729"/>
        <n v="36.246875000000003"/>
        <n v="25.958000000000002"/>
        <n v="2.7008414634146343"/>
        <n v="14.695050505050505"/>
        <n v="11.552307692307693"/>
        <n v="14.50717619603267"/>
        <n v="24.751750000000001"/>
        <n v="31.907600000000002"/>
        <n v="7.3886642833929148"/>
        <n v="63.219047619047615"/>
        <n v="6.3663967611336032"/>
        <n v="5.4632942805410591"/>
        <n v="21.99641604010025"/>
        <n v="9.3941222366710022"/>
        <n v="3.6835489290214198"/>
        <n v="1.1140441988950276"/>
        <n v="1.7690486208508649"/>
        <n v="8.3427922077922076"/>
        <n v="1.0751518284016022E-2"/>
        <n v="42.298333333333332"/>
        <n v="10.594897810218978"/>
        <n v="31.367111111111111"/>
        <n v="7.0454799040191967"/>
        <n v="9.7984374999999999E-2"/>
        <n v="8.3583805841924406"/>
        <n v="15.049060402684564"/>
        <n v="11.701417624521072"/>
        <n v="28.743978494623658"/>
        <n v="0.81193631227529528"/>
        <n v="27.92124087591241"/>
        <n v="10.798088665830196"/>
        <n v="17.055986185725249"/>
        <n v="5.0353535882661076"/>
        <n v="5.758840579710145"/>
        <n v="0.24830508474576271"/>
        <n v="10.869565217391305"/>
        <n v="7.4518865979381452"/>
        <n v="10.556660649819495"/>
        <n v="2.4581743869209811"/>
        <n v="12.859596638655463"/>
        <n v="2.1916336633663369"/>
        <n v="18.233216885007277"/>
        <n v="10.295265957446809"/>
        <n v="3.3745166858457996"/>
        <n v="5.0864143111286815"/>
        <n v="6.2369914040114613"/>
        <n v="242.69749999999999"/>
        <n v="101.68280701754387"/>
        <n v="2.2971454138702461"/>
        <n v="1.3366440455341506"/>
        <n v="4.5664114832535887"/>
        <n v="6.6882716049382713"/>
        <n v="4.8841452888995445"/>
        <n v="10.25707818930041"/>
        <n v="9.9152640845070419"/>
        <n v="7.3565886188500302"/>
        <n v="0.22453703703703703"/>
        <n v="69.807500000000005"/>
        <n v="19.101386430678467"/>
        <n v="0.73778429785511945"/>
        <n v="10.040271698113209"/>
        <n v="3.892105560259667"/>
        <n v="18.273541666666667"/>
        <n v="417.00833333333338"/>
        <n v="1.8146879756468797"/>
        <n v="9.3648648648648649"/>
        <n v="9.7951898734177227"/>
        <n v="21.878807339449541"/>
        <n v="1.2461863354037266"/>
        <n v="1.2745541795665636"/>
        <n v="6.1981068289384718E-2"/>
        <n v="16.111187628865977"/>
        <n v="11.352496240601504"/>
        <n v="19.44725"/>
        <n v="13.194291986827661"/>
        <n v="11.064490663708634"/>
        <n v="7.0711458333333335"/>
        <n v="5.5749751243781089"/>
        <n v="11.154566098945661"/>
        <n v="12.013841463414634"/>
        <n v="5.7506914893617029"/>
        <n v="0.93714602076124565"/>
        <n v="4.8889962825278817"/>
        <n v="4.4707797772065119"/>
        <n v="618.89"/>
        <n v="2.4753448275862069"/>
        <n v="16.697766129032257"/>
        <n v="6.7423071786310516"/>
        <n v="30.118611111111111"/>
        <n v="13.095608108108109"/>
        <n v="15.122774133083411"/>
        <n v="1.4353804713804714"/>
        <n v="1.6573498233215547"/>
        <n v="389.66800000000001"/>
        <n v="1.4353771043771042"/>
        <n v="1.3386954615215962"/>
        <n v="68.833454545454543"/>
        <n v="8.4060700389105065"/>
        <n v="15.04304347826087"/>
        <n v="6.4655172413793108E-2"/>
        <n v="49.023000000000003"/>
        <n v="17.76918859649123"/>
        <n v="1437.62"/>
        <n v="0.38292093562729557"/>
        <n v="17.00581734458941"/>
        <n v="47.502499999999998"/>
        <n v="12.934569288389515"/>
        <n v="5.9831515330188676"/>
        <n v="26.082561863173218"/>
        <n v="16.680712871287128"/>
        <n v="18.886166666666668"/>
        <n v="12.227372881355931"/>
        <n v="10.723934294871794"/>
        <n v="11.17684"/>
        <n v="13.166978723404254"/>
        <n v="15.548459637561781"/>
        <n v="17.899276923076926"/>
        <n v="12.861352277307537"/>
        <n v="2.7693050193050195"/>
        <n v="8.8145987981618941"/>
        <n v="6.8229492852280469"/>
        <n v="3.4138434661076169"/>
        <n v="15.729687499999999"/>
        <n v="16.862903225806452"/>
        <n v="4.3229152542372882"/>
        <n v="14.811178217821784"/>
        <n v="16.688642699926632"/>
        <n v="12.58988008342023"/>
        <n v="195.80250000000001"/>
        <n v="10.466767441860465"/>
        <n v="5.23442084078712"/>
        <n v="5.7975537190082642"/>
        <n v="12.445520833333333"/>
        <n v="9.567444005270092"/>
        <n v="2.1603896103896103"/>
        <n v="1.598628996933859"/>
        <n v="10.8185"/>
        <n v="16.839524772497473"/>
        <n v="13.444146341463416"/>
        <n v="43.592222222222226"/>
        <n v="16.977088082901552"/>
        <n v="5.097068181818182"/>
        <n v="21.808260869565217"/>
        <n v="3.9956296691568838"/>
        <n v="13.708150546337514"/>
        <n v="17.89543533389687"/>
        <n v="15.054614858705559"/>
        <n v="5.5612619047619045"/>
        <n v="1.6456795484151108"/>
        <n v="15.742153652392947"/>
        <n v="7.3081174334140435"/>
        <n v="0.87321997365584958"/>
        <n v="18.305333333333333"/>
        <n v="5.9562104283054005"/>
        <n v="3.7584673619157978"/>
        <n v="1.9813237410071942"/>
        <n v="1.3755265610438026"/>
        <n v="2.1228900255754475"/>
        <n v="36.914999999999999"/>
        <n v="2.3625137141013233"/>
        <n v="10.742058823529412"/>
        <n v="4.0153528138528136"/>
        <n v="1.0779261786057903"/>
        <n v="15.884350877192983"/>
        <n v="403.18666666666667"/>
        <n v="15.263263157894736"/>
        <n v="194.70000000000002"/>
        <n v="49.889189189189189"/>
        <n v="8.654047049441786"/>
        <n v="12.099871794871794"/>
        <n v="7.1134909090909089"/>
        <n v="10.244098360655737"/>
        <n v="7.3173076923076925"/>
        <n v="15.808562992125983"/>
        <n v="19.35783582089552"/>
        <n v="14.369605633802816"/>
        <n v="2.0594151751953618"/>
        <n v="18.475298869143778"/>
        <n v="1.5912109770697116"/>
        <n v="16.324530201342281"/>
        <n v="2.0252078137988363"/>
        <n v="15.893425692695214"/>
        <n v="10.441008230452674"/>
        <n v="15.266719999999999"/>
        <n v="15.02206896551724"/>
        <n v="21.726115702479341"/>
        <n v="11.780767634854772"/>
        <n v="25.626470588235293"/>
        <n v="6.6643944506936625"/>
        <n v="18.446998714652956"/>
        <n v="13.370269941140656"/>
        <n v="7.9165600000000005"/>
        <n v="7.3315498652291105"/>
        <n v="1.8397060755336616"/>
        <n v="32.201000000000001"/>
        <n v="126.45"/>
        <n v="7.1862857142857148"/>
        <n v="10.469146341463414"/>
        <n v="40.146000000000001"/>
        <n v="5.5434963807852595"/>
        <n v="15.677241379310344"/>
        <n v="58.970769230769228"/>
        <n v="1.0492091020910208"/>
        <n v="5.1581372549019608"/>
        <n v="1.9222893081761006"/>
        <n v="6.0499651972157773"/>
        <n v="31.235864661654134"/>
        <n v="4.2953398058252432"/>
        <n v="2.8971687549986673"/>
        <n v="13.692661290322581"/>
        <n v="14.400396039603962"/>
        <n v="14.73674438202247"/>
        <n v="6.0308253050738605"/>
        <n v="3.1570853080568719"/>
        <n v="4.9167314049586777"/>
        <n v="1.9157108317214699"/>
        <n v="12.582831858407079"/>
        <n v="36.440232558139535"/>
        <n v="18.301966374269007"/>
        <n v="2.5156361829025844"/>
        <n v="66.81029850746269"/>
        <n v="3.692767713827104"/>
        <n v="1.5262621951219513"/>
        <n v="72.08775"/>
        <n v="4.8049669861554847"/>
        <n v="2.9835750279955207"/>
        <n v="1.4910792543333697"/>
        <n v="3.8345871121718376"/>
        <n v="6.6223913043478264"/>
        <n v="2.233449939686369"/>
        <n v="7.6216719101123598"/>
        <n v="2.6384817518248176"/>
        <n v="8.0666899908731367"/>
        <n v="3.6270424047235643"/>
        <n v="40.796470588235294"/>
        <n v="1.2046452933151433"/>
        <n v="10.179202453987731"/>
        <n v="15.584468085106383"/>
        <n v="6.725326963272618"/>
        <n v="9.7596306245802555"/>
        <n v="8.1741596638655469"/>
        <n v="1.1908990131134243"/>
        <n v="4.9499172724993734"/>
        <n v="39.43"/>
        <n v="12.00229461756374"/>
        <n v="13.648141592920355"/>
        <n v="4.5034085335949001"/>
        <n v="13.362264150943398"/>
        <n v="5.3703703703703702"/>
        <n v="7.7140776699029132"/>
        <n v="0.94881938610662353"/>
        <n v="11.235116279069766"/>
        <n v="26.319457831325298"/>
        <n v="0.73954729729729729"/>
        <n v="6.6529375000000002"/>
        <n v="7.7578151260504198"/>
        <n v="4.253399454049136"/>
        <n v="7.5881502890173413"/>
        <n v="4.5694423480083861"/>
        <n v="6.7701138316151201"/>
        <n v="16.881377101681345"/>
        <n v="12.802777777777779"/>
        <n v="4.1908764219234742"/>
        <n v="10.584032634032635"/>
        <n v="0.81806820731433705"/>
        <n v="1"/>
        <n v="31.048478260869565"/>
        <n v="1.1112651570489407"/>
        <n v="0.71754134509371548"/>
        <n v="15.817717086834735"/>
        <n v="11.082165975707325"/>
        <n v="7.9608789625360226"/>
        <n v="24.358392857142857"/>
        <n v="10.033093922651934"/>
        <n v="11.968863636363636"/>
        <n v="2.904100965406275"/>
        <n v="20.177295081967213"/>
        <n v="1.2574794576828265"/>
        <n v="13.776132572431957"/>
        <n v="15.913030646992054"/>
        <n v="28.272380952380953"/>
        <n v="4.0110964332892998"/>
        <n v="17.541678321678322"/>
        <n v="12.344236926360725"/>
        <n v="18.317640891218872"/>
        <n v="0.9550953312148619"/>
        <n v="11.631533333333334"/>
        <n v="17.274285714285714"/>
        <n v="4116.8100000000004"/>
        <n v="4.4170746440385447"/>
        <n v="7.7056186317321691"/>
        <n v="55.026644295302006"/>
        <n v="6.3356250000000003"/>
        <n v="1.8639615699100571"/>
        <n v="10.376435452793833"/>
        <n v="2.6663204134366927"/>
        <n v="25.266206896551726"/>
        <n v="1.4058495634654129"/>
        <n v="5.1569116909182142"/>
        <n v="2.5048076923076925"/>
        <n v="2.559564"/>
        <n v="14.830491452991453"/>
        <n v="11.685"/>
        <n v="6.3673674911660774"/>
        <n v="32.122195121951222"/>
        <n v="11.030787401574804"/>
        <n v="15.942312138728324"/>
        <n v="24.520652173913046"/>
        <n v="23.335443425076452"/>
        <n v="1.9712379421221864"/>
        <n v="14.041115151515152"/>
        <n v="18.756666666666668"/>
        <n v="3.0443561484918793"/>
        <n v="9.5555581947743473"/>
        <n v="4.2943843739100105"/>
        <n v="7.6542146928435715"/>
        <n v="13.75"/>
        <n v="2.1841685649202733"/>
        <n v="13.328764705882353"/>
        <n v="0.94933991875923196"/>
        <n v="30.830357142857142"/>
        <n v="1.326027633851468"/>
        <n v="6.143683673469388"/>
        <n v="11.302792792792792"/>
        <n v="9.1956962025316464"/>
        <n v="10.847574257425743"/>
        <n v="4.3695475966069743"/>
        <n v="26.988333333333333"/>
        <n v="16.290909090909093"/>
        <n v="14.510445344129554"/>
        <n v="8.1663824604141286"/>
        <n v="45.423977272727271"/>
        <n v="17.102419354838709"/>
        <n v="23.048991596638654"/>
        <n v="18.606416526138279"/>
        <n v="37.192552504038773"/>
        <n v="7.3032692307692306"/>
        <n v="650.97"/>
        <n v="1.433682413981431"/>
        <n v="8.1316648168701438"/>
        <n v="3.568860759493671"/>
        <n v="14.730882778581767"/>
        <n v="12.423022508038585"/>
        <n v="30.265882352941176"/>
        <n v="6.4980512698789461"/>
        <n v="4.3315928215696378"/>
        <n v="26.264864864864865"/>
        <n v="12.608397100281918"/>
        <n v="6.7555829228243018"/>
        <n v="16.504268292682926"/>
        <n v="35.151463414634151"/>
        <n v="6.2880800852618757"/>
        <n v="14.48059748427673"/>
        <n v="41.428571428571431"/>
        <n v="17.127590176515731"/>
        <n v="1.5328024975751697"/>
        <n v="9.28406976744186"/>
        <n v="10.836817813765181"/>
        <n v="18.252791754018169"/>
        <n v="0.86219125311579425"/>
        <n v="4.1199237005245584"/>
        <n v="11.91472906403941"/>
        <n v="4.359840014711291"/>
        <n v="11.60514880952381"/>
        <n v="16.26896"/>
        <n v="22.5748"/>
        <n v="6.9016761363636361"/>
        <n v="15.394363636363638"/>
        <n v="9.2506071428571435"/>
        <n v="12.015210727969349"/>
        <n v="0.5991259463179629"/>
        <n v="7.6894149414941495"/>
        <n v="44.577231040564378"/>
        <n v="6.4242726231386031"/>
        <n v="22.726494082840237"/>
        <n v="21.338461538461537"/>
        <n v="7.8490988372093025"/>
        <n v="68.177857142857135"/>
        <n v="16.601369863013698"/>
        <n v="9.5671428571428585"/>
        <n v="17.129702380952381"/>
        <n v="7.9536774193548387"/>
        <n v="18.74494922139472"/>
        <n v="10.674967136150235"/>
        <n v="2.8479696616102683"/>
        <n v="39.357666666666667"/>
        <n v="11.039141940657577"/>
        <n v="15.798775649794802"/>
        <n v="23.313356164383563"/>
        <n v="6.3458263305322129"/>
        <n v="3.5729838991949596"/>
        <n v="7.4594380292532714"/>
        <n v="114.01666666666668"/>
        <n v="4.8423305084745758"/>
        <n v="25.911302972802023"/>
        <n v="13.527087378640775"/>
        <n v="0.81509519817985865"/>
        <n v="13.376666666666667"/>
        <n v="18.571428571428573"/>
        <n v="7.7275540540540542"/>
        <n v="0.42591379886401604"/>
        <n v="8.3806428571428562"/>
        <n v="1.6930384403163508"/>
        <n v="12.631160714285715"/>
        <n v="4.0143099273607747"/>
        <n v="10.663043478260869"/>
        <n v="35.322500000000005"/>
        <n v="16.275970425138631"/>
        <n v="17.883199999999999"/>
        <n v="13.216502732240437"/>
        <n v="16.577445956765413"/>
        <n v="3.1686393861892581"/>
        <n v="15.811860465116279"/>
        <n v="17.474150943396225"/>
        <n v="2555.14"/>
        <n v="35.03"/>
        <n v="13.520811965811966"/>
        <n v="20.120158192090397"/>
        <n v="14.974221961244861"/>
        <n v="15.699906374501992"/>
        <n v="114.50999999999999"/>
        <n v="37.5"/>
        <n v="23.871132389675271"/>
        <n v="8.4148375274859522"/>
        <n v="15.188666666666668"/>
        <n v="17.612553444180524"/>
        <n v="4.3454560810810809"/>
        <n v="51.142105263157895"/>
        <n v="1.2682014293276866"/>
        <n v="6.7680203784570603"/>
        <n v="11.953395225464192"/>
        <n v="10.851506514657981"/>
        <n v="25.588378378378376"/>
        <n v="10.321881342701015"/>
        <n v="11.905294117647058"/>
        <n v="1.0974850765637165"/>
        <n v="1658.5633333333333"/>
        <n v="16.738807045636509"/>
        <n v="4.5394207920792073"/>
        <n v="67.070000000000007"/>
        <n v="4.8340930506478212"/>
        <n v="35.293333333333329"/>
        <n v="10.967207547169812"/>
        <n v="4.6963557274045433"/>
        <n v="59.303999999999995"/>
        <n v="6.5483900355871887"/>
        <n v="7.5383925811437402"/>
        <n v="0.62629527067383395"/>
        <n v="7.0095692307692312"/>
        <n v="6.1253558052434451"/>
        <n v="6.350248962655602"/>
        <n v="12.275216763005782"/>
        <n v="4.5250000000000004"/>
        <n v="10.60156626506024"/>
        <n v="0.66317693458452331"/>
        <n v="4.3171379310344822"/>
        <n v="7.5343410852713175"/>
        <n v="4.5462527864467237"/>
        <n v="12.064360902255638"/>
        <n v="56.34"/>
        <n v="24.091386908619572"/>
        <n v="7.8480165289256201"/>
        <n v="37.642857142857146"/>
        <n v="3.2344087591240878"/>
        <n v="17.742620689655173"/>
        <n v="18.348658536585365"/>
        <n v="19.174345679012344"/>
        <n v="3.8109597786763141"/>
        <n v="8.1264931846344481"/>
        <n v="1.1899402196580009"/>
        <n v="22.705660377358491"/>
        <n v="15.079772492244054"/>
        <n v="35.744999999999997"/>
        <n v="37.302999999999997"/>
        <n v="8.3426511627906983"/>
        <n v="5.0860009910802768"/>
        <n v="10.677483974358974"/>
        <n v="38.868823529411763"/>
        <n v="0.66353789631242344"/>
        <n v="17.100437956204381"/>
        <n v="3.4002615292473548"/>
        <n v="0.71550779603876957"/>
        <n v="9.2891071428571443"/>
        <n v="19.707927170868345"/>
        <n v="10.988888888888889"/>
        <n v="56.381250000000001"/>
        <n v="4.2807862407862407"/>
        <n v="19.063333333333336"/>
        <n v="11.458953068592058"/>
        <n v="10.990923535253229"/>
        <n v="81.628888888888881"/>
        <n v="0.72485009626845143"/>
        <n v="35.105454545454549"/>
        <n v="5.6799941758881776"/>
        <n v="10.046111111111111"/>
        <n v="15.056160549247425"/>
        <n v="18.440770234986942"/>
        <n v="25.558557692307694"/>
        <n v="6.5782110609480817"/>
        <n v="5.2710260396424404"/>
        <n v="9.9479411764705894"/>
        <n v="49.003"/>
        <n v="8.4981034482758613"/>
        <n v="5.9656177816517761"/>
        <n v="16.564599999999999"/>
        <n v="0.85855480191151534"/>
        <n v="6.7555848830233947"/>
        <n v="11.203012048192772"/>
        <n v="12.49530612244898"/>
        <n v="317.18"/>
        <n v="2.5896150824823252"/>
        <n v="4.4394029850746275"/>
        <n v="4.4340576496674062"/>
        <n v="4.0345148454239368"/>
        <n v="0.43827384553337367"/>
        <n v="134.49799999999999"/>
        <n v="9.7799480519480522"/>
        <n v="41.301956521739136"/>
        <n v="16.774672897196261"/>
        <n v="53.159374999999997"/>
        <n v="14.659732824427481"/>
        <n v="2.2130949656750571"/>
        <n v="17.357927858787413"/>
        <n v="10.427318181818183"/>
        <n v="18.565344488188977"/>
        <n v="153.4659649122807"/>
        <n v="19.829358717434872"/>
        <n v="7.3112383808095949"/>
        <n v="9.6253333333333337"/>
        <n v="11.573720379146918"/>
        <n v="10.687101123595506"/>
        <n v="20.758862199747156"/>
        <n v="9.5345054945054937"/>
        <n v="0.8357384083044983"/>
        <n v="3.1682890855457226"/>
        <n v="2.3972073942269674"/>
        <n v="5.6193217391304353"/>
        <n v="11.617647058823529"/>
        <n v="21.899268292682926"/>
        <n v="7.3962416107382545"/>
        <n v="137.98575757575756"/>
        <n v="7.9069461077844307"/>
        <n v="13.214967057689218"/>
        <n v="11.977914691943129"/>
        <n v="3.0601423590935504"/>
        <n v="4.7861260623229462"/>
        <n v="17.475884718498659"/>
        <n v="1.5141276595744679"/>
        <n v="14.970197628458498"/>
        <n v="8.4679643018526889"/>
        <n v="1.5872361809045228"/>
        <n v="6.6245200959808042"/>
        <n v="8.8869245107176145"/>
        <n v="62.558750000000003"/>
        <n v="5.4097687861271675"/>
        <n v="5.9796568627450979"/>
        <n v="14.746470588235294"/>
        <n v="11.491415525114155"/>
        <n v="6.951842961757527"/>
        <n v="1.5835332252836305"/>
        <n v="18.149470304975925"/>
        <n v="12.318232558139535"/>
        <n v="8.23699591280654"/>
        <n v="22.0054756097561"/>
        <n v="36.323888888888888"/>
        <n v="1.3520677432059867"/>
        <n v="296.23"/>
        <n v="2.6605504587155964"/>
        <n v="13.711345381526105"/>
        <n v="4.5224680851063823"/>
        <n v="1.2820959202740581"/>
        <n v="13.23974358974359"/>
        <n v="1.396311475409836"/>
        <n v="8.4553213909378293"/>
        <n v="7.0856118776244754"/>
        <n v="3.2416432763460068"/>
        <n v="12.108695652173912"/>
        <n v="5.1184877786731136"/>
        <n v="1.0291081004798195"/>
        <n v="9.7679127725856699E-2"/>
        <n v="7.1220500000000007"/>
        <n v="1.0154817366083566"/>
        <n v="6.6087965503724035"/>
        <n v="7.3157304785894199"/>
        <n v="8.2281707317073174"/>
        <n v="6.6506507177033498"/>
        <n v="8.3164356435643576"/>
        <n v="7.1591381345926797"/>
        <n v="2.4652726856095328"/>
        <n v="403.82499999999999"/>
        <n v="11.397897702644126"/>
        <n v="40.488232235701908"/>
        <n v="18.276129032258062"/>
        <n v="9.6649509803921578"/>
        <n v="0.98432630614115502"/>
        <n v="15.670313152400835"/>
        <n v="0.78623325038284841"/>
        <n v="4.7874875621890549"/>
        <n v="7.1119712525667351"/>
        <n v="1.5058387622149838"/>
        <n v="0.83805609915198953"/>
        <n v="4.0125117370892021"/>
        <n v="1.9850306591722022"/>
        <n v="0.81928295348527258"/>
        <n v="23.915416666666669"/>
        <n v="8.9895238095238099"/>
        <n v="17.402299465240642"/>
        <n v="3.6046905794245174"/>
        <n v="4.6155666429080542"/>
        <n v="24.124687964338783"/>
        <n v="1.9479455445544556"/>
        <n v="14.533561311210036"/>
        <n v="2.1735143769968053"/>
        <n v="6.561628162816282"/>
        <n v="23.362022178734509"/>
        <n v="4.6031945348080683"/>
        <n v="18.590588235294121"/>
        <n v="18.430909090909093"/>
        <n v="13.278831331331331"/>
        <n v="186.50333333333333"/>
        <n v="8.8398018375067551"/>
        <n v="9.7117568947906019"/>
        <n v="1.0325425234831176"/>
        <n v="5.2139512961508245"/>
        <n v="71.245714285714286"/>
        <n v="230.00666666666666"/>
        <n v="7.8642697439596105"/>
        <n v="9.8514648010494099"/>
        <n v="8.8914933541829555"/>
        <n v="14.912691823899371"/>
        <n v="9.6339565217391296"/>
        <n v="9.5535389610389601"/>
        <n v="6.7703344947735191"/>
        <n v="22.669"/>
        <n v="13.692391017173051"/>
        <n v="4.3057209698000847"/>
        <n v="28.15391836734694"/>
        <n v="43.15529411764706"/>
        <n v="57.665714285714287"/>
        <n v="26.848800000000001"/>
        <n v="10.703563402889245"/>
        <n v="22.449148119723716"/>
        <n v="11.368605825242719"/>
        <n v="800.82272727272721"/>
        <n v="6.5903212851405621"/>
        <n v="7.2942416769420468"/>
        <n v="5.4390528455284555"/>
        <n v="1.5191053677932407"/>
        <n v="60.234399999999994"/>
        <n v="1.5055621771950736"/>
        <n v="29.085316184351552"/>
        <n v="55.952333333333328"/>
        <n v="1.4962892869212574"/>
        <n v="2.0939052496798976"/>
        <n v="8.0884328358208943"/>
        <n v="17.906745901639344"/>
        <n v="9.5912229904926534"/>
        <n v="22.296081081081081"/>
        <n v="13.593377049180326"/>
        <n v="14.031031746031747"/>
        <n v="1.8342533387292592"/>
        <n v="16.222687499999999"/>
        <n v="20.576321483771249"/>
        <n v="19.19597222222222"/>
        <n v="3.7967226107226106"/>
        <n v="5.592717726991971"/>
        <n v="15.451774193548388"/>
        <n v="6.1817705735660846"/>
        <n v="0.11212875689133914"/>
        <n v="1.2208419742845291"/>
        <n v="68.697297297297297"/>
        <n v="4.072839756592292"/>
        <n v="5.4224254441624371"/>
        <n v="21.399782608695652"/>
        <n v="9.70889117043121"/>
        <n v="11.224532453245326"/>
        <n v="2.8222407045009783"/>
        <n v="1.8504918981481482"/>
        <n v="5.3457266435986162"/>
        <n v="9.4496153846153845"/>
        <n v="9.9538979963570124"/>
        <n v="4.6235033632286999"/>
        <n v="6.289149560117302"/>
        <n v="9.6554523026315788"/>
        <n v="36.364897494305239"/>
        <n v="30.38625"/>
        <n v="4.0207585839765771"/>
        <n v="6.1702127659574471"/>
        <n v="8.1128029197080291"/>
        <n v="11.958333333333334"/>
        <n v="114.82197183098592"/>
        <n v="22.054761904761904"/>
        <n v="13.818679817905918"/>
        <n v="8.3659999999999997"/>
        <n v="5.0850479846449135"/>
        <n v="6.7251864700780573"/>
        <n v="1.98748370273794"/>
        <n v="5.0804019719378086"/>
        <n v="15.699695493300853"/>
        <n v="17.467911208151381"/>
        <n v="2.5290446027975717"/>
        <n v="1.5022287605737403"/>
        <n v="6.0782801503904367E-2"/>
        <n v="12.331351351351351"/>
        <n v="4.4553493130663551"/>
        <n v="148.5"/>
        <n v="12.113563218390805"/>
        <n v="7.3108802308802305"/>
        <n v="7.190860215053763"/>
        <n v="26.625624999999999"/>
        <n v="53.791666666666664"/>
        <n v="18.583047895500723"/>
        <n v="1.2267257068573287"/>
        <n v="6.4534348641049668"/>
        <n v="8.8839150197628456"/>
        <n v="18.392634228187919"/>
        <n v="7.1406921443736735"/>
        <n v="16.403021978021975"/>
        <n v="0.71551391862955027"/>
        <n v="1.2131672711755921"/>
        <n v="7.5733755274261609"/>
        <n v="4.4716005204944693"/>
        <n v="5.8555457746478874"/>
        <n v="13.901676159479251"/>
        <n v="9.1770184696569927"/>
        <n v="19.990235096557512"/>
        <n v="10.796349206349205"/>
        <n v="17.072744939271256"/>
        <n v="7.514671052631579"/>
        <n v="1.0832150313152402"/>
        <n v="3.6894420600858369"/>
        <n v="25.971423357664232"/>
        <n v="31.777777777777779"/>
        <n v="233.03155555555557"/>
        <n v="71.006666666666661"/>
        <n v="8.7420606060606065"/>
        <n v="10.383731343283582"/>
        <n v="1.3954901960784314"/>
        <n v="23.930060882800607"/>
        <n v="23.896404411764706"/>
        <n v="8.0576595744680848"/>
        <n v="10.048692449355432"/>
        <n v="15.118956168097606"/>
        <n v="3.8157894736842106"/>
        <n v="7.9595005807200927"/>
        <n v="6.1396503496503492"/>
        <n v="1.4147125477099238"/>
        <n v="6.2100271002710025E-2"/>
        <n v="8.3534256694367492"/>
        <n v="44.146499999999996"/>
        <n v="104.49619047619048"/>
        <n v="4.1143061711558131"/>
        <n v="5.1622539682539683"/>
        <n v="10.48485596707819"/>
        <n v="30.468490566037733"/>
        <n v="11.707717803030304"/>
        <n v="19.603471659919027"/>
        <n v="6.5048339768339769"/>
        <n v="92.14"/>
        <n v="15.411412349183818"/>
        <n v="2.580145805718614"/>
        <n v="32.199315068493156"/>
        <n v="60.342727272727274"/>
        <n v="11.721302521008404"/>
        <n v="9.9898970840480263"/>
        <n v="2.2837132735986665"/>
        <n v="13.759004893964113"/>
        <n v="7.9994059405940598"/>
        <n v="4.5997124600638974"/>
        <n v="5.1118629617934959"/>
        <n v="12.523727990285368"/>
        <n v="5.9933701298701303"/>
        <n v="6.9800533592044625"/>
        <n v="5.1068500757193336"/>
        <n v="20.954819277108435"/>
        <n v="7.1577805486284287"/>
        <n v="2.9834493041749504"/>
        <n v="0.76292256452955864"/>
        <n v="15.913547619047618"/>
        <n v="351.21"/>
        <n v="11.26399209486166"/>
        <n v="3.8612233940556084"/>
        <n v="16.367142857142856"/>
        <n v="20.220181818181818"/>
        <n v="18.734454545454547"/>
        <n v="22.642830188679245"/>
        <n v="32.965932203389833"/>
        <n v="447.14894736842103"/>
        <n v="6.5643387978142078"/>
        <n v="13.818711111111112"/>
        <n v="13.507063587282545"/>
        <n v="8.0306497524752487"/>
        <n v="8.7988919500645721"/>
        <n v="9.8631053351573197"/>
        <n v="12.806942675159236"/>
        <n v="18.386176470588236"/>
        <n v="18.438882611424983"/>
        <n v="14.722352941176471"/>
        <n v="2.1748315911730547"/>
        <n v="11.888774373259052"/>
        <n v="3.6519566160520607"/>
        <n v="14.603783151326052"/>
        <n v="13.401229508196721"/>
        <n v="18.321982170949134"/>
        <n v="0.82406910265970668"/>
        <n v="10.128050847457626"/>
        <n v="46.694904347826089"/>
        <n v="8.6562795089707267E-2"/>
        <n v="4.8435880398671101"/>
        <n v="7.2659582542694494"/>
        <n v="10.248340656121851"/>
        <n v="24.88625"/>
        <n v="34.741499999999995"/>
        <n v="3.3046170678336981"/>
        <n v="5.4163013698630138"/>
        <n v="12.56087912087912"/>
        <n v="53.278896551724138"/>
        <n v="13.027478260869566"/>
        <n v="30.15818181818182"/>
        <n v="5.7914361702127657"/>
        <n v="23.656521423384167"/>
        <n v="71.393076923076919"/>
        <n v="30.300588235294118"/>
        <n v="17.707300303336705"/>
        <n v="1.2187437742114"/>
        <n v="10.115208333333333"/>
        <n v="8.5431647300068345"/>
        <n v="1.456782752902156"/>
        <n v="11.016666666666666"/>
        <n v="9.0876477832512315"/>
        <n v="2.202156976744186"/>
        <n v="15.798963585434173"/>
        <n v="9.0790000000000006"/>
        <n v="4.4942243713733072"/>
        <n v="76.44583333333334"/>
        <n v="1.056714913414319"/>
        <n v="13.603606870229008"/>
        <n v="88.946363636363628"/>
        <n v="1.0926930935839805"/>
        <n v="5.1385567010309279"/>
        <n v="5.5557407936054801"/>
        <n v="13.793636363636363"/>
        <n v="12.625944055944055"/>
        <n v="0.93555149934810955"/>
        <n v="16.709083536090834"/>
        <n v="8.7972008816120901"/>
        <n v="41.405526315789473"/>
        <n v="513.33666666666659"/>
        <n v="4.7534239246736574"/>
        <n v="6.3813363028953223"/>
        <n v="106.38071428571428"/>
        <n v="10.816860068259386"/>
        <n v="8.8179771615008153"/>
        <n v="11.901367456073338"/>
        <n v="11.884181818181819"/>
        <n v="26.360425531914895"/>
        <n v="25.314285714285713"/>
        <n v="71.397708502024287"/>
        <n v="15.275825242718447"/>
        <n v="13.288843843843845"/>
        <n v="19.162884955752215"/>
        <n v="1.5820905035054176"/>
        <n v="2.2401358695652176"/>
        <n v="25.683529411764706"/>
        <n v="25.47"/>
        <n v="3.4309604957397366"/>
        <n v="1.9299431321084863"/>
        <n v="4.2295677027509821"/>
        <n v="11.748398437500001"/>
        <n v="15.556795865633074"/>
        <n v="1.9642763157894738"/>
        <n v="4.4767618312757209"/>
        <n v="20.191880515953834"/>
        <n v="2.3405454545454547"/>
        <n v="8.1886760437597683"/>
        <n v="13.551172839506174"/>
        <n v="12.579162640901771"/>
        <n v="20.786098484848484"/>
        <n v="2.9018754784383773"/>
        <n v="54.399230769230776"/>
        <n v="43.5"/>
        <n v="4.5942584644730564"/>
        <n v="4.7924889624724063"/>
        <n v="4.0277777777777777"/>
        <n v="13.087650542941757"/>
        <n v="95.983750000000001"/>
        <n v="28.223749999999999"/>
        <n v="6.9595464362850974"/>
        <n v="7.3328094491985052"/>
        <n v="50.441428571428567"/>
        <n v="15.750780856423175"/>
        <n v="4.9379084507042261"/>
        <n v="8.1378417266187046"/>
        <n v="1.1535249918327344"/>
        <n v="0.35836031840580496"/>
        <n v="1.5811215387867259"/>
        <n v="46.433703703703706"/>
        <n v="6.564734774066797"/>
        <n v="18.997965116279072"/>
        <n v="6.3474249869315216"/>
        <n v="67.181891891891894"/>
        <n v="10.297982341399608"/>
        <n v="15.312950252726788"/>
        <n v="8.3365808823529406"/>
        <n v="18.834405377456047"/>
        <n v="15.183951175406872"/>
        <n v="13.999772727272727"/>
        <n v="17.714740759753596"/>
        <n v="11.849425287356324"/>
        <n v="169.16041666666666"/>
        <n v="10.784921075708857"/>
        <n v="13.252044025157231"/>
        <n v="23.636363636363637"/>
        <n v="1.7309987732570027"/>
        <n v="14.882298084929225"/>
        <n v="18.179882812500001"/>
        <n v="4.8800350877192988"/>
        <n v="9.3843992606284647"/>
        <n v="5.0999018538713194"/>
        <n v="20.009090909090908"/>
        <n v="6.5819074675324671"/>
        <n v="10.11153181687302"/>
        <n v="10.565544554455446"/>
        <n v="16.980419580419582"/>
        <n v="11.756804020100503"/>
        <n v="13.463366336633664"/>
        <n v="5.5388516746411485"/>
        <n v="5.8839009287925697"/>
        <n v="7.1873551637279602"/>
        <n v="8.7577833125778337"/>
        <n v="24.20269372693727"/>
        <n v="4.8668174204355106"/>
        <n v="10.749775100401607"/>
        <n v="8.9095081316937712"/>
        <n v="21.246241610738256"/>
        <n v="0.73921431787483116"/>
        <n v="41.550232558139534"/>
        <n v="4.2856594724220622"/>
        <n v="24.013142857142856"/>
        <n v="15.149856557377049"/>
        <n v="14.00546875"/>
        <n v="21.843939393939397"/>
        <n v="6.8717533380182703"/>
        <n v="36.027297297297295"/>
        <n v="24.694360902255639"/>
        <n v="59.8675"/>
        <n v="47.795454545454547"/>
        <n v="7.2081292229729721"/>
        <n v="6.2702086811352258"/>
        <n v="6.0160040816326523"/>
        <n v="16.619523809523809"/>
        <n v="24.535555555555554"/>
        <n v="21.132486231313926"/>
        <n v="27.035629290617848"/>
        <n v="6.9008228571428578"/>
        <n v="12.719673444239064"/>
        <n v="6.6000590938936305"/>
        <n v="13.133611556982343"/>
        <n v="11.648528784648187"/>
        <n v="14.306606813996318"/>
        <n v="7.6365584415584413"/>
        <n v="19.527699999999999"/>
        <n v="3.2706939187484227"/>
        <n v="19.876928571428572"/>
        <n v="11.818588957055216"/>
        <n v="56.314999999999998"/>
        <n v="7.67966220971147"/>
        <n v="11.284133915574964"/>
        <n v="1.3061814954515198"/>
        <n v="7.7041219768664559"/>
        <n v="1.6569328674819066"/>
        <n v="9.6405752212389384"/>
        <n v="2.0625797598627789"/>
        <n v="23.749117647058824"/>
        <n v="27.833666666666666"/>
        <n v="1.6908083140877599"/>
        <n v="1.680848101265823"/>
        <n v="11.81725"/>
        <n v="16.733243243243244"/>
        <n v="10.89004246284501"/>
        <n v="12.769048352325223"/>
        <n v="4.9338282042610757"/>
        <n v="8.5745865139949107"/>
        <n v="1.4186589018302829"/>
        <n v="21.005632530120483"/>
        <n v="4.9633018867924532"/>
        <n v="8.7183469636331985"/>
        <n v="15.211356557377048"/>
        <n v="1.5378584643848288"/>
        <n v="1.3276732673267326"/>
        <n v="9.0491050583657575"/>
        <n v="15.419089473684211"/>
        <n v="16.819845653939886"/>
        <n v="7.1220601851851857"/>
        <n v="15.164754098360655"/>
        <n v="13.602756097560976"/>
        <n v="1.6834973180076629"/>
        <n v="4.9958645928636773"/>
        <n v="2.6739705882352944"/>
        <n v="1.1619160534205504"/>
        <n v="37.181363636363635"/>
        <n v="25.212"/>
        <n v="88.967523809523811"/>
        <n v="11.437640750670241"/>
        <n v="1.7621744627054361"/>
        <n v="2.011193789070377"/>
        <n v="4.9486081784386613"/>
        <n v="21.633571428571429"/>
        <n v="14.774146341463414"/>
        <n v="17.561660777385157"/>
        <n v="7.303230769230769"/>
        <n v="5.0047658402203856"/>
        <n v="4.4193956043956044"/>
        <n v="109.25"/>
        <n v="10.435799299883314"/>
        <n v="7.5836196319018407"/>
        <n v="10.772565055762081"/>
        <n v="1.4977480045610034"/>
        <n v="11.157558031569174"/>
        <n v="1.5877782931354361"/>
        <n v="0.8687573903655339"/>
        <n v="12.893235294117646"/>
        <n v="0.82553500000000002"/>
        <n v="2.4816154452324666"/>
        <n v="2.6394430379746834"/>
        <n v="19.307037037037034"/>
        <n v="3.4486531986531985"/>
        <n v="63.144705882352945"/>
        <n v="9.43777566539924"/>
        <n v="5.8733279742765268"/>
        <n v="8.418508914100487"/>
        <n v="2.9602006688963214"/>
        <n v="6.6876063130206047"/>
        <n v="8.6336812144212516"/>
        <n v="0.29967711672269565"/>
        <n v="1.2694831659775547"/>
        <n v="5.7512149532710284"/>
        <n v="5.733692946058091"/>
        <n v="3.6245474613686532"/>
        <n v="9.5574050320670949"/>
        <n v="1.1297247398455856"/>
        <n v="1.0719082711141279"/>
        <n v="3.5616689847009737"/>
        <n v="3.5297587870434186"/>
        <n v="7.0064158686730504"/>
        <n v="8.586818181818181"/>
        <n v="15.225684190902314"/>
        <n v="6.1236059479553901"/>
        <n v="0.70275170648464169"/>
        <n v="10.977107142857143"/>
        <n v="1.4594444444444445"/>
        <n v="39.900189274447953"/>
        <n v="6.3138095238095238"/>
        <n v="1.359222711401245"/>
        <n v="38.463488372093025"/>
        <n v="1.0011880195743177"/>
        <n v="5.0071013795316013"/>
        <n v="0.5015805503417502"/>
        <n v="13.728426966292133"/>
        <n v="0.81208391431106597"/>
        <n v="29.79786046511628"/>
        <n v="1.0794503487213549"/>
        <n v="10.098556239507554"/>
        <n v="7.7352586206896552"/>
        <n v="9.6505351386202438"/>
        <n v="5.7995131845841783"/>
        <n v="4.88352733686067"/>
        <n v="5.6895798319327735"/>
        <n v="0.62114707098945932"/>
        <n v="155.7511111111111"/>
        <n v="7.329179916317992"/>
        <n v="5.9452072538860099"/>
        <n v="5.9787414266117969"/>
        <n v="1.1313005578800559"/>
        <n v="16.852520325203251"/>
        <n v="6.7997456279809221"/>
        <n v="4.9060439829954223"/>
        <n v="15.981126760563381"/>
        <n v="9.4328461538461532"/>
        <n v="12.641958762886597"/>
        <n v="5.2354141360208244"/>
        <n v="2.7259532044760935"/>
        <n v="7.754921190893171"/>
        <n v="2.1791633858267718"/>
        <n v="13.247951807228915"/>
        <n v="75.69525423728814"/>
        <n v="0.52874414245548262"/>
        <n v="1.7587135975476242"/>
        <n v="117.52875"/>
        <n v="4.4902245862884165"/>
        <n v="5.5381518624641837"/>
        <n v="7.7562242725337125"/>
        <n v="4.87720314033366"/>
        <n v="2.2883441251088641"/>
        <n v="0.75719129554655873"/>
        <n v="13.137246376811595"/>
        <n v="5.6653743565746373"/>
        <n v="2.7030545730166753"/>
        <n v="15.715326633165828"/>
        <n v="84.072272727272733"/>
        <n v="1.6808342420937843"/>
        <n v="2.7930987617034129"/>
        <n v="1.6276323987538941"/>
        <n v="11.024202898550724"/>
        <n v="2.714426353653919"/>
        <n v="5.2875465602432534"/>
        <n v="4.9014492753623191"/>
        <n v="0.69361796395126374"/>
        <n v="8.9195859473023837"/>
        <n v="0.75420765993563676"/>
        <n v="2.5222595281306717"/>
        <n v="8.5176744186046509"/>
        <n v="0.84265922249793213"/>
        <n v="0.89128976241218727"/>
        <n v="58.040643939393938"/>
        <n v="24.283248811410459"/>
        <n v="39.943267326732673"/>
        <n v="1.5722070593063822"/>
        <n v="0.73507939553849844"/>
        <n v="3.8909469578783153"/>
        <n v="4.6958933496782107"/>
        <n v="8.0425170068027203"/>
        <n v="4.8623873873873871"/>
        <n v="9.9167391304347827"/>
        <n v="10.861428571428572"/>
        <n v="70.181538461538466"/>
        <n v="5.9244155844155841"/>
        <n v="8.5444097222222215"/>
        <n v="10.60537037037037"/>
        <n v="21.815538461538463"/>
        <n v="21.778571428571428"/>
        <n v="5.2577425373134332"/>
        <n v="2.8968830169317599"/>
        <n v="15.571588447653429"/>
        <n v="87.07"/>
        <n v="491.43"/>
        <n v="0.83818660926365796"/>
        <n v="1.5585596330275229"/>
        <n v="0.33614844903988184"/>
        <n v="2.0692204628501827"/>
        <n v="5.356033868092692"/>
        <n v="0.75444586866495766"/>
        <n v="7.8776022478926002"/>
        <n v="1.3513260497000856"/>
        <n v="14.276014492753623"/>
        <n v="8.5931184012066364"/>
        <n v="10.462574850299401"/>
        <n v="2.8671782178217824"/>
        <n v="0.1563408820023838"/>
        <n v="5.8140634441087613"/>
        <n v="1.388723353748279"/>
        <n v="33.020833333333336"/>
        <n v="4.5148436985850608"/>
        <n v="10.084976111723632"/>
        <n v="5.1555555555555559"/>
        <n v="5.7079074771382468"/>
        <n v="1.804780030831258"/>
        <n v="0.3575830833480384"/>
        <n v="5.3656398940864962"/>
        <n v="3.8549323330391294"/>
        <n v="0.55283952916635626"/>
        <n v="0.59389769252154578"/>
        <n v="2.4807664392509796"/>
        <n v="0.77943763213530648"/>
        <n v="2.7161689587426325"/>
        <n v="0.77735591790834968"/>
        <n v="5.3088026607538801"/>
        <n v="8.2285839299920447"/>
        <n v="4.9802260298942764"/>
        <n v="4.3177851941747578"/>
        <n v="6.7039366615350779"/>
        <n v="5.8744019138755981"/>
        <n v="0.99848720136518776"/>
        <n v="18.312357723577236"/>
        <n v="3.6208834951456312"/>
        <n v="2.1566005739629532"/>
        <n v="8.6757349165596924"/>
        <n v="25.751557632398754"/>
        <n v="25.631782945736433"/>
        <n v="2.840221027479092"/>
        <n v="0.83635377555277435"/>
        <n v="7.1024550035997116"/>
        <n v="2.7763156687313604"/>
        <n v="3.1027260504201681"/>
        <n v="4.9838824954572987"/>
        <n v="5.0887296248382921"/>
        <n v="3.1527272727272724"/>
        <n v="0.42729751824817519"/>
        <n v="1.9882904856075585"/>
        <n v="2.3274395674300257"/>
        <n v="4.9778000000000002"/>
        <n v="3.0213537344398342"/>
        <n v="9.6187719298245611"/>
        <n v="6.0185011648977484"/>
        <n v="3.8941828117237951"/>
        <n v="1.3113576854078401"/>
        <n v="7.995125260960334"/>
        <n v="2.927367843137255"/>
        <n v="0.8043606738470036"/>
        <n v="1.5545326019600192"/>
        <n v="16.980925100312081"/>
        <n v="14.501138211382115"/>
        <n v="16.842015810276678"/>
        <n v="3.8244201210992084"/>
        <n v="1.2852585633521783"/>
        <n v="9.1964140105078815"/>
        <n v="4.7530602455871067"/>
        <n v="0.61409616655651023"/>
        <n v="0.49486617373632552"/>
        <n v="0.9143901956908479"/>
        <n v="6.4078765834692089"/>
        <n v="7.6407583333333333"/>
        <n v="2.0017239352740663"/>
        <n v="3.8993876162395105"/>
        <n v="3.5523591549295777"/>
        <n v="1.7510948905109487"/>
        <n v="8.0957792754844142"/>
        <n v="6.8567135831778874"/>
        <n v="36.31818181818182"/>
        <n v="3.3650282485875707"/>
        <n v="5.8612118531623176"/>
        <n v="7.7001730353280458"/>
        <n v="5.7313737075332343"/>
        <n v="3.3405085784313724"/>
        <n v="9.7057761732851979"/>
        <n v="2.9129839655846697"/>
        <n v="0.39725514212104573"/>
        <n v="4.1471825396825395"/>
        <n v="1.7248872180451127"/>
        <n v="12.326447368421052"/>
        <n v="10.084993451824134"/>
        <n v="3.3518585185851859"/>
        <n v="2.7809513142174431"/>
        <n v="4.1508428949691085"/>
        <n v="28.890909090909091"/>
        <n v="32.396756756756758"/>
        <n v="6.5550110229276894"/>
        <n v="6.4474920634920636"/>
        <n v="12.28412017167382"/>
        <n v="7.5672608695652173"/>
        <n v="5.5762857142857145"/>
        <n v="5.771779141104294"/>
        <n v="2.1001490694187175"/>
        <n v="9.4392666157372034"/>
        <n v="1.135955769359257"/>
        <n v="0.81080850487540623"/>
        <n v="4.4572873658133769"/>
        <n v="4.118940464177598"/>
        <n v="3.2580908087655684"/>
        <n v="28.164268867924527"/>
        <n v="6.2340854654327709"/>
        <n v="0.78756496339289106"/>
        <n v="16.019290123456791"/>
        <n v="12.05609347951529"/>
        <n v="6.5900148872820079"/>
        <n v="13.05190476190476"/>
        <n v="1.2282317073170732"/>
        <n v="28.84090909090909"/>
        <n v="3.7779819388131224"/>
        <n v="5.5514018691588785"/>
        <n v="0.95769121477622543"/>
        <n v="1.9754339293501963"/>
        <n v="3.6936572199730096"/>
        <n v="4.2745387352860664"/>
        <n v="3.2987341772151897"/>
        <n v="5.1422267206477734"/>
        <n v="0.95626393041587388"/>
        <n v="0.62287726193400472"/>
        <n v="0.89097224669603525"/>
        <n v="12.642208588957054"/>
        <n v="1.4981093151850275"/>
        <n v="13.692162601626016"/>
        <n v="6.514121306376361"/>
        <n v="1.0699328726554789"/>
        <n v="7.0162736842105264"/>
        <n v="2.3862951653944018"/>
        <n v="6.7159612442631307"/>
        <n v="2.2740681951793063"/>
        <n v="0.4015408163265306"/>
        <n v="14.199065155807366"/>
        <n v="0.92043594668529194"/>
        <n v="0.42085730969317336"/>
        <n v="17.182130584192439"/>
        <n v="2.4653375855631614"/>
        <n v="4.0625"/>
        <n v="0.65014071794871797"/>
        <n v="1.5785992217898832"/>
        <n v="20.494761904761901"/>
        <n v="1.0358126469819702"/>
        <n v="0.21483646316017668"/>
        <n v="0.6843652173913044"/>
        <n v="1.5056724712856613"/>
        <n v="1.5292046183450931"/>
        <n v="7.8647041564792177"/>
        <n v="1.4109791703756454"/>
        <n v="0.8981171548117155"/>
        <n v="0.71607757996815746"/>
        <n v="16.738672985781992"/>
        <n v="2.3962848586936181"/>
        <n v="1.3998578199052132"/>
        <n v="3.7207334908313645"/>
        <n v="3.5876661923155111"/>
        <n v="132.08599999999998"/>
        <n v="2.2872454766405617"/>
        <n v="29.62962962962963"/>
        <n v="7.7334424242424245"/>
        <n v="0.53337198795180729"/>
        <n v="5.728424657534247"/>
        <n v="6.3788341725697704"/>
        <n v="4.4401960784313728"/>
        <n v="6.0133333333333336"/>
        <n v="1.4351267056530215"/>
        <n v="9.0281556195965411"/>
        <n v="0.52609008912846245"/>
        <n v="1.0126970227670753"/>
        <n v="4.8638421418636995"/>
        <n v="1.4545289855072465"/>
        <n v="1.5977731092436973"/>
        <n v="1.7280734522560337"/>
        <n v="9.5441627543035992"/>
        <n v="0.55732465472552128"/>
        <n v="2.2469445527567653"/>
        <n v="0.94906091669612347"/>
        <n v="19.911935038009673"/>
        <n v="4.9975786320519218"/>
        <n v="0.91664491827537498"/>
        <n v="1.2835800240673887"/>
        <n v="0.66573323269355189"/>
        <n v="0.57641221467324888"/>
        <n v="11.482926829268292"/>
        <n v="11.280858895705521"/>
        <n v="14.85108527131783"/>
        <n v="1.0742319419619388"/>
        <n v="7.7972580645161296"/>
        <n v="0.78773333333333329"/>
        <n v="0.51885525070955529"/>
        <n v="5.4782608695652177"/>
        <n v="20.718353982300886"/>
        <n v="0.65627405641919534"/>
        <n v="6.6843853820598005"/>
        <n v="1.6166403654485049"/>
        <n v="71.782608695652172"/>
        <n v="0.38921468401486992"/>
        <n v="0.70169123157631774"/>
        <n v="0.83611716220194299"/>
        <n v="1.300077232004943"/>
        <n v="12.745438066465256"/>
        <n v="4.0737729549248751"/>
        <n v="1.0419749936208216"/>
        <n v="1.0958516020236089"/>
        <n v="11.407991416309013"/>
        <n v="1.1270152990264257"/>
        <n v="11.217320530406949"/>
        <n v="2.5913486380748507"/>
        <n v="3.5760204081632652"/>
        <n v="3.0626678603401971"/>
        <n v="2.4383885090265141"/>
        <n v="0.97289223342325715"/>
        <n v="2.4666096866096865"/>
        <n v="1.5372385517121903"/>
        <n v="3.8028522039757995"/>
        <n v="1.2609066731141199"/>
        <n v="10.308555858310626"/>
        <n v="0.66563419192329565"/>
        <n v="61.706666666666671"/>
        <n v="144.19166666666666"/>
        <n v="12.937649402390438"/>
        <n v="1.8745401039129728"/>
        <n v="12.280231213872833"/>
        <n v="4.1905609041439931"/>
        <n v="1.2723304805793285"/>
        <n v="1.2162153462094336"/>
        <n v="5.9423681192660549"/>
        <n v="2.1789944521497921"/>
        <n v="1.4050774070701217"/>
        <n v="1.7792838643371018"/>
        <n v="5.5452212389380531"/>
        <n v="5.5525267127592706"/>
        <n v="8.8966942148760335"/>
        <n v="3.5456972361809044E-2"/>
        <n v="2.3056628056628057"/>
        <n v="1.4415412058508741"/>
        <n v="1.5016572898247869"/>
        <n v="1.4920169736366919"/>
        <n v="1.1226834381551363"/>
        <n v="7.9851225204200702"/>
        <n v="2.0765135910855985"/>
        <n v="12.369001367989055"/>
        <n v="12.197336152219874"/>
        <n v="4.0344269279931826"/>
        <n v="66.480357142857144"/>
        <n v="44.786000000000001"/>
        <n v="3.1191855807743658"/>
        <n v="29.191111111111109"/>
        <n v="11.755033112582781"/>
        <n v="11.375656108597285"/>
        <n v="2.2169121730235277"/>
        <n v="4.9048970588235292"/>
        <n v="8.7788405797101454"/>
        <n v="3.4137987679671458"/>
        <n v="13.17"/>
        <n v="792.62"/>
        <n v="5.0812181818181816"/>
        <n v="35.986917808219182"/>
        <n v="2.7267697974217313"/>
        <n v="5.1336675461741423"/>
        <n v="18.149756097560974"/>
        <n v="4.8632400589101614"/>
        <n v="8.0924396782841832"/>
        <n v="4.945262582056893"/>
        <n v="0.8448542056074767"/>
        <n v="3.5044290465631929"/>
        <n v="80.760000000000005"/>
        <n v="37.366"/>
        <n v="11.813613724405092"/>
        <n v="2.0936613055818354"/>
        <n v="2.5228296296296295"/>
        <n v="186.58599999999998"/>
        <n v="8.5759581881533098"/>
        <n v="2.7079218472468916"/>
        <n v="68.564084507042253"/>
        <n v="7.5590838509316773"/>
        <n v="9.3469961977186315"/>
        <n v="90.99158878504673"/>
        <n v="3.6856015037593988"/>
        <n v="2.0892918454935625"/>
        <n v="4.0815985130111523"/>
        <n v="11.590380761523047"/>
        <n v="2.4036500000000003"/>
        <n v="16.508666666666667"/>
        <n v="8.9996785813244671"/>
        <n v="7.8410434782608691"/>
        <n v="12.486493506493506"/>
        <n v="3.5382227185705171"/>
        <n v="3.1382843137254905"/>
        <n v="6.9872851296043663"/>
        <n v="1.8222220693450744"/>
        <n v="0.33495601173020528"/>
        <n v="9.6537716262975781"/>
        <n v="1.8092347303676155"/>
        <n v="10.110521436848202"/>
        <n v="5.0619637750238322"/>
        <n v="6.5563308500666038"/>
        <n v="4.3260750360750357"/>
        <n v="9.6550773036487332"/>
        <n v="8.2259367396593674"/>
        <n v="0.91659044462855555"/>
        <n v="3.7883155333243206"/>
        <n v="0.93417400454117527"/>
        <n v="0.68158789675619114"/>
        <n v="9.291577258138469"/>
        <n v="200.64287128712871"/>
        <n v="3.2212684787792085"/>
        <n v="4.1515789473684208"/>
        <n v="6.7413867355727817"/>
        <n v="6.9321925343811399"/>
        <n v="1.9399473684210526"/>
        <n v="2.4134389639019016"/>
        <n v="13.05269746646796"/>
        <n v="3.9828446143467504"/>
        <n v="7.8984939759036141"/>
        <n v="3.2491165755919855"/>
        <n v="1.7431072124756335"/>
        <n v="1.4495389210378944"/>
        <n v="6.2431491712707183"/>
        <n v="165.80355263157895"/>
        <n v="4.9548617176128094"/>
        <n v="3.7149046793760832"/>
        <n v="3.1997247157390785"/>
        <n v="1.4739966002455378"/>
        <n v="4.2198551181102362"/>
        <n v="3.2566990763247445"/>
        <n v="79.278461538461542"/>
        <n v="3.7154113512106224"/>
        <n v="34.105652173913043"/>
        <n v="17.880928571428569"/>
        <n v="6.6834789248625528"/>
        <n v="10.891184834123223"/>
        <n v="0.42273949386723353"/>
        <n v="1.8634297635605006"/>
        <n v="7.5510325047801148"/>
        <n v="6.6438556401886109"/>
        <n v="6.9308547815820543"/>
        <n v="1.472655112012538"/>
        <n v="1.5959783480352847"/>
        <n v="9.6380259222333002"/>
        <n v="1.0042698191933241"/>
        <n v="151.52500000000001"/>
        <n v="0.39522647287353169"/>
        <n v="1.6794891236793039"/>
        <n v="1.4176859045504995"/>
        <n v="3.9514621848739497"/>
        <n v="2.5139580908032597"/>
        <n v="10.465769669327251"/>
        <n v="172.8588785046729"/>
        <n v="2.2148437013189324"/>
        <n v="1.2468093385214007"/>
        <n v="1.9926527331189712"/>
        <n v="0.63432522123893798"/>
        <n v="19.164767441860466"/>
        <n v="1.4689572192513369"/>
        <n v="43.634333333333331"/>
        <n v="27.716956521739132"/>
        <n v="5.109333986287953"/>
        <n v="0.60814059221263694"/>
        <n v="1361.4575"/>
        <n v="2.5014335603282696"/>
        <n v="16.291785714285716"/>
        <n v="14.752982456140352"/>
        <n v="0.76776814774181745"/>
        <n v="9.8878453554748305"/>
        <n v="1.182205984690327"/>
        <n v="0.48427309007981756"/>
        <n v="1.8227789699570816"/>
        <n v="3.6632212508406186"/>
        <n v="7.8220931899641579"/>
        <n v="0.89576211660032778"/>
        <n v="0.81830738786279689"/>
        <n v="0.46358520179372198"/>
        <n v="0.21815127727514635"/>
        <n v="1.8085996955859969"/>
        <n v="43.548000000000002"/>
        <n v="3.041942294159043"/>
        <n v="0.6996660495585304"/>
        <n v="26.547226890756303"/>
        <n v="1.8351617873651771"/>
        <n v="3.9489451719671895"/>
        <n v="1.074626234132581"/>
        <n v="21.847529411764704"/>
        <n v="1.0632751152717619"/>
        <n v="0.9905551883674818"/>
        <n v="7.4051259496201522"/>
        <n v="6.0106907111262329"/>
        <n v="8.6535036496350362"/>
        <n v="2.4611175115207375"/>
        <n v="19.806811594202898"/>
        <n v="0.79114592274678108"/>
        <n v="6.7725139664804468"/>
        <n v="12.753731343283581"/>
        <n v="1.1420743116813685"/>
        <n v="13.392627737226277"/>
        <n v="1.9974847946102741"/>
        <n v="2.9039749693919195"/>
        <n v="1.5886819974696733"/>
        <n v="11.279251336898394"/>
        <n v="9.760098039215686"/>
        <n v="6.9850320741268712"/>
        <n v="6.589777777777778"/>
        <n v="0.43570788530465948"/>
        <n v="4.790895953757226"/>
        <n v="5.8965804837364466"/>
        <n v="3.4606962932623393"/>
        <n v="3.8388916614680806"/>
        <n v="15.729420454545453"/>
        <n v="0.3855823435561071"/>
        <n v="124.16578947368421"/>
        <n v="7.0482458069837781"/>
        <n v="3.1306121756825505"/>
        <n v="1.3993193360115213"/>
        <n v="0.84021931335400168"/>
        <n v="5.9966859983429988"/>
        <n v="7.585062560153994"/>
        <n v="2.0219264144394309"/>
        <n v="5.8688231323132314"/>
        <n v="6.9447666666666663"/>
        <n v="3.3526735154096721"/>
        <n v="6.6038365304420354"/>
        <n v="4.9754064516129031"/>
        <n v="17.177922901344154"/>
        <n v="3.698"/>
        <n v="52.481250000000003"/>
        <n v="3.4906110501280643"/>
        <n v="6.7884635416666663"/>
        <n v="10.373730637962721"/>
        <n v="3.6522181146025878"/>
        <n v="1.9625023368853991"/>
        <n v="8.5497740112994354"/>
        <n v="6.4742857142857142"/>
        <n v="0.30132354087119145"/>
        <n v="2.1536535783904207"/>
        <n v="86.497232142857143"/>
        <n v="4.229734325185972"/>
        <n v="6.4212368421052632"/>
        <n v="3.9092752562225472"/>
        <n v="6.7494700582935874"/>
        <n v="61.111111111111114"/>
        <n v="17.550344827586205"/>
        <n v="16.633084112149533"/>
        <n v="1.1033183298218732"/>
        <n v="4.4021599264705884"/>
        <n v="11.903343108504398"/>
        <n v="10.025378020265004"/>
        <n v="3.6294070512820511"/>
        <n v="10.795131147540983"/>
        <n v="5.4373749999999994"/>
        <n v="0.75081514962593521"/>
        <n v="4.6127322055537823"/>
        <n v="1.0875745033112583"/>
        <n v="1.8964097445901191"/>
        <n v="6.9390926734594851"/>
        <n v="21.82741116751269"/>
        <n v="6.7330894308943092"/>
        <n v="4.8251939058171747"/>
        <n v="12.206504065040651"/>
        <n v="1.0468580045486009"/>
        <n v="1.9358017298735861"/>
        <n v="6.2907936507936508"/>
        <n v="0.78850856289518001"/>
        <n v="198.71221153846153"/>
        <n v="3.6009860883797051"/>
        <n v="4.4811753995549264"/>
        <n v="4.6588793103448269"/>
        <n v="7.116920738174362"/>
        <n v="7.3671122994652407"/>
        <n v="30.391599999999997"/>
        <n v="2.0723225308641973"/>
        <n v="6.0229302987197721"/>
        <n v="0.46961427066877304"/>
        <n v="9.0317460317460316"/>
        <n v="10.291374722838137"/>
        <n v="0.65249679897567214"/>
        <n v="0.93882682177348553"/>
        <n v="1.9132810457516338"/>
        <n v="2.4584929757343552"/>
        <n v="5.2906859427868351"/>
        <n v="3.6965070945497946"/>
        <n v="0.78135257952419135"/>
        <n v="9.5455624999999991"/>
        <n v="13.870476190476191"/>
        <n v="3.2573136818687427"/>
        <n v="0.70574636462558116"/>
        <n v="0.54739032564654089"/>
        <n v="2.2520683856502242"/>
        <n v="20.759866666666667"/>
        <n v="1.3234288964732652"/>
        <n v="1.1481126318542412"/>
        <n v="0.90852649006622521"/>
        <n v="2.1662714987714988"/>
        <n v="0.843707426679281"/>
        <n v="2.5995008680555554"/>
        <n v="1.2617908801805497"/>
        <n v="5.4110676614355544"/>
        <n v="1.8329281396910679"/>
        <n v="11.621911764705882"/>
        <n v="4.0175925483639841"/>
        <n v="53.708506944444444"/>
        <n v="7.079808362369338"/>
        <n v="70.588235294117652"/>
        <n v="0.45692449143776576"/>
        <n v="0.57905088673023797"/>
        <n v="10.420608108108109"/>
        <n v="15.576861313868614"/>
        <n v="13.257173913043479"/>
        <n v="9.7920189950980401"/>
        <n v="0.9897963984054009"/>
        <n v="1.0568313697907508"/>
        <n v="5.8947302201790466"/>
        <n v="3.2646458923512749"/>
        <n v="4.0780906921241051"/>
        <n v="2.3252476515798461"/>
        <n v="6.6571554621848739"/>
        <n v="0.62288516352902745"/>
        <n v="2.8354672619047618"/>
        <n v="3.8134412656775143"/>
        <n v="4.6862499999999994"/>
        <n v="8.7899614928909955"/>
        <n v="6.8504819277108435"/>
        <n v="5.9025477707006369"/>
        <n v="42.637142857142855"/>
        <n v="1.3556496152105026"/>
        <n v="4.5924107744107738"/>
        <n v="1.2318358531317495"/>
        <n v="0.73967342849987483"/>
        <n v="4.91514329580348"/>
        <n v="3.9300068540095956"/>
        <n v="9.1512711864406775"/>
        <n v="9.0177947598253265"/>
        <n v="6.8394411262798629"/>
        <n v="3.3792551061273528"/>
        <n v="10.134693877551021"/>
        <n v="3.2065809922295276"/>
        <n v="0.32343589743589746"/>
        <n v="0.94311290265298153"/>
        <n v="12.688202959830868"/>
        <n v="4.1913425345043915"/>
        <n v="1.2878846153846153"/>
        <n v="1.5492637114951167"/>
        <n v="8.5788007380073807"/>
        <n v="3.7126530612244895"/>
        <n v="0.83368187165076457"/>
        <n v="4.2495799999999999"/>
        <n v="0.7097792496451748"/>
        <n v="4.6641367437284806"/>
        <n v="1.2699824612686348"/>
        <n v="8.6515151515151523"/>
        <n v="1.9700328453453453"/>
        <n v="1.9386559507523939"/>
        <n v="1.2664164432529044"/>
        <n v="1.2475722319177815"/>
        <n v="18.801690140845071"/>
        <n v="0.85216490096729614"/>
        <n v="0.87278018278018277"/>
        <n v="1.92144"/>
        <n v="2.0750481850305174"/>
        <n v="1.5881910429541466"/>
        <n v="1.2341095890410958"/>
        <n v="1.8475834695307027"/>
        <n v="2.4404347826086958"/>
        <n v="4.8591589743589747"/>
        <n v="2.027129390988927"/>
        <n v="3.5774511002444989"/>
        <n v="337.73500000000001"/>
        <n v="137.88518518518518"/>
        <n v="7.4910868812737972"/>
        <n v="33.713409090909096"/>
        <n v="72.870289855072471"/>
        <n v="1.4748732862484419"/>
        <n v="18.427744360902256"/>
        <n v="22.434999999999999"/>
        <n v="24.724285714285713"/>
        <n v="16.679904761904762"/>
        <n v="0.87894913783754469"/>
        <n v="3.6481630094043886"/>
        <n v="100.065"/>
        <n v="11.707346491228071"/>
        <n v="63.099469696969692"/>
        <n v="1.6747215426680098"/>
        <n v="31.015929203539823"/>
        <n v="5.646340425531915"/>
        <n v="4.5520386266094421"/>
        <n v="10.013729895328057"/>
        <n v="5.1460333006856027"/>
        <n v="1.736711202466598"/>
        <n v="1.6209304556354915"/>
        <n v="3.3397117572692792"/>
        <n v="10.417696629213482"/>
        <n v="12.982709677419354"/>
        <n v="3.8333180147058821"/>
        <n v="2.8066350710900472"/>
        <n v="86.11554016620498"/>
        <n v="8.4985063559322036"/>
        <n v="45.07453703703704"/>
        <n v="11.883882978723404"/>
        <n v="2.0750426257459504"/>
        <n v="1.7536203170028819"/>
        <n v="14.346787330316742"/>
        <n v="6.9439106145251399"/>
        <n v="3.8944400000000003"/>
        <n v="8.8671220400728608"/>
        <n v="1.7963284132841328"/>
        <n v="8.0116666666666667"/>
        <n v="4.4747788461538462"/>
        <n v="0.24070881226053642"/>
        <n v="22.460612244897959"/>
        <n v="44.402551724137929"/>
        <n v="17.857857142857142"/>
        <n v="3.2421255790015437"/>
        <n v="1.3973620143405034"/>
        <n v="13.972639915522704"/>
        <n v="15.808504983388703"/>
        <n v="9.3465529841656529"/>
        <n v="2.5549376558603494"/>
        <n v="6.6672234273318871"/>
        <n v="0.85782896764252703"/>
        <n v="22.767333333333333"/>
        <n v="3.9501499063085568"/>
        <n v="8.7872131147540973"/>
        <n v="50.386721311475412"/>
        <n v="1.147504200112003"/>
        <n v="9.8163888888888877"/>
        <n v="1.2343869160017056"/>
        <n v="1.24275956284153"/>
        <n v="1.0812963927594739"/>
        <n v="4.2449784482758623"/>
        <n v="24.142009345794396"/>
        <n v="19.329268292682926"/>
        <n v="3.6324118978338182"/>
        <n v="8.4111111111111114"/>
        <n v="1.5406157925751325"/>
        <n v="20.942613636363635"/>
        <n v="6.1600952948183441"/>
        <n v="11.32609756097561"/>
        <n v="6.6713281249999996"/>
        <n v="4.1442128408091472"/>
        <n v="3.8105345033905067"/>
        <n v="5.0891167925624643"/>
        <n v="13.729965870307167"/>
        <n v="16.596835443037975"/>
        <n v="9.3976704545454552"/>
        <n v="14.665594405594405"/>
        <n v="1.0476153217330375"/>
        <n v="7.7167612903225811"/>
        <n v="4.1246033210332103"/>
        <n v="8.2350017391304355"/>
        <n v="0.33815459083345939"/>
        <n v="3.8975930521091811"/>
        <n v="15.311130012150668"/>
        <n v="29.185443037974686"/>
        <n v="2.7989937805419811"/>
        <n v="3.296734496124031"/>
        <n v="1.9851918802785598"/>
        <n v="2.412326251350378"/>
        <n v="0.45644601914625421"/>
        <n v="50.214496124031008"/>
        <n v="3.3522523410547067"/>
        <n v="3.7988061837961635"/>
        <n v="2.5341768511861971"/>
        <n v="10.110754716981132"/>
        <n v="6.0041736694677867"/>
        <n v="7.4492540704278678"/>
        <n v="4.2939835728952778"/>
        <n v="7.8003243243243237"/>
        <n v="0.11252163877668782"/>
        <n v="4.6984432913269085"/>
        <n v="3.896977240398293"/>
        <n v="4.3224703557312258"/>
        <n v="6.6715853658536588"/>
        <n v="171.25833333333335"/>
        <n v="2.4042583732057419"/>
        <n v="4.6545748418833455"/>
        <n v="0.22964254385964913"/>
        <n v="3.2380777310924374"/>
        <n v="0.85034162080091091"/>
        <n v="7.6796856581532413"/>
        <n v="5.3423015873015878"/>
        <n v="10.599495967741936"/>
        <n v="11.225215311004785"/>
        <n v="3.8799501867995017"/>
        <n v="3.4509271844660194"/>
        <n v="8.0289824499202265"/>
        <n v="8.1326679462571967"/>
        <n v="1.7503689741832305"/>
        <n v="4.1582806691449816"/>
        <n v="0.87029410228281878"/>
        <n v="96.388888888888886"/>
        <n v="18.94883647798742"/>
        <n v="16.588363636363635"/>
        <n v="18.95753086419753"/>
        <n v="9.5918181818181818"/>
        <n v="6.7152343749999996"/>
        <n v="3.4793008011653312"/>
        <n v="122.855"/>
        <n v="0.66283824413710157"/>
        <n v="41.512727272727268"/>
        <n v="4.5909455292908525"/>
        <n v="5.9642233632862647"/>
        <n v="2.1684393262289445"/>
        <n v="4.1547768812777868"/>
        <n v="8.44"/>
        <n v="16.269510703363913"/>
        <n v="2.1593626237623762"/>
        <n v="0.81984490896830742"/>
        <n v="4.8226212743641295"/>
        <n v="1.3751380902243462"/>
        <n v="1.3041518699071275"/>
        <n v="115.08285714285715"/>
        <n v="3.2993478260869566"/>
        <n v="11.936190476190477"/>
        <n v="7.0072768878718534"/>
        <n v="9.0996242171189987"/>
        <n v="8.8601140684410655"/>
        <n v="20.995085995085994"/>
        <n v="6.2739516129032253"/>
        <n v="5.1600646551724134"/>
        <n v="7.7150607287449384"/>
        <n v="17.595226337448562"/>
        <n v="0.64616699173400205"/>
        <n v="5.3940534437335339"/>
        <n v="4.6984130434782614"/>
        <n v="22.656938775510206"/>
        <n v="0.31370907665163689"/>
        <n v="6.4429072486360095"/>
        <n v="1.1163065496286293"/>
        <n v="5.9844386809929606"/>
        <n v="7.2523466666666669"/>
        <n v="1.8844740772349051"/>
        <n v="5.7906743355811185"/>
        <n v="2.1231910112359551"/>
        <n v="15.911081081081083"/>
        <n v="1.0759403028966328"/>
        <n v="10.551798245614034"/>
        <n v="9.5113300492610833"/>
        <n v="12.48320754716981"/>
        <n v="19.05076923076923"/>
        <n v="0.41414001277065077"/>
        <n v="5.2176306620209063"/>
        <n v="0.58569821853706594"/>
        <n v="3.6394849785407724"/>
        <n v="3.8151752221125372"/>
        <n v="4.0091001037344398"/>
        <n v="11.720310841546626"/>
        <n v="5.0093023255813955"/>
        <n v="1.7932496984318458"/>
        <n v="10.737587849910661"/>
        <n v="2.8019085225403093"/>
        <n v="3.6275996607294316"/>
        <n v="1.009005806375163"/>
        <n v="3.5038975177819709"/>
        <n v="13.424682080924855"/>
        <n v="2.4540997115780798"/>
        <n v="38.229139922978177"/>
        <n v="8.929905538857879"/>
        <n v="5.2647097013541089"/>
        <n v="0.74683681394546075"/>
        <n v="4.6919219035997566"/>
        <n v="15.936890756302521"/>
        <n v="17.069230769230767"/>
        <n v="3.0518494484101231"/>
        <n v="14.212334047109207"/>
        <n v="6.2276793557833088"/>
        <n v="15"/>
        <n v="28.684210526315791"/>
        <n v="7.5445074626865667"/>
        <n v="24.527916666666663"/>
        <n v="10.671355236139631"/>
        <n v="12.760568720379148"/>
        <n v="0.7788424019076523"/>
        <n v="1.6455383848454634"/>
        <n v="2.9467099373321397"/>
        <n v="2.353373581611871"/>
        <n v="4.6015495416848538"/>
        <n v="1.1991798746774789"/>
        <n v="0.96239943638925507"/>
        <n v="0.76965130934042847"/>
        <n v="3.7139520040847587"/>
        <n v="7.1221565217391305"/>
        <n v="1.6048823483730683"/>
        <n v="1.1829461934745278"/>
        <n v="1.1839627613864223"/>
        <n v="0.5308107747699693"/>
        <n v="6.297503436898543"/>
        <n v="3.9501879699248121"/>
        <n v="2.8360420965744941"/>
        <n v="1.3322737991808364"/>
        <n v="3.1152884786082016"/>
        <n v="8.0821860465116284"/>
        <n v="5.5341042906357654"/>
        <n v="27.043970976253302"/>
        <n v="6.6070175438596488"/>
        <n v="16.616888888888887"/>
        <n v="4.2818955042527342"/>
        <n v="0.48127853881278537"/>
        <n v="616.85142857142853"/>
        <n v="3.4553832752613243"/>
        <n v="1.7631915245820229"/>
        <n v="20.49655172413793"/>
        <n v="11.598013092029264"/>
        <n v="69.741620689655178"/>
        <n v="0.94026359832635986"/>
        <n v="11.563790737564322"/>
        <n v="4.134976525821596"/>
        <n v="1.1001393784561653"/>
        <n v="1.4136209950088552"/>
        <n v="12.927892561983471"/>
        <n v="10.919833333333333"/>
        <n v="1.0274823968961058"/>
        <n v="7.6286842105263153"/>
        <n v="4.9367599839454144"/>
        <n v="6.8943826150209127"/>
        <n v="12.764584415584414"/>
        <n v="0.95809279047747875"/>
        <n v="1.442184015740654"/>
        <n v="11.627496423462089"/>
        <n v="4.6847368421052638"/>
        <n v="1.6260754352030946"/>
        <n v="1.1597139098980598"/>
        <n v="0.79770072483969889"/>
        <n v="10.551404839292163"/>
        <n v="0.59616248089102419"/>
        <n v="4.9648519324075622"/>
        <n v="19.079290780141843"/>
        <n v="0.29908794379626147"/>
        <n v="165.11"/>
        <n v="5.7671695760598505"/>
        <n v="10.761737704918033"/>
        <n v="8.6272144063027572"/>
        <n v="4.9538232468780024"/>
        <n v="3.8949721278042149"/>
        <n v="1.7448675554520581"/>
        <n v="7.6843223443223447"/>
        <n v="0.15704301075268817"/>
        <n v="12.660324324324323"/>
        <n v="9.905924118038606E-2"/>
        <n v="1.8602415458937198"/>
        <n v="5.7922587086753934"/>
        <n v="20.310769230769232"/>
        <n v="3.9632000000000001"/>
        <n v="0.53861798865580268"/>
        <n v="1.8930457214018857"/>
        <n v="13.911857707509881"/>
        <n v="1.1094444444444445"/>
        <n v="12.854254807692307"/>
        <n v="12.733583662714098"/>
        <n v="26.618181818181821"/>
        <n v="4.2365855039637603"/>
        <n v="24.737866666666665"/>
        <n v="1.0983750000000001"/>
        <n v="2.6338022813688213"/>
        <n v="3.9591085271317832"/>
        <n v="7.681034482758621"/>
        <n v="10.863820998278829"/>
        <n v="6.0416561242093163"/>
        <n v="1.292107545533391"/>
        <n v="6.6762152777777777"/>
        <n v="8.614870748299321"/>
        <n v="0.98964815672132744"/>
        <n v="0.8993789447109316"/>
        <n v="0.89925698704839807"/>
        <n v="5.8090713587487786"/>
        <n v="1.1861138370951914"/>
        <n v="5.0946608946608949"/>
        <n v="2.4104861773117254"/>
        <n v="3.5362549800796814"/>
        <n v="4.1827531645569618"/>
        <n v="1.0989575854274698"/>
        <n v="2.3049330809787754"/>
        <n v="1.9338320757746026"/>
        <n v="1.0490300092949143"/>
        <n v="3.8284573687182379"/>
        <n v="4.1552356020942405"/>
        <n v="1.0873144729555104"/>
        <n v="1.2720588235294117"/>
        <n v="0.76150244344691864"/>
        <n v="6.2619784768211924"/>
        <n v="1.2383896354592026"/>
        <n v="1.100057857409481"/>
        <n v="1.0141948212083849"/>
        <n v="1.4752414143831518"/>
        <n v="30.125238095238096"/>
        <n v="22.232413793103447"/>
        <n v="8.4560019175455423"/>
        <n v="7.6470257156720036"/>
        <n v="1.7817445904173108"/>
        <n v="3.3291730682331675"/>
        <n v="11.045865384615386"/>
        <n v="11.174031100478469"/>
        <n v="4.8518023887079265"/>
        <n v="12.55305954825462"/>
        <n v="2.3079860627177697"/>
        <n v="32.228181818181817"/>
        <n v="0.37989338350580121"/>
        <n v="3.2049735449735448"/>
        <n v="4.7139299610894945"/>
        <n v="5.9729563812600972"/>
        <n v="94.786972477064225"/>
        <n v="5.3196231155778895"/>
        <n v="3.5929731398579805"/>
        <n v="2.4907160417947143"/>
        <n v="74.805714285714288"/>
        <n v="5.388169257340242"/>
        <n v="3.5677441540577717"/>
        <n v="1.0844375644994841"/>
        <n v="23.131791044776119"/>
        <n v="2.6486552567237163"/>
        <n v="5.2249050632911391"/>
        <n v="2.3643141025641023"/>
        <n v="7.0173208556149733"/>
        <n v="11.374298245614035"/>
        <n v="48.601720430107527"/>
        <n v="2.9396437198067633"/>
        <n v="43.60407272727273"/>
        <n v="130.38"/>
        <n v="14.530358361774743"/>
        <n v="512.42631578947373"/>
        <n v="17.897242647058825"/>
        <n v="55.954597701149424"/>
        <n v="3.8543547110055427"/>
        <n v="2.0057656565656568"/>
        <n v="123.65064516129033"/>
        <n v="11.443189655172414"/>
        <n v="7.5307858546168962"/>
        <n v="14.063047001620745"/>
        <n v="10.466345609065154"/>
        <n v="27.818666666666665"/>
        <n v="6.4448167539267018"/>
        <n v="11.780356200527704"/>
        <n v="13.383552631578947"/>
        <n v="9.02"/>
        <n v="3.971638225255973"/>
        <n v="4.9934137291280152"/>
        <n v="3.3619104553548715"/>
        <n v="1.7218991596638655"/>
        <n v="17.366666666666667"/>
        <n v="2.2767333333333335"/>
        <n v="0.87194042553191498"/>
        <n v="6.2730612244897959"/>
        <n v="4.2452900552486188"/>
        <n v="1.555854214123007"/>
        <n v="3.8888602241488681"/>
        <n v="65.788432835820899"/>
        <n v="0.49626960811484955"/>
        <n v="59.63"/>
        <n v="4.3075311377703063"/>
        <n v="9.6301111111111108"/>
        <n v="9.6116901408450701"/>
        <n v="6.0988449577965351"/>
        <n v="5.8080707602968058"/>
        <n v="2.6695121951219511"/>
        <n v="102.22535211267606"/>
        <n v="7.2618450184501846"/>
        <n v="0.80094973103320355"/>
        <n v="1.4828654970760233"/>
        <n v="3.9432033898305079"/>
        <n v="130.01065217391306"/>
        <n v="3.2173230974632845"/>
        <n v="17.927230769230768"/>
        <n v="2.6743275316455697"/>
        <n v="60.292200956937798"/>
        <n v="2.2990457945630358"/>
        <n v="1.7516082846816792"/>
        <n v="16.805247524752474"/>
        <n v="340.399"/>
        <n v="1.2936235741444868"/>
        <n v="1.0897530975852401"/>
        <n v="2.9128681506849317"/>
        <n v="1.9536494845360823"/>
        <n v="1.0659444258453297"/>
        <n v="4.1568296089385477"/>
        <n v="2.5461801596351199"/>
        <n v="78.812117647058827"/>
        <n v="12.103035230352303"/>
        <n v="6.0874651810584961"/>
        <n v="42.081600000000002"/>
        <n v="1.2346503333850209"/>
        <n v="4.9405109489051098"/>
        <n v="9.9713530189510804E-2"/>
        <n v="29.698421052631577"/>
        <n v="23.477483443708607"/>
        <n v="9.9067840375586851"/>
        <n v="1.5590719384953324"/>
        <n v="2.7123489010989008"/>
        <n v="0.48682388861105996"/>
        <n v="1.2412426959791727"/>
        <n v="2.7353176366059526"/>
        <n v="12.768695652173914"/>
        <n v="3.3794648548901192"/>
        <n v="4.866611570247934"/>
        <n v="9.0955833333333338"/>
        <n v="16.73269035532995"/>
        <n v="37.231569933396763"/>
        <n v="7.5554929577464787"/>
        <n v="5.0502000000000002"/>
        <n v="0.93054235018413134"/>
        <n v="2.7889934473971603"/>
        <n v="0.33632912707067558"/>
        <n v="1.7556339581036384"/>
        <n v="522.41999999999996"/>
        <n v="0.65039433384379786"/>
        <n v="67.666666666666671"/>
        <n v="12.992770339855818"/>
        <n v="0.46213218714768883"/>
        <n v="0.41548653344917463"/>
        <n v="2.129002419504932"/>
        <n v="6.1995538461538464"/>
        <n v="9.0561220825852793"/>
        <n v="13.293650793650794"/>
        <n v="3.4527655838454785"/>
        <n v="1.4793197141994565"/>
        <n v="5.7722360117795537"/>
        <n v="4.8556469648562306"/>
        <n v="1.2704135079255685"/>
        <n v="4.2210463733650414"/>
        <n v="6.1549107142857142"/>
        <n v="5.7643157894736845"/>
        <n v="1.087081142532329"/>
        <n v="2.0426688918558078"/>
        <n v="0.47304226016691731"/>
        <n v="7.9065040650406502"/>
        <n v="32.558684210526316"/>
        <n v="0.64562202223398624"/>
        <n v="2.1817143709004174"/>
        <n v="5.6378662659654397"/>
        <n v="3.6494463087248326"/>
        <n v="5.7826086956521738"/>
        <n v="1.9719500233535729"/>
        <n v="12.664059590316574"/>
        <n v="8.848770491803279"/>
        <n v="1.640919223012419"/>
        <n v="9.1787439613526569"/>
        <n v="2.0409362311917842"/>
        <n v="7.7119558964525403"/>
        <n v="19.093132530120482"/>
        <n v="3.6051016635859519"/>
        <n v="4.1134305910663258"/>
        <n v="8.1507331975560078"/>
        <n v="1.6457513521987928"/>
        <n v="8.6709876927870386"/>
        <n v="0.81327664321263082"/>
        <n v="5.6288861788617881"/>
        <n v="2.7283448071655934"/>
        <n v="4.3822191207257504"/>
        <n v="5.7550980847359252"/>
        <n v="4.918330670926518"/>
        <n v="10.550694183864916"/>
        <n v="1.324122098494354"/>
        <n v="7.708333333333333"/>
        <n v="6.6334643605870021"/>
        <n v="25.168674698795179"/>
        <n v="0.88834574987786996"/>
        <n v="0.69500252908447147"/>
        <n v="12.185704697986578"/>
        <n v="2.5896185649506536"/>
        <n v="1.4598943518894758"/>
        <n v="369.0369642857143"/>
        <n v="2.3493287435456112"/>
        <n v="1.7649409164328829"/>
        <n v="1.22368265943652"/>
        <n v="2.6847277899909479"/>
        <n v="1.5730427812844405"/>
        <n v="28.115303030303028"/>
        <n v="0.51683641654541679"/>
        <n v="8.8523952095808376"/>
        <n v="5.038840361445784"/>
        <n v="0.57842548844336605"/>
        <n v="6.629132530120482"/>
        <n v="1.5762481910274964"/>
        <n v="2.1740269461077846"/>
        <n v="1.5007163742690059"/>
        <n v="10.396690708527789"/>
        <n v="7.883485415108451"/>
        <n v="5.1209173616376038"/>
        <n v="5.2700922266139658"/>
        <n v="2.2402959183673468"/>
        <n v="3.1611682586333583"/>
        <n v="12.525577557755776"/>
        <n v="1.3748730806780864"/>
        <n v="1.3069466692713421"/>
        <n v="11.538265306122449"/>
        <n v="3.5785983827493264"/>
        <n v="3.0220284534189994"/>
        <n v="2.6114039290848106"/>
        <n v="9.8038709677419362"/>
        <n v="11.709657947686116"/>
        <n v="3.6343647234678622"/>
        <n v="8.1252631578947359"/>
        <n v="52.620053475935826"/>
        <n v="16.693597560975611"/>
        <n v="10.33115823817292"/>
        <n v="6.7972160356347437"/>
        <n v="8.8796629213483147"/>
        <n v="0.75710133583802963"/>
        <n v="253.5745901639344"/>
        <n v="2.7425620567375883"/>
        <n v="4.2724923629829288"/>
        <n v="3.2350069541029205"/>
        <n v="30.932203389830509"/>
        <n v="7.0792491279603444"/>
        <n v="3.5614443538893417"/>
        <n v="72.201727493917275"/>
        <n v="40.589090909090913"/>
        <n v="2.9420475418692598"/>
        <n v="1.1496198143142555"/>
        <n v="16.170490196078433"/>
        <n v="0.69974883351533801"/>
        <n v="6.2601617250673858"/>
        <n v="11.772981617647059"/>
        <n v="2.1810815731973778"/>
        <n v="2.5513295034878949"/>
        <n v="0.58452719916079721"/>
        <n v="1.1794181163767246"/>
        <n v="5.760425531914894"/>
        <n v="24.647202737382379"/>
        <n v="3.1842857142857142"/>
        <n v="8.2549819494584842"/>
        <n v="6.4145161290322577"/>
        <n v="7.6861616161616162"/>
        <n v="1.437442996742671"/>
        <n v="7.0159027128157154"/>
        <n v="3.8338108882521489"/>
        <n v="1.2568181818181818"/>
        <n v="0.94951635846372684"/>
        <n v="4.0569130368796475"/>
        <n v="5.8228205610996042"/>
        <n v="67.639041095890406"/>
        <n v="7.7273043478260863"/>
        <n v="1.3081137058659995"/>
        <n v="1.3617759626604433"/>
        <n v="2.1019174041297934"/>
        <n v="2.4911242603550297"/>
        <n v="7.1235179153094466"/>
        <n v="8.7565131578947373"/>
        <n v="0.67714991599960472"/>
        <n v="7.2170025773195876"/>
        <n v="11.6271875"/>
        <n v="2.2518546426835195"/>
        <n v="11.84617067833698"/>
        <n v="2.4446564485354245"/>
        <n v="5.8102464151468745"/>
        <n v="0.87983974358974359"/>
        <n v="1.0355464640561076"/>
        <n v="1.3855651560571327"/>
        <n v="3.8285799168152108"/>
        <n v="7.150197132616487"/>
        <n v="1.6324041590041025"/>
        <n v="6.2838295964125566"/>
        <n v="1.683299311837934"/>
        <n v="1.3698839458413927"/>
        <n v="1.1608113007788141"/>
        <n v="1.8451221661459585"/>
        <n v="6.026711185308848"/>
        <n v="1.7469723991507431"/>
        <n v="2.6911834789515487"/>
        <n v="2.0499243570347958"/>
        <n v="3.2720728291316528"/>
        <n v="14.19440281030445"/>
        <n v="0.94158052434456929"/>
        <n v="3.2250349650349652"/>
        <n v="13.766818181818183"/>
        <n v="55.067727272727275"/>
        <n v="21.581199999999999"/>
        <n v="1.6327358490566037"/>
        <n v="1.8512777777777778"/>
        <n v="9.2288977002379067"/>
        <n v="2.2623716951788491"/>
        <n v="2.7968372987262677"/>
        <n v="0.71856459330143541"/>
        <n v="3.0182938676381301"/>
        <n v="1.581169483782549"/>
        <n v="12.374121037463976"/>
        <n v="1.8208024931827036"/>
        <n v="7.0888"/>
        <n v="15.244848484848484"/>
        <n v="21.097090032154341"/>
        <n v="4.1483170004260757"/>
        <n v="8.493823529411765"/>
        <n v="7.080925297113752"/>
        <n v="5.2971428571428572"/>
        <n v="9.1979108635097493"/>
        <n v="0.9096938428393242"/>
        <n v="190.90392156862745"/>
        <n v="15.503343949044586"/>
        <n v="17.605967450271248"/>
        <n v="2.0746004687832942"/>
        <n v="47.621428571428567"/>
        <n v="5.4330915178571431"/>
        <n v="249.64358974358976"/>
        <n v="13.864159663865546"/>
        <n v="1.9416151272432325"/>
        <n v="0.53897215973003376"/>
        <n v="7.2003707052441239"/>
        <n v="8.0682851562500009"/>
        <n v="3.4720377358490566"/>
        <n v="7.3376504297994272"/>
        <n v="10.007836257309942"/>
        <n v="7.791102661596959"/>
        <n v="2.2660317239460137"/>
        <n v="3.2348856209150325"/>
        <n v="46.526488095238093"/>
        <n v="17.933566371681415"/>
        <n v="5.6835973597359741"/>
        <n v="1.8576777939042091"/>
        <n v="4.6834791252485086"/>
        <n v="6.2034051367025684"/>
        <n v="0.91606171012182636"/>
        <n v="2.8449908284928158"/>
        <n v="3.6941817316841106"/>
        <n v="2.1861870066788098"/>
        <n v="6.5625453827940019"/>
        <n v="7.5369565217391301"/>
        <n v="1.7492449139280124"/>
        <n v="676.072"/>
        <n v="5.1209410430839002"/>
        <n v="1.3453162495714774"/>
        <n v="451.77"/>
        <n v="6.4550833333333335"/>
        <n v="10.053106508875739"/>
        <n v="12.999539748953975"/>
        <n v="4.4653153791637141"/>
        <n v="0.68835080147965477"/>
        <n v="0.38097620203982518"/>
        <n v="0.90907778668805139"/>
        <n v="13.182539682539682"/>
        <n v="1.2434333722706443"/>
        <n v="2.5138888888888888"/>
        <n v="4.8168089887640448"/>
        <n v="0.96154937261320239"/>
        <n v="8.0794239130434775"/>
        <n v="3.6087499999999997"/>
        <n v="0.61677595628415305"/>
        <n v="8.3550000000000004"/>
        <n v="1.1096930609666209"/>
        <n v="1.1788668113764122"/>
        <n v="1.8518121746095315"/>
        <n v="14.756598639455781"/>
        <n v="3.6833940353655317"/>
        <n v="1.4072954850245865"/>
        <n v="25.233012048192773"/>
        <n v="2.3195235965108476"/>
        <n v="1.9423790322580645"/>
        <n v="11.887792642140468"/>
        <n v="2.0166818700114026"/>
        <n v="2.9885222121486854"/>
        <n v="3.8783879781420767"/>
        <n v="1.3927073552425666"/>
        <n v="14.109327808471454"/>
        <n v="1.4507048101265823"/>
        <n v="1.1325533333333333"/>
        <n v="33.000270270270271"/>
        <n v="45.71"/>
        <n v="261.20999999999998"/>
        <n v="14.65128"/>
        <n v="0.38697781449138541"/>
        <n v="4.8994109861019197"/>
        <n v="4.7244411326378541"/>
        <n v="8.8699999999999992"/>
        <n v="2.3386074654849156"/>
        <n v="10.971149584487534"/>
        <n v="3253.88"/>
        <n v="38.460386819484242"/>
        <n v="22.761904761904763"/>
        <n v="27.296086956521737"/>
        <n v="4.0645715917745626"/>
        <n v="4.4524539877300615"/>
        <n v="68.344814814814811"/>
        <n v="3.6127632093933464"/>
        <n v="17.672493036211701"/>
        <n v="6.8209935897435896"/>
        <n v="2.6242762430939228"/>
        <n v="7.6767832167832175"/>
        <n v="0.82389856379657256"/>
        <n v="2.7414757849243676"/>
        <n v="4.983168805528134"/>
        <n v="5.2417987633501966"/>
        <n v="1.2366116941529235"/>
        <n v="3.739156519156519"/>
        <n v="2.7366572036905605"/>
        <n v="1.3597581141701116"/>
        <n v="41.781324324324324"/>
        <n v="19.372293233082708"/>
        <n v="3.1065232974910395"/>
        <n v="7.3475000000000001"/>
        <n v="3.6466800178015131"/>
        <n v="3.8942414860681112"/>
        <n v="8.0207407407407416"/>
        <n v="3.4546668305876564"/>
        <n v="10.318195266272189"/>
        <n v="2.4751080452127661"/>
        <n v="9.7887913741223667"/>
        <n v="18.473212121212121"/>
        <n v="5.9523809523809526"/>
        <n v="2.2515742251223489"/>
        <n v="4.1471781305114632"/>
        <n v="0.35319276592097365"/>
        <n v="72.881355932203391"/>
        <n v="17.21076923076923"/>
        <n v="0.21270260021668472"/>
        <n v="49.015999999999998"/>
        <n v="3.0013513513513512"/>
        <n v="0.62629160457029309"/>
        <n v="0.98407292159913407"/>
        <n v="3.8895758965121989"/>
        <n v="1.0457702075488222"/>
        <n v="18.977148080438756"/>
        <n v="4.0847785714285711"/>
        <n v="28.258020304568529"/>
        <n v="7.8635638297872337"/>
        <n v="16.702989690721651"/>
        <n v="20.25925925925926"/>
        <n v="9.4354954954954948"/>
        <n v="34.311047619047621"/>
        <n v="0.91050650344299922"/>
        <n v="26.724137931034484"/>
        <n v="1.1369363256784968"/>
        <n v="3.2987737142857143"/>
        <n v="124.24666666666667"/>
        <n v="14.922987012987011"/>
        <n v="5.8738738738738743"/>
        <n v="0.65379513368645403"/>
        <n v="75.466679104477606"/>
        <n v="1.5965700883002207"/>
        <n v="19.009166666666669"/>
        <n v="0.88693464155720836"/>
        <n v="20.547945205479451"/>
        <n v="1.2899100728855331"/>
        <n v="4.1755964730290458"/>
        <n v="7.6287112561174544"/>
        <n v="1.0381818181818181"/>
        <n v="3.6741284403669723"/>
        <n v="1.2845232815964525"/>
        <n v="0.50899323779594918"/>
        <n v="9.5377808219178082"/>
        <n v="5.7909523809523806"/>
        <n v="0.46446594274432379"/>
        <n v="7.7805243838489773"/>
        <n v="3.8953667953667952"/>
        <n v="79.25454545454545"/>
        <n v="3.8052676211453744"/>
        <n v="17.774727272727272"/>
        <n v="1.7281729259751237"/>
        <n v="3.7130356695347091"/>
        <n v="0.41803254944302531"/>
        <n v="5.9029978700745476"/>
        <n v="5.6603144575294406"/>
        <n v="22590.31"/>
        <n v="14.60751677852349"/>
        <n v="2.3198085419734906"/>
        <n v="1.0008370044052863"/>
        <n v="7.5555555555555554"/>
        <n v="0.98832343234323428"/>
        <n v="1.7009310233160622"/>
        <n v="2.3241603375527427"/>
        <n v="2.6087500000000001"/>
        <n v="0.9609013448311261"/>
        <n v="1.1344299923488905"/>
        <n v="1.0126594746716697"/>
        <n v="0.99500824402308319"/>
        <n v="15.114000000000001"/>
        <n v="5.6484814922763036"/>
        <n v="2.1414067697123849"/>
        <n v="0.7150912087912088"/>
        <n v="13.677549019607842"/>
        <n v="7.0399246231155779"/>
        <n v="19.537806451612905"/>
        <n v="2.8116033755274263"/>
        <n v="1.1068642447418737"/>
        <n v="1.160442240686143"/>
        <n v="19.619090909090911"/>
        <n v="0.85983606557377046"/>
        <n v="5.5330561633843907"/>
        <n v="3.8362065541211519"/>
        <n v="3.5315445579429379"/>
        <n v="3.8063848267304796"/>
        <n v="1.3669171748967146"/>
        <n v="181.19187500000001"/>
        <n v="2.2350985346134413"/>
        <n v="2.1215930287329252"/>
        <n v="2.0439344646677804"/>
        <n v="5.0872524752475243"/>
        <n v="3.8020108275328695"/>
        <n v="2.2241942291128338"/>
        <n v="5.2983264229174516"/>
        <n v="3.9603358208955219"/>
        <n v="2.2429579078974786"/>
        <n v="6.7204260612657434"/>
        <n v="7.0014388489208637"/>
        <n v="1.8873239436619718"/>
        <n v="2.2041696113074205"/>
        <n v="1.8978851298628918"/>
        <n v="10.014588796185935"/>
        <n v="21.835435897435897"/>
        <n v="0.73201208459214506"/>
        <n v="6.0574000000000003"/>
        <n v="9.9720507166482903"/>
        <n v="155.16853333333333"/>
        <n v="775.84266666666667"/>
        <n v="32.210606060606061"/>
        <n v="17.803095238095239"/>
        <n v="4.3310293463761678"/>
        <n v="5.1309521776259608"/>
        <n v="8.2677577045696076"/>
        <n v="3.4140280210157621"/>
        <n v="0.96078024136963236"/>
        <n v="10.73939024390244"/>
        <n v="135.27692307692308"/>
        <n v="31.508414239482203"/>
        <n v="572.71176470588239"/>
        <n v="231.81190476190477"/>
        <n v="9.0316326530612248"/>
        <n v="24.246901408450704"/>
        <n v="6.7104591836734695"/>
        <n v="12.306893491124258"/>
        <n v="7.0923568281938323"/>
        <n v="20.99348623853211"/>
        <n v="0.6405230263157895"/>
        <n v="27.738030303030303"/>
        <n v="9.3280424886191202"/>
        <n v="16.626712328767123"/>
        <n v="1.8382595693779906"/>
        <n v="16.305517241379309"/>
        <n v="1.6527277840269965"/>
        <n v="10.323896442001736"/>
        <n v="1.073285997357992"/>
        <n v="8.0462003454231432"/>
        <n v="422.51115942028986"/>
        <n v="0.92642334932602233"/>
        <n v="6.4649144634525655"/>
        <n v="0.84427669622205093"/>
        <n v="7.4180769230769226"/>
        <n v="4.9240547063555917"/>
        <n v="7.8989369779802576"/>
        <n v="2.6693679092382494"/>
        <n v="15.807462555066079"/>
        <n v="5.8230406654343803"/>
        <n v="4.6721497536945815"/>
        <n v="4.7880230326295585"/>
        <n v="11.883689320388349"/>
        <n v="1.254551365409623"/>
        <n v="50.943193916349806"/>
        <n v="0.37029459901800327"/>
        <n v="23.426666666666666"/>
        <n v="5.6063305322128851"/>
        <n v="12.682647058823528"/>
        <n v="2.6443686868686869"/>
        <n v="1.5980563186813186"/>
        <n v="4.5648322147651008"/>
        <n v="4.214169884169884"/>
        <n v="13.653291139240505"/>
        <n v="11.769163701067617"/>
        <n v="16.832131147540984"/>
        <n v="696.30619047619052"/>
        <n v="3.8454144385026736"/>
        <n v="0.81042629713862591"/>
        <n v="17.314368932038835"/>
        <n v="10.184801512287335"/>
        <n v="0.75735767475378324"/>
        <n v="98.286000000000001"/>
        <n v="2.0467831325301202"/>
        <n v="2.7969533738777872"/>
        <n v="108.29167381974248"/>
        <n v="134.21255319148935"/>
        <n v="12.332336265884653"/>
        <n v="5.1158346333853357"/>
        <n v="2.4361404293381037"/>
        <n v="5.0750208706022653"/>
        <n v="10.347861271676301"/>
        <n v="1.5970765521398433"/>
        <n v="0.58985469240359401"/>
        <n v="8.0752573529411755"/>
        <n v="8.2430910183238204"/>
        <n v="9.8562243401759524"/>
        <n v="6.1005834464043422"/>
        <n v="4.8749372384937235"/>
        <n v="12.959277108433733"/>
        <n v="0.39308882671795764"/>
        <n v="7.6362823949955319"/>
        <n v="1.4278552928398363"/>
        <n v="6.3848484848484857"/>
        <n v="374.51105263157899"/>
        <n v="8.4342000844238072"/>
        <n v="11.84506726457399"/>
        <n v="4.594287616511318"/>
        <n v="6.4250270270270278"/>
        <n v="16.176545182226661"/>
        <n v="186.268"/>
        <n v="20.300689655172416"/>
        <n v="4.8757665369649805"/>
        <n v="7.2821681120747161"/>
        <n v="5.3734304207119745"/>
        <n v="0.41151974386339379"/>
        <n v="2.1727879841112214"/>
        <n v="2.7443063120794617"/>
        <n v="2.2066419981498613"/>
        <n v="1.0554441182494709"/>
        <n v="4.6140875912408754"/>
        <n v="89.795909090909092"/>
        <n v="109.87096774193549"/>
        <n v="5.4649726775956289"/>
        <n v="17.1408547008547"/>
        <n v="1.267580916351408"/>
        <n v="0.41223559425433975"/>
        <n v="1.3379082618266769"/>
        <n v="30.76923076923077"/>
        <n v="14.327336448598132"/>
        <n v="1.2527324478178368"/>
        <n v="0.9168512396694215"/>
        <n v="10.968253968253968"/>
        <n v="4.6893643226062771"/>
        <n v="9.932405797101449"/>
        <n v="1.8839096089096088"/>
        <n v="29.933230452674895"/>
        <n v="6.1571503040834061"/>
        <n v="4.0995992858559811"/>
        <n v="7.6972120038722167"/>
        <n v="6.6288710186061186"/>
        <n v="1.4468709972552609"/>
        <n v="3.1160537363560032"/>
        <n v="62.770833333333336"/>
        <n v="5.2001641848033602"/>
        <n v="5.2464421997755331"/>
        <n v="5.5896096281438057"/>
        <n v="5.9383977341695324"/>
        <n v="6.8099166666666671"/>
        <n v="3.1259360730593606"/>
        <n v="2.1069816041206773"/>
        <n v="2.0455259920024607"/>
        <n v="1.0711296472831269"/>
        <n v="50.427350427350426"/>
        <n v="5.5869024390243904"/>
        <n v="3.8182579564489112"/>
        <n v="3.6429738445001796"/>
        <n v="18.600462962962961"/>
        <n v="22.759374999999999"/>
        <n v="0.8424768250289687"/>
        <n v="19.159125"/>
        <n v="13.068554095045499"/>
        <n v="2.7014587644102868"/>
        <n v="6.1190324809951626"/>
        <n v="4.2367395264116574"/>
        <n v="1.1172579051383398"/>
        <n v="5.6784873949579833"/>
        <n v="9.9290780141843964"/>
        <n v="10.027932960893855"/>
        <n v="4.6551914893617026"/>
        <n v="4.1259671886651752"/>
        <n v="0.24650638297872338"/>
        <n v="0.6278006194267185"/>
        <n v="4.1958327081770443"/>
        <n v="0.48297953964194373"/>
        <n v="5.1055178112376058"/>
        <n v="0.67143895419735622"/>
        <n v="1.7066947960618848"/>
        <n v="8.0607725245316679"/>
        <n v="4.1580988731370407"/>
        <n v="0.68860945157943698"/>
        <n v="0.68021840839527759"/>
        <n v="3.7575490966221521"/>
        <n v="3.7594438095238099"/>
        <n v="2.1307223855522888"/>
        <n v="14.798443759630199"/>
        <n v="30.594905660377357"/>
        <n v="13.536056338028168"/>
        <n v="6.4468313641245976"/>
        <n v="15.353724489795917"/>
        <n v="1.0116722972972974"/>
        <n v="0.8261245236616872"/>
        <n v="0.7747285067873303"/>
        <n v="0.69770355705983778"/>
        <n v="0.67568478718921188"/>
        <n v="5.7793851132686083"/>
        <n v="5.057391304347826"/>
        <n v="0.78563060935285789"/>
        <n v="7.1635218508997429"/>
        <n v="5.5215564202334626"/>
        <n v="0.62353367433930096"/>
        <n v="1.3187110427087341"/>
        <n v="4.1144897959183675"/>
        <n v="1.0695678336980308"/>
        <n v="0.44816399286987518"/>
        <n v="1.1146639654716815"/>
        <n v="2.0048559368104635"/>
        <n v="2.1937438905180837"/>
        <n v="0.83678071182548786"/>
        <n v="1.1086178369121327"/>
        <n v="6.4336363636363645"/>
        <n v="1.3821090873861654"/>
        <n v="1.5695657841646233"/>
        <n v="0.67149128731595298"/>
        <n v="15.593195488721804"/>
        <n v="0.5966761236374496"/>
        <n v="5.9141518275538889"/>
        <n v="1.804750539834072"/>
        <n v="1.8078947368421054"/>
        <n v="1.9483954200935334"/>
        <n v="2.0753948256901973"/>
        <n v="13.405882352941177"/>
        <n v="63.337777777777774"/>
        <n v="10.716904761904761"/>
        <n v="5.8759154929577466"/>
        <n v="2.2188278388278388"/>
        <n v="10.170627177700348"/>
        <n v="12.673975409836064"/>
        <n v="3.5649717514124295"/>
        <n v="3.967970588235294"/>
        <n v="5.9324287749287743"/>
        <n v="7.5258630952380958"/>
        <n v="10.823666582085766"/>
        <n v="3.1100591715976331"/>
        <n v="9.2589743589743581"/>
        <n v="1.4008089631598937"/>
        <n v="59.77207920792079"/>
        <n v="22.795619047619049"/>
        <n v="14.707099697885196"/>
        <n v="5.4913141567963901"/>
        <n v="15.98180527383367"/>
        <n v="8.7103401360544215"/>
        <n v="4.6578779840848812"/>
        <n v="0.8475361919205846"/>
        <n v="4.9177439999999999"/>
        <n v="0.58438824983363435"/>
        <n v="3.1172312373225153"/>
        <n v="18.295178571428572"/>
        <n v="2.5144466628636621"/>
        <n v="7.1670270270270269"/>
        <n v="47.371481481481474"/>
        <n v="0.75870914198161388"/>
        <n v="3.8912271604938269"/>
        <n v="0.1578370405804034"/>
        <n v="506.62324999999998"/>
        <n v="5.3674825806451611"/>
        <n v="1.2038982817869417"/>
        <n v="19.337477797513323"/>
        <n v="0.3973462002412545"/>
        <n v="13.987913533834586"/>
        <n v="6.5585610200364304"/>
        <n v="9.6106678700361012"/>
        <n v="5.1314937533948939"/>
        <n v="0.8566329027872196"/>
        <n v="1400.1188888888889"/>
        <n v="0.6195516003736663"/>
        <n v="0.63542841142430462"/>
        <n v="0.94386238312155357"/>
        <n v="0.98708052639824528"/>
        <n v="567.0383333333333"/>
        <n v="10.538073394495413"/>
        <n v="0.61702036441586272"/>
        <n v="4.7696902812388746"/>
        <n v="4.263168316831683"/>
        <n v="9.9579144385026748"/>
        <n v="208.61166666666668"/>
        <n v="4.4983819444444446"/>
        <n v="0.10209837545126353"/>
        <n v="16.077373453318334"/>
        <n v="2.810811387900356"/>
        <n v="1.2489730302673421"/>
        <n v="15.826339285714285"/>
        <n v="3.1721335807050091"/>
        <n v="10.618871794871794"/>
        <n v="5.9986100386100389"/>
        <n v="4.761067415730337"/>
        <n v="1.7431491712707181"/>
        <n v="20.672790697674419"/>
        <n v="1.1943552681627996"/>
        <n v="8.0912520593080739"/>
        <n v="30.381515151515153"/>
        <n v="12.3848606271777"/>
        <n v="2.3868752098489088"/>
        <n v="10.126491557223265"/>
        <n v="1.1382564102564103"/>
        <n v="1.1687146773513286"/>
        <n v="1.4075097276264592"/>
        <n v="5.1496841066140178"/>
        <n v="21.105688705234158"/>
        <n v="2.0973737046632124"/>
        <n v="0.62017917511832321"/>
        <n v="12.43712"/>
        <n v="7.6191666666666675"/>
        <n v="25.786393442622952"/>
        <n v="9.2756557377049198"/>
        <n v="5.9642362002567397"/>
        <n v="3.9204412678682412"/>
        <n v="0.819512163434993"/>
        <n v="8.6308035714285705"/>
        <n v="5.3657504034427115"/>
        <n v="7.7643478260869561"/>
        <n v="2.5051566080977845"/>
        <n v="0.90711240632806001"/>
        <n v="8.5411320754716975"/>
        <n v="10.377373417721518"/>
        <n v="0.5006064349155932"/>
        <n v="5.7311919191919189"/>
        <n v="2.8451238983929499"/>
        <n v="7.3221936589545846"/>
        <n v="55.667752442996743"/>
        <n v="16.266911225238445"/>
        <n v="0.353146705763768"/>
        <n v="0.92427822999653619"/>
        <n v="0.28843854263979718"/>
        <n v="7.9765306122448987"/>
        <n v="2.8622864197530866"/>
        <n v="24.276798825256975"/>
        <n v="144.27199999999999"/>
        <n v="4.8914917695473248"/>
        <n v="17.76115458015267"/>
        <n v="3.7691343405471622"/>
        <n v="6.2318106995884772"/>
        <n v="2.005241283768183"/>
        <n v="1.9038073631019905"/>
        <n v="4.9738508682328906"/>
        <n v="14.981574074074073"/>
        <n v="11.242424242424242"/>
        <n v="7.1381714785651793"/>
        <n v="2.5459444129325015"/>
        <n v="0.35916500994035788"/>
        <n v="2.9505832944470369"/>
        <n v="0.71702089552238812"/>
        <n v="6.7011441647597252"/>
        <n v="5.8870813397129185"/>
        <n v="0.88231779008047484"/>
        <n v="2.2450029044437989"/>
        <n v="134.65"/>
        <n v="0.94100645651348269"/>
        <n v="6.1649484536082477"/>
        <n v="18.393276836158194"/>
        <n v="7.1083470225872691"/>
        <n v="8.1534657730971762"/>
        <n v="0.76296317326411422"/>
        <n v="4.6637187230371007"/>
        <n v="1.6463004394726326"/>
        <n v="14.750655737704918"/>
        <n v="2.9430608941938092"/>
        <n v="1.7027295132470732"/>
        <n v="8.9074311926605496"/>
        <n v="7.2861971830985919"/>
        <n v="2.2284849877450981"/>
        <n v="1.4947620257452576"/>
        <n v="0.78325703073904518"/>
        <n v="20.132161172161172"/>
        <n v="4.5076830208065761"/>
        <n v="9.1255555555555556"/>
        <n v="0.65614377500303067"/>
        <n v="0.76437913437913441"/>
        <n v="7.0641016024548238"/>
        <n v="3.0948013245033112"/>
        <n v="1.7062588102621936"/>
        <n v="712.88250000000005"/>
        <n v="39.928074679113188"/>
        <n v="2.0031822971549"/>
        <n v="8.8820547945205472"/>
        <n v="3.2640396964389962"/>
        <n v="14.777352941176471"/>
        <n v="1.6275110646173656"/>
        <n v="2.1486137836245827"/>
        <n v="1.7154610277846079"/>
        <n v="7.6159701492537311"/>
        <n v="19.923602941176473"/>
        <n v="6.450910326086956"/>
        <n v="66.852791878172596"/>
        <n v="13.497247815726768"/>
        <n v="114.0625"/>
        <n v="3.9703521703521707"/>
        <n v="0.60662925094465436"/>
        <n v="19.823039215686276"/>
        <n v="3.8464499121265376"/>
        <n v="6.1193632416787258"/>
        <n v="5.3968260292164674"/>
        <n v="24.275454545454547"/>
        <n v="4.9205258467023176"/>
        <n v="7.9093487522824102"/>
        <n v="0.50023465156265801"/>
        <n v="1.2340683462210027"/>
        <n v="1.6416010498687663"/>
        <n v="5.4791211225997039"/>
        <n v="91.76428571428572"/>
        <n v="102.5"/>
        <n v="26.741379310344829"/>
        <n v="0.78179487179487173"/>
        <n v="0.54979606259464908"/>
        <n v="0.63712682857548641"/>
        <n v="6.2267393939393942"/>
        <n v="1.8946326794446633"/>
        <n v="0.6746799868590031"/>
        <n v="0.53461320085166786"/>
        <n v="4.2549574105621799"/>
        <n v="2.1480393765381463"/>
        <n v="2.2879583333333335"/>
        <n v="1.21"/>
        <n v="10.781314031180401"/>
        <n v="6.674849315068494"/>
        <n v="3.4640851063829783"/>
        <n v="57.488124999999997"/>
        <n v="18.247142857142858"/>
        <n v="0.73770137803665292"/>
        <n v="0.91310271646859087"/>
        <n v="5.1668839634941328"/>
        <n v="1.0476503198294242"/>
        <n v="1.0757240221758813"/>
        <n v="1047.9709523809524"/>
        <n v="3.1457370892018779"/>
        <n v="1.7470817120622568"/>
        <n v="2.6332291666666667"/>
        <n v="2.8715578947368421"/>
        <n v="3.047769440654843"/>
        <n v="3.8914118158123374"/>
        <n v="0.81879264006615671"/>
        <n v="1.1411173184357541"/>
        <n v="1.1557750441956394"/>
        <n v="1.8048858120474258"/>
        <n v="2.0080041696139386"/>
        <n v="6.4822034918723661"/>
        <n v="5.9860000000000007"/>
        <n v="7.971061093247588"/>
        <n v="357.17"/>
        <n v="20.992112359550561"/>
        <n v="1.7608720930232558"/>
        <n v="12.269776536312849"/>
        <n v="1.0567002776559988"/>
        <n v="2.2917706455102778"/>
        <n v="10.735839483394834"/>
        <n v="9.557500000000001"/>
        <n v="2.38812590100913"/>
        <n v="7.0082352941176467"/>
        <n v="10.200636942675159"/>
        <n v="7.6755753262158954"/>
        <n v="1.8012838801711841"/>
        <n v="300.41725000000002"/>
        <n v="2.7494923857868021"/>
        <n v="28.100975609756102"/>
        <n v="1.0164330827067669"/>
        <n v="65.863035714285715"/>
        <n v="34.107118644067796"/>
        <n v="3.9795385629531972"/>
        <n v="3.4005424696645252"/>
        <n v="31087.705000000002"/>
        <n v="11.343035714285715"/>
        <n v="4.3104325699745552"/>
        <n v="33.390588235294118"/>
        <n v="5.6542775393419173"/>
        <n v="8.9982439926062856"/>
        <n v="324.53666666666669"/>
        <n v="1.7077881073495877"/>
        <n v="8.0463636363636368"/>
        <n v="29.593009118541033"/>
        <n v="1.1146078992558672"/>
        <n v="17.508949175824174"/>
        <n v="17.734244080145722"/>
        <n v="95.610357142857154"/>
        <n v="1.2938389513108615"/>
        <n v="28.015564648117838"/>
        <n v="47.422962962962963"/>
        <n v="10.110493421052633"/>
        <n v="1.1455795751024973"/>
        <n v="1.0426017639077341"/>
        <n v="6.8302000000000005"/>
        <n v="27.320800000000002"/>
        <n v="27.442767857142858"/>
        <n v="3.9424700598802396"/>
        <n v="10.469893111638955"/>
        <n v="2.5935145506875599"/>
        <n v="5.1512277580071171"/>
        <n v="0.76427599125819534"/>
        <n v="1.137609011627907"/>
        <n v="9.8435374149659864"/>
        <n v="2.1610248146954558"/>
        <n v="3.8620078041858816"/>
        <n v="5.1156790903348073"/>
        <n v="11.030680100755669"/>
        <n v="96.491379310344826"/>
        <n v="3.8511827628361859"/>
        <n v="12.451650197628458"/>
        <n v="1.9037040618955514"/>
        <n v="2.6118944184767665"/>
        <n v="10.83109135004042"/>
        <n v="2.9012689475963618"/>
        <n v="4.4606442577030814"/>
        <n v="1.4032118834080718"/>
        <n v="1.4632752179327522"/>
        <n v="4.7713888888888887"/>
        <n v="10.22263157894737"/>
        <n v="13.200031413612566"/>
        <n v="1.1686845827439887"/>
        <n v="4.6789627228525124"/>
        <n v="66.772202166064986"/>
        <n v="1.7736766398158805"/>
        <n v="3.5196581196581196"/>
        <n v="0.4541263254956201"/>
        <n v="4.97518018018018"/>
        <n v="0.64744124636915767"/>
        <n v="1.2027579556412729"/>
        <n v="1.6772490974729242"/>
        <n v="9.6130841121495312"/>
        <n v="2.8832951757972198"/>
        <n v="8.125046082949309"/>
        <n v="383.06824999999998"/>
        <n v="10.134846116267708"/>
        <n v="22.044077669902912"/>
        <n v="9.1493286631640398"/>
        <n v="0.91359627831715207"/>
        <n v="69.3125"/>
        <n v="0.63525474432083762"/>
        <n v="4.0230502283105025"/>
        <n v="10.619511784511785"/>
        <n v="5.6558935361216731"/>
        <n v="21.351428571428571"/>
        <n v="11.26185592185592"/>
        <n v="7.5423152709359602"/>
        <n v="2.5684406589292399"/>
        <n v="5.648404522613065"/>
        <n v="19.001083650190115"/>
        <n v="3.0087649619151251"/>
        <n v="3.135593419506463"/>
        <n v="1.8379241669858291"/>
        <n v="0.71407599118942733"/>
        <n v="0.38900676289492275"/>
        <n v="3.0255446695450021"/>
        <n v="2.0804035555555558"/>
        <n v="19.268648018648019"/>
        <n v="2.0567927345110726"/>
        <n v="16.592644564379338"/>
        <n v="11.225919629057188"/>
        <n v="24.151044776119402"/>
        <n v="2.9921754796865145"/>
        <n v="7.5753918752564626"/>
        <n v="0.97405265657151907"/>
        <n v="5.8358866995073893"/>
        <n v="1.4220159774436092"/>
        <n v="0.62004888416578108"/>
        <n v="29.719200000000001"/>
        <n v="9.2055555555555557"/>
        <n v="5.1832725694444441"/>
        <n v="5220.79"/>
        <n v="5.3970747295968531"/>
        <n v="12.347701149425287"/>
        <n v="12.862090163934425"/>
        <n v="2.4629840764331212"/>
        <n v="3.0916901876141458"/>
        <n v="6.6188302193338746"/>
        <n v="0.97350488379925904"/>
        <n v="7.3872380952380947"/>
        <n v="5.0090000000000003"/>
        <n v="199.28150684931506"/>
        <n v="6.3627954779033917"/>
        <n v="27.755347593582886"/>
        <n v="0.90916741271262302"/>
        <n v="1.9192731277533039"/>
        <n v="3.7285714285714286"/>
        <n v="6.5654978354978359"/>
        <n v="1.7151268458917075"/>
        <n v="9.7019230769230766"/>
        <n v="6.4324733727810646"/>
        <n v="7.676652977412731"/>
        <n v="9.7244736842105262"/>
        <n v="8.9725102880658447"/>
        <n v="9.7768825910931163"/>
        <n v="0.38702946044356173"/>
        <n v="2.4757913413768629"/>
        <n v="4.9653913043478264"/>
        <n v="4.8058322353974523"/>
        <n v="3.6944120664888156"/>
        <n v="12.589296875"/>
        <n v="1.5332142857142856"/>
        <n v="3.7678143712574852"/>
        <n v="4.3489137614678901"/>
        <n v="3.5073289689034368"/>
        <n v="0.99638990244992187"/>
        <n v="3.8482522701828583"/>
        <n v="5.5277429467084636"/>
        <n v="153.94999999999999"/>
        <n v="0.93169504950495052"/>
        <n v="4.6482021660649817"/>
        <n v="4.1850800000000001"/>
        <n v="92.051282051282058"/>
        <n v="6.8882129277566539"/>
        <n v="1.1387493812902161"/>
        <n v="181.73"/>
        <n v="1.1543737351023162E-2"/>
        <n v="3.4258953168044077"/>
        <n v="1.4048691193667358"/>
        <n v="9.1294581749049435"/>
        <n v="2.7316955017301039"/>
        <n v="0.93820240622788398"/>
        <n v="2.7230769230769232"/>
        <n v="4.5567632850241546"/>
        <n v="0.32297650130548305"/>
        <n v="46.356190476190477"/>
        <n v="6.6785915492957741"/>
        <n v="3.5114210985178729"/>
        <n v="3.9798407838334358"/>
        <n v="1.1551626442812171"/>
        <n v="4.4646464646464645"/>
        <n v="9.7969361293420842"/>
        <n v="0.88906065857885619"/>
        <n v="108.495"/>
        <n v="1.3908694306930693"/>
        <n v="8.1557856272837999"/>
        <n v="0.40712311557788944"/>
        <n v="0.72151148366725548"/>
        <n v="0.94567338282078472"/>
        <n v="0.71249294497077198"/>
        <n v="1.0996675531914895"/>
        <n v="1.6803018197958277"/>
        <n v="1.7225950782997763"/>
        <n v="2.20426632191338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4">
  <r>
    <n v="1"/>
    <s v="CÙte d'Ivoire"/>
    <s v="EXW"/>
    <x v="0"/>
    <d v="2006-06-02T00:00:00"/>
    <d v="2006-06-02T00:00:00"/>
    <s v="RANBAXY Fine Chemicals LTD."/>
    <n v="19"/>
    <n v="551"/>
    <n v="13"/>
    <n v="780.34"/>
    <m/>
  </r>
  <r>
    <n v="3"/>
    <s v="Vietnam"/>
    <s v="EXW"/>
    <x v="0"/>
    <d v="2006-11-14T00:00:00"/>
    <d v="2006-11-14T00:00:00"/>
    <s v="Aurobindo Pharma Limited"/>
    <n v="1000"/>
    <n v="6200"/>
    <n v="358"/>
    <n v="4521.5"/>
    <m/>
  </r>
  <r>
    <n v="4"/>
    <s v="CÙte d'Ivoire"/>
    <s v="FCA"/>
    <x v="0"/>
    <d v="2006-08-27T00:00:00"/>
    <d v="2006-08-27T00:00:00"/>
    <s v="Abbott GmbH &amp; Co. KG"/>
    <n v="500"/>
    <n v="40000"/>
    <n v="171"/>
    <n v="1653.78"/>
    <m/>
  </r>
  <r>
    <n v="15"/>
    <s v="Vietnam"/>
    <s v="EXW"/>
    <x v="0"/>
    <d v="2006-09-01T00:00:00"/>
    <d v="2006-09-01T00:00:00"/>
    <s v="SUN PHARMACEUTICAL INDUSTRIES LTD (RANBAXY LABORATORIES LIMITED)"/>
    <n v="31920"/>
    <n v="127360.8"/>
    <n v="1855"/>
    <n v="16007.06"/>
    <m/>
  </r>
  <r>
    <n v="16"/>
    <s v="Vietnam"/>
    <s v="EXW"/>
    <x v="0"/>
    <d v="2006-08-11T00:00:00"/>
    <d v="2006-08-11T00:00:00"/>
    <s v="Aurobindo Pharma Limited"/>
    <n v="38000"/>
    <n v="121600"/>
    <n v="7590"/>
    <n v="45450.080000000002"/>
    <m/>
  </r>
  <r>
    <n v="23"/>
    <s v="Nigeria"/>
    <s v="EXW"/>
    <x v="0"/>
    <d v="2006-09-28T00:00:00"/>
    <d v="2006-09-28T00:00:00"/>
    <s v="Aurobindo Pharma Limited"/>
    <n v="416"/>
    <n v="2225.6"/>
    <n v="504"/>
    <n v="5920.42"/>
    <m/>
  </r>
  <r>
    <n v="44"/>
    <s v="Zambia"/>
    <s v="DDU"/>
    <x v="0"/>
    <d v="2007-01-08T00:00:00"/>
    <d v="2007-01-08T00:00:00"/>
    <s v="MERCK SHARP &amp; DOHME IDEA GMBH (FORMALLY MERCK SHARP &amp; DOHME B.V.)"/>
    <n v="135"/>
    <n v="4374"/>
    <n v="328"/>
    <m/>
    <m/>
  </r>
  <r>
    <n v="45"/>
    <s v="Tanzania"/>
    <s v="EXW"/>
    <x v="0"/>
    <d v="2006-11-24T00:00:00"/>
    <d v="2006-11-24T00:00:00"/>
    <s v="Aurobindo Pharma Limited"/>
    <n v="16667"/>
    <n v="60834.55"/>
    <n v="1478"/>
    <n v="6212.41"/>
    <m/>
  </r>
  <r>
    <n v="46"/>
    <s v="Nigeria"/>
    <s v="EXW"/>
    <x v="0"/>
    <d v="2006-12-07T00:00:00"/>
    <d v="2006-12-07T00:00:00"/>
    <s v="Aurobindo Pharma Limited"/>
    <n v="273"/>
    <n v="532.35"/>
    <m/>
    <m/>
    <m/>
  </r>
  <r>
    <n v="47"/>
    <s v="Zambia"/>
    <s v="CIP"/>
    <x v="0"/>
    <d v="2007-01-30T00:00:00"/>
    <d v="2007-01-30T00:00:00"/>
    <s v="ABBVIE LOGISTICS (FORMERLY ABBOTT LOGISTICS BV)"/>
    <n v="2800"/>
    <n v="115080"/>
    <n v="643"/>
    <m/>
    <m/>
  </r>
  <r>
    <n v="60"/>
    <s v="Zambia"/>
    <s v="CIP"/>
    <x v="0"/>
    <d v="2007-02-16T00:00:00"/>
    <d v="2007-02-16T00:00:00"/>
    <s v="ABBVIE LOGISTICS (FORMERLY ABBOTT LOGISTICS BV)"/>
    <n v="2800"/>
    <n v="115080"/>
    <n v="643"/>
    <m/>
    <m/>
  </r>
  <r>
    <n v="61"/>
    <s v="Zambia"/>
    <s v="EXW"/>
    <x v="0"/>
    <d v="2007-01-08T00:00:00"/>
    <d v="2007-01-08T00:00:00"/>
    <s v="Trinity Biotech, Plc"/>
    <n v="2500"/>
    <n v="100000"/>
    <n v="853"/>
    <n v="13569.49"/>
    <m/>
  </r>
  <r>
    <n v="62"/>
    <s v="Nigeria"/>
    <s v="EXW"/>
    <x v="0"/>
    <d v="2007-01-10T00:00:00"/>
    <d v="2007-01-10T00:00:00"/>
    <s v="EY Laboratories"/>
    <n v="10"/>
    <n v="850"/>
    <m/>
    <m/>
    <m/>
  </r>
  <r>
    <n v="64"/>
    <s v="Rwanda"/>
    <s v="EXW"/>
    <x v="0"/>
    <d v="2007-02-27T00:00:00"/>
    <d v="2007-02-27T00:00:00"/>
    <s v="CIPLA LIMITED"/>
    <n v="10000"/>
    <n v="99800"/>
    <n v="7416"/>
    <n v="64179.42"/>
    <m/>
  </r>
  <r>
    <n v="65"/>
    <s v="Haiti"/>
    <s v="EXW"/>
    <x v="0"/>
    <d v="2007-01-18T00:00:00"/>
    <d v="2007-01-18T00:00:00"/>
    <s v="Abbott GmbH &amp; Co. KG"/>
    <n v="750"/>
    <n v="60000"/>
    <n v="256"/>
    <n v="1760.32"/>
    <m/>
  </r>
  <r>
    <n v="68"/>
    <s v="Zimbabwe"/>
    <s v="CIP"/>
    <x v="0"/>
    <d v="2007-03-19T00:00:00"/>
    <d v="2007-03-19T00:00:00"/>
    <s v="BRISTOL-MYERS SQUIBB"/>
    <n v="579"/>
    <n v="14764.5"/>
    <m/>
    <m/>
    <m/>
  </r>
  <r>
    <n v="69"/>
    <s v="Nigeria"/>
    <s v="CIP"/>
    <x v="1"/>
    <d v="2007-05-07T00:00:00"/>
    <d v="2007-05-07T00:00:00"/>
    <s v="ACCOUN NIGERIA LIMITED"/>
    <n v="1500"/>
    <n v="120000"/>
    <m/>
    <m/>
    <n v="192"/>
  </r>
  <r>
    <n v="80"/>
    <s v="Rwanda"/>
    <s v="EXW"/>
    <x v="0"/>
    <d v="2007-03-29T00:00:00"/>
    <d v="2007-03-29T00:00:00"/>
    <s v="Premier Medical Corporation Ltd."/>
    <n v="2000"/>
    <n v="33000"/>
    <n v="710"/>
    <n v="3120.7"/>
    <m/>
  </r>
  <r>
    <n v="87"/>
    <s v="Tanzania"/>
    <s v="CIP"/>
    <x v="0"/>
    <d v="2007-06-06T00:00:00"/>
    <d v="2007-06-06T00:00:00"/>
    <s v="BRISTOL-MYERS SQUIBB"/>
    <n v="712"/>
    <n v="8964.08"/>
    <n v="162"/>
    <n v="912.96"/>
    <m/>
  </r>
  <r>
    <n v="92"/>
    <s v="Nigeria"/>
    <s v="EXW"/>
    <x v="0"/>
    <d v="2007-06-19T00:00:00"/>
    <d v="2007-06-19T00:00:00"/>
    <s v="Abbott GmbH &amp; Co. KG"/>
    <n v="1000"/>
    <n v="80000"/>
    <n v="341"/>
    <n v="2682.47"/>
    <n v="128"/>
  </r>
  <r>
    <n v="96"/>
    <s v="Nigeria"/>
    <s v="EXW"/>
    <x v="0"/>
    <d v="2007-06-19T00:00:00"/>
    <d v="2007-06-19T00:00:00"/>
    <s v="CHEMBIO DIAGNOSTIC SYSTEMS, INC."/>
    <n v="7500"/>
    <n v="202500"/>
    <n v="2278"/>
    <n v="15893.71"/>
    <m/>
  </r>
  <r>
    <n v="108"/>
    <s v="CÙte d'Ivoire"/>
    <s v="CIP"/>
    <x v="0"/>
    <d v="2007-10-02T00:00:00"/>
    <d v="2007-10-02T00:00:00"/>
    <s v="BRISTOL-MYERS SQUIBB"/>
    <n v="5513"/>
    <n v="140581.5"/>
    <n v="2126"/>
    <m/>
    <n v="224.93"/>
  </r>
  <r>
    <n v="115"/>
    <s v="Vietnam"/>
    <s v="EXW"/>
    <x v="0"/>
    <d v="2007-10-15T00:00:00"/>
    <d v="2007-10-15T00:00:00"/>
    <s v="Aurobindo Pharma Limited"/>
    <n v="1000"/>
    <n v="1920"/>
    <n v="941"/>
    <n v="4193.49"/>
    <n v="3.07"/>
  </r>
  <r>
    <n v="116"/>
    <s v="Vietnam"/>
    <s v="FCA"/>
    <x v="0"/>
    <d v="2007-08-27T00:00:00"/>
    <d v="2007-08-27T00:00:00"/>
    <s v="ABBVIE LOGISTICS (FORMERLY ABBOTT LOGISTICS BV)"/>
    <n v="500"/>
    <n v="41095"/>
    <n v="117"/>
    <n v="1767.38"/>
    <n v="65.75"/>
  </r>
  <r>
    <n v="130"/>
    <s v="Haiti"/>
    <s v="EXW"/>
    <x v="0"/>
    <d v="2007-08-13T00:00:00"/>
    <d v="2007-08-21T00:00:00"/>
    <s v="Orgenics, Ltd"/>
    <n v="750"/>
    <n v="53992.5"/>
    <n v="171"/>
    <n v="3518.38"/>
    <n v="86.39"/>
  </r>
  <r>
    <n v="134"/>
    <s v="Haiti"/>
    <s v="EXW"/>
    <x v="0"/>
    <d v="2007-08-25T00:00:00"/>
    <d v="2007-08-25T00:00:00"/>
    <s v="Orasure Technologies Inc."/>
    <n v="25"/>
    <n v="8750"/>
    <n v="60"/>
    <n v="3097.85"/>
    <n v="14"/>
  </r>
  <r>
    <n v="138"/>
    <s v="Tanzania"/>
    <s v="EXW"/>
    <x v="0"/>
    <d v="2007-10-16T00:00:00"/>
    <d v="2007-10-16T00:00:00"/>
    <s v="Standard Diagnostics, Inc."/>
    <n v="10000"/>
    <n v="200000"/>
    <n v="3335"/>
    <n v="27869.74"/>
    <n v="320"/>
  </r>
  <r>
    <n v="139"/>
    <s v="Tanzania"/>
    <s v="EXW"/>
    <x v="0"/>
    <d v="2007-11-22T00:00:00"/>
    <d v="2007-11-22T00:00:00"/>
    <s v="Standard Diagnostics, Inc."/>
    <n v="10000"/>
    <n v="200000"/>
    <n v="3335"/>
    <n v="28461.1"/>
    <n v="320"/>
  </r>
  <r>
    <n v="140"/>
    <s v="Tanzania"/>
    <s v="EXW"/>
    <x v="0"/>
    <d v="2007-11-22T00:00:00"/>
    <d v="2007-11-22T00:00:00"/>
    <s v="Standard Diagnostics, Inc."/>
    <n v="10000"/>
    <n v="200000"/>
    <n v="3335"/>
    <n v="28359.8"/>
    <n v="320"/>
  </r>
  <r>
    <n v="161"/>
    <s v="Ethiopia"/>
    <s v="EXW"/>
    <x v="0"/>
    <d v="2007-11-20T00:00:00"/>
    <d v="2007-11-20T00:00:00"/>
    <s v="Aurobindo Pharma Limited"/>
    <n v="64000"/>
    <n v="99200"/>
    <n v="4228"/>
    <n v="12237.61"/>
    <n v="158.72"/>
  </r>
  <r>
    <n v="176"/>
    <s v="Nigeria"/>
    <s v="EXW"/>
    <x v="0"/>
    <d v="2007-10-03T00:00:00"/>
    <d v="2007-10-03T00:00:00"/>
    <s v="CHEMBIO DIAGNOSTIC SYSTEMS, INC."/>
    <n v="10000"/>
    <n v="270000"/>
    <n v="3263"/>
    <n v="20885.78"/>
    <n v="432"/>
  </r>
  <r>
    <n v="262"/>
    <s v="South Africa"/>
    <s v="DDP"/>
    <x v="1"/>
    <d v="2008-01-29T00:00:00"/>
    <d v="2008-01-29T00:00:00"/>
    <s v="JSI R&amp;T INSTITUTE, INC."/>
    <n v="40"/>
    <n v="317.60000000000002"/>
    <m/>
    <m/>
    <n v="0.51"/>
  </r>
  <r>
    <n v="269"/>
    <s v="Vietnam"/>
    <s v="EXW"/>
    <x v="0"/>
    <d v="2008-01-21T00:00:00"/>
    <d v="2008-01-21T00:00:00"/>
    <s v="GILEAD SCIENCES IRELAND, INC."/>
    <n v="1000"/>
    <n v="17000"/>
    <n v="76"/>
    <n v="2282.5700000000002"/>
    <n v="27.2"/>
  </r>
  <r>
    <n v="270"/>
    <s v="Vietnam"/>
    <s v="EXW"/>
    <x v="0"/>
    <d v="2008-01-21T00:00:00"/>
    <d v="2008-01-21T00:00:00"/>
    <s v="SUN PHARMACEUTICAL INDUSTRIES LTD (RANBAXY LABORATORIES LIMITED)"/>
    <n v="400"/>
    <n v="3352"/>
    <n v="23"/>
    <n v="2149.0500000000002"/>
    <n v="5.36"/>
  </r>
  <r>
    <n v="284"/>
    <s v="Rwanda"/>
    <s v="EXW"/>
    <x v="0"/>
    <d v="2008-01-31T00:00:00"/>
    <d v="2008-01-31T00:00:00"/>
    <s v="Orgenics, Ltd"/>
    <n v="1500"/>
    <n v="15"/>
    <n v="99"/>
    <n v="0.75"/>
    <n v="0.02"/>
  </r>
  <r>
    <n v="305"/>
    <s v="Nigeria"/>
    <s v="EXW"/>
    <x v="0"/>
    <d v="2008-02-05T00:00:00"/>
    <d v="2008-02-05T00:00:00"/>
    <s v="Orgenics, Ltd"/>
    <n v="650"/>
    <n v="6.5"/>
    <m/>
    <m/>
    <n v="0.01"/>
  </r>
  <r>
    <n v="343"/>
    <s v="South Africa"/>
    <s v="DDP"/>
    <x v="1"/>
    <d v="2008-01-21T00:00:00"/>
    <d v="2008-01-04T00:00:00"/>
    <s v="JSI R&amp;T INSTITUTE, INC."/>
    <n v="200"/>
    <n v="340"/>
    <m/>
    <m/>
    <n v="0.54"/>
  </r>
  <r>
    <n v="361"/>
    <s v="Haiti"/>
    <s v="EXW"/>
    <x v="0"/>
    <d v="2008-02-18T00:00:00"/>
    <d v="2008-02-18T00:00:00"/>
    <s v="Trinity Biotech, Plc"/>
    <n v="2"/>
    <n v="278"/>
    <m/>
    <m/>
    <n v="0.44"/>
  </r>
  <r>
    <n v="391"/>
    <s v="CÙte d'Ivoire"/>
    <s v="EXW"/>
    <x v="0"/>
    <d v="2008-06-17T00:00:00"/>
    <d v="2008-06-17T00:00:00"/>
    <s v="BIO-RAD LABORATORIES (FRANCE)"/>
    <n v="476"/>
    <n v="36176"/>
    <n v="509"/>
    <n v="5446.51"/>
    <n v="57.88"/>
  </r>
  <r>
    <n v="392"/>
    <s v="CÙte d'Ivoire"/>
    <s v="EXW"/>
    <x v="0"/>
    <d v="2009-03-19T00:00:00"/>
    <d v="2009-03-19T00:00:00"/>
    <s v="Standard Diagnostics, Inc."/>
    <n v="659"/>
    <n v="13180"/>
    <n v="206"/>
    <n v="2656.12"/>
    <n v="25.83"/>
  </r>
  <r>
    <n v="398"/>
    <s v="Guyana"/>
    <s v="EXW"/>
    <x v="0"/>
    <d v="2008-04-09T00:00:00"/>
    <d v="2008-04-01T00:00:00"/>
    <s v="Orgenics, Ltd"/>
    <n v="240"/>
    <n v="2.4"/>
    <m/>
    <m/>
    <n v="0"/>
  </r>
  <r>
    <n v="399"/>
    <s v="Guyana"/>
    <s v="EXW"/>
    <x v="0"/>
    <d v="2008-07-28T00:00:00"/>
    <d v="2008-07-28T00:00:00"/>
    <s v="Orgenics, Ltd"/>
    <n v="213"/>
    <n v="2.13"/>
    <n v="14"/>
    <n v="360"/>
    <n v="0"/>
  </r>
  <r>
    <n v="400"/>
    <s v="Ethiopia"/>
    <s v="DDP"/>
    <x v="1"/>
    <d v="2008-03-11T00:00:00"/>
    <d v="2008-03-11T00:00:00"/>
    <s v="TURE PHARMACEUTICALS &amp; MEDICAL SUPPLIES P.L.C."/>
    <n v="63"/>
    <n v="13399.25"/>
    <m/>
    <m/>
    <n v="21.44"/>
  </r>
  <r>
    <n v="410"/>
    <s v="Zimbabwe"/>
    <s v="EXW"/>
    <x v="0"/>
    <d v="2008-11-17T00:00:00"/>
    <d v="2008-11-17T00:00:00"/>
    <s v="Orgenics, Ltd"/>
    <n v="1634"/>
    <n v="117631.66"/>
    <n v="373"/>
    <n v="4112.46"/>
    <n v="188.21"/>
  </r>
  <r>
    <n v="411"/>
    <s v="Nigeria"/>
    <s v="EXW"/>
    <x v="0"/>
    <d v="2008-04-17T00:00:00"/>
    <d v="2008-04-17T00:00:00"/>
    <s v="CHEMBIO DIAGNOSTIC SYSTEMS, INC."/>
    <n v="1425"/>
    <n v="38475"/>
    <n v="483"/>
    <n v="5468.88"/>
    <n v="61.56"/>
  </r>
  <r>
    <n v="414"/>
    <s v="Namibia"/>
    <s v="EXW"/>
    <x v="0"/>
    <d v="2008-06-04T00:00:00"/>
    <d v="2008-06-04T00:00:00"/>
    <s v="Orgenics, Ltd"/>
    <n v="142"/>
    <n v="10222.58"/>
    <n v="33"/>
    <n v="1715.17"/>
    <n v="16.36"/>
  </r>
  <r>
    <n v="420"/>
    <s v="Vietnam"/>
    <s v="EXW"/>
    <x v="0"/>
    <d v="2008-06-03T00:00:00"/>
    <d v="2008-06-03T00:00:00"/>
    <s v="MYLAN LABORATORIES LTD (FORMERLY MATRIX LABORATORIES)"/>
    <n v="8400"/>
    <n v="96432"/>
    <n v="654"/>
    <n v="4051.34"/>
    <n v="154.29"/>
  </r>
  <r>
    <n v="422"/>
    <s v="South Africa"/>
    <s v="DDP"/>
    <x v="2"/>
    <d v="2008-04-24T00:00:00"/>
    <d v="2008-04-24T00:00:00"/>
    <s v="S. BUYS WHOLESALER"/>
    <n v="6"/>
    <n v="405.06"/>
    <m/>
    <m/>
    <n v="0.65"/>
  </r>
  <r>
    <n v="423"/>
    <s v="South Africa"/>
    <s v="DDP"/>
    <x v="2"/>
    <d v="2008-04-24T00:00:00"/>
    <d v="2008-04-24T00:00:00"/>
    <s v="S. BUYS WHOLESALER"/>
    <n v="600"/>
    <n v="870"/>
    <m/>
    <m/>
    <n v="1.39"/>
  </r>
  <r>
    <n v="438"/>
    <s v="Vietnam"/>
    <s v="CIP"/>
    <x v="0"/>
    <d v="2008-07-12T00:00:00"/>
    <d v="2008-07-12T00:00:00"/>
    <s v="BRISTOL-MYERS SQUIBB"/>
    <n v="400"/>
    <n v="2800"/>
    <n v="81"/>
    <n v="2211.0500000000002"/>
    <n v="4.4800000000000004"/>
  </r>
  <r>
    <n v="459"/>
    <s v="South Africa"/>
    <s v="DDP"/>
    <x v="1"/>
    <d v="2008-04-25T00:00:00"/>
    <d v="2008-04-07T00:00:00"/>
    <s v="S. BUYS WHOLESALER"/>
    <n v="6"/>
    <n v="77.099999999999994"/>
    <m/>
    <m/>
    <n v="0.12"/>
  </r>
  <r>
    <n v="464"/>
    <s v="Nigeria"/>
    <s v="EXW"/>
    <x v="0"/>
    <d v="2008-07-09T00:00:00"/>
    <d v="2008-07-09T00:00:00"/>
    <s v="Orgenics, Ltd"/>
    <n v="5498"/>
    <n v="439785.02"/>
    <n v="1251"/>
    <n v="16090.22"/>
    <n v="703.66"/>
  </r>
  <r>
    <n v="465"/>
    <s v="Nigeria"/>
    <s v="EXW"/>
    <x v="0"/>
    <d v="2008-07-09T00:00:00"/>
    <d v="2008-07-04T00:00:00"/>
    <s v="Orgenics, Ltd"/>
    <n v="5498"/>
    <n v="54.98"/>
    <m/>
    <m/>
    <n v="0.09"/>
  </r>
  <r>
    <n v="466"/>
    <s v="Ethiopia"/>
    <s v="DDP"/>
    <x v="0"/>
    <d v="2008-05-09T00:00:00"/>
    <d v="2008-05-09T00:00:00"/>
    <s v="TURE PHARMACEUTICALS &amp; MEDICAL SUPPLIES P.L.C."/>
    <n v="15"/>
    <n v="691.42"/>
    <m/>
    <m/>
    <n v="1.1100000000000001"/>
  </r>
  <r>
    <n v="530"/>
    <s v="Vietnam"/>
    <s v="EXW"/>
    <x v="0"/>
    <d v="2008-09-19T00:00:00"/>
    <d v="2008-09-19T00:00:00"/>
    <s v="MYLAN LABORATORIES LTD (FORMERLY MATRIX LABORATORIES)"/>
    <n v="1344"/>
    <n v="18359.04"/>
    <n v="1537"/>
    <n v="13507.92"/>
    <n v="29.37"/>
  </r>
  <r>
    <n v="531"/>
    <s v="South Africa"/>
    <s v="DDP"/>
    <x v="2"/>
    <d v="2008-08-20T00:00:00"/>
    <d v="2008-08-20T00:00:00"/>
    <s v="S. BUYS WHOLESALER"/>
    <n v="20"/>
    <n v="103.4"/>
    <m/>
    <m/>
    <n v="0.2"/>
  </r>
  <r>
    <n v="532"/>
    <s v="South Africa"/>
    <s v="DDP"/>
    <x v="2"/>
    <d v="2008-08-20T00:00:00"/>
    <d v="2008-05-08T00:00:00"/>
    <s v="S. BUYS WHOLESALER"/>
    <n v="100"/>
    <n v="1906"/>
    <m/>
    <m/>
    <n v="3.05"/>
  </r>
  <r>
    <n v="533"/>
    <s v="South Africa"/>
    <s v="DDP"/>
    <x v="2"/>
    <d v="2008-08-20T00:00:00"/>
    <d v="2008-05-08T00:00:00"/>
    <s v="S. BUYS WHOLESALER"/>
    <n v="670"/>
    <n v="1025.0999999999999"/>
    <m/>
    <m/>
    <n v="1.64"/>
  </r>
  <r>
    <n v="535"/>
    <s v="Tanzania"/>
    <s v="CIP"/>
    <x v="0"/>
    <d v="2008-09-02T00:00:00"/>
    <d v="2008-09-02T00:00:00"/>
    <s v="BRISTOL-MYERS SQUIBB"/>
    <n v="2597"/>
    <n v="61470.99"/>
    <n v="117"/>
    <n v="645.1"/>
    <n v="98.35"/>
  </r>
  <r>
    <n v="543"/>
    <s v="Haiti"/>
    <s v="EXW"/>
    <x v="0"/>
    <d v="2008-09-30T00:00:00"/>
    <d v="2008-09-30T00:00:00"/>
    <s v="Orasure Technologies Inc."/>
    <n v="28"/>
    <n v="9800"/>
    <n v="109"/>
    <n v="782.13"/>
    <n v="15.68"/>
  </r>
  <r>
    <n v="551"/>
    <s v="Haiti"/>
    <s v="EXW"/>
    <x v="0"/>
    <d v="2008-11-24T00:00:00"/>
    <d v="2008-11-24T00:00:00"/>
    <s v="Trinity Biotech, Plc"/>
    <n v="84"/>
    <n v="11676"/>
    <n v="54"/>
    <n v="871.57"/>
    <n v="22.88"/>
  </r>
  <r>
    <n v="598"/>
    <s v="South Africa"/>
    <s v="DDP"/>
    <x v="2"/>
    <d v="2008-06-12T00:00:00"/>
    <d v="2008-06-09T00:00:00"/>
    <s v="S. BUYS WHOLESALER"/>
    <n v="30"/>
    <n v="1049.4000000000001"/>
    <m/>
    <m/>
    <n v="1.68"/>
  </r>
  <r>
    <n v="610"/>
    <s v="Vietnam"/>
    <s v="EXW"/>
    <x v="0"/>
    <d v="2008-09-19T00:00:00"/>
    <d v="2008-09-19T00:00:00"/>
    <s v="Aurobindo Pharma Limited"/>
    <n v="38640"/>
    <n v="92736"/>
    <n v="2719"/>
    <n v="18614.72"/>
    <n v="148.38"/>
  </r>
  <r>
    <n v="630"/>
    <s v="Nigeria"/>
    <s v="EXW"/>
    <x v="0"/>
    <d v="2009-02-25T00:00:00"/>
    <d v="2008-09-09T00:00:00"/>
    <s v="IDA FOUNDATION"/>
    <n v="34"/>
    <n v="1547.68"/>
    <n v="115"/>
    <n v="1755.87"/>
    <n v="2.48"/>
  </r>
  <r>
    <n v="637"/>
    <s v="Vietnam"/>
    <s v="EXW"/>
    <x v="0"/>
    <d v="2008-10-08T00:00:00"/>
    <d v="2008-10-08T00:00:00"/>
    <s v="Aurobindo Pharma Limited"/>
    <n v="42000"/>
    <n v="60900"/>
    <n v="2600"/>
    <n v="10179.16"/>
    <n v="97.44"/>
  </r>
  <r>
    <n v="646"/>
    <s v="South Africa"/>
    <s v="DDP"/>
    <x v="2"/>
    <d v="2008-07-10T00:00:00"/>
    <d v="2008-07-08T00:00:00"/>
    <s v="S. BUYS WHOLESALER"/>
    <n v="50"/>
    <n v="696.5"/>
    <m/>
    <m/>
    <n v="1.1100000000000001"/>
  </r>
  <r>
    <n v="660"/>
    <s v="Vietnam"/>
    <s v="EXW"/>
    <x v="0"/>
    <d v="2008-11-27T00:00:00"/>
    <d v="2008-11-27T00:00:00"/>
    <s v="MYLAN LABORATORIES LTD (FORMERLY MATRIX LABORATORIES)"/>
    <n v="16800"/>
    <n v="171192"/>
    <n v="1224"/>
    <n v="4686.88"/>
    <n v="335.54"/>
  </r>
  <r>
    <n v="668"/>
    <s v="Guyana"/>
    <s v="CIP"/>
    <x v="0"/>
    <d v="2008-08-15T00:00:00"/>
    <d v="2008-08-15T00:00:00"/>
    <s v="ZEPHYR BIOMEDICALS"/>
    <n v="98"/>
    <n v="3675"/>
    <n v="34"/>
    <n v="180"/>
    <n v="5.88"/>
  </r>
  <r>
    <n v="670"/>
    <s v="Zambia"/>
    <s v="EXW"/>
    <x v="0"/>
    <d v="2008-10-20T00:00:00"/>
    <d v="2008-10-20T00:00:00"/>
    <s v="Orgenics, Ltd"/>
    <n v="4500"/>
    <n v="323955"/>
    <n v="1053"/>
    <n v="11062.05"/>
    <n v="634.95000000000005"/>
  </r>
  <r>
    <n v="712"/>
    <s v="Namibia"/>
    <s v="EXW"/>
    <x v="0"/>
    <d v="2008-09-18T00:00:00"/>
    <d v="2008-09-18T00:00:00"/>
    <s v="Trinity Biotech, Plc"/>
    <n v="10"/>
    <n v="320"/>
    <m/>
    <m/>
    <n v="0.51"/>
  </r>
  <r>
    <n v="717"/>
    <s v="CÙte d'Ivoire"/>
    <s v="EXW"/>
    <x v="0"/>
    <d v="2008-10-02T00:00:00"/>
    <d v="2008-10-02T00:00:00"/>
    <s v="BIO-RAD LABORATORIES (FRANCE)"/>
    <n v="500"/>
    <n v="38000"/>
    <n v="562"/>
    <n v="11298.13"/>
    <n v="60.8"/>
  </r>
  <r>
    <n v="719"/>
    <s v="CÙte d'Ivoire"/>
    <s v="EXW"/>
    <x v="0"/>
    <d v="2009-01-23T00:00:00"/>
    <d v="2009-01-23T00:00:00"/>
    <s v="IDA FOUNDATION"/>
    <n v="25000"/>
    <n v="9750"/>
    <n v="1708"/>
    <n v="12830.91"/>
    <n v="19.11"/>
  </r>
  <r>
    <n v="772"/>
    <s v="Nigeria"/>
    <s v="CIP"/>
    <x v="0"/>
    <d v="2009-03-10T00:00:00"/>
    <d v="2009-04-08T00:00:00"/>
    <s v="MERCK SHARP &amp; DOHME IDEA GMBH (FORMALLY MERCK SHARP &amp; DOHME B.V.)"/>
    <n v="9"/>
    <n v="453.6"/>
    <m/>
    <m/>
    <n v="0.89"/>
  </r>
  <r>
    <n v="791"/>
    <s v="Namibia"/>
    <s v="EXW"/>
    <x v="0"/>
    <d v="2008-10-29T00:00:00"/>
    <d v="2008-10-29T00:00:00"/>
    <s v="Orgenics, Ltd"/>
    <n v="150"/>
    <n v="10798.5"/>
    <n v="46"/>
    <n v="2698.04"/>
    <n v="21.17"/>
  </r>
  <r>
    <n v="796"/>
    <s v="Botswana"/>
    <s v="EXW"/>
    <x v="0"/>
    <d v="2008-11-28T00:00:00"/>
    <d v="2008-11-28T00:00:00"/>
    <s v="Trinity Biotech, Plc"/>
    <n v="15"/>
    <n v="450"/>
    <n v="1"/>
    <n v="578.01"/>
    <n v="0.88"/>
  </r>
  <r>
    <n v="797"/>
    <s v="Zambia"/>
    <s v="EXW"/>
    <x v="0"/>
    <d v="2009-01-23T00:00:00"/>
    <d v="2009-01-23T00:00:00"/>
    <s v="Standard Diagnostics, Inc."/>
    <n v="319"/>
    <n v="6380"/>
    <n v="100"/>
    <n v="1122.24"/>
    <n v="12.5"/>
  </r>
  <r>
    <n v="835"/>
    <s v="South Africa"/>
    <s v="DDP"/>
    <x v="2"/>
    <d v="2009-05-17T00:00:00"/>
    <d v="2008-10-09T00:00:00"/>
    <s v="S. BUYS WHOLESALER"/>
    <n v="80"/>
    <n v="1830.4"/>
    <m/>
    <m/>
    <n v="3.59"/>
  </r>
  <r>
    <n v="836"/>
    <s v="South Africa"/>
    <s v="DDP"/>
    <x v="2"/>
    <d v="2009-05-17T00:00:00"/>
    <d v="2009-05-17T00:00:00"/>
    <s v="S. BUYS WHOLESALER"/>
    <n v="120"/>
    <n v="2745.6"/>
    <m/>
    <m/>
    <n v="5.38"/>
  </r>
  <r>
    <n v="837"/>
    <s v="South Africa"/>
    <s v="DDP"/>
    <x v="2"/>
    <d v="2009-05-17T00:00:00"/>
    <d v="2008-10-09T00:00:00"/>
    <s v="S. BUYS WHOLESALER"/>
    <n v="600"/>
    <n v="858"/>
    <m/>
    <m/>
    <n v="1.68"/>
  </r>
  <r>
    <n v="838"/>
    <s v="South Africa"/>
    <s v="DDP"/>
    <x v="2"/>
    <d v="2009-05-17T00:00:00"/>
    <d v="2008-10-09T00:00:00"/>
    <s v="S. BUYS WHOLESALER"/>
    <n v="7"/>
    <n v="91.35"/>
    <m/>
    <m/>
    <n v="0.18"/>
  </r>
  <r>
    <n v="839"/>
    <s v="South Africa"/>
    <s v="DDP"/>
    <x v="2"/>
    <d v="2009-05-17T00:00:00"/>
    <d v="2008-10-09T00:00:00"/>
    <s v="S. BUYS WHOLESALER"/>
    <n v="40"/>
    <n v="1375.6"/>
    <m/>
    <m/>
    <n v="2.7"/>
  </r>
  <r>
    <n v="849"/>
    <s v="Guyana"/>
    <s v="CIP"/>
    <x v="0"/>
    <d v="2009-02-06T00:00:00"/>
    <d v="2009-02-06T00:00:00"/>
    <s v="ZEPHYR BIOMEDICALS"/>
    <n v="108"/>
    <n v="4050"/>
    <m/>
    <m/>
    <n v="7.94"/>
  </r>
  <r>
    <n v="858"/>
    <s v="Tanzania"/>
    <s v="CIP"/>
    <x v="0"/>
    <d v="2009-04-21T00:00:00"/>
    <d v="2009-04-21T00:00:00"/>
    <s v="MERCK SHARP &amp; DOHME IDEA GMBH (FORMALLY MERCK SHARP &amp; DOHME B.V.)"/>
    <n v="50000"/>
    <n v="2520000"/>
    <n v="4093"/>
    <n v="9339"/>
    <n v="4939.2"/>
  </r>
  <r>
    <n v="914"/>
    <s v="CÙte d'Ivoire"/>
    <s v="EXW"/>
    <x v="0"/>
    <d v="2009-03-02T00:00:00"/>
    <d v="2009-03-02T00:00:00"/>
    <s v="IDA FOUNDATION"/>
    <n v="140"/>
    <n v="2731.4"/>
    <n v="5209"/>
    <n v="25405.22"/>
    <n v="5.35"/>
  </r>
  <r>
    <n v="937"/>
    <s v="Mozambique"/>
    <s v="EXW"/>
    <x v="0"/>
    <d v="2009-03-23T00:00:00"/>
    <d v="2009-03-23T00:00:00"/>
    <s v="Trinity Biotech, Plc"/>
    <n v="5700"/>
    <n v="182400"/>
    <n v="1906"/>
    <n v="23914.799999999999"/>
    <n v="357.5"/>
  </r>
  <r>
    <n v="960"/>
    <s v="Vietnam"/>
    <s v="EXW"/>
    <x v="0"/>
    <d v="2009-04-10T00:00:00"/>
    <d v="2009-04-10T00:00:00"/>
    <s v="Aurobindo Pharma Limited"/>
    <n v="5964"/>
    <n v="51350.04"/>
    <n v="3509"/>
    <n v="12835.2"/>
    <n v="100.65"/>
  </r>
  <r>
    <n v="961"/>
    <s v="Vietnam"/>
    <s v="EXW"/>
    <x v="0"/>
    <d v="2009-04-10T00:00:00"/>
    <d v="2009-04-10T00:00:00"/>
    <s v="Aurobindo Pharma Limited"/>
    <n v="21000"/>
    <n v="50400"/>
    <m/>
    <m/>
    <n v="98.78"/>
  </r>
  <r>
    <n v="962"/>
    <s v="Vietnam"/>
    <s v="EXW"/>
    <x v="0"/>
    <d v="2009-03-23T00:00:00"/>
    <d v="2009-03-23T00:00:00"/>
    <s v="CIPLA LIMITED"/>
    <n v="10560"/>
    <n v="72864"/>
    <n v="924"/>
    <n v="4225.93"/>
    <n v="142.81"/>
  </r>
  <r>
    <n v="979"/>
    <s v="Vietnam"/>
    <s v="EXW"/>
    <x v="0"/>
    <d v="2009-03-16T00:00:00"/>
    <d v="2009-03-16T00:00:00"/>
    <s v="Aurobindo Pharma Limited"/>
    <n v="2352"/>
    <n v="20250.72"/>
    <n v="211"/>
    <n v="892.5"/>
    <n v="39.69"/>
  </r>
  <r>
    <n v="985"/>
    <s v="Tanzania"/>
    <s v="FCA"/>
    <x v="0"/>
    <d v="2009-05-28T00:00:00"/>
    <d v="2009-05-28T00:00:00"/>
    <s v="ABBVIE LOGISTICS (FORMERLY ABBOTT LOGISTICS BV)"/>
    <n v="524"/>
    <n v="21536.400000000001"/>
    <n v="644"/>
    <n v="6668.61"/>
    <n v="42.21"/>
  </r>
  <r>
    <n v="986"/>
    <s v="Tanzania"/>
    <s v="FCA"/>
    <x v="0"/>
    <d v="2009-05-04T00:00:00"/>
    <d v="2009-05-04T00:00:00"/>
    <s v="ABBVIE LOGISTICS (FORMERLY ABBOTT LOGISTICS BV)"/>
    <n v="2094"/>
    <n v="21526.32"/>
    <n v="237"/>
    <m/>
    <n v="42.19"/>
  </r>
  <r>
    <n v="993"/>
    <s v="Rwanda"/>
    <s v="EXW"/>
    <x v="0"/>
    <d v="2009-04-28T00:00:00"/>
    <d v="2009-04-28T00:00:00"/>
    <s v="Premier Medical Corporation Ltd."/>
    <n v="8249"/>
    <n v="185602.5"/>
    <n v="2800"/>
    <n v="12595.81"/>
    <n v="363.78"/>
  </r>
  <r>
    <n v="1037"/>
    <s v="Nigeria"/>
    <s v="CIP"/>
    <x v="0"/>
    <d v="2009-09-30T00:00:00"/>
    <d v="2009-09-30T00:00:00"/>
    <s v="BRISTOL-MYERS SQUIBB"/>
    <n v="200"/>
    <n v="4734"/>
    <n v="11"/>
    <n v="463"/>
    <n v="9.2799999999999994"/>
  </r>
  <r>
    <n v="1046"/>
    <s v="Haiti"/>
    <s v="CIP"/>
    <x v="0"/>
    <d v="2009-03-31T00:00:00"/>
    <d v="2009-03-31T00:00:00"/>
    <s v="BRISTOL-MYERS SQUIBB"/>
    <n v="80"/>
    <n v="760"/>
    <n v="43"/>
    <n v="260"/>
    <n v="1.49"/>
  </r>
  <r>
    <n v="1047"/>
    <s v="Haiti"/>
    <s v="CIP"/>
    <x v="0"/>
    <d v="2009-03-31T00:00:00"/>
    <d v="2009-03-31T00:00:00"/>
    <s v="BRISTOL-MYERS SQUIBB"/>
    <n v="32"/>
    <n v="402.88"/>
    <m/>
    <m/>
    <n v="0.79"/>
  </r>
  <r>
    <n v="1048"/>
    <s v="Haiti"/>
    <s v="FCA"/>
    <x v="0"/>
    <d v="2009-04-15T00:00:00"/>
    <d v="2009-04-15T00:00:00"/>
    <s v="ABBVIE LOGISTICS (FORMERLY ABBOTT LOGISTICS BV)"/>
    <n v="46"/>
    <n v="472.88"/>
    <n v="10"/>
    <n v="893.22"/>
    <n v="0.93"/>
  </r>
  <r>
    <n v="1063"/>
    <s v="South Africa"/>
    <s v="DDP"/>
    <x v="0"/>
    <d v="2009-03-31T00:00:00"/>
    <d v="2008-12-02T00:00:00"/>
    <s v="S. BUYS WHOLESALER"/>
    <n v="3025"/>
    <n v="47522.75"/>
    <m/>
    <m/>
    <n v="93.14"/>
  </r>
  <r>
    <n v="1065"/>
    <s v="South Africa"/>
    <s v="DDP"/>
    <x v="0"/>
    <d v="2009-04-07T00:00:00"/>
    <d v="2008-12-03T00:00:00"/>
    <s v="S. BUYS WHOLESALER"/>
    <n v="3500"/>
    <n v="49840"/>
    <m/>
    <m/>
    <n v="97.69"/>
  </r>
  <r>
    <n v="1066"/>
    <s v="South Africa"/>
    <s v="DDP"/>
    <x v="0"/>
    <d v="2009-04-07T00:00:00"/>
    <d v="2008-12-03T00:00:00"/>
    <s v="S. BUYS WHOLESALER"/>
    <n v="1008"/>
    <n v="3588.48"/>
    <m/>
    <m/>
    <n v="7.03"/>
  </r>
  <r>
    <n v="1067"/>
    <s v="South Africa"/>
    <s v="DDP"/>
    <x v="0"/>
    <d v="2009-05-05T00:00:00"/>
    <d v="2008-12-23T00:00:00"/>
    <s v="S. BUYS WHOLESALER"/>
    <n v="960"/>
    <n v="1152"/>
    <m/>
    <m/>
    <n v="2.2599999999999998"/>
  </r>
  <r>
    <n v="1068"/>
    <s v="South Africa"/>
    <s v="DDP"/>
    <x v="0"/>
    <d v="2009-05-12T00:00:00"/>
    <d v="2008-12-30T00:00:00"/>
    <s v="S. BUYS WHOLESALER"/>
    <n v="1800"/>
    <n v="10512"/>
    <m/>
    <m/>
    <n v="20.6"/>
  </r>
  <r>
    <n v="1070"/>
    <s v="South Africa"/>
    <s v="DDP"/>
    <x v="0"/>
    <d v="2009-03-31T00:00:00"/>
    <d v="2008-11-21T00:00:00"/>
    <s v="S. BUYS WHOLESALER"/>
    <n v="1200"/>
    <n v="3384"/>
    <m/>
    <m/>
    <n v="6.63"/>
  </r>
  <r>
    <n v="1077"/>
    <s v="South Africa"/>
    <s v="DDP"/>
    <x v="0"/>
    <d v="2009-06-25T00:00:00"/>
    <d v="2009-04-21T00:00:00"/>
    <s v="S. BUYS WHOLESALER"/>
    <n v="346"/>
    <n v="1954.9"/>
    <m/>
    <m/>
    <n v="3.83"/>
  </r>
  <r>
    <n v="1078"/>
    <s v="South Africa"/>
    <s v="DDP"/>
    <x v="2"/>
    <d v="2009-06-25T00:00:00"/>
    <d v="2009-06-05T00:00:00"/>
    <s v="S. BUYS WHOLESALER"/>
    <n v="5300"/>
    <n v="16642"/>
    <m/>
    <m/>
    <n v="32.619999999999997"/>
  </r>
  <r>
    <n v="1079"/>
    <s v="South Africa"/>
    <s v="DDP"/>
    <x v="0"/>
    <d v="2009-06-25T00:00:00"/>
    <d v="2009-06-17T00:00:00"/>
    <s v="S. BUYS WHOLESALER"/>
    <n v="342"/>
    <n v="1932.3"/>
    <m/>
    <m/>
    <n v="3.79"/>
  </r>
  <r>
    <n v="1080"/>
    <s v="South Africa"/>
    <s v="DDP"/>
    <x v="2"/>
    <d v="2009-08-19T00:00:00"/>
    <d v="2009-08-19T00:00:00"/>
    <s v="S. BUYS WHOLESALER"/>
    <n v="2700"/>
    <n v="10665"/>
    <m/>
    <m/>
    <n v="20.9"/>
  </r>
  <r>
    <n v="1084"/>
    <s v="South Africa"/>
    <s v="DDP"/>
    <x v="0"/>
    <d v="2009-06-25T00:00:00"/>
    <d v="2009-04-14T00:00:00"/>
    <s v="S. BUYS WHOLESALER"/>
    <n v="3735"/>
    <n v="134385.29999999999"/>
    <m/>
    <m/>
    <n v="263.39999999999998"/>
  </r>
  <r>
    <n v="1085"/>
    <s v="South Africa"/>
    <s v="DDP"/>
    <x v="0"/>
    <d v="2009-06-25T00:00:00"/>
    <d v="2009-04-29T00:00:00"/>
    <s v="S. BUYS WHOLESALER"/>
    <n v="6000"/>
    <n v="80640"/>
    <m/>
    <m/>
    <n v="158.05000000000001"/>
  </r>
  <r>
    <n v="1086"/>
    <s v="South Africa"/>
    <s v="DDP"/>
    <x v="0"/>
    <d v="2009-06-25T00:00:00"/>
    <d v="2009-04-20T00:00:00"/>
    <s v="S. BUYS WHOLESALER"/>
    <n v="11672"/>
    <n v="35016"/>
    <m/>
    <m/>
    <n v="68.63"/>
  </r>
  <r>
    <n v="1095"/>
    <s v="Botswana"/>
    <s v="EXW"/>
    <x v="0"/>
    <d v="2009-11-13T00:00:00"/>
    <d v="2009-11-13T00:00:00"/>
    <s v="Orasure Technologies Inc."/>
    <n v="20"/>
    <n v="7000"/>
    <n v="48"/>
    <n v="1172.1099999999999"/>
    <n v="13.72"/>
  </r>
  <r>
    <n v="1109"/>
    <s v="CÙte d'Ivoire"/>
    <s v="FCA"/>
    <x v="0"/>
    <d v="2009-06-30T00:00:00"/>
    <d v="2009-06-30T00:00:00"/>
    <s v="ABBVIE LOGISTICS (FORMERLY ABBOTT LOGISTICS BV)"/>
    <n v="10240"/>
    <n v="420864"/>
    <n v="2523"/>
    <n v="14806.48"/>
    <n v="824.89"/>
  </r>
  <r>
    <n v="1110"/>
    <s v="CÙte d'Ivoire"/>
    <s v="FCA"/>
    <x v="0"/>
    <d v="2009-07-22T00:00:00"/>
    <d v="2009-07-22T00:00:00"/>
    <s v="ABBVIE LOGISTICS (FORMERLY ABBOTT LOGISTICS BV)"/>
    <n v="400"/>
    <n v="15344"/>
    <n v="175"/>
    <n v="7642.97"/>
    <n v="30.07"/>
  </r>
  <r>
    <n v="1111"/>
    <s v="South Africa"/>
    <s v="DDP"/>
    <x v="2"/>
    <d v="2009-07-31T00:00:00"/>
    <d v="2009-04-21T00:00:00"/>
    <s v="S. BUYS WHOLESALER"/>
    <n v="30"/>
    <n v="1080"/>
    <m/>
    <m/>
    <n v="2.12"/>
  </r>
  <r>
    <n v="1114"/>
    <s v="South Africa"/>
    <s v="DDP"/>
    <x v="2"/>
    <d v="2009-05-15T00:00:00"/>
    <d v="2009-04-17T00:00:00"/>
    <s v="S. BUYS WHOLESALER"/>
    <n v="80"/>
    <n v="2816"/>
    <m/>
    <m/>
    <n v="5.52"/>
  </r>
  <r>
    <n v="1115"/>
    <s v="South Africa"/>
    <s v="DDP"/>
    <x v="2"/>
    <d v="2009-05-15T00:00:00"/>
    <d v="2009-04-23T00:00:00"/>
    <s v="S. BUYS WHOLESALER"/>
    <n v="1000"/>
    <n v="19770"/>
    <m/>
    <n v="3134.85"/>
    <n v="38.75"/>
  </r>
  <r>
    <n v="1122"/>
    <s v="Haiti"/>
    <s v="EXW"/>
    <x v="0"/>
    <d v="2009-09-16T00:00:00"/>
    <d v="2009-09-16T00:00:00"/>
    <s v="Orasure Technologies Inc."/>
    <n v="60"/>
    <n v="21000"/>
    <n v="144"/>
    <n v="3128.19"/>
    <n v="41.16"/>
  </r>
  <r>
    <n v="1134"/>
    <s v="Kenya"/>
    <s v="EXW"/>
    <x v="0"/>
    <d v="2009-07-10T00:00:00"/>
    <d v="2009-07-10T00:00:00"/>
    <s v="Orgenics, Ltd"/>
    <n v="7500"/>
    <n v="600000"/>
    <n v="2215"/>
    <n v="16835.310000000001"/>
    <n v="1176"/>
  </r>
  <r>
    <n v="1140"/>
    <s v="Nigeria"/>
    <s v="EXW"/>
    <x v="0"/>
    <d v="2009-08-18T00:00:00"/>
    <d v="2009-08-18T00:00:00"/>
    <s v="Orgenics, Ltd"/>
    <n v="6395"/>
    <n v="511600"/>
    <n v="1915"/>
    <n v="24514.33"/>
    <n v="1002.74"/>
  </r>
  <r>
    <n v="1156"/>
    <s v="Rwanda"/>
    <s v="CIP"/>
    <x v="0"/>
    <d v="2009-07-25T00:00:00"/>
    <d v="2009-07-25T00:00:00"/>
    <s v="HETERO LABS LIMITED"/>
    <n v="55356"/>
    <n v="386384.88"/>
    <n v="4482"/>
    <n v="37404.74"/>
    <n v="757.31"/>
  </r>
  <r>
    <n v="1162"/>
    <s v="CÙte d'Ivoire"/>
    <s v="EXW"/>
    <x v="0"/>
    <d v="2009-09-15T00:00:00"/>
    <d v="2009-09-15T00:00:00"/>
    <s v="BIO-RAD LABORATORIES (FRANCE)"/>
    <n v="1000"/>
    <n v="110000"/>
    <n v="1101"/>
    <n v="8074.03"/>
    <n v="215.6"/>
  </r>
  <r>
    <n v="1179"/>
    <s v="Vietnam"/>
    <s v="FCA"/>
    <x v="0"/>
    <d v="2009-07-17T00:00:00"/>
    <d v="2009-07-17T00:00:00"/>
    <s v="ABBVIE LOGISTICS (FORMERLY ABBOTT LOGISTICS BV)"/>
    <n v="8"/>
    <n v="613.76"/>
    <n v="48"/>
    <n v="3366.04"/>
    <n v="1.2"/>
  </r>
  <r>
    <n v="1183"/>
    <s v="Vietnam"/>
    <s v="EXW"/>
    <x v="0"/>
    <d v="2009-07-10T00:00:00"/>
    <d v="2009-07-10T00:00:00"/>
    <s v="Aurobindo Pharma Limited"/>
    <n v="3500"/>
    <n v="39025"/>
    <n v="1804"/>
    <n v="6341.88"/>
    <n v="76.489999999999995"/>
  </r>
  <r>
    <n v="1196"/>
    <s v="Botswana"/>
    <s v="EXW"/>
    <x v="0"/>
    <d v="2009-06-12T00:00:00"/>
    <d v="2009-07-10T00:00:00"/>
    <s v="Orasure Technologies Inc."/>
    <n v="5"/>
    <n v="1750"/>
    <n v="12"/>
    <n v="684.42"/>
    <n v="3.43"/>
  </r>
  <r>
    <n v="1198"/>
    <s v="Namibia"/>
    <s v="EXW"/>
    <x v="0"/>
    <d v="2009-09-01T00:00:00"/>
    <d v="2009-09-01T00:00:00"/>
    <s v="Orgenics, Ltd"/>
    <n v="67"/>
    <n v="5025"/>
    <n v="48"/>
    <n v="401.97"/>
    <n v="9.85"/>
  </r>
  <r>
    <n v="1213"/>
    <s v="Vietnam"/>
    <s v="CIP"/>
    <x v="0"/>
    <d v="2009-07-28T00:00:00"/>
    <d v="2009-07-28T00:00:00"/>
    <s v="BRISTOL-MYERS SQUIBB"/>
    <n v="400"/>
    <n v="2800"/>
    <n v="148"/>
    <n v="14.36"/>
    <n v="5.49"/>
  </r>
  <r>
    <n v="1215"/>
    <s v="Namibia"/>
    <s v="EXW"/>
    <x v="0"/>
    <d v="2009-06-29T00:00:00"/>
    <d v="2009-06-29T00:00:00"/>
    <s v="Trinity Biotech, Plc"/>
    <n v="220"/>
    <n v="7040"/>
    <n v="79"/>
    <n v="1736.18"/>
    <n v="13.8"/>
  </r>
  <r>
    <n v="1221"/>
    <s v="South Africa"/>
    <s v="DDP"/>
    <x v="2"/>
    <d v="2009-07-28T00:00:00"/>
    <d v="2009-07-28T00:00:00"/>
    <s v="S. BUYS WHOLESALER"/>
    <n v="50"/>
    <n v="490"/>
    <m/>
    <m/>
    <n v="0.96"/>
  </r>
  <r>
    <n v="1222"/>
    <s v="South Africa"/>
    <s v="DDP"/>
    <x v="2"/>
    <d v="2009-10-12T00:00:00"/>
    <d v="2009-08-05T00:00:00"/>
    <s v="S. BUYS WHOLESALER"/>
    <n v="5000"/>
    <n v="41300"/>
    <m/>
    <m/>
    <n v="80.95"/>
  </r>
  <r>
    <n v="1223"/>
    <s v="South Africa"/>
    <s v="DDP"/>
    <x v="2"/>
    <d v="2009-10-12T00:00:00"/>
    <d v="2009-07-28T00:00:00"/>
    <s v="S. BUYS WHOLESALER"/>
    <n v="460"/>
    <n v="2838.2"/>
    <m/>
    <m/>
    <n v="5.56"/>
  </r>
  <r>
    <n v="1245"/>
    <s v="CÙte d'Ivoire"/>
    <s v="EXW"/>
    <x v="0"/>
    <d v="2006-06-27T00:00:00"/>
    <d v="2006-06-27T00:00:00"/>
    <s v="BIO-RAD LABORATORIES (FRANCE)"/>
    <n v="147"/>
    <n v="11076.45"/>
    <n v="165"/>
    <n v="1816.57"/>
    <m/>
  </r>
  <r>
    <n v="1246"/>
    <s v="CÙte d'Ivoire"/>
    <s v="EXW"/>
    <x v="0"/>
    <d v="2006-07-14T00:00:00"/>
    <d v="2006-07-14T00:00:00"/>
    <s v="Orasure Technologies Inc."/>
    <n v="6"/>
    <n v="2400"/>
    <n v="15"/>
    <n v="1039.5"/>
    <m/>
  </r>
  <r>
    <n v="1251"/>
    <s v="Vietnam"/>
    <s v="CIP"/>
    <x v="0"/>
    <d v="2006-11-16T00:00:00"/>
    <d v="2006-11-16T00:00:00"/>
    <s v="BRISTOL-MYERS SQUIBB"/>
    <n v="2800"/>
    <n v="19600"/>
    <n v="555"/>
    <n v="3292.15"/>
    <m/>
  </r>
  <r>
    <n v="1262"/>
    <s v="Haiti"/>
    <s v="EXW"/>
    <x v="0"/>
    <d v="2006-11-09T00:00:00"/>
    <d v="2006-11-09T00:00:00"/>
    <s v="Orasure Technologies Inc."/>
    <n v="15"/>
    <n v="6000"/>
    <n v="36"/>
    <n v="1195.29"/>
    <m/>
  </r>
  <r>
    <n v="1279"/>
    <s v="Zimbabwe"/>
    <s v="CIP"/>
    <x v="0"/>
    <d v="2006-11-07T00:00:00"/>
    <d v="2006-11-07T00:00:00"/>
    <s v="INTERNATIONAL HEALTHCARE DISTRIBUTORS"/>
    <n v="260"/>
    <n v="11096.8"/>
    <n v="135"/>
    <m/>
    <m/>
  </r>
  <r>
    <n v="1281"/>
    <s v="Nigeria"/>
    <s v="EXW"/>
    <x v="0"/>
    <d v="2006-12-07T00:00:00"/>
    <d v="2006-12-07T00:00:00"/>
    <s v="Aurobindo Pharma Limited"/>
    <n v="894"/>
    <n v="2994.9"/>
    <n v="479"/>
    <n v="4861.1400000000003"/>
    <m/>
  </r>
  <r>
    <n v="1282"/>
    <s v="Vietnam"/>
    <s v="EXW"/>
    <x v="0"/>
    <d v="2007-03-14T00:00:00"/>
    <d v="2007-03-14T00:00:00"/>
    <s v="CIPLA LIMITED"/>
    <n v="25100"/>
    <n v="276100"/>
    <n v="2575"/>
    <n v="18772.939999999999"/>
    <m/>
  </r>
  <r>
    <n v="1283"/>
    <s v="Vietnam"/>
    <s v="EXW"/>
    <x v="0"/>
    <d v="2007-03-14T00:00:00"/>
    <d v="2007-03-14T00:00:00"/>
    <s v="STRIDES ARCOLAB LIMITED"/>
    <n v="95500"/>
    <n v="144205"/>
    <n v="9170"/>
    <n v="42453.21"/>
    <m/>
  </r>
  <r>
    <n v="1285"/>
    <s v="Guyana"/>
    <s v="EXW"/>
    <x v="0"/>
    <d v="2006-12-29T00:00:00"/>
    <d v="2006-12-29T00:00:00"/>
    <s v="Trinity Biotech, Plc"/>
    <n v="900"/>
    <n v="36000"/>
    <n v="316"/>
    <n v="4989.87"/>
    <m/>
  </r>
  <r>
    <n v="1295"/>
    <s v="Mozambique"/>
    <s v="CIP"/>
    <x v="0"/>
    <d v="2007-02-15T00:00:00"/>
    <d v="2007-02-15T00:00:00"/>
    <s v="ABBVIE LOGISTICS (FORMERLY ABBOTT LOGISTICS BV)"/>
    <n v="80"/>
    <n v="3288"/>
    <n v="25"/>
    <m/>
    <m/>
  </r>
  <r>
    <n v="1298"/>
    <s v="Vietnam"/>
    <s v="EXW"/>
    <x v="0"/>
    <d v="2007-05-12T00:00:00"/>
    <d v="2007-05-12T00:00:00"/>
    <s v="CIPLA LIMITED"/>
    <n v="70000"/>
    <n v="525000"/>
    <n v="6813"/>
    <n v="31858.09"/>
    <m/>
  </r>
  <r>
    <n v="1299"/>
    <s v="Rwanda"/>
    <s v="EXW"/>
    <x v="0"/>
    <d v="2007-02-27T00:00:00"/>
    <d v="2007-02-27T00:00:00"/>
    <s v="CIPLA LIMITED"/>
    <n v="71577"/>
    <n v="1087970.3999999999"/>
    <m/>
    <m/>
    <m/>
  </r>
  <r>
    <n v="1300"/>
    <s v="Rwanda"/>
    <s v="EXW"/>
    <x v="0"/>
    <d v="2007-02-27T00:00:00"/>
    <d v="2007-02-27T00:00:00"/>
    <s v="CIPLA LIMITED"/>
    <n v="5605"/>
    <n v="202340.5"/>
    <m/>
    <m/>
    <m/>
  </r>
  <r>
    <n v="1303"/>
    <s v="Ethiopia"/>
    <s v="FCA"/>
    <x v="0"/>
    <d v="2006-12-28T00:00:00"/>
    <d v="2006-12-28T00:00:00"/>
    <s v="Abbott GmbH &amp; Co. KG"/>
    <n v="200"/>
    <n v="16000"/>
    <m/>
    <m/>
    <m/>
  </r>
  <r>
    <n v="1306"/>
    <s v="Vietnam"/>
    <s v="EXW"/>
    <x v="0"/>
    <d v="2007-08-24T00:00:00"/>
    <d v="2007-08-24T00:00:00"/>
    <s v="CIPLA LIMITED"/>
    <n v="25000"/>
    <n v="187500"/>
    <n v="2348"/>
    <n v="21439.59"/>
    <n v="300"/>
  </r>
  <r>
    <n v="1307"/>
    <s v="Nigeria"/>
    <s v="EXW"/>
    <x v="0"/>
    <d v="2007-03-15T00:00:00"/>
    <d v="2007-03-30T00:00:00"/>
    <s v="BIO-RAD LABORATORIES (FRANCE)"/>
    <n v="375"/>
    <n v="28500"/>
    <n v="402"/>
    <n v="4445.75"/>
    <m/>
  </r>
  <r>
    <n v="1309"/>
    <s v="Ethiopia"/>
    <s v="EXW"/>
    <x v="0"/>
    <d v="2007-01-15T00:00:00"/>
    <d v="2007-01-15T00:00:00"/>
    <s v="Abbott GmbH &amp; Co. KG"/>
    <n v="4650"/>
    <n v="372000"/>
    <n v="1707"/>
    <n v="24859.45"/>
    <m/>
  </r>
  <r>
    <n v="1337"/>
    <s v="CÙte d'Ivoire"/>
    <s v="CIP"/>
    <x v="0"/>
    <d v="2007-10-23T00:00:00"/>
    <d v="2007-10-23T00:00:00"/>
    <s v="BRISTOL-MYERS SQUIBB"/>
    <n v="1577"/>
    <n v="14981.5"/>
    <n v="306"/>
    <m/>
    <n v="23.97"/>
  </r>
  <r>
    <n v="1347"/>
    <s v="Nigeria"/>
    <s v="EXW"/>
    <x v="0"/>
    <d v="2007-09-07T00:00:00"/>
    <d v="2007-09-07T00:00:00"/>
    <s v="Abbott GmbH &amp; Co. KG"/>
    <n v="3500"/>
    <n v="280000"/>
    <n v="1194"/>
    <n v="5858.57"/>
    <n v="448"/>
  </r>
  <r>
    <n v="1350"/>
    <s v="CÙte d'Ivoire"/>
    <s v="CIP"/>
    <x v="0"/>
    <d v="2007-10-02T00:00:00"/>
    <d v="2007-10-02T00:00:00"/>
    <s v="BRISTOL-MYERS SQUIBB"/>
    <n v="4270"/>
    <n v="40565"/>
    <m/>
    <m/>
    <n v="64.900000000000006"/>
  </r>
  <r>
    <n v="1356"/>
    <s v="Vietnam"/>
    <s v="EXW"/>
    <x v="0"/>
    <d v="2007-10-02T00:00:00"/>
    <d v="2007-10-02T00:00:00"/>
    <s v="Aurobindo Pharma Limited"/>
    <n v="1000"/>
    <n v="1920"/>
    <n v="960"/>
    <n v="13762.41"/>
    <n v="3.07"/>
  </r>
  <r>
    <n v="1357"/>
    <s v="Vietnam"/>
    <s v="EXW"/>
    <x v="0"/>
    <d v="2007-10-02T00:00:00"/>
    <d v="2007-10-02T00:00:00"/>
    <s v="Aurobindo Pharma Limited"/>
    <n v="1000"/>
    <n v="2100"/>
    <m/>
    <m/>
    <n v="3.36"/>
  </r>
  <r>
    <n v="1358"/>
    <s v="Vietnam"/>
    <s v="EXW"/>
    <x v="0"/>
    <d v="2007-10-15T00:00:00"/>
    <d v="2007-10-15T00:00:00"/>
    <s v="Aurobindo Pharma Limited"/>
    <n v="1000"/>
    <n v="2100"/>
    <m/>
    <m/>
    <n v="3.36"/>
  </r>
  <r>
    <n v="1359"/>
    <s v="Vietnam"/>
    <s v="EXW"/>
    <x v="0"/>
    <d v="2007-10-15T00:00:00"/>
    <d v="2007-10-15T00:00:00"/>
    <s v="Aurobindo Pharma Limited"/>
    <n v="3000"/>
    <n v="40500"/>
    <n v="332"/>
    <n v="4454.62"/>
    <n v="64.8"/>
  </r>
  <r>
    <n v="1360"/>
    <s v="Vietnam"/>
    <s v="EXW"/>
    <x v="0"/>
    <d v="2007-11-23T00:00:00"/>
    <d v="2007-11-23T00:00:00"/>
    <s v="Aurobindo Pharma Limited"/>
    <n v="22500"/>
    <n v="277425"/>
    <n v="1955"/>
    <n v="16095.39"/>
    <n v="443.88"/>
  </r>
  <r>
    <n v="1361"/>
    <s v="Vietnam"/>
    <s v="FCA"/>
    <x v="0"/>
    <d v="2007-08-27T00:00:00"/>
    <d v="2007-08-27T00:00:00"/>
    <s v="ABBVIE LOGISTICS (FORMERLY ABBOTT LOGISTICS BV)"/>
    <n v="500"/>
    <n v="41095"/>
    <n v="117"/>
    <n v="1767.38"/>
    <n v="65.75"/>
  </r>
  <r>
    <n v="1383"/>
    <s v="Tanzania"/>
    <s v="EXW"/>
    <x v="0"/>
    <d v="2007-09-19T00:00:00"/>
    <d v="2007-09-19T00:00:00"/>
    <s v="Standard Diagnostics, Inc."/>
    <n v="10000"/>
    <n v="200000"/>
    <n v="3336"/>
    <n v="25165.3"/>
    <n v="320"/>
  </r>
  <r>
    <n v="1502"/>
    <s v="Rwanda"/>
    <s v="EXW"/>
    <x v="0"/>
    <d v="2008-01-28T00:00:00"/>
    <d v="2008-01-28T00:00:00"/>
    <s v="ASPEN PHARMACARE"/>
    <n v="1609"/>
    <n v="27353"/>
    <n v="157"/>
    <n v="7922.24"/>
    <n v="43.76"/>
  </r>
  <r>
    <n v="1512"/>
    <s v="South Africa"/>
    <s v="DDP"/>
    <x v="1"/>
    <d v="2008-01-29T00:00:00"/>
    <d v="2008-01-29T00:00:00"/>
    <s v="JSI R&amp;T INSTITUTE, INC."/>
    <n v="30"/>
    <n v="1447.8"/>
    <m/>
    <m/>
    <n v="2.3199999999999998"/>
  </r>
  <r>
    <n v="1513"/>
    <s v="South Africa"/>
    <s v="DDP"/>
    <x v="1"/>
    <d v="2008-01-29T00:00:00"/>
    <d v="2008-01-29T00:00:00"/>
    <s v="JSI R&amp;T INSTITUTE, INC."/>
    <n v="100"/>
    <n v="2850"/>
    <m/>
    <m/>
    <n v="4.5599999999999996"/>
  </r>
  <r>
    <n v="1519"/>
    <s v="Vietnam"/>
    <s v="FCA"/>
    <x v="0"/>
    <d v="2008-03-28T00:00:00"/>
    <d v="2008-03-28T00:00:00"/>
    <s v="ABBVIE LOGISTICS (FORMERLY ABBOTT LOGISTICS BV)"/>
    <n v="100"/>
    <n v="18333"/>
    <n v="337"/>
    <n v="2535.4"/>
    <n v="29.33"/>
  </r>
  <r>
    <n v="1527"/>
    <s v="Nigeria"/>
    <s v="EXW"/>
    <x v="0"/>
    <d v="2008-01-21T00:00:00"/>
    <d v="2008-01-21T00:00:00"/>
    <s v="CHEMBIO DIAGNOSTIC SYSTEMS, INC."/>
    <n v="10000"/>
    <n v="270000"/>
    <n v="3336"/>
    <n v="28002.75"/>
    <n v="432"/>
  </r>
  <r>
    <n v="1529"/>
    <s v="Rwanda"/>
    <s v="CIP"/>
    <x v="0"/>
    <d v="2008-01-28T00:00:00"/>
    <d v="2008-01-28T00:00:00"/>
    <s v="MYLAN LABORATORIES LTD (FORMERLY MATRIX LABORATORIES)"/>
    <n v="1099"/>
    <n v="30222.5"/>
    <n v="113"/>
    <n v="1511.25"/>
    <n v="48.36"/>
  </r>
  <r>
    <n v="1530"/>
    <s v="Vietnam"/>
    <s v="EXW"/>
    <x v="0"/>
    <d v="2008-02-01T00:00:00"/>
    <d v="2008-02-01T00:00:00"/>
    <s v="Aurobindo Pharma Limited"/>
    <n v="1200"/>
    <n v="2100"/>
    <n v="125"/>
    <n v="2429.85"/>
    <n v="3.36"/>
  </r>
  <r>
    <n v="1531"/>
    <s v="Kazakhstan"/>
    <s v="DDP"/>
    <x v="0"/>
    <d v="2007-12-27T00:00:00"/>
    <d v="2007-12-27T00:00:00"/>
    <s v="Orasure Technologies Inc."/>
    <n v="50"/>
    <n v="17500"/>
    <m/>
    <m/>
    <n v="28"/>
  </r>
  <r>
    <n v="1549"/>
    <s v="Nigeria"/>
    <s v="EXW"/>
    <x v="0"/>
    <d v="2008-02-05T00:00:00"/>
    <d v="2008-02-05T00:00:00"/>
    <s v="Orgenics, Ltd"/>
    <n v="650"/>
    <n v="51993.5"/>
    <n v="148"/>
    <n v="2577.27"/>
    <n v="83.19"/>
  </r>
  <r>
    <n v="1587"/>
    <s v="South Africa"/>
    <s v="DDP"/>
    <x v="1"/>
    <d v="2008-01-21T00:00:00"/>
    <d v="2008-01-04T00:00:00"/>
    <s v="JSI R&amp;T INSTITUTE, INC."/>
    <n v="100"/>
    <n v="573"/>
    <m/>
    <m/>
    <n v="0.92"/>
  </r>
  <r>
    <n v="1593"/>
    <s v="Botswana"/>
    <s v="EXW"/>
    <x v="0"/>
    <d v="2008-07-03T00:00:00"/>
    <d v="2008-07-03T00:00:00"/>
    <s v="Trinity Biotech, Plc"/>
    <n v="450"/>
    <n v="14400"/>
    <n v="154"/>
    <n v="2496.62"/>
    <n v="23.04"/>
  </r>
  <r>
    <n v="1594"/>
    <s v="Nigeria"/>
    <s v="EXW"/>
    <x v="0"/>
    <d v="2008-09-19T00:00:00"/>
    <d v="2008-07-16T00:00:00"/>
    <s v="CHEMBIO DIAGNOSTIC SYSTEMS, INC."/>
    <n v="10270"/>
    <n v="277290"/>
    <n v="2907"/>
    <n v="18864.37"/>
    <n v="443.66"/>
  </r>
  <r>
    <n v="1618"/>
    <s v="Mozambique"/>
    <s v="EXW"/>
    <x v="0"/>
    <d v="2008-03-27T00:00:00"/>
    <d v="2008-03-27T00:00:00"/>
    <s v="Trinity Biotech, Plc"/>
    <n v="9000"/>
    <n v="288000"/>
    <n v="9000"/>
    <n v="55746.59"/>
    <n v="460.8"/>
  </r>
  <r>
    <n v="1628"/>
    <s v="Zambia"/>
    <s v="EXW"/>
    <x v="0"/>
    <d v="2008-05-14T00:00:00"/>
    <d v="2008-05-14T00:00:00"/>
    <s v="Trinity Biotech, Plc"/>
    <n v="6040"/>
    <n v="193280"/>
    <n v="2052"/>
    <n v="24689"/>
    <n v="309.25"/>
  </r>
  <r>
    <n v="1634"/>
    <s v="Zambia"/>
    <s v="EXW"/>
    <x v="0"/>
    <d v="2008-06-06T00:00:00"/>
    <d v="2008-05-30T00:00:00"/>
    <s v="Orgenics, Ltd"/>
    <n v="4300"/>
    <n v="43"/>
    <n v="284"/>
    <m/>
    <n v="7.0000000000000007E-2"/>
  </r>
  <r>
    <n v="1637"/>
    <s v="CÙte d'Ivoire"/>
    <s v="EXW"/>
    <x v="0"/>
    <d v="2009-03-04T00:00:00"/>
    <d v="2009-03-04T00:00:00"/>
    <s v="CHEMBIO DIAGNOSTIC SYSTEMS, INC."/>
    <n v="289"/>
    <n v="7803"/>
    <n v="79"/>
    <n v="1104.69"/>
    <n v="15.29"/>
  </r>
  <r>
    <n v="1638"/>
    <s v="Mozambique"/>
    <s v="EXW"/>
    <x v="0"/>
    <d v="2008-07-09T00:00:00"/>
    <d v="2008-07-04T00:00:00"/>
    <s v="Orgenics, Ltd"/>
    <n v="3000"/>
    <n v="215970"/>
    <n v="682"/>
    <n v="5298.9"/>
    <n v="345.55"/>
  </r>
  <r>
    <n v="1643"/>
    <s v="CÙte d'Ivoire"/>
    <s v="EXW"/>
    <x v="0"/>
    <d v="2008-04-08T00:00:00"/>
    <d v="2008-04-04T00:00:00"/>
    <s v="Orgenics, Ltd"/>
    <n v="70"/>
    <n v="0.7"/>
    <m/>
    <m/>
    <n v="0"/>
  </r>
  <r>
    <n v="1644"/>
    <s v="CÙte d'Ivoire"/>
    <s v="EXW"/>
    <x v="0"/>
    <d v="2008-07-22T00:00:00"/>
    <d v="2008-07-22T00:00:00"/>
    <s v="Orgenics, Ltd"/>
    <n v="1116"/>
    <n v="78120"/>
    <n v="255"/>
    <n v="5175.72"/>
    <n v="124.99"/>
  </r>
  <r>
    <n v="1645"/>
    <s v="CÙte d'Ivoire"/>
    <s v="EXW"/>
    <x v="0"/>
    <d v="2008-12-19T00:00:00"/>
    <d v="2008-12-19T00:00:00"/>
    <s v="Orgenics, Ltd"/>
    <n v="1116"/>
    <n v="78120"/>
    <n v="256"/>
    <n v="7118.12"/>
    <n v="153.12"/>
  </r>
  <r>
    <n v="1646"/>
    <s v="Guyana"/>
    <s v="EXW"/>
    <x v="0"/>
    <d v="2008-05-06T00:00:00"/>
    <d v="2008-05-06T00:00:00"/>
    <s v="Trinity Biotech, Plc"/>
    <n v="832"/>
    <n v="26624"/>
    <n v="832"/>
    <n v="3740.04"/>
    <n v="42.6"/>
  </r>
  <r>
    <n v="1647"/>
    <s v="Guyana"/>
    <s v="EXW"/>
    <x v="0"/>
    <d v="2008-07-28T00:00:00"/>
    <d v="2008-07-28T00:00:00"/>
    <s v="Orgenics, Ltd"/>
    <n v="213"/>
    <n v="15333.87"/>
    <n v="49"/>
    <n v="959.46"/>
    <n v="24.53"/>
  </r>
  <r>
    <n v="1648"/>
    <s v="Botswana"/>
    <s v="EXW"/>
    <x v="0"/>
    <d v="2008-04-11T00:00:00"/>
    <d v="2008-04-11T00:00:00"/>
    <s v="Orasure Technologies Inc."/>
    <n v="10"/>
    <n v="3500"/>
    <n v="39"/>
    <n v="604"/>
    <n v="5.6"/>
  </r>
  <r>
    <n v="1660"/>
    <s v="Zimbabwe"/>
    <s v="EXW"/>
    <x v="0"/>
    <d v="2008-11-17T00:00:00"/>
    <d v="2008-10-21T00:00:00"/>
    <s v="Orgenics, Ltd"/>
    <n v="1634"/>
    <n v="16.34"/>
    <m/>
    <m/>
    <n v="0.03"/>
  </r>
  <r>
    <n v="1673"/>
    <s v="South Africa"/>
    <s v="DDP"/>
    <x v="2"/>
    <d v="2008-04-24T00:00:00"/>
    <d v="2008-04-24T00:00:00"/>
    <s v="S. BUYS WHOLESALER"/>
    <n v="400"/>
    <n v="15760"/>
    <m/>
    <m/>
    <n v="25.22"/>
  </r>
  <r>
    <n v="1674"/>
    <s v="South Africa"/>
    <s v="DDP"/>
    <x v="2"/>
    <d v="2008-04-24T00:00:00"/>
    <d v="2008-04-24T00:00:00"/>
    <s v="S. BUYS WHOLESALER"/>
    <n v="6"/>
    <n v="47.28"/>
    <m/>
    <m/>
    <n v="0.08"/>
  </r>
  <r>
    <n v="1675"/>
    <s v="South Africa"/>
    <s v="DDP"/>
    <x v="2"/>
    <d v="2008-04-24T00:00:00"/>
    <d v="2008-04-24T00:00:00"/>
    <s v="S. BUYS WHOLESALER"/>
    <n v="500"/>
    <n v="10925"/>
    <m/>
    <m/>
    <n v="17.48"/>
  </r>
  <r>
    <n v="1691"/>
    <s v="Vietnam"/>
    <s v="EXW"/>
    <x v="0"/>
    <d v="2008-07-07T00:00:00"/>
    <d v="2008-06-20T00:00:00"/>
    <s v="Aurobindo Pharma Limited"/>
    <n v="10080"/>
    <n v="29232"/>
    <n v="507"/>
    <n v="4159.45"/>
    <n v="46.77"/>
  </r>
  <r>
    <n v="1693"/>
    <s v="Vietnam"/>
    <s v="EXW"/>
    <x v="0"/>
    <d v="2008-06-01T00:00:00"/>
    <d v="2008-06-01T00:00:00"/>
    <s v="MYLAN LABORATORIES LTD (FORMERLY MATRIX LABORATORIES)"/>
    <n v="6720"/>
    <n v="77145.600000000006"/>
    <n v="522"/>
    <n v="3796.05"/>
    <n v="123.43"/>
  </r>
  <r>
    <n v="1719"/>
    <s v="CÙte d'Ivoire"/>
    <s v="EXW"/>
    <x v="0"/>
    <d v="2008-05-09T00:00:00"/>
    <d v="2008-05-09T00:00:00"/>
    <s v="Orgenics, Ltd"/>
    <n v="250"/>
    <n v="2.5"/>
    <n v="17"/>
    <m/>
    <n v="0"/>
  </r>
  <r>
    <n v="1722"/>
    <s v="South Africa"/>
    <s v="DDP"/>
    <x v="1"/>
    <d v="2008-04-25T00:00:00"/>
    <d v="2008-04-07T00:00:00"/>
    <s v="S. BUYS WHOLESALER"/>
    <n v="300"/>
    <n v="4614"/>
    <m/>
    <m/>
    <n v="7.38"/>
  </r>
  <r>
    <n v="1723"/>
    <s v="South Africa"/>
    <s v="DDP"/>
    <x v="1"/>
    <d v="2008-04-25T00:00:00"/>
    <d v="2008-04-25T00:00:00"/>
    <s v="S. BUYS WHOLESALER"/>
    <n v="300"/>
    <n v="4155"/>
    <m/>
    <m/>
    <n v="6.65"/>
  </r>
  <r>
    <n v="1724"/>
    <s v="South Africa"/>
    <s v="DDP"/>
    <x v="1"/>
    <d v="2008-04-25T00:00:00"/>
    <d v="2008-04-07T00:00:00"/>
    <s v="S. BUYS WHOLESALER"/>
    <n v="100"/>
    <n v="1849"/>
    <m/>
    <m/>
    <n v="2.96"/>
  </r>
  <r>
    <n v="1730"/>
    <s v="Nigeria"/>
    <s v="EXW"/>
    <x v="0"/>
    <d v="2008-05-28T00:00:00"/>
    <d v="2008-05-28T00:00:00"/>
    <s v="Orgenics, Ltd"/>
    <n v="1130"/>
    <n v="11.3"/>
    <m/>
    <m/>
    <n v="0.02"/>
  </r>
  <r>
    <n v="1797"/>
    <s v="Vietnam"/>
    <s v="CIP"/>
    <x v="0"/>
    <d v="2008-10-03T00:00:00"/>
    <d v="2008-10-03T00:00:00"/>
    <s v="BRISTOL-MYERS SQUIBB"/>
    <n v="400"/>
    <n v="2800"/>
    <n v="81"/>
    <n v="3013.09"/>
    <n v="4.4800000000000004"/>
  </r>
  <r>
    <n v="1798"/>
    <s v="Vietnam"/>
    <s v="EXW"/>
    <x v="0"/>
    <d v="2008-08-19T00:00:00"/>
    <d v="2008-08-19T00:00:00"/>
    <s v="STRIDES ARCOLAB LIMITED"/>
    <n v="10780"/>
    <n v="15631"/>
    <n v="502"/>
    <n v="7575.6"/>
    <n v="25.01"/>
  </r>
  <r>
    <n v="1801"/>
    <s v="South Africa"/>
    <s v="DDP"/>
    <x v="2"/>
    <d v="2008-08-20T00:00:00"/>
    <d v="2008-05-08T00:00:00"/>
    <s v="S. BUYS WHOLESALER"/>
    <n v="670"/>
    <n v="24783.3"/>
    <m/>
    <m/>
    <n v="39.65"/>
  </r>
  <r>
    <n v="1802"/>
    <s v="South Africa"/>
    <s v="DDP"/>
    <x v="2"/>
    <d v="2008-08-20T00:00:00"/>
    <d v="2008-05-21T00:00:00"/>
    <s v="S. BUYS WHOLESALER"/>
    <n v="2000"/>
    <n v="11060"/>
    <m/>
    <m/>
    <n v="17.7"/>
  </r>
  <r>
    <n v="1803"/>
    <s v="South Africa"/>
    <s v="DDP"/>
    <x v="2"/>
    <d v="2008-08-20T00:00:00"/>
    <d v="2008-05-14T00:00:00"/>
    <s v="S. BUYS WHOLESALER"/>
    <n v="1000"/>
    <n v="16630"/>
    <m/>
    <m/>
    <n v="26.61"/>
  </r>
  <r>
    <n v="1804"/>
    <s v="South Africa"/>
    <s v="DDP"/>
    <x v="2"/>
    <d v="2008-08-20T00:00:00"/>
    <d v="2008-05-08T00:00:00"/>
    <s v="S. BUYS WHOLESALER"/>
    <n v="30"/>
    <n v="435.9"/>
    <m/>
    <m/>
    <n v="0.7"/>
  </r>
  <r>
    <n v="1820"/>
    <s v="Haiti"/>
    <s v="EXW"/>
    <x v="0"/>
    <d v="2008-10-27T00:00:00"/>
    <d v="2008-10-27T00:00:00"/>
    <s v="Orgenics, Ltd"/>
    <n v="1123"/>
    <n v="78610"/>
    <n v="257"/>
    <n v="2851.72"/>
    <n v="154.08000000000001"/>
  </r>
  <r>
    <n v="1861"/>
    <s v="Rwanda"/>
    <s v="EXW"/>
    <x v="0"/>
    <d v="2008-08-16T00:00:00"/>
    <d v="2008-08-16T00:00:00"/>
    <s v="Trinity Biotech, Plc"/>
    <n v="340"/>
    <n v="47260"/>
    <n v="234"/>
    <n v="5446.06"/>
    <n v="75.62"/>
  </r>
  <r>
    <n v="1888"/>
    <s v="Rwanda"/>
    <s v="CIP"/>
    <x v="0"/>
    <d v="2008-07-23T00:00:00"/>
    <d v="2008-07-22T00:00:00"/>
    <s v="Aurobindo Pharma Limited"/>
    <n v="47879"/>
    <n v="569281.31000000006"/>
    <n v="5311"/>
    <n v="30408.04"/>
    <n v="910.85"/>
  </r>
  <r>
    <n v="1889"/>
    <s v="Rwanda"/>
    <s v="CIP"/>
    <x v="0"/>
    <d v="2008-07-23T00:00:00"/>
    <d v="2008-07-23T00:00:00"/>
    <s v="Aurobindo Pharma Limited"/>
    <n v="61021"/>
    <n v="725539.69"/>
    <n v="6768"/>
    <n v="38120.959999999999"/>
    <n v="1160.8599999999999"/>
  </r>
  <r>
    <n v="1905"/>
    <s v="Vietnam"/>
    <s v="EXW"/>
    <x v="0"/>
    <d v="2008-09-19T00:00:00"/>
    <d v="2008-09-19T00:00:00"/>
    <s v="Aurobindo Pharma Limited"/>
    <n v="4300"/>
    <n v="37023"/>
    <m/>
    <m/>
    <n v="59.24"/>
  </r>
  <r>
    <n v="1919"/>
    <s v="Vietnam"/>
    <s v="EXW"/>
    <x v="0"/>
    <d v="2008-10-03T00:00:00"/>
    <d v="2008-10-03T00:00:00"/>
    <s v="Aurobindo Pharma Limited"/>
    <n v="18030"/>
    <n v="26143.5"/>
    <n v="1114"/>
    <n v="5822.44"/>
    <n v="41.83"/>
  </r>
  <r>
    <n v="1926"/>
    <s v="South Africa"/>
    <s v="DDP"/>
    <x v="2"/>
    <d v="2008-07-10T00:00:00"/>
    <d v="2008-07-14T00:00:00"/>
    <s v="S. BUYS WHOLESALER"/>
    <n v="50"/>
    <n v="663.5"/>
    <m/>
    <m/>
    <n v="1.06"/>
  </r>
  <r>
    <n v="1927"/>
    <s v="South Africa"/>
    <s v="DDP"/>
    <x v="2"/>
    <d v="2008-07-10T00:00:00"/>
    <d v="2008-07-08T00:00:00"/>
    <s v="S. BUYS WHOLESALER"/>
    <n v="250"/>
    <n v="715"/>
    <m/>
    <m/>
    <n v="1.1399999999999999"/>
  </r>
  <r>
    <n v="1928"/>
    <s v="South Africa"/>
    <s v="DDP"/>
    <x v="2"/>
    <d v="2008-07-10T00:00:00"/>
    <d v="2008-07-08T00:00:00"/>
    <s v="S. BUYS WHOLESALER"/>
    <n v="60"/>
    <n v="1096.2"/>
    <m/>
    <m/>
    <n v="1.75"/>
  </r>
  <r>
    <n v="1929"/>
    <s v="South Africa"/>
    <s v="DDP"/>
    <x v="2"/>
    <d v="2008-07-10T00:00:00"/>
    <d v="2008-07-08T00:00:00"/>
    <s v="S. BUYS WHOLESALER"/>
    <n v="12"/>
    <n v="150.47999999999999"/>
    <m/>
    <m/>
    <n v="0.24"/>
  </r>
  <r>
    <n v="1939"/>
    <s v="Zambia"/>
    <s v="EXW"/>
    <x v="0"/>
    <d v="2008-09-22T00:00:00"/>
    <d v="2008-09-22T00:00:00"/>
    <s v="Orgenics, Ltd"/>
    <n v="3000"/>
    <n v="30"/>
    <n v="889"/>
    <n v="7303.52"/>
    <n v="0.05"/>
  </r>
  <r>
    <n v="1940"/>
    <s v="Guyana"/>
    <s v="EXW"/>
    <x v="0"/>
    <d v="2008-10-29T00:00:00"/>
    <d v="2008-10-29T00:00:00"/>
    <s v="Orgenics, Ltd"/>
    <n v="213"/>
    <n v="15333.87"/>
    <n v="49"/>
    <n v="1047.3900000000001"/>
    <n v="30.05"/>
  </r>
  <r>
    <n v="1941"/>
    <s v="Nigeria"/>
    <s v="EXW"/>
    <x v="0"/>
    <d v="2008-10-15T00:00:00"/>
    <d v="2008-10-15T00:00:00"/>
    <s v="Orgenics, Ltd"/>
    <n v="6502"/>
    <n v="65.02"/>
    <n v="1927"/>
    <n v="24870.05"/>
    <n v="0.1"/>
  </r>
  <r>
    <n v="1942"/>
    <s v="Nigeria"/>
    <s v="EXW"/>
    <x v="0"/>
    <d v="2008-09-12T00:00:00"/>
    <d v="2008-09-12T00:00:00"/>
    <s v="Orgenics, Ltd"/>
    <n v="6875"/>
    <n v="549931.25"/>
    <n v="1566"/>
    <n v="19992.75"/>
    <n v="879.89"/>
  </r>
  <r>
    <n v="1954"/>
    <s v="Vietnam"/>
    <s v="FCA"/>
    <x v="0"/>
    <d v="2008-12-02T00:00:00"/>
    <d v="2008-12-02T00:00:00"/>
    <s v="ABBVIE LOGISTICS (FORMERLY ABBOTT LOGISTICS BV)"/>
    <n v="434"/>
    <n v="35674.800000000003"/>
    <n v="113"/>
    <n v="2709.98"/>
    <n v="69.92"/>
  </r>
  <r>
    <n v="1955"/>
    <s v="Vietnam"/>
    <s v="EXW"/>
    <x v="0"/>
    <d v="2008-11-24T00:00:00"/>
    <d v="2008-11-24T00:00:00"/>
    <s v="Aurobindo Pharma Limited"/>
    <n v="1100"/>
    <n v="12540"/>
    <n v="159"/>
    <n v="2568.6"/>
    <n v="24.58"/>
  </r>
  <r>
    <n v="1956"/>
    <s v="Vietnam"/>
    <s v="EXW"/>
    <x v="0"/>
    <d v="2008-11-25T00:00:00"/>
    <d v="2008-11-25T00:00:00"/>
    <s v="MYLAN LABORATORIES LTD (FORMERLY MATRIX LABORATORIES)"/>
    <n v="8400"/>
    <n v="85596"/>
    <n v="613"/>
    <n v="3247.73"/>
    <n v="167.77"/>
  </r>
  <r>
    <n v="1957"/>
    <s v="Vietnam"/>
    <s v="EXW"/>
    <x v="0"/>
    <d v="2008-12-03T00:00:00"/>
    <d v="2008-12-03T00:00:00"/>
    <s v="CIPLA LIMITED"/>
    <n v="3648"/>
    <n v="26448"/>
    <n v="323"/>
    <n v="2335.19"/>
    <n v="51.84"/>
  </r>
  <r>
    <n v="1971"/>
    <s v="Guyana"/>
    <s v="EXW"/>
    <x v="0"/>
    <d v="2008-12-15T00:00:00"/>
    <d v="2008-12-15T00:00:00"/>
    <s v="ZEPHYR BIOMEDICALS"/>
    <n v="108"/>
    <n v="4050"/>
    <n v="34"/>
    <n v="648.27"/>
    <n v="7.94"/>
  </r>
  <r>
    <n v="1972"/>
    <s v="Ethiopia"/>
    <s v="EXW"/>
    <x v="0"/>
    <d v="2008-11-03T00:00:00"/>
    <d v="2008-10-13T00:00:00"/>
    <s v="CHEMBIO DIAGNOSTIC SYSTEMS, INC."/>
    <n v="5958"/>
    <n v="160866"/>
    <n v="2147"/>
    <n v="11066.17"/>
    <n v="257.39"/>
  </r>
  <r>
    <n v="1973"/>
    <s v="Ethiopia"/>
    <s v="EXW"/>
    <x v="0"/>
    <d v="2008-11-03T00:00:00"/>
    <d v="2008-11-03T00:00:00"/>
    <s v="CHEMBIO DIAGNOSTIC SYSTEMS, INC."/>
    <n v="3982"/>
    <n v="107514"/>
    <n v="1445"/>
    <n v="7303.25"/>
    <n v="210.73"/>
  </r>
  <r>
    <n v="2008"/>
    <s v="Ethiopia"/>
    <s v="EXW"/>
    <x v="0"/>
    <d v="2008-10-07T00:00:00"/>
    <d v="2008-10-07T00:00:00"/>
    <s v="SHANGHAI KEHUA BIOENGINEERING CO.,LTD.  (KHB)"/>
    <n v="6998"/>
    <n v="160954"/>
    <n v="5057"/>
    <n v="44347.71"/>
    <n v="257.52999999999997"/>
  </r>
  <r>
    <n v="2014"/>
    <s v="South Africa"/>
    <s v="DDP"/>
    <x v="2"/>
    <d v="2008-08-25T00:00:00"/>
    <d v="2008-08-14T00:00:00"/>
    <s v="S. BUYS WHOLESALER"/>
    <n v="300"/>
    <n v="7080"/>
    <m/>
    <m/>
    <n v="11.33"/>
  </r>
  <r>
    <n v="2015"/>
    <s v="South Africa"/>
    <s v="DDP"/>
    <x v="2"/>
    <d v="2008-08-25T00:00:00"/>
    <d v="2008-08-14T00:00:00"/>
    <s v="S. BUYS WHOLESALER"/>
    <n v="40"/>
    <n v="557.6"/>
    <m/>
    <m/>
    <n v="0.89"/>
  </r>
  <r>
    <n v="2146"/>
    <s v="Ethiopia"/>
    <s v="EXW"/>
    <x v="0"/>
    <d v="2009-01-26T00:00:00"/>
    <d v="2009-01-20T00:00:00"/>
    <s v="SHANGHAI KEHUA BIOENGINEERING CO.,LTD.  (KHB)"/>
    <n v="3470"/>
    <n v="79810"/>
    <n v="2509"/>
    <n v="19882.25"/>
    <n v="156.43"/>
  </r>
  <r>
    <n v="2147"/>
    <s v="Ethiopia"/>
    <s v="EXW"/>
    <x v="0"/>
    <d v="2008-12-03T00:00:00"/>
    <d v="2008-12-03T00:00:00"/>
    <s v="SHANGHAI KEHUA BIOENGINEERING CO.,LTD.  (KHB)"/>
    <n v="3510"/>
    <n v="80730"/>
    <n v="2535"/>
    <n v="22433.91"/>
    <n v="158.22999999999999"/>
  </r>
  <r>
    <n v="2148"/>
    <s v="Zimbabwe"/>
    <s v="CIP"/>
    <x v="0"/>
    <d v="2009-02-03T00:00:00"/>
    <d v="2009-02-03T00:00:00"/>
    <s v="BIOLYTICAL LABORATORIES INC."/>
    <n v="5000"/>
    <n v="12706.65"/>
    <m/>
    <m/>
    <n v="24.91"/>
  </r>
  <r>
    <n v="2153"/>
    <s v="Vietnam"/>
    <s v="EXW"/>
    <x v="0"/>
    <d v="2008-11-27T00:00:00"/>
    <d v="2008-11-27T00:00:00"/>
    <s v="Aurobindo Pharma Limited"/>
    <n v="6000"/>
    <n v="17400"/>
    <n v="581"/>
    <n v="2653.27"/>
    <n v="34.1"/>
  </r>
  <r>
    <n v="2156"/>
    <s v="South Africa"/>
    <s v="DDP"/>
    <x v="2"/>
    <d v="2009-05-17T00:00:00"/>
    <d v="2008-10-09T00:00:00"/>
    <s v="S. BUYS WHOLESALER"/>
    <n v="1300"/>
    <n v="20410"/>
    <m/>
    <m/>
    <n v="40"/>
  </r>
  <r>
    <n v="2157"/>
    <s v="South Africa"/>
    <s v="DDP"/>
    <x v="2"/>
    <d v="2009-05-17T00:00:00"/>
    <d v="2008-10-09T00:00:00"/>
    <s v="S. BUYS WHOLESALER"/>
    <n v="120"/>
    <n v="733.2"/>
    <m/>
    <m/>
    <n v="1.44"/>
  </r>
  <r>
    <n v="2158"/>
    <s v="South Africa"/>
    <s v="DDP"/>
    <x v="2"/>
    <d v="2009-05-17T00:00:00"/>
    <d v="2008-10-09T00:00:00"/>
    <s v="S. BUYS WHOLESALER"/>
    <n v="6"/>
    <n v="424.08"/>
    <m/>
    <m/>
    <n v="0.83"/>
  </r>
  <r>
    <n v="2159"/>
    <s v="South Africa"/>
    <s v="DDP"/>
    <x v="2"/>
    <d v="2009-05-17T00:00:00"/>
    <d v="2008-10-09T00:00:00"/>
    <s v="S. BUYS WHOLESALER"/>
    <n v="40"/>
    <n v="540.4"/>
    <m/>
    <m/>
    <n v="1.06"/>
  </r>
  <r>
    <n v="2171"/>
    <s v="Nigeria"/>
    <s v="EXW"/>
    <x v="0"/>
    <d v="2009-04-08T00:00:00"/>
    <d v="2009-04-08T00:00:00"/>
    <s v="Orgenics, Ltd"/>
    <n v="5751"/>
    <n v="460080"/>
    <n v="1723"/>
    <n v="22451.67"/>
    <n v="901.76"/>
  </r>
  <r>
    <n v="2173"/>
    <s v="Namibia"/>
    <s v="EXW"/>
    <x v="0"/>
    <d v="2009-01-27T00:00:00"/>
    <d v="2009-01-27T00:00:00"/>
    <s v="INVERNESS MEDICAL INNOVATIONS SOUTH AFRICA (PTY) LTD"/>
    <n v="3"/>
    <n v="225"/>
    <n v="3"/>
    <n v="963.34"/>
    <n v="0.44"/>
  </r>
  <r>
    <n v="2257"/>
    <s v="Guyana"/>
    <s v="EXW"/>
    <x v="0"/>
    <d v="2009-02-25T00:00:00"/>
    <d v="2009-01-27T00:00:00"/>
    <s v="CHEMBIO DIAGNOSTIC SYSTEMS, INC."/>
    <n v="100"/>
    <n v="2700"/>
    <n v="28"/>
    <n v="692.38"/>
    <n v="5.29"/>
  </r>
  <r>
    <n v="2295"/>
    <s v="Namibia"/>
    <s v="EXW"/>
    <x v="0"/>
    <d v="2009-03-02T00:00:00"/>
    <d v="2009-03-02T00:00:00"/>
    <s v="Trinity Biotech, Plc"/>
    <n v="68"/>
    <n v="2176"/>
    <n v="22"/>
    <n v="1003.52"/>
    <n v="4.26"/>
  </r>
  <r>
    <n v="2297"/>
    <s v="Vietnam"/>
    <s v="EXW"/>
    <x v="0"/>
    <d v="2009-04-07T00:00:00"/>
    <d v="2009-04-07T00:00:00"/>
    <s v="Aurobindo Pharma Limited"/>
    <n v="9000"/>
    <n v="21600"/>
    <n v="2228"/>
    <n v="9809.7000000000007"/>
    <n v="42.34"/>
  </r>
  <r>
    <n v="2298"/>
    <s v="Vietnam"/>
    <s v="EXW"/>
    <x v="0"/>
    <d v="2009-04-10T00:00:00"/>
    <d v="2009-04-10T00:00:00"/>
    <s v="Aurobindo Pharma Limited"/>
    <n v="700"/>
    <n v="7805"/>
    <m/>
    <m/>
    <n v="15.3"/>
  </r>
  <r>
    <n v="2305"/>
    <s v="Nigeria"/>
    <s v="CIP"/>
    <x v="0"/>
    <d v="2009-04-08T00:00:00"/>
    <d v="2009-04-08T00:00:00"/>
    <s v="MERCK SHARP &amp; DOHME IDEA GMBH (FORMALLY MERCK SHARP &amp; DOHME B.V.)"/>
    <n v="25000"/>
    <n v="1260000"/>
    <n v="2067"/>
    <n v="7933.38"/>
    <n v="2469.6"/>
  </r>
  <r>
    <n v="2328"/>
    <s v="Haiti"/>
    <s v="EXW"/>
    <x v="0"/>
    <d v="2009-03-16T00:00:00"/>
    <d v="2009-03-16T00:00:00"/>
    <s v="Orgenics, Ltd"/>
    <n v="1680"/>
    <n v="117600"/>
    <n v="382"/>
    <n v="3241.06"/>
    <n v="230.5"/>
  </r>
  <r>
    <n v="2399"/>
    <s v="Haiti"/>
    <s v="EXW"/>
    <x v="0"/>
    <d v="2009-04-02T00:00:00"/>
    <d v="2009-04-02T00:00:00"/>
    <s v="Aurobindo Pharma Limited"/>
    <n v="2100"/>
    <n v="10500"/>
    <n v="187"/>
    <n v="1903.54"/>
    <n v="20.58"/>
  </r>
  <r>
    <n v="2417"/>
    <s v="Mozambique"/>
    <s v="EXW"/>
    <x v="0"/>
    <d v="2009-05-26T00:00:00"/>
    <d v="2009-05-26T00:00:00"/>
    <s v="Orgenics, Ltd"/>
    <n v="9000"/>
    <n v="648000"/>
    <n v="2655"/>
    <n v="25052.69"/>
    <n v="1270.08"/>
  </r>
  <r>
    <n v="2429"/>
    <s v="South Africa"/>
    <s v="DDP"/>
    <x v="0"/>
    <d v="2009-03-17T00:00:00"/>
    <d v="2008-11-28T00:00:00"/>
    <s v="S. BUYS WHOLESALER"/>
    <n v="176"/>
    <n v="3359.84"/>
    <m/>
    <m/>
    <n v="6.59"/>
  </r>
  <r>
    <n v="2430"/>
    <s v="South Africa"/>
    <s v="DDP"/>
    <x v="0"/>
    <d v="2009-03-24T00:00:00"/>
    <d v="2008-12-01T00:00:00"/>
    <s v="S. BUYS WHOLESALER"/>
    <n v="5017"/>
    <n v="24583.3"/>
    <m/>
    <m/>
    <n v="48.18"/>
  </r>
  <r>
    <n v="2431"/>
    <s v="South Africa"/>
    <s v="DDP"/>
    <x v="0"/>
    <d v="2009-03-31T00:00:00"/>
    <d v="2008-12-02T00:00:00"/>
    <s v="S. BUYS WHOLESALER"/>
    <n v="929"/>
    <n v="3390.85"/>
    <m/>
    <m/>
    <n v="6.65"/>
  </r>
  <r>
    <n v="2432"/>
    <s v="South Africa"/>
    <s v="DDP"/>
    <x v="0"/>
    <d v="2009-06-23T00:00:00"/>
    <d v="2009-01-29T00:00:00"/>
    <s v="S. BUYS WHOLESALER"/>
    <n v="6700"/>
    <n v="36582"/>
    <m/>
    <m/>
    <n v="71.7"/>
  </r>
  <r>
    <n v="2436"/>
    <s v="South Africa"/>
    <s v="DDP"/>
    <x v="0"/>
    <d v="2009-05-12T00:00:00"/>
    <d v="2008-12-30T00:00:00"/>
    <s v="S. BUYS WHOLESALER"/>
    <n v="1350"/>
    <n v="19062"/>
    <m/>
    <m/>
    <n v="37.36"/>
  </r>
  <r>
    <n v="2437"/>
    <s v="South Africa"/>
    <s v="DDP"/>
    <x v="0"/>
    <d v="2009-05-26T00:00:00"/>
    <d v="2009-01-22T00:00:00"/>
    <s v="S. BUYS WHOLESALER"/>
    <n v="1120"/>
    <n v="16307.2"/>
    <m/>
    <m/>
    <n v="31.96"/>
  </r>
  <r>
    <n v="2438"/>
    <s v="South Africa"/>
    <s v="DDP"/>
    <x v="0"/>
    <d v="2009-03-31T00:00:00"/>
    <d v="2008-11-21T00:00:00"/>
    <s v="S. BUYS WHOLESALER"/>
    <n v="100"/>
    <n v="371"/>
    <m/>
    <m/>
    <n v="0.73"/>
  </r>
  <r>
    <n v="2439"/>
    <s v="South Africa"/>
    <s v="DDP"/>
    <x v="0"/>
    <d v="2009-03-30T00:00:00"/>
    <d v="2009-01-21T00:00:00"/>
    <s v="S. BUYS WHOLESALER"/>
    <n v="1000"/>
    <n v="2920"/>
    <m/>
    <m/>
    <n v="5.72"/>
  </r>
  <r>
    <n v="2440"/>
    <s v="South Africa"/>
    <s v="DDP"/>
    <x v="0"/>
    <d v="2009-03-30T00:00:00"/>
    <d v="2009-01-21T00:00:00"/>
    <s v="S. BUYS WHOLESALER"/>
    <n v="260"/>
    <n v="4035.2"/>
    <m/>
    <m/>
    <n v="7.91"/>
  </r>
  <r>
    <n v="2441"/>
    <s v="Uganda"/>
    <s v="CIP"/>
    <x v="0"/>
    <d v="2009-05-04T00:00:00"/>
    <d v="2009-05-04T00:00:00"/>
    <s v="BRISTOL-MYERS SQUIBB"/>
    <n v="60"/>
    <n v="1100.4000000000001"/>
    <n v="3000"/>
    <n v="428.91"/>
    <n v="2.16"/>
  </r>
  <r>
    <n v="2447"/>
    <s v="South Africa"/>
    <s v="DDP"/>
    <x v="2"/>
    <d v="2009-04-17T00:00:00"/>
    <d v="2009-04-17T00:00:00"/>
    <s v="S. BUYS WHOLESALER"/>
    <n v="5000"/>
    <n v="160900"/>
    <m/>
    <m/>
    <n v="315.36"/>
  </r>
  <r>
    <n v="2450"/>
    <s v="South Africa"/>
    <s v="DDP"/>
    <x v="0"/>
    <d v="2009-06-25T00:00:00"/>
    <d v="2009-04-20T00:00:00"/>
    <s v="S. BUYS WHOLESALER"/>
    <n v="166"/>
    <n v="2265.9"/>
    <m/>
    <m/>
    <n v="4.4400000000000004"/>
  </r>
  <r>
    <n v="2451"/>
    <s v="South Africa"/>
    <s v="DDP"/>
    <x v="0"/>
    <d v="2009-06-25T00:00:00"/>
    <d v="2009-04-20T00:00:00"/>
    <s v="S. BUYS WHOLESALER"/>
    <n v="1500"/>
    <n v="15150"/>
    <m/>
    <m/>
    <n v="29.69"/>
  </r>
  <r>
    <n v="2463"/>
    <s v="Rwanda"/>
    <s v="CIP"/>
    <x v="0"/>
    <d v="2009-04-20T00:00:00"/>
    <d v="2009-04-20T00:00:00"/>
    <s v="CIPLA LIMITED"/>
    <n v="7840"/>
    <n v="71344"/>
    <n v="719"/>
    <n v="853.88"/>
    <n v="139.83000000000001"/>
  </r>
  <r>
    <n v="2474"/>
    <s v="South Africa"/>
    <s v="DDP"/>
    <x v="0"/>
    <d v="2009-07-31T00:00:00"/>
    <d v="2009-04-20T00:00:00"/>
    <s v="S. BUYS WHOLESALER"/>
    <n v="40"/>
    <n v="1440"/>
    <m/>
    <m/>
    <n v="2.82"/>
  </r>
  <r>
    <n v="2475"/>
    <s v="South Africa"/>
    <s v="DDP"/>
    <x v="2"/>
    <d v="2009-07-31T00:00:00"/>
    <d v="2009-05-04T00:00:00"/>
    <s v="S. BUYS WHOLESALER"/>
    <n v="6"/>
    <n v="43.2"/>
    <m/>
    <m/>
    <n v="0.08"/>
  </r>
  <r>
    <n v="2476"/>
    <s v="South Africa"/>
    <s v="DDP"/>
    <x v="2"/>
    <d v="2009-07-31T00:00:00"/>
    <d v="2009-06-08T00:00:00"/>
    <s v="S. BUYS WHOLESALER"/>
    <n v="6"/>
    <n v="43.2"/>
    <m/>
    <m/>
    <n v="0.08"/>
  </r>
  <r>
    <n v="2477"/>
    <s v="Guyana"/>
    <s v="EXW"/>
    <x v="0"/>
    <d v="2009-06-05T00:00:00"/>
    <d v="2009-06-05T00:00:00"/>
    <s v="Orgenics, Ltd"/>
    <n v="425"/>
    <n v="38250"/>
    <n v="130"/>
    <n v="1859.79"/>
    <n v="74.97"/>
  </r>
  <r>
    <n v="2478"/>
    <s v="Guyana"/>
    <s v="EXW"/>
    <x v="0"/>
    <d v="2009-07-01T00:00:00"/>
    <d v="2009-07-01T00:00:00"/>
    <s v="Orgenics, Ltd"/>
    <n v="276"/>
    <n v="24840"/>
    <n v="87"/>
    <n v="1205.7"/>
    <n v="48.69"/>
  </r>
  <r>
    <n v="2481"/>
    <s v="South Africa"/>
    <s v="DDP"/>
    <x v="2"/>
    <d v="2009-05-15T00:00:00"/>
    <d v="2009-04-23T00:00:00"/>
    <s v="S. BUYS WHOLESALER"/>
    <n v="76"/>
    <n v="300.2"/>
    <m/>
    <m/>
    <n v="0.59"/>
  </r>
  <r>
    <n v="2499"/>
    <s v="Nigeria"/>
    <s v="FCA"/>
    <x v="0"/>
    <d v="2009-05-20T00:00:00"/>
    <d v="2009-05-20T00:00:00"/>
    <s v="ABBVIE LOGISTICS (FORMERLY ABBOTT LOGISTICS BV)"/>
    <n v="73"/>
    <n v="3000.3"/>
    <n v="69"/>
    <n v="1332.43"/>
    <n v="5.88"/>
  </r>
  <r>
    <n v="2502"/>
    <s v="Kenya"/>
    <s v="EXW"/>
    <x v="0"/>
    <d v="2009-06-18T00:00:00"/>
    <d v="2009-06-18T00:00:00"/>
    <s v="Trinity Biotech, Plc"/>
    <n v="5"/>
    <n v="160"/>
    <n v="2"/>
    <n v="12561.4"/>
    <n v="0.31"/>
  </r>
  <r>
    <n v="2503"/>
    <s v="Kenya"/>
    <s v="EXW"/>
    <x v="0"/>
    <d v="2009-06-18T00:00:00"/>
    <d v="2009-06-18T00:00:00"/>
    <s v="Trinity Biotech, Plc"/>
    <n v="4995"/>
    <n v="159840"/>
    <n v="4995"/>
    <n v="275"/>
    <n v="313.29000000000002"/>
  </r>
  <r>
    <n v="2506"/>
    <s v="Nigeria"/>
    <s v="FCA"/>
    <x v="0"/>
    <d v="2009-07-14T00:00:00"/>
    <d v="2009-07-14T00:00:00"/>
    <s v="ABBVIE LOGISTICS (FORMERLY ABBOTT LOGISTICS BV)"/>
    <n v="2040"/>
    <n v="83844"/>
    <n v="309"/>
    <n v="3777.93"/>
    <n v="164.33"/>
  </r>
  <r>
    <n v="2536"/>
    <s v="Rwanda"/>
    <s v="CIP"/>
    <x v="0"/>
    <d v="2009-07-20T00:00:00"/>
    <d v="2009-07-20T00:00:00"/>
    <s v="MYLAN LABORATORIES LTD (FORMERLY MATRIX LABORATORIES)"/>
    <n v="26932"/>
    <n v="317528.28000000003"/>
    <n v="3393"/>
    <n v="30661.5"/>
    <n v="622.36"/>
  </r>
  <r>
    <n v="2539"/>
    <s v="CÙte d'Ivoire"/>
    <s v="EXW"/>
    <x v="0"/>
    <d v="2009-06-10T00:00:00"/>
    <d v="2009-07-15T00:00:00"/>
    <s v="BIO-RAD LABORATORIES (FRANCE)"/>
    <n v="1000"/>
    <n v="110000"/>
    <n v="1073"/>
    <n v="8114.11"/>
    <n v="215.6"/>
  </r>
  <r>
    <n v="2558"/>
    <s v="Namibia"/>
    <s v="EXW"/>
    <x v="0"/>
    <d v="2009-06-15T00:00:00"/>
    <d v="2009-06-15T00:00:00"/>
    <s v="Orgenics, Ltd"/>
    <n v="800"/>
    <n v="56000"/>
    <n v="195"/>
    <n v="2008.54"/>
    <n v="109.76"/>
  </r>
  <r>
    <n v="2559"/>
    <s v="Vietnam"/>
    <s v="EXW"/>
    <x v="0"/>
    <d v="2009-06-08T00:00:00"/>
    <d v="2009-06-08T00:00:00"/>
    <s v="Aurobindo Pharma Limited"/>
    <n v="150"/>
    <n v="1950"/>
    <n v="30"/>
    <n v="4111.71"/>
    <n v="3.82"/>
  </r>
  <r>
    <n v="2562"/>
    <s v="CÙte d'Ivoire"/>
    <s v="EXW"/>
    <x v="0"/>
    <d v="2009-06-09T00:00:00"/>
    <d v="2009-06-09T00:00:00"/>
    <s v="BIO-RAD LABORATORIES (FRANCE)"/>
    <n v="140"/>
    <n v="15400"/>
    <n v="158"/>
    <n v="4318.21"/>
    <n v="30.18"/>
  </r>
  <r>
    <n v="2571"/>
    <s v="Namibia"/>
    <s v="EXW"/>
    <x v="0"/>
    <d v="2009-08-18T00:00:00"/>
    <d v="2009-08-18T00:00:00"/>
    <s v="CIPLA LIMITED"/>
    <n v="2000"/>
    <n v="3800"/>
    <n v="251"/>
    <n v="1484.75"/>
    <n v="7.45"/>
  </r>
  <r>
    <n v="2588"/>
    <s v="Vietnam"/>
    <s v="CIP"/>
    <x v="0"/>
    <d v="2009-08-19T00:00:00"/>
    <d v="2009-08-19T00:00:00"/>
    <s v="BRISTOL-MYERS SQUIBB"/>
    <n v="120"/>
    <n v="840"/>
    <m/>
    <m/>
    <n v="1.65"/>
  </r>
  <r>
    <n v="2601"/>
    <s v="South Africa"/>
    <s v="DDP"/>
    <x v="2"/>
    <d v="2009-10-12T00:00:00"/>
    <d v="2009-08-03T00:00:00"/>
    <s v="S. BUYS WHOLESALER"/>
    <n v="20"/>
    <n v="438"/>
    <m/>
    <m/>
    <n v="0.86"/>
  </r>
  <r>
    <n v="2602"/>
    <s v="South Africa"/>
    <s v="DDP"/>
    <x v="2"/>
    <d v="2009-07-21T00:00:00"/>
    <d v="2009-07-21T00:00:00"/>
    <s v="S. BUYS WHOLESALER"/>
    <n v="320"/>
    <n v="1475.2"/>
    <m/>
    <m/>
    <n v="2.89"/>
  </r>
  <r>
    <n v="2603"/>
    <s v="Zambia"/>
    <s v="EXW"/>
    <x v="0"/>
    <d v="2009-11-11T00:00:00"/>
    <d v="2009-10-29T00:00:00"/>
    <s v="Orgenics, Ltd"/>
    <n v="2000"/>
    <n v="144000"/>
    <n v="590"/>
    <n v="5962.58"/>
    <n v="310.45999999999998"/>
  </r>
  <r>
    <n v="2632"/>
    <s v="Guyana"/>
    <s v="CIP"/>
    <x v="0"/>
    <d v="2009-08-07T00:00:00"/>
    <d v="2009-08-07T00:00:00"/>
    <s v="ABBOTT LABORATORIES (PUERTO RICO)"/>
    <n v="2733"/>
    <n v="224625.27"/>
    <n v="589"/>
    <n v="314"/>
    <n v="440.27"/>
  </r>
  <r>
    <n v="2647"/>
    <s v="CÙte d'Ivoire"/>
    <s v="EXW"/>
    <x v="0"/>
    <d v="2006-09-06T00:00:00"/>
    <d v="2006-09-06T00:00:00"/>
    <s v="BIO-RAD LABORATORIES (FRANCE)"/>
    <n v="100"/>
    <n v="7535"/>
    <n v="107"/>
    <n v="1845.74"/>
    <m/>
  </r>
  <r>
    <n v="2654"/>
    <s v="Haiti"/>
    <s v="EXW"/>
    <x v="0"/>
    <d v="2006-10-09T00:00:00"/>
    <d v="2006-10-09T00:00:00"/>
    <s v="Trinity Biotech, Plc"/>
    <n v="45"/>
    <n v="7875"/>
    <n v="29"/>
    <n v="854.34"/>
    <m/>
  </r>
  <r>
    <n v="2655"/>
    <s v="Vietnam"/>
    <s v="EXW"/>
    <x v="0"/>
    <d v="2006-09-01T00:00:00"/>
    <d v="2006-09-01T00:00:00"/>
    <s v="GILEAD SCIENCES IRELAND, INC."/>
    <n v="1000"/>
    <n v="17000"/>
    <n v="61"/>
    <n v="7682.69"/>
    <m/>
  </r>
  <r>
    <n v="2656"/>
    <s v="Vietnam"/>
    <s v="EXW"/>
    <x v="0"/>
    <d v="2006-08-11T00:00:00"/>
    <d v="2006-08-11T00:00:00"/>
    <s v="Aurobindo Pharma Limited"/>
    <n v="35000"/>
    <n v="152250"/>
    <m/>
    <m/>
    <m/>
  </r>
  <r>
    <n v="2657"/>
    <s v="Vietnam"/>
    <s v="EXW"/>
    <x v="0"/>
    <d v="2006-08-11T00:00:00"/>
    <d v="2006-08-11T00:00:00"/>
    <s v="Aurobindo Pharma Limited"/>
    <n v="20000"/>
    <n v="338000"/>
    <m/>
    <m/>
    <m/>
  </r>
  <r>
    <n v="2661"/>
    <s v="Nigeria"/>
    <s v="EXW"/>
    <x v="0"/>
    <d v="2006-09-28T00:00:00"/>
    <d v="2006-09-28T00:00:00"/>
    <s v="Aurobindo Pharma Limited"/>
    <n v="416"/>
    <n v="1809.6"/>
    <m/>
    <m/>
    <m/>
  </r>
  <r>
    <n v="2662"/>
    <s v="Nigeria"/>
    <s v="EXW"/>
    <x v="0"/>
    <d v="2006-09-28T00:00:00"/>
    <d v="2006-09-28T00:00:00"/>
    <s v="Aurobindo Pharma Limited"/>
    <n v="486"/>
    <n v="2041.2"/>
    <m/>
    <m/>
    <m/>
  </r>
  <r>
    <n v="2680"/>
    <s v="Zambia"/>
    <s v="EXW"/>
    <x v="0"/>
    <d v="2007-01-29T00:00:00"/>
    <d v="2007-01-29T00:00:00"/>
    <s v="Aurobindo Pharma Limited"/>
    <n v="906"/>
    <n v="19071.3"/>
    <n v="316"/>
    <n v="3850.8"/>
    <m/>
  </r>
  <r>
    <n v="2681"/>
    <s v="Zambia"/>
    <s v="EXW"/>
    <x v="0"/>
    <d v="2006-11-13T00:00:00"/>
    <d v="2006-11-13T00:00:00"/>
    <s v="Aurobindo Pharma Limited"/>
    <n v="38780"/>
    <n v="432009.2"/>
    <n v="3217"/>
    <n v="14364.29"/>
    <m/>
  </r>
  <r>
    <n v="2683"/>
    <s v="Nigeria"/>
    <s v="EXW"/>
    <x v="0"/>
    <d v="2006-12-07T00:00:00"/>
    <d v="2006-12-07T00:00:00"/>
    <s v="Aurobindo Pharma Limited"/>
    <n v="4632"/>
    <n v="16906.8"/>
    <m/>
    <m/>
    <m/>
  </r>
  <r>
    <n v="2684"/>
    <s v="Nigeria"/>
    <s v="EXW"/>
    <x v="0"/>
    <d v="2006-12-07T00:00:00"/>
    <d v="2006-12-07T00:00:00"/>
    <s v="Aurobindo Pharma Limited"/>
    <n v="166"/>
    <n v="356.9"/>
    <m/>
    <m/>
    <m/>
  </r>
  <r>
    <n v="2685"/>
    <s v="Zambia"/>
    <s v="EXW"/>
    <x v="0"/>
    <d v="2006-12-20T00:00:00"/>
    <d v="2006-12-20T00:00:00"/>
    <s v="Aurobindo Pharma Limited"/>
    <n v="60784"/>
    <n v="1018132"/>
    <n v="11179"/>
    <n v="49824.57"/>
    <m/>
  </r>
  <r>
    <n v="2686"/>
    <s v="Vietnam"/>
    <s v="EXW"/>
    <x v="0"/>
    <d v="2007-03-14T00:00:00"/>
    <d v="2007-03-14T00:00:00"/>
    <s v="Aurobindo Pharma Limited"/>
    <n v="1000"/>
    <n v="5050"/>
    <n v="3822"/>
    <n v="25124.12"/>
    <m/>
  </r>
  <r>
    <n v="2687"/>
    <s v="Vietnam"/>
    <s v="EXW"/>
    <x v="0"/>
    <d v="2007-03-14T00:00:00"/>
    <d v="2007-03-14T00:00:00"/>
    <s v="CIPLA LIMITED"/>
    <n v="1000"/>
    <n v="2440"/>
    <m/>
    <m/>
    <m/>
  </r>
  <r>
    <n v="2705"/>
    <s v="Haiti"/>
    <s v="EXW"/>
    <x v="0"/>
    <d v="2007-02-07T00:00:00"/>
    <d v="2007-02-07T00:00:00"/>
    <s v="Orasure Technologies Inc."/>
    <n v="25"/>
    <n v="10000"/>
    <n v="60"/>
    <n v="1498.02"/>
    <m/>
  </r>
  <r>
    <n v="2708"/>
    <s v="Vietnam"/>
    <s v="EXW"/>
    <x v="0"/>
    <d v="2007-07-09T00:00:00"/>
    <d v="2007-07-09T00:00:00"/>
    <s v="CIPLA LIMITED"/>
    <n v="25000"/>
    <n v="187500"/>
    <n v="2336"/>
    <n v="21150.560000000001"/>
    <n v="300"/>
  </r>
  <r>
    <n v="2721"/>
    <s v="Zambia"/>
    <s v="CIP"/>
    <x v="0"/>
    <d v="2007-06-06T00:00:00"/>
    <d v="2007-06-06T00:00:00"/>
    <s v="BRISTOL-MYERS SQUIBB"/>
    <n v="5408"/>
    <n v="68952"/>
    <n v="1072"/>
    <m/>
    <m/>
  </r>
  <r>
    <n v="2733"/>
    <s v="CÙte d'Ivoire"/>
    <s v="EXW"/>
    <x v="0"/>
    <d v="2007-06-28T00:00:00"/>
    <d v="2007-06-28T00:00:00"/>
    <s v="Orasure Technologies Inc."/>
    <n v="50"/>
    <n v="20000"/>
    <n v="120"/>
    <n v="3004.62"/>
    <m/>
  </r>
  <r>
    <n v="2740"/>
    <s v="Nigeria"/>
    <s v="EXW"/>
    <x v="0"/>
    <d v="2007-07-10T00:00:00"/>
    <d v="2007-07-10T00:00:00"/>
    <s v="CHEMBIO DIAGNOSTIC SYSTEMS, INC."/>
    <n v="10000"/>
    <n v="270000"/>
    <n v="3045"/>
    <n v="28118.58"/>
    <n v="432"/>
  </r>
  <r>
    <n v="2741"/>
    <s v="Nigeria"/>
    <s v="EXW"/>
    <x v="0"/>
    <d v="2007-07-10T00:00:00"/>
    <d v="2007-08-03T00:00:00"/>
    <s v="CHEMBIO DIAGNOSTIC SYSTEMS, INC."/>
    <n v="11500"/>
    <n v="310500"/>
    <n v="3276"/>
    <n v="43664.71"/>
    <n v="496.8"/>
  </r>
  <r>
    <n v="2756"/>
    <s v="Nigeria"/>
    <s v="EXW"/>
    <x v="0"/>
    <d v="2007-07-04T00:00:00"/>
    <d v="2007-07-04T00:00:00"/>
    <s v="CHEMBIO DIAGNOSTIC SYSTEMS, INC."/>
    <n v="8000"/>
    <n v="216000"/>
    <n v="2603"/>
    <n v="22838.29"/>
    <n v="345.6"/>
  </r>
  <r>
    <n v="2765"/>
    <s v="Vietnam"/>
    <s v="EXW"/>
    <x v="0"/>
    <d v="2007-10-02T00:00:00"/>
    <d v="2007-10-02T00:00:00"/>
    <s v="Aurobindo Pharma Limited"/>
    <n v="22500"/>
    <n v="277425"/>
    <n v="2895"/>
    <n v="18045.240000000002"/>
    <n v="443.88"/>
  </r>
  <r>
    <n v="2766"/>
    <s v="Vietnam"/>
    <s v="EXW"/>
    <x v="0"/>
    <d v="2007-10-02T00:00:00"/>
    <d v="2007-10-02T00:00:00"/>
    <s v="Aurobindo Pharma Limited"/>
    <n v="500"/>
    <n v="950"/>
    <m/>
    <m/>
    <n v="1.52"/>
  </r>
  <r>
    <n v="2767"/>
    <s v="Vietnam"/>
    <s v="CIP"/>
    <x v="0"/>
    <d v="2007-11-08T00:00:00"/>
    <d v="2007-11-08T00:00:00"/>
    <s v="BRISTOL-MYERS SQUIBB"/>
    <n v="800"/>
    <n v="5600"/>
    <n v="161"/>
    <n v="2514.0500000000002"/>
    <n v="8.9600000000000009"/>
  </r>
  <r>
    <n v="2785"/>
    <s v="Vietnam"/>
    <s v="FCA"/>
    <x v="0"/>
    <d v="2007-09-10T00:00:00"/>
    <d v="2007-09-10T00:00:00"/>
    <s v="ABBVIE LOGISTICS (FORMERLY ABBOTT LOGISTICS BV)"/>
    <n v="200"/>
    <n v="16440"/>
    <n v="340"/>
    <n v="2326.1"/>
    <n v="26.3"/>
  </r>
  <r>
    <n v="2794"/>
    <s v="Tanzania"/>
    <s v="EXW"/>
    <x v="0"/>
    <d v="2007-12-19T00:00:00"/>
    <d v="2007-12-19T00:00:00"/>
    <s v="Standard Diagnostics, Inc."/>
    <n v="10000"/>
    <n v="200000"/>
    <n v="3336"/>
    <n v="27791.62"/>
    <n v="320"/>
  </r>
  <r>
    <n v="2795"/>
    <s v="Tanzania"/>
    <s v="EXW"/>
    <x v="0"/>
    <d v="2008-01-22T00:00:00"/>
    <d v="2008-01-22T00:00:00"/>
    <s v="Standard Diagnostics, Inc."/>
    <n v="5000"/>
    <n v="100000"/>
    <n v="1456"/>
    <n v="14505.37"/>
    <n v="160"/>
  </r>
  <r>
    <n v="2796"/>
    <s v="Namibia"/>
    <s v="EXW"/>
    <x v="0"/>
    <d v="2007-08-29T00:00:00"/>
    <d v="2007-08-29T00:00:00"/>
    <s v="Orgenics, Ltd"/>
    <n v="150"/>
    <n v="11250"/>
    <m/>
    <m/>
    <n v="18"/>
  </r>
  <r>
    <n v="2808"/>
    <s v="Ethiopia"/>
    <s v="EXW"/>
    <x v="0"/>
    <d v="2007-11-20T00:00:00"/>
    <d v="2007-12-24T00:00:00"/>
    <s v="Aurobindo Pharma Limited"/>
    <n v="35065"/>
    <n v="54350.75"/>
    <n v="2318"/>
    <n v="6755.81"/>
    <n v="86.96"/>
  </r>
  <r>
    <n v="2823"/>
    <s v="Guyana"/>
    <s v="EXW"/>
    <x v="0"/>
    <d v="2007-12-03T00:00:00"/>
    <d v="2007-12-03T00:00:00"/>
    <s v="Trinity Biotech, Plc"/>
    <n v="2220"/>
    <n v="71040"/>
    <n v="732"/>
    <n v="6524.19"/>
    <n v="113.66"/>
  </r>
  <r>
    <n v="2892"/>
    <s v="Uganda"/>
    <s v="CIP"/>
    <x v="0"/>
    <d v="2008-03-31T00:00:00"/>
    <d v="2008-03-31T00:00:00"/>
    <s v="BRISTOL-MYERS SQUIBB"/>
    <n v="140"/>
    <n v="3313.8"/>
    <n v="6"/>
    <m/>
    <n v="5.3"/>
  </r>
  <r>
    <n v="2921"/>
    <s v="South Africa"/>
    <s v="DDP"/>
    <x v="1"/>
    <d v="2008-01-29T00:00:00"/>
    <d v="2008-01-29T00:00:00"/>
    <s v="JSI R&amp;T INSTITUTE, INC."/>
    <n v="500"/>
    <n v="3630"/>
    <m/>
    <m/>
    <n v="5.81"/>
  </r>
  <r>
    <n v="2922"/>
    <s v="South Africa"/>
    <s v="DDP"/>
    <x v="1"/>
    <d v="2008-01-29T00:00:00"/>
    <d v="2008-01-29T00:00:00"/>
    <s v="JSI R&amp;T INSTITUTE, INC."/>
    <n v="20"/>
    <n v="535.20000000000005"/>
    <m/>
    <m/>
    <n v="0.86"/>
  </r>
  <r>
    <n v="2923"/>
    <s v="South Africa"/>
    <s v="DDP"/>
    <x v="1"/>
    <d v="2008-01-29T00:00:00"/>
    <d v="2008-01-29T00:00:00"/>
    <s v="JSI R&amp;T INSTITUTE, INC."/>
    <n v="10"/>
    <n v="443"/>
    <m/>
    <m/>
    <n v="0.71"/>
  </r>
  <r>
    <n v="2927"/>
    <s v="Rwanda"/>
    <s v="EXW"/>
    <x v="0"/>
    <d v="2008-01-10T00:00:00"/>
    <d v="2008-01-10T00:00:00"/>
    <s v="Trinity Biotech, Plc"/>
    <n v="4500"/>
    <n v="144000"/>
    <n v="2300"/>
    <n v="38425.29"/>
    <n v="230.4"/>
  </r>
  <r>
    <n v="2947"/>
    <s v="Vietnam"/>
    <s v="EXW"/>
    <x v="0"/>
    <d v="2008-01-22T00:00:00"/>
    <d v="2008-01-22T00:00:00"/>
    <s v="Aurobindo Pharma Limited"/>
    <n v="400"/>
    <n v="600"/>
    <n v="83"/>
    <n v="2426.0500000000002"/>
    <n v="0.96"/>
  </r>
  <r>
    <n v="2960"/>
    <s v="Haiti"/>
    <s v="EXW"/>
    <x v="0"/>
    <d v="2008-08-22T00:00:00"/>
    <d v="2008-08-22T00:00:00"/>
    <s v="Trinity Biotech, Plc"/>
    <n v="2"/>
    <n v="278"/>
    <m/>
    <m/>
    <n v="0.44"/>
  </r>
  <r>
    <n v="2965"/>
    <s v="Haiti"/>
    <s v="EXW"/>
    <x v="0"/>
    <d v="2008-02-27T00:00:00"/>
    <d v="2008-02-18T00:00:00"/>
    <s v="Trinity Biotech, Plc"/>
    <n v="4"/>
    <n v="556"/>
    <m/>
    <m/>
    <n v="0.89"/>
  </r>
  <r>
    <n v="2993"/>
    <s v="South Africa"/>
    <s v="DDP"/>
    <x v="1"/>
    <d v="2008-01-21T00:00:00"/>
    <d v="2008-01-04T00:00:00"/>
    <s v="JSI R&amp;T INSTITUTE, INC."/>
    <n v="200"/>
    <n v="696"/>
    <m/>
    <m/>
    <n v="1.1100000000000001"/>
  </r>
  <r>
    <n v="2994"/>
    <s v="South Africa"/>
    <s v="DDP"/>
    <x v="1"/>
    <d v="2008-01-21T00:00:00"/>
    <d v="2008-01-04T00:00:00"/>
    <s v="JSI R&amp;T INSTITUTE, INC."/>
    <n v="1200"/>
    <n v="23808"/>
    <m/>
    <m/>
    <n v="38.090000000000003"/>
  </r>
  <r>
    <n v="2995"/>
    <s v="South Africa"/>
    <s v="DDP"/>
    <x v="1"/>
    <d v="2008-01-21T00:00:00"/>
    <d v="2008-01-04T00:00:00"/>
    <s v="JSI R&amp;T INSTITUTE, INC."/>
    <n v="30"/>
    <n v="1271.0999999999999"/>
    <m/>
    <m/>
    <n v="2.0299999999999998"/>
  </r>
  <r>
    <n v="2996"/>
    <s v="South Africa"/>
    <s v="DDP"/>
    <x v="1"/>
    <d v="2008-01-21T00:00:00"/>
    <d v="2008-01-04T00:00:00"/>
    <s v="JSI R&amp;T INSTITUTE, INC."/>
    <n v="3"/>
    <n v="32.31"/>
    <m/>
    <m/>
    <n v="0.05"/>
  </r>
  <r>
    <n v="3007"/>
    <s v="CÙte d'Ivoire"/>
    <s v="CIP"/>
    <x v="0"/>
    <d v="2008-04-08T00:00:00"/>
    <d v="2008-04-08T00:00:00"/>
    <s v="BRISTOL-MYERS SQUIBB"/>
    <n v="546"/>
    <n v="3822"/>
    <n v="108"/>
    <m/>
    <n v="6.12"/>
  </r>
  <r>
    <n v="3008"/>
    <s v="Nigeria"/>
    <s v="EXW"/>
    <x v="0"/>
    <d v="2008-09-19T00:00:00"/>
    <d v="2008-09-19T00:00:00"/>
    <s v="CHEMBIO DIAGNOSTIC SYSTEMS, INC."/>
    <n v="9048"/>
    <n v="244296"/>
    <n v="2985"/>
    <n v="20635.3"/>
    <n v="390.87"/>
  </r>
  <r>
    <n v="3009"/>
    <s v="Nigeria"/>
    <s v="EXW"/>
    <x v="0"/>
    <d v="2008-03-12T00:00:00"/>
    <d v="2008-03-10T00:00:00"/>
    <s v="Orgenics, Ltd"/>
    <n v="3000"/>
    <n v="239970"/>
    <n v="861"/>
    <n v="12770.05"/>
    <n v="383.95"/>
  </r>
  <r>
    <n v="3010"/>
    <s v="Nigeria"/>
    <s v="EXW"/>
    <x v="0"/>
    <d v="2008-03-12T00:00:00"/>
    <d v="2008-03-12T00:00:00"/>
    <s v="Orgenics, Ltd"/>
    <n v="3199"/>
    <n v="255888.01"/>
    <n v="550"/>
    <n v="8213.59"/>
    <n v="409.42"/>
  </r>
  <r>
    <n v="3026"/>
    <s v="South Africa"/>
    <s v="DDP"/>
    <x v="2"/>
    <d v="2008-02-05T00:00:00"/>
    <d v="2008-01-21T00:00:00"/>
    <s v="JSI R&amp;T INSTITUTE, INC."/>
    <n v="400"/>
    <n v="8416"/>
    <m/>
    <m/>
    <n v="13.47"/>
  </r>
  <r>
    <n v="3037"/>
    <s v="Ethiopia"/>
    <s v="CIP"/>
    <x v="0"/>
    <d v="2008-02-27T00:00:00"/>
    <d v="2008-02-27T00:00:00"/>
    <s v="SUB-SAHARAN BIOMEDICAL P.L.C."/>
    <n v="805"/>
    <n v="62967.1"/>
    <m/>
    <m/>
    <n v="100.75"/>
  </r>
  <r>
    <n v="3039"/>
    <s v="Mozambique"/>
    <s v="EXW"/>
    <x v="0"/>
    <d v="2008-06-13T00:00:00"/>
    <d v="2008-06-13T00:00:00"/>
    <s v="Orgenics, Ltd"/>
    <n v="4200"/>
    <n v="42"/>
    <m/>
    <m/>
    <n v="7.0000000000000007E-2"/>
  </r>
  <r>
    <n v="3040"/>
    <s v="Zambia"/>
    <s v="EXW"/>
    <x v="0"/>
    <d v="2008-04-22T00:00:00"/>
    <d v="2008-05-05T00:00:00"/>
    <s v="Orgenics, Ltd"/>
    <n v="2000"/>
    <n v="143980"/>
    <n v="455"/>
    <n v="4113.16"/>
    <n v="230.37"/>
  </r>
  <r>
    <n v="3049"/>
    <s v="CÙte d'Ivoire"/>
    <s v="EXW"/>
    <x v="0"/>
    <d v="2008-04-08T00:00:00"/>
    <d v="2008-04-08T00:00:00"/>
    <s v="Orgenics, Ltd"/>
    <n v="70"/>
    <n v="5039.3"/>
    <n v="16"/>
    <n v="515.48"/>
    <n v="8.06"/>
  </r>
  <r>
    <n v="3050"/>
    <s v="CÙte d'Ivoire"/>
    <s v="EXW"/>
    <x v="0"/>
    <d v="2008-04-25T00:00:00"/>
    <d v="2008-04-25T00:00:00"/>
    <s v="Orgenics, Ltd"/>
    <n v="1116"/>
    <n v="78120"/>
    <n v="255"/>
    <n v="5303.05"/>
    <n v="124.99"/>
  </r>
  <r>
    <n v="3055"/>
    <s v="Uganda"/>
    <s v="EXW"/>
    <x v="0"/>
    <d v="2008-05-22T00:00:00"/>
    <d v="2008-05-22T00:00:00"/>
    <s v="Orgenics, Ltd"/>
    <n v="850"/>
    <n v="61191.5"/>
    <n v="194"/>
    <n v="2642.45"/>
    <n v="97.91"/>
  </r>
  <r>
    <n v="3080"/>
    <s v="South Africa"/>
    <s v="DDP"/>
    <x v="2"/>
    <d v="2008-04-24T00:00:00"/>
    <d v="2008-02-29T00:00:00"/>
    <s v="S. BUYS WHOLESALER"/>
    <n v="20"/>
    <n v="563"/>
    <m/>
    <m/>
    <n v="0.9"/>
  </r>
  <r>
    <n v="3081"/>
    <s v="South Africa"/>
    <s v="DDP"/>
    <x v="2"/>
    <d v="2008-04-24T00:00:00"/>
    <d v="2008-04-24T00:00:00"/>
    <s v="S. BUYS WHOLESALER"/>
    <n v="2500"/>
    <n v="37500"/>
    <m/>
    <m/>
    <n v="60"/>
  </r>
  <r>
    <n v="3094"/>
    <s v="Vietnam"/>
    <s v="EXW"/>
    <x v="0"/>
    <d v="2008-07-07T00:00:00"/>
    <d v="2008-07-07T00:00:00"/>
    <s v="Aurobindo Pharma Limited"/>
    <n v="520"/>
    <n v="13000"/>
    <n v="137"/>
    <n v="5260.46"/>
    <n v="20.8"/>
  </r>
  <r>
    <n v="3096"/>
    <s v="Vietnam"/>
    <s v="EXW"/>
    <x v="0"/>
    <d v="2008-06-17T00:00:00"/>
    <d v="2008-06-17T00:00:00"/>
    <s v="STRIDES ARCOLAB LIMITED"/>
    <n v="2576"/>
    <n v="3889.76"/>
    <n v="121"/>
    <n v="2789.74"/>
    <n v="6.22"/>
  </r>
  <r>
    <n v="3097"/>
    <s v="Vietnam"/>
    <s v="EXW"/>
    <x v="0"/>
    <d v="2008-06-20T00:00:00"/>
    <d v="2008-06-20T00:00:00"/>
    <s v="STRIDES ARCOLAB LIMITED"/>
    <n v="2464"/>
    <n v="3720.64"/>
    <n v="114"/>
    <n v="2879.96"/>
    <n v="5.95"/>
  </r>
  <r>
    <n v="3152"/>
    <s v="Botswana"/>
    <s v="EXW"/>
    <x v="0"/>
    <d v="2008-07-31T00:00:00"/>
    <d v="2008-07-31T00:00:00"/>
    <s v="Orgenics, Ltd"/>
    <n v="100"/>
    <n v="7199"/>
    <n v="25"/>
    <n v="641.04"/>
    <n v="11.52"/>
  </r>
  <r>
    <n v="3153"/>
    <s v="Botswana"/>
    <s v="EXW"/>
    <x v="0"/>
    <d v="2008-07-31T00:00:00"/>
    <d v="2008-07-07T00:00:00"/>
    <s v="Orgenics, Ltd"/>
    <n v="100"/>
    <n v="1"/>
    <m/>
    <m/>
    <n v="0"/>
  </r>
  <r>
    <n v="3154"/>
    <s v="Botswana"/>
    <s v="EXW"/>
    <x v="0"/>
    <d v="2009-01-20T00:00:00"/>
    <d v="2008-09-03T00:00:00"/>
    <s v="Orgenics, Ltd"/>
    <n v="100"/>
    <n v="7199"/>
    <n v="25"/>
    <n v="1038.3900000000001"/>
    <n v="11.52"/>
  </r>
  <r>
    <n v="3159"/>
    <s v="Ethiopia"/>
    <s v="DDP"/>
    <x v="0"/>
    <d v="2008-07-01T00:00:00"/>
    <d v="2008-07-01T00:00:00"/>
    <s v="SETEMA LIMITED PLC"/>
    <n v="81"/>
    <n v="3798.09"/>
    <m/>
    <m/>
    <n v="6.08"/>
  </r>
  <r>
    <n v="3191"/>
    <s v="South Africa"/>
    <s v="DDP"/>
    <x v="2"/>
    <d v="2008-08-20T00:00:00"/>
    <d v="2008-05-14T00:00:00"/>
    <s v="S. BUYS WHOLESALER"/>
    <n v="4"/>
    <n v="38.880000000000003"/>
    <m/>
    <m/>
    <n v="0.06"/>
  </r>
  <r>
    <n v="3192"/>
    <s v="South Africa"/>
    <s v="DDP"/>
    <x v="2"/>
    <d v="2008-08-20T00:00:00"/>
    <d v="2008-05-08T00:00:00"/>
    <s v="S. BUYS WHOLESALER"/>
    <n v="150"/>
    <n v="3166.5"/>
    <m/>
    <m/>
    <n v="5.07"/>
  </r>
  <r>
    <n v="3193"/>
    <s v="South Africa"/>
    <s v="DDP"/>
    <x v="2"/>
    <d v="2008-08-20T00:00:00"/>
    <d v="2008-05-08T00:00:00"/>
    <s v="S. BUYS WHOLESALER"/>
    <n v="1350"/>
    <n v="6979.5"/>
    <m/>
    <m/>
    <n v="11.17"/>
  </r>
  <r>
    <n v="3202"/>
    <s v="Haiti"/>
    <s v="EXW"/>
    <x v="0"/>
    <d v="2008-11-17T00:00:00"/>
    <d v="2008-11-17T00:00:00"/>
    <s v="Orgenics, Ltd"/>
    <n v="1123"/>
    <n v="78610"/>
    <n v="257"/>
    <n v="2873.56"/>
    <n v="154.08000000000001"/>
  </r>
  <r>
    <n v="3245"/>
    <s v="Zambia"/>
    <s v="EXW"/>
    <x v="0"/>
    <d v="2008-09-26T00:00:00"/>
    <d v="2008-09-26T00:00:00"/>
    <s v="Trinity Biotech, Plc"/>
    <n v="9000"/>
    <n v="288000"/>
    <n v="3000"/>
    <n v="34902.959999999999"/>
    <n v="460.8"/>
  </r>
  <r>
    <n v="3261"/>
    <s v="Vietnam"/>
    <s v="EXW"/>
    <x v="0"/>
    <d v="2008-09-20T00:00:00"/>
    <d v="2008-09-20T00:00:00"/>
    <s v="MYLAN LABORATORIES LTD (FORMERLY MATRIX LABORATORIES)"/>
    <n v="2016"/>
    <n v="24917.759999999998"/>
    <n v="120"/>
    <n v="5921.97"/>
    <n v="39.869999999999997"/>
  </r>
  <r>
    <n v="3282"/>
    <s v="South Africa"/>
    <s v="DDP"/>
    <x v="2"/>
    <d v="2008-07-10T00:00:00"/>
    <d v="2008-07-08T00:00:00"/>
    <s v="S. BUYS WHOLESALER"/>
    <n v="1000"/>
    <n v="16190"/>
    <m/>
    <m/>
    <n v="25.9"/>
  </r>
  <r>
    <n v="3292"/>
    <s v="Nigeria"/>
    <s v="EXW"/>
    <x v="0"/>
    <d v="2008-11-07T00:00:00"/>
    <d v="2008-10-21T00:00:00"/>
    <s v="CHEMBIO DIAGNOSTIC SYSTEMS, INC."/>
    <n v="12315"/>
    <n v="332505"/>
    <n v="3508"/>
    <n v="29954.15"/>
    <n v="532.01"/>
  </r>
  <r>
    <n v="3294"/>
    <s v="Uganda"/>
    <s v="CIP"/>
    <x v="0"/>
    <d v="2008-09-09T00:00:00"/>
    <d v="2008-09-09T00:00:00"/>
    <s v="BRISTOL-MYERS SQUIBB"/>
    <n v="50"/>
    <n v="1183.5"/>
    <n v="2"/>
    <n v="330"/>
    <n v="1.89"/>
  </r>
  <r>
    <n v="3302"/>
    <s v="Vietnam"/>
    <s v="EXW"/>
    <x v="0"/>
    <d v="2008-11-29T00:00:00"/>
    <d v="2008-11-29T00:00:00"/>
    <s v="CIPLA LIMITED"/>
    <n v="1440"/>
    <n v="10440"/>
    <n v="128"/>
    <n v="2147.61"/>
    <n v="20.46"/>
  </r>
  <r>
    <n v="3313"/>
    <s v="Zambia"/>
    <s v="EXW"/>
    <x v="0"/>
    <d v="2008-10-20T00:00:00"/>
    <d v="2008-10-20T00:00:00"/>
    <s v="Orgenics, Ltd"/>
    <n v="4500"/>
    <n v="45"/>
    <m/>
    <m/>
    <n v="0.09"/>
  </r>
  <r>
    <n v="3354"/>
    <s v="Ethiopia"/>
    <s v="EXW"/>
    <x v="0"/>
    <d v="2008-11-17T00:00:00"/>
    <d v="2008-11-17T00:00:00"/>
    <s v="SHANGHAI KEHUA BIOENGINEERING CO.,LTD.  (KHB)"/>
    <n v="6998"/>
    <n v="160954"/>
    <n v="4913"/>
    <n v="46117.09"/>
    <n v="315.47000000000003"/>
  </r>
  <r>
    <n v="3357"/>
    <s v="South Africa"/>
    <s v="DDP"/>
    <x v="2"/>
    <d v="2008-08-25T00:00:00"/>
    <d v="2008-08-18T00:00:00"/>
    <s v="S. BUYS WHOLESALER"/>
    <n v="60"/>
    <n v="360.6"/>
    <m/>
    <m/>
    <n v="0.57999999999999996"/>
  </r>
  <r>
    <n v="3358"/>
    <s v="South Africa"/>
    <s v="DDP"/>
    <x v="2"/>
    <d v="2008-08-25T00:00:00"/>
    <d v="2008-08-14T00:00:00"/>
    <s v="S. BUYS WHOLESALER"/>
    <n v="130"/>
    <n v="644.79999999999995"/>
    <m/>
    <m/>
    <n v="1.03"/>
  </r>
  <r>
    <n v="3359"/>
    <s v="South Africa"/>
    <s v="DDP"/>
    <x v="2"/>
    <d v="2008-08-25T00:00:00"/>
    <d v="2008-08-18T00:00:00"/>
    <s v="S. BUYS WHOLESALER"/>
    <n v="40"/>
    <n v="1337.2"/>
    <m/>
    <m/>
    <n v="2.14"/>
  </r>
  <r>
    <n v="3360"/>
    <s v="Namibia"/>
    <s v="EXW"/>
    <x v="0"/>
    <d v="2008-09-25T00:00:00"/>
    <d v="2008-09-25T00:00:00"/>
    <s v="Orgenics, Ltd"/>
    <n v="1"/>
    <n v="75"/>
    <m/>
    <m/>
    <n v="0.12"/>
  </r>
  <r>
    <n v="3375"/>
    <s v="CÙte d'Ivoire"/>
    <s v="EXW"/>
    <x v="0"/>
    <d v="2009-01-23T00:00:00"/>
    <d v="2009-01-23T00:00:00"/>
    <s v="IDA FOUNDATION"/>
    <n v="50000"/>
    <n v="19500"/>
    <m/>
    <m/>
    <n v="38.22"/>
  </r>
  <r>
    <n v="3378"/>
    <s v="Mozambique"/>
    <s v="FCA"/>
    <x v="0"/>
    <d v="2009-02-17T00:00:00"/>
    <d v="2009-02-17T00:00:00"/>
    <s v="Abbott GmbH &amp; Co. KG"/>
    <n v="1000"/>
    <n v="80000"/>
    <n v="337"/>
    <n v="3499.18"/>
    <n v="156.80000000000001"/>
  </r>
  <r>
    <n v="3386"/>
    <s v="Mozambique"/>
    <s v="EXW"/>
    <x v="0"/>
    <d v="2008-10-03T00:00:00"/>
    <d v="2008-10-03T00:00:00"/>
    <s v="Orgenics, Ltd"/>
    <n v="1000"/>
    <n v="71990"/>
    <n v="296"/>
    <n v="2648.82"/>
    <n v="115.18"/>
  </r>
  <r>
    <n v="3419"/>
    <s v="CÙte d'Ivoire"/>
    <s v="EXW"/>
    <x v="0"/>
    <d v="2008-12-12T00:00:00"/>
    <d v="2008-12-12T00:00:00"/>
    <s v="BIO-RAD LABORATORIES (FRANCE)"/>
    <n v="862"/>
    <n v="65512"/>
    <n v="963"/>
    <n v="25080.52"/>
    <n v="128.4"/>
  </r>
  <r>
    <n v="3421"/>
    <s v="Nigeria"/>
    <s v="CIP"/>
    <x v="0"/>
    <d v="2008-10-10T00:00:00"/>
    <d v="2008-10-10T00:00:00"/>
    <s v="MERCK SHARP &amp; DOHME IDEA GMBH (FORMALLY MERCK SHARP &amp; DOHME B.V.)"/>
    <n v="5900"/>
    <n v="297360"/>
    <n v="493"/>
    <n v="1727.2"/>
    <n v="475.78"/>
  </r>
  <r>
    <n v="3441"/>
    <s v="Zambia"/>
    <s v="EXW"/>
    <x v="0"/>
    <d v="2009-03-18T00:00:00"/>
    <d v="2009-03-18T00:00:00"/>
    <s v="Orgenics, Ltd"/>
    <n v="5500"/>
    <n v="395945"/>
    <n v="1624"/>
    <n v="12646.15"/>
    <n v="776.05"/>
  </r>
  <r>
    <n v="3456"/>
    <s v="Vietnam"/>
    <s v="EXW"/>
    <x v="0"/>
    <d v="2009-02-23T00:00:00"/>
    <d v="2009-02-23T00:00:00"/>
    <s v="Aurobindo Pharma Limited"/>
    <n v="6156"/>
    <n v="14774.4"/>
    <n v="1044"/>
    <n v="3854.23"/>
    <n v="28.96"/>
  </r>
  <r>
    <n v="3457"/>
    <s v="Namibia"/>
    <s v="EXW"/>
    <x v="0"/>
    <d v="2009-01-22T00:00:00"/>
    <d v="2009-01-22T00:00:00"/>
    <s v="Orgenics, Ltd"/>
    <n v="150"/>
    <n v="10800"/>
    <n v="46"/>
    <n v="2946.64"/>
    <n v="21.17"/>
  </r>
  <r>
    <n v="3470"/>
    <s v="Uganda"/>
    <s v="CIP"/>
    <x v="0"/>
    <d v="2008-12-09T00:00:00"/>
    <d v="2008-12-09T00:00:00"/>
    <s v="BRISTOL-MYERS SQUIBB"/>
    <n v="50"/>
    <n v="917"/>
    <n v="2"/>
    <n v="378"/>
    <n v="1.8"/>
  </r>
  <r>
    <n v="3479"/>
    <s v="Ethiopia"/>
    <s v="EXW"/>
    <x v="0"/>
    <d v="2009-01-26T00:00:00"/>
    <d v="2009-01-20T00:00:00"/>
    <s v="SHANGHAI KEHUA BIOENGINEERING CO.,LTD.  (KHB)"/>
    <n v="3510"/>
    <n v="80730"/>
    <n v="2535"/>
    <n v="20083.740000000002"/>
    <n v="158.22999999999999"/>
  </r>
  <r>
    <n v="3490"/>
    <s v="South Africa"/>
    <s v="DDP"/>
    <x v="2"/>
    <d v="2009-05-17T00:00:00"/>
    <d v="2008-10-09T00:00:00"/>
    <s v="S. BUYS WHOLESALER"/>
    <n v="1200"/>
    <n v="5772"/>
    <m/>
    <m/>
    <n v="11.31"/>
  </r>
  <r>
    <n v="3499"/>
    <s v="Tanzania"/>
    <s v="EXW"/>
    <x v="0"/>
    <d v="2009-01-19T00:00:00"/>
    <d v="2009-01-19T00:00:00"/>
    <s v="Trinity Biotech, Plc"/>
    <n v="839"/>
    <n v="26848"/>
    <n v="284"/>
    <n v="3261.37"/>
    <n v="52.62"/>
  </r>
  <r>
    <n v="3507"/>
    <s v="Nigeria"/>
    <s v="EXW"/>
    <x v="0"/>
    <d v="2009-02-05T00:00:00"/>
    <d v="2009-02-05T00:00:00"/>
    <s v="Orgenics, Ltd"/>
    <n v="5259"/>
    <n v="420720"/>
    <n v="1584"/>
    <n v="22775.45"/>
    <n v="824.61"/>
  </r>
  <r>
    <n v="3508"/>
    <s v="Namibia"/>
    <s v="EXW"/>
    <x v="0"/>
    <d v="2009-01-27T00:00:00"/>
    <d v="2009-01-27T00:00:00"/>
    <s v="INVERNESS MEDICAL INNOVATIONS SOUTH AFRICA (PTY) LTD"/>
    <n v="7"/>
    <n v="490"/>
    <m/>
    <m/>
    <n v="0.96"/>
  </r>
  <r>
    <n v="3551"/>
    <s v="Guyana"/>
    <s v="EXW"/>
    <x v="0"/>
    <d v="2009-03-17T00:00:00"/>
    <d v="2009-03-13T00:00:00"/>
    <s v="Trinity Biotech, Plc"/>
    <n v="1062"/>
    <n v="33984"/>
    <n v="355"/>
    <n v="4457.29"/>
    <n v="66.61"/>
  </r>
  <r>
    <n v="3552"/>
    <s v="Guyana"/>
    <s v="EXW"/>
    <x v="0"/>
    <d v="2009-03-17T00:00:00"/>
    <d v="2009-03-17T00:00:00"/>
    <s v="Orgenics, Ltd"/>
    <n v="213"/>
    <n v="15336"/>
    <n v="64"/>
    <n v="1083.3599999999999"/>
    <n v="30.06"/>
  </r>
  <r>
    <n v="3615"/>
    <s v="Vietnam"/>
    <s v="EXW"/>
    <x v="0"/>
    <d v="2009-04-11T00:00:00"/>
    <d v="2009-04-11T00:00:00"/>
    <s v="MYLAN LABORATORIES LTD (FORMERLY MATRIX LABORATORIES)"/>
    <n v="336"/>
    <n v="2520"/>
    <n v="18"/>
    <n v="2525.73"/>
    <n v="4.9400000000000004"/>
  </r>
  <r>
    <n v="3616"/>
    <s v="Vietnam"/>
    <s v="EXW"/>
    <x v="0"/>
    <d v="2009-04-07T00:00:00"/>
    <d v="2009-04-07T00:00:00"/>
    <s v="Aurobindo Pharma Limited"/>
    <n v="300"/>
    <n v="3345"/>
    <m/>
    <m/>
    <n v="6.56"/>
  </r>
  <r>
    <n v="3674"/>
    <s v="Rwanda"/>
    <s v="EXW"/>
    <x v="0"/>
    <d v="2009-04-01T00:00:00"/>
    <d v="2009-04-01T00:00:00"/>
    <s v="Orgenics, Ltd"/>
    <n v="386"/>
    <n v="27020"/>
    <n v="88"/>
    <n v="3936.25"/>
    <n v="52.96"/>
  </r>
  <r>
    <n v="3718"/>
    <s v="Haiti"/>
    <s v="CIP"/>
    <x v="0"/>
    <d v="2009-03-31T00:00:00"/>
    <d v="2009-03-31T00:00:00"/>
    <s v="BRISTOL-MYERS SQUIBB"/>
    <n v="80"/>
    <n v="560"/>
    <m/>
    <m/>
    <n v="1.1000000000000001"/>
  </r>
  <r>
    <n v="3719"/>
    <s v="Haiti"/>
    <s v="FCA"/>
    <x v="0"/>
    <d v="2009-04-15T00:00:00"/>
    <d v="2009-04-15T00:00:00"/>
    <s v="ABBVIE LOGISTICS (FORMERLY ABBOTT LOGISTICS BV)"/>
    <n v="1470"/>
    <n v="60417"/>
    <n v="362"/>
    <n v="2490.67"/>
    <n v="118.42"/>
  </r>
  <r>
    <n v="3735"/>
    <s v="South Africa"/>
    <s v="DDP"/>
    <x v="0"/>
    <d v="2009-03-17T00:00:00"/>
    <d v="2008-11-28T00:00:00"/>
    <s v="S. BUYS WHOLESALER"/>
    <n v="1000"/>
    <n v="3970"/>
    <m/>
    <m/>
    <n v="7.78"/>
  </r>
  <r>
    <n v="3736"/>
    <s v="South Africa"/>
    <s v="DDP"/>
    <x v="0"/>
    <d v="2009-03-17T00:00:00"/>
    <d v="2008-11-28T00:00:00"/>
    <s v="S. BUYS WHOLESALER"/>
    <n v="3675"/>
    <n v="9371.25"/>
    <m/>
    <m/>
    <n v="18.37"/>
  </r>
  <r>
    <n v="3737"/>
    <s v="South Africa"/>
    <s v="DDP"/>
    <x v="0"/>
    <d v="2009-03-24T00:00:00"/>
    <d v="2008-12-01T00:00:00"/>
    <s v="S. BUYS WHOLESALER"/>
    <n v="824"/>
    <n v="15515.92"/>
    <m/>
    <m/>
    <n v="30.41"/>
  </r>
  <r>
    <n v="3738"/>
    <s v="South Africa"/>
    <s v="DDP"/>
    <x v="0"/>
    <d v="2009-04-14T00:00:00"/>
    <d v="2008-12-04T00:00:00"/>
    <s v="S. BUYS WHOLESALER"/>
    <n v="10560"/>
    <n v="163046.39999999999"/>
    <m/>
    <m/>
    <n v="319.57"/>
  </r>
  <r>
    <n v="3739"/>
    <s v="South Africa"/>
    <s v="DDP"/>
    <x v="0"/>
    <d v="2009-05-19T00:00:00"/>
    <d v="2009-01-02T00:00:00"/>
    <s v="S. BUYS WHOLESALER"/>
    <n v="10000"/>
    <n v="56800"/>
    <m/>
    <m/>
    <n v="111.33"/>
  </r>
  <r>
    <n v="3743"/>
    <s v="South Africa"/>
    <s v="DDP"/>
    <x v="0"/>
    <d v="2009-04-07T00:00:00"/>
    <d v="2008-12-03T00:00:00"/>
    <s v="S. BUYS WHOLESALER"/>
    <n v="1560"/>
    <n v="23649.599999999999"/>
    <m/>
    <m/>
    <n v="46.35"/>
  </r>
  <r>
    <n v="3745"/>
    <s v="South Africa"/>
    <s v="DDP"/>
    <x v="0"/>
    <d v="2009-04-21T00:00:00"/>
    <d v="2008-12-05T00:00:00"/>
    <s v="S. BUYS WHOLESALER"/>
    <n v="360"/>
    <n v="849.6"/>
    <m/>
    <n v="4230.75"/>
    <n v="1.67"/>
  </r>
  <r>
    <n v="3746"/>
    <s v="South Africa"/>
    <s v="DDP"/>
    <x v="0"/>
    <d v="2009-05-26T00:00:00"/>
    <d v="2009-01-22T00:00:00"/>
    <s v="S. BUYS WHOLESALER"/>
    <n v="3000"/>
    <n v="5970"/>
    <m/>
    <m/>
    <n v="11.7"/>
  </r>
  <r>
    <n v="3747"/>
    <s v="South Africa"/>
    <s v="DDP"/>
    <x v="0"/>
    <d v="2009-06-17T00:00:00"/>
    <d v="2009-04-03T00:00:00"/>
    <s v="S. BUYS WHOLESALER"/>
    <n v="1977"/>
    <n v="23091.360000000001"/>
    <m/>
    <m/>
    <n v="45.26"/>
  </r>
  <r>
    <n v="3748"/>
    <s v="South Africa"/>
    <s v="DDP"/>
    <x v="0"/>
    <d v="2009-06-17T00:00:00"/>
    <d v="2009-04-17T00:00:00"/>
    <s v="S. BUYS WHOLESALER"/>
    <n v="282"/>
    <n v="4314.6000000000004"/>
    <m/>
    <m/>
    <n v="8.4600000000000009"/>
  </r>
  <r>
    <n v="3749"/>
    <s v="South Africa"/>
    <s v="DDP"/>
    <x v="0"/>
    <d v="2009-03-31T00:00:00"/>
    <d v="2008-11-21T00:00:00"/>
    <s v="S. BUYS WHOLESALER"/>
    <n v="30"/>
    <n v="312.60000000000002"/>
    <m/>
    <m/>
    <n v="0.61"/>
  </r>
  <r>
    <n v="3751"/>
    <s v="South Africa"/>
    <s v="DDP"/>
    <x v="0"/>
    <d v="2009-03-30T00:00:00"/>
    <d v="2009-01-21T00:00:00"/>
    <s v="S. BUYS WHOLESALER"/>
    <n v="60"/>
    <n v="1095"/>
    <m/>
    <m/>
    <n v="2.15"/>
  </r>
  <r>
    <n v="3752"/>
    <s v="South Africa"/>
    <s v="DDP"/>
    <x v="0"/>
    <d v="2009-03-30T00:00:00"/>
    <d v="2009-01-21T00:00:00"/>
    <s v="S. BUYS WHOLESALER"/>
    <n v="10"/>
    <n v="125.1"/>
    <m/>
    <m/>
    <n v="0.25"/>
  </r>
  <r>
    <n v="3753"/>
    <s v="South Africa"/>
    <s v="DDP"/>
    <x v="0"/>
    <d v="2009-03-30T00:00:00"/>
    <d v="2009-01-23T00:00:00"/>
    <s v="S. BUYS WHOLESALER"/>
    <n v="2"/>
    <n v="114.9"/>
    <m/>
    <m/>
    <n v="0.23"/>
  </r>
  <r>
    <n v="3754"/>
    <s v="South Africa"/>
    <s v="DDP"/>
    <x v="0"/>
    <d v="2009-03-30T00:00:00"/>
    <d v="2009-01-23T00:00:00"/>
    <s v="S. BUYS WHOLESALER"/>
    <n v="20"/>
    <n v="147"/>
    <m/>
    <m/>
    <n v="0.28999999999999998"/>
  </r>
  <r>
    <n v="3763"/>
    <s v="South Africa"/>
    <s v="DDP"/>
    <x v="0"/>
    <d v="2009-06-25T00:00:00"/>
    <d v="2009-04-20T00:00:00"/>
    <s v="S. BUYS WHOLESALER"/>
    <n v="334"/>
    <n v="4559.1000000000004"/>
    <m/>
    <m/>
    <n v="8.94"/>
  </r>
  <r>
    <n v="3767"/>
    <s v="South Africa"/>
    <s v="DDP"/>
    <x v="0"/>
    <d v="2009-06-25T00:00:00"/>
    <d v="2009-04-08T00:00:00"/>
    <s v="S. BUYS WHOLESALER"/>
    <n v="3500"/>
    <n v="44170"/>
    <m/>
    <m/>
    <n v="86.57"/>
  </r>
  <r>
    <n v="3768"/>
    <s v="South Africa"/>
    <s v="DDP"/>
    <x v="0"/>
    <d v="2009-06-25T00:00:00"/>
    <d v="2009-04-08T00:00:00"/>
    <s v="S. BUYS WHOLESALER"/>
    <n v="2000"/>
    <n v="43360"/>
    <m/>
    <m/>
    <n v="84.99"/>
  </r>
  <r>
    <n v="3769"/>
    <s v="South Africa"/>
    <s v="DDP"/>
    <x v="0"/>
    <d v="2009-06-25T00:00:00"/>
    <d v="2009-04-09T00:00:00"/>
    <s v="S. BUYS WHOLESALER"/>
    <n v="1400"/>
    <n v="49532"/>
    <m/>
    <m/>
    <n v="97.08"/>
  </r>
  <r>
    <n v="3770"/>
    <s v="South Africa"/>
    <s v="DDP"/>
    <x v="0"/>
    <d v="2009-06-25T00:00:00"/>
    <d v="2009-04-09T00:00:00"/>
    <s v="S. BUYS WHOLESALER"/>
    <n v="1800"/>
    <n v="7110"/>
    <m/>
    <m/>
    <n v="13.94"/>
  </r>
  <r>
    <n v="3771"/>
    <s v="South Africa"/>
    <s v="DDP"/>
    <x v="0"/>
    <d v="2009-06-25T00:00:00"/>
    <d v="2009-04-21T00:00:00"/>
    <s v="S. BUYS WHOLESALER"/>
    <n v="800"/>
    <n v="9888"/>
    <m/>
    <m/>
    <n v="19.38"/>
  </r>
  <r>
    <n v="3772"/>
    <s v="South Africa"/>
    <s v="DDP"/>
    <x v="2"/>
    <d v="2009-06-25T00:00:00"/>
    <d v="2009-06-05T00:00:00"/>
    <s v="S. BUYS WHOLESALER"/>
    <n v="36"/>
    <n v="254.88"/>
    <m/>
    <m/>
    <n v="0.5"/>
  </r>
  <r>
    <n v="3781"/>
    <s v="Botswana"/>
    <s v="EXW"/>
    <x v="0"/>
    <d v="2009-07-10T00:00:00"/>
    <d v="2009-07-10T00:00:00"/>
    <s v="Orasure Technologies Inc."/>
    <n v="20"/>
    <n v="7000"/>
    <n v="48"/>
    <n v="684.42"/>
    <n v="13.72"/>
  </r>
  <r>
    <n v="3787"/>
    <s v="South Africa"/>
    <s v="DDP"/>
    <x v="2"/>
    <d v="2009-05-15T00:00:00"/>
    <d v="2009-05-04T00:00:00"/>
    <s v="S. BUYS WHOLESALER"/>
    <n v="30"/>
    <n v="371.1"/>
    <m/>
    <m/>
    <n v="0.73"/>
  </r>
  <r>
    <n v="3808"/>
    <s v="Kenya"/>
    <s v="EXW"/>
    <x v="0"/>
    <d v="2009-08-07T00:00:00"/>
    <d v="2009-08-28T00:00:00"/>
    <s v="Orgenics, Ltd"/>
    <n v="7500"/>
    <n v="600000"/>
    <n v="2215"/>
    <n v="17974.650000000001"/>
    <n v="1176"/>
  </r>
  <r>
    <n v="3828"/>
    <s v="Rwanda"/>
    <s v="CIP"/>
    <x v="0"/>
    <d v="2009-09-21T00:00:00"/>
    <d v="2009-09-21T00:00:00"/>
    <s v="MYLAN LABORATORIES LTD (FORMERLY MATRIX LABORATORIES)"/>
    <n v="54432"/>
    <n v="641753.28"/>
    <n v="7278"/>
    <n v="61925.7"/>
    <n v="1257.8399999999999"/>
  </r>
  <r>
    <n v="3839"/>
    <s v="Namibia"/>
    <s v="EXW"/>
    <x v="0"/>
    <d v="2009-05-20T00:00:00"/>
    <d v="2009-05-20T00:00:00"/>
    <s v="Orgenics, Ltd"/>
    <n v="180"/>
    <n v="12600"/>
    <n v="43"/>
    <n v="2760.11"/>
    <n v="24.7"/>
  </r>
  <r>
    <n v="3840"/>
    <s v="CÙte d'Ivoire"/>
    <s v="CIP"/>
    <x v="0"/>
    <d v="2009-08-11T00:00:00"/>
    <d v="2009-08-11T00:00:00"/>
    <s v="GLAXOSMITHKLINE EXPORT LIMITED"/>
    <n v="2048"/>
    <n v="109998.08"/>
    <m/>
    <m/>
    <n v="215.6"/>
  </r>
  <r>
    <n v="3846"/>
    <s v="Vietnam"/>
    <s v="EXW"/>
    <x v="0"/>
    <d v="2009-07-21T00:00:00"/>
    <d v="2009-07-21T00:00:00"/>
    <s v="CIPLA LIMITED"/>
    <n v="35616"/>
    <n v="240408"/>
    <n v="3479"/>
    <n v="10048.1"/>
    <n v="471.2"/>
  </r>
  <r>
    <n v="3848"/>
    <s v="Vietnam"/>
    <s v="EXW"/>
    <x v="0"/>
    <d v="2009-08-03T00:00:00"/>
    <d v="2009-08-03T00:00:00"/>
    <s v="MYLAN LABORATORIES LTD (FORMERLY MATRIX LABORATORIES)"/>
    <n v="6552"/>
    <n v="42588"/>
    <n v="524"/>
    <n v="4453.71"/>
    <n v="83.47"/>
  </r>
  <r>
    <n v="3851"/>
    <s v="Vietnam"/>
    <s v="EXW"/>
    <x v="0"/>
    <d v="2009-07-10T00:00:00"/>
    <d v="2009-07-10T00:00:00"/>
    <s v="Aurobindo Pharma Limited"/>
    <n v="15960"/>
    <n v="23142"/>
    <n v="1815"/>
    <n v="9931.49"/>
    <n v="45.36"/>
  </r>
  <r>
    <n v="3852"/>
    <s v="Vietnam"/>
    <s v="EXW"/>
    <x v="0"/>
    <d v="2009-07-10T00:00:00"/>
    <d v="2009-07-10T00:00:00"/>
    <s v="Aurobindo Pharma Limited"/>
    <n v="3500"/>
    <n v="39025"/>
    <m/>
    <m/>
    <n v="76.489999999999995"/>
  </r>
  <r>
    <n v="3870"/>
    <s v="Botswana"/>
    <s v="EXW"/>
    <x v="0"/>
    <d v="2009-06-12T00:00:00"/>
    <d v="2009-06-12T00:00:00"/>
    <s v="Orasure Technologies Inc."/>
    <n v="1"/>
    <n v="350"/>
    <n v="3"/>
    <n v="597.42999999999995"/>
    <n v="0.69"/>
  </r>
  <r>
    <n v="3880"/>
    <s v="Vietnam"/>
    <s v="CIP"/>
    <x v="0"/>
    <d v="2009-07-23T00:00:00"/>
    <d v="2009-07-23T00:00:00"/>
    <s v="BRISTOL-MYERS SQUIBB"/>
    <n v="120"/>
    <n v="840"/>
    <m/>
    <m/>
    <n v="1.65"/>
  </r>
  <r>
    <n v="3894"/>
    <s v="South Africa"/>
    <s v="DDP"/>
    <x v="2"/>
    <d v="2009-10-12T00:00:00"/>
    <d v="2009-07-21T00:00:00"/>
    <s v="S. BUYS WHOLESALER"/>
    <n v="360"/>
    <n v="7041.6"/>
    <m/>
    <m/>
    <n v="13.8"/>
  </r>
  <r>
    <n v="3895"/>
    <s v="South Africa"/>
    <s v="DDP"/>
    <x v="2"/>
    <d v="2009-10-12T00:00:00"/>
    <d v="2009-07-21T00:00:00"/>
    <s v="S. BUYS WHOLESALER"/>
    <n v="40"/>
    <n v="678.8"/>
    <m/>
    <m/>
    <n v="1.33"/>
  </r>
  <r>
    <n v="3896"/>
    <s v="South Africa"/>
    <s v="DDP"/>
    <x v="2"/>
    <d v="2009-10-12T00:00:00"/>
    <d v="2009-07-28T00:00:00"/>
    <s v="S. BUYS WHOLESALER"/>
    <n v="200"/>
    <n v="3136"/>
    <m/>
    <m/>
    <n v="6.15"/>
  </r>
  <r>
    <n v="3897"/>
    <s v="South Africa"/>
    <s v="DDP"/>
    <x v="2"/>
    <d v="2009-10-12T00:00:00"/>
    <d v="2009-07-28T00:00:00"/>
    <s v="S. BUYS WHOLESALER"/>
    <n v="30"/>
    <n v="328.2"/>
    <m/>
    <m/>
    <n v="0.64"/>
  </r>
  <r>
    <n v="3898"/>
    <s v="South Africa"/>
    <s v="DDP"/>
    <x v="2"/>
    <d v="2009-10-12T00:00:00"/>
    <d v="2009-07-28T00:00:00"/>
    <s v="S. BUYS WHOLESALER"/>
    <n v="30"/>
    <n v="2298"/>
    <m/>
    <m/>
    <n v="4.5"/>
  </r>
  <r>
    <n v="3899"/>
    <s v="South Africa"/>
    <s v="DDP"/>
    <x v="2"/>
    <d v="2009-09-08T00:00:00"/>
    <d v="2009-08-31T00:00:00"/>
    <s v="S. BUYS WHOLESALER"/>
    <n v="300"/>
    <n v="7440"/>
    <m/>
    <m/>
    <n v="14.58"/>
  </r>
  <r>
    <n v="3926"/>
    <s v="CÙte d'Ivoire"/>
    <s v="EXW"/>
    <x v="0"/>
    <d v="2006-05-10T00:00:00"/>
    <d v="2006-05-10T00:00:00"/>
    <s v="OMEGA DIAGNOSTICS LTD"/>
    <n v="44"/>
    <n v="1375"/>
    <n v="15"/>
    <n v="633.73"/>
    <m/>
  </r>
  <r>
    <n v="3955"/>
    <s v="Uganda"/>
    <s v="EXW"/>
    <x v="0"/>
    <d v="2006-12-21T00:00:00"/>
    <d v="2006-12-21T00:00:00"/>
    <s v="Aurobindo Pharma Limited"/>
    <n v="5080"/>
    <n v="55880"/>
    <n v="1172"/>
    <n v="5595.44"/>
    <m/>
  </r>
  <r>
    <n v="3956"/>
    <s v="Vietnam"/>
    <s v="FCA"/>
    <x v="0"/>
    <d v="2007-03-27T00:00:00"/>
    <d v="2007-03-27T00:00:00"/>
    <s v="Hoffmann-La Roche ltd Basel"/>
    <n v="200"/>
    <n v="32688"/>
    <n v="54"/>
    <n v="13981.96"/>
    <m/>
  </r>
  <r>
    <n v="3970"/>
    <s v="Rwanda"/>
    <s v="EXW"/>
    <x v="0"/>
    <d v="2007-01-17T00:00:00"/>
    <d v="2007-01-17T00:00:00"/>
    <s v="Premier Medical Corporation Ltd."/>
    <n v="2000"/>
    <n v="42000"/>
    <n v="600"/>
    <n v="5714.31"/>
    <m/>
  </r>
  <r>
    <n v="3971"/>
    <s v="Rwanda"/>
    <s v="EXW"/>
    <x v="0"/>
    <d v="2007-01-25T00:00:00"/>
    <d v="2007-03-09T00:00:00"/>
    <s v="Trinity Biotech, Plc"/>
    <n v="500"/>
    <n v="20000"/>
    <n v="173"/>
    <n v="17928.53"/>
    <m/>
  </r>
  <r>
    <n v="3972"/>
    <s v="Zambia"/>
    <s v="EXW"/>
    <x v="0"/>
    <d v="2006-11-20T00:00:00"/>
    <d v="2006-11-20T00:00:00"/>
    <s v="Abbott GmbH &amp; Co. KG"/>
    <n v="2500"/>
    <n v="200000"/>
    <n v="857354"/>
    <n v="5157.6499999999996"/>
    <m/>
  </r>
  <r>
    <n v="3976"/>
    <s v="Zambia"/>
    <s v="EXW"/>
    <x v="0"/>
    <d v="2007-02-20T00:00:00"/>
    <d v="2007-02-20T00:00:00"/>
    <s v="Standard Diagnostics, Inc."/>
    <n v="400"/>
    <n v="8000"/>
    <n v="134"/>
    <n v="963.73"/>
    <m/>
  </r>
  <r>
    <n v="3989"/>
    <s v="Haiti"/>
    <s v="EXW"/>
    <x v="0"/>
    <d v="2007-05-08T00:00:00"/>
    <d v="2007-05-08T00:00:00"/>
    <s v="Trinity Biotech, Plc"/>
    <n v="125"/>
    <n v="17375"/>
    <n v="78"/>
    <n v="4702.79"/>
    <m/>
  </r>
  <r>
    <n v="3992"/>
    <s v="Nigeria"/>
    <s v="EXW"/>
    <x v="0"/>
    <d v="2007-06-19T00:00:00"/>
    <d v="2007-08-06T00:00:00"/>
    <s v="Abbott GmbH &amp; Co. KG"/>
    <n v="1500"/>
    <n v="120000"/>
    <n v="512"/>
    <n v="3906.29"/>
    <n v="192"/>
  </r>
  <r>
    <n v="4020"/>
    <s v="Vietnam"/>
    <s v="EXW"/>
    <x v="0"/>
    <d v="2007-10-02T00:00:00"/>
    <d v="2007-10-02T00:00:00"/>
    <s v="Aurobindo Pharma Limited"/>
    <n v="1500"/>
    <n v="41475"/>
    <m/>
    <m/>
    <n v="66.36"/>
  </r>
  <r>
    <n v="4021"/>
    <s v="Vietnam"/>
    <s v="FCA"/>
    <x v="0"/>
    <d v="2007-09-10T00:00:00"/>
    <d v="2007-09-10T00:00:00"/>
    <s v="ABBVIE LOGISTICS (FORMERLY ABBOTT LOGISTICS BV)"/>
    <n v="1000"/>
    <n v="82190"/>
    <n v="226"/>
    <n v="2923.46"/>
    <n v="131.5"/>
  </r>
  <r>
    <n v="4023"/>
    <s v="Guyana"/>
    <s v="EXW"/>
    <x v="0"/>
    <d v="2007-08-09T00:00:00"/>
    <d v="2007-08-09T00:00:00"/>
    <s v="Orgenics, Ltd"/>
    <n v="300"/>
    <n v="3"/>
    <m/>
    <m/>
    <n v="0"/>
  </r>
  <r>
    <n v="4025"/>
    <s v="CÙte d'Ivoire"/>
    <s v="CIP"/>
    <x v="0"/>
    <d v="2007-08-27T00:00:00"/>
    <d v="2007-08-27T00:00:00"/>
    <s v="BRISTOL-MYERS SQUIBB"/>
    <n v="1161"/>
    <n v="6548.04"/>
    <m/>
    <m/>
    <n v="10.48"/>
  </r>
  <r>
    <n v="4044"/>
    <s v="Tanzania"/>
    <s v="EXW"/>
    <x v="0"/>
    <d v="2007-10-16T00:00:00"/>
    <d v="2007-10-16T00:00:00"/>
    <s v="Standard Diagnostics, Inc."/>
    <n v="10000"/>
    <n v="200000"/>
    <n v="3338"/>
    <n v="28466.06"/>
    <n v="320"/>
  </r>
  <r>
    <n v="4045"/>
    <s v="Tanzania"/>
    <s v="EXW"/>
    <x v="0"/>
    <d v="2008-11-19T00:00:00"/>
    <d v="2008-11-19T00:00:00"/>
    <s v="Standard Diagnostics, Inc."/>
    <n v="10000"/>
    <n v="200000"/>
    <n v="3112"/>
    <n v="22856.02"/>
    <n v="392"/>
  </r>
  <r>
    <n v="4085"/>
    <s v="Guyana"/>
    <s v="EXW"/>
    <x v="0"/>
    <d v="2007-09-21T00:00:00"/>
    <d v="2007-09-21T00:00:00"/>
    <s v="Orgenics, Ltd"/>
    <n v="442"/>
    <n v="4.42"/>
    <m/>
    <m/>
    <n v="0.01"/>
  </r>
  <r>
    <n v="4100"/>
    <s v="CÙte d'Ivoire"/>
    <s v="EXW"/>
    <x v="0"/>
    <d v="2007-10-25T00:00:00"/>
    <d v="2007-10-25T00:00:00"/>
    <s v="CHEMBIO DIAGNOSTIC SYSTEMS, INC."/>
    <n v="250"/>
    <n v="6750"/>
    <n v="68"/>
    <n v="1711.86"/>
    <n v="10.8"/>
  </r>
  <r>
    <n v="4189"/>
    <s v="South Africa"/>
    <s v="DDP"/>
    <x v="1"/>
    <d v="2008-01-29T00:00:00"/>
    <d v="2008-01-29T00:00:00"/>
    <s v="JSI R&amp;T INSTITUTE, INC."/>
    <n v="800"/>
    <n v="15408"/>
    <m/>
    <m/>
    <n v="24.65"/>
  </r>
  <r>
    <n v="4190"/>
    <s v="South Africa"/>
    <s v="DDP"/>
    <x v="1"/>
    <d v="2008-01-29T00:00:00"/>
    <d v="2007-01-24T00:00:00"/>
    <s v="JSI R&amp;T INSTITUTE, INC."/>
    <n v="800"/>
    <n v="4792"/>
    <m/>
    <m/>
    <n v="7.67"/>
  </r>
  <r>
    <n v="4192"/>
    <s v="Rwanda"/>
    <s v="EXW"/>
    <x v="0"/>
    <d v="2008-01-10T00:00:00"/>
    <d v="2008-01-10T00:00:00"/>
    <s v="Trinity Biotech, Plc"/>
    <n v="2450"/>
    <n v="78400"/>
    <m/>
    <m/>
    <n v="125.44"/>
  </r>
  <r>
    <n v="4193"/>
    <s v="Rwanda"/>
    <s v="CIP"/>
    <x v="0"/>
    <d v="2008-04-28T00:00:00"/>
    <d v="2008-04-22T00:00:00"/>
    <s v="CIPLA LIMITED"/>
    <n v="38784"/>
    <n v="271488"/>
    <n v="4124"/>
    <n v="10500"/>
    <n v="434.38"/>
  </r>
  <r>
    <n v="4198"/>
    <s v="Vietnam"/>
    <s v="FCA"/>
    <x v="0"/>
    <d v="2008-01-22T00:00:00"/>
    <d v="2008-03-07T00:00:00"/>
    <s v="ABBVIE LOGISTICS (FORMERLY ABBOTT LOGISTICS BV)"/>
    <n v="2000"/>
    <n v="164400"/>
    <n v="513"/>
    <n v="5866.31"/>
    <n v="263.04000000000002"/>
  </r>
  <r>
    <n v="4215"/>
    <s v="Vietnam"/>
    <s v="EXW"/>
    <x v="0"/>
    <d v="2008-01-22T00:00:00"/>
    <d v="2008-01-22T00:00:00"/>
    <s v="Aurobindo Pharma Limited"/>
    <n v="800"/>
    <n v="1400"/>
    <m/>
    <m/>
    <n v="2.2400000000000002"/>
  </r>
  <r>
    <n v="4257"/>
    <s v="South Africa"/>
    <s v="DDP"/>
    <x v="1"/>
    <d v="2008-01-21T00:00:00"/>
    <d v="2008-01-04T00:00:00"/>
    <s v="JSI R&amp;T INSTITUTE, INC."/>
    <n v="100"/>
    <n v="2318"/>
    <m/>
    <m/>
    <n v="3.71"/>
  </r>
  <r>
    <n v="4258"/>
    <s v="South Africa"/>
    <s v="DDP"/>
    <x v="1"/>
    <d v="2008-01-21T00:00:00"/>
    <d v="2008-01-04T00:00:00"/>
    <s v="JSI R&amp;T INSTITUTE, INC."/>
    <n v="800"/>
    <n v="13960"/>
    <m/>
    <m/>
    <n v="22.34"/>
  </r>
  <r>
    <n v="4259"/>
    <s v="South Africa"/>
    <s v="DDP"/>
    <x v="1"/>
    <d v="2008-01-21T00:00:00"/>
    <d v="2008-01-04T00:00:00"/>
    <s v="JSI R&amp;T INSTITUTE, INC."/>
    <n v="300"/>
    <n v="2049"/>
    <m/>
    <m/>
    <n v="3.28"/>
  </r>
  <r>
    <n v="4283"/>
    <s v="Haiti"/>
    <s v="FCA"/>
    <x v="0"/>
    <d v="2008-04-11T00:00:00"/>
    <d v="2008-04-11T00:00:00"/>
    <s v="ABBVIE LOGISTICS (FORMERLY ABBOTT LOGISTICS BV)"/>
    <n v="180"/>
    <n v="1850.4"/>
    <n v="31"/>
    <n v="910.86"/>
    <n v="2.96"/>
  </r>
  <r>
    <n v="4290"/>
    <s v="South Africa"/>
    <s v="DDP"/>
    <x v="2"/>
    <d v="2008-02-05T00:00:00"/>
    <d v="2008-02-04T00:00:00"/>
    <s v="JSI R&amp;T INSTITUTE, INC."/>
    <n v="800"/>
    <n v="21720"/>
    <m/>
    <m/>
    <n v="34.75"/>
  </r>
  <r>
    <n v="4301"/>
    <s v="Zambia"/>
    <s v="EXW"/>
    <x v="0"/>
    <d v="2008-06-06T00:00:00"/>
    <d v="2008-06-06T00:00:00"/>
    <s v="Orgenics, Ltd"/>
    <n v="4300"/>
    <n v="309557"/>
    <n v="979"/>
    <n v="8690.26"/>
    <n v="495.29"/>
  </r>
  <r>
    <n v="4302"/>
    <s v="CÙte d'Ivoire"/>
    <s v="EXW"/>
    <x v="0"/>
    <d v="2008-04-14T00:00:00"/>
    <d v="2008-04-17T00:00:00"/>
    <s v="BIO-RAD LABORATORIES (FRANCE)"/>
    <n v="476"/>
    <n v="36176"/>
    <n v="522"/>
    <n v="6924.83"/>
    <n v="57.88"/>
  </r>
  <r>
    <n v="4303"/>
    <s v="Rwanda"/>
    <s v="EXW"/>
    <x v="0"/>
    <d v="2008-07-11T00:00:00"/>
    <d v="2008-07-11T00:00:00"/>
    <s v="Trinity Biotech, Plc"/>
    <n v="3150"/>
    <n v="100800"/>
    <n v="1080"/>
    <n v="15987.05"/>
    <n v="161.28"/>
  </r>
  <r>
    <n v="4311"/>
    <s v="CÙte d'Ivoire"/>
    <s v="EXW"/>
    <x v="0"/>
    <d v="2008-09-26T00:00:00"/>
    <d v="2008-09-26T00:00:00"/>
    <s v="Orgenics, Ltd"/>
    <n v="1116"/>
    <n v="78120"/>
    <n v="256"/>
    <n v="4014.57"/>
    <n v="124.99"/>
  </r>
  <r>
    <n v="4312"/>
    <s v="Guyana"/>
    <s v="EXW"/>
    <x v="0"/>
    <d v="2008-07-21T00:00:00"/>
    <d v="2008-07-21T00:00:00"/>
    <s v="Trinity Biotech, Plc"/>
    <n v="1062"/>
    <n v="33984"/>
    <n v="362"/>
    <n v="4717.51"/>
    <n v="54.37"/>
  </r>
  <r>
    <n v="4321"/>
    <s v="Botswana"/>
    <s v="EXW"/>
    <x v="0"/>
    <d v="2008-06-23T00:00:00"/>
    <d v="2008-06-23T00:00:00"/>
    <s v="Orgenics, Ltd"/>
    <n v="200"/>
    <n v="2"/>
    <m/>
    <m/>
    <n v="0"/>
  </r>
  <r>
    <n v="4331"/>
    <s v="Kyrgyzstan"/>
    <s v="DDP"/>
    <x v="0"/>
    <d v="2008-06-14T00:00:00"/>
    <d v="2008-06-14T00:00:00"/>
    <s v="Orgenics, Ltd"/>
    <n v="500"/>
    <n v="39500"/>
    <m/>
    <m/>
    <n v="63.2"/>
  </r>
  <r>
    <n v="4333"/>
    <s v="Namibia"/>
    <s v="EXW"/>
    <x v="0"/>
    <d v="2008-06-04T00:00:00"/>
    <d v="2008-06-04T00:00:00"/>
    <s v="Orgenics, Ltd"/>
    <n v="142"/>
    <n v="1.42"/>
    <m/>
    <m/>
    <n v="0"/>
  </r>
  <r>
    <n v="4347"/>
    <s v="South Africa"/>
    <s v="DDP"/>
    <x v="2"/>
    <d v="2008-04-24T00:00:00"/>
    <d v="2008-04-24T00:00:00"/>
    <s v="S. BUYS WHOLESALER"/>
    <n v="1000"/>
    <n v="6410"/>
    <m/>
    <m/>
    <n v="10.26"/>
  </r>
  <r>
    <n v="4367"/>
    <s v="Vietnam"/>
    <s v="EXW"/>
    <x v="0"/>
    <d v="2008-07-07T00:00:00"/>
    <d v="2008-07-07T00:00:00"/>
    <s v="Aurobindo Pharma Limited"/>
    <n v="408"/>
    <n v="3162"/>
    <m/>
    <m/>
    <n v="5.0599999999999996"/>
  </r>
  <r>
    <n v="4368"/>
    <s v="Vietnam"/>
    <s v="EXW"/>
    <x v="0"/>
    <d v="2008-08-12T00:00:00"/>
    <d v="2008-08-12T00:00:00"/>
    <s v="CIPLA LIMITED"/>
    <n v="10420"/>
    <n v="77108"/>
    <n v="1000"/>
    <n v="7526.06"/>
    <n v="123.37"/>
  </r>
  <r>
    <n v="4369"/>
    <s v="Vietnam"/>
    <s v="EXW"/>
    <x v="0"/>
    <d v="2008-09-19T00:00:00"/>
    <d v="2008-09-19T00:00:00"/>
    <s v="CIPLA LIMITED"/>
    <n v="9600"/>
    <n v="71040"/>
    <n v="920"/>
    <n v="7265.05"/>
    <n v="113.66"/>
  </r>
  <r>
    <n v="4372"/>
    <s v="Vietnam"/>
    <s v="FCA"/>
    <x v="0"/>
    <d v="2008-07-16T00:00:00"/>
    <d v="2008-07-16T00:00:00"/>
    <s v="ABBVIE LOGISTICS (FORMERLY ABBOTT LOGISTICS BV)"/>
    <n v="1520"/>
    <n v="124944"/>
    <n v="385"/>
    <n v="4393.32"/>
    <n v="199.91"/>
  </r>
  <r>
    <n v="4373"/>
    <s v="Vietnam"/>
    <s v="FCA"/>
    <x v="0"/>
    <d v="2008-07-14T00:00:00"/>
    <d v="2008-07-14T00:00:00"/>
    <s v="ABBVIE LOGISTICS (FORMERLY ABBOTT LOGISTICS BV)"/>
    <n v="800"/>
    <n v="65760"/>
    <n v="208"/>
    <n v="3449.4"/>
    <n v="105.22"/>
  </r>
  <r>
    <n v="4432"/>
    <s v="Haiti"/>
    <s v="DDP"/>
    <x v="0"/>
    <d v="2008-04-18T00:00:00"/>
    <d v="2008-01-03T00:00:00"/>
    <s v="REINBOLD EXPORT IMPORT"/>
    <n v="30"/>
    <n v="2550"/>
    <m/>
    <m/>
    <n v="4.08"/>
  </r>
  <r>
    <n v="4456"/>
    <s v="Vietnam"/>
    <s v="EXW"/>
    <x v="0"/>
    <d v="2008-10-11T00:00:00"/>
    <d v="2008-10-11T00:00:00"/>
    <s v="CIPLA LIMITED"/>
    <n v="15360"/>
    <n v="113664"/>
    <n v="1360"/>
    <n v="5412.14"/>
    <n v="181.86"/>
  </r>
  <r>
    <n v="4457"/>
    <s v="Vietnam"/>
    <s v="EXW"/>
    <x v="0"/>
    <d v="2008-09-19T00:00:00"/>
    <d v="2008-09-19T00:00:00"/>
    <s v="Aurobindo Pharma Limited"/>
    <n v="2180"/>
    <n v="6997.8"/>
    <n v="242"/>
    <n v="5881.57"/>
    <n v="11.2"/>
  </r>
  <r>
    <n v="4458"/>
    <s v="Vietnam"/>
    <s v="EXW"/>
    <x v="0"/>
    <d v="2008-09-19T00:00:00"/>
    <d v="2008-09-19T00:00:00"/>
    <s v="Aurobindo Pharma Limited"/>
    <n v="2016"/>
    <n v="18648"/>
    <n v="185"/>
    <n v="5551.97"/>
    <n v="29.84"/>
  </r>
  <r>
    <n v="4459"/>
    <s v="Vietnam"/>
    <s v="CIP"/>
    <x v="0"/>
    <d v="2008-09-30T00:00:00"/>
    <d v="2008-09-30T00:00:00"/>
    <s v="BRISTOL-MYERS SQUIBB"/>
    <n v="400"/>
    <n v="2800"/>
    <n v="81"/>
    <n v="2035.66"/>
    <n v="4.4800000000000004"/>
  </r>
  <r>
    <n v="4460"/>
    <s v="Vietnam"/>
    <s v="EXW"/>
    <x v="0"/>
    <d v="2008-09-19T00:00:00"/>
    <d v="2008-09-19T00:00:00"/>
    <s v="MYLAN LABORATORIES LTD (FORMERLY MATRIX LABORATORIES)"/>
    <n v="10080"/>
    <n v="103219.2"/>
    <m/>
    <m/>
    <n v="165.15"/>
  </r>
  <r>
    <n v="4461"/>
    <s v="South Africa"/>
    <s v="DDP"/>
    <x v="2"/>
    <d v="2008-08-20T00:00:00"/>
    <d v="2008-05-08T00:00:00"/>
    <s v="S. BUYS WHOLESALER"/>
    <n v="4"/>
    <n v="52.96"/>
    <m/>
    <m/>
    <n v="0.08"/>
  </r>
  <r>
    <n v="4470"/>
    <s v="Haiti"/>
    <s v="EXW"/>
    <x v="0"/>
    <d v="2008-08-06T00:00:00"/>
    <d v="2008-08-06T00:00:00"/>
    <s v="Orgenics, Ltd"/>
    <n v="2059"/>
    <n v="144130"/>
    <n v="470"/>
    <n v="3684.28"/>
    <n v="230.61"/>
  </r>
  <r>
    <n v="4531"/>
    <s v="South Africa"/>
    <s v="DDP"/>
    <x v="2"/>
    <d v="2008-06-12T00:00:00"/>
    <d v="2008-06-09T00:00:00"/>
    <s v="S. BUYS WHOLESALER"/>
    <n v="400"/>
    <n v="9536"/>
    <m/>
    <m/>
    <n v="15.26"/>
  </r>
  <r>
    <n v="4534"/>
    <s v="Zambia"/>
    <s v="EXW"/>
    <x v="0"/>
    <d v="2008-11-18T00:00:00"/>
    <d v="2008-11-18T00:00:00"/>
    <s v="Trinity Biotech, Plc"/>
    <n v="5900"/>
    <n v="188800"/>
    <n v="1989"/>
    <n v="19569.48"/>
    <n v="370.05"/>
  </r>
  <r>
    <n v="4567"/>
    <s v="Tanzania"/>
    <s v="CIP"/>
    <x v="0"/>
    <d v="2008-11-03T00:00:00"/>
    <d v="2008-11-03T00:00:00"/>
    <s v="BRISTOL-MYERS SQUIBB"/>
    <n v="2597"/>
    <n v="61470.99"/>
    <m/>
    <m/>
    <n v="120.48"/>
  </r>
  <r>
    <n v="4593"/>
    <s v="Zambia"/>
    <s v="EXW"/>
    <x v="0"/>
    <d v="2008-09-22T00:00:00"/>
    <d v="2008-09-22T00:00:00"/>
    <s v="Orgenics, Ltd"/>
    <n v="3000"/>
    <n v="215970"/>
    <m/>
    <m/>
    <n v="345.55"/>
  </r>
  <r>
    <n v="4594"/>
    <s v="Guyana"/>
    <s v="EXW"/>
    <x v="0"/>
    <d v="2008-10-01T00:00:00"/>
    <d v="2008-10-01T00:00:00"/>
    <s v="Trinity Biotech, Plc"/>
    <n v="1062"/>
    <n v="33984"/>
    <n v="1062"/>
    <n v="3976.33"/>
    <n v="54.37"/>
  </r>
  <r>
    <n v="4611"/>
    <s v="Botswana"/>
    <s v="EXW"/>
    <x v="0"/>
    <d v="2008-11-18T00:00:00"/>
    <d v="2008-11-18T00:00:00"/>
    <s v="Trinity Biotech, Plc"/>
    <n v="5"/>
    <n v="160"/>
    <n v="3"/>
    <n v="1225.17"/>
    <n v="0.26"/>
  </r>
  <r>
    <n v="4615"/>
    <s v="Botswana"/>
    <s v="EXW"/>
    <x v="0"/>
    <d v="2008-10-09T00:00:00"/>
    <d v="2008-10-02T00:00:00"/>
    <s v="Orgenics, Ltd"/>
    <n v="8"/>
    <n v="560"/>
    <n v="5406"/>
    <n v="559.95000000000005"/>
    <n v="0.9"/>
  </r>
  <r>
    <n v="4635"/>
    <s v="Vietnam"/>
    <s v="EXW"/>
    <x v="0"/>
    <d v="2008-09-25T00:00:00"/>
    <d v="2008-09-25T00:00:00"/>
    <s v="Aurobindo Pharma Limited"/>
    <n v="1848"/>
    <n v="5359.2"/>
    <n v="327"/>
    <n v="3171.36"/>
    <n v="8.57"/>
  </r>
  <r>
    <n v="4646"/>
    <s v="Nigeria"/>
    <s v="DDP"/>
    <x v="0"/>
    <d v="2008-08-27T00:00:00"/>
    <d v="2008-08-27T00:00:00"/>
    <s v="BUNDI INTERNATIONAL DIAGNOSTICS LTD"/>
    <n v="1369"/>
    <n v="51337.5"/>
    <m/>
    <m/>
    <n v="100.62"/>
  </r>
  <r>
    <n v="4647"/>
    <s v="Ethiopia"/>
    <s v="EXW"/>
    <x v="0"/>
    <d v="2008-11-17T00:00:00"/>
    <d v="2008-11-17T00:00:00"/>
    <s v="SHANGHAI KEHUA BIOENGINEERING CO.,LTD.  (KHB)"/>
    <n v="7002"/>
    <n v="161046"/>
    <n v="4922"/>
    <n v="46117.09"/>
    <n v="315.64999999999998"/>
  </r>
  <r>
    <n v="4648"/>
    <s v="Ethiopia"/>
    <s v="EXW"/>
    <x v="0"/>
    <d v="2008-10-30T00:00:00"/>
    <d v="2008-10-28T00:00:00"/>
    <s v="SHANGHAI KEHUA BIOENGINEERING CO.,LTD.  (KHB)"/>
    <n v="7002"/>
    <n v="161046"/>
    <n v="5057"/>
    <n v="44360.44"/>
    <n v="315.64999999999998"/>
  </r>
  <r>
    <n v="4649"/>
    <s v="Ethiopia"/>
    <s v="EXW"/>
    <x v="0"/>
    <d v="2008-10-06T00:00:00"/>
    <d v="2008-10-06T00:00:00"/>
    <s v="SHANGHAI KEHUA BIOENGINEERING CO.,LTD.  (KHB)"/>
    <n v="7002"/>
    <n v="161046"/>
    <n v="5057"/>
    <n v="44347.71"/>
    <n v="257.67"/>
  </r>
  <r>
    <n v="4650"/>
    <s v="Mozambique"/>
    <s v="EXW"/>
    <x v="0"/>
    <d v="2008-11-01T00:00:00"/>
    <d v="2008-11-01T00:00:00"/>
    <s v="Orgenics, Ltd"/>
    <n v="7690"/>
    <n v="76.900000000000006"/>
    <n v="2278"/>
    <n v="23743.01"/>
    <n v="0.15"/>
  </r>
  <r>
    <n v="4709"/>
    <s v="Rwanda"/>
    <s v="CIP"/>
    <x v="0"/>
    <d v="2009-03-10T00:00:00"/>
    <d v="2009-03-10T00:00:00"/>
    <s v="CIPLA LIMITED"/>
    <n v="18560"/>
    <n v="168896"/>
    <n v="1698"/>
    <n v="16414.22"/>
    <n v="331.04"/>
  </r>
  <r>
    <n v="4722"/>
    <s v="Namibia"/>
    <s v="EXW"/>
    <x v="0"/>
    <d v="2008-10-08T00:00:00"/>
    <d v="2008-10-08T00:00:00"/>
    <s v="Trinity Biotech, Plc"/>
    <n v="650"/>
    <n v="20800"/>
    <n v="220"/>
    <n v="7078.9"/>
    <n v="33.28"/>
  </r>
  <r>
    <n v="4794"/>
    <s v="Zambia"/>
    <s v="CIP"/>
    <x v="0"/>
    <d v="2009-02-20T00:00:00"/>
    <d v="2009-02-20T00:00:00"/>
    <s v="BRISTOL-MYERS SQUIBB"/>
    <n v="545"/>
    <n v="3815"/>
    <m/>
    <m/>
    <n v="7.48"/>
  </r>
  <r>
    <n v="4798"/>
    <s v="South Africa"/>
    <s v="DDP"/>
    <x v="2"/>
    <d v="2009-05-17T00:00:00"/>
    <d v="2008-10-09T00:00:00"/>
    <s v="S. BUYS WHOLESALER"/>
    <n v="200"/>
    <n v="592"/>
    <m/>
    <m/>
    <n v="1.1599999999999999"/>
  </r>
  <r>
    <n v="4804"/>
    <s v="Tanzania"/>
    <s v="EXW"/>
    <x v="0"/>
    <d v="2009-03-02T00:00:00"/>
    <d v="2009-03-02T00:00:00"/>
    <s v="Trinity Biotech, Plc"/>
    <n v="1678"/>
    <n v="53696"/>
    <n v="554"/>
    <n v="4810.99"/>
    <n v="105.24"/>
  </r>
  <r>
    <n v="4818"/>
    <s v="Ethiopia"/>
    <s v="EXW"/>
    <x v="0"/>
    <d v="2009-01-27T00:00:00"/>
    <d v="2009-01-27T00:00:00"/>
    <s v="Orgenics, Ltd"/>
    <n v="10000"/>
    <n v="80000"/>
    <n v="400"/>
    <n v="4856.1400000000003"/>
    <n v="156.80000000000001"/>
  </r>
  <r>
    <n v="4824"/>
    <s v="Tanzania"/>
    <s v="CIP"/>
    <x v="0"/>
    <d v="2009-06-15T00:00:00"/>
    <d v="2009-06-15T00:00:00"/>
    <s v="MERCK SHARP &amp; DOHME IDEA GMBH (FORMALLY MERCK SHARP &amp; DOHME B.V.)"/>
    <n v="24963"/>
    <n v="1258135.2"/>
    <n v="2462"/>
    <n v="3451.41"/>
    <n v="2465.94"/>
  </r>
  <r>
    <n v="4854"/>
    <s v="Guyana"/>
    <s v="EXW"/>
    <x v="0"/>
    <d v="2009-01-30T00:00:00"/>
    <d v="2009-01-23T00:00:00"/>
    <s v="Orgenics, Ltd"/>
    <n v="351"/>
    <n v="25272"/>
    <n v="60"/>
    <n v="1097.78"/>
    <n v="49.53"/>
  </r>
  <r>
    <n v="4921"/>
    <s v="Vietnam"/>
    <s v="EXW"/>
    <x v="0"/>
    <d v="2009-04-10T00:00:00"/>
    <d v="2009-04-10T00:00:00"/>
    <s v="Aurobindo Pharma Limited"/>
    <n v="5200"/>
    <n v="15080"/>
    <m/>
    <m/>
    <n v="29.56"/>
  </r>
  <r>
    <n v="4929"/>
    <s v="Zambia"/>
    <s v="EXW"/>
    <x v="0"/>
    <d v="2009-03-26T00:00:00"/>
    <d v="2009-03-26T00:00:00"/>
    <s v="Standard Diagnostics, Inc."/>
    <n v="300"/>
    <n v="6000"/>
    <n v="94"/>
    <n v="1205.43"/>
    <n v="11.76"/>
  </r>
  <r>
    <n v="4947"/>
    <s v="Senegal"/>
    <s v="EXW"/>
    <x v="0"/>
    <d v="2009-03-25T00:00:00"/>
    <d v="2009-03-25T00:00:00"/>
    <s v="Orgenics, Ltd"/>
    <n v="80"/>
    <n v="6800"/>
    <n v="33"/>
    <n v="812"/>
    <n v="13.33"/>
  </r>
  <r>
    <n v="4949"/>
    <s v="Tanzania"/>
    <s v="FCA"/>
    <x v="0"/>
    <d v="2009-08-11T00:00:00"/>
    <d v="2009-08-11T00:00:00"/>
    <s v="ABBVIE LOGISTICS (FORMERLY ABBOTT LOGISTICS BV)"/>
    <n v="10680"/>
    <n v="438948"/>
    <n v="2724"/>
    <n v="12620.12"/>
    <n v="860.34"/>
  </r>
  <r>
    <n v="5032"/>
    <s v="South Africa"/>
    <s v="DDP"/>
    <x v="0"/>
    <d v="2009-03-17T00:00:00"/>
    <d v="2008-11-28T00:00:00"/>
    <s v="S. BUYS WHOLESALER"/>
    <n v="7000"/>
    <n v="113050"/>
    <m/>
    <m/>
    <n v="221.58"/>
  </r>
  <r>
    <n v="5033"/>
    <s v="South Africa"/>
    <s v="DDP"/>
    <x v="0"/>
    <d v="2009-03-17T00:00:00"/>
    <d v="2008-11-28T00:00:00"/>
    <s v="S. BUYS WHOLESALER"/>
    <n v="983"/>
    <n v="4875.68"/>
    <m/>
    <m/>
    <n v="9.56"/>
  </r>
  <r>
    <n v="5034"/>
    <s v="South Africa"/>
    <s v="DDP"/>
    <x v="0"/>
    <d v="2009-03-24T00:00:00"/>
    <d v="2008-12-01T00:00:00"/>
    <s v="S. BUYS WHOLESALER"/>
    <n v="1325"/>
    <n v="3339"/>
    <m/>
    <m/>
    <n v="6.54"/>
  </r>
  <r>
    <n v="5035"/>
    <s v="South Africa"/>
    <s v="DDP"/>
    <x v="0"/>
    <d v="2009-03-31T00:00:00"/>
    <d v="2008-12-02T00:00:00"/>
    <s v="S. BUYS WHOLESALER"/>
    <n v="2880"/>
    <n v="44812.800000000003"/>
    <m/>
    <m/>
    <n v="87.83"/>
  </r>
  <r>
    <n v="5036"/>
    <s v="South Africa"/>
    <s v="DDP"/>
    <x v="0"/>
    <d v="2009-06-16T00:00:00"/>
    <d v="2009-01-28T00:00:00"/>
    <s v="S. BUYS WHOLESALER"/>
    <n v="6800"/>
    <n v="82620"/>
    <m/>
    <m/>
    <n v="161.94"/>
  </r>
  <r>
    <n v="5037"/>
    <s v="South Africa"/>
    <s v="DDP"/>
    <x v="0"/>
    <d v="2009-07-07T00:00:00"/>
    <d v="2009-02-02T00:00:00"/>
    <s v="S. BUYS WHOLESALER"/>
    <n v="3414"/>
    <n v="49810.26"/>
    <m/>
    <m/>
    <n v="97.63"/>
  </r>
  <r>
    <n v="5041"/>
    <s v="South Africa"/>
    <s v="DDP"/>
    <x v="0"/>
    <d v="2009-04-07T00:00:00"/>
    <d v="2008-12-03T00:00:00"/>
    <s v="S. BUYS WHOLESALER"/>
    <n v="5000"/>
    <n v="62750"/>
    <m/>
    <m/>
    <n v="122.99"/>
  </r>
  <r>
    <n v="5042"/>
    <s v="South Africa"/>
    <s v="DDP"/>
    <x v="0"/>
    <d v="2009-05-05T00:00:00"/>
    <d v="2008-12-23T00:00:00"/>
    <s v="S. BUYS WHOLESALER"/>
    <n v="6215"/>
    <n v="102609.65"/>
    <m/>
    <m/>
    <n v="201.11"/>
  </r>
  <r>
    <n v="5043"/>
    <s v="South Africa"/>
    <s v="DDP"/>
    <x v="0"/>
    <d v="2009-05-05T00:00:00"/>
    <d v="2008-12-23T00:00:00"/>
    <s v="S. BUYS WHOLESALER"/>
    <n v="3000"/>
    <n v="7470"/>
    <m/>
    <m/>
    <n v="14.64"/>
  </r>
  <r>
    <n v="5044"/>
    <s v="South Africa"/>
    <s v="DDP"/>
    <x v="0"/>
    <d v="2009-05-26T00:00:00"/>
    <d v="2009-01-22T00:00:00"/>
    <s v="S. BUYS WHOLESALER"/>
    <n v="500"/>
    <n v="1530"/>
    <m/>
    <m/>
    <n v="3"/>
  </r>
  <r>
    <n v="5045"/>
    <s v="South Africa"/>
    <s v="DDP"/>
    <x v="0"/>
    <d v="2009-03-31T00:00:00"/>
    <d v="2008-11-21T00:00:00"/>
    <s v="S. BUYS WHOLESALER"/>
    <n v="1200"/>
    <n v="14532"/>
    <m/>
    <m/>
    <n v="28.48"/>
  </r>
  <r>
    <n v="5046"/>
    <s v="South Africa"/>
    <s v="DDP"/>
    <x v="0"/>
    <d v="2009-03-31T00:00:00"/>
    <d v="2008-11-21T00:00:00"/>
    <s v="S. BUYS WHOLESALER"/>
    <n v="500"/>
    <n v="8820"/>
    <m/>
    <m/>
    <n v="17.29"/>
  </r>
  <r>
    <n v="5047"/>
    <s v="South Africa"/>
    <s v="DDP"/>
    <x v="0"/>
    <d v="2009-03-31T00:00:00"/>
    <d v="2008-11-21T00:00:00"/>
    <s v="S. BUYS WHOLESALER"/>
    <n v="80"/>
    <n v="2336"/>
    <m/>
    <m/>
    <n v="4.58"/>
  </r>
  <r>
    <n v="5048"/>
    <s v="South Africa"/>
    <s v="DDP"/>
    <x v="0"/>
    <d v="2009-04-01T00:00:00"/>
    <d v="2008-11-21T00:00:00"/>
    <s v="S. BUYS WHOLESALER"/>
    <n v="1"/>
    <n v="5.97"/>
    <m/>
    <m/>
    <n v="0.01"/>
  </r>
  <r>
    <n v="5049"/>
    <s v="South Africa"/>
    <s v="DDP"/>
    <x v="0"/>
    <d v="2009-04-01T00:00:00"/>
    <d v="2008-11-26T00:00:00"/>
    <s v="S. BUYS WHOLESALER"/>
    <n v="500"/>
    <n v="6555"/>
    <m/>
    <n v="1521.4"/>
    <n v="12.85"/>
  </r>
  <r>
    <n v="5050"/>
    <s v="South Africa"/>
    <s v="DDP"/>
    <x v="0"/>
    <d v="2009-04-03T00:00:00"/>
    <d v="2009-02-11T00:00:00"/>
    <s v="S. BUYS WHOLESALER"/>
    <n v="300"/>
    <n v="1179"/>
    <m/>
    <m/>
    <n v="2.31"/>
  </r>
  <r>
    <n v="5051"/>
    <s v="South Africa"/>
    <s v="DDP"/>
    <x v="0"/>
    <d v="2009-03-30T00:00:00"/>
    <d v="2009-01-21T00:00:00"/>
    <s v="S. BUYS WHOLESALER"/>
    <n v="80"/>
    <n v="188.8"/>
    <m/>
    <m/>
    <n v="0.37"/>
  </r>
  <r>
    <n v="5052"/>
    <s v="South Africa"/>
    <s v="DDP"/>
    <x v="0"/>
    <d v="2009-03-30T00:00:00"/>
    <d v="2009-01-21T00:00:00"/>
    <s v="S. BUYS WHOLESALER"/>
    <n v="28"/>
    <n v="1578.92"/>
    <m/>
    <m/>
    <n v="3.09"/>
  </r>
  <r>
    <n v="5053"/>
    <s v="South Africa"/>
    <s v="DDP"/>
    <x v="0"/>
    <d v="2009-03-30T00:00:00"/>
    <d v="2009-01-21T00:00:00"/>
    <s v="S. BUYS WHOLESALER"/>
    <n v="30"/>
    <n v="829.5"/>
    <m/>
    <m/>
    <n v="1.63"/>
  </r>
  <r>
    <n v="5058"/>
    <s v="South Africa"/>
    <s v="DDP"/>
    <x v="0"/>
    <d v="2009-06-25T00:00:00"/>
    <d v="2009-06-25T00:00:00"/>
    <s v="S. BUYS WHOLESALER"/>
    <n v="108"/>
    <n v="610.20000000000005"/>
    <m/>
    <m/>
    <n v="1.2"/>
  </r>
  <r>
    <n v="5059"/>
    <s v="South Africa"/>
    <s v="DDP"/>
    <x v="0"/>
    <d v="2009-06-25T00:00:00"/>
    <d v="2009-04-15T00:00:00"/>
    <s v="S. BUYS WHOLESALER"/>
    <n v="9620"/>
    <n v="68109.600000000006"/>
    <m/>
    <m/>
    <n v="133.49"/>
  </r>
  <r>
    <n v="5066"/>
    <s v="Botswana"/>
    <s v="EXW"/>
    <x v="0"/>
    <d v="2009-04-17T00:00:00"/>
    <d v="2009-04-17T00:00:00"/>
    <s v="Orasure Technologies Inc."/>
    <n v="20"/>
    <n v="7000"/>
    <n v="48"/>
    <n v="1119.99"/>
    <n v="13.72"/>
  </r>
  <r>
    <n v="5076"/>
    <s v="South Africa"/>
    <s v="DDP"/>
    <x v="2"/>
    <d v="2009-04-21T00:00:00"/>
    <d v="2009-04-17T00:00:00"/>
    <s v="S. BUYS WHOLESALER"/>
    <n v="250"/>
    <n v="5315"/>
    <m/>
    <m/>
    <n v="10.42"/>
  </r>
  <r>
    <n v="5081"/>
    <s v="South Africa"/>
    <s v="DDP"/>
    <x v="2"/>
    <d v="2009-05-15T00:00:00"/>
    <d v="2009-05-15T00:00:00"/>
    <s v="S. BUYS WHOLESALER"/>
    <n v="100"/>
    <n v="3220"/>
    <m/>
    <m/>
    <n v="6.31"/>
  </r>
  <r>
    <n v="5083"/>
    <s v="South Africa"/>
    <s v="DDP"/>
    <x v="2"/>
    <d v="2009-05-15T00:00:00"/>
    <d v="2009-04-21T00:00:00"/>
    <s v="S. BUYS WHOLESALER"/>
    <n v="400"/>
    <n v="14400"/>
    <m/>
    <m/>
    <n v="28.22"/>
  </r>
  <r>
    <n v="5113"/>
    <s v="Rwanda"/>
    <s v="CIP"/>
    <x v="0"/>
    <d v="2009-08-12T00:00:00"/>
    <d v="2009-08-12T00:00:00"/>
    <s v="HETERO LABS LIMITED"/>
    <n v="28034"/>
    <n v="195677.32"/>
    <n v="2268"/>
    <n v="19023.36"/>
    <n v="383.53"/>
  </r>
  <r>
    <n v="5114"/>
    <s v="Nigeria"/>
    <s v="EXW"/>
    <x v="0"/>
    <d v="2009-09-03T00:00:00"/>
    <d v="2009-09-03T00:00:00"/>
    <s v="MISSIONPHARMA A/S"/>
    <n v="2000"/>
    <n v="70420"/>
    <n v="1250"/>
    <n v="17170.07"/>
    <n v="138.02000000000001"/>
  </r>
  <r>
    <n v="5119"/>
    <s v="CÙte d'Ivoire"/>
    <s v="EXW"/>
    <x v="0"/>
    <d v="2009-06-10T00:00:00"/>
    <d v="2009-06-09T00:00:00"/>
    <s v="BIO-RAD LABORATORIES (FRANCE)"/>
    <n v="476"/>
    <n v="52360"/>
    <n v="534"/>
    <n v="9471.52"/>
    <n v="102.63"/>
  </r>
  <r>
    <n v="5120"/>
    <s v="CÙte d'Ivoire"/>
    <s v="EXW"/>
    <x v="0"/>
    <d v="2009-06-10T00:00:00"/>
    <d v="2009-06-17T00:00:00"/>
    <s v="BIO-RAD LABORATORIES (FRANCE)"/>
    <n v="18"/>
    <n v="1980"/>
    <n v="20"/>
    <n v="2199.4299999999998"/>
    <n v="3.88"/>
  </r>
  <r>
    <n v="5147"/>
    <s v="Namibia"/>
    <s v="EXW"/>
    <x v="0"/>
    <d v="2009-05-27T00:00:00"/>
    <d v="2009-05-27T00:00:00"/>
    <s v="Trinity Biotech, Plc"/>
    <n v="6760"/>
    <n v="216320"/>
    <n v="2261"/>
    <n v="17643.810000000001"/>
    <n v="423.99"/>
  </r>
  <r>
    <n v="5175"/>
    <s v="Tanzania"/>
    <s v="FCA"/>
    <x v="0"/>
    <d v="2009-07-30T00:00:00"/>
    <d v="2009-07-30T00:00:00"/>
    <s v="Hoffmann-La Roche ltd Basel"/>
    <n v="820"/>
    <n v="73074.13"/>
    <n v="424"/>
    <n v="3310.89"/>
    <n v="143.22999999999999"/>
  </r>
  <r>
    <n v="5194"/>
    <s v="South Africa"/>
    <s v="DDP"/>
    <x v="2"/>
    <d v="2009-10-12T00:00:00"/>
    <d v="2009-07-21T00:00:00"/>
    <s v="S. BUYS WHOLESALER"/>
    <n v="30"/>
    <n v="1081.8"/>
    <m/>
    <m/>
    <n v="2.12"/>
  </r>
  <r>
    <n v="5195"/>
    <s v="South Africa"/>
    <s v="DDP"/>
    <x v="2"/>
    <d v="2009-10-12T00:00:00"/>
    <d v="2009-07-28T00:00:00"/>
    <s v="S. BUYS WHOLESALER"/>
    <n v="200"/>
    <n v="8396"/>
    <m/>
    <m/>
    <n v="16.46"/>
  </r>
  <r>
    <n v="5199"/>
    <s v="Namibia"/>
    <s v="EXW"/>
    <x v="0"/>
    <d v="2009-09-01T00:00:00"/>
    <d v="2009-09-01T00:00:00"/>
    <s v="Orgenics, Ltd"/>
    <n v="4"/>
    <n v="300"/>
    <n v="4"/>
    <n v="133.25"/>
    <n v="0.59"/>
  </r>
  <r>
    <n v="5201"/>
    <s v="CÙte d'Ivoire"/>
    <s v="CIP"/>
    <x v="0"/>
    <d v="2009-09-15T00:00:00"/>
    <d v="2009-09-15T00:00:00"/>
    <s v="ABBVIE LOGISTICS (FORMERLY ABBOTT LOGISTICS BV)"/>
    <n v="20"/>
    <n v="822"/>
    <m/>
    <m/>
    <n v="1.61"/>
  </r>
  <r>
    <n v="5233"/>
    <s v="CÙte d'Ivoire"/>
    <s v="EXW"/>
    <x v="0"/>
    <d v="2006-05-02T00:00:00"/>
    <d v="2006-05-02T00:00:00"/>
    <s v="Standard Diagnostics, Inc."/>
    <n v="31"/>
    <n v="734.7"/>
    <n v="11"/>
    <n v="515.32000000000005"/>
    <m/>
  </r>
  <r>
    <n v="5243"/>
    <s v="CÙte d'Ivoire"/>
    <s v="EXW"/>
    <x v="0"/>
    <d v="2006-08-08T00:00:00"/>
    <d v="2006-08-08T00:00:00"/>
    <s v="RANBAXY Fine Chemicals LTD."/>
    <n v="19"/>
    <n v="551"/>
    <n v="13"/>
    <n v="859.53"/>
    <m/>
  </r>
  <r>
    <n v="5249"/>
    <s v="Vietnam"/>
    <s v="CIP"/>
    <x v="0"/>
    <d v="2006-09-15T00:00:00"/>
    <d v="2006-09-15T00:00:00"/>
    <s v="ABBVIE LOGISTICS (FORMERLY ABBOTT LOGISTICS BV)"/>
    <n v="198"/>
    <n v="35802.36"/>
    <n v="389"/>
    <n v="7286.16"/>
    <m/>
  </r>
  <r>
    <n v="5253"/>
    <s v="Nigeria"/>
    <s v="EXW"/>
    <x v="0"/>
    <d v="2006-09-28T00:00:00"/>
    <d v="2006-09-28T00:00:00"/>
    <s v="Aurobindo Pharma Limited"/>
    <n v="416"/>
    <n v="2579.1999999999998"/>
    <m/>
    <m/>
    <m/>
  </r>
  <r>
    <n v="5260"/>
    <s v="CÙte d'Ivoire"/>
    <s v="EXW"/>
    <x v="0"/>
    <d v="2006-09-06T00:00:00"/>
    <d v="2006-09-06T00:00:00"/>
    <s v="Aurobindo Pharma Limited"/>
    <n v="16683"/>
    <n v="65897.850000000006"/>
    <n v="1498"/>
    <n v="20257.080000000002"/>
    <m/>
  </r>
  <r>
    <n v="5261"/>
    <s v="CÙte d'Ivoire"/>
    <s v="EXW"/>
    <x v="0"/>
    <d v="2006-09-06T00:00:00"/>
    <d v="2006-09-06T00:00:00"/>
    <s v="Aurobindo Pharma Limited"/>
    <n v="9321"/>
    <n v="29361.15"/>
    <m/>
    <m/>
    <m/>
  </r>
  <r>
    <n v="5268"/>
    <s v="Guyana"/>
    <s v="EXW"/>
    <x v="0"/>
    <d v="2006-12-25T00:00:00"/>
    <d v="2006-12-25T00:00:00"/>
    <s v="Aurobindo Pharma Limited"/>
    <n v="602"/>
    <n v="1414.7"/>
    <n v="37"/>
    <n v="569.52"/>
    <m/>
  </r>
  <r>
    <n v="5277"/>
    <s v="Uganda"/>
    <s v="EXW"/>
    <x v="0"/>
    <d v="2006-12-22T00:00:00"/>
    <d v="2006-12-22T00:00:00"/>
    <s v="SUN PHARMACEUTICAL INDUSTRIES LTD (RANBAXY LABORATORIES LIMITED)"/>
    <n v="6349"/>
    <n v="21269.15"/>
    <n v="369"/>
    <n v="2623.49"/>
    <m/>
  </r>
  <r>
    <n v="5278"/>
    <s v="Zambia"/>
    <s v="EXW"/>
    <x v="0"/>
    <d v="2006-12-20T00:00:00"/>
    <d v="2006-12-20T00:00:00"/>
    <s v="Aurobindo Pharma Limited"/>
    <n v="33333"/>
    <n v="120332.13"/>
    <m/>
    <m/>
    <m/>
  </r>
  <r>
    <n v="5279"/>
    <s v="Vietnam"/>
    <s v="EXW"/>
    <x v="0"/>
    <d v="2007-03-14T00:00:00"/>
    <d v="2007-03-14T00:00:00"/>
    <s v="SUN PHARMACEUTICAL INDUSTRIES LTD (RANBAXY LABORATORIES LIMITED)"/>
    <n v="98400"/>
    <n v="329640"/>
    <n v="4300"/>
    <n v="27923.26"/>
    <m/>
  </r>
  <r>
    <n v="5280"/>
    <s v="Vietnam"/>
    <s v="EXW"/>
    <x v="0"/>
    <d v="2007-03-14T00:00:00"/>
    <d v="2007-05-16T00:00:00"/>
    <s v="Aurobindo Pharma Limited"/>
    <n v="1700"/>
    <n v="17850"/>
    <n v="356"/>
    <n v="14982.1"/>
    <m/>
  </r>
  <r>
    <n v="5281"/>
    <s v="Vietnam"/>
    <s v="EXW"/>
    <x v="0"/>
    <d v="2007-03-14T00:00:00"/>
    <d v="2007-03-14T00:00:00"/>
    <s v="Aurobindo Pharma Limited"/>
    <n v="700"/>
    <n v="30835"/>
    <m/>
    <m/>
    <m/>
  </r>
  <r>
    <n v="5282"/>
    <s v="Vietnam"/>
    <s v="EXW"/>
    <x v="0"/>
    <d v="2007-03-14T00:00:00"/>
    <d v="2007-03-14T00:00:00"/>
    <s v="Aurobindo Pharma Limited"/>
    <n v="38300"/>
    <n v="641525"/>
    <m/>
    <m/>
    <m/>
  </r>
  <r>
    <n v="5283"/>
    <s v="Vietnam"/>
    <s v="CIP"/>
    <x v="0"/>
    <d v="2007-04-16T00:00:00"/>
    <d v="2007-04-16T00:00:00"/>
    <s v="ABBVIE LOGISTICS (FORMERLY ABBOTT LOGISTICS BV)"/>
    <n v="1320"/>
    <n v="238682.4"/>
    <n v="304"/>
    <n v="13453.12"/>
    <m/>
  </r>
  <r>
    <n v="5293"/>
    <s v="Guyana"/>
    <s v="EXW"/>
    <x v="0"/>
    <d v="2006-11-15T00:00:00"/>
    <d v="2006-11-15T00:00:00"/>
    <s v="Abbott GmbH &amp; Co. KG"/>
    <n v="230"/>
    <n v="18400"/>
    <n v="38681"/>
    <n v="801.54"/>
    <m/>
  </r>
  <r>
    <n v="5294"/>
    <s v="Nigeria"/>
    <s v="EXW"/>
    <x v="0"/>
    <d v="2007-01-18T00:00:00"/>
    <d v="2007-01-18T00:00:00"/>
    <s v="Trinity Biotech, Plc"/>
    <n v="40"/>
    <n v="1600"/>
    <n v="14"/>
    <n v="713.58"/>
    <m/>
  </r>
  <r>
    <n v="5295"/>
    <s v="Nigeria"/>
    <s v="EXW"/>
    <x v="0"/>
    <d v="2006-12-17T00:00:00"/>
    <d v="2006-12-17T00:00:00"/>
    <s v="Orasure Technologies Inc."/>
    <n v="8"/>
    <n v="3200"/>
    <m/>
    <m/>
    <m/>
  </r>
  <r>
    <n v="5303"/>
    <s v="Zimbabwe"/>
    <s v="CIP"/>
    <x v="0"/>
    <d v="2007-03-19T00:00:00"/>
    <d v="2007-03-19T00:00:00"/>
    <s v="BRISTOL-MYERS SQUIBB"/>
    <n v="54"/>
    <n v="513"/>
    <m/>
    <m/>
    <m/>
  </r>
  <r>
    <n v="5304"/>
    <s v="Tanzania"/>
    <s v="EXW"/>
    <x v="0"/>
    <d v="2007-03-23T00:00:00"/>
    <d v="2007-03-23T00:00:00"/>
    <s v="Trinity Biotech, Plc"/>
    <n v="700"/>
    <n v="97300"/>
    <n v="488"/>
    <n v="3114.08"/>
    <m/>
  </r>
  <r>
    <n v="5324"/>
    <s v="Guyana"/>
    <s v="EXW"/>
    <x v="0"/>
    <d v="2007-04-30T00:00:00"/>
    <d v="2007-04-30T00:00:00"/>
    <s v="Trinity Biotech, Plc"/>
    <n v="1000"/>
    <n v="32000"/>
    <n v="337"/>
    <n v="5240.47"/>
    <m/>
  </r>
  <r>
    <n v="5352"/>
    <s v="Guyana"/>
    <s v="EXW"/>
    <x v="0"/>
    <d v="2007-08-07T00:00:00"/>
    <d v="2007-08-07T00:00:00"/>
    <s v="Trinity Biotech, Plc"/>
    <n v="1500"/>
    <n v="48000"/>
    <n v="515"/>
    <n v="8576.7999999999993"/>
    <n v="76.8"/>
  </r>
  <r>
    <n v="5353"/>
    <s v="Guyana"/>
    <s v="EXW"/>
    <x v="0"/>
    <d v="2007-08-09T00:00:00"/>
    <d v="2007-08-21T00:00:00"/>
    <s v="Orgenics, Ltd"/>
    <n v="300"/>
    <n v="21597"/>
    <n v="69"/>
    <n v="1398.6"/>
    <n v="34.56"/>
  </r>
  <r>
    <n v="5364"/>
    <s v="CÙte d'Ivoire"/>
    <s v="CIP"/>
    <x v="0"/>
    <d v="2007-08-24T00:00:00"/>
    <d v="2007-08-24T00:00:00"/>
    <s v="BRISTOL-MYERS SQUIBB"/>
    <n v="1577"/>
    <n v="14981.5"/>
    <n v="309"/>
    <m/>
    <n v="23.97"/>
  </r>
  <r>
    <n v="5365"/>
    <s v="Haiti"/>
    <s v="EXW"/>
    <x v="0"/>
    <d v="2007-08-13T00:00:00"/>
    <d v="2007-08-13T00:00:00"/>
    <s v="Orgenics, Ltd"/>
    <n v="450"/>
    <n v="4.5"/>
    <m/>
    <m/>
    <n v="0.01"/>
  </r>
  <r>
    <n v="5366"/>
    <s v="Haiti"/>
    <s v="EXW"/>
    <x v="0"/>
    <d v="2007-08-13T00:00:00"/>
    <d v="2007-08-07T00:00:00"/>
    <s v="Orgenics, Ltd"/>
    <n v="300"/>
    <n v="3"/>
    <n v="24"/>
    <n v="240"/>
    <n v="0"/>
  </r>
  <r>
    <n v="5428"/>
    <s v="CÙte d'Ivoire"/>
    <s v="EXW"/>
    <x v="0"/>
    <d v="2007-10-23T00:00:00"/>
    <d v="2007-10-23T00:00:00"/>
    <s v="Standard Diagnostics, Inc."/>
    <n v="2000"/>
    <n v="47000"/>
    <n v="750"/>
    <n v="7961.7"/>
    <n v="75.2"/>
  </r>
  <r>
    <n v="5446"/>
    <s v="Rwanda"/>
    <s v="EXW"/>
    <x v="0"/>
    <d v="2007-11-19T00:00:00"/>
    <d v="2007-11-19T00:00:00"/>
    <s v="Premier Medical Corporation Ltd."/>
    <n v="1400"/>
    <n v="23100"/>
    <n v="405"/>
    <n v="3616.95"/>
    <n v="36.96"/>
  </r>
  <r>
    <n v="5507"/>
    <s v="South Africa"/>
    <s v="DDP"/>
    <x v="1"/>
    <d v="2008-01-29T00:00:00"/>
    <d v="2008-01-29T00:00:00"/>
    <s v="JSI R&amp;T INSTITUTE, INC."/>
    <n v="600"/>
    <n v="12996"/>
    <m/>
    <m/>
    <n v="20.79"/>
  </r>
  <r>
    <n v="5508"/>
    <s v="South Africa"/>
    <s v="DDP"/>
    <x v="1"/>
    <d v="2008-01-29T00:00:00"/>
    <d v="2008-01-29T00:00:00"/>
    <s v="JSI R&amp;T INSTITUTE, INC."/>
    <n v="3"/>
    <n v="28.95"/>
    <m/>
    <m/>
    <n v="0.05"/>
  </r>
  <r>
    <n v="5509"/>
    <s v="South Africa"/>
    <s v="DDP"/>
    <x v="1"/>
    <d v="2008-01-29T00:00:00"/>
    <d v="2008-01-29T00:00:00"/>
    <s v="JSI R&amp;T INSTITUTE, INC."/>
    <n v="400"/>
    <n v="19304"/>
    <m/>
    <m/>
    <n v="30.89"/>
  </r>
  <r>
    <n v="5510"/>
    <s v="South Africa"/>
    <s v="DDP"/>
    <x v="1"/>
    <d v="2008-01-29T00:00:00"/>
    <d v="2008-01-29T00:00:00"/>
    <s v="JSI R&amp;T INSTITUTE, INC."/>
    <n v="100"/>
    <n v="2208"/>
    <m/>
    <m/>
    <n v="3.53"/>
  </r>
  <r>
    <n v="5522"/>
    <s v="Vietnam"/>
    <s v="FCA"/>
    <x v="0"/>
    <d v="2008-03-06T00:00:00"/>
    <d v="2008-03-06T00:00:00"/>
    <s v="ABBVIE LOGISTICS (FORMERLY ABBOTT LOGISTICS BV)"/>
    <n v="1000"/>
    <n v="82200"/>
    <n v="249"/>
    <n v="3120.92"/>
    <n v="131.52000000000001"/>
  </r>
  <r>
    <n v="5532"/>
    <s v="Rwanda"/>
    <s v="EXW"/>
    <x v="0"/>
    <d v="2008-01-31T00:00:00"/>
    <d v="2008-01-28T00:00:00"/>
    <s v="Orgenics, Ltd"/>
    <n v="1500"/>
    <n v="107985"/>
    <n v="340"/>
    <n v="9479.89"/>
    <n v="172.78"/>
  </r>
  <r>
    <n v="5534"/>
    <s v="Vietnam"/>
    <s v="EXW"/>
    <x v="0"/>
    <d v="2008-02-01T00:00:00"/>
    <d v="2008-02-01T00:00:00"/>
    <s v="Aurobindo Pharma Limited"/>
    <n v="600"/>
    <n v="900"/>
    <m/>
    <m/>
    <n v="1.44"/>
  </r>
  <r>
    <n v="5551"/>
    <s v="Haiti"/>
    <s v="EXW"/>
    <x v="0"/>
    <d v="2008-03-10T00:00:00"/>
    <d v="2008-03-10T00:00:00"/>
    <s v="Trinity Biotech, Plc"/>
    <n v="2"/>
    <n v="278"/>
    <n v="1"/>
    <n v="897.52"/>
    <n v="0.44"/>
  </r>
  <r>
    <n v="5575"/>
    <s v="South Africa"/>
    <s v="DDP"/>
    <x v="1"/>
    <d v="2008-01-21T00:00:00"/>
    <d v="2008-01-04T00:00:00"/>
    <s v="JSI R&amp;T INSTITUTE, INC."/>
    <n v="200"/>
    <n v="1146"/>
    <m/>
    <m/>
    <n v="1.83"/>
  </r>
  <r>
    <n v="5589"/>
    <s v="Botswana"/>
    <s v="EXW"/>
    <x v="0"/>
    <d v="2008-04-03T00:00:00"/>
    <d v="2008-04-03T00:00:00"/>
    <s v="Trinity Biotech, Plc"/>
    <n v="450"/>
    <n v="14400"/>
    <n v="155"/>
    <n v="1625.08"/>
    <n v="23.04"/>
  </r>
  <r>
    <n v="5590"/>
    <s v="Nigeria"/>
    <s v="EXW"/>
    <x v="0"/>
    <d v="2008-09-19T00:00:00"/>
    <d v="2008-06-20T00:00:00"/>
    <s v="CHEMBIO DIAGNOSTIC SYSTEMS, INC."/>
    <n v="7301"/>
    <n v="197127"/>
    <n v="2093"/>
    <n v="16036.94"/>
    <n v="315.39999999999998"/>
  </r>
  <r>
    <n v="5595"/>
    <s v="Benin"/>
    <s v="EXW"/>
    <x v="0"/>
    <d v="2008-03-10T00:00:00"/>
    <d v="2008-03-10T00:00:00"/>
    <s v="Orgenics, Ltd"/>
    <n v="1436"/>
    <n v="14.36"/>
    <m/>
    <m/>
    <n v="0.02"/>
  </r>
  <r>
    <n v="5596"/>
    <s v="Benin"/>
    <s v="EXW"/>
    <x v="0"/>
    <d v="2008-03-10T00:00:00"/>
    <d v="2008-03-04T00:00:00"/>
    <s v="Orgenics, Ltd"/>
    <n v="1436"/>
    <n v="103377.64"/>
    <n v="327"/>
    <n v="6687.51"/>
    <n v="165.4"/>
  </r>
  <r>
    <n v="5622"/>
    <s v="Zambia"/>
    <s v="EXW"/>
    <x v="0"/>
    <d v="2008-04-22T00:00:00"/>
    <d v="2008-04-22T00:00:00"/>
    <s v="Orgenics, Ltd"/>
    <n v="2000"/>
    <n v="20"/>
    <m/>
    <m/>
    <n v="0.03"/>
  </r>
  <r>
    <n v="5634"/>
    <s v="CÙte d'Ivoire"/>
    <s v="EXW"/>
    <x v="0"/>
    <d v="2009-03-19T00:00:00"/>
    <d v="2009-03-19T00:00:00"/>
    <s v="Standard Diagnostics, Inc."/>
    <n v="659"/>
    <n v="13180"/>
    <n v="206"/>
    <n v="2358.13"/>
    <n v="25.83"/>
  </r>
  <r>
    <n v="5635"/>
    <s v="Lesotho"/>
    <s v="EXW"/>
    <x v="0"/>
    <d v="2008-07-14T00:00:00"/>
    <d v="2008-07-14T00:00:00"/>
    <s v="Orasure Technologies Inc."/>
    <n v="7"/>
    <n v="2450"/>
    <n v="17"/>
    <n v="587.63"/>
    <n v="3.92"/>
  </r>
  <r>
    <n v="5645"/>
    <s v="Botswana"/>
    <s v="EXW"/>
    <x v="0"/>
    <d v="2008-06-23T00:00:00"/>
    <d v="2008-06-04T00:00:00"/>
    <s v="Orgenics, Ltd"/>
    <n v="200"/>
    <n v="14398"/>
    <n v="46"/>
    <n v="1028.18"/>
    <n v="23.04"/>
  </r>
  <r>
    <n v="5646"/>
    <s v="Nigeria"/>
    <s v="EXW"/>
    <x v="0"/>
    <d v="2008-05-08T00:00:00"/>
    <d v="2008-04-07T00:00:00"/>
    <s v="Orgenics, Ltd"/>
    <n v="285"/>
    <n v="2.85"/>
    <m/>
    <m/>
    <n v="0"/>
  </r>
  <r>
    <n v="5647"/>
    <s v="Uganda"/>
    <s v="EXW"/>
    <x v="0"/>
    <d v="2008-05-22T00:00:00"/>
    <d v="2008-05-22T00:00:00"/>
    <s v="Orgenics, Ltd"/>
    <n v="850"/>
    <n v="8.5"/>
    <n v="56"/>
    <n v="360"/>
    <n v="0.01"/>
  </r>
  <r>
    <n v="5657"/>
    <s v="Uganda"/>
    <s v="EXW"/>
    <x v="0"/>
    <d v="2008-06-02T00:00:00"/>
    <d v="2008-06-02T00:00:00"/>
    <s v="CHEMBIO DIAGNOSTIC SYSTEMS, INC."/>
    <n v="1275"/>
    <n v="34425"/>
    <n v="483"/>
    <n v="4193.88"/>
    <n v="55.08"/>
  </r>
  <r>
    <n v="5658"/>
    <s v="Uganda"/>
    <s v="EXW"/>
    <x v="0"/>
    <d v="2008-06-02T00:00:00"/>
    <d v="2008-06-02T00:00:00"/>
    <s v="Trinity Biotech, Plc"/>
    <n v="85"/>
    <n v="2720"/>
    <n v="85"/>
    <n v="1253.98"/>
    <n v="4.3499999999999996"/>
  </r>
  <r>
    <n v="5661"/>
    <s v="CÙte d'Ivoire"/>
    <s v="EXW"/>
    <x v="0"/>
    <d v="2008-05-30T00:00:00"/>
    <d v="2008-05-30T00:00:00"/>
    <s v="BIO-RAD LABORATORIES (FRANCE)"/>
    <n v="331"/>
    <n v="25156"/>
    <n v="366"/>
    <n v="7915.98"/>
    <n v="40.25"/>
  </r>
  <r>
    <n v="5675"/>
    <s v="South Africa"/>
    <s v="DDP"/>
    <x v="2"/>
    <d v="2008-04-24T00:00:00"/>
    <d v="2008-02-29T00:00:00"/>
    <s v="S. BUYS WHOLESALER"/>
    <n v="1000"/>
    <n v="16400"/>
    <m/>
    <m/>
    <n v="26.24"/>
  </r>
  <r>
    <n v="5676"/>
    <s v="South Africa"/>
    <s v="DDP"/>
    <x v="2"/>
    <d v="2008-04-24T00:00:00"/>
    <d v="2008-04-24T00:00:00"/>
    <s v="S. BUYS WHOLESALER"/>
    <n v="3000"/>
    <n v="16350"/>
    <m/>
    <m/>
    <n v="26.16"/>
  </r>
  <r>
    <n v="5677"/>
    <s v="South Africa"/>
    <s v="DDP"/>
    <x v="2"/>
    <d v="2008-04-24T00:00:00"/>
    <d v="2008-04-24T00:00:00"/>
    <s v="S. BUYS WHOLESALER"/>
    <n v="200"/>
    <n v="978"/>
    <m/>
    <m/>
    <n v="1.56"/>
  </r>
  <r>
    <n v="5678"/>
    <s v="South Africa"/>
    <s v="DDP"/>
    <x v="2"/>
    <d v="2008-04-24T00:00:00"/>
    <d v="2008-04-24T00:00:00"/>
    <s v="S. BUYS WHOLESALER"/>
    <n v="20"/>
    <n v="723.4"/>
    <m/>
    <m/>
    <n v="1.1599999999999999"/>
  </r>
  <r>
    <n v="5701"/>
    <s v="Vietnam"/>
    <s v="EXW"/>
    <x v="0"/>
    <d v="2008-07-14T00:00:00"/>
    <d v="2008-07-14T00:00:00"/>
    <s v="Aurobindo Pharma Limited"/>
    <n v="500"/>
    <n v="12500"/>
    <n v="124"/>
    <n v="5217.59"/>
    <n v="20"/>
  </r>
  <r>
    <n v="5703"/>
    <s v="Vietnam"/>
    <s v="EXW"/>
    <x v="0"/>
    <d v="2008-06-01T00:00:00"/>
    <d v="2008-05-22T00:00:00"/>
    <s v="MYLAN LABORATORIES LTD (FORMERLY MATRIX LABORATORIES)"/>
    <n v="2016"/>
    <n v="27538.560000000001"/>
    <n v="122"/>
    <n v="2864.44"/>
    <n v="44.06"/>
  </r>
  <r>
    <n v="5713"/>
    <s v="CÙte d'Ivoire"/>
    <s v="EXW"/>
    <x v="0"/>
    <d v="2008-05-09T00:00:00"/>
    <d v="2008-05-09T00:00:00"/>
    <s v="Orgenics, Ltd"/>
    <n v="250"/>
    <n v="17997.5"/>
    <n v="57"/>
    <n v="1796.68"/>
    <n v="28.8"/>
  </r>
  <r>
    <n v="5717"/>
    <s v="South Africa"/>
    <s v="DDP"/>
    <x v="1"/>
    <d v="2008-04-25T00:00:00"/>
    <d v="2008-04-07T00:00:00"/>
    <s v="S. BUYS WHOLESALER"/>
    <n v="100"/>
    <n v="2030"/>
    <m/>
    <m/>
    <n v="3.25"/>
  </r>
  <r>
    <n v="5769"/>
    <s v="Botswana"/>
    <s v="EXW"/>
    <x v="0"/>
    <d v="2009-01-20T00:00:00"/>
    <d v="2009-01-20T00:00:00"/>
    <s v="Orgenics, Ltd"/>
    <n v="100"/>
    <n v="1"/>
    <m/>
    <m/>
    <n v="0"/>
  </r>
  <r>
    <n v="5793"/>
    <s v="Vietnam"/>
    <s v="EXW"/>
    <x v="0"/>
    <d v="2008-09-19T00:00:00"/>
    <d v="2008-09-19T00:00:00"/>
    <s v="Aurobindo Pharma Limited"/>
    <n v="3024"/>
    <n v="27972"/>
    <n v="703"/>
    <n v="10356.86"/>
    <n v="44.76"/>
  </r>
  <r>
    <n v="5794"/>
    <s v="Vietnam"/>
    <s v="FCA"/>
    <x v="0"/>
    <d v="2008-11-16T00:00:00"/>
    <d v="2008-11-16T00:00:00"/>
    <s v="ABBVIE LOGISTICS (FORMERLY ABBOTT LOGISTICS BV)"/>
    <n v="1040"/>
    <n v="85488"/>
    <n v="251"/>
    <n v="2519.89"/>
    <n v="136.78"/>
  </r>
  <r>
    <n v="5796"/>
    <s v="Vietnam"/>
    <s v="EXW"/>
    <x v="0"/>
    <d v="2008-09-20T00:00:00"/>
    <d v="2008-09-20T00:00:00"/>
    <s v="MYLAN LABORATORIES LTD (FORMERLY MATRIX LABORATORIES)"/>
    <n v="9576"/>
    <n v="24897.599999999999"/>
    <n v="889"/>
    <n v="7884.8"/>
    <n v="39.840000000000003"/>
  </r>
  <r>
    <n v="5799"/>
    <s v="South Africa"/>
    <s v="DDP"/>
    <x v="2"/>
    <d v="2008-08-20T00:00:00"/>
    <d v="2008-05-14T00:00:00"/>
    <s v="S. BUYS WHOLESALER"/>
    <n v="8"/>
    <n v="397.92"/>
    <m/>
    <m/>
    <n v="0.64"/>
  </r>
  <r>
    <n v="5800"/>
    <s v="South Africa"/>
    <s v="DDP"/>
    <x v="2"/>
    <d v="2008-08-20T00:00:00"/>
    <d v="2008-05-08T00:00:00"/>
    <s v="S. BUYS WHOLESALER"/>
    <n v="4"/>
    <n v="56.16"/>
    <m/>
    <m/>
    <n v="0.09"/>
  </r>
  <r>
    <n v="5801"/>
    <s v="South Africa"/>
    <s v="DDP"/>
    <x v="2"/>
    <d v="2008-08-20T00:00:00"/>
    <d v="2008-05-08T00:00:00"/>
    <s v="S. BUYS WHOLESALER"/>
    <n v="30"/>
    <n v="738.3"/>
    <m/>
    <m/>
    <n v="1.18"/>
  </r>
  <r>
    <n v="5802"/>
    <s v="South Africa"/>
    <s v="DDP"/>
    <x v="2"/>
    <d v="2008-08-20T00:00:00"/>
    <d v="2008-05-08T00:00:00"/>
    <s v="S. BUYS WHOLESALER"/>
    <n v="6"/>
    <n v="78.48"/>
    <m/>
    <m/>
    <n v="0.13"/>
  </r>
  <r>
    <n v="5815"/>
    <s v="Haiti"/>
    <s v="EXW"/>
    <x v="0"/>
    <d v="2008-08-22T00:00:00"/>
    <d v="2008-08-22T00:00:00"/>
    <s v="Trinity Biotech, Plc"/>
    <n v="121"/>
    <n v="16819"/>
    <n v="100"/>
    <n v="1372.85"/>
    <n v="26.91"/>
  </r>
  <r>
    <n v="5818"/>
    <s v="Haiti"/>
    <s v="EXW"/>
    <x v="0"/>
    <d v="2008-10-10T00:00:00"/>
    <d v="2008-10-10T00:00:00"/>
    <s v="Trinity Biotech, Plc"/>
    <n v="84"/>
    <n v="11676"/>
    <n v="54"/>
    <n v="871.71"/>
    <n v="18.68"/>
  </r>
  <r>
    <n v="5821"/>
    <s v="Haiti"/>
    <s v="CIP"/>
    <x v="0"/>
    <d v="2009-01-14T00:00:00"/>
    <d v="2009-01-14T00:00:00"/>
    <s v="Orasure Technologies Inc."/>
    <n v="28"/>
    <n v="9800"/>
    <m/>
    <m/>
    <n v="19.21"/>
  </r>
  <r>
    <n v="5857"/>
    <s v="Rwanda"/>
    <s v="EXW"/>
    <x v="0"/>
    <d v="2008-07-22T00:00:00"/>
    <d v="2008-07-22T00:00:00"/>
    <s v="Orgenics, Ltd"/>
    <n v="4327"/>
    <n v="302890"/>
    <n v="986"/>
    <n v="26574.61"/>
    <n v="484.62"/>
  </r>
  <r>
    <n v="5860"/>
    <s v="Zimbabwe"/>
    <s v="EXW"/>
    <x v="0"/>
    <d v="2009-01-22T00:00:00"/>
    <d v="2009-01-22T00:00:00"/>
    <s v="Orgenics, Ltd"/>
    <n v="1396"/>
    <n v="100498.04"/>
    <n v="414"/>
    <n v="5781.14"/>
    <n v="196.98"/>
  </r>
  <r>
    <n v="5894"/>
    <s v="Vietnam"/>
    <s v="EXW"/>
    <x v="0"/>
    <d v="2008-09-03T00:00:00"/>
    <d v="2008-09-03T00:00:00"/>
    <s v="Aurobindo Pharma Limited"/>
    <n v="15960"/>
    <n v="38304"/>
    <n v="755"/>
    <n v="6609.02"/>
    <n v="61.29"/>
  </r>
  <r>
    <n v="5895"/>
    <s v="Vietnam"/>
    <s v="EXW"/>
    <x v="0"/>
    <d v="2008-09-19T00:00:00"/>
    <d v="2008-09-19T00:00:00"/>
    <s v="MYLAN LABORATORIES LTD (FORMERLY MATRIX LABORATORIES)"/>
    <n v="5040"/>
    <n v="62294.400000000001"/>
    <n v="301"/>
    <n v="4883.46"/>
    <n v="99.67"/>
  </r>
  <r>
    <n v="5905"/>
    <s v="Tanzania"/>
    <s v="CIP"/>
    <x v="0"/>
    <d v="2008-09-08T00:00:00"/>
    <d v="2008-09-08T00:00:00"/>
    <s v="GLAXOSMITHKLINE EXPORT LIMITED"/>
    <n v="132"/>
    <n v="1990.56"/>
    <n v="65"/>
    <n v="633"/>
    <n v="3.18"/>
  </r>
  <r>
    <n v="5916"/>
    <s v="South Africa"/>
    <s v="DDP"/>
    <x v="2"/>
    <d v="2008-07-10T00:00:00"/>
    <d v="2008-07-08T00:00:00"/>
    <s v="S. BUYS WHOLESALER"/>
    <n v="30"/>
    <n v="1171.5"/>
    <m/>
    <m/>
    <n v="1.87"/>
  </r>
  <r>
    <n v="5917"/>
    <s v="Nigeria"/>
    <s v="EXW"/>
    <x v="0"/>
    <d v="2008-10-09T00:00:00"/>
    <d v="2008-10-09T00:00:00"/>
    <s v="IDA FOUNDATION"/>
    <n v="7"/>
    <n v="184.45"/>
    <n v="488"/>
    <n v="4404.8999999999996"/>
    <n v="0.3"/>
  </r>
  <r>
    <n v="5928"/>
    <s v="Nigeria"/>
    <s v="EXW"/>
    <x v="0"/>
    <d v="2008-11-07T00:00:00"/>
    <d v="2008-11-07T00:00:00"/>
    <s v="CHEMBIO DIAGNOSTIC SYSTEMS, INC."/>
    <n v="8485"/>
    <n v="229095"/>
    <n v="2441"/>
    <n v="22229.32"/>
    <n v="449.03"/>
  </r>
  <r>
    <n v="5935"/>
    <s v="Vietnam"/>
    <s v="FCA"/>
    <x v="0"/>
    <d v="2008-12-02T00:00:00"/>
    <d v="2008-12-02T00:00:00"/>
    <s v="ABBVIE LOGISTICS (FORMERLY ABBOTT LOGISTICS BV)"/>
    <n v="6"/>
    <n v="493.2"/>
    <n v="9"/>
    <n v="2709.98"/>
    <n v="0.97"/>
  </r>
  <r>
    <n v="5936"/>
    <s v="Vietnam"/>
    <s v="EXW"/>
    <x v="0"/>
    <d v="2008-11-21T00:00:00"/>
    <d v="2008-11-21T00:00:00"/>
    <s v="Aurobindo Pharma Limited"/>
    <n v="880"/>
    <n v="20680"/>
    <n v="331"/>
    <n v="2771.84"/>
    <n v="40.53"/>
  </r>
  <r>
    <n v="5937"/>
    <s v="Vietnam"/>
    <s v="CIP"/>
    <x v="0"/>
    <d v="2008-11-21T00:00:00"/>
    <d v="2008-11-21T00:00:00"/>
    <s v="BRISTOL-MYERS SQUIBB"/>
    <n v="280"/>
    <n v="1960"/>
    <n v="60"/>
    <n v="1516.05"/>
    <n v="3.84"/>
  </r>
  <r>
    <n v="5976"/>
    <s v="Ethiopia"/>
    <s v="EXW"/>
    <x v="0"/>
    <d v="2008-10-06T00:00:00"/>
    <d v="2008-10-03T00:00:00"/>
    <s v="SHANGHAI KEHUA BIOENGINEERING CO.,LTD.  (KHB)"/>
    <n v="6998"/>
    <n v="160954"/>
    <n v="5057"/>
    <n v="44347.71"/>
    <n v="257.52999999999997"/>
  </r>
  <r>
    <n v="5978"/>
    <s v="South Africa"/>
    <s v="DDP"/>
    <x v="2"/>
    <d v="2008-08-25T00:00:00"/>
    <d v="2008-08-14T00:00:00"/>
    <s v="S. BUYS WHOLESALER"/>
    <n v="350"/>
    <n v="1736"/>
    <m/>
    <m/>
    <n v="2.78"/>
  </r>
  <r>
    <n v="5979"/>
    <s v="South Africa"/>
    <s v="DDP"/>
    <x v="2"/>
    <d v="2008-08-25T00:00:00"/>
    <d v="2008-08-14T00:00:00"/>
    <s v="S. BUYS WHOLESALER"/>
    <n v="100"/>
    <n v="1828"/>
    <m/>
    <m/>
    <n v="2.92"/>
  </r>
  <r>
    <n v="5987"/>
    <s v="CÙte d'Ivoire"/>
    <s v="EXW"/>
    <x v="0"/>
    <d v="2008-10-13T00:00:00"/>
    <d v="2008-10-13T00:00:00"/>
    <s v="Orgenics, Ltd"/>
    <n v="1174"/>
    <n v="82180"/>
    <n v="275"/>
    <n v="4015"/>
    <n v="131.49"/>
  </r>
  <r>
    <n v="6023"/>
    <s v="Haiti"/>
    <s v="EXW"/>
    <x v="0"/>
    <d v="2008-12-16T00:00:00"/>
    <d v="2008-10-16T00:00:00"/>
    <s v="IDA FOUNDATION"/>
    <n v="30"/>
    <n v="197.1"/>
    <n v="3221"/>
    <n v="21015.77"/>
    <n v="0.39"/>
  </r>
  <r>
    <n v="6041"/>
    <s v="CÙte d'Ivoire"/>
    <s v="EXW"/>
    <x v="0"/>
    <d v="2008-12-05T00:00:00"/>
    <d v="2008-12-05T00:00:00"/>
    <s v="Orgenics, Ltd"/>
    <n v="1174"/>
    <n v="82180"/>
    <n v="268"/>
    <n v="5243.53"/>
    <n v="161.07"/>
  </r>
  <r>
    <n v="6062"/>
    <s v="Namibia"/>
    <s v="EXW"/>
    <x v="0"/>
    <d v="2008-10-29T00:00:00"/>
    <d v="2008-10-29T00:00:00"/>
    <s v="Orgenics, Ltd"/>
    <n v="150"/>
    <n v="1.5"/>
    <m/>
    <m/>
    <n v="0"/>
  </r>
  <r>
    <n v="6081"/>
    <s v="Vietnam"/>
    <s v="EXW"/>
    <x v="0"/>
    <d v="2009-02-27T00:00:00"/>
    <d v="2009-02-27T00:00:00"/>
    <s v="Aurobindo Pharma Limited"/>
    <n v="6966"/>
    <n v="16718.400000000001"/>
    <n v="1068"/>
    <n v="3894.21"/>
    <n v="32.770000000000003"/>
  </r>
  <r>
    <n v="6082"/>
    <s v="Vietnam"/>
    <s v="EXW"/>
    <x v="0"/>
    <d v="2009-02-23T00:00:00"/>
    <d v="2009-02-23T00:00:00"/>
    <s v="Aurobindo Pharma Limited"/>
    <n v="4200"/>
    <n v="12180"/>
    <m/>
    <m/>
    <n v="23.87"/>
  </r>
  <r>
    <n v="6084"/>
    <s v="Mozambique"/>
    <s v="EXW"/>
    <x v="0"/>
    <d v="2008-12-29T00:00:00"/>
    <d v="2008-12-29T00:00:00"/>
    <s v="Trinity Biotech, Plc"/>
    <n v="4916"/>
    <n v="157312"/>
    <n v="1651"/>
    <n v="23300.18"/>
    <n v="308.33"/>
  </r>
  <r>
    <n v="6105"/>
    <s v="Ethiopia"/>
    <s v="EXW"/>
    <x v="0"/>
    <d v="2009-02-18T00:00:00"/>
    <d v="2009-02-18T00:00:00"/>
    <s v="Trinity Biotech, Plc"/>
    <n v="2500"/>
    <n v="80000"/>
    <n v="844"/>
    <n v="8101.57"/>
    <n v="156.80000000000001"/>
  </r>
  <r>
    <n v="6106"/>
    <s v="Ethiopia"/>
    <s v="EXW"/>
    <x v="0"/>
    <d v="2009-01-30T00:00:00"/>
    <d v="2008-11-24T00:00:00"/>
    <s v="CHEMBIO DIAGNOSTIC SYSTEMS, INC."/>
    <n v="8964"/>
    <n v="242028"/>
    <n v="3231"/>
    <n v="15619.2"/>
    <n v="474.37"/>
  </r>
  <r>
    <n v="6111"/>
    <s v="Ethiopia"/>
    <s v="EXW"/>
    <x v="0"/>
    <d v="2009-01-26T00:00:00"/>
    <d v="2009-01-26T00:00:00"/>
    <s v="SHANGHAI KEHUA BIOENGINEERING CO.,LTD.  (KHB)"/>
    <n v="3510"/>
    <n v="80730"/>
    <n v="2535"/>
    <n v="20083.740000000002"/>
    <n v="158.22999999999999"/>
  </r>
  <r>
    <n v="6125"/>
    <s v="South Africa"/>
    <s v="DDP"/>
    <x v="2"/>
    <d v="2009-05-17T00:00:00"/>
    <d v="2008-10-09T00:00:00"/>
    <s v="S. BUYS WHOLESALER"/>
    <n v="120"/>
    <n v="2355.6"/>
    <m/>
    <m/>
    <n v="4.62"/>
  </r>
  <r>
    <n v="6139"/>
    <s v="Guyana"/>
    <s v="CIP"/>
    <x v="0"/>
    <d v="2009-03-06T00:00:00"/>
    <d v="2009-03-06T00:00:00"/>
    <s v="ZEPHYR BIOMEDICALS"/>
    <n v="108"/>
    <n v="4050"/>
    <m/>
    <m/>
    <n v="7.94"/>
  </r>
  <r>
    <n v="6196"/>
    <s v="CÙte d'Ivoire"/>
    <s v="EXW"/>
    <x v="0"/>
    <d v="2009-01-20T00:00:00"/>
    <d v="2009-01-20T00:00:00"/>
    <s v="IDA FOUNDATION"/>
    <n v="12"/>
    <n v="629.88"/>
    <n v="12"/>
    <n v="536.78"/>
    <n v="1.23"/>
  </r>
  <r>
    <n v="6253"/>
    <s v="Namibia"/>
    <s v="EXW"/>
    <x v="0"/>
    <d v="2009-03-13T00:00:00"/>
    <d v="2009-03-13T00:00:00"/>
    <s v="Trinity Biotech, Plc"/>
    <n v="700"/>
    <n v="22400"/>
    <n v="236"/>
    <n v="6862.01"/>
    <n v="43.9"/>
  </r>
  <r>
    <n v="6257"/>
    <s v="Vietnam"/>
    <s v="EXW"/>
    <x v="0"/>
    <d v="2009-04-07T00:00:00"/>
    <d v="2009-04-07T00:00:00"/>
    <s v="Aurobindo Pharma Limited"/>
    <n v="9576"/>
    <n v="13885.2"/>
    <m/>
    <m/>
    <n v="27.21"/>
  </r>
  <r>
    <n v="6272"/>
    <s v="Tanzania"/>
    <s v="EXW"/>
    <x v="0"/>
    <d v="2009-03-31T00:00:00"/>
    <d v="2009-03-31T00:00:00"/>
    <s v="Orgenics, Ltd"/>
    <n v="1132"/>
    <n v="81504"/>
    <n v="337"/>
    <n v="4323.93"/>
    <n v="159.75"/>
  </r>
  <r>
    <n v="6312"/>
    <s v="Rwanda"/>
    <s v="EXW"/>
    <x v="0"/>
    <d v="2009-04-28T00:00:00"/>
    <d v="2009-03-11T00:00:00"/>
    <s v="Premier Medical Corporation Ltd."/>
    <n v="3912"/>
    <n v="88020"/>
    <n v="1320"/>
    <n v="15022.74"/>
    <n v="172.52"/>
  </r>
  <r>
    <n v="6369"/>
    <s v="Haiti"/>
    <s v="FCA"/>
    <x v="0"/>
    <d v="2009-04-15T00:00:00"/>
    <d v="2009-04-15T00:00:00"/>
    <s v="ABBVIE LOGISTICS (FORMERLY ABBOTT LOGISTICS BV)"/>
    <n v="10"/>
    <n v="411"/>
    <n v="9"/>
    <n v="807.28"/>
    <n v="0.81"/>
  </r>
  <r>
    <n v="6381"/>
    <s v="Vietnam"/>
    <s v="CIP"/>
    <x v="0"/>
    <d v="2009-03-26T00:00:00"/>
    <d v="2009-03-26T00:00:00"/>
    <s v="BRISTOL-MYERS SQUIBB"/>
    <n v="260"/>
    <n v="3315"/>
    <n v="56"/>
    <n v="2246.81"/>
    <n v="6.5"/>
  </r>
  <r>
    <n v="6394"/>
    <s v="South Africa"/>
    <s v="DDP"/>
    <x v="0"/>
    <d v="2009-03-17T00:00:00"/>
    <d v="2008-11-28T00:00:00"/>
    <s v="S. BUYS WHOLESALER"/>
    <n v="5000"/>
    <n v="27450"/>
    <m/>
    <m/>
    <n v="53.8"/>
  </r>
  <r>
    <n v="6395"/>
    <s v="South Africa"/>
    <s v="DDP"/>
    <x v="0"/>
    <d v="2009-03-31T00:00:00"/>
    <d v="2008-12-02T00:00:00"/>
    <s v="S. BUYS WHOLESALER"/>
    <n v="1320"/>
    <n v="1504.8"/>
    <m/>
    <m/>
    <n v="2.95"/>
  </r>
  <r>
    <n v="6396"/>
    <s v="South Africa"/>
    <s v="DDP"/>
    <x v="0"/>
    <d v="2009-03-31T00:00:00"/>
    <d v="2008-12-02T00:00:00"/>
    <s v="S. BUYS WHOLESALER"/>
    <n v="500"/>
    <n v="1000"/>
    <m/>
    <m/>
    <n v="1.96"/>
  </r>
  <r>
    <n v="6397"/>
    <s v="South Africa"/>
    <s v="DDP"/>
    <x v="0"/>
    <d v="2009-04-14T00:00:00"/>
    <d v="2008-12-04T00:00:00"/>
    <s v="S. BUYS WHOLESALER"/>
    <n v="10260"/>
    <n v="39193.199999999997"/>
    <m/>
    <m/>
    <n v="76.819999999999993"/>
  </r>
  <r>
    <n v="6398"/>
    <s v="South Africa"/>
    <s v="DDP"/>
    <x v="0"/>
    <d v="2009-06-16T00:00:00"/>
    <d v="2009-01-28T00:00:00"/>
    <s v="S. BUYS WHOLESALER"/>
    <n v="20213"/>
    <n v="50734.63"/>
    <m/>
    <m/>
    <n v="99.44"/>
  </r>
  <r>
    <n v="6399"/>
    <s v="South Africa"/>
    <s v="DDP"/>
    <x v="0"/>
    <d v="2009-04-07T00:00:00"/>
    <d v="2008-12-03T00:00:00"/>
    <s v="S. BUYS WHOLESALER"/>
    <n v="1140"/>
    <n v="4286.3999999999996"/>
    <m/>
    <m/>
    <n v="8.4"/>
  </r>
  <r>
    <n v="6400"/>
    <s v="South Africa"/>
    <s v="DDP"/>
    <x v="0"/>
    <d v="2009-04-21T00:00:00"/>
    <d v="2008-12-05T00:00:00"/>
    <s v="S. BUYS WHOLESALER"/>
    <n v="23"/>
    <n v="83.72"/>
    <m/>
    <m/>
    <n v="0.16"/>
  </r>
  <r>
    <n v="6401"/>
    <s v="South Africa"/>
    <s v="DDP"/>
    <x v="0"/>
    <d v="2009-03-31T00:00:00"/>
    <d v="2008-11-21T00:00:00"/>
    <s v="S. BUYS WHOLESALER"/>
    <n v="400"/>
    <n v="440"/>
    <m/>
    <m/>
    <n v="0.86"/>
  </r>
  <r>
    <n v="6402"/>
    <s v="South Africa"/>
    <s v="DDP"/>
    <x v="0"/>
    <d v="2009-04-01T00:00:00"/>
    <d v="2008-11-26T00:00:00"/>
    <s v="S. BUYS WHOLESALER"/>
    <n v="156"/>
    <n v="845.52"/>
    <m/>
    <m/>
    <n v="1.66"/>
  </r>
  <r>
    <n v="6403"/>
    <s v="South Africa"/>
    <s v="DDP"/>
    <x v="0"/>
    <d v="2009-03-18T00:00:00"/>
    <d v="2009-03-18T00:00:00"/>
    <s v="S. BUYS WHOLESALER"/>
    <n v="44"/>
    <n v="237.6"/>
    <m/>
    <m/>
    <n v="0.47"/>
  </r>
  <r>
    <n v="6404"/>
    <s v="South Africa"/>
    <s v="DDP"/>
    <x v="0"/>
    <d v="2009-03-30T00:00:00"/>
    <d v="2009-01-21T00:00:00"/>
    <s v="S. BUYS WHOLESALER"/>
    <n v="1600"/>
    <n v="26624"/>
    <m/>
    <m/>
    <n v="52.18"/>
  </r>
  <r>
    <n v="6405"/>
    <s v="South Africa"/>
    <s v="DDP"/>
    <x v="0"/>
    <d v="2009-03-30T00:00:00"/>
    <d v="2009-01-21T00:00:00"/>
    <s v="S. BUYS WHOLESALER"/>
    <n v="800"/>
    <n v="9856"/>
    <m/>
    <m/>
    <n v="19.32"/>
  </r>
  <r>
    <n v="6411"/>
    <s v="South Africa"/>
    <s v="DDP"/>
    <x v="0"/>
    <d v="2009-06-25T00:00:00"/>
    <d v="2009-10-30T00:00:00"/>
    <s v="S. BUYS WHOLESALER"/>
    <n v="3304"/>
    <n v="18667.599999999999"/>
    <m/>
    <m/>
    <n v="40.25"/>
  </r>
  <r>
    <n v="6415"/>
    <s v="South Africa"/>
    <s v="DDP"/>
    <x v="0"/>
    <d v="2009-06-25T00:00:00"/>
    <d v="2009-04-08T00:00:00"/>
    <s v="S. BUYS WHOLESALER"/>
    <n v="1200"/>
    <n v="7248"/>
    <m/>
    <m/>
    <n v="14.21"/>
  </r>
  <r>
    <n v="6416"/>
    <s v="South Africa"/>
    <s v="DDP"/>
    <x v="0"/>
    <d v="2009-06-25T00:00:00"/>
    <d v="2009-04-21T00:00:00"/>
    <s v="S. BUYS WHOLESALER"/>
    <n v="2775"/>
    <n v="8325"/>
    <m/>
    <m/>
    <n v="16.32"/>
  </r>
  <r>
    <n v="6417"/>
    <s v="South Africa"/>
    <s v="DDP"/>
    <x v="0"/>
    <d v="2009-06-25T00:00:00"/>
    <d v="2009-04-15T00:00:00"/>
    <s v="S. BUYS WHOLESALER"/>
    <n v="150"/>
    <n v="1407"/>
    <m/>
    <m/>
    <n v="2.76"/>
  </r>
  <r>
    <n v="6418"/>
    <s v="South Africa"/>
    <s v="DDP"/>
    <x v="0"/>
    <d v="2009-06-25T00:00:00"/>
    <d v="2009-04-16T00:00:00"/>
    <s v="S. BUYS WHOLESALER"/>
    <n v="6500"/>
    <n v="82030"/>
    <m/>
    <m/>
    <n v="160.78"/>
  </r>
  <r>
    <n v="6431"/>
    <s v="CÙte d'Ivoire"/>
    <s v="FCA"/>
    <x v="0"/>
    <d v="2009-08-24T00:00:00"/>
    <d v="2009-08-24T00:00:00"/>
    <s v="ABBVIE LOGISTICS (FORMERLY ABBOTT LOGISTICS BV)"/>
    <n v="50"/>
    <n v="2055"/>
    <n v="99"/>
    <n v="1939.99"/>
    <n v="4.03"/>
  </r>
  <r>
    <n v="6432"/>
    <s v="South Africa"/>
    <s v="DDP"/>
    <x v="2"/>
    <d v="2009-04-21T00:00:00"/>
    <d v="2009-04-21T00:00:00"/>
    <s v="S. BUYS WHOLESALER"/>
    <n v="650"/>
    <n v="13819"/>
    <m/>
    <m/>
    <n v="27.09"/>
  </r>
  <r>
    <n v="6436"/>
    <s v="South Africa"/>
    <s v="DDP"/>
    <x v="2"/>
    <d v="2009-05-15T00:00:00"/>
    <d v="2009-04-20T00:00:00"/>
    <s v="S. BUYS WHOLESALER"/>
    <n v="2000"/>
    <n v="25040"/>
    <m/>
    <m/>
    <n v="49.08"/>
  </r>
  <r>
    <n v="6437"/>
    <s v="South Africa"/>
    <s v="DDP"/>
    <x v="2"/>
    <d v="2009-05-15T00:00:00"/>
    <d v="2009-04-23T00:00:00"/>
    <s v="S. BUYS WHOLESALER"/>
    <n v="2000"/>
    <n v="14160"/>
    <m/>
    <m/>
    <n v="27.75"/>
  </r>
  <r>
    <n v="6438"/>
    <s v="South Africa"/>
    <s v="DDP"/>
    <x v="2"/>
    <d v="2009-05-15T00:00:00"/>
    <d v="2009-04-23T00:00:00"/>
    <s v="S. BUYS WHOLESALER"/>
    <n v="400"/>
    <n v="832"/>
    <m/>
    <m/>
    <n v="1.63"/>
  </r>
  <r>
    <n v="6439"/>
    <s v="South Africa"/>
    <s v="DDP"/>
    <x v="2"/>
    <d v="2009-05-15T00:00:00"/>
    <d v="2009-04-23T00:00:00"/>
    <s v="S. BUYS WHOLESALER"/>
    <n v="80"/>
    <n v="750.4"/>
    <m/>
    <m/>
    <n v="1.47"/>
  </r>
  <r>
    <n v="6440"/>
    <s v="South Africa"/>
    <s v="DDP"/>
    <x v="2"/>
    <d v="2009-05-15T00:00:00"/>
    <d v="2009-07-17T00:00:00"/>
    <s v="S. BUYS WHOLESALER"/>
    <n v="24"/>
    <n v="94.8"/>
    <m/>
    <m/>
    <n v="0.19"/>
  </r>
  <r>
    <n v="6450"/>
    <s v="CÙte d'Ivoire"/>
    <s v="EXW"/>
    <x v="0"/>
    <d v="2009-07-14T00:00:00"/>
    <d v="2009-07-14T00:00:00"/>
    <s v="Orgenics, Ltd"/>
    <n v="800"/>
    <n v="56000"/>
    <n v="182"/>
    <n v="3272.6"/>
    <n v="109.76"/>
  </r>
  <r>
    <n v="6451"/>
    <s v="Zambia"/>
    <s v="EXW"/>
    <x v="0"/>
    <d v="2009-07-10T00:00:00"/>
    <d v="2009-07-10T00:00:00"/>
    <s v="Trinity Biotech, Plc"/>
    <n v="7000"/>
    <n v="224000"/>
    <n v="2379"/>
    <n v="21686.21"/>
    <n v="439.04"/>
  </r>
  <r>
    <n v="6488"/>
    <s v="Nigeria"/>
    <s v="EXW"/>
    <x v="0"/>
    <d v="2009-10-27T00:00:00"/>
    <d v="2009-10-27T00:00:00"/>
    <s v="MISSIONPHARMA A/S"/>
    <n v="2000"/>
    <n v="70420"/>
    <n v="10"/>
    <n v="14515.44"/>
    <n v="138.02000000000001"/>
  </r>
  <r>
    <n v="6517"/>
    <s v="Vietnam"/>
    <s v="EXW"/>
    <x v="0"/>
    <d v="2009-07-10T00:00:00"/>
    <d v="2009-07-10T00:00:00"/>
    <s v="Aurobindo Pharma Limited"/>
    <n v="6048"/>
    <n v="8769.6"/>
    <m/>
    <m/>
    <n v="17.190000000000001"/>
  </r>
  <r>
    <n v="6519"/>
    <s v="Botswana"/>
    <s v="EXW"/>
    <x v="0"/>
    <d v="2009-07-10T00:00:00"/>
    <d v="2009-07-10T00:00:00"/>
    <s v="Orgenics, Ltd"/>
    <n v="1200"/>
    <n v="84000"/>
    <n v="274"/>
    <n v="3321.08"/>
    <n v="164.64"/>
  </r>
  <r>
    <n v="6524"/>
    <s v="Namibia"/>
    <s v="DDP"/>
    <x v="0"/>
    <d v="2009-05-15T00:00:00"/>
    <d v="2009-05-15T00:00:00"/>
    <s v="Orgenics, Ltd"/>
    <n v="7"/>
    <n v="525"/>
    <n v="5"/>
    <n v="87.73"/>
    <n v="1.03"/>
  </r>
  <r>
    <n v="6544"/>
    <s v="Vietnam"/>
    <s v="CIP"/>
    <x v="0"/>
    <d v="2009-06-22T00:00:00"/>
    <d v="2009-06-22T00:00:00"/>
    <s v="BRISTOL-MYERS SQUIBB"/>
    <n v="120"/>
    <n v="840"/>
    <m/>
    <m/>
    <n v="1.65"/>
  </r>
  <r>
    <n v="6546"/>
    <s v="Vietnam"/>
    <s v="CIP"/>
    <x v="0"/>
    <d v="2009-07-28T00:00:00"/>
    <d v="2009-07-28T00:00:00"/>
    <s v="BRISTOL-MYERS SQUIBB"/>
    <n v="320"/>
    <n v="2240"/>
    <m/>
    <m/>
    <n v="4.3899999999999997"/>
  </r>
  <r>
    <n v="6561"/>
    <s v="South Africa"/>
    <s v="DDP"/>
    <x v="2"/>
    <d v="2009-07-28T00:00:00"/>
    <d v="2009-08-05T00:00:00"/>
    <s v="S. BUYS WHOLESALER"/>
    <n v="50"/>
    <n v="2099"/>
    <m/>
    <m/>
    <n v="4.1100000000000003"/>
  </r>
  <r>
    <n v="6563"/>
    <s v="South Africa"/>
    <s v="DDP"/>
    <x v="2"/>
    <d v="2009-10-12T00:00:00"/>
    <d v="2009-08-03T00:00:00"/>
    <s v="S. BUYS WHOLESALER"/>
    <n v="140"/>
    <n v="3540.6"/>
    <m/>
    <m/>
    <n v="6.94"/>
  </r>
  <r>
    <n v="6595"/>
    <s v="Zambia"/>
    <s v="FCA"/>
    <x v="0"/>
    <d v="2006-08-28T00:00:00"/>
    <d v="2006-08-28T00:00:00"/>
    <s v="Abbott GmbH &amp; Co. KG"/>
    <n v="500"/>
    <n v="40000"/>
    <n v="171"/>
    <n v="1187.19"/>
    <m/>
  </r>
  <r>
    <n v="6599"/>
    <s v="Haiti"/>
    <s v="CIP"/>
    <x v="0"/>
    <d v="2006-09-15T00:00:00"/>
    <d v="2006-09-15T00:00:00"/>
    <s v="PLURIPHARM S.A."/>
    <n v="12"/>
    <n v="3240"/>
    <m/>
    <m/>
    <m/>
  </r>
  <r>
    <n v="6600"/>
    <s v="Vietnam"/>
    <s v="EXW"/>
    <x v="0"/>
    <d v="2006-09-01T00:00:00"/>
    <d v="2006-09-01T00:00:00"/>
    <s v="SUN PHARMACEUTICAL INDUSTRIES LTD (RANBAXY LABORATORIES LIMITED)"/>
    <n v="2080"/>
    <n v="8299.2000000000007"/>
    <n v="87"/>
    <n v="10657.19"/>
    <m/>
  </r>
  <r>
    <n v="6601"/>
    <s v="Vietnam"/>
    <s v="EXW"/>
    <x v="0"/>
    <d v="2006-09-04T00:00:00"/>
    <d v="2006-09-04T00:00:00"/>
    <s v="CIPLA LIMITED"/>
    <n v="19000"/>
    <n v="323000"/>
    <n v="1520"/>
    <n v="19044.32"/>
    <m/>
  </r>
  <r>
    <n v="6608"/>
    <s v="CÙte d'Ivoire"/>
    <s v="FCA"/>
    <x v="0"/>
    <d v="2006-10-27T00:00:00"/>
    <d v="2006-10-27T00:00:00"/>
    <s v="Abbott GmbH &amp; Co. KG"/>
    <n v="600"/>
    <n v="48000"/>
    <n v="205503"/>
    <n v="4110.88"/>
    <m/>
  </r>
  <r>
    <n v="6621"/>
    <s v="Uganda"/>
    <s v="EXW"/>
    <x v="0"/>
    <d v="2006-12-21T00:00:00"/>
    <d v="2006-12-21T00:00:00"/>
    <s v="Aurobindo Pharma Limited"/>
    <n v="6349"/>
    <n v="12380.55"/>
    <m/>
    <m/>
    <m/>
  </r>
  <r>
    <n v="6622"/>
    <s v="Uganda"/>
    <s v="EXW"/>
    <x v="0"/>
    <d v="2007-01-02T00:00:00"/>
    <d v="2007-01-02T00:00:00"/>
    <s v="STRIDES ARCOLAB LIMITED"/>
    <n v="6349"/>
    <n v="21586.6"/>
    <n v="355"/>
    <n v="3181.2"/>
    <m/>
  </r>
  <r>
    <n v="6623"/>
    <s v="Zambia"/>
    <s v="CIP"/>
    <x v="0"/>
    <d v="2006-12-05T00:00:00"/>
    <d v="2006-12-05T00:00:00"/>
    <s v="INTERNATIONAL HEALTHCARE DISTRIBUTORS"/>
    <n v="70"/>
    <n v="2877"/>
    <n v="57"/>
    <m/>
    <m/>
  </r>
  <r>
    <n v="6624"/>
    <s v="Zambia"/>
    <s v="EXW"/>
    <x v="0"/>
    <d v="2007-01-09T00:00:00"/>
    <d v="2007-01-09T00:00:00"/>
    <s v="GILEAD SCIENCES IRELAND, INC."/>
    <n v="14851"/>
    <n v="389838.75"/>
    <n v="1244"/>
    <n v="6546.69"/>
    <m/>
  </r>
  <r>
    <n v="6625"/>
    <s v="Vietnam"/>
    <s v="EXW"/>
    <x v="0"/>
    <d v="2007-03-16T00:00:00"/>
    <d v="2007-03-16T00:00:00"/>
    <s v="GILEAD SCIENCES IRELAND, INC."/>
    <n v="1900"/>
    <n v="32300"/>
    <n v="116"/>
    <n v="14571.5"/>
    <m/>
  </r>
  <r>
    <n v="6626"/>
    <s v="Vietnam"/>
    <s v="EXW"/>
    <x v="0"/>
    <d v="2007-03-14T00:00:00"/>
    <d v="2007-03-14T00:00:00"/>
    <s v="Aurobindo Pharma Limited"/>
    <n v="1000"/>
    <n v="1450"/>
    <m/>
    <m/>
    <m/>
  </r>
  <r>
    <n v="6627"/>
    <s v="Vietnam"/>
    <s v="EXW"/>
    <x v="0"/>
    <d v="2007-03-14T00:00:00"/>
    <d v="2007-03-14T00:00:00"/>
    <s v="STRIDES ARCOLAB LIMITED"/>
    <n v="83000"/>
    <n v="282200"/>
    <m/>
    <m/>
    <m/>
  </r>
  <r>
    <n v="6642"/>
    <s v="Zambia"/>
    <s v="CIP"/>
    <x v="0"/>
    <d v="2007-03-08T00:00:00"/>
    <d v="2007-03-08T00:00:00"/>
    <s v="INTERNATIONAL HEALTHCARE DISTRIBUTORS"/>
    <n v="70"/>
    <n v="2877"/>
    <n v="58"/>
    <m/>
    <m/>
  </r>
  <r>
    <n v="6647"/>
    <s v="Rwanda"/>
    <s v="EXW"/>
    <x v="0"/>
    <d v="2007-01-25T00:00:00"/>
    <d v="2007-01-25T00:00:00"/>
    <s v="Trinity Biotech, Plc"/>
    <n v="60"/>
    <n v="10500"/>
    <n v="39"/>
    <n v="859.37"/>
    <m/>
  </r>
  <r>
    <n v="6670"/>
    <s v="Mozambique"/>
    <s v="CIP"/>
    <x v="0"/>
    <d v="2007-09-06T00:00:00"/>
    <d v="2007-09-06T00:00:00"/>
    <s v="INTERNATIONAL HEALTHCARE DISTRIBUTORS"/>
    <n v="44"/>
    <n v="859.65"/>
    <m/>
    <m/>
    <n v="1.38"/>
  </r>
  <r>
    <n v="6671"/>
    <s v="CÙte d'Ivoire"/>
    <s v="CIP"/>
    <x v="0"/>
    <d v="2007-09-21T00:00:00"/>
    <d v="2007-09-21T00:00:00"/>
    <s v="BRISTOL-MYERS SQUIBB"/>
    <n v="5721"/>
    <n v="145885.5"/>
    <n v="1232"/>
    <m/>
    <n v="233.42"/>
  </r>
  <r>
    <n v="6691"/>
    <s v="Vietnam"/>
    <s v="EXW"/>
    <x v="0"/>
    <d v="2007-10-24T00:00:00"/>
    <d v="2007-10-24T00:00:00"/>
    <s v="SUN PHARMACEUTICAL INDUSTRIES LTD (RANBAXY LABORATORIES LIMITED)"/>
    <n v="100"/>
    <n v="894"/>
    <n v="6"/>
    <n v="2794.34"/>
    <n v="1.43"/>
  </r>
  <r>
    <n v="6692"/>
    <s v="Vietnam"/>
    <s v="FCA"/>
    <x v="0"/>
    <d v="2007-09-10T00:00:00"/>
    <d v="2007-09-10T00:00:00"/>
    <s v="ABBVIE LOGISTICS (FORMERLY ABBOTT LOGISTICS BV)"/>
    <n v="1000"/>
    <n v="82190"/>
    <n v="226"/>
    <n v="5294.51"/>
    <n v="131.5"/>
  </r>
  <r>
    <n v="6693"/>
    <s v="Guyana"/>
    <s v="EXW"/>
    <x v="0"/>
    <d v="2007-08-08T00:00:00"/>
    <d v="2007-08-08T00:00:00"/>
    <s v="CHEMBIO DIAGNOSTIC SYSTEMS, INC."/>
    <n v="50"/>
    <n v="1350"/>
    <n v="13"/>
    <n v="581.1"/>
    <n v="2.16"/>
  </r>
  <r>
    <n v="6705"/>
    <s v="Rwanda"/>
    <s v="CIP"/>
    <x v="0"/>
    <d v="2007-09-14T00:00:00"/>
    <d v="2007-09-14T00:00:00"/>
    <s v="BRISTOL-MYERS SQUIBB"/>
    <n v="182"/>
    <n v="1729"/>
    <n v="40"/>
    <n v="86.4"/>
    <n v="2.77"/>
  </r>
  <r>
    <n v="6724"/>
    <s v="Vietnam"/>
    <s v="EXW"/>
    <x v="0"/>
    <d v="2007-12-19T00:00:00"/>
    <d v="2007-12-19T00:00:00"/>
    <s v="Aurobindo Pharma Limited"/>
    <n v="1200"/>
    <n v="9300"/>
    <n v="249"/>
    <n v="3719.91"/>
    <n v="14.88"/>
  </r>
  <r>
    <n v="6745"/>
    <s v="Guyana"/>
    <s v="EXW"/>
    <x v="0"/>
    <d v="2007-09-21T00:00:00"/>
    <d v="2007-10-08T00:00:00"/>
    <s v="Orgenics, Ltd"/>
    <n v="442"/>
    <n v="31819.58"/>
    <n v="100"/>
    <n v="1928.93"/>
    <n v="50.91"/>
  </r>
  <r>
    <n v="6746"/>
    <s v="Nigeria"/>
    <s v="EXW"/>
    <x v="0"/>
    <d v="2007-11-07T00:00:00"/>
    <d v="2007-11-07T00:00:00"/>
    <s v="CHEMBIO DIAGNOSTIC SYSTEMS, INC."/>
    <n v="10000"/>
    <n v="270000"/>
    <n v="3265"/>
    <n v="6197"/>
    <n v="432"/>
  </r>
  <r>
    <n v="6753"/>
    <s v="Nigeria"/>
    <s v="CIP"/>
    <x v="1"/>
    <d v="2007-09-07T00:00:00"/>
    <d v="2007-05-07T00:00:00"/>
    <s v="ACCOUN NIGERIA LIMITED"/>
    <n v="500"/>
    <n v="40000"/>
    <m/>
    <m/>
    <n v="64"/>
  </r>
  <r>
    <n v="6768"/>
    <s v="Guyana"/>
    <s v="CIF"/>
    <x v="1"/>
    <d v="2007-11-07T00:00:00"/>
    <d v="2007-11-07T00:00:00"/>
    <s v="ZEPHYR BIOMEDICALS"/>
    <n v="390"/>
    <n v="14625"/>
    <n v="145"/>
    <n v="186.25"/>
    <n v="23.4"/>
  </r>
  <r>
    <n v="6837"/>
    <s v="Rwanda"/>
    <s v="EXW"/>
    <x v="0"/>
    <d v="2008-01-28T00:00:00"/>
    <d v="2008-01-28T00:00:00"/>
    <s v="ASPEN PHARMACARE"/>
    <n v="84"/>
    <n v="0.84"/>
    <m/>
    <m/>
    <n v="0"/>
  </r>
  <r>
    <n v="6845"/>
    <s v="South Africa"/>
    <s v="DDP"/>
    <x v="1"/>
    <d v="2008-01-29T00:00:00"/>
    <d v="2008-01-29T00:00:00"/>
    <s v="JSI R&amp;T INSTITUTE, INC."/>
    <n v="30"/>
    <n v="179.7"/>
    <m/>
    <m/>
    <n v="0.28999999999999998"/>
  </r>
  <r>
    <n v="6846"/>
    <s v="South Africa"/>
    <s v="DDP"/>
    <x v="1"/>
    <d v="2008-01-29T00:00:00"/>
    <d v="2008-01-29T00:00:00"/>
    <s v="JSI R&amp;T INSTITUTE, INC."/>
    <n v="300"/>
    <n v="7272"/>
    <m/>
    <m/>
    <n v="11.64"/>
  </r>
  <r>
    <n v="6848"/>
    <s v="Rwanda"/>
    <s v="CIP"/>
    <x v="0"/>
    <d v="2008-04-28T00:00:00"/>
    <d v="2008-04-22T00:00:00"/>
    <s v="CIPLA LIMITED"/>
    <n v="34576"/>
    <n v="242032"/>
    <n v="3656"/>
    <n v="10500"/>
    <n v="387.25"/>
  </r>
  <r>
    <n v="6849"/>
    <s v="Rwanda"/>
    <s v="CIP"/>
    <x v="0"/>
    <d v="2008-04-28T00:00:00"/>
    <d v="2008-04-28T00:00:00"/>
    <s v="CIPLA LIMITED"/>
    <n v="16640"/>
    <n v="116480"/>
    <n v="1766"/>
    <n v="10500"/>
    <n v="186.37"/>
  </r>
  <r>
    <n v="6881"/>
    <s v="Haiti"/>
    <s v="EXW"/>
    <x v="0"/>
    <d v="2008-01-22T00:00:00"/>
    <d v="2008-01-22T00:00:00"/>
    <s v="Orasure Technologies Inc."/>
    <n v="25"/>
    <n v="8750"/>
    <n v="60"/>
    <n v="1521.11"/>
    <n v="14"/>
  </r>
  <r>
    <n v="6884"/>
    <s v="Haiti"/>
    <s v="EXW"/>
    <x v="0"/>
    <d v="2008-02-18T00:00:00"/>
    <d v="2008-02-18T00:00:00"/>
    <s v="Trinity Biotech, Plc"/>
    <n v="8"/>
    <n v="1112"/>
    <n v="6"/>
    <n v="3238.79"/>
    <n v="1.78"/>
  </r>
  <r>
    <n v="6896"/>
    <s v="Ethiopia"/>
    <s v="EXW"/>
    <x v="0"/>
    <d v="2008-03-04T00:00:00"/>
    <d v="2008-03-04T00:00:00"/>
    <s v="ASPEN PHARMACARE"/>
    <n v="14820"/>
    <n v="251940"/>
    <n v="1233"/>
    <n v="5137.76"/>
    <n v="403.1"/>
  </r>
  <r>
    <n v="6913"/>
    <s v="South Africa"/>
    <s v="DDP"/>
    <x v="1"/>
    <d v="2008-01-21T00:00:00"/>
    <d v="2008-01-04T00:00:00"/>
    <s v="JSI R&amp;T INSTITUTE, INC."/>
    <n v="3"/>
    <n v="27.69"/>
    <m/>
    <m/>
    <n v="0.04"/>
  </r>
  <r>
    <n v="6914"/>
    <s v="South Africa"/>
    <s v="DDP"/>
    <x v="1"/>
    <d v="2008-01-21T00:00:00"/>
    <d v="2008-01-04T00:00:00"/>
    <s v="JSI R&amp;T INSTITUTE, INC."/>
    <n v="30"/>
    <n v="1384.5"/>
    <m/>
    <m/>
    <n v="2.2200000000000002"/>
  </r>
  <r>
    <n v="6915"/>
    <s v="South Africa"/>
    <s v="DDP"/>
    <x v="1"/>
    <d v="2008-01-21T00:00:00"/>
    <d v="2008-01-04T00:00:00"/>
    <s v="JSI R&amp;T INSTITUTE, INC."/>
    <n v="2500"/>
    <n v="14525"/>
    <m/>
    <m/>
    <n v="23.24"/>
  </r>
  <r>
    <n v="6931"/>
    <s v="Tanzania"/>
    <s v="CIP"/>
    <x v="0"/>
    <d v="2008-05-08T00:00:00"/>
    <d v="2008-05-08T00:00:00"/>
    <s v="GLAXOSMITHKLINE EXPORT LIMITED"/>
    <n v="132"/>
    <n v="3300"/>
    <m/>
    <m/>
    <n v="5.28"/>
  </r>
  <r>
    <n v="6932"/>
    <s v="Nigeria"/>
    <s v="EXW"/>
    <x v="0"/>
    <d v="2008-04-21T00:00:00"/>
    <d v="2008-02-29T00:00:00"/>
    <s v="CHEMBIO DIAGNOSTIC SYSTEMS, INC."/>
    <n v="9380"/>
    <n v="253260"/>
    <n v="3058"/>
    <n v="18750.2"/>
    <n v="405.22"/>
  </r>
  <r>
    <n v="6933"/>
    <s v="Nigeria"/>
    <s v="EXW"/>
    <x v="0"/>
    <d v="2008-04-21T00:00:00"/>
    <d v="2008-03-27T00:00:00"/>
    <s v="CHEMBIO DIAGNOSTIC SYSTEMS, INC."/>
    <n v="8153"/>
    <n v="220131"/>
    <n v="2707"/>
    <n v="13535.55"/>
    <n v="352.21"/>
  </r>
  <r>
    <n v="6962"/>
    <s v="Mozambique"/>
    <s v="EXW"/>
    <x v="0"/>
    <d v="2008-06-13T00:00:00"/>
    <d v="2008-05-27T00:00:00"/>
    <s v="Orgenics, Ltd"/>
    <n v="4200"/>
    <n v="302358"/>
    <n v="965"/>
    <n v="7781.88"/>
    <n v="483.77"/>
  </r>
  <r>
    <n v="6972"/>
    <s v="Lesotho"/>
    <s v="DDP"/>
    <x v="0"/>
    <d v="2008-03-12T00:00:00"/>
    <d v="2008-03-12T00:00:00"/>
    <s v="Orasure Technologies Inc."/>
    <n v="7"/>
    <n v="2450"/>
    <m/>
    <m/>
    <n v="3.92"/>
  </r>
  <r>
    <n v="6988"/>
    <s v="Nigeria"/>
    <s v="EXW"/>
    <x v="0"/>
    <d v="2008-05-08T00:00:00"/>
    <d v="2008-05-08T00:00:00"/>
    <s v="Orgenics, Ltd"/>
    <n v="285"/>
    <n v="22797.15"/>
    <n v="64"/>
    <n v="1629"/>
    <n v="36.479999999999997"/>
  </r>
  <r>
    <n v="6994"/>
    <s v="Namibia"/>
    <s v="EXW"/>
    <x v="0"/>
    <d v="2008-04-02T00:00:00"/>
    <d v="2008-04-02T00:00:00"/>
    <s v="Orgenics, Ltd"/>
    <n v="271"/>
    <n v="20325"/>
    <n v="260"/>
    <n v="1496.76"/>
    <n v="32.520000000000003"/>
  </r>
  <r>
    <n v="7007"/>
    <s v="Vietnam"/>
    <s v="DDU"/>
    <x v="2"/>
    <d v="2008-05-12T00:00:00"/>
    <d v="2008-04-16T00:00:00"/>
    <s v="CENTRAL PHARMACEUTICAL COMPANY NO. 1"/>
    <n v="1968"/>
    <n v="40717.919999999998"/>
    <m/>
    <n v="1401.49"/>
    <n v="65.150000000000006"/>
  </r>
  <r>
    <n v="7008"/>
    <s v="South Africa"/>
    <s v="DDP"/>
    <x v="2"/>
    <d v="2008-04-24T00:00:00"/>
    <d v="2008-04-24T00:00:00"/>
    <s v="S. BUYS WHOLESALER"/>
    <n v="10"/>
    <n v="394"/>
    <m/>
    <m/>
    <n v="0.63"/>
  </r>
  <r>
    <n v="7009"/>
    <s v="South Africa"/>
    <s v="DDP"/>
    <x v="2"/>
    <d v="2008-04-24T00:00:00"/>
    <d v="2008-04-24T00:00:00"/>
    <s v="S. BUYS WHOLESALER"/>
    <n v="100"/>
    <n v="676"/>
    <m/>
    <m/>
    <n v="1.08"/>
  </r>
  <r>
    <n v="7030"/>
    <s v="Vietnam"/>
    <s v="CIP"/>
    <x v="0"/>
    <d v="2008-07-17T00:00:00"/>
    <d v="2008-07-17T00:00:00"/>
    <s v="BRISTOL-MYERS SQUIBB"/>
    <n v="400"/>
    <n v="2800"/>
    <n v="82"/>
    <n v="2211.0500000000002"/>
    <n v="4.4800000000000004"/>
  </r>
  <r>
    <n v="7032"/>
    <s v="Vietnam"/>
    <s v="EXW"/>
    <x v="0"/>
    <d v="2008-06-02T00:00:00"/>
    <d v="2008-06-02T00:00:00"/>
    <s v="Aurobindo Pharma Limited"/>
    <n v="630"/>
    <n v="3458.7"/>
    <n v="48"/>
    <n v="2729.91"/>
    <n v="5.53"/>
  </r>
  <r>
    <n v="7055"/>
    <s v="South Africa"/>
    <s v="DDP"/>
    <x v="1"/>
    <d v="2008-04-25T00:00:00"/>
    <d v="2008-04-07T00:00:00"/>
    <s v="S. BUYS WHOLESALER"/>
    <n v="6"/>
    <n v="81.66"/>
    <m/>
    <m/>
    <n v="0.13"/>
  </r>
  <r>
    <n v="7056"/>
    <s v="South Africa"/>
    <s v="DDP"/>
    <x v="1"/>
    <d v="2008-04-25T00:00:00"/>
    <d v="2008-04-08T00:00:00"/>
    <s v="S. BUYS WHOLESALER"/>
    <n v="400"/>
    <n v="14352"/>
    <m/>
    <m/>
    <n v="22.96"/>
  </r>
  <r>
    <n v="7091"/>
    <s v="Botswana"/>
    <s v="EXW"/>
    <x v="0"/>
    <d v="2008-07-03T00:00:00"/>
    <d v="2008-07-03T00:00:00"/>
    <s v="Trinity Biotech, Plc"/>
    <n v="500"/>
    <n v="16000"/>
    <n v="500"/>
    <n v="2442.3200000000002"/>
    <n v="25.6"/>
  </r>
  <r>
    <n v="7093"/>
    <s v="Botswana"/>
    <s v="EXW"/>
    <x v="0"/>
    <d v="2008-07-03T00:00:00"/>
    <d v="2008-07-03T00:00:00"/>
    <s v="Trinity Biotech, Plc"/>
    <n v="500"/>
    <n v="16000"/>
    <n v="500"/>
    <n v="2442.3200000000002"/>
    <n v="25.6"/>
  </r>
  <r>
    <n v="7120"/>
    <s v="Vietnam"/>
    <s v="EXW"/>
    <x v="0"/>
    <d v="2008-09-20T00:00:00"/>
    <d v="2008-09-20T00:00:00"/>
    <s v="MYLAN LABORATORIES LTD (FORMERLY MATRIX LABORATORIES)"/>
    <n v="672"/>
    <n v="9179.52"/>
    <m/>
    <m/>
    <n v="14.69"/>
  </r>
  <r>
    <n v="7121"/>
    <s v="Vietnam"/>
    <s v="EXW"/>
    <x v="0"/>
    <d v="2008-09-19T00:00:00"/>
    <d v="2008-09-19T00:00:00"/>
    <s v="MYLAN LABORATORIES LTD (FORMERLY MATRIX LABORATORIES)"/>
    <n v="648"/>
    <n v="4860"/>
    <m/>
    <m/>
    <n v="7.78"/>
  </r>
  <r>
    <n v="7122"/>
    <s v="Vietnam"/>
    <s v="EXW"/>
    <x v="0"/>
    <d v="2008-08-11T00:00:00"/>
    <d v="2008-08-11T00:00:00"/>
    <s v="STRIDES ARCOLAB LIMITED"/>
    <n v="9275"/>
    <n v="13448.75"/>
    <n v="432"/>
    <n v="7444.35"/>
    <n v="21.52"/>
  </r>
  <r>
    <n v="7125"/>
    <s v="South Africa"/>
    <s v="DDP"/>
    <x v="2"/>
    <d v="2008-08-20T00:00:00"/>
    <d v="2008-05-08T00:00:00"/>
    <s v="S. BUYS WHOLESALER"/>
    <n v="40"/>
    <n v="1479.6"/>
    <m/>
    <m/>
    <n v="2.37"/>
  </r>
  <r>
    <n v="7126"/>
    <s v="South Africa"/>
    <s v="DDP"/>
    <x v="2"/>
    <d v="2008-08-20T00:00:00"/>
    <d v="2008-08-14T00:00:00"/>
    <s v="S. BUYS WHOLESALER"/>
    <n v="150"/>
    <n v="5737.5"/>
    <m/>
    <m/>
    <n v="9.18"/>
  </r>
  <r>
    <n v="7127"/>
    <s v="South Africa"/>
    <s v="DDP"/>
    <x v="2"/>
    <d v="2008-08-20T00:00:00"/>
    <d v="2008-05-08T00:00:00"/>
    <s v="S. BUYS WHOLESALER"/>
    <n v="1500"/>
    <n v="23790"/>
    <m/>
    <m/>
    <n v="38.06"/>
  </r>
  <r>
    <n v="7128"/>
    <s v="South Africa"/>
    <s v="DDP"/>
    <x v="2"/>
    <d v="2008-08-20T00:00:00"/>
    <d v="2008-05-14T00:00:00"/>
    <s v="S. BUYS WHOLESALER"/>
    <n v="470"/>
    <n v="2942.2"/>
    <m/>
    <m/>
    <n v="4.71"/>
  </r>
  <r>
    <n v="7129"/>
    <s v="South Africa"/>
    <s v="DDP"/>
    <x v="2"/>
    <d v="2008-08-20T00:00:00"/>
    <d v="2008-05-14T00:00:00"/>
    <s v="S. BUYS WHOLESALER"/>
    <n v="140"/>
    <n v="960.4"/>
    <m/>
    <m/>
    <n v="1.54"/>
  </r>
  <r>
    <n v="7172"/>
    <s v="Nigeria"/>
    <s v="EXW"/>
    <x v="0"/>
    <d v="2008-07-31T00:00:00"/>
    <d v="2008-07-31T00:00:00"/>
    <s v="IDA FOUNDATION"/>
    <n v="20"/>
    <n v="527"/>
    <n v="1920"/>
    <n v="20134.43"/>
    <n v="0.84"/>
  </r>
  <r>
    <n v="7176"/>
    <s v="Rwanda"/>
    <s v="EXW"/>
    <x v="0"/>
    <d v="2008-10-18T00:00:00"/>
    <d v="2008-10-18T00:00:00"/>
    <s v="Trinity Biotech, Plc"/>
    <n v="3400"/>
    <n v="108800"/>
    <n v="1131"/>
    <n v="22370.639999999999"/>
    <n v="174.08"/>
  </r>
  <r>
    <n v="7183"/>
    <s v="Rwanda"/>
    <s v="EXW"/>
    <x v="0"/>
    <d v="2008-07-04T00:00:00"/>
    <d v="2008-07-04T00:00:00"/>
    <s v="Premier Medical Corporation Ltd."/>
    <n v="6180"/>
    <n v="101970"/>
    <n v="2130"/>
    <n v="17331.66"/>
    <n v="163.15"/>
  </r>
  <r>
    <n v="7184"/>
    <s v="Zimbabwe"/>
    <s v="EXW"/>
    <x v="0"/>
    <d v="2008-11-17T00:00:00"/>
    <d v="2008-11-17T00:00:00"/>
    <s v="Standard Diagnostics, Inc."/>
    <n v="7864"/>
    <n v="157280"/>
    <n v="2450"/>
    <n v="18087.86"/>
    <n v="308.27"/>
  </r>
  <r>
    <n v="7201"/>
    <s v="Rwanda"/>
    <s v="CIP"/>
    <x v="0"/>
    <d v="2008-07-22T00:00:00"/>
    <d v="2008-07-22T00:00:00"/>
    <s v="Aurobindo Pharma Limited"/>
    <n v="45168"/>
    <n v="414642.24"/>
    <n v="3953"/>
    <n v="23071.26"/>
    <n v="663.43"/>
  </r>
  <r>
    <n v="7202"/>
    <s v="South Africa"/>
    <s v="DDP"/>
    <x v="2"/>
    <d v="2008-06-17T00:00:00"/>
    <d v="2008-06-17T00:00:00"/>
    <s v="S. BUYS WHOLESALER"/>
    <n v="60"/>
    <n v="2368.1999999999998"/>
    <m/>
    <m/>
    <n v="3.79"/>
  </r>
  <r>
    <n v="7218"/>
    <s v="Vietnam"/>
    <s v="EXW"/>
    <x v="0"/>
    <d v="2008-09-19T00:00:00"/>
    <d v="2008-09-19T00:00:00"/>
    <s v="Aurobindo Pharma Limited"/>
    <n v="4200"/>
    <n v="12180"/>
    <m/>
    <m/>
    <n v="19.489999999999998"/>
  </r>
  <r>
    <n v="7244"/>
    <s v="South Africa"/>
    <s v="DDP"/>
    <x v="2"/>
    <d v="2008-07-10T00:00:00"/>
    <d v="2008-07-08T00:00:00"/>
    <s v="S. BUYS WHOLESALER"/>
    <n v="120"/>
    <n v="2428.8000000000002"/>
    <m/>
    <m/>
    <n v="3.89"/>
  </r>
  <r>
    <n v="7259"/>
    <s v="Guyana"/>
    <s v="EXW"/>
    <x v="0"/>
    <d v="2008-10-29T00:00:00"/>
    <d v="2008-10-13T00:00:00"/>
    <s v="Orgenics, Ltd"/>
    <n v="213"/>
    <n v="2.13"/>
    <n v="14"/>
    <n v="180"/>
    <n v="0"/>
  </r>
  <r>
    <n v="7260"/>
    <s v="Nigeria"/>
    <s v="EXW"/>
    <x v="0"/>
    <d v="2008-09-12T00:00:00"/>
    <d v="2008-09-03T00:00:00"/>
    <s v="Orgenics, Ltd"/>
    <n v="6875"/>
    <n v="68.75"/>
    <m/>
    <m/>
    <n v="0.11"/>
  </r>
  <r>
    <n v="7276"/>
    <s v="Ethiopia"/>
    <s v="EXW"/>
    <x v="0"/>
    <d v="2008-10-06T00:00:00"/>
    <d v="2008-10-06T00:00:00"/>
    <s v="Trinity Biotech, Plc"/>
    <n v="4200"/>
    <n v="134400"/>
    <n v="1413"/>
    <n v="18180.650000000001"/>
    <n v="215.04"/>
  </r>
  <r>
    <n v="7321"/>
    <s v="Mozambique"/>
    <s v="EXW"/>
    <x v="0"/>
    <d v="2008-11-01T00:00:00"/>
    <d v="2008-11-01T00:00:00"/>
    <s v="Orgenics, Ltd"/>
    <n v="7690"/>
    <n v="553603.1"/>
    <m/>
    <m/>
    <n v="1085.06"/>
  </r>
  <r>
    <n v="7325"/>
    <s v="South Africa"/>
    <s v="DDP"/>
    <x v="2"/>
    <d v="2008-08-25T00:00:00"/>
    <d v="2008-08-18T00:00:00"/>
    <s v="S. BUYS WHOLESALER"/>
    <n v="240"/>
    <n v="4860"/>
    <m/>
    <m/>
    <n v="7.78"/>
  </r>
  <r>
    <n v="7326"/>
    <s v="South Africa"/>
    <s v="DDP"/>
    <x v="2"/>
    <d v="2008-08-25T00:00:00"/>
    <d v="2008-08-14T00:00:00"/>
    <s v="S. BUYS WHOLESALER"/>
    <n v="120"/>
    <n v="176.4"/>
    <m/>
    <m/>
    <n v="0.28000000000000003"/>
  </r>
  <r>
    <n v="7327"/>
    <s v="South Africa"/>
    <s v="DDP"/>
    <x v="2"/>
    <d v="2008-08-25T00:00:00"/>
    <d v="2008-08-14T00:00:00"/>
    <s v="S. BUYS WHOLESALER"/>
    <n v="1500"/>
    <n v="7965"/>
    <m/>
    <m/>
    <n v="12.74"/>
  </r>
  <r>
    <n v="7338"/>
    <s v="CÙte d'Ivoire"/>
    <s v="EXW"/>
    <x v="0"/>
    <d v="2009-01-23T00:00:00"/>
    <d v="2009-01-23T00:00:00"/>
    <s v="IDA FOUNDATION"/>
    <n v="25000"/>
    <n v="17500"/>
    <n v="634"/>
    <n v="8530.2900000000009"/>
    <n v="34.299999999999997"/>
  </r>
  <r>
    <n v="7398"/>
    <s v="CÙte d'Ivoire"/>
    <s v="EXW"/>
    <x v="0"/>
    <d v="2008-11-24T00:00:00"/>
    <d v="2008-11-24T00:00:00"/>
    <s v="BIO-RAD LABORATORIES (FRANCE)"/>
    <n v="603"/>
    <n v="45828"/>
    <n v="679"/>
    <n v="9698.2199999999993"/>
    <n v="89.82"/>
  </r>
  <r>
    <n v="7421"/>
    <s v="Namibia"/>
    <s v="CIP"/>
    <x v="0"/>
    <d v="2008-10-28T00:00:00"/>
    <d v="2008-10-28T00:00:00"/>
    <s v="Orgenics, Ltd"/>
    <n v="7"/>
    <n v="525"/>
    <n v="3"/>
    <n v="85.27"/>
    <n v="1.03"/>
  </r>
  <r>
    <n v="7436"/>
    <s v="Vietnam"/>
    <s v="EXW"/>
    <x v="0"/>
    <d v="2009-02-27T00:00:00"/>
    <d v="2009-02-27T00:00:00"/>
    <s v="Aurobindo Pharma Limited"/>
    <n v="7800"/>
    <n v="22620"/>
    <m/>
    <m/>
    <n v="44.34"/>
  </r>
  <r>
    <n v="7467"/>
    <s v="Ethiopia"/>
    <s v="EXW"/>
    <x v="0"/>
    <d v="2009-01-26T00:00:00"/>
    <d v="2009-01-26T00:00:00"/>
    <s v="SHANGHAI KEHUA BIOENGINEERING CO.,LTD.  (KHB)"/>
    <n v="3510"/>
    <n v="80730"/>
    <n v="2535"/>
    <n v="20083.740000000002"/>
    <n v="158.22999999999999"/>
  </r>
  <r>
    <n v="7468"/>
    <s v="Ethiopia"/>
    <s v="EXW"/>
    <x v="0"/>
    <d v="2008-12-03T00:00:00"/>
    <d v="2008-12-01T00:00:00"/>
    <s v="SHANGHAI KEHUA BIOENGINEERING CO.,LTD.  (KHB)"/>
    <n v="3510"/>
    <n v="80730"/>
    <n v="2535"/>
    <n v="23035.69"/>
    <n v="158.22999999999999"/>
  </r>
  <r>
    <n v="7469"/>
    <s v="Ethiopia"/>
    <s v="EXW"/>
    <x v="0"/>
    <d v="2008-12-03T00:00:00"/>
    <d v="2008-12-01T00:00:00"/>
    <s v="SHANGHAI KEHUA BIOENGINEERING CO.,LTD.  (KHB)"/>
    <n v="3510"/>
    <n v="80730"/>
    <n v="2535"/>
    <n v="23035.69"/>
    <n v="158.22999999999999"/>
  </r>
  <r>
    <n v="7475"/>
    <s v="South Africa"/>
    <s v="DDP"/>
    <x v="2"/>
    <d v="2009-05-17T00:00:00"/>
    <d v="2008-10-09T00:00:00"/>
    <s v="S. BUYS WHOLESALER"/>
    <n v="350"/>
    <n v="4417"/>
    <m/>
    <m/>
    <n v="8.66"/>
  </r>
  <r>
    <n v="7476"/>
    <s v="South Africa"/>
    <s v="DDP"/>
    <x v="2"/>
    <d v="2009-05-17T00:00:00"/>
    <d v="2008-10-09T00:00:00"/>
    <s v="S. BUYS WHOLESALER"/>
    <n v="1200"/>
    <n v="5772"/>
    <m/>
    <m/>
    <n v="11.31"/>
  </r>
  <r>
    <n v="7477"/>
    <s v="South Africa"/>
    <s v="DDP"/>
    <x v="2"/>
    <d v="2009-05-17T00:00:00"/>
    <d v="2008-10-09T00:00:00"/>
    <s v="S. BUYS WHOLESALER"/>
    <n v="10"/>
    <n v="123.1"/>
    <m/>
    <m/>
    <n v="0.24"/>
  </r>
  <r>
    <n v="7607"/>
    <s v="Vietnam"/>
    <s v="EXW"/>
    <x v="0"/>
    <d v="2009-04-07T00:00:00"/>
    <d v="2009-04-07T00:00:00"/>
    <s v="Aurobindo Pharma Limited"/>
    <n v="4032"/>
    <n v="34715.519999999997"/>
    <m/>
    <m/>
    <n v="68.040000000000006"/>
  </r>
  <r>
    <n v="7638"/>
    <s v="Tanzania"/>
    <s v="FCA"/>
    <x v="0"/>
    <d v="2009-05-27T00:00:00"/>
    <d v="2009-05-27T00:00:00"/>
    <s v="ABBVIE LOGISTICS (FORMERLY ABBOTT LOGISTICS BV)"/>
    <n v="12560"/>
    <n v="516216"/>
    <n v="3073"/>
    <n v="12815.42"/>
    <n v="1011.78"/>
  </r>
  <r>
    <n v="7675"/>
    <s v="CÙte d'Ivoire"/>
    <s v="EXW"/>
    <x v="0"/>
    <d v="2009-03-24T00:00:00"/>
    <d v="2009-03-24T00:00:00"/>
    <s v="Orgenics, Ltd"/>
    <n v="2000"/>
    <n v="140000"/>
    <n v="453"/>
    <n v="8603.58"/>
    <n v="274.39999999999998"/>
  </r>
  <r>
    <n v="7695"/>
    <s v="Haiti"/>
    <s v="EXW"/>
    <x v="0"/>
    <d v="2009-04-02T00:00:00"/>
    <d v="2009-04-02T00:00:00"/>
    <s v="Aurobindo Pharma Limited"/>
    <n v="40"/>
    <n v="620"/>
    <m/>
    <m/>
    <n v="1.22"/>
  </r>
  <r>
    <n v="7696"/>
    <s v="Haiti"/>
    <s v="EXW"/>
    <x v="0"/>
    <d v="2009-04-07T00:00:00"/>
    <d v="2009-04-07T00:00:00"/>
    <s v="Aurobindo Pharma Limited"/>
    <n v="1242"/>
    <n v="2782.08"/>
    <n v="96"/>
    <n v="1448.55"/>
    <n v="5.45"/>
  </r>
  <r>
    <n v="7708"/>
    <s v="Haiti"/>
    <s v="EXW"/>
    <x v="0"/>
    <d v="2009-03-24T00:00:00"/>
    <d v="2009-03-24T00:00:00"/>
    <s v="Trinity Biotech, Plc"/>
    <n v="110"/>
    <n v="15290"/>
    <n v="78"/>
    <n v="1953.6"/>
    <n v="29.97"/>
  </r>
  <r>
    <n v="7718"/>
    <s v="South Africa"/>
    <s v="DDP"/>
    <x v="0"/>
    <d v="2009-03-17T00:00:00"/>
    <d v="2008-11-28T00:00:00"/>
    <s v="S. BUYS WHOLESALER"/>
    <n v="300"/>
    <n v="3699"/>
    <m/>
    <m/>
    <n v="7.25"/>
  </r>
  <r>
    <n v="7719"/>
    <s v="South Africa"/>
    <s v="DDP"/>
    <x v="0"/>
    <d v="2009-03-17T00:00:00"/>
    <d v="2008-11-28T00:00:00"/>
    <s v="S. BUYS WHOLESALER"/>
    <n v="540"/>
    <n v="2030.4"/>
    <m/>
    <m/>
    <n v="3.98"/>
  </r>
  <r>
    <n v="7720"/>
    <s v="South Africa"/>
    <s v="DDP"/>
    <x v="0"/>
    <d v="2009-03-17T00:00:00"/>
    <d v="2008-11-28T00:00:00"/>
    <s v="S. BUYS WHOLESALER"/>
    <n v="1500"/>
    <n v="47880"/>
    <m/>
    <m/>
    <n v="93.84"/>
  </r>
  <r>
    <n v="7721"/>
    <s v="South Africa"/>
    <s v="DDP"/>
    <x v="0"/>
    <d v="2009-03-31T00:00:00"/>
    <d v="2008-12-02T00:00:00"/>
    <s v="S. BUYS WHOLESALER"/>
    <n v="6734"/>
    <n v="98383.74"/>
    <m/>
    <m/>
    <n v="192.83"/>
  </r>
  <r>
    <n v="7728"/>
    <s v="South Africa"/>
    <s v="DDP"/>
    <x v="0"/>
    <d v="2009-04-21T00:00:00"/>
    <d v="2008-12-05T00:00:00"/>
    <s v="S. BUYS WHOLESALER"/>
    <n v="144"/>
    <n v="440.64"/>
    <m/>
    <m/>
    <n v="0.86"/>
  </r>
  <r>
    <n v="7729"/>
    <s v="South Africa"/>
    <s v="DDP"/>
    <x v="0"/>
    <d v="2009-06-09T00:00:00"/>
    <d v="2009-01-27T00:00:00"/>
    <s v="S. BUYS WHOLESALER"/>
    <n v="2996"/>
    <n v="9197.7199999999993"/>
    <m/>
    <m/>
    <n v="18.03"/>
  </r>
  <r>
    <n v="7730"/>
    <s v="South Africa"/>
    <s v="DDP"/>
    <x v="0"/>
    <d v="2009-03-31T00:00:00"/>
    <d v="2008-11-21T00:00:00"/>
    <s v="S. BUYS WHOLESALER"/>
    <n v="30"/>
    <n v="1634.7"/>
    <m/>
    <m/>
    <n v="3.2"/>
  </r>
  <r>
    <n v="7731"/>
    <s v="South Africa"/>
    <s v="DDP"/>
    <x v="0"/>
    <d v="2009-03-31T00:00:00"/>
    <d v="2008-11-21T00:00:00"/>
    <s v="S. BUYS WHOLESALER"/>
    <n v="400"/>
    <n v="912"/>
    <m/>
    <m/>
    <n v="1.79"/>
  </r>
  <r>
    <n v="7732"/>
    <s v="South Africa"/>
    <s v="DDP"/>
    <x v="0"/>
    <d v="2009-03-31T00:00:00"/>
    <d v="2008-11-21T00:00:00"/>
    <s v="S. BUYS WHOLESALER"/>
    <n v="10"/>
    <n v="100.6"/>
    <m/>
    <m/>
    <n v="0.2"/>
  </r>
  <r>
    <n v="7734"/>
    <s v="South Africa"/>
    <s v="DDP"/>
    <x v="0"/>
    <d v="2009-03-30T00:00:00"/>
    <d v="2009-01-21T00:00:00"/>
    <s v="S. BUYS WHOLESALER"/>
    <n v="650"/>
    <n v="741"/>
    <m/>
    <m/>
    <n v="1.45"/>
  </r>
  <r>
    <n v="7735"/>
    <s v="South Africa"/>
    <s v="DDP"/>
    <x v="0"/>
    <d v="2009-03-30T00:00:00"/>
    <d v="2009-01-21T00:00:00"/>
    <s v="S. BUYS WHOLESALER"/>
    <n v="350"/>
    <n v="1781.5"/>
    <m/>
    <m/>
    <n v="3.49"/>
  </r>
  <r>
    <n v="7736"/>
    <s v="South Africa"/>
    <s v="DDP"/>
    <x v="0"/>
    <d v="2009-03-30T00:00:00"/>
    <d v="2009-01-21T00:00:00"/>
    <s v="S. BUYS WHOLESALER"/>
    <n v="70"/>
    <n v="2163.6999999999998"/>
    <m/>
    <m/>
    <n v="4.24"/>
  </r>
  <r>
    <n v="7741"/>
    <s v="South Africa"/>
    <s v="DDP"/>
    <x v="2"/>
    <d v="2009-04-14T00:00:00"/>
    <d v="2009-04-14T00:00:00"/>
    <s v="S. BUYS WHOLESALER"/>
    <n v="440"/>
    <n v="15831.2"/>
    <m/>
    <m/>
    <n v="31.03"/>
  </r>
  <r>
    <n v="7748"/>
    <s v="South Africa"/>
    <s v="DDP"/>
    <x v="0"/>
    <d v="2009-06-25T00:00:00"/>
    <d v="2009-04-14T00:00:00"/>
    <s v="S. BUYS WHOLESALER"/>
    <n v="1500"/>
    <n v="3150"/>
    <m/>
    <m/>
    <n v="6.17"/>
  </r>
  <r>
    <n v="7749"/>
    <s v="South Africa"/>
    <s v="DDP"/>
    <x v="0"/>
    <d v="2009-06-25T00:00:00"/>
    <d v="2009-04-20T00:00:00"/>
    <s v="S. BUYS WHOLESALER"/>
    <n v="2965"/>
    <n v="106680.7"/>
    <m/>
    <m/>
    <n v="209.09"/>
  </r>
  <r>
    <n v="7750"/>
    <s v="South Africa"/>
    <s v="DDP"/>
    <x v="0"/>
    <d v="2009-06-25T00:00:00"/>
    <d v="2009-04-21T00:00:00"/>
    <s v="S. BUYS WHOLESALER"/>
    <n v="1900"/>
    <n v="10564"/>
    <m/>
    <m/>
    <n v="20.71"/>
  </r>
  <r>
    <n v="7751"/>
    <s v="South Africa"/>
    <s v="DDP"/>
    <x v="2"/>
    <d v="2009-06-25T00:00:00"/>
    <d v="2009-06-05T00:00:00"/>
    <s v="S. BUYS WHOLESALER"/>
    <n v="4553"/>
    <n v="13659"/>
    <m/>
    <m/>
    <n v="26.77"/>
  </r>
  <r>
    <n v="7775"/>
    <s v="Guyana"/>
    <s v="EXW"/>
    <x v="0"/>
    <d v="2009-07-09T00:00:00"/>
    <d v="2009-07-09T00:00:00"/>
    <s v="Trinity Biotech, Plc"/>
    <n v="1371"/>
    <n v="43872"/>
    <n v="468"/>
    <n v="5733.61"/>
    <n v="85.99"/>
  </r>
  <r>
    <n v="7778"/>
    <s v="South Africa"/>
    <s v="DDP"/>
    <x v="2"/>
    <d v="2009-06-08T00:00:00"/>
    <d v="2009-06-08T00:00:00"/>
    <s v="S. BUYS WHOLESALER"/>
    <n v="600"/>
    <n v="1890"/>
    <m/>
    <m/>
    <n v="3.7"/>
  </r>
  <r>
    <n v="7779"/>
    <s v="South Africa"/>
    <s v="DDP"/>
    <x v="2"/>
    <d v="2009-05-15T00:00:00"/>
    <d v="2009-04-17T00:00:00"/>
    <s v="S. BUYS WHOLESALER"/>
    <n v="300"/>
    <n v="5031"/>
    <m/>
    <m/>
    <n v="9.86"/>
  </r>
  <r>
    <n v="7837"/>
    <s v="Vietnam"/>
    <s v="EXW"/>
    <x v="0"/>
    <d v="2009-07-10T00:00:00"/>
    <d v="2009-07-10T00:00:00"/>
    <s v="Aurobindo Pharma Limited"/>
    <n v="18000"/>
    <n v="43200"/>
    <m/>
    <m/>
    <n v="84.67"/>
  </r>
  <r>
    <n v="7847"/>
    <s v="Namibia"/>
    <s v="EXW"/>
    <x v="0"/>
    <d v="2009-08-18T00:00:00"/>
    <d v="2009-08-18T00:00:00"/>
    <s v="CIPLA LIMITED"/>
    <n v="1812"/>
    <n v="4348.8"/>
    <m/>
    <m/>
    <n v="8.52"/>
  </r>
  <r>
    <n v="7849"/>
    <s v="Uganda"/>
    <s v="CIP"/>
    <x v="0"/>
    <d v="2009-07-06T00:00:00"/>
    <d v="2009-07-06T00:00:00"/>
    <s v="BRISTOL-MYERS SQUIBB"/>
    <n v="84"/>
    <n v="1540.56"/>
    <n v="4"/>
    <n v="390.81"/>
    <n v="3.02"/>
  </r>
  <r>
    <n v="7857"/>
    <s v="Botswana"/>
    <s v="EXW"/>
    <x v="0"/>
    <d v="2009-07-07T00:00:00"/>
    <d v="2009-07-07T00:00:00"/>
    <s v="Orgenics, Ltd"/>
    <n v="15"/>
    <n v="1050"/>
    <n v="4"/>
    <n v="383.65"/>
    <n v="2.06"/>
  </r>
  <r>
    <n v="7868"/>
    <s v="Tanzania"/>
    <s v="FCA"/>
    <x v="0"/>
    <d v="2009-09-25T00:00:00"/>
    <d v="2009-09-25T00:00:00"/>
    <s v="Hoffmann-La Roche ltd Basel"/>
    <n v="5178"/>
    <n v="461436.41"/>
    <n v="2666"/>
    <n v="16751.580000000002"/>
    <n v="904.42"/>
  </r>
  <r>
    <n v="7894"/>
    <s v="Namibia"/>
    <s v="EXW"/>
    <x v="0"/>
    <d v="2009-07-27T00:00:00"/>
    <d v="2009-07-27T00:00:00"/>
    <s v="Orgenics, Ltd"/>
    <n v="24"/>
    <n v="1680"/>
    <n v="6"/>
    <n v="868.31"/>
    <n v="3.29"/>
  </r>
  <r>
    <n v="7921"/>
    <s v="Vietnam"/>
    <s v="EXW"/>
    <x v="0"/>
    <d v="2006-09-03T00:00:00"/>
    <d v="2006-09-03T00:00:00"/>
    <s v="Hoffmann-La Roche ltd Basel"/>
    <n v="1000"/>
    <n v="164620"/>
    <n v="254"/>
    <n v="7828.28"/>
    <m/>
  </r>
  <r>
    <n v="7922"/>
    <s v="CÙte d'Ivoire"/>
    <s v="FCA"/>
    <x v="0"/>
    <d v="2006-09-16T00:00:00"/>
    <d v="2006-09-16T00:00:00"/>
    <s v="Abbott GmbH &amp; Co. KG"/>
    <n v="500"/>
    <n v="40000"/>
    <n v="171"/>
    <n v="1275.1199999999999"/>
    <m/>
  </r>
  <r>
    <n v="7926"/>
    <s v="Nigeria"/>
    <s v="DDU"/>
    <x v="1"/>
    <d v="2006-07-21T00:00:00"/>
    <d v="2006-07-21T00:00:00"/>
    <s v="ACCOUN NIGERIA LIMITED"/>
    <n v="500"/>
    <n v="60000"/>
    <m/>
    <m/>
    <m/>
  </r>
  <r>
    <n v="7929"/>
    <s v="Zambia"/>
    <s v="FCA"/>
    <x v="0"/>
    <d v="2006-09-19T00:00:00"/>
    <d v="2006-09-19T00:00:00"/>
    <s v="Abbott GmbH &amp; Co. KG"/>
    <n v="1000"/>
    <n v="80000"/>
    <n v="343"/>
    <n v="2373.73"/>
    <m/>
  </r>
  <r>
    <n v="7939"/>
    <s v="Haiti"/>
    <s v="DDP"/>
    <x v="0"/>
    <d v="2006-09-15T00:00:00"/>
    <d v="2006-09-15T00:00:00"/>
    <s v="REINBOLD EXPORT IMPORT"/>
    <n v="150"/>
    <n v="22500"/>
    <m/>
    <m/>
    <m/>
  </r>
  <r>
    <n v="7953"/>
    <s v="CÙte d'Ivoire"/>
    <s v="FCA"/>
    <x v="0"/>
    <d v="2006-11-14T00:00:00"/>
    <d v="2006-11-14T00:00:00"/>
    <s v="Abbott GmbH &amp; Co. KG"/>
    <n v="850"/>
    <n v="68000"/>
    <n v="291096"/>
    <n v="156.97"/>
    <m/>
  </r>
  <r>
    <n v="7954"/>
    <s v="Zambia"/>
    <s v="FCA"/>
    <x v="0"/>
    <d v="2006-10-31T00:00:00"/>
    <d v="2006-10-31T00:00:00"/>
    <s v="Abbott GmbH &amp; Co. KG"/>
    <n v="1250"/>
    <n v="100000"/>
    <n v="426"/>
    <n v="2487.58"/>
    <m/>
  </r>
  <r>
    <n v="7968"/>
    <s v="Zambia"/>
    <s v="DDU"/>
    <x v="0"/>
    <d v="2007-01-08T00:00:00"/>
    <d v="2007-01-08T00:00:00"/>
    <s v="MERCK SHARP &amp; DOHME IDEA GMBH (FORMALLY MERCK SHARP &amp; DOHME B.V.)"/>
    <n v="1307"/>
    <n v="64461.24"/>
    <m/>
    <m/>
    <m/>
  </r>
  <r>
    <n v="7970"/>
    <s v="Vietnam"/>
    <s v="EXW"/>
    <x v="0"/>
    <d v="2007-03-14T00:00:00"/>
    <d v="2007-03-14T00:00:00"/>
    <s v="SUN PHARMACEUTICAL INDUSTRIES LTD (RANBAXY LABORATORIES LIMITED)"/>
    <n v="100"/>
    <n v="1084"/>
    <m/>
    <m/>
    <m/>
  </r>
  <r>
    <n v="7975"/>
    <s v="Uganda"/>
    <s v="EXW"/>
    <x v="0"/>
    <d v="2006-12-22T00:00:00"/>
    <d v="2006-12-22T00:00:00"/>
    <s v="ASPEN PHARMACARE"/>
    <n v="1270"/>
    <n v="26670"/>
    <n v="201"/>
    <n v="1262.9100000000001"/>
    <m/>
  </r>
  <r>
    <n v="7983"/>
    <s v="Zimbabwe"/>
    <s v="CIP"/>
    <x v="0"/>
    <d v="2006-12-18T00:00:00"/>
    <d v="2006-12-18T00:00:00"/>
    <s v="BRISTOL-MYERS SQUIBB"/>
    <n v="425"/>
    <n v="10837.5"/>
    <m/>
    <m/>
    <m/>
  </r>
  <r>
    <n v="7984"/>
    <s v="Haiti"/>
    <s v="EXW"/>
    <x v="0"/>
    <d v="2007-01-23T00:00:00"/>
    <d v="2007-01-23T00:00:00"/>
    <s v="Trinity Biotech, Plc"/>
    <n v="60"/>
    <n v="10500"/>
    <n v="40"/>
    <n v="749.96"/>
    <m/>
  </r>
  <r>
    <n v="7990"/>
    <s v="Nigeria"/>
    <s v="EXW"/>
    <x v="0"/>
    <d v="2007-03-15T00:00:00"/>
    <d v="2007-03-05T00:00:00"/>
    <s v="CHEMBIO DIAGNOSTIC SYSTEMS, INC."/>
    <n v="2496"/>
    <n v="67392"/>
    <n v="702"/>
    <n v="4474.1499999999996"/>
    <m/>
  </r>
  <r>
    <n v="7991"/>
    <s v="Nigeria"/>
    <s v="EXW"/>
    <x v="0"/>
    <d v="2007-03-15T00:00:00"/>
    <d v="2007-03-15T00:00:00"/>
    <s v="CHEMBIO DIAGNOSTIC SYSTEMS, INC."/>
    <n v="5004"/>
    <n v="135108"/>
    <n v="1531"/>
    <n v="11731.15"/>
    <m/>
  </r>
  <r>
    <n v="8005"/>
    <s v="Guyana"/>
    <s v="EXW"/>
    <x v="0"/>
    <d v="2007-03-27T00:00:00"/>
    <d v="2007-03-27T00:00:00"/>
    <s v="CHEMBIO DIAGNOSTIC SYSTEMS, INC."/>
    <n v="50"/>
    <n v="1350"/>
    <n v="18"/>
    <n v="378.6"/>
    <m/>
  </r>
  <r>
    <n v="8017"/>
    <s v="Haiti"/>
    <s v="EXW"/>
    <x v="0"/>
    <d v="2007-05-03T00:00:00"/>
    <d v="2007-05-03T00:00:00"/>
    <s v="Abbott GmbH &amp; Co. KG"/>
    <n v="1000"/>
    <n v="80000"/>
    <n v="343"/>
    <n v="2802.42"/>
    <m/>
  </r>
  <r>
    <n v="8023"/>
    <s v="Nigeria"/>
    <s v="EXW"/>
    <x v="0"/>
    <d v="2007-05-31T00:00:00"/>
    <d v="2007-05-31T00:00:00"/>
    <s v="Abbott GmbH &amp; Co. KG"/>
    <n v="2500"/>
    <n v="200000"/>
    <n v="851"/>
    <n v="5469.91"/>
    <m/>
  </r>
  <r>
    <n v="8038"/>
    <s v="Vietnam"/>
    <s v="EXW"/>
    <x v="0"/>
    <d v="2007-10-15T00:00:00"/>
    <d v="2007-10-15T00:00:00"/>
    <s v="Aurobindo Pharma Limited"/>
    <n v="500"/>
    <n v="950"/>
    <m/>
    <m/>
    <n v="1.52"/>
  </r>
  <r>
    <n v="8061"/>
    <s v="Tanzania"/>
    <s v="EXW"/>
    <x v="0"/>
    <d v="2007-10-25T00:00:00"/>
    <d v="2007-10-25T00:00:00"/>
    <s v="Standard Diagnostics, Inc."/>
    <n v="10000"/>
    <n v="200000"/>
    <n v="3336"/>
    <n v="28837.279999999999"/>
    <n v="320"/>
  </r>
  <r>
    <n v="8062"/>
    <s v="Tanzania"/>
    <s v="EXW"/>
    <x v="0"/>
    <d v="2008-07-22T00:00:00"/>
    <d v="2008-07-22T00:00:00"/>
    <s v="Standard Diagnostics, Inc."/>
    <n v="10000"/>
    <n v="200000"/>
    <n v="3122"/>
    <n v="22691.75"/>
    <n v="320"/>
  </r>
  <r>
    <n v="8100"/>
    <s v="Zimbabwe"/>
    <s v="CIP"/>
    <x v="0"/>
    <d v="2008-01-10T00:00:00"/>
    <d v="2008-01-10T00:00:00"/>
    <s v="Orasure Technologies Inc."/>
    <n v="5"/>
    <n v="1750"/>
    <m/>
    <m/>
    <n v="2.8"/>
  </r>
  <r>
    <n v="8185"/>
    <s v="South Africa"/>
    <s v="DDP"/>
    <x v="1"/>
    <d v="2008-01-29T00:00:00"/>
    <d v="2008-01-29T00:00:00"/>
    <s v="JSI R&amp;T INSTITUTE, INC."/>
    <n v="60"/>
    <n v="2112"/>
    <m/>
    <m/>
    <n v="3.38"/>
  </r>
  <r>
    <n v="8186"/>
    <s v="South Africa"/>
    <s v="DDP"/>
    <x v="1"/>
    <d v="2008-01-29T00:00:00"/>
    <d v="2008-01-29T00:00:00"/>
    <s v="JSI R&amp;T INSTITUTE, INC."/>
    <n v="1500"/>
    <n v="9600"/>
    <m/>
    <m/>
    <n v="15.36"/>
  </r>
  <r>
    <n v="8192"/>
    <s v="Rwanda"/>
    <s v="CIP"/>
    <x v="0"/>
    <d v="2008-04-28T00:00:00"/>
    <d v="2008-03-11T00:00:00"/>
    <s v="CIPLA LIMITED"/>
    <n v="100000"/>
    <n v="700000"/>
    <n v="10303"/>
    <n v="35034.75"/>
    <n v="1120"/>
  </r>
  <r>
    <n v="8204"/>
    <s v="Botswana"/>
    <s v="CIF"/>
    <x v="0"/>
    <d v="2007-12-27T00:00:00"/>
    <d v="2007-12-27T00:00:00"/>
    <s v="Orasure Technologies Inc."/>
    <n v="5"/>
    <n v="1750"/>
    <m/>
    <m/>
    <n v="2.8"/>
  </r>
  <r>
    <n v="8207"/>
    <s v="Rwanda"/>
    <s v="CIP"/>
    <x v="0"/>
    <d v="2008-01-03T00:00:00"/>
    <d v="2008-01-03T00:00:00"/>
    <s v="Aurobindo Pharma Limited"/>
    <n v="32510"/>
    <n v="381992.5"/>
    <n v="2791"/>
    <n v="28336.18"/>
    <n v="611.19000000000005"/>
  </r>
  <r>
    <n v="8209"/>
    <s v="Kazakhstan"/>
    <s v="DDP"/>
    <x v="0"/>
    <d v="2008-01-23T00:00:00"/>
    <d v="2008-01-23T00:00:00"/>
    <s v="Orasure Technologies Inc."/>
    <n v="50"/>
    <n v="17500"/>
    <m/>
    <m/>
    <n v="28"/>
  </r>
  <r>
    <n v="8213"/>
    <s v="Nigeria"/>
    <s v="DDP"/>
    <x v="1"/>
    <d v="2008-01-24T00:00:00"/>
    <d v="2008-01-24T00:00:00"/>
    <s v="BUNDI INTERNATIONAL DIAGNOSTICS LTD"/>
    <n v="600"/>
    <n v="22500"/>
    <m/>
    <m/>
    <n v="36"/>
  </r>
  <r>
    <n v="8218"/>
    <s v="Tanzania"/>
    <s v="CIP"/>
    <x v="0"/>
    <d v="2008-05-08T00:00:00"/>
    <d v="2008-05-08T00:00:00"/>
    <s v="BRISTOL-MYERS SQUIBB"/>
    <n v="712"/>
    <n v="8964.08"/>
    <m/>
    <m/>
    <n v="14.34"/>
  </r>
  <r>
    <n v="8231"/>
    <s v="Haiti"/>
    <s v="EXW"/>
    <x v="0"/>
    <d v="2008-11-11T00:00:00"/>
    <d v="2008-11-11T00:00:00"/>
    <s v="Trinity Biotech, Plc"/>
    <n v="2"/>
    <n v="278"/>
    <n v="4"/>
    <n v="523.12"/>
    <n v="0.54"/>
  </r>
  <r>
    <n v="8232"/>
    <s v="Haiti"/>
    <s v="EXW"/>
    <x v="0"/>
    <d v="2008-02-11T00:00:00"/>
    <d v="2008-02-11T00:00:00"/>
    <s v="Trinity Biotech, Plc"/>
    <n v="125"/>
    <n v="17375"/>
    <n v="92"/>
    <n v="1425.77"/>
    <n v="27.8"/>
  </r>
  <r>
    <n v="8258"/>
    <s v="South Africa"/>
    <s v="DDP"/>
    <x v="1"/>
    <d v="2008-01-21T00:00:00"/>
    <d v="2008-01-04T00:00:00"/>
    <s v="JSI R&amp;T INSTITUTE, INC."/>
    <n v="400"/>
    <n v="18460"/>
    <m/>
    <m/>
    <n v="29.54"/>
  </r>
  <r>
    <n v="8263"/>
    <s v="Nigeria"/>
    <s v="EXW"/>
    <x v="0"/>
    <d v="2008-09-19T00:00:00"/>
    <d v="2008-08-20T00:00:00"/>
    <s v="CHEMBIO DIAGNOSTIC SYSTEMS, INC."/>
    <n v="6520"/>
    <n v="176040"/>
    <n v="2224"/>
    <n v="12768.47"/>
    <n v="281.66000000000003"/>
  </r>
  <r>
    <n v="8264"/>
    <s v="Nigeria"/>
    <s v="EXW"/>
    <x v="0"/>
    <d v="2008-03-12T00:00:00"/>
    <d v="2008-03-10T00:00:00"/>
    <s v="Orgenics, Ltd"/>
    <n v="6199"/>
    <n v="61.99"/>
    <m/>
    <m/>
    <n v="0.1"/>
  </r>
  <r>
    <n v="8271"/>
    <s v="Benin"/>
    <s v="EXW"/>
    <x v="0"/>
    <d v="2008-03-04T00:00:00"/>
    <d v="2008-03-04T00:00:00"/>
    <s v="Standard Diagnostics, Inc."/>
    <n v="232"/>
    <n v="4640"/>
    <n v="70"/>
    <n v="1136.3699999999999"/>
    <n v="7.42"/>
  </r>
  <r>
    <n v="8315"/>
    <s v="Haiti"/>
    <s v="EXW"/>
    <x v="0"/>
    <d v="2008-03-29T00:00:00"/>
    <d v="2008-03-29T00:00:00"/>
    <s v="Orasure Technologies Inc."/>
    <n v="30"/>
    <n v="10500"/>
    <n v="72"/>
    <n v="2556.61"/>
    <n v="16.8"/>
  </r>
  <r>
    <n v="8316"/>
    <s v="CÙte d'Ivoire"/>
    <s v="EXW"/>
    <x v="0"/>
    <d v="2009-02-18T00:00:00"/>
    <d v="2009-02-18T00:00:00"/>
    <s v="CHEMBIO DIAGNOSTIC SYSTEMS, INC."/>
    <n v="289"/>
    <n v="7803"/>
    <n v="84"/>
    <n v="1550.95"/>
    <n v="15.29"/>
  </r>
  <r>
    <n v="8317"/>
    <s v="Mozambique"/>
    <s v="EXW"/>
    <x v="0"/>
    <d v="2008-07-09T00:00:00"/>
    <d v="2008-07-09T00:00:00"/>
    <s v="Orgenics, Ltd"/>
    <n v="3000"/>
    <n v="30"/>
    <m/>
    <m/>
    <n v="0.05"/>
  </r>
  <r>
    <n v="8344"/>
    <s v="Kyrgyzstan"/>
    <s v="DDP"/>
    <x v="0"/>
    <d v="2008-09-19T00:00:00"/>
    <d v="2008-09-19T00:00:00"/>
    <s v="Orgenics, Ltd"/>
    <n v="500"/>
    <n v="39500"/>
    <m/>
    <m/>
    <n v="63.2"/>
  </r>
  <r>
    <n v="8378"/>
    <s v="Vietnam"/>
    <s v="EXW"/>
    <x v="0"/>
    <d v="2008-07-17T00:00:00"/>
    <d v="2008-07-17T00:00:00"/>
    <s v="MYLAN LABORATORIES LTD (FORMERLY MATRIX LABORATORIES)"/>
    <n v="10080"/>
    <n v="115718.39999999999"/>
    <n v="772"/>
    <n v="4408.29"/>
    <n v="185.15"/>
  </r>
  <r>
    <n v="8407"/>
    <s v="Nigeria"/>
    <s v="EXW"/>
    <x v="0"/>
    <d v="2008-05-28T00:00:00"/>
    <d v="2008-05-28T00:00:00"/>
    <s v="Orgenics, Ltd"/>
    <n v="1130"/>
    <n v="90388.7"/>
    <n v="258"/>
    <n v="3748.24"/>
    <n v="144.62"/>
  </r>
  <r>
    <n v="8437"/>
    <s v="Botswana"/>
    <s v="EXW"/>
    <x v="0"/>
    <d v="2008-07-31T00:00:00"/>
    <d v="2008-07-31T00:00:00"/>
    <s v="Orgenics, Ltd"/>
    <n v="100"/>
    <n v="7199"/>
    <n v="28"/>
    <n v="641.05999999999995"/>
    <n v="11.52"/>
  </r>
  <r>
    <n v="8438"/>
    <s v="Botswana"/>
    <s v="EXW"/>
    <x v="0"/>
    <d v="2008-07-31T00:00:00"/>
    <d v="2008-07-11T00:00:00"/>
    <s v="Orgenics, Ltd"/>
    <n v="100"/>
    <n v="1"/>
    <m/>
    <m/>
    <n v="0"/>
  </r>
  <r>
    <n v="8440"/>
    <s v="Botswana"/>
    <s v="EXW"/>
    <x v="0"/>
    <d v="2008-11-18T00:00:00"/>
    <d v="2008-11-18T00:00:00"/>
    <s v="Trinity Biotech, Plc"/>
    <n v="500"/>
    <n v="16000"/>
    <n v="166"/>
    <n v="1225.17"/>
    <n v="25.6"/>
  </r>
  <r>
    <n v="8459"/>
    <s v="Vietnam"/>
    <s v="EXW"/>
    <x v="0"/>
    <d v="2008-10-06T00:00:00"/>
    <d v="2008-10-06T00:00:00"/>
    <s v="CIPLA LIMITED"/>
    <n v="9792"/>
    <n v="72460.800000000003"/>
    <n v="836"/>
    <n v="5136.08"/>
    <n v="115.94"/>
  </r>
  <r>
    <n v="8460"/>
    <s v="Vietnam"/>
    <s v="EXW"/>
    <x v="0"/>
    <d v="2008-09-19T00:00:00"/>
    <d v="2008-09-19T00:00:00"/>
    <s v="Aurobindo Pharma Limited"/>
    <n v="3840"/>
    <n v="12326.4"/>
    <m/>
    <m/>
    <n v="19.72"/>
  </r>
  <r>
    <n v="8461"/>
    <s v="Vietnam"/>
    <s v="EXW"/>
    <x v="0"/>
    <d v="2008-09-20T00:00:00"/>
    <d v="2008-09-20T00:00:00"/>
    <s v="MYLAN LABORATORIES LTD (FORMERLY MATRIX LABORATORIES)"/>
    <n v="432"/>
    <n v="3240"/>
    <m/>
    <m/>
    <n v="5.18"/>
  </r>
  <r>
    <n v="8462"/>
    <s v="Vietnam"/>
    <s v="EXW"/>
    <x v="0"/>
    <d v="2008-09-19T00:00:00"/>
    <d v="2008-09-19T00:00:00"/>
    <s v="MYLAN LABORATORIES LTD (FORMERLY MATRIX LABORATORIES)"/>
    <n v="14364"/>
    <n v="37346.400000000001"/>
    <m/>
    <m/>
    <n v="59.75"/>
  </r>
  <r>
    <n v="8463"/>
    <s v="South Africa"/>
    <s v="DDP"/>
    <x v="2"/>
    <d v="2008-08-20T00:00:00"/>
    <d v="2008-05-08T00:00:00"/>
    <s v="S. BUYS WHOLESALER"/>
    <n v="100"/>
    <n v="517"/>
    <m/>
    <m/>
    <n v="0.83"/>
  </r>
  <r>
    <n v="8464"/>
    <s v="South Africa"/>
    <s v="DDP"/>
    <x v="2"/>
    <d v="2008-08-20T00:00:00"/>
    <d v="2008-05-08T00:00:00"/>
    <s v="S. BUYS WHOLESALER"/>
    <n v="80"/>
    <n v="1968"/>
    <m/>
    <m/>
    <n v="3.15"/>
  </r>
  <r>
    <n v="8465"/>
    <s v="South Africa"/>
    <s v="DDP"/>
    <x v="2"/>
    <d v="2008-08-20T00:00:00"/>
    <d v="2008-05-08T00:00:00"/>
    <s v="S. BUYS WHOLESALER"/>
    <n v="240"/>
    <n v="717.6"/>
    <m/>
    <m/>
    <n v="1.1499999999999999"/>
  </r>
  <r>
    <n v="8470"/>
    <s v="Haiti"/>
    <s v="EXW"/>
    <x v="0"/>
    <d v="2008-06-06T00:00:00"/>
    <d v="2008-06-06T00:00:00"/>
    <s v="Trinity Biotech, Plc"/>
    <n v="4"/>
    <n v="556"/>
    <n v="3"/>
    <n v="1808.19"/>
    <n v="0.89"/>
  </r>
  <r>
    <n v="8475"/>
    <s v="Haiti"/>
    <s v="CIP"/>
    <x v="0"/>
    <d v="2008-08-20T00:00:00"/>
    <d v="2008-08-20T00:00:00"/>
    <s v="Orasure Technologies Inc."/>
    <n v="54"/>
    <n v="18900"/>
    <m/>
    <m/>
    <n v="30.24"/>
  </r>
  <r>
    <n v="8554"/>
    <s v="Zambia"/>
    <s v="EXW"/>
    <x v="0"/>
    <d v="2008-11-18T00:00:00"/>
    <d v="2008-11-18T00:00:00"/>
    <s v="Standard Diagnostics, Inc."/>
    <n v="500"/>
    <n v="10000"/>
    <n v="157"/>
    <n v="1754.04"/>
    <n v="19.600000000000001"/>
  </r>
  <r>
    <n v="8590"/>
    <s v="South Africa"/>
    <s v="DDP"/>
    <x v="2"/>
    <d v="2008-07-10T00:00:00"/>
    <d v="2008-07-08T00:00:00"/>
    <s v="S. BUYS WHOLESALER"/>
    <n v="10"/>
    <n v="354.6"/>
    <m/>
    <m/>
    <n v="0.56999999999999995"/>
  </r>
  <r>
    <n v="8603"/>
    <s v="Vietnam"/>
    <s v="FCA"/>
    <x v="0"/>
    <d v="2008-12-03T00:00:00"/>
    <d v="2008-12-03T00:00:00"/>
    <s v="ABBVIE LOGISTICS (FORMERLY ABBOTT LOGISTICS BV)"/>
    <n v="1080"/>
    <n v="88776"/>
    <n v="259"/>
    <n v="2985.93"/>
    <n v="174"/>
  </r>
  <r>
    <n v="8604"/>
    <s v="Vietnam"/>
    <s v="EXW"/>
    <x v="0"/>
    <d v="2008-11-24T00:00:00"/>
    <d v="2008-11-24T00:00:00"/>
    <s v="Aurobindo Pharma Limited"/>
    <n v="380"/>
    <n v="8930"/>
    <m/>
    <m/>
    <n v="17.5"/>
  </r>
  <r>
    <n v="8605"/>
    <s v="Vietnam"/>
    <s v="EXW"/>
    <x v="0"/>
    <d v="2008-11-21T00:00:00"/>
    <d v="2008-11-21T00:00:00"/>
    <s v="Aurobindo Pharma Limited"/>
    <n v="2200"/>
    <n v="25080"/>
    <m/>
    <m/>
    <n v="49.16"/>
  </r>
  <r>
    <n v="8616"/>
    <s v="Haiti"/>
    <s v="FCA"/>
    <x v="0"/>
    <d v="2008-09-29T00:00:00"/>
    <d v="2008-09-29T00:00:00"/>
    <s v="ABBVIE LOGISTICS (FORMERLY ABBOTT LOGISTICS BV)"/>
    <n v="20"/>
    <n v="205.6"/>
    <n v="19"/>
    <n v="658.68"/>
    <n v="0.33"/>
  </r>
  <r>
    <n v="8642"/>
    <s v="Ethiopia"/>
    <s v="EXW"/>
    <x v="0"/>
    <d v="2008-10-07T00:00:00"/>
    <d v="2008-10-06T00:00:00"/>
    <s v="SHANGHAI KEHUA BIOENGINEERING CO.,LTD.  (KHB)"/>
    <n v="7002"/>
    <n v="161046"/>
    <n v="5057"/>
    <n v="44347.71"/>
    <n v="257.67"/>
  </r>
  <r>
    <n v="8645"/>
    <s v="South Africa"/>
    <s v="DDP"/>
    <x v="2"/>
    <d v="2008-08-25T00:00:00"/>
    <d v="2008-08-14T00:00:00"/>
    <s v="S. BUYS WHOLESALER"/>
    <n v="1500"/>
    <n v="24300"/>
    <m/>
    <m/>
    <n v="38.880000000000003"/>
  </r>
  <r>
    <n v="8646"/>
    <s v="South Africa"/>
    <s v="DDP"/>
    <x v="2"/>
    <d v="2008-08-25T00:00:00"/>
    <d v="2008-08-14T00:00:00"/>
    <s v="S. BUYS WHOLESALER"/>
    <n v="200"/>
    <n v="572"/>
    <m/>
    <m/>
    <n v="0.92"/>
  </r>
  <r>
    <n v="8648"/>
    <s v="Nigeria"/>
    <s v="EXW"/>
    <x v="0"/>
    <d v="2009-01-15T00:00:00"/>
    <d v="2008-11-20T00:00:00"/>
    <s v="CHEMBIO DIAGNOSTIC SYSTEMS, INC."/>
    <n v="10594"/>
    <n v="286038"/>
    <n v="3039"/>
    <n v="24025.77"/>
    <n v="560.63"/>
  </r>
  <r>
    <n v="8692"/>
    <s v="Nigeria"/>
    <s v="CIP"/>
    <x v="0"/>
    <d v="2009-03-10T00:00:00"/>
    <d v="2008-11-24T00:00:00"/>
    <s v="MERCK SHARP &amp; DOHME IDEA GMBH (FORMALLY MERCK SHARP &amp; DOHME B.V.)"/>
    <n v="2000"/>
    <n v="100800"/>
    <n v="169"/>
    <n v="924.4"/>
    <n v="197.57"/>
  </r>
  <r>
    <n v="8693"/>
    <s v="Nigeria"/>
    <s v="CIP"/>
    <x v="0"/>
    <d v="2009-03-10T00:00:00"/>
    <d v="2009-03-10T00:00:00"/>
    <s v="MERCK SHARP &amp; DOHME IDEA GMBH (FORMALLY MERCK SHARP &amp; DOHME B.V.)"/>
    <n v="3991"/>
    <n v="201146.4"/>
    <m/>
    <m/>
    <n v="394.25"/>
  </r>
  <r>
    <n v="8713"/>
    <s v="Botswana"/>
    <s v="EXW"/>
    <x v="0"/>
    <d v="2008-11-20T00:00:00"/>
    <d v="2008-11-20T00:00:00"/>
    <s v="Orasure Technologies Inc."/>
    <n v="10"/>
    <n v="152.5"/>
    <n v="7"/>
    <n v="526.04999999999995"/>
    <n v="0.3"/>
  </r>
  <r>
    <n v="8714"/>
    <s v="Zambia"/>
    <s v="EXW"/>
    <x v="0"/>
    <d v="2009-03-18T00:00:00"/>
    <d v="2009-03-18T00:00:00"/>
    <s v="Orgenics, Ltd"/>
    <n v="5500"/>
    <n v="55"/>
    <m/>
    <m/>
    <n v="0.11"/>
  </r>
  <r>
    <n v="8735"/>
    <s v="Mozambique"/>
    <s v="EXW"/>
    <x v="0"/>
    <d v="2009-04-14T00:00:00"/>
    <d v="2009-04-14T00:00:00"/>
    <s v="Orgenics, Ltd"/>
    <n v="4800"/>
    <n v="345600"/>
    <n v="1417"/>
    <n v="13093.27"/>
    <n v="677.38"/>
  </r>
  <r>
    <n v="8737"/>
    <s v="Namibia"/>
    <s v="EXW"/>
    <x v="0"/>
    <d v="2008-12-22T00:00:00"/>
    <d v="2008-12-22T00:00:00"/>
    <s v="Trinity Biotech, Plc"/>
    <n v="650"/>
    <n v="20800"/>
    <n v="278"/>
    <n v="7936.81"/>
    <n v="40.770000000000003"/>
  </r>
  <r>
    <n v="8738"/>
    <s v="Namibia"/>
    <s v="EXW"/>
    <x v="0"/>
    <d v="2009-01-23T00:00:00"/>
    <d v="2009-01-23T00:00:00"/>
    <s v="Orgenics, Ltd"/>
    <n v="20"/>
    <n v="1500"/>
    <n v="9"/>
    <n v="1153.43"/>
    <n v="2.94"/>
  </r>
  <r>
    <n v="8760"/>
    <s v="Namibia"/>
    <s v="EXW"/>
    <x v="0"/>
    <d v="2009-01-14T00:00:00"/>
    <d v="2009-01-14T00:00:00"/>
    <s v="Trinity Biotech, Plc"/>
    <n v="35"/>
    <n v="1120"/>
    <n v="12"/>
    <n v="585.12"/>
    <n v="2.2000000000000002"/>
  </r>
  <r>
    <n v="8770"/>
    <s v="Ethiopia"/>
    <s v="EXW"/>
    <x v="0"/>
    <d v="2008-12-03T00:00:00"/>
    <d v="2008-12-01T00:00:00"/>
    <s v="SHANGHAI KEHUA BIOENGINEERING CO.,LTD.  (KHB)"/>
    <n v="3470"/>
    <n v="79810"/>
    <n v="2509"/>
    <n v="22803.8"/>
    <n v="156.43"/>
  </r>
  <r>
    <n v="8802"/>
    <s v="Tanzania"/>
    <s v="EXW"/>
    <x v="0"/>
    <d v="2009-05-17T00:00:00"/>
    <d v="2009-05-17T00:00:00"/>
    <s v="Trinity Biotech, Plc"/>
    <n v="839"/>
    <n v="26848"/>
    <n v="277"/>
    <n v="3146.63"/>
    <n v="52.62"/>
  </r>
  <r>
    <n v="8803"/>
    <s v="Tanzania"/>
    <s v="CIP"/>
    <x v="0"/>
    <d v="2009-06-15T00:00:00"/>
    <d v="2009-06-15T00:00:00"/>
    <s v="MERCK SHARP &amp; DOHME IDEA GMBH (FORMALLY MERCK SHARP &amp; DOHME B.V.)"/>
    <n v="2680"/>
    <n v="135072"/>
    <m/>
    <m/>
    <n v="264.74"/>
  </r>
  <r>
    <n v="8864"/>
    <s v="Tanzania"/>
    <s v="FCA"/>
    <x v="0"/>
    <d v="2009-02-23T00:00:00"/>
    <d v="2009-02-23T00:00:00"/>
    <s v="ABBVIE LOGISTICS (FORMERLY ABBOTT LOGISTICS BV)"/>
    <n v="12500"/>
    <n v="513750"/>
    <n v="3088"/>
    <n v="12937.16"/>
    <n v="1006.95"/>
  </r>
  <r>
    <n v="8892"/>
    <s v="Vietnam"/>
    <s v="EXW"/>
    <x v="0"/>
    <d v="2009-04-09T00:00:00"/>
    <d v="2009-04-09T00:00:00"/>
    <s v="MYLAN LABORATORIES LTD (FORMERLY MATRIX LABORATORIES)"/>
    <n v="168"/>
    <n v="1260"/>
    <n v="9"/>
    <n v="2793.62"/>
    <n v="2.4700000000000002"/>
  </r>
  <r>
    <n v="8893"/>
    <s v="Vietnam"/>
    <s v="EXW"/>
    <x v="0"/>
    <d v="2009-03-27T00:00:00"/>
    <d v="2009-03-27T00:00:00"/>
    <s v="CIPLA LIMITED"/>
    <n v="24480"/>
    <n v="168912"/>
    <n v="2165"/>
    <n v="4443.97"/>
    <n v="331.07"/>
  </r>
  <r>
    <n v="8909"/>
    <s v="Botswana"/>
    <s v="EXW"/>
    <x v="0"/>
    <d v="2009-03-03T00:00:00"/>
    <d v="2009-03-03T00:00:00"/>
    <s v="Orasure Technologies Inc."/>
    <n v="5"/>
    <n v="1750"/>
    <n v="12"/>
    <n v="810.85"/>
    <n v="3.43"/>
  </r>
  <r>
    <n v="8922"/>
    <s v="Tanzania"/>
    <s v="FCA"/>
    <x v="0"/>
    <d v="2009-08-11T00:00:00"/>
    <d v="2009-08-11T00:00:00"/>
    <s v="ABBVIE LOGISTICS (FORMERLY ABBOTT LOGISTICS BV)"/>
    <n v="60"/>
    <n v="2466"/>
    <m/>
    <m/>
    <n v="4.83"/>
  </r>
  <r>
    <n v="8951"/>
    <s v="Rwanda"/>
    <s v="EXW"/>
    <x v="0"/>
    <d v="2009-04-06T00:00:00"/>
    <d v="2009-04-06T00:00:00"/>
    <s v="Trinity Biotech, Plc"/>
    <n v="1163"/>
    <n v="37216"/>
    <n v="385"/>
    <n v="6269.97"/>
    <n v="72.94"/>
  </r>
  <r>
    <n v="8989"/>
    <s v="Rwanda"/>
    <s v="CIP"/>
    <x v="0"/>
    <d v="2009-04-21T00:00:00"/>
    <d v="2009-04-21T00:00:00"/>
    <s v="CIPLA LIMITED"/>
    <n v="22752"/>
    <n v="207043.20000000001"/>
    <n v="2086"/>
    <n v="853.87"/>
    <n v="405.8"/>
  </r>
  <r>
    <n v="8996"/>
    <s v="Haiti"/>
    <s v="FCA"/>
    <x v="0"/>
    <d v="2009-04-15T00:00:00"/>
    <d v="2009-04-15T00:00:00"/>
    <s v="ABBVIE LOGISTICS (FORMERLY ABBOTT LOGISTICS BV)"/>
    <n v="14"/>
    <n v="143.91999999999999"/>
    <n v="7"/>
    <n v="810.36"/>
    <n v="0.28000000000000003"/>
  </r>
  <r>
    <n v="9000"/>
    <s v="Haiti"/>
    <s v="EXW"/>
    <x v="0"/>
    <d v="2009-04-21T00:00:00"/>
    <d v="2009-04-21T00:00:00"/>
    <s v="MYLAN LABORATORIES LTD (FORMERLY MATRIX LABORATORIES)"/>
    <n v="560"/>
    <n v="5040"/>
    <n v="32050"/>
    <n v="806.55"/>
    <n v="9.8800000000000008"/>
  </r>
  <r>
    <n v="9002"/>
    <s v="Haiti"/>
    <s v="FCA"/>
    <x v="0"/>
    <d v="2009-04-20T00:00:00"/>
    <d v="2009-04-20T00:00:00"/>
    <s v="ABBVIE LOGISTICS (FORMERLY ABBOTT LOGISTICS BV)"/>
    <n v="50"/>
    <n v="2055"/>
    <n v="99"/>
    <n v="2704.58"/>
    <n v="4.03"/>
  </r>
  <r>
    <n v="9022"/>
    <s v="South Africa"/>
    <s v="DDP"/>
    <x v="0"/>
    <d v="2009-03-24T00:00:00"/>
    <d v="2008-12-01T00:00:00"/>
    <s v="S. BUYS WHOLESALER"/>
    <n v="90"/>
    <n v="2834.1"/>
    <m/>
    <m/>
    <n v="5.55"/>
  </r>
  <r>
    <n v="9023"/>
    <s v="South Africa"/>
    <s v="DDP"/>
    <x v="0"/>
    <d v="2009-04-28T00:00:00"/>
    <d v="2008-12-19T00:00:00"/>
    <s v="S. BUYS WHOLESALER"/>
    <n v="3710"/>
    <n v="60732.7"/>
    <m/>
    <m/>
    <n v="119.04"/>
  </r>
  <r>
    <n v="9024"/>
    <s v="South Africa"/>
    <s v="DDP"/>
    <x v="0"/>
    <d v="2009-04-03T00:00:00"/>
    <d v="2009-04-03T00:00:00"/>
    <s v="S. BUYS WHOLESALER"/>
    <n v="25637"/>
    <n v="63323.39"/>
    <m/>
    <m/>
    <n v="124.11"/>
  </r>
  <r>
    <n v="9025"/>
    <s v="South Africa"/>
    <s v="DDP"/>
    <x v="0"/>
    <d v="2009-06-30T00:00:00"/>
    <d v="2009-01-30T00:00:00"/>
    <s v="S. BUYS WHOLESALER"/>
    <n v="1200"/>
    <n v="6564"/>
    <m/>
    <m/>
    <n v="12.87"/>
  </r>
  <r>
    <n v="9026"/>
    <s v="South Africa"/>
    <s v="DDP"/>
    <x v="0"/>
    <d v="2009-07-07T00:00:00"/>
    <d v="2009-02-02T00:00:00"/>
    <s v="S. BUYS WHOLESALER"/>
    <n v="16000"/>
    <n v="85280"/>
    <m/>
    <m/>
    <n v="167.15"/>
  </r>
  <r>
    <n v="9032"/>
    <s v="South Africa"/>
    <s v="DDP"/>
    <x v="0"/>
    <d v="2009-04-07T00:00:00"/>
    <d v="2008-12-03T00:00:00"/>
    <s v="S. BUYS WHOLESALER"/>
    <n v="2000"/>
    <n v="10380"/>
    <m/>
    <m/>
    <n v="20.34"/>
  </r>
  <r>
    <n v="9033"/>
    <s v="South Africa"/>
    <s v="DDP"/>
    <x v="0"/>
    <d v="2009-05-26T00:00:00"/>
    <d v="2009-01-22T00:00:00"/>
    <s v="S. BUYS WHOLESALER"/>
    <n v="1500"/>
    <n v="5445"/>
    <m/>
    <m/>
    <n v="10.67"/>
  </r>
  <r>
    <n v="9034"/>
    <s v="South Africa"/>
    <s v="DDP"/>
    <x v="0"/>
    <d v="2009-06-17T00:00:00"/>
    <d v="2009-04-03T00:00:00"/>
    <s v="S. BUYS WHOLESALER"/>
    <n v="4023"/>
    <n v="46988.639999999999"/>
    <m/>
    <m/>
    <n v="92.1"/>
  </r>
  <r>
    <n v="9036"/>
    <s v="South Africa"/>
    <s v="DDP"/>
    <x v="0"/>
    <d v="2009-03-31T00:00:00"/>
    <d v="2008-11-21T00:00:00"/>
    <s v="S. BUYS WHOLESALER"/>
    <n v="200"/>
    <n v="2998"/>
    <m/>
    <m/>
    <n v="5.88"/>
  </r>
  <r>
    <n v="9037"/>
    <s v="South Africa"/>
    <s v="DDP"/>
    <x v="0"/>
    <d v="2009-03-31T00:00:00"/>
    <d v="2008-11-21T00:00:00"/>
    <s v="S. BUYS WHOLESALER"/>
    <n v="100"/>
    <n v="2454"/>
    <m/>
    <m/>
    <n v="4.8099999999999996"/>
  </r>
  <r>
    <n v="9038"/>
    <s v="South Africa"/>
    <s v="DDP"/>
    <x v="0"/>
    <d v="2009-04-01T00:00:00"/>
    <d v="2008-11-21T00:00:00"/>
    <s v="S. BUYS WHOLESALER"/>
    <n v="80"/>
    <n v="2388.8000000000002"/>
    <m/>
    <m/>
    <n v="4.68"/>
  </r>
  <r>
    <n v="9039"/>
    <s v="South Africa"/>
    <s v="DDP"/>
    <x v="0"/>
    <d v="2009-03-30T00:00:00"/>
    <d v="2009-01-21T00:00:00"/>
    <s v="S. BUYS WHOLESALER"/>
    <n v="200"/>
    <n v="6182"/>
    <m/>
    <m/>
    <n v="12.12"/>
  </r>
  <r>
    <n v="9040"/>
    <s v="South Africa"/>
    <s v="DDP"/>
    <x v="0"/>
    <d v="2009-03-30T00:00:00"/>
    <d v="2009-01-21T00:00:00"/>
    <s v="S. BUYS WHOLESALER"/>
    <n v="140"/>
    <n v="833"/>
    <m/>
    <m/>
    <n v="1.63"/>
  </r>
  <r>
    <n v="9041"/>
    <s v="South Africa"/>
    <s v="DDP"/>
    <x v="0"/>
    <d v="2009-03-30T00:00:00"/>
    <d v="2009-01-21T00:00:00"/>
    <s v="S. BUYS WHOLESALER"/>
    <n v="60"/>
    <n v="1813.2"/>
    <m/>
    <m/>
    <n v="3.55"/>
  </r>
  <r>
    <n v="9042"/>
    <s v="South Africa"/>
    <s v="DDP"/>
    <x v="0"/>
    <d v="2009-03-30T00:00:00"/>
    <d v="2009-01-21T00:00:00"/>
    <s v="S. BUYS WHOLESALER"/>
    <n v="30"/>
    <n v="323.39999999999998"/>
    <m/>
    <m/>
    <n v="0.63"/>
  </r>
  <r>
    <n v="9043"/>
    <s v="South Africa"/>
    <s v="DDP"/>
    <x v="0"/>
    <d v="2009-03-30T00:00:00"/>
    <d v="2009-01-23T00:00:00"/>
    <s v="S. BUYS WHOLESALER"/>
    <n v="1200"/>
    <n v="6012"/>
    <m/>
    <m/>
    <n v="11.78"/>
  </r>
  <r>
    <n v="9053"/>
    <s v="South Africa"/>
    <s v="DDP"/>
    <x v="0"/>
    <d v="2009-06-25T00:00:00"/>
    <d v="2009-04-17T00:00:00"/>
    <s v="S. BUYS WHOLESALER"/>
    <n v="2160"/>
    <n v="23133.599999999999"/>
    <m/>
    <m/>
    <n v="45.34"/>
  </r>
  <r>
    <n v="9054"/>
    <s v="South Africa"/>
    <s v="DDP"/>
    <x v="0"/>
    <d v="2009-06-25T00:00:00"/>
    <d v="2009-04-21T00:00:00"/>
    <s v="S. BUYS WHOLESALER"/>
    <n v="3000"/>
    <n v="16080"/>
    <m/>
    <m/>
    <n v="31.52"/>
  </r>
  <r>
    <n v="9055"/>
    <s v="South Africa"/>
    <s v="DDP"/>
    <x v="0"/>
    <d v="2009-06-25T00:00:00"/>
    <d v="2009-04-15T00:00:00"/>
    <s v="S. BUYS WHOLESALER"/>
    <n v="6000"/>
    <n v="100560"/>
    <m/>
    <m/>
    <n v="197.1"/>
  </r>
  <r>
    <n v="9056"/>
    <s v="South Africa"/>
    <s v="DDP"/>
    <x v="0"/>
    <d v="2009-06-25T00:00:00"/>
    <d v="2009-04-16T00:00:00"/>
    <s v="S. BUYS WHOLESALER"/>
    <n v="6840"/>
    <n v="73256.399999999994"/>
    <m/>
    <m/>
    <n v="143.58000000000001"/>
  </r>
  <r>
    <n v="9078"/>
    <s v="South Africa"/>
    <s v="DDP"/>
    <x v="2"/>
    <d v="2009-07-31T00:00:00"/>
    <d v="2009-04-21T00:00:00"/>
    <s v="S. BUYS WHOLESALER"/>
    <n v="10"/>
    <n v="84"/>
    <m/>
    <m/>
    <n v="0.16"/>
  </r>
  <r>
    <n v="9080"/>
    <s v="South Africa"/>
    <s v="DDP"/>
    <x v="2"/>
    <d v="2009-05-15T00:00:00"/>
    <d v="2009-05-15T00:00:00"/>
    <s v="S. BUYS WHOLESALER"/>
    <n v="80"/>
    <n v="1502.4"/>
    <m/>
    <m/>
    <n v="2.94"/>
  </r>
  <r>
    <n v="9081"/>
    <s v="South Africa"/>
    <s v="DDP"/>
    <x v="2"/>
    <d v="2009-05-15T00:00:00"/>
    <d v="2009-04-23T00:00:00"/>
    <s v="S. BUYS WHOLESALER"/>
    <n v="200"/>
    <n v="1208"/>
    <m/>
    <m/>
    <n v="2.37"/>
  </r>
  <r>
    <n v="9085"/>
    <s v="CÙte d'Ivoire"/>
    <s v="EXW"/>
    <x v="0"/>
    <d v="2009-07-01T00:00:00"/>
    <d v="2009-07-01T00:00:00"/>
    <s v="Standard Diagnostics, Inc."/>
    <n v="500"/>
    <n v="10000"/>
    <n v="136"/>
    <n v="2094.08"/>
    <n v="19.600000000000001"/>
  </r>
  <r>
    <n v="9086"/>
    <s v="Zambia"/>
    <s v="EXW"/>
    <x v="0"/>
    <d v="2009-07-23T00:00:00"/>
    <d v="2009-07-23T00:00:00"/>
    <s v="Orgenics, Ltd"/>
    <n v="4500"/>
    <n v="324000"/>
    <n v="1330"/>
    <n v="11559.65"/>
    <n v="635.04"/>
  </r>
  <r>
    <n v="9088"/>
    <s v="Haiti"/>
    <s v="EXW"/>
    <x v="0"/>
    <d v="2009-04-24T00:00:00"/>
    <d v="2009-04-24T00:00:00"/>
    <s v="Trinity Biotech, Plc"/>
    <n v="150"/>
    <n v="20850"/>
    <n v="105"/>
    <n v="1894.41"/>
    <n v="40.869999999999997"/>
  </r>
  <r>
    <n v="9089"/>
    <s v="Haiti"/>
    <s v="EXW"/>
    <x v="0"/>
    <d v="2009-08-31T00:00:00"/>
    <d v="2009-08-31T00:00:00"/>
    <s v="Trinity Biotech, Plc"/>
    <n v="150"/>
    <n v="20850"/>
    <n v="113"/>
    <n v="2486.15"/>
    <n v="40.869999999999997"/>
  </r>
  <r>
    <n v="9090"/>
    <s v="Haiti"/>
    <s v="EXW"/>
    <x v="0"/>
    <d v="2009-06-03T00:00:00"/>
    <d v="2009-06-03T00:00:00"/>
    <s v="Orasure Technologies Inc."/>
    <n v="55"/>
    <n v="19250"/>
    <n v="132"/>
    <n v="3013.19"/>
    <n v="37.729999999999997"/>
  </r>
  <r>
    <n v="9093"/>
    <s v="Nigeria"/>
    <s v="FCA"/>
    <x v="0"/>
    <d v="2009-05-20T00:00:00"/>
    <d v="2009-05-20T00:00:00"/>
    <s v="ABBVIE LOGISTICS (FORMERLY ABBOTT LOGISTICS BV)"/>
    <n v="159"/>
    <n v="6534.9"/>
    <m/>
    <m/>
    <n v="12.81"/>
  </r>
  <r>
    <n v="9095"/>
    <s v="Kenya"/>
    <s v="EXW"/>
    <x v="0"/>
    <d v="2009-07-10T00:00:00"/>
    <d v="2009-08-28T00:00:00"/>
    <s v="Orgenics, Ltd"/>
    <n v="7500"/>
    <n v="600000"/>
    <n v="2215"/>
    <n v="17974.689999999999"/>
    <n v="1176"/>
  </r>
  <r>
    <n v="9096"/>
    <s v="Kenya"/>
    <s v="EXW"/>
    <x v="0"/>
    <d v="2009-05-20T00:00:00"/>
    <d v="2009-05-20T00:00:00"/>
    <s v="Standard Diagnostics, Inc."/>
    <n v="5000"/>
    <n v="120000"/>
    <n v="1558"/>
    <n v="11653.64"/>
    <n v="235.2"/>
  </r>
  <r>
    <n v="9100"/>
    <s v="Nigeria"/>
    <s v="EXW"/>
    <x v="0"/>
    <d v="2009-06-24T00:00:00"/>
    <d v="2009-06-08T00:00:00"/>
    <s v="Orgenics, Ltd"/>
    <n v="1500"/>
    <n v="120000"/>
    <n v="445"/>
    <n v="7120"/>
    <n v="235.2"/>
  </r>
  <r>
    <n v="9145"/>
    <s v="Namibia"/>
    <s v="EXW"/>
    <x v="0"/>
    <d v="2009-06-05T00:00:00"/>
    <d v="2009-06-05T00:00:00"/>
    <s v="Trinity Biotech, Plc"/>
    <n v="600"/>
    <n v="19200"/>
    <n v="205"/>
    <n v="6148.29"/>
    <n v="37.630000000000003"/>
  </r>
  <r>
    <n v="9151"/>
    <s v="Vietnam"/>
    <s v="EXW"/>
    <x v="0"/>
    <d v="2009-07-11T00:00:00"/>
    <d v="2009-07-11T00:00:00"/>
    <s v="CIPLA LIMITED"/>
    <n v="19392"/>
    <n v="130896"/>
    <n v="1899"/>
    <n v="5209.46"/>
    <n v="256.56"/>
  </r>
  <r>
    <n v="9154"/>
    <s v="Vietnam"/>
    <s v="EXW"/>
    <x v="0"/>
    <d v="2009-07-10T00:00:00"/>
    <d v="2009-07-10T00:00:00"/>
    <s v="Aurobindo Pharma Limited"/>
    <n v="6000"/>
    <n v="14400"/>
    <m/>
    <m/>
    <n v="28.22"/>
  </r>
  <r>
    <n v="9173"/>
    <s v="Namibia"/>
    <s v="EXW"/>
    <x v="0"/>
    <d v="2009-06-08T00:00:00"/>
    <d v="2009-06-08T00:00:00"/>
    <s v="Aurobindo Pharma Limited"/>
    <n v="800"/>
    <n v="1072"/>
    <n v="98"/>
    <n v="1770.43"/>
    <n v="2.1"/>
  </r>
  <r>
    <n v="9179"/>
    <s v="Botswana"/>
    <s v="EXW"/>
    <x v="0"/>
    <d v="2009-06-19T00:00:00"/>
    <d v="2009-06-19T00:00:00"/>
    <s v="Trinity Biotech, Plc"/>
    <n v="75"/>
    <n v="2400"/>
    <n v="25"/>
    <n v="808"/>
    <n v="4.7"/>
  </r>
  <r>
    <n v="9187"/>
    <s v="Vietnam"/>
    <s v="CIP"/>
    <x v="0"/>
    <d v="2009-07-23T00:00:00"/>
    <d v="2009-07-23T00:00:00"/>
    <s v="BRISTOL-MYERS SQUIBB"/>
    <n v="80"/>
    <n v="560"/>
    <m/>
    <m/>
    <n v="1.1000000000000001"/>
  </r>
  <r>
    <n v="9200"/>
    <s v="South Africa"/>
    <s v="DDP"/>
    <x v="2"/>
    <d v="2009-10-12T00:00:00"/>
    <d v="2009-07-21T00:00:00"/>
    <s v="S. BUYS WHOLESALER"/>
    <n v="1000"/>
    <n v="17020"/>
    <m/>
    <m/>
    <n v="33.36"/>
  </r>
  <r>
    <n v="9201"/>
    <s v="South Africa"/>
    <s v="DDP"/>
    <x v="2"/>
    <d v="2009-10-12T00:00:00"/>
    <d v="2009-07-21T00:00:00"/>
    <s v="S. BUYS WHOLESALER"/>
    <n v="260"/>
    <n v="10670.4"/>
    <m/>
    <m/>
    <n v="20.91"/>
  </r>
  <r>
    <n v="9202"/>
    <s v="South Africa"/>
    <s v="DDP"/>
    <x v="2"/>
    <d v="2009-10-12T00:00:00"/>
    <d v="2009-10-08T00:00:00"/>
    <s v="S. BUYS WHOLESALER"/>
    <n v="1200"/>
    <n v="2796"/>
    <m/>
    <m/>
    <n v="6.03"/>
  </r>
  <r>
    <n v="9225"/>
    <s v="Nigeria"/>
    <s v="FCA"/>
    <x v="0"/>
    <d v="2009-09-03T00:00:00"/>
    <d v="2009-09-03T00:00:00"/>
    <s v="ABBVIE LOGISTICS (FORMERLY ABBOTT LOGISTICS BV)"/>
    <n v="5000"/>
    <n v="205500"/>
    <n v="1246"/>
    <n v="10490.77"/>
    <n v="402.78"/>
  </r>
  <r>
    <n v="9243"/>
    <s v="CÙte d'Ivoire"/>
    <s v="EXW"/>
    <x v="0"/>
    <d v="2006-10-10T00:00:00"/>
    <d v="2006-10-10T00:00:00"/>
    <s v="BIO-RAD LABORATORIES (FRANCE)"/>
    <n v="733"/>
    <n v="55231.55"/>
    <n v="783"/>
    <n v="7079.25"/>
    <m/>
  </r>
  <r>
    <n v="9252"/>
    <s v="Zambia"/>
    <s v="EXW"/>
    <x v="0"/>
    <d v="2006-09-30T00:00:00"/>
    <d v="2006-09-30T00:00:00"/>
    <s v="Abbott GmbH &amp; Co. KG"/>
    <n v="1250"/>
    <n v="100000"/>
    <n v="428"/>
    <n v="2829.61"/>
    <m/>
  </r>
  <r>
    <n v="9253"/>
    <s v="Haiti"/>
    <s v="EXW"/>
    <x v="0"/>
    <d v="2006-10-18T00:00:00"/>
    <d v="2006-10-18T00:00:00"/>
    <s v="Abbott GmbH &amp; Co. KG"/>
    <n v="500"/>
    <n v="40000"/>
    <n v="169"/>
    <n v="1215.8399999999999"/>
    <m/>
  </r>
  <r>
    <n v="9255"/>
    <s v="Vietnam"/>
    <s v="EXW"/>
    <x v="0"/>
    <d v="2006-10-03T00:00:00"/>
    <d v="2006-10-03T00:00:00"/>
    <s v="Aurobindo Pharma Limited"/>
    <n v="1000"/>
    <n v="44500"/>
    <n v="91"/>
    <n v="7878.06"/>
    <m/>
  </r>
  <r>
    <n v="9269"/>
    <s v="Guyana"/>
    <s v="EXW"/>
    <x v="0"/>
    <d v="2006-11-08T00:00:00"/>
    <d v="2006-11-08T00:00:00"/>
    <s v="Aurobindo Pharma Limited"/>
    <n v="245"/>
    <n v="2707.25"/>
    <n v="13"/>
    <n v="1020.6"/>
    <m/>
  </r>
  <r>
    <n v="9279"/>
    <s v="Uganda"/>
    <s v="EXW"/>
    <x v="0"/>
    <d v="2006-12-21T00:00:00"/>
    <d v="2006-12-21T00:00:00"/>
    <s v="Aurobindo Pharma Limited"/>
    <n v="5080"/>
    <n v="85090"/>
    <m/>
    <m/>
    <m/>
  </r>
  <r>
    <n v="9280"/>
    <s v="Zambia"/>
    <s v="EXW"/>
    <x v="0"/>
    <d v="2006-12-20T00:00:00"/>
    <d v="2006-12-20T00:00:00"/>
    <s v="Aurobindo Pharma Limited"/>
    <n v="38534"/>
    <n v="423874"/>
    <m/>
    <m/>
    <m/>
  </r>
  <r>
    <n v="9316"/>
    <s v="Nigeria"/>
    <s v="EXW"/>
    <x v="0"/>
    <d v="2007-08-06T00:00:00"/>
    <d v="2007-08-06T00:00:00"/>
    <s v="Abbott GmbH &amp; Co. KG"/>
    <n v="3500"/>
    <n v="280000"/>
    <n v="1192"/>
    <n v="10879.22"/>
    <n v="448"/>
  </r>
  <r>
    <n v="9321"/>
    <s v="CÙte d'Ivoire"/>
    <s v="CIP"/>
    <x v="0"/>
    <d v="2007-10-02T00:00:00"/>
    <d v="2007-10-02T00:00:00"/>
    <s v="BRISTOL-MYERS SQUIBB"/>
    <n v="1389"/>
    <n v="7833.96"/>
    <m/>
    <m/>
    <n v="12.53"/>
  </r>
  <r>
    <n v="9331"/>
    <s v="Vietnam"/>
    <s v="EXW"/>
    <x v="0"/>
    <d v="2007-10-02T00:00:00"/>
    <d v="2007-10-02T00:00:00"/>
    <s v="Aurobindo Pharma Limited"/>
    <n v="7000"/>
    <n v="94500"/>
    <m/>
    <m/>
    <n v="151.19999999999999"/>
  </r>
  <r>
    <n v="9351"/>
    <s v="Tanzania"/>
    <s v="EXW"/>
    <x v="0"/>
    <d v="2007-11-22T00:00:00"/>
    <d v="2007-11-22T00:00:00"/>
    <s v="Standard Diagnostics, Inc."/>
    <n v="10000"/>
    <n v="200000"/>
    <n v="3345"/>
    <n v="29470"/>
    <n v="320"/>
  </r>
  <r>
    <n v="9352"/>
    <s v="Tanzania"/>
    <s v="EXW"/>
    <x v="0"/>
    <d v="2008-07-22T00:00:00"/>
    <d v="2008-07-22T00:00:00"/>
    <s v="Standard Diagnostics, Inc."/>
    <n v="10000"/>
    <n v="200000"/>
    <n v="3110"/>
    <n v="22663.18"/>
    <n v="320"/>
  </r>
  <r>
    <n v="9353"/>
    <s v="Botswana"/>
    <s v="EXW"/>
    <x v="0"/>
    <d v="2007-08-31T00:00:00"/>
    <d v="2007-08-31T00:00:00"/>
    <s v="Orasure Technologies Inc."/>
    <n v="10"/>
    <n v="3500"/>
    <n v="24"/>
    <n v="1091.6400000000001"/>
    <n v="5.6"/>
  </r>
  <r>
    <n v="9366"/>
    <s v="Vietnam"/>
    <s v="EXW"/>
    <x v="0"/>
    <d v="2007-12-06T00:00:00"/>
    <d v="2007-12-06T00:00:00"/>
    <s v="Aurobindo Pharma Limited"/>
    <n v="1300"/>
    <n v="10075"/>
    <n v="270"/>
    <n v="3850.43"/>
    <n v="16.12"/>
  </r>
  <r>
    <n v="9389"/>
    <s v="Guyana"/>
    <s v="EXW"/>
    <x v="0"/>
    <d v="2007-10-05T00:00:00"/>
    <d v="2007-10-05T00:00:00"/>
    <s v="CHEMBIO DIAGNOSTIC SYSTEMS, INC."/>
    <n v="120"/>
    <n v="3240"/>
    <n v="35"/>
    <n v="379.62"/>
    <n v="5.18"/>
  </r>
  <r>
    <n v="9390"/>
    <s v="Zimbabwe"/>
    <s v="EXW"/>
    <x v="0"/>
    <d v="2007-10-09T00:00:00"/>
    <d v="2007-10-09T00:00:00"/>
    <s v="Orasure Technologies Inc."/>
    <n v="10"/>
    <n v="3500"/>
    <n v="24"/>
    <n v="536.08000000000004"/>
    <n v="5.6"/>
  </r>
  <r>
    <n v="9422"/>
    <s v="Rwanda"/>
    <s v="EXW"/>
    <x v="0"/>
    <d v="2007-11-16T00:00:00"/>
    <d v="2007-11-16T00:00:00"/>
    <s v="Premier Medical Corporation Ltd."/>
    <n v="3991"/>
    <n v="65851.5"/>
    <n v="1150"/>
    <n v="9898.7999999999993"/>
    <n v="105.36"/>
  </r>
  <r>
    <n v="9487"/>
    <s v="Rwanda"/>
    <s v="EXW"/>
    <x v="0"/>
    <d v="2008-01-18T00:00:00"/>
    <d v="2008-01-18T00:00:00"/>
    <s v="Trinity Biotech, Plc"/>
    <n v="463"/>
    <n v="64357"/>
    <n v="450"/>
    <n v="4360.83"/>
    <n v="102.97"/>
  </r>
  <r>
    <n v="9488"/>
    <s v="Rwanda"/>
    <s v="EXW"/>
    <x v="0"/>
    <d v="2008-01-18T00:00:00"/>
    <d v="2008-01-18T00:00:00"/>
    <s v="Trinity Biotech, Plc"/>
    <n v="300"/>
    <n v="41700"/>
    <m/>
    <m/>
    <n v="66.72"/>
  </r>
  <r>
    <n v="9489"/>
    <s v="Vietnam"/>
    <s v="EXW"/>
    <x v="0"/>
    <d v="2008-01-22T00:00:00"/>
    <d v="2008-01-25T00:00:00"/>
    <s v="SUN PHARMACEUTICAL INDUSTRIES LTD (RANBAXY LABORATORIES LIMITED)"/>
    <n v="600"/>
    <n v="5028"/>
    <n v="34"/>
    <n v="2127.2199999999998"/>
    <n v="8.0399999999999991"/>
  </r>
  <r>
    <n v="9499"/>
    <s v="Rwanda"/>
    <s v="CIP"/>
    <x v="0"/>
    <d v="2008-01-03T00:00:00"/>
    <d v="2008-01-03T00:00:00"/>
    <s v="Aurobindo Pharma Limited"/>
    <n v="48259"/>
    <n v="567043.25"/>
    <n v="4143"/>
    <n v="19088.86"/>
    <n v="907.27"/>
  </r>
  <r>
    <n v="9530"/>
    <s v="Haiti"/>
    <s v="EXW"/>
    <x v="0"/>
    <d v="2009-07-06T00:00:00"/>
    <d v="2009-07-06T00:00:00"/>
    <s v="Trinity Biotech, Plc"/>
    <n v="3"/>
    <n v="417"/>
    <n v="2"/>
    <n v="1800.33"/>
    <n v="0.82"/>
  </r>
  <r>
    <n v="9531"/>
    <s v="Haiti"/>
    <s v="EXW"/>
    <x v="0"/>
    <d v="2008-01-23T00:00:00"/>
    <d v="2008-01-23T00:00:00"/>
    <s v="Orgenics, Ltd"/>
    <n v="1000"/>
    <n v="70000"/>
    <n v="228"/>
    <n v="4829.6099999999997"/>
    <n v="112"/>
  </r>
  <r>
    <n v="9536"/>
    <s v="Haiti"/>
    <s v="EXW"/>
    <x v="0"/>
    <d v="2008-02-18T00:00:00"/>
    <d v="2008-02-18T00:00:00"/>
    <s v="Trinity Biotech, Plc"/>
    <n v="2"/>
    <n v="278"/>
    <m/>
    <m/>
    <n v="0.44"/>
  </r>
  <r>
    <n v="9550"/>
    <s v="Ethiopia"/>
    <s v="EXW"/>
    <x v="0"/>
    <d v="2008-03-04T00:00:00"/>
    <d v="2008-03-04T00:00:00"/>
    <s v="ASPEN PHARMACARE"/>
    <n v="780"/>
    <n v="7.8"/>
    <m/>
    <m/>
    <n v="0.01"/>
  </r>
  <r>
    <n v="9564"/>
    <s v="South Africa"/>
    <s v="DDP"/>
    <x v="1"/>
    <d v="2008-01-21T00:00:00"/>
    <d v="2008-04-25T00:00:00"/>
    <s v="JSI R&amp;T INSTITUTE, INC."/>
    <n v="4"/>
    <n v="57.92"/>
    <m/>
    <m/>
    <n v="0.09"/>
  </r>
  <r>
    <n v="9565"/>
    <s v="South Africa"/>
    <s v="DDP"/>
    <x v="1"/>
    <d v="2008-01-21T00:00:00"/>
    <d v="2008-01-21T00:00:00"/>
    <s v="JSI R&amp;T INSTITUTE, INC."/>
    <n v="2500"/>
    <n v="14325"/>
    <m/>
    <m/>
    <n v="22.92"/>
  </r>
  <r>
    <n v="9566"/>
    <s v="South Africa"/>
    <s v="DDP"/>
    <x v="1"/>
    <d v="2008-01-21T00:00:00"/>
    <d v="2008-01-04T00:00:00"/>
    <s v="JSI R&amp;T INSTITUTE, INC."/>
    <n v="100"/>
    <n v="3297"/>
    <m/>
    <m/>
    <n v="5.28"/>
  </r>
  <r>
    <n v="9567"/>
    <s v="South Africa"/>
    <s v="DDP"/>
    <x v="1"/>
    <d v="2008-01-21T00:00:00"/>
    <d v="2008-01-04T00:00:00"/>
    <s v="JSI R&amp;T INSTITUTE, INC."/>
    <n v="150"/>
    <n v="3838.5"/>
    <m/>
    <m/>
    <n v="6.14"/>
  </r>
  <r>
    <n v="9578"/>
    <s v="Haiti"/>
    <s v="EXW"/>
    <x v="0"/>
    <d v="2008-02-18T00:00:00"/>
    <d v="2008-02-18T00:00:00"/>
    <s v="Trinity Biotech, Plc"/>
    <n v="250"/>
    <n v="34750"/>
    <m/>
    <m/>
    <n v="55.6"/>
  </r>
  <r>
    <n v="9579"/>
    <s v="Nigeria"/>
    <s v="EXW"/>
    <x v="0"/>
    <d v="2008-04-21T00:00:00"/>
    <d v="2008-04-21T00:00:00"/>
    <s v="CHEMBIO DIAGNOSTIC SYSTEMS, INC."/>
    <n v="7719"/>
    <n v="208413"/>
    <n v="2502"/>
    <n v="15636.7"/>
    <n v="333.46"/>
  </r>
  <r>
    <n v="9585"/>
    <s v="Mozambique"/>
    <s v="EXW"/>
    <x v="0"/>
    <d v="2008-10-17T00:00:00"/>
    <d v="2008-10-17T00:00:00"/>
    <s v="Trinity Biotech, Plc"/>
    <n v="5300"/>
    <n v="169600"/>
    <n v="1796"/>
    <n v="32437.45"/>
    <n v="271.36"/>
  </r>
  <r>
    <n v="9603"/>
    <s v="South Africa"/>
    <s v="DDP"/>
    <x v="2"/>
    <d v="2008-02-05T00:00:00"/>
    <d v="2008-01-21T00:00:00"/>
    <s v="JSI R&amp;T INSTITUTE, INC."/>
    <n v="600"/>
    <n v="3426"/>
    <m/>
    <m/>
    <n v="5.48"/>
  </r>
  <r>
    <n v="9628"/>
    <s v="Guyana"/>
    <s v="EXW"/>
    <x v="0"/>
    <d v="2008-04-09T00:00:00"/>
    <d v="2008-04-09T00:00:00"/>
    <s v="Orgenics, Ltd"/>
    <n v="240"/>
    <n v="17277.599999999999"/>
    <n v="55"/>
    <n v="1442.92"/>
    <n v="27.64"/>
  </r>
  <r>
    <n v="9629"/>
    <s v="Ethiopia"/>
    <s v="EXW"/>
    <x v="0"/>
    <d v="2008-04-17T00:00:00"/>
    <d v="2008-04-17T00:00:00"/>
    <s v="SHANGHAI KEHUA BIOENGINEERING CO.,LTD.  (KHB)"/>
    <n v="1044"/>
    <n v="24012"/>
    <n v="754"/>
    <n v="6267.38"/>
    <n v="38.42"/>
  </r>
  <r>
    <n v="9639"/>
    <s v="Haiti"/>
    <s v="EXW"/>
    <x v="0"/>
    <d v="2008-05-09T00:00:00"/>
    <d v="2008-05-09T00:00:00"/>
    <s v="Orgenics, Ltd"/>
    <n v="955"/>
    <n v="63985"/>
    <n v="164"/>
    <n v="1802.14"/>
    <n v="102.38"/>
  </r>
  <r>
    <n v="9640"/>
    <s v="Guyana"/>
    <s v="EXW"/>
    <x v="0"/>
    <d v="2008-05-06T00:00:00"/>
    <d v="2008-05-06T00:00:00"/>
    <s v="Trinity Biotech, Plc"/>
    <n v="748"/>
    <n v="23936"/>
    <n v="748"/>
    <n v="3740.04"/>
    <n v="38.299999999999997"/>
  </r>
  <r>
    <n v="9655"/>
    <s v="South Africa"/>
    <s v="DDP"/>
    <x v="2"/>
    <d v="2008-04-24T00:00:00"/>
    <d v="2008-04-24T00:00:00"/>
    <s v="S. BUYS WHOLESALER"/>
    <n v="80"/>
    <n v="2252"/>
    <m/>
    <m/>
    <n v="3.6"/>
  </r>
  <r>
    <n v="9656"/>
    <s v="South Africa"/>
    <s v="DDP"/>
    <x v="2"/>
    <d v="2008-04-24T00:00:00"/>
    <d v="2008-04-24T00:00:00"/>
    <s v="S. BUYS WHOLESALER"/>
    <n v="10"/>
    <n v="91.9"/>
    <m/>
    <m/>
    <n v="0.15"/>
  </r>
  <r>
    <n v="9657"/>
    <s v="South Africa"/>
    <s v="DDP"/>
    <x v="2"/>
    <d v="2008-04-24T00:00:00"/>
    <d v="2008-04-24T00:00:00"/>
    <s v="S. BUYS WHOLESALER"/>
    <n v="1000"/>
    <n v="4890"/>
    <m/>
    <m/>
    <n v="7.82"/>
  </r>
  <r>
    <n v="9658"/>
    <s v="South Africa"/>
    <s v="DDP"/>
    <x v="2"/>
    <d v="2008-04-24T00:00:00"/>
    <d v="2008-04-24T00:00:00"/>
    <s v="S. BUYS WHOLESALER"/>
    <n v="200"/>
    <n v="596"/>
    <m/>
    <m/>
    <n v="0.95"/>
  </r>
  <r>
    <n v="9669"/>
    <s v="Vietnam"/>
    <s v="EXW"/>
    <x v="0"/>
    <d v="2008-07-14T00:00:00"/>
    <d v="2008-07-14T00:00:00"/>
    <s v="Aurobindo Pharma Limited"/>
    <n v="360"/>
    <n v="2790"/>
    <m/>
    <m/>
    <n v="4.46"/>
  </r>
  <r>
    <n v="9673"/>
    <s v="Vietnam"/>
    <s v="EXW"/>
    <x v="0"/>
    <d v="2008-06-02T00:00:00"/>
    <d v="2008-06-02T00:00:00"/>
    <s v="Aurobindo Pharma Limited"/>
    <n v="1400"/>
    <n v="7686"/>
    <n v="106"/>
    <n v="2869.03"/>
    <n v="12.3"/>
  </r>
  <r>
    <n v="9675"/>
    <s v="Vietnam"/>
    <s v="EXW"/>
    <x v="0"/>
    <d v="2008-07-18T00:00:00"/>
    <d v="2008-07-18T00:00:00"/>
    <s v="MYLAN LABORATORIES LTD (FORMERLY MATRIX LABORATORIES)"/>
    <n v="10080"/>
    <n v="115718.39999999999"/>
    <n v="772"/>
    <n v="5893.08"/>
    <n v="185.15"/>
  </r>
  <r>
    <n v="9676"/>
    <s v="Vietnam"/>
    <s v="EXW"/>
    <x v="0"/>
    <d v="2008-07-18T00:00:00"/>
    <d v="2008-06-02T00:00:00"/>
    <s v="MYLAN LABORATORIES LTD (FORMERLY MATRIX LABORATORIES)"/>
    <n v="2016"/>
    <n v="27538.560000000001"/>
    <n v="122"/>
    <n v="2867.81"/>
    <n v="44.06"/>
  </r>
  <r>
    <n v="9694"/>
    <s v="South Africa"/>
    <s v="DDP"/>
    <x v="1"/>
    <d v="2008-04-25T00:00:00"/>
    <d v="2008-04-07T00:00:00"/>
    <s v="S. BUYS WHOLESALER"/>
    <n v="100"/>
    <n v="2386"/>
    <m/>
    <m/>
    <n v="3.82"/>
  </r>
  <r>
    <n v="9749"/>
    <s v="Vietnam"/>
    <s v="FCA"/>
    <x v="0"/>
    <d v="2008-11-16T00:00:00"/>
    <d v="2008-11-16T00:00:00"/>
    <s v="ABBVIE LOGISTICS (FORMERLY ABBOTT LOGISTICS BV)"/>
    <n v="1480"/>
    <n v="121656"/>
    <n v="370"/>
    <n v="2652.33"/>
    <n v="194.65"/>
  </r>
  <r>
    <n v="9750"/>
    <s v="Vietnam"/>
    <s v="EXW"/>
    <x v="0"/>
    <d v="2008-09-20T00:00:00"/>
    <d v="2008-09-20T00:00:00"/>
    <s v="MYLAN LABORATORIES LTD (FORMERLY MATRIX LABORATORIES)"/>
    <n v="5040"/>
    <n v="51609.599999999999"/>
    <m/>
    <m/>
    <n v="82.58"/>
  </r>
  <r>
    <n v="9751"/>
    <s v="South Africa"/>
    <s v="DDP"/>
    <x v="2"/>
    <d v="2008-08-20T00:00:00"/>
    <d v="2008-05-08T00:00:00"/>
    <s v="S. BUYS WHOLESALER"/>
    <n v="80"/>
    <n v="2572"/>
    <m/>
    <m/>
    <n v="4.12"/>
  </r>
  <r>
    <n v="9752"/>
    <s v="South Africa"/>
    <s v="DDP"/>
    <x v="2"/>
    <d v="2008-08-20T00:00:00"/>
    <d v="2008-05-14T00:00:00"/>
    <s v="S. BUYS WHOLESALER"/>
    <n v="20"/>
    <n v="765"/>
    <m/>
    <m/>
    <n v="1.22"/>
  </r>
  <r>
    <n v="9753"/>
    <s v="South Africa"/>
    <s v="DDP"/>
    <x v="2"/>
    <d v="2008-08-20T00:00:00"/>
    <d v="2008-05-14T00:00:00"/>
    <s v="S. BUYS WHOLESALER"/>
    <n v="4"/>
    <n v="285.52"/>
    <m/>
    <m/>
    <n v="0.46"/>
  </r>
  <r>
    <n v="9804"/>
    <s v="Ethiopia"/>
    <s v="EXW"/>
    <x v="0"/>
    <d v="2008-08-13T00:00:00"/>
    <d v="2008-08-13T00:00:00"/>
    <s v="MISSIONPHARMA A/S"/>
    <n v="32"/>
    <n v="1434.88"/>
    <n v="7"/>
    <n v="399.18"/>
    <n v="2.2999999999999998"/>
  </r>
  <r>
    <n v="9815"/>
    <s v="Zimbabwe"/>
    <s v="EXW"/>
    <x v="0"/>
    <d v="2009-01-22T00:00:00"/>
    <d v="2009-01-22T00:00:00"/>
    <s v="Orgenics, Ltd"/>
    <n v="1396"/>
    <n v="13.96"/>
    <m/>
    <m/>
    <n v="0.03"/>
  </r>
  <r>
    <n v="9836"/>
    <s v="Rwanda"/>
    <s v="CIP"/>
    <x v="0"/>
    <d v="2008-09-23T00:00:00"/>
    <d v="2008-09-23T00:00:00"/>
    <s v="HETERO LABS LIMITED"/>
    <n v="83400"/>
    <n v="931578"/>
    <n v="6701"/>
    <n v="87692.85"/>
    <n v="1490.52"/>
  </r>
  <r>
    <n v="9841"/>
    <s v="Nigeria"/>
    <s v="EXW"/>
    <x v="0"/>
    <d v="2008-08-05T00:00:00"/>
    <d v="2008-08-05T00:00:00"/>
    <s v="IDA FOUNDATION"/>
    <n v="34"/>
    <n v="1547.68"/>
    <n v="159"/>
    <n v="1976.57"/>
    <n v="2.48"/>
  </r>
  <r>
    <n v="9842"/>
    <s v="Nigeria"/>
    <s v="EXW"/>
    <x v="0"/>
    <d v="2008-08-05T00:00:00"/>
    <d v="2008-08-05T00:00:00"/>
    <s v="IDA FOUNDATION"/>
    <n v="34"/>
    <n v="1547.68"/>
    <m/>
    <m/>
    <n v="2.48"/>
  </r>
  <r>
    <n v="9860"/>
    <s v="South Africa"/>
    <s v="DDP"/>
    <x v="2"/>
    <d v="2008-07-10T00:00:00"/>
    <d v="2008-07-14T00:00:00"/>
    <s v="S. BUYS WHOLESALER"/>
    <n v="1000"/>
    <n v="5310"/>
    <m/>
    <m/>
    <n v="8.5"/>
  </r>
  <r>
    <n v="9866"/>
    <s v="Nigeria"/>
    <s v="EXW"/>
    <x v="0"/>
    <d v="2008-10-15T00:00:00"/>
    <d v="2008-10-15T00:00:00"/>
    <s v="Orgenics, Ltd"/>
    <n v="6502"/>
    <n v="520094.98"/>
    <m/>
    <m/>
    <n v="832.15"/>
  </r>
  <r>
    <n v="9874"/>
    <s v="Vietnam"/>
    <s v="CIP"/>
    <x v="0"/>
    <d v="2008-11-13T00:00:00"/>
    <d v="2008-11-13T00:00:00"/>
    <s v="BRISTOL-MYERS SQUIBB"/>
    <n v="240"/>
    <n v="1680"/>
    <n v="52"/>
    <n v="1516.05"/>
    <n v="3.29"/>
  </r>
  <r>
    <n v="9916"/>
    <s v="Nigeria"/>
    <s v="EXW"/>
    <x v="0"/>
    <d v="2008-10-23T00:00:00"/>
    <d v="2008-10-23T00:00:00"/>
    <s v="IDA FOUNDATION"/>
    <n v="25"/>
    <n v="875"/>
    <n v="86"/>
    <n v="1528.06"/>
    <n v="1.4"/>
  </r>
  <r>
    <n v="9918"/>
    <s v="Vietnam"/>
    <s v="EXW"/>
    <x v="0"/>
    <d v="2008-09-25T00:00:00"/>
    <d v="2008-09-25T00:00:00"/>
    <s v="Aurobindo Pharma Limited"/>
    <n v="1800"/>
    <n v="15498"/>
    <m/>
    <m/>
    <n v="24.8"/>
  </r>
  <r>
    <n v="9933"/>
    <s v="Ethiopia"/>
    <s v="EXW"/>
    <x v="0"/>
    <d v="2008-10-30T00:00:00"/>
    <d v="2008-10-30T00:00:00"/>
    <s v="SHANGHAI KEHUA BIOENGINEERING CO.,LTD.  (KHB)"/>
    <n v="6998"/>
    <n v="160954"/>
    <n v="5056"/>
    <n v="44360.44"/>
    <n v="315.47000000000003"/>
  </r>
  <r>
    <n v="9936"/>
    <s v="South Africa"/>
    <s v="DDP"/>
    <x v="2"/>
    <d v="2008-08-25T00:00:00"/>
    <d v="2008-08-18T00:00:00"/>
    <s v="S. BUYS WHOLESALER"/>
    <n v="550"/>
    <n v="6820"/>
    <m/>
    <m/>
    <n v="10.91"/>
  </r>
  <r>
    <n v="9937"/>
    <s v="South Africa"/>
    <s v="DDP"/>
    <x v="2"/>
    <d v="2008-08-25T00:00:00"/>
    <d v="2008-08-14T00:00:00"/>
    <s v="S. BUYS WHOLESALER"/>
    <n v="10"/>
    <n v="125.4"/>
    <m/>
    <m/>
    <n v="0.2"/>
  </r>
  <r>
    <n v="9939"/>
    <s v="Namibia"/>
    <s v="EXW"/>
    <x v="0"/>
    <d v="2008-09-25T00:00:00"/>
    <d v="2008-09-25T00:00:00"/>
    <s v="Orgenics, Ltd"/>
    <n v="2"/>
    <n v="140"/>
    <m/>
    <m/>
    <n v="0.22"/>
  </r>
  <r>
    <n v="9952"/>
    <s v="CÙte d'Ivoire"/>
    <s v="EXW"/>
    <x v="0"/>
    <d v="2009-01-23T00:00:00"/>
    <d v="2009-01-23T00:00:00"/>
    <s v="IDA FOUNDATION"/>
    <n v="20000"/>
    <n v="14000"/>
    <m/>
    <m/>
    <n v="27.44"/>
  </r>
  <r>
    <n v="9960"/>
    <s v="Mozambique"/>
    <s v="EXW"/>
    <x v="0"/>
    <d v="2008-10-03T00:00:00"/>
    <d v="2008-10-03T00:00:00"/>
    <s v="Orgenics, Ltd"/>
    <n v="1000"/>
    <n v="10"/>
    <m/>
    <m/>
    <n v="0.02"/>
  </r>
  <r>
    <n v="10062"/>
    <s v="Vietnam"/>
    <s v="EXW"/>
    <x v="0"/>
    <d v="2009-02-23T00:00:00"/>
    <d v="2009-02-23T00:00:00"/>
    <s v="Aurobindo Pharma Limited"/>
    <n v="6966"/>
    <n v="16718.400000000001"/>
    <m/>
    <m/>
    <n v="32.770000000000003"/>
  </r>
  <r>
    <n v="10063"/>
    <s v="Zimbabwe"/>
    <s v="CIP"/>
    <x v="0"/>
    <d v="2008-11-15T00:00:00"/>
    <d v="2008-11-15T00:00:00"/>
    <s v="BIOLYTICAL LABORATORIES INC."/>
    <n v="5000"/>
    <n v="13398.72"/>
    <m/>
    <m/>
    <n v="26.26"/>
  </r>
  <r>
    <n v="10085"/>
    <s v="Ethiopia"/>
    <s v="EXW"/>
    <x v="0"/>
    <d v="2009-01-30T00:00:00"/>
    <d v="2009-01-20T00:00:00"/>
    <s v="CHEMBIO DIAGNOSTIC SYSTEMS, INC."/>
    <n v="9325"/>
    <n v="251775"/>
    <n v="3061"/>
    <n v="15288.75"/>
    <n v="493.48"/>
  </r>
  <r>
    <n v="10086"/>
    <s v="Ethiopia"/>
    <s v="EXW"/>
    <x v="0"/>
    <d v="2009-01-30T00:00:00"/>
    <d v="2009-01-30T00:00:00"/>
    <s v="CHEMBIO DIAGNOSTIC SYSTEMS, INC."/>
    <n v="3711"/>
    <n v="100197"/>
    <n v="1341"/>
    <n v="6112.63"/>
    <n v="196.39"/>
  </r>
  <r>
    <n v="10089"/>
    <s v="Botswana"/>
    <s v="DDP"/>
    <x v="2"/>
    <d v="2008-11-12T00:00:00"/>
    <d v="2008-11-12T00:00:00"/>
    <s v="AHN (PTY) LTD (AKA UCB (S.A.)"/>
    <n v="5"/>
    <n v="3500"/>
    <m/>
    <m/>
    <n v="6.86"/>
  </r>
  <r>
    <n v="10102"/>
    <s v="Nigeria"/>
    <s v="EXW"/>
    <x v="0"/>
    <d v="2008-12-02T00:00:00"/>
    <d v="2008-12-02T00:00:00"/>
    <s v="Orgenics, Ltd"/>
    <n v="3622"/>
    <n v="289760"/>
    <n v="1091"/>
    <n v="15045.56"/>
    <n v="567.92999999999995"/>
  </r>
  <r>
    <n v="10126"/>
    <s v="Tanzania"/>
    <s v="CIP"/>
    <x v="0"/>
    <d v="2009-06-15T00:00:00"/>
    <d v="2009-06-15T00:00:00"/>
    <s v="MERCK SHARP &amp; DOHME IDEA GMBH (FORMALLY MERCK SHARP &amp; DOHME B.V.)"/>
    <n v="2357"/>
    <n v="118792.8"/>
    <m/>
    <m/>
    <n v="232.83"/>
  </r>
  <r>
    <n v="10155"/>
    <s v="Guyana"/>
    <s v="EXW"/>
    <x v="0"/>
    <d v="2009-01-30T00:00:00"/>
    <d v="2009-01-30T00:00:00"/>
    <s v="Trinity Biotech, Plc"/>
    <n v="2086"/>
    <n v="66752"/>
    <n v="707"/>
    <n v="5926.53"/>
    <n v="130.83000000000001"/>
  </r>
  <r>
    <n v="10228"/>
    <s v="Vietnam"/>
    <s v="EXW"/>
    <x v="0"/>
    <d v="2009-04-07T00:00:00"/>
    <d v="2009-04-07T00:00:00"/>
    <s v="Aurobindo Pharma Limited"/>
    <n v="7800"/>
    <n v="22620"/>
    <m/>
    <m/>
    <n v="44.34"/>
  </r>
  <r>
    <n v="10229"/>
    <s v="Vietnam"/>
    <s v="EXW"/>
    <x v="0"/>
    <d v="2009-04-10T00:00:00"/>
    <d v="2009-04-10T00:00:00"/>
    <s v="Aurobindo Pharma Limited"/>
    <n v="22428"/>
    <n v="32520.6"/>
    <m/>
    <m/>
    <n v="63.74"/>
  </r>
  <r>
    <n v="10239"/>
    <s v="Zambia"/>
    <s v="EXW"/>
    <x v="0"/>
    <d v="2009-04-09T00:00:00"/>
    <d v="2009-04-09T00:00:00"/>
    <s v="Trinity Biotech, Plc"/>
    <n v="8000"/>
    <n v="256000"/>
    <n v="2657"/>
    <n v="25513.66"/>
    <n v="501.76"/>
  </r>
  <r>
    <n v="10240"/>
    <s v="Tanzania"/>
    <s v="DDP"/>
    <x v="2"/>
    <d v="2009-02-23T00:00:00"/>
    <d v="2009-02-23T00:00:00"/>
    <s v="KAS MEDICS LIMITED"/>
    <n v="110"/>
    <n v="12650"/>
    <m/>
    <m/>
    <n v="24.79"/>
  </r>
  <r>
    <n v="10246"/>
    <s v="Vietnam"/>
    <s v="EXW"/>
    <x v="0"/>
    <d v="2009-03-10T00:00:00"/>
    <d v="2009-03-10T00:00:00"/>
    <s v="Aurobindo Pharma Limited"/>
    <n v="1176"/>
    <n v="10125.36"/>
    <n v="105"/>
    <n v="865.6"/>
    <n v="19.850000000000001"/>
  </r>
  <r>
    <n v="10282"/>
    <s v="Rwanda"/>
    <s v="EXW"/>
    <x v="0"/>
    <d v="2009-04-06T00:00:00"/>
    <d v="2009-04-06T00:00:00"/>
    <s v="Trinity Biotech, Plc"/>
    <n v="963"/>
    <n v="30816"/>
    <n v="320"/>
    <n v="3100.66"/>
    <n v="60.4"/>
  </r>
  <r>
    <n v="10298"/>
    <s v="CÙte d'Ivoire"/>
    <s v="EXW"/>
    <x v="0"/>
    <d v="2009-05-14T00:00:00"/>
    <d v="2009-05-14T00:00:00"/>
    <s v="Orgenics, Ltd"/>
    <n v="1500"/>
    <n v="105000"/>
    <n v="341"/>
    <n v="9749.73"/>
    <n v="205.8"/>
  </r>
  <r>
    <n v="10342"/>
    <s v="South Africa"/>
    <s v="DDP"/>
    <x v="0"/>
    <d v="2009-03-17T00:00:00"/>
    <d v="2008-11-28T00:00:00"/>
    <s v="S. BUYS WHOLESALER"/>
    <n v="180"/>
    <n v="210.6"/>
    <m/>
    <m/>
    <n v="0.41"/>
  </r>
  <r>
    <n v="10343"/>
    <s v="South Africa"/>
    <s v="DDP"/>
    <x v="0"/>
    <d v="2009-03-24T00:00:00"/>
    <d v="2008-12-01T00:00:00"/>
    <s v="S. BUYS WHOLESALER"/>
    <n v="6000"/>
    <n v="32520"/>
    <m/>
    <m/>
    <n v="63.74"/>
  </r>
  <r>
    <n v="10344"/>
    <s v="South Africa"/>
    <s v="DDP"/>
    <x v="0"/>
    <d v="2009-03-31T00:00:00"/>
    <d v="2008-12-02T00:00:00"/>
    <s v="S. BUYS WHOLESALER"/>
    <n v="3600"/>
    <n v="13896"/>
    <m/>
    <m/>
    <n v="27.24"/>
  </r>
  <r>
    <n v="10345"/>
    <s v="South Africa"/>
    <s v="DDP"/>
    <x v="0"/>
    <d v="2009-06-30T00:00:00"/>
    <d v="2009-01-30T00:00:00"/>
    <s v="S. BUYS WHOLESALER"/>
    <n v="5550"/>
    <n v="68098.5"/>
    <m/>
    <m/>
    <n v="133.47"/>
  </r>
  <r>
    <n v="10347"/>
    <s v="South Africa"/>
    <s v="DDP"/>
    <x v="0"/>
    <d v="2009-05-12T00:00:00"/>
    <d v="2008-12-30T00:00:00"/>
    <s v="S. BUYS WHOLESALER"/>
    <n v="40"/>
    <n v="48.4"/>
    <m/>
    <m/>
    <n v="0.09"/>
  </r>
  <r>
    <n v="10348"/>
    <s v="South Africa"/>
    <s v="DDP"/>
    <x v="0"/>
    <d v="2009-06-09T00:00:00"/>
    <d v="2009-01-27T00:00:00"/>
    <s v="S. BUYS WHOLESALER"/>
    <n v="24150"/>
    <n v="59892"/>
    <m/>
    <m/>
    <n v="117.39"/>
  </r>
  <r>
    <n v="10350"/>
    <s v="South Africa"/>
    <s v="DDP"/>
    <x v="0"/>
    <d v="2009-06-17T00:00:00"/>
    <d v="2009-04-03T00:00:00"/>
    <s v="S. BUYS WHOLESALER"/>
    <n v="100"/>
    <n v="520"/>
    <m/>
    <m/>
    <n v="1.02"/>
  </r>
  <r>
    <n v="10351"/>
    <s v="South Africa"/>
    <s v="DDP"/>
    <x v="0"/>
    <d v="2009-06-17T00:00:00"/>
    <d v="2009-06-17T00:00:00"/>
    <s v="S. BUYS WHOLESALER"/>
    <n v="1000"/>
    <n v="3550"/>
    <m/>
    <m/>
    <n v="6.96"/>
  </r>
  <r>
    <n v="10352"/>
    <s v="South Africa"/>
    <s v="DDP"/>
    <x v="0"/>
    <d v="2009-03-31T00:00:00"/>
    <d v="2008-11-21T00:00:00"/>
    <s v="S. BUYS WHOLESALER"/>
    <n v="10"/>
    <n v="94.9"/>
    <m/>
    <m/>
    <n v="0.19"/>
  </r>
  <r>
    <n v="10353"/>
    <s v="South Africa"/>
    <s v="DDP"/>
    <x v="0"/>
    <d v="2009-04-01T00:00:00"/>
    <d v="2008-11-26T00:00:00"/>
    <s v="S. BUYS WHOLESALER"/>
    <n v="2000"/>
    <n v="10460"/>
    <m/>
    <m/>
    <n v="20.5"/>
  </r>
  <r>
    <n v="10354"/>
    <s v="South Africa"/>
    <s v="DDP"/>
    <x v="0"/>
    <d v="2009-04-01T00:00:00"/>
    <d v="2008-11-26T00:00:00"/>
    <s v="S. BUYS WHOLESALER"/>
    <n v="150"/>
    <n v="949.5"/>
    <m/>
    <m/>
    <n v="1.86"/>
  </r>
  <r>
    <n v="10355"/>
    <s v="South Africa"/>
    <s v="DDP"/>
    <x v="0"/>
    <d v="2009-04-01T00:00:00"/>
    <d v="2009-02-11T00:00:00"/>
    <s v="S. BUYS WHOLESALER"/>
    <n v="80"/>
    <n v="2542.4"/>
    <m/>
    <m/>
    <n v="4.9800000000000004"/>
  </r>
  <r>
    <n v="10356"/>
    <s v="South Africa"/>
    <s v="DDP"/>
    <x v="0"/>
    <d v="2009-04-01T00:00:00"/>
    <d v="2009-02-11T00:00:00"/>
    <s v="S. BUYS WHOLESALER"/>
    <n v="300"/>
    <n v="1212"/>
    <m/>
    <m/>
    <n v="2.38"/>
  </r>
  <r>
    <n v="10357"/>
    <s v="South Africa"/>
    <s v="DDP"/>
    <x v="0"/>
    <d v="2009-04-01T00:00:00"/>
    <d v="2009-02-11T00:00:00"/>
    <s v="S. BUYS WHOLESALER"/>
    <n v="400"/>
    <n v="8692"/>
    <m/>
    <m/>
    <n v="17.04"/>
  </r>
  <r>
    <n v="10364"/>
    <s v="South Africa"/>
    <s v="DDP"/>
    <x v="0"/>
    <d v="2009-06-25T00:00:00"/>
    <d v="2009-04-08T00:00:00"/>
    <s v="S. BUYS WHOLESALER"/>
    <n v="1000"/>
    <n v="19760"/>
    <m/>
    <m/>
    <n v="38.729999999999997"/>
  </r>
  <r>
    <n v="10365"/>
    <s v="South Africa"/>
    <s v="DDP"/>
    <x v="0"/>
    <d v="2009-06-25T00:00:00"/>
    <d v="2009-04-21T00:00:00"/>
    <s v="S. BUYS WHOLESALER"/>
    <n v="1900"/>
    <n v="68362"/>
    <m/>
    <m/>
    <n v="133.99"/>
  </r>
  <r>
    <n v="10366"/>
    <s v="South Africa"/>
    <s v="DDP"/>
    <x v="0"/>
    <d v="2009-06-25T00:00:00"/>
    <d v="2009-04-21T00:00:00"/>
    <s v="S. BUYS WHOLESALER"/>
    <n v="3344"/>
    <n v="23675.52"/>
    <m/>
    <m/>
    <n v="46.4"/>
  </r>
  <r>
    <n v="10367"/>
    <s v="South Africa"/>
    <s v="DDP"/>
    <x v="2"/>
    <d v="2009-06-25T00:00:00"/>
    <d v="2009-06-25T00:00:00"/>
    <s v="S. BUYS WHOLESALER"/>
    <n v="7000"/>
    <n v="37520"/>
    <m/>
    <m/>
    <n v="73.540000000000006"/>
  </r>
  <r>
    <n v="10368"/>
    <s v="South Africa"/>
    <s v="DDP"/>
    <x v="2"/>
    <d v="2009-06-25T00:00:00"/>
    <d v="2009-06-17T00:00:00"/>
    <s v="S. BUYS WHOLESALER"/>
    <n v="1000"/>
    <n v="5650"/>
    <m/>
    <m/>
    <n v="11.07"/>
  </r>
  <r>
    <n v="10386"/>
    <s v="Guyana"/>
    <s v="EXW"/>
    <x v="0"/>
    <d v="2009-05-18T00:00:00"/>
    <d v="2009-05-18T00:00:00"/>
    <s v="Trinity Biotech, Plc"/>
    <n v="2026"/>
    <n v="64832"/>
    <n v="675"/>
    <n v="8727.5400000000009"/>
    <n v="127.07"/>
  </r>
  <r>
    <n v="10388"/>
    <s v="South Africa"/>
    <s v="DDP"/>
    <x v="2"/>
    <d v="2009-05-15T00:00:00"/>
    <d v="2009-05-15T00:00:00"/>
    <s v="S. BUYS WHOLESALER"/>
    <n v="1800"/>
    <n v="5418"/>
    <m/>
    <m/>
    <n v="10.62"/>
  </r>
  <r>
    <n v="10389"/>
    <s v="South Africa"/>
    <s v="DDP"/>
    <x v="2"/>
    <d v="2009-05-15T00:00:00"/>
    <d v="2009-05-15T00:00:00"/>
    <s v="S. BUYS WHOLESALER"/>
    <n v="650"/>
    <n v="3614"/>
    <m/>
    <m/>
    <n v="7.08"/>
  </r>
  <r>
    <n v="10390"/>
    <s v="South Africa"/>
    <s v="DDP"/>
    <x v="2"/>
    <d v="2009-05-15T00:00:00"/>
    <d v="2009-04-21T00:00:00"/>
    <s v="S. BUYS WHOLESALER"/>
    <n v="30"/>
    <n v="1970.4"/>
    <m/>
    <m/>
    <n v="3.86"/>
  </r>
  <r>
    <n v="10395"/>
    <s v="Haiti"/>
    <s v="EXW"/>
    <x v="0"/>
    <d v="2009-07-06T00:00:00"/>
    <d v="2009-07-06T00:00:00"/>
    <s v="Orasure Technologies Inc."/>
    <n v="60"/>
    <n v="21000"/>
    <n v="144"/>
    <n v="4185.29"/>
    <n v="41.16"/>
  </r>
  <r>
    <n v="10401"/>
    <s v="Kenya"/>
    <s v="EXW"/>
    <x v="0"/>
    <d v="2009-08-07T00:00:00"/>
    <d v="2009-08-07T00:00:00"/>
    <s v="Orgenics, Ltd"/>
    <n v="7500"/>
    <n v="600000"/>
    <n v="2215"/>
    <n v="17662.98"/>
    <n v="1176"/>
  </r>
  <r>
    <n v="10406"/>
    <s v="Nigeria"/>
    <s v="EXW"/>
    <x v="0"/>
    <d v="2009-06-24T00:00:00"/>
    <d v="2009-06-24T00:00:00"/>
    <s v="Orgenics, Ltd"/>
    <n v="6393"/>
    <n v="511440"/>
    <n v="1920"/>
    <n v="30697.91"/>
    <n v="1002.42"/>
  </r>
  <r>
    <n v="10416"/>
    <s v="Rwanda"/>
    <s v="CIP"/>
    <x v="0"/>
    <d v="2009-09-14T00:00:00"/>
    <d v="2009-09-14T00:00:00"/>
    <s v="MYLAN LABORATORIES LTD (FORMERLY MATRIX LABORATORIES)"/>
    <n v="38736"/>
    <n v="348624"/>
    <n v="3080"/>
    <n v="33235.440000000002"/>
    <n v="683.3"/>
  </r>
  <r>
    <n v="10438"/>
    <s v="Vietnam"/>
    <s v="EXW"/>
    <x v="0"/>
    <d v="2009-08-03T00:00:00"/>
    <d v="2009-08-03T00:00:00"/>
    <s v="MYLAN LABORATORIES LTD (FORMERLY MATRIX LABORATORIES)"/>
    <n v="22512"/>
    <n v="146328"/>
    <n v="1775"/>
    <n v="5761.87"/>
    <n v="286.8"/>
  </r>
  <r>
    <n v="10446"/>
    <s v="Namibia"/>
    <s v="EXW"/>
    <x v="0"/>
    <d v="2009-09-01T00:00:00"/>
    <d v="2009-09-01T00:00:00"/>
    <s v="Orgenics, Ltd"/>
    <n v="33"/>
    <n v="2475"/>
    <n v="25"/>
    <n v="238.56"/>
    <n v="4.8499999999999996"/>
  </r>
  <r>
    <n v="10464"/>
    <s v="Namibia"/>
    <s v="EXW"/>
    <x v="0"/>
    <d v="2009-09-08T00:00:00"/>
    <d v="2009-09-08T00:00:00"/>
    <s v="Orgenics, Ltd"/>
    <n v="950"/>
    <n v="71250"/>
    <n v="760"/>
    <n v="5213.0200000000004"/>
    <n v="139.65"/>
  </r>
  <r>
    <n v="10472"/>
    <s v="Botswana"/>
    <s v="EXW"/>
    <x v="0"/>
    <d v="2009-07-10T00:00:00"/>
    <d v="2009-07-10T00:00:00"/>
    <s v="Trinity Biotech, Plc"/>
    <n v="138"/>
    <n v="4416"/>
    <n v="56"/>
    <n v="1060.43"/>
    <n v="8.66"/>
  </r>
  <r>
    <n v="10476"/>
    <s v="Vietnam"/>
    <s v="CIP"/>
    <x v="0"/>
    <d v="2009-08-24T00:00:00"/>
    <d v="2009-08-24T00:00:00"/>
    <s v="BRISTOL-MYERS SQUIBB"/>
    <n v="480"/>
    <n v="3360"/>
    <m/>
    <m/>
    <n v="6.59"/>
  </r>
  <r>
    <n v="10477"/>
    <s v="Namibia"/>
    <s v="EXW"/>
    <x v="0"/>
    <d v="2009-07-29T00:00:00"/>
    <d v="2009-07-29T00:00:00"/>
    <s v="Orgenics, Ltd"/>
    <n v="150"/>
    <n v="10800"/>
    <n v="47"/>
    <n v="2681.23"/>
    <n v="21.17"/>
  </r>
  <r>
    <n v="10498"/>
    <s v="South Africa"/>
    <s v="DDP"/>
    <x v="2"/>
    <d v="2009-10-12T00:00:00"/>
    <d v="2009-07-21T00:00:00"/>
    <s v="S. BUYS WHOLESALER"/>
    <n v="550"/>
    <n v="8624"/>
    <m/>
    <m/>
    <n v="16.899999999999999"/>
  </r>
  <r>
    <n v="10499"/>
    <s v="South Africa"/>
    <s v="DDP"/>
    <x v="2"/>
    <d v="2009-10-12T00:00:00"/>
    <d v="2009-08-03T00:00:00"/>
    <s v="S. BUYS WHOLESALER"/>
    <n v="700"/>
    <n v="2457"/>
    <m/>
    <m/>
    <n v="4.82"/>
  </r>
  <r>
    <n v="10500"/>
    <s v="South Africa"/>
    <s v="DDP"/>
    <x v="2"/>
    <d v="2009-10-12T00:00:00"/>
    <d v="2009-10-12T00:00:00"/>
    <s v="S. BUYS WHOLESALER"/>
    <n v="200"/>
    <n v="1410"/>
    <m/>
    <m/>
    <n v="3.04"/>
  </r>
  <r>
    <n v="10501"/>
    <s v="South Africa"/>
    <s v="DDP"/>
    <x v="2"/>
    <d v="2009-07-21T00:00:00"/>
    <d v="2009-07-21T00:00:00"/>
    <s v="S. BUYS WHOLESALER"/>
    <n v="400"/>
    <n v="1468"/>
    <m/>
    <m/>
    <n v="2.88"/>
  </r>
  <r>
    <n v="10503"/>
    <s v="Zambia"/>
    <s v="EXW"/>
    <x v="0"/>
    <d v="2009-11-11T00:00:00"/>
    <d v="2009-11-11T00:00:00"/>
    <s v="Orgenics, Ltd"/>
    <n v="2500"/>
    <n v="180000"/>
    <n v="740"/>
    <n v="7513.71"/>
    <n v="388.08"/>
  </r>
  <r>
    <n v="10504"/>
    <s v="Namibia"/>
    <s v="EXW"/>
    <x v="0"/>
    <d v="2009-06-29T00:00:00"/>
    <d v="2009-06-29T00:00:00"/>
    <s v="Trinity Biotech, Plc"/>
    <n v="120"/>
    <n v="3840"/>
    <n v="41"/>
    <n v="1862.27"/>
    <n v="7.53"/>
  </r>
  <r>
    <n v="10534"/>
    <s v="Zambia"/>
    <s v="N/A - From RDC"/>
    <x v="1"/>
    <d v="2007-02-02T00:00:00"/>
    <d v="2007-02-02T00:00:00"/>
    <s v="SCMS from RDC"/>
    <n v="228"/>
    <n v="17948.16"/>
    <n v="60"/>
    <n v="1218.9100000000001"/>
    <m/>
  </r>
  <r>
    <n v="10535"/>
    <s v="Mozambique"/>
    <s v="N/A - From RDC"/>
    <x v="0"/>
    <d v="2007-01-08T00:00:00"/>
    <d v="2007-01-08T00:00:00"/>
    <s v="SCMS from RDC"/>
    <n v="764"/>
    <n v="60814.400000000001"/>
    <n v="1669"/>
    <n v="859.14"/>
    <m/>
  </r>
  <r>
    <n v="10536"/>
    <s v="Mozambique"/>
    <s v="N/A - From RDC"/>
    <x v="0"/>
    <d v="2007-01-08T00:00:00"/>
    <d v="2007-01-08T00:00:00"/>
    <s v="SCMS from RDC"/>
    <n v="341"/>
    <n v="1166.22"/>
    <m/>
    <m/>
    <m/>
  </r>
  <r>
    <n v="10537"/>
    <s v="Mozambique"/>
    <s v="N/A - From RDC"/>
    <x v="0"/>
    <d v="2007-01-09T00:00:00"/>
    <d v="2007-01-09T00:00:00"/>
    <s v="SCMS from RDC"/>
    <n v="10403"/>
    <n v="174250.25"/>
    <n v="1717"/>
    <n v="1893.82"/>
    <m/>
  </r>
  <r>
    <n v="10539"/>
    <s v="Nigeria"/>
    <s v="N/A - From RDC"/>
    <x v="1"/>
    <d v="2007-02-22T00:00:00"/>
    <d v="2007-02-22T00:00:00"/>
    <s v="SCMS from RDC"/>
    <n v="5151"/>
    <n v="105595.5"/>
    <n v="667"/>
    <n v="2921"/>
    <m/>
  </r>
  <r>
    <n v="10540"/>
    <s v="CÙte d'Ivoire"/>
    <s v="N/A - From RDC"/>
    <x v="1"/>
    <d v="2007-02-22T00:00:00"/>
    <d v="2007-02-22T00:00:00"/>
    <s v="SCMS from RDC"/>
    <n v="2230"/>
    <n v="22857.5"/>
    <n v="909"/>
    <n v="2804"/>
    <m/>
  </r>
  <r>
    <n v="10541"/>
    <s v="Mozambique"/>
    <s v="N/A - From RDC"/>
    <x v="0"/>
    <d v="2007-01-09T00:00:00"/>
    <d v="2007-01-09T00:00:00"/>
    <s v="SCMS from RDC"/>
    <n v="747"/>
    <n v="12699"/>
    <n v="84"/>
    <n v="1338.04"/>
    <m/>
  </r>
  <r>
    <n v="10542"/>
    <s v="Zimbabwe"/>
    <s v="N/A - From RDC"/>
    <x v="1"/>
    <d v="2007-02-06T00:00:00"/>
    <d v="2007-02-06T00:00:00"/>
    <s v="SCMS from RDC"/>
    <n v="1050"/>
    <n v="17062.5"/>
    <n v="90"/>
    <n v="1428.67"/>
    <m/>
  </r>
  <r>
    <n v="10544"/>
    <s v="Nigeria"/>
    <s v="N/A - From RDC"/>
    <x v="1"/>
    <d v="2007-02-22T00:00:00"/>
    <d v="2007-02-22T00:00:00"/>
    <s v="SCMS from RDC"/>
    <n v="1200"/>
    <n v="2640"/>
    <n v="1178"/>
    <n v="4535"/>
    <m/>
  </r>
  <r>
    <n v="10545"/>
    <s v="Nigeria"/>
    <s v="N/A - From RDC"/>
    <x v="1"/>
    <d v="2007-02-22T00:00:00"/>
    <d v="2007-02-22T00:00:00"/>
    <s v="SCMS from RDC"/>
    <n v="2170"/>
    <n v="6727"/>
    <m/>
    <m/>
    <m/>
  </r>
  <r>
    <n v="10546"/>
    <s v="Nigeria"/>
    <s v="N/A - From RDC"/>
    <x v="1"/>
    <d v="2007-04-17T00:00:00"/>
    <d v="2007-04-17T00:00:00"/>
    <s v="SCMS from RDC"/>
    <n v="1216"/>
    <n v="4256"/>
    <n v="840"/>
    <n v="3736"/>
    <m/>
  </r>
  <r>
    <n v="10547"/>
    <s v="Zambia"/>
    <s v="N/A - From RDC"/>
    <x v="1"/>
    <d v="2007-05-16T00:00:00"/>
    <d v="2007-05-16T00:00:00"/>
    <s v="SCMS from RDC"/>
    <n v="14851"/>
    <n v="389838.75"/>
    <n v="899"/>
    <n v="5245.98"/>
    <m/>
  </r>
  <r>
    <n v="10548"/>
    <s v="Nigeria"/>
    <s v="N/A - From RDC"/>
    <x v="1"/>
    <d v="2007-05-08T00:00:00"/>
    <d v="2007-05-08T00:00:00"/>
    <s v="SCMS from RDC"/>
    <n v="5661"/>
    <n v="116050.5"/>
    <n v="725"/>
    <n v="4104.5"/>
    <m/>
  </r>
  <r>
    <n v="10549"/>
    <s v="Mozambique"/>
    <s v="N/A - From RDC"/>
    <x v="0"/>
    <d v="2007-04-17T00:00:00"/>
    <d v="2007-04-17T00:00:00"/>
    <s v="SCMS from RDC"/>
    <n v="470"/>
    <n v="35856.300000000003"/>
    <m/>
    <n v="7364.3"/>
    <m/>
  </r>
  <r>
    <n v="10550"/>
    <s v="CÙte d'Ivoire"/>
    <s v="N/A - From RDC"/>
    <x v="1"/>
    <d v="2007-05-04T00:00:00"/>
    <d v="2007-05-04T00:00:00"/>
    <s v="SCMS from RDC"/>
    <n v="1778"/>
    <n v="18224.5"/>
    <n v="716"/>
    <n v="2601"/>
    <m/>
  </r>
  <r>
    <n v="10551"/>
    <s v="CÙte d'Ivoire"/>
    <s v="N/A - From RDC"/>
    <x v="1"/>
    <d v="2007-04-30T00:00:00"/>
    <d v="2007-04-30T00:00:00"/>
    <s v="SCMS from RDC"/>
    <n v="9000"/>
    <n v="67500"/>
    <n v="974"/>
    <n v="3166"/>
    <m/>
  </r>
  <r>
    <n v="10553"/>
    <s v="Zambia"/>
    <s v="N/A - From RDC"/>
    <x v="1"/>
    <d v="2007-05-21T00:00:00"/>
    <d v="2007-05-21T00:00:00"/>
    <s v="SCMS from RDC"/>
    <n v="5212"/>
    <n v="166784"/>
    <n v="1780"/>
    <n v="13736.03"/>
    <m/>
  </r>
  <r>
    <n v="10562"/>
    <s v="Zambia"/>
    <s v="N/A - From RDC"/>
    <x v="1"/>
    <d v="2007-06-14T00:00:00"/>
    <d v="2007-06-14T00:00:00"/>
    <s v="SCMS from RDC"/>
    <n v="8905"/>
    <n v="318799"/>
    <n v="3139"/>
    <n v="13094.69"/>
    <m/>
  </r>
  <r>
    <n v="10563"/>
    <s v="Zambia"/>
    <s v="N/A - From RDC"/>
    <x v="1"/>
    <d v="2007-07-27T00:00:00"/>
    <d v="2007-07-27T00:00:00"/>
    <s v="SCMS from RDC"/>
    <n v="5019"/>
    <n v="206280.9"/>
    <n v="1092"/>
    <n v="4761.51"/>
    <n v="330.05"/>
  </r>
  <r>
    <n v="10564"/>
    <s v="Mozambique"/>
    <s v="N/A - From RDC"/>
    <x v="0"/>
    <d v="2007-06-13T00:00:00"/>
    <d v="2007-06-13T00:00:00"/>
    <s v="SCMS from RDC"/>
    <n v="564"/>
    <n v="27816.48"/>
    <n v="3946"/>
    <n v="8892.48"/>
    <m/>
  </r>
  <r>
    <n v="10565"/>
    <s v="Mozambique"/>
    <s v="N/A - From RDC"/>
    <x v="0"/>
    <d v="2007-06-13T00:00:00"/>
    <d v="2007-06-13T00:00:00"/>
    <s v="SCMS from RDC"/>
    <n v="421"/>
    <n v="32118.09"/>
    <m/>
    <m/>
    <m/>
  </r>
  <r>
    <n v="10566"/>
    <s v="Nigeria"/>
    <s v="N/A - From RDC"/>
    <x v="1"/>
    <d v="2007-06-26T00:00:00"/>
    <d v="2007-06-26T00:00:00"/>
    <s v="SCMS from RDC"/>
    <n v="880"/>
    <n v="2912.8"/>
    <n v="226"/>
    <n v="1732"/>
    <m/>
  </r>
  <r>
    <n v="10567"/>
    <s v="CÙte d'Ivoire"/>
    <s v="N/A - From RDC"/>
    <x v="1"/>
    <d v="2007-06-04T00:00:00"/>
    <d v="2007-06-04T00:00:00"/>
    <s v="SCMS from RDC"/>
    <n v="875"/>
    <n v="1881.25"/>
    <n v="58"/>
    <n v="727"/>
    <m/>
  </r>
  <r>
    <n v="10570"/>
    <s v="Nigeria"/>
    <s v="N/A - From RDC"/>
    <x v="1"/>
    <d v="2007-06-26T00:00:00"/>
    <d v="2007-06-26T00:00:00"/>
    <s v="SCMS from RDC"/>
    <n v="300"/>
    <n v="537"/>
    <n v="54"/>
    <n v="1283.24"/>
    <n v="0.86"/>
  </r>
  <r>
    <n v="10571"/>
    <s v="Zimbabwe"/>
    <s v="N/A - From RDC"/>
    <x v="1"/>
    <d v="2007-05-20T00:00:00"/>
    <d v="2007-05-20T00:00:00"/>
    <s v="SCMS from RDC"/>
    <n v="6000"/>
    <n v="97500"/>
    <n v="553"/>
    <n v="1956.93"/>
    <m/>
  </r>
  <r>
    <n v="10572"/>
    <s v="CÙte d'Ivoire"/>
    <s v="N/A - From RDC"/>
    <x v="1"/>
    <d v="2007-06-08T00:00:00"/>
    <d v="2007-06-08T00:00:00"/>
    <s v="SCMS from RDC"/>
    <n v="1926"/>
    <n v="16409.52"/>
    <n v="105"/>
    <n v="977.55"/>
    <m/>
  </r>
  <r>
    <n v="10573"/>
    <s v="CÙte d'Ivoire"/>
    <s v="N/A - From RDC"/>
    <x v="1"/>
    <d v="2007-06-28T00:00:00"/>
    <d v="2007-06-28T00:00:00"/>
    <s v="SCMS from RDC"/>
    <n v="40411"/>
    <n v="303082.5"/>
    <n v="7185"/>
    <n v="17587"/>
    <n v="484.93"/>
  </r>
  <r>
    <n v="10576"/>
    <s v="CÙte d'Ivoire"/>
    <s v="N/A - From RDC"/>
    <x v="1"/>
    <d v="2007-07-31T00:00:00"/>
    <d v="2007-07-31T00:00:00"/>
    <s v="SCMS from RDC"/>
    <n v="2"/>
    <n v="160"/>
    <n v="1"/>
    <n v="9789.07"/>
    <n v="0.26"/>
  </r>
  <r>
    <n v="10577"/>
    <s v="Guyana"/>
    <s v="N/A - From RDC"/>
    <x v="0"/>
    <d v="2007-08-09T00:00:00"/>
    <d v="2007-08-09T00:00:00"/>
    <s v="SCMS from RDC"/>
    <n v="564"/>
    <n v="4596.6000000000004"/>
    <n v="34"/>
    <n v="1920"/>
    <n v="7.35"/>
  </r>
  <r>
    <n v="10578"/>
    <s v="Zimbabwe"/>
    <s v="N/A - From RDC"/>
    <x v="2"/>
    <d v="2007-07-04T00:00:00"/>
    <d v="2007-07-04T00:00:00"/>
    <s v="SCMS from RDC"/>
    <n v="8694"/>
    <n v="64335.6"/>
    <n v="819"/>
    <n v="3135"/>
    <n v="102.94"/>
  </r>
  <r>
    <n v="10579"/>
    <s v="Tanzania"/>
    <s v="N/A - From RDC"/>
    <x v="0"/>
    <d v="2007-08-14T00:00:00"/>
    <d v="2007-08-14T00:00:00"/>
    <s v="SCMS from RDC"/>
    <n v="302"/>
    <n v="24160"/>
    <n v="98"/>
    <n v="1266.3900000000001"/>
    <n v="38.659999999999997"/>
  </r>
  <r>
    <n v="10580"/>
    <s v="CÙte d'Ivoire"/>
    <s v="N/A - From RDC"/>
    <x v="0"/>
    <d v="2007-08-17T00:00:00"/>
    <d v="2007-08-17T00:00:00"/>
    <s v="SCMS from RDC"/>
    <n v="3145"/>
    <n v="9560.7999999999993"/>
    <n v="206"/>
    <n v="2731.58"/>
    <n v="15.3"/>
  </r>
  <r>
    <n v="10585"/>
    <s v="CÙte d'Ivoire"/>
    <s v="N/A - From RDC"/>
    <x v="1"/>
    <d v="2007-07-18T00:00:00"/>
    <d v="2007-07-18T00:00:00"/>
    <s v="SCMS from RDC"/>
    <n v="5000"/>
    <n v="17350"/>
    <n v="263"/>
    <n v="1699"/>
    <n v="27.76"/>
  </r>
  <r>
    <n v="10587"/>
    <s v="Namibia"/>
    <s v="N/A - From RDC"/>
    <x v="1"/>
    <d v="2007-09-07T00:00:00"/>
    <d v="2007-09-07T00:00:00"/>
    <s v="SCMS from RDC"/>
    <n v="300"/>
    <n v="9600"/>
    <n v="172"/>
    <n v="688.84"/>
    <n v="15.36"/>
  </r>
  <r>
    <n v="10588"/>
    <s v="CÙte d'Ivoire"/>
    <s v="N/A - From RDC"/>
    <x v="1"/>
    <d v="2007-09-14T00:00:00"/>
    <d v="2007-09-14T00:00:00"/>
    <s v="SCMS from RDC"/>
    <n v="1076"/>
    <n v="53800"/>
    <n v="1286"/>
    <n v="7629.94"/>
    <n v="86.08"/>
  </r>
  <r>
    <n v="10589"/>
    <s v="Mozambique"/>
    <s v="N/A - From RDC"/>
    <x v="0"/>
    <d v="2007-09-21T00:00:00"/>
    <d v="2007-09-21T00:00:00"/>
    <s v="SCMS from RDC"/>
    <n v="338"/>
    <n v="7114.9"/>
    <n v="9006"/>
    <n v="9869.5499999999993"/>
    <n v="11.38"/>
  </r>
  <r>
    <n v="10590"/>
    <s v="Zimbabwe"/>
    <s v="N/A - From RDC"/>
    <x v="2"/>
    <d v="2007-08-17T00:00:00"/>
    <d v="2007-08-17T00:00:00"/>
    <s v="SCMS from RDC"/>
    <n v="1200"/>
    <n v="9780"/>
    <n v="70"/>
    <n v="1949.84"/>
    <n v="15.65"/>
  </r>
  <r>
    <n v="10593"/>
    <s v="CÙte d'Ivoire"/>
    <s v="N/A - From RDC"/>
    <x v="1"/>
    <d v="2007-08-30T00:00:00"/>
    <d v="2007-08-30T00:00:00"/>
    <s v="SCMS from RDC"/>
    <n v="1796"/>
    <n v="2729.92"/>
    <n v="5880"/>
    <n v="14656"/>
    <n v="4.37"/>
  </r>
  <r>
    <n v="10596"/>
    <s v="Zimbabwe"/>
    <s v="N/A - From RDC"/>
    <x v="2"/>
    <d v="2007-09-26T00:00:00"/>
    <d v="2007-09-26T00:00:00"/>
    <s v="SCMS from RDC"/>
    <n v="53546"/>
    <n v="396240.4"/>
    <n v="5467"/>
    <n v="18941.310000000001"/>
    <n v="633.98"/>
  </r>
  <r>
    <n v="10597"/>
    <s v="Zimbabwe"/>
    <s v="N/A - From RDC"/>
    <x v="2"/>
    <d v="2007-09-18T00:00:00"/>
    <d v="2007-09-18T00:00:00"/>
    <s v="SCMS from RDC"/>
    <n v="537"/>
    <n v="1074"/>
    <n v="143"/>
    <n v="2099"/>
    <n v="1.72"/>
  </r>
  <r>
    <n v="10600"/>
    <s v="Uganda"/>
    <s v="N/A - From RDC"/>
    <x v="0"/>
    <d v="2007-11-05T00:00:00"/>
    <d v="2007-11-05T00:00:00"/>
    <s v="SCMS from RDC"/>
    <n v="1953"/>
    <n v="14452.2"/>
    <n v="283"/>
    <n v="1673"/>
    <n v="23.12"/>
  </r>
  <r>
    <n v="10610"/>
    <s v="CÙte d'Ivoire"/>
    <s v="N/A - From RDC"/>
    <x v="1"/>
    <d v="2007-08-31T00:00:00"/>
    <d v="2007-08-31T00:00:00"/>
    <s v="SCMS from RDC"/>
    <n v="245"/>
    <n v="9398.2000000000007"/>
    <n v="1468"/>
    <n v="4602.3999999999996"/>
    <n v="15.04"/>
  </r>
  <r>
    <n v="10612"/>
    <s v="CÙte d'Ivoire"/>
    <s v="N/A - From RDC"/>
    <x v="1"/>
    <d v="2007-09-04T00:00:00"/>
    <d v="2007-09-04T00:00:00"/>
    <s v="SCMS from RDC"/>
    <n v="24265"/>
    <n v="394548.9"/>
    <n v="2518"/>
    <n v="6667"/>
    <n v="631.28"/>
  </r>
  <r>
    <n v="10613"/>
    <s v="Ethiopia"/>
    <s v="N/A - From RDC"/>
    <x v="1"/>
    <d v="2007-09-04T00:00:00"/>
    <d v="2007-09-04T00:00:00"/>
    <s v="SCMS from RDC"/>
    <n v="13850"/>
    <n v="29777.5"/>
    <n v="35216"/>
    <n v="88801"/>
    <n v="47.64"/>
  </r>
  <r>
    <n v="10614"/>
    <s v="CÙte d'Ivoire"/>
    <s v="N/A - From RDC"/>
    <x v="1"/>
    <d v="2007-09-21T00:00:00"/>
    <d v="2007-09-21T00:00:00"/>
    <s v="SCMS from RDC"/>
    <n v="11803"/>
    <n v="126056.04"/>
    <n v="1148"/>
    <n v="2762"/>
    <n v="201.69"/>
  </r>
  <r>
    <n v="10616"/>
    <s v="Zambia"/>
    <s v="N/A - From RDC"/>
    <x v="1"/>
    <d v="2007-08-31T00:00:00"/>
    <d v="2007-08-31T00:00:00"/>
    <s v="SCMS from RDC"/>
    <n v="3769"/>
    <n v="154905.9"/>
    <n v="821"/>
    <n v="4068.44"/>
    <n v="247.85"/>
  </r>
  <r>
    <n v="10622"/>
    <s v="Zambia"/>
    <s v="N/A - From RDC"/>
    <x v="1"/>
    <d v="2007-10-17T00:00:00"/>
    <d v="2007-10-17T00:00:00"/>
    <s v="SCMS from RDC"/>
    <n v="1128"/>
    <n v="90240"/>
    <n v="629"/>
    <n v="2938.27"/>
    <n v="144.38"/>
  </r>
  <r>
    <n v="10623"/>
    <s v="Nigeria"/>
    <s v="N/A - From RDC"/>
    <x v="0"/>
    <d v="2007-09-20T00:00:00"/>
    <d v="2007-09-20T00:00:00"/>
    <s v="SCMS from RDC"/>
    <n v="9980"/>
    <n v="204590"/>
    <n v="2846"/>
    <n v="13873"/>
    <n v="327.33999999999997"/>
  </r>
  <r>
    <n v="10624"/>
    <s v="Nigeria"/>
    <s v="N/A - From RDC"/>
    <x v="0"/>
    <d v="2007-09-20T00:00:00"/>
    <d v="2007-09-20T00:00:00"/>
    <s v="SCMS from RDC"/>
    <n v="222"/>
    <n v="1665"/>
    <m/>
    <m/>
    <n v="2.66"/>
  </r>
  <r>
    <n v="10625"/>
    <s v="Nigeria"/>
    <s v="N/A - From RDC"/>
    <x v="0"/>
    <d v="2007-09-20T00:00:00"/>
    <d v="2007-09-20T00:00:00"/>
    <s v="SCMS from RDC"/>
    <n v="1132"/>
    <n v="8716.4"/>
    <m/>
    <m/>
    <n v="13.95"/>
  </r>
  <r>
    <n v="10626"/>
    <s v="Nigeria"/>
    <s v="N/A - From RDC"/>
    <x v="0"/>
    <d v="2007-09-20T00:00:00"/>
    <d v="2007-09-20T00:00:00"/>
    <s v="SCMS from RDC"/>
    <n v="1653"/>
    <n v="6529.35"/>
    <m/>
    <m/>
    <n v="10.45"/>
  </r>
  <r>
    <n v="10628"/>
    <s v="CÙte d'Ivoire"/>
    <s v="N/A - From RDC"/>
    <x v="0"/>
    <d v="2007-10-02T00:00:00"/>
    <d v="2007-10-02T00:00:00"/>
    <s v="SCMS from RDC"/>
    <n v="1150"/>
    <n v="82800"/>
    <n v="476"/>
    <n v="2172"/>
    <n v="132.47999999999999"/>
  </r>
  <r>
    <n v="10630"/>
    <s v="Zambia"/>
    <s v="N/A - From RDC"/>
    <x v="0"/>
    <d v="2007-11-13T00:00:00"/>
    <d v="2007-11-13T00:00:00"/>
    <s v="SCMS from RDC"/>
    <n v="3360"/>
    <n v="88200"/>
    <n v="281"/>
    <n v="1532.41"/>
    <n v="141.12"/>
  </r>
  <r>
    <n v="10631"/>
    <s v="Nigeria"/>
    <s v="N/A - From RDC"/>
    <x v="0"/>
    <d v="2007-11-01T00:00:00"/>
    <d v="2007-11-01T00:00:00"/>
    <s v="SCMS from RDC"/>
    <n v="1500"/>
    <n v="2280"/>
    <n v="178"/>
    <n v="1621"/>
    <n v="3.65"/>
  </r>
  <r>
    <n v="10632"/>
    <s v="Zambia"/>
    <s v="N/A - From RDC"/>
    <x v="0"/>
    <d v="2007-11-02T00:00:00"/>
    <d v="2007-11-02T00:00:00"/>
    <s v="SCMS from RDC"/>
    <n v="40245"/>
    <n v="382327.5"/>
    <n v="3254"/>
    <n v="13267.3"/>
    <n v="611.72"/>
  </r>
  <r>
    <n v="10633"/>
    <s v="Mozambique"/>
    <s v="N/A - From RDC"/>
    <x v="0"/>
    <d v="2007-11-29T00:00:00"/>
    <d v="2007-11-29T00:00:00"/>
    <s v="SCMS from RDC"/>
    <n v="10044"/>
    <n v="95418"/>
    <n v="7341"/>
    <n v="10879.28"/>
    <n v="152.66999999999999"/>
  </r>
  <r>
    <n v="10634"/>
    <s v="Nigeria"/>
    <s v="N/A - From RDC"/>
    <x v="0"/>
    <d v="2007-11-09T00:00:00"/>
    <d v="2007-11-09T00:00:00"/>
    <s v="SCMS from RDC"/>
    <n v="7436"/>
    <n v="100386"/>
    <n v="962"/>
    <n v="5180"/>
    <n v="160.62"/>
  </r>
  <r>
    <n v="10636"/>
    <s v="Zambia"/>
    <s v="N/A - From RDC"/>
    <x v="2"/>
    <d v="2008-02-21T00:00:00"/>
    <d v="2008-02-21T00:00:00"/>
    <s v="SCMS from RDC"/>
    <n v="72333"/>
    <n v="245932.2"/>
    <n v="4957"/>
    <n v="15220.18"/>
    <n v="393.49"/>
  </r>
  <r>
    <n v="10637"/>
    <s v="Ethiopia"/>
    <s v="N/A - From RDC"/>
    <x v="0"/>
    <d v="2007-11-26T00:00:00"/>
    <d v="2007-11-26T00:00:00"/>
    <s v="SCMS from RDC"/>
    <n v="7294"/>
    <n v="10211.6"/>
    <n v="753"/>
    <n v="8004"/>
    <n v="16.34"/>
  </r>
  <r>
    <n v="10639"/>
    <s v="Haiti"/>
    <s v="N/A - From RDC"/>
    <x v="0"/>
    <d v="2007-12-31T00:00:00"/>
    <d v="2007-12-31T00:00:00"/>
    <s v="SCMS from RDC"/>
    <n v="10"/>
    <n v="720"/>
    <n v="6"/>
    <n v="2219.44"/>
    <n v="1.1499999999999999"/>
  </r>
  <r>
    <n v="10640"/>
    <s v="Haiti"/>
    <s v="N/A - From RDC"/>
    <x v="0"/>
    <d v="2008-01-22T00:00:00"/>
    <d v="2008-01-22T00:00:00"/>
    <s v="SCMS from RDC"/>
    <n v="2000"/>
    <n v="3940"/>
    <n v="4213"/>
    <n v="38515.800000000003"/>
    <n v="6.3"/>
  </r>
  <r>
    <n v="10641"/>
    <s v="Haiti"/>
    <s v="N/A - From RDC"/>
    <x v="0"/>
    <d v="2008-01-22T00:00:00"/>
    <d v="2008-01-22T00:00:00"/>
    <s v="SCMS from RDC"/>
    <n v="5000"/>
    <n v="15200"/>
    <m/>
    <m/>
    <n v="24.32"/>
  </r>
  <r>
    <n v="10642"/>
    <s v="Nigeria"/>
    <s v="N/A - From RDC"/>
    <x v="0"/>
    <d v="2007-12-03T00:00:00"/>
    <d v="2007-12-03T00:00:00"/>
    <s v="SCMS from RDC"/>
    <n v="12984"/>
    <n v="266172"/>
    <n v="3286"/>
    <n v="18208"/>
    <n v="425.88"/>
  </r>
  <r>
    <n v="10643"/>
    <s v="Zambia"/>
    <s v="N/A - From RDC"/>
    <x v="1"/>
    <d v="2007-12-07T00:00:00"/>
    <d v="2007-12-07T00:00:00"/>
    <s v="SCMS from RDC"/>
    <n v="14052"/>
    <n v="103984.8"/>
    <n v="1420"/>
    <n v="5780.2"/>
    <n v="166.38"/>
  </r>
  <r>
    <n v="10644"/>
    <s v="Zambia"/>
    <s v="N/A - From RDC"/>
    <x v="1"/>
    <d v="2007-12-06T00:00:00"/>
    <d v="2007-12-06T00:00:00"/>
    <s v="SCMS from RDC"/>
    <n v="3690"/>
    <n v="10147.5"/>
    <n v="226"/>
    <n v="1370.28"/>
    <n v="16.239999999999998"/>
  </r>
  <r>
    <n v="10645"/>
    <s v="CÙte d'Ivoire"/>
    <s v="N/A - From RDC"/>
    <x v="0"/>
    <d v="2007-12-10T00:00:00"/>
    <d v="2007-12-10T00:00:00"/>
    <s v="SCMS from RDC"/>
    <n v="8000"/>
    <n v="27200"/>
    <n v="1013"/>
    <n v="3646"/>
    <n v="43.52"/>
  </r>
  <r>
    <n v="10647"/>
    <s v="Zimbabwe"/>
    <s v="N/A - From RDC"/>
    <x v="0"/>
    <d v="2008-02-05T00:00:00"/>
    <d v="2008-02-05T00:00:00"/>
    <s v="SCMS from RDC"/>
    <n v="1860"/>
    <n v="23101.200000000001"/>
    <n v="2425"/>
    <n v="13356.65"/>
    <n v="36.96"/>
  </r>
  <r>
    <n v="10648"/>
    <s v="CÙte d'Ivoire"/>
    <s v="N/A - From RDC"/>
    <x v="0"/>
    <d v="2007-12-14T00:00:00"/>
    <d v="2007-12-14T00:00:00"/>
    <s v="SCMS from RDC"/>
    <n v="1847"/>
    <n v="129290"/>
    <n v="271"/>
    <n v="1700"/>
    <n v="206.86"/>
  </r>
  <r>
    <n v="10650"/>
    <s v="Botswana"/>
    <s v="N/A - From RDC"/>
    <x v="0"/>
    <d v="2008-03-12T00:00:00"/>
    <d v="2008-03-12T00:00:00"/>
    <s v="SCMS from RDC"/>
    <n v="100"/>
    <n v="3200"/>
    <n v="35"/>
    <n v="861"/>
    <n v="5.12"/>
  </r>
  <r>
    <n v="10651"/>
    <s v="Mozambique"/>
    <s v="N/A - From RDC"/>
    <x v="0"/>
    <d v="2008-04-08T00:00:00"/>
    <d v="2008-04-05T00:00:00"/>
    <s v="SCMS from RDC"/>
    <n v="120"/>
    <n v="182.4"/>
    <n v="5092"/>
    <n v="8118.64"/>
    <n v="0.28999999999999998"/>
  </r>
  <r>
    <n v="10652"/>
    <s v="Zimbabwe"/>
    <s v="N/A - From RDC"/>
    <x v="0"/>
    <d v="2008-01-14T00:00:00"/>
    <d v="2008-01-14T00:00:00"/>
    <s v="SCMS from RDC"/>
    <n v="1860"/>
    <n v="23101.200000000001"/>
    <n v="4091"/>
    <n v="12130.9"/>
    <n v="36.96"/>
  </r>
  <r>
    <n v="10653"/>
    <s v="Mozambique"/>
    <s v="N/A - From RDC"/>
    <x v="0"/>
    <d v="2008-04-18T00:00:00"/>
    <d v="2008-04-18T00:00:00"/>
    <s v="SCMS from RDC"/>
    <n v="2744"/>
    <n v="6695.36"/>
    <n v="998"/>
    <n v="3894.6"/>
    <n v="10.71"/>
  </r>
  <r>
    <n v="10654"/>
    <s v="Mozambique"/>
    <s v="N/A - From RDC"/>
    <x v="0"/>
    <d v="2008-04-08T00:00:00"/>
    <d v="2008-04-05T00:00:00"/>
    <s v="SCMS from RDC"/>
    <n v="52240"/>
    <n v="104480"/>
    <n v="4230"/>
    <n v="8771.34"/>
    <n v="167.17"/>
  </r>
  <r>
    <n v="10656"/>
    <s v="Zambia"/>
    <s v="N/A - From RDC"/>
    <x v="1"/>
    <d v="2008-01-15T00:00:00"/>
    <d v="2008-01-15T00:00:00"/>
    <s v="SCMS from RDC"/>
    <n v="2100"/>
    <n v="151179"/>
    <n v="498"/>
    <n v="2292.6"/>
    <n v="241.89"/>
  </r>
  <r>
    <n v="10658"/>
    <s v="Nigeria"/>
    <s v="N/A - From RDC"/>
    <x v="0"/>
    <d v="2008-01-09T00:00:00"/>
    <d v="2008-01-09T00:00:00"/>
    <s v="SCMS from RDC"/>
    <n v="367"/>
    <n v="3486.5"/>
    <n v="447"/>
    <n v="2230"/>
    <n v="5.58"/>
  </r>
  <r>
    <n v="10660"/>
    <s v="Rwanda"/>
    <s v="N/A - From RDC"/>
    <x v="0"/>
    <d v="2008-01-28T00:00:00"/>
    <d v="2008-01-28T00:00:00"/>
    <s v="SCMS from RDC"/>
    <n v="2093"/>
    <n v="20.93"/>
    <n v="609"/>
    <n v="12977.28"/>
    <n v="0.03"/>
  </r>
  <r>
    <n v="10662"/>
    <s v="Tanzania"/>
    <s v="N/A - From RDC"/>
    <x v="0"/>
    <d v="2008-02-06T00:00:00"/>
    <d v="2008-02-06T00:00:00"/>
    <s v="SCMS from RDC"/>
    <n v="9476"/>
    <n v="90022"/>
    <n v="1008"/>
    <n v="4207.3999999999996"/>
    <n v="144.04"/>
  </r>
  <r>
    <n v="10663"/>
    <s v="Guyana"/>
    <s v="N/A - From RDC"/>
    <x v="0"/>
    <d v="2008-01-24T00:00:00"/>
    <d v="2008-01-24T00:00:00"/>
    <s v="SCMS from RDC"/>
    <n v="5670"/>
    <n v="70421.399999999994"/>
    <n v="441"/>
    <n v="6141.25"/>
    <n v="112.67"/>
  </r>
  <r>
    <n v="10664"/>
    <s v="CÙte d'Ivoire"/>
    <s v="N/A - From RDC"/>
    <x v="0"/>
    <d v="2008-01-17T00:00:00"/>
    <d v="2008-01-17T00:00:00"/>
    <s v="SCMS from RDC"/>
    <n v="9"/>
    <n v="2773.53"/>
    <n v="13"/>
    <n v="1148"/>
    <n v="4.4400000000000004"/>
  </r>
  <r>
    <n v="10665"/>
    <s v="CÙte d'Ivoire"/>
    <s v="N/A - From RDC"/>
    <x v="0"/>
    <d v="2007-12-28T00:00:00"/>
    <d v="2007-12-28T00:00:00"/>
    <s v="SCMS from RDC"/>
    <n v="475"/>
    <n v="912"/>
    <n v="170"/>
    <n v="1301"/>
    <n v="1.46"/>
  </r>
  <r>
    <n v="10666"/>
    <s v="Zambia"/>
    <s v="N/A - From RDC"/>
    <x v="1"/>
    <d v="2008-02-12T00:00:00"/>
    <d v="2008-02-12T00:00:00"/>
    <s v="SCMS from RDC"/>
    <n v="44135"/>
    <n v="548156.69999999995"/>
    <n v="3462"/>
    <n v="12569.92"/>
    <n v="877.05"/>
  </r>
  <r>
    <n v="10667"/>
    <s v="CÙte d'Ivoire"/>
    <s v="N/A - From RDC"/>
    <x v="0"/>
    <d v="2008-02-05T00:00:00"/>
    <d v="2008-02-05T00:00:00"/>
    <s v="SCMS from RDC"/>
    <n v="5900"/>
    <n v="8260"/>
    <n v="2093"/>
    <n v="5962.31"/>
    <n v="13.22"/>
  </r>
  <r>
    <n v="10669"/>
    <s v="Uganda"/>
    <s v="N/A - From RDC"/>
    <x v="1"/>
    <d v="2008-03-06T00:00:00"/>
    <d v="2008-03-06T00:00:00"/>
    <s v="SCMS from RDC"/>
    <n v="656"/>
    <n v="17220"/>
    <n v="58"/>
    <n v="794.22"/>
    <n v="27.55"/>
  </r>
  <r>
    <n v="10670"/>
    <s v="Uganda"/>
    <s v="N/A - From RDC"/>
    <x v="1"/>
    <d v="2008-02-28T00:00:00"/>
    <d v="2008-02-28T00:00:00"/>
    <s v="SCMS from RDC"/>
    <n v="93"/>
    <n v="688.2"/>
    <n v="311"/>
    <n v="1430.22"/>
    <n v="1.1000000000000001"/>
  </r>
  <r>
    <n v="10671"/>
    <s v="Mozambique"/>
    <s v="N/A - From RDC"/>
    <x v="0"/>
    <d v="2008-02-29T00:00:00"/>
    <d v="2008-02-29T00:00:00"/>
    <s v="SCMS from RDC"/>
    <n v="4300"/>
    <n v="309557"/>
    <n v="1017"/>
    <n v="519.71"/>
    <n v="495.29"/>
  </r>
  <r>
    <n v="10672"/>
    <s v="Mozambique"/>
    <s v="N/A - From RDC"/>
    <x v="0"/>
    <d v="2008-03-10T00:00:00"/>
    <d v="2008-03-10T00:00:00"/>
    <s v="SCMS from RDC"/>
    <n v="2106"/>
    <n v="6402.24"/>
    <n v="113"/>
    <n v="919.2"/>
    <n v="10.24"/>
  </r>
  <r>
    <n v="10673"/>
    <s v="Zambia"/>
    <s v="N/A - From RDC"/>
    <x v="2"/>
    <d v="2008-07-29T00:00:00"/>
    <d v="2008-07-29T00:00:00"/>
    <s v="SCMS from RDC"/>
    <n v="50000"/>
    <n v="360000"/>
    <n v="3679"/>
    <n v="5014.6499999999996"/>
    <n v="576"/>
  </r>
  <r>
    <n v="10674"/>
    <s v="Tanzania"/>
    <s v="N/A - From RDC"/>
    <x v="0"/>
    <d v="2008-07-29T00:00:00"/>
    <d v="2008-07-29T00:00:00"/>
    <s v="SCMS from RDC"/>
    <n v="1300"/>
    <n v="4420"/>
    <n v="16709"/>
    <n v="15210"/>
    <n v="7.07"/>
  </r>
  <r>
    <n v="10675"/>
    <s v="Pakistan"/>
    <s v="N/A - From RDC"/>
    <x v="0"/>
    <d v="2008-05-19T00:00:00"/>
    <d v="2008-05-19T00:00:00"/>
    <s v="SCMS from RDC"/>
    <n v="20"/>
    <n v="1439.8"/>
    <m/>
    <m/>
    <n v="2.2999999999999998"/>
  </r>
  <r>
    <n v="10676"/>
    <s v="Nigeria"/>
    <s v="N/A - From RDC"/>
    <x v="0"/>
    <d v="2008-05-20T00:00:00"/>
    <d v="2008-05-20T00:00:00"/>
    <s v="SCMS from RDC"/>
    <n v="3226"/>
    <n v="42841.279999999999"/>
    <n v="359"/>
    <n v="2750.89"/>
    <n v="68.55"/>
  </r>
  <r>
    <n v="10677"/>
    <s v="Namibia"/>
    <s v="N/A - From RDC"/>
    <x v="0"/>
    <d v="2008-06-19T00:00:00"/>
    <d v="2008-06-19T00:00:00"/>
    <s v="SCMS from RDC"/>
    <n v="24320"/>
    <n v="292083.20000000001"/>
    <n v="2094"/>
    <n v="4528.5"/>
    <n v="467.33"/>
  </r>
  <r>
    <n v="10678"/>
    <s v="Zambia"/>
    <s v="N/A - From RDC"/>
    <x v="2"/>
    <d v="2008-07-29T00:00:00"/>
    <d v="2008-07-29T00:00:00"/>
    <s v="SCMS from RDC"/>
    <n v="14124"/>
    <n v="133471.79999999999"/>
    <n v="2115"/>
    <n v="2882.85"/>
    <n v="213.55"/>
  </r>
  <r>
    <n v="10679"/>
    <s v="Kenya"/>
    <s v="N/A - From RDC"/>
    <x v="2"/>
    <d v="2008-03-31T00:00:00"/>
    <d v="2008-03-31T00:00:00"/>
    <s v="SCMS from RDC"/>
    <n v="3"/>
    <n v="0.03"/>
    <n v="3"/>
    <n v="99"/>
    <n v="0"/>
  </r>
  <r>
    <n v="10680"/>
    <s v="Kenya"/>
    <s v="N/A - From RDC"/>
    <x v="2"/>
    <d v="2008-05-30T00:00:00"/>
    <d v="2008-05-30T00:00:00"/>
    <s v="SCMS from RDC"/>
    <n v="997"/>
    <n v="9.9700000000000006"/>
    <n v="399"/>
    <n v="417.42"/>
    <n v="0.02"/>
  </r>
  <r>
    <n v="10681"/>
    <s v="Zimbabwe"/>
    <s v="N/A - From RDC"/>
    <x v="2"/>
    <d v="2008-06-09T00:00:00"/>
    <d v="2008-06-09T00:00:00"/>
    <s v="SCMS from RDC"/>
    <n v="1600"/>
    <n v="3200"/>
    <n v="96"/>
    <n v="2145.17"/>
    <n v="5.12"/>
  </r>
  <r>
    <n v="10682"/>
    <s v="CÙte d'Ivoire"/>
    <s v="N/A - From RDC"/>
    <x v="0"/>
    <d v="2008-03-27T00:00:00"/>
    <d v="2008-03-27T00:00:00"/>
    <s v="SCMS from RDC"/>
    <n v="374"/>
    <n v="10296.219999999999"/>
    <n v="1118"/>
    <n v="2810.58"/>
    <n v="16.47"/>
  </r>
  <r>
    <n v="10683"/>
    <s v="Haiti"/>
    <s v="N/A - From RDC"/>
    <x v="0"/>
    <d v="2008-05-27T00:00:00"/>
    <d v="2008-05-27T00:00:00"/>
    <s v="SCMS from RDC"/>
    <n v="5056"/>
    <n v="9707.52"/>
    <n v="2166"/>
    <n v="22956"/>
    <n v="15.53"/>
  </r>
  <r>
    <n v="10684"/>
    <s v="Haiti"/>
    <s v="N/A - From RDC"/>
    <x v="0"/>
    <d v="2008-06-02T00:00:00"/>
    <d v="2008-06-02T00:00:00"/>
    <s v="SCMS from RDC"/>
    <n v="4725"/>
    <n v="7182"/>
    <n v="1154"/>
    <n v="12508.65"/>
    <n v="11.49"/>
  </r>
  <r>
    <n v="10685"/>
    <s v="Ethiopia"/>
    <s v="N/A - From RDC"/>
    <x v="1"/>
    <d v="2008-03-25T00:00:00"/>
    <d v="2008-03-25T00:00:00"/>
    <s v="SCMS from RDC"/>
    <n v="51293"/>
    <n v="77965.36"/>
    <n v="3371"/>
    <n v="11862.2"/>
    <n v="124.74"/>
  </r>
  <r>
    <n v="10686"/>
    <s v="Nigeria"/>
    <s v="N/A - From RDC"/>
    <x v="0"/>
    <d v="2008-07-16T00:00:00"/>
    <d v="2008-07-16T00:00:00"/>
    <s v="SCMS from RDC"/>
    <n v="11527"/>
    <n v="138439.26999999999"/>
    <n v="1994"/>
    <n v="10231.84"/>
    <n v="221.5"/>
  </r>
  <r>
    <n v="10687"/>
    <s v="Kenya"/>
    <s v="N/A - From RDC"/>
    <x v="2"/>
    <d v="2008-02-27T00:00:00"/>
    <d v="2008-02-27T00:00:00"/>
    <s v="SCMS from RDC"/>
    <n v="270"/>
    <n v="5400"/>
    <n v="97"/>
    <n v="98.08"/>
    <n v="8.64"/>
  </r>
  <r>
    <n v="10688"/>
    <s v="Haiti"/>
    <s v="N/A - From RDC"/>
    <x v="0"/>
    <d v="2008-05-26T00:00:00"/>
    <d v="2008-05-26T00:00:00"/>
    <s v="SCMS from RDC"/>
    <n v="11760"/>
    <n v="39984"/>
    <n v="3820"/>
    <n v="35933.800000000003"/>
    <n v="63.97"/>
  </r>
  <r>
    <n v="10689"/>
    <s v="CÙte d'Ivoire"/>
    <s v="N/A - From RDC"/>
    <x v="0"/>
    <d v="2008-06-02T00:00:00"/>
    <d v="2008-06-02T00:00:00"/>
    <s v="SCMS from RDC"/>
    <n v="1664"/>
    <n v="27456"/>
    <n v="905"/>
    <n v="10451.25"/>
    <n v="43.93"/>
  </r>
  <r>
    <n v="10690"/>
    <s v="Zambia"/>
    <s v="N/A - From RDC"/>
    <x v="2"/>
    <d v="2008-06-17T00:00:00"/>
    <d v="2008-06-17T00:00:00"/>
    <s v="SCMS from RDC"/>
    <n v="42768"/>
    <n v="85536"/>
    <n v="2493"/>
    <n v="4887.18"/>
    <n v="136.86000000000001"/>
  </r>
  <r>
    <n v="10691"/>
    <s v="Haiti"/>
    <s v="N/A - From RDC"/>
    <x v="0"/>
    <d v="2008-04-03T00:00:00"/>
    <d v="2008-04-03T00:00:00"/>
    <s v="SCMS from RDC"/>
    <n v="10"/>
    <n v="720"/>
    <n v="12"/>
    <n v="785.88"/>
    <n v="1.1499999999999999"/>
  </r>
  <r>
    <n v="10692"/>
    <s v="Haiti"/>
    <s v="N/A - From RDC"/>
    <x v="0"/>
    <d v="2008-04-03T00:00:00"/>
    <d v="2008-04-03T00:00:00"/>
    <s v="SCMS from RDC"/>
    <n v="10"/>
    <n v="720"/>
    <m/>
    <m/>
    <n v="1.1499999999999999"/>
  </r>
  <r>
    <n v="10693"/>
    <s v="Uganda"/>
    <s v="N/A - From RDC"/>
    <x v="0"/>
    <d v="2008-03-19T00:00:00"/>
    <d v="2008-03-19T00:00:00"/>
    <s v="SCMS from RDC"/>
    <n v="2060"/>
    <n v="25585.200000000001"/>
    <n v="196"/>
    <n v="1381.7"/>
    <n v="40.94"/>
  </r>
  <r>
    <n v="10694"/>
    <s v="Namibia"/>
    <s v="N/A - From RDC"/>
    <x v="0"/>
    <d v="2008-03-05T00:00:00"/>
    <d v="2008-03-05T00:00:00"/>
    <s v="SCMS from RDC"/>
    <n v="737"/>
    <n v="23584"/>
    <n v="231"/>
    <n v="5491.08"/>
    <n v="37.729999999999997"/>
  </r>
  <r>
    <n v="10695"/>
    <s v="CÙte d'Ivoire"/>
    <s v="N/A - From RDC"/>
    <x v="1"/>
    <d v="2008-03-03T00:00:00"/>
    <d v="2008-03-03T00:00:00"/>
    <s v="SCMS from RDC"/>
    <n v="1505"/>
    <n v="15.05"/>
    <n v="440"/>
    <n v="1759.4"/>
    <n v="0.02"/>
  </r>
  <r>
    <n v="10696"/>
    <s v="Tanzania"/>
    <s v="N/A - From RDC"/>
    <x v="0"/>
    <d v="2008-07-09T00:00:00"/>
    <d v="2008-07-09T00:00:00"/>
    <s v="SCMS from RDC"/>
    <n v="5730"/>
    <n v="157746.9"/>
    <n v="569"/>
    <n v="886.35"/>
    <n v="252.4"/>
  </r>
  <r>
    <n v="10697"/>
    <s v="Zimbabwe"/>
    <s v="N/A - From RDC"/>
    <x v="0"/>
    <d v="2008-03-30T00:00:00"/>
    <d v="2008-03-30T00:00:00"/>
    <s v="SCMS from RDC"/>
    <n v="1600"/>
    <n v="3200"/>
    <n v="4252"/>
    <n v="15696.7"/>
    <n v="5.12"/>
  </r>
  <r>
    <n v="10698"/>
    <s v="CÙte d'Ivoire"/>
    <s v="N/A - From RDC"/>
    <x v="0"/>
    <d v="2008-03-06T00:00:00"/>
    <d v="2008-03-06T00:00:00"/>
    <s v="SCMS from RDC"/>
    <n v="12833"/>
    <n v="94964.2"/>
    <n v="1316"/>
    <n v="3056.96"/>
    <n v="151.94"/>
  </r>
  <r>
    <n v="10700"/>
    <s v="CÙte d'Ivoire"/>
    <s v="N/A - From RDC"/>
    <x v="0"/>
    <d v="2008-02-19T00:00:00"/>
    <d v="2008-02-19T00:00:00"/>
    <s v="SCMS from RDC"/>
    <n v="20284"/>
    <n v="192698"/>
    <n v="1897"/>
    <n v="3826.17"/>
    <n v="308.32"/>
  </r>
  <r>
    <n v="10702"/>
    <s v="Zambia"/>
    <s v="N/A - From RDC"/>
    <x v="1"/>
    <d v="2008-05-08T00:00:00"/>
    <d v="2008-05-08T00:00:00"/>
    <s v="SCMS from RDC"/>
    <n v="43154"/>
    <n v="1132792.5"/>
    <n v="3788"/>
    <n v="1910.61"/>
    <n v="1812.47"/>
  </r>
  <r>
    <n v="10703"/>
    <s v="Namibia"/>
    <s v="N/A - From RDC"/>
    <x v="0"/>
    <d v="2008-04-10T00:00:00"/>
    <d v="2008-04-10T00:00:00"/>
    <s v="SCMS from RDC"/>
    <n v="2100"/>
    <n v="25221"/>
    <n v="181"/>
    <n v="690.39"/>
    <n v="40.35"/>
  </r>
  <r>
    <n v="10704"/>
    <s v="Haiti"/>
    <s v="N/A - From RDC"/>
    <x v="0"/>
    <d v="2008-06-27T00:00:00"/>
    <d v="2008-06-27T00:00:00"/>
    <s v="SCMS from RDC"/>
    <n v="3150"/>
    <n v="25672.5"/>
    <n v="181"/>
    <n v="2944.21"/>
    <n v="41.08"/>
  </r>
  <r>
    <n v="10705"/>
    <s v="Haiti"/>
    <s v="N/A - From RDC"/>
    <x v="0"/>
    <d v="2008-04-02T00:00:00"/>
    <d v="2008-04-02T00:00:00"/>
    <s v="SCMS from RDC"/>
    <n v="10283"/>
    <n v="29923.53"/>
    <n v="519"/>
    <n v="5974.7"/>
    <n v="47.88"/>
  </r>
  <r>
    <n v="10706"/>
    <s v="Haiti"/>
    <s v="N/A - From RDC"/>
    <x v="0"/>
    <d v="2008-04-14T00:00:00"/>
    <d v="2008-04-14T00:00:00"/>
    <s v="SCMS from RDC"/>
    <n v="389"/>
    <n v="15987.9"/>
    <n v="4639"/>
    <n v="47525.69"/>
    <n v="25.58"/>
  </r>
  <r>
    <n v="10707"/>
    <s v="Zambia"/>
    <s v="N/A - From RDC"/>
    <x v="1"/>
    <d v="2008-05-09T00:00:00"/>
    <d v="2008-05-09T00:00:00"/>
    <s v="SCMS from RDC"/>
    <n v="40320"/>
    <n v="381024"/>
    <n v="3750"/>
    <n v="1891.44"/>
    <n v="609.64"/>
  </r>
  <r>
    <n v="10708"/>
    <s v="Tanzania"/>
    <s v="N/A - From RDC"/>
    <x v="0"/>
    <d v="2008-07-01T00:00:00"/>
    <d v="2008-07-01T00:00:00"/>
    <s v="SCMS from RDC"/>
    <n v="23230"/>
    <n v="67599.3"/>
    <n v="1156"/>
    <n v="6308.6"/>
    <n v="108.16"/>
  </r>
  <r>
    <n v="10709"/>
    <s v="CÙte d'Ivoire"/>
    <s v="N/A - From RDC"/>
    <x v="0"/>
    <d v="2008-12-03T00:00:00"/>
    <d v="2008-12-03T00:00:00"/>
    <s v="SCMS from RDC"/>
    <n v="1200"/>
    <n v="2520"/>
    <n v="448"/>
    <n v="2605.77"/>
    <n v="4.9400000000000004"/>
  </r>
  <r>
    <n v="10710"/>
    <s v="Nigeria"/>
    <s v="N/A - From RDC"/>
    <x v="2"/>
    <d v="2009-01-19T00:00:00"/>
    <d v="2009-01-19T00:00:00"/>
    <s v="SCMS from RDC"/>
    <n v="858"/>
    <n v="1329.9"/>
    <n v="58"/>
    <n v="7363.73"/>
    <n v="2.61"/>
  </r>
  <r>
    <n v="10711"/>
    <s v="Uganda"/>
    <s v="N/A - From RDC"/>
    <x v="0"/>
    <d v="2009-04-02T00:00:00"/>
    <d v="2009-04-02T00:00:00"/>
    <s v="SCMS from RDC"/>
    <n v="3505"/>
    <n v="32771.75"/>
    <n v="6556"/>
    <n v="5401.95"/>
    <n v="64.23"/>
  </r>
  <r>
    <n v="10712"/>
    <s v="Mozambique"/>
    <s v="N/A - From RDC"/>
    <x v="0"/>
    <d v="2009-02-21T00:00:00"/>
    <d v="2009-02-21T00:00:00"/>
    <s v="SCMS from RDC"/>
    <n v="125000"/>
    <n v="900000"/>
    <n v="9228"/>
    <n v="3671.92"/>
    <n v="1764"/>
  </r>
  <r>
    <n v="10714"/>
    <s v="Mozambique"/>
    <s v="N/A - From RDC"/>
    <x v="0"/>
    <d v="2009-02-26T00:00:00"/>
    <d v="2009-02-21T00:00:00"/>
    <s v="SCMS from RDC"/>
    <n v="32067"/>
    <n v="230882.4"/>
    <n v="2382"/>
    <n v="3671.92"/>
    <n v="452.53"/>
  </r>
  <r>
    <n v="10715"/>
    <s v="Zambia"/>
    <s v="N/A - From RDC"/>
    <x v="2"/>
    <d v="2008-10-21T00:00:00"/>
    <d v="2008-10-21T00:00:00"/>
    <s v="SCMS from RDC"/>
    <n v="29011"/>
    <n v="98637.4"/>
    <n v="2717"/>
    <n v="4060.55"/>
    <n v="193.33"/>
  </r>
  <r>
    <n v="10716"/>
    <s v="Uganda"/>
    <s v="N/A - From RDC"/>
    <x v="0"/>
    <d v="2009-02-19T00:00:00"/>
    <d v="2009-02-19T00:00:00"/>
    <s v="SCMS from RDC"/>
    <n v="1747"/>
    <n v="19217"/>
    <n v="152"/>
    <n v="1340.96"/>
    <n v="37.67"/>
  </r>
  <r>
    <n v="10717"/>
    <s v="Rwanda"/>
    <s v="N/A - From RDC"/>
    <x v="0"/>
    <d v="2009-03-16T00:00:00"/>
    <d v="2009-03-16T00:00:00"/>
    <s v="SCMS from RDC"/>
    <n v="7425"/>
    <n v="23760"/>
    <n v="404"/>
    <n v="5637.82"/>
    <n v="46.57"/>
  </r>
  <r>
    <n v="10718"/>
    <s v="Zimbabwe"/>
    <s v="N/A - From RDC"/>
    <x v="2"/>
    <d v="2008-07-26T00:00:00"/>
    <d v="2008-07-26T00:00:00"/>
    <s v="SCMS from RDC"/>
    <n v="307"/>
    <n v="6140"/>
    <n v="1368"/>
    <n v="5663"/>
    <n v="9.82"/>
  </r>
  <r>
    <n v="10719"/>
    <s v="Mozambique"/>
    <s v="N/A - From RDC"/>
    <x v="2"/>
    <d v="2008-11-14T00:00:00"/>
    <d v="2008-11-14T00:00:00"/>
    <s v="SCMS from RDC"/>
    <n v="125010"/>
    <n v="900072"/>
    <n v="3918"/>
    <n v="1012.43"/>
    <n v="1440.12"/>
  </r>
  <r>
    <n v="10720"/>
    <s v="Nigeria"/>
    <s v="N/A - From RDC"/>
    <x v="0"/>
    <d v="2008-08-31T00:00:00"/>
    <d v="2008-08-31T00:00:00"/>
    <s v="SCMS from RDC"/>
    <n v="45000"/>
    <n v="420750"/>
    <n v="3657"/>
    <n v="23070.58"/>
    <n v="673.2"/>
  </r>
  <r>
    <n v="10721"/>
    <s v="Nigeria"/>
    <s v="N/A - From RDC"/>
    <x v="0"/>
    <d v="2008-09-28T00:00:00"/>
    <d v="2008-09-28T00:00:00"/>
    <s v="SCMS from RDC"/>
    <n v="1000"/>
    <n v="50400"/>
    <n v="108"/>
    <n v="13353.34"/>
    <n v="80.64"/>
  </r>
  <r>
    <n v="10722"/>
    <s v="Nigeria"/>
    <s v="N/A - From RDC"/>
    <x v="0"/>
    <d v="2008-09-10T00:00:00"/>
    <d v="2008-09-10T00:00:00"/>
    <s v="SCMS from RDC"/>
    <n v="6000"/>
    <n v="157500"/>
    <n v="1566"/>
    <n v="10624.04"/>
    <n v="252"/>
  </r>
  <r>
    <n v="10723"/>
    <s v="Haiti"/>
    <s v="N/A - From RDC"/>
    <x v="0"/>
    <d v="2008-10-06T00:00:00"/>
    <d v="2008-10-06T00:00:00"/>
    <s v="SCMS from RDC"/>
    <n v="9187"/>
    <n v="19292.7"/>
    <n v="3435"/>
    <n v="40301.65"/>
    <n v="30.87"/>
  </r>
  <r>
    <n v="10724"/>
    <s v="Ethiopia"/>
    <s v="N/A - From RDC"/>
    <x v="0"/>
    <d v="2008-12-12T00:00:00"/>
    <d v="2008-12-12T00:00:00"/>
    <s v="SCMS from RDC"/>
    <n v="31000"/>
    <n v="271560"/>
    <n v="1787"/>
    <n v="10073.76"/>
    <n v="532.26"/>
  </r>
  <r>
    <n v="10726"/>
    <s v="Zambia"/>
    <s v="N/A - From RDC"/>
    <x v="2"/>
    <d v="2008-11-07T00:00:00"/>
    <d v="2008-11-07T00:00:00"/>
    <s v="SCMS from RDC"/>
    <n v="50000"/>
    <n v="170000"/>
    <n v="2764"/>
    <n v="2938.92"/>
    <n v="333.2"/>
  </r>
  <r>
    <n v="10727"/>
    <s v="Nigeria"/>
    <s v="N/A - From RDC"/>
    <x v="0"/>
    <d v="2008-09-22T00:00:00"/>
    <d v="2008-09-22T00:00:00"/>
    <s v="SCMS from RDC"/>
    <n v="2066"/>
    <n v="7024.4"/>
    <n v="451"/>
    <n v="3487.94"/>
    <n v="11.24"/>
  </r>
  <r>
    <n v="10728"/>
    <s v="Nigeria"/>
    <s v="N/A - From RDC"/>
    <x v="0"/>
    <d v="2008-09-22T00:00:00"/>
    <d v="2008-09-22T00:00:00"/>
    <s v="SCMS from RDC"/>
    <n v="1894"/>
    <n v="17708.900000000001"/>
    <m/>
    <m/>
    <n v="28.33"/>
  </r>
  <r>
    <n v="10731"/>
    <s v="Uganda"/>
    <s v="N/A - From RDC"/>
    <x v="0"/>
    <d v="2008-11-04T00:00:00"/>
    <d v="2008-11-04T00:00:00"/>
    <s v="SCMS from RDC"/>
    <n v="2742"/>
    <n v="20290.8"/>
    <n v="204"/>
    <n v="3477"/>
    <n v="39.770000000000003"/>
  </r>
  <r>
    <n v="10732"/>
    <s v="Mozambique"/>
    <s v="N/A - From RDC"/>
    <x v="0"/>
    <d v="2009-02-21T00:00:00"/>
    <d v="2009-02-21T00:00:00"/>
    <s v="SCMS from RDC"/>
    <n v="13100"/>
    <n v="154580"/>
    <n v="6036"/>
    <n v="3671.92"/>
    <n v="302.98"/>
  </r>
  <r>
    <n v="10733"/>
    <s v="Mozambique"/>
    <s v="N/A - From RDC"/>
    <x v="0"/>
    <d v="2008-09-05T00:00:00"/>
    <d v="2008-09-05T00:00:00"/>
    <s v="SCMS from RDC"/>
    <n v="528"/>
    <n v="1536.48"/>
    <n v="4211"/>
    <n v="3227.48"/>
    <n v="2.46"/>
  </r>
  <r>
    <n v="10734"/>
    <s v="Tanzania"/>
    <s v="N/A - From RDC"/>
    <x v="0"/>
    <d v="2008-09-15T00:00:00"/>
    <d v="2008-09-15T00:00:00"/>
    <s v="SCMS from RDC"/>
    <n v="5000"/>
    <n v="60050"/>
    <n v="379"/>
    <n v="1188.97"/>
    <n v="96.08"/>
  </r>
  <r>
    <n v="10735"/>
    <s v="Mozambique"/>
    <s v="N/A - From RDC"/>
    <x v="0"/>
    <d v="2009-03-18T00:00:00"/>
    <d v="2009-03-18T00:00:00"/>
    <s v="SCMS from RDC"/>
    <n v="115130"/>
    <n v="828936"/>
    <n v="8693"/>
    <n v="6757.33"/>
    <n v="1624.71"/>
  </r>
  <r>
    <n v="10736"/>
    <s v="Nigeria"/>
    <s v="N/A - From RDC"/>
    <x v="0"/>
    <d v="2009-02-16T00:00:00"/>
    <d v="2009-02-16T00:00:00"/>
    <s v="SCMS from RDC"/>
    <n v="1116"/>
    <n v="10434.6"/>
    <n v="102"/>
    <n v="3680.33"/>
    <n v="20.45"/>
  </r>
  <r>
    <n v="10737"/>
    <s v="Ethiopia"/>
    <s v="N/A - From RDC"/>
    <x v="0"/>
    <d v="2009-03-03T00:00:00"/>
    <d v="2009-03-03T00:00:00"/>
    <s v="SCMS from RDC"/>
    <n v="28926"/>
    <n v="307194.12"/>
    <n v="4593"/>
    <n v="16901.37"/>
    <n v="602.1"/>
  </r>
  <r>
    <n v="10741"/>
    <s v="Tanzania"/>
    <s v="N/A - From RDC"/>
    <x v="2"/>
    <d v="2008-08-22T00:00:00"/>
    <d v="2008-08-22T00:00:00"/>
    <s v="SCMS from RDC"/>
    <n v="46163"/>
    <n v="436240.35"/>
    <n v="4237"/>
    <n v="3482.59"/>
    <n v="697.98"/>
  </r>
  <r>
    <n v="10743"/>
    <s v="Mozambique"/>
    <s v="N/A - From RDC"/>
    <x v="2"/>
    <d v="2008-10-10T00:00:00"/>
    <d v="2008-10-10T00:00:00"/>
    <s v="SCMS from RDC"/>
    <n v="12040"/>
    <n v="38528"/>
    <n v="677"/>
    <n v="1522.92"/>
    <n v="61.64"/>
  </r>
  <r>
    <n v="10744"/>
    <s v="Nigeria"/>
    <s v="N/A - From RDC"/>
    <x v="0"/>
    <d v="2008-09-19T00:00:00"/>
    <d v="2008-09-19T00:00:00"/>
    <s v="SCMS from RDC"/>
    <n v="4"/>
    <n v="105"/>
    <n v="1"/>
    <n v="462.5"/>
    <n v="0.17"/>
  </r>
  <r>
    <n v="10745"/>
    <s v="Nigeria"/>
    <s v="N/A - From RDC"/>
    <x v="0"/>
    <d v="2008-09-24T00:00:00"/>
    <d v="2008-09-24T00:00:00"/>
    <s v="SCMS from RDC"/>
    <n v="1017"/>
    <n v="2949.3"/>
    <n v="892"/>
    <n v="13353.34"/>
    <n v="4.72"/>
  </r>
  <r>
    <n v="10746"/>
    <s v="Nigeria"/>
    <s v="N/A - From RDC"/>
    <x v="0"/>
    <d v="2009-02-09T00:00:00"/>
    <d v="2009-02-09T00:00:00"/>
    <s v="SCMS from RDC"/>
    <n v="5217"/>
    <n v="38605.800000000003"/>
    <n v="563"/>
    <n v="3852.55"/>
    <n v="75.67"/>
  </r>
  <r>
    <n v="10747"/>
    <s v="Nigeria"/>
    <s v="N/A - From RDC"/>
    <x v="0"/>
    <d v="2009-04-29T00:00:00"/>
    <d v="2009-04-29T00:00:00"/>
    <s v="SCMS from RDC"/>
    <n v="17067"/>
    <n v="448008.75"/>
    <n v="1481"/>
    <n v="14974.4"/>
    <n v="878.1"/>
  </r>
  <r>
    <n v="10748"/>
    <s v="Uganda"/>
    <s v="N/A - From RDC"/>
    <x v="0"/>
    <d v="2009-01-09T00:00:00"/>
    <d v="2009-01-09T00:00:00"/>
    <s v="SCMS from RDC"/>
    <n v="6296"/>
    <n v="74292.800000000003"/>
    <n v="822"/>
    <n v="7321.04"/>
    <n v="145.61000000000001"/>
  </r>
  <r>
    <n v="10749"/>
    <s v="Nigeria"/>
    <s v="N/A - From RDC"/>
    <x v="0"/>
    <d v="2008-10-30T00:00:00"/>
    <d v="2008-10-30T00:00:00"/>
    <s v="SCMS from RDC"/>
    <n v="2003"/>
    <n v="23475.16"/>
    <n v="181"/>
    <n v="18617.93"/>
    <n v="46.01"/>
  </r>
  <r>
    <n v="10750"/>
    <s v="Nigeria"/>
    <s v="N/A - From RDC"/>
    <x v="0"/>
    <d v="2008-10-31T00:00:00"/>
    <d v="2008-10-31T00:00:00"/>
    <s v="SCMS from RDC"/>
    <n v="2034"/>
    <n v="83597.399999999994"/>
    <n v="937"/>
    <n v="10990.36"/>
    <n v="163.85"/>
  </r>
  <r>
    <n v="10751"/>
    <s v="Zambia"/>
    <s v="N/A - From RDC"/>
    <x v="2"/>
    <d v="2008-10-21T00:00:00"/>
    <d v="2008-10-21T00:00:00"/>
    <s v="SCMS from RDC"/>
    <n v="50000"/>
    <n v="600500"/>
    <n v="3775"/>
    <n v="4060.54"/>
    <n v="1176.98"/>
  </r>
  <r>
    <n v="10753"/>
    <s v="Nigeria"/>
    <s v="N/A - From RDC"/>
    <x v="3"/>
    <d v="2009-03-19T00:00:00"/>
    <d v="2009-03-19T00:00:00"/>
    <s v="SCMS from RDC"/>
    <n v="4501"/>
    <n v="51311.4"/>
    <n v="506"/>
    <n v="22985.72"/>
    <n v="100.57"/>
  </r>
  <r>
    <n v="10754"/>
    <s v="Tanzania"/>
    <s v="N/A - From RDC"/>
    <x v="0"/>
    <d v="2008-08-22T00:00:00"/>
    <d v="2008-08-22T00:00:00"/>
    <s v="SCMS from RDC"/>
    <n v="145000"/>
    <n v="1741450"/>
    <n v="11186"/>
    <n v="9330"/>
    <n v="2786.32"/>
  </r>
  <r>
    <n v="10755"/>
    <s v="Mozambique"/>
    <s v="N/A - From RDC"/>
    <x v="0"/>
    <d v="2008-11-14T00:00:00"/>
    <d v="2008-11-14T00:00:00"/>
    <s v="SCMS from RDC"/>
    <n v="3672"/>
    <n v="34333.199999999997"/>
    <n v="3427"/>
    <n v="3874.22"/>
    <n v="54.93"/>
  </r>
  <r>
    <n v="10756"/>
    <s v="Mozambique"/>
    <s v="N/A - From RDC"/>
    <x v="0"/>
    <d v="2009-05-14T00:00:00"/>
    <d v="2009-05-14T00:00:00"/>
    <s v="SCMS from RDC"/>
    <n v="486"/>
    <n v="1409.4"/>
    <n v="23"/>
    <n v="968.55"/>
    <n v="2.76"/>
  </r>
  <r>
    <n v="10759"/>
    <s v="Kenya"/>
    <s v="N/A - From RDC"/>
    <x v="2"/>
    <d v="2009-04-27T00:00:00"/>
    <d v="2009-04-27T00:00:00"/>
    <s v="SCMS from RDC"/>
    <n v="5000"/>
    <n v="118500"/>
    <m/>
    <m/>
    <n v="232.26"/>
  </r>
  <r>
    <n v="10761"/>
    <s v="Nigeria"/>
    <s v="N/A - From RDC"/>
    <x v="0"/>
    <d v="2009-04-30T00:00:00"/>
    <d v="2009-04-30T00:00:00"/>
    <s v="SCMS from RDC"/>
    <n v="3392"/>
    <n v="89040"/>
    <n v="298"/>
    <n v="2922.53"/>
    <n v="174.52"/>
  </r>
  <r>
    <n v="10763"/>
    <s v="Nigeria"/>
    <s v="N/A - From RDC"/>
    <x v="3"/>
    <d v="2009-05-08T00:00:00"/>
    <d v="2009-05-08T00:00:00"/>
    <s v="SCMS from RDC"/>
    <n v="30415"/>
    <n v="346731"/>
    <n v="3415"/>
    <n v="15128.37"/>
    <n v="679.59"/>
  </r>
  <r>
    <n v="10764"/>
    <s v="Mozambique"/>
    <s v="N/A - From RDC"/>
    <x v="0"/>
    <d v="2009-06-28T00:00:00"/>
    <d v="2009-06-28T00:00:00"/>
    <s v="SCMS from RDC"/>
    <n v="47392"/>
    <n v="341222.40000000002"/>
    <n v="7113"/>
    <n v="3599.76"/>
    <n v="668.8"/>
  </r>
  <r>
    <n v="10765"/>
    <s v="Nigeria"/>
    <s v="N/A - From RDC"/>
    <x v="3"/>
    <d v="2009-05-08T00:00:00"/>
    <d v="2009-05-08T00:00:00"/>
    <s v="SCMS from RDC"/>
    <n v="2561"/>
    <n v="67226.25"/>
    <n v="235"/>
    <n v="15128.37"/>
    <n v="131.76"/>
  </r>
  <r>
    <n v="10766"/>
    <s v="Uganda"/>
    <s v="N/A - From RDC"/>
    <x v="0"/>
    <d v="2009-06-01T00:00:00"/>
    <d v="2009-06-01T00:00:00"/>
    <s v="SCMS from RDC"/>
    <n v="3574"/>
    <n v="31308.240000000002"/>
    <n v="14"/>
    <n v="1375.36"/>
    <n v="61.36"/>
  </r>
  <r>
    <n v="10767"/>
    <s v="Swaziland"/>
    <s v="N/A - From RDC"/>
    <x v="0"/>
    <d v="2009-05-20T00:00:00"/>
    <d v="2009-05-20T00:00:00"/>
    <s v="SCMS from RDC"/>
    <n v="2345"/>
    <n v="16063.25"/>
    <n v="239"/>
    <n v="2393.34"/>
    <n v="31.48"/>
  </r>
  <r>
    <n v="10768"/>
    <s v="Swaziland"/>
    <s v="N/A - From RDC"/>
    <x v="0"/>
    <d v="2009-05-20T00:00:00"/>
    <d v="2009-05-20T00:00:00"/>
    <s v="SCMS from RDC"/>
    <n v="523"/>
    <n v="6657.79"/>
    <m/>
    <m/>
    <n v="13.05"/>
  </r>
  <r>
    <n v="10769"/>
    <s v="Ghana"/>
    <s v="N/A - From RDC"/>
    <x v="2"/>
    <d v="2009-08-12T00:00:00"/>
    <d v="2009-08-12T00:00:00"/>
    <s v="SCMS from RDC"/>
    <n v="6133"/>
    <n v="61.33"/>
    <m/>
    <m/>
    <n v="0.12"/>
  </r>
  <r>
    <n v="10771"/>
    <s v="CÙte d'Ivoire"/>
    <s v="N/A - From RDC"/>
    <x v="0"/>
    <d v="2009-06-17T00:00:00"/>
    <d v="2009-06-17T00:00:00"/>
    <s v="SCMS from RDC"/>
    <n v="5601"/>
    <n v="16803"/>
    <n v="545"/>
    <n v="2280.64"/>
    <n v="32.93"/>
  </r>
  <r>
    <n v="10774"/>
    <s v="Zambia"/>
    <s v="N/A - From RDC"/>
    <x v="2"/>
    <d v="2009-06-15T00:00:00"/>
    <d v="2009-06-15T00:00:00"/>
    <s v="SCMS from RDC"/>
    <n v="500"/>
    <n v="3855"/>
    <n v="10681"/>
    <n v="17384.759999999998"/>
    <n v="7.56"/>
  </r>
  <r>
    <n v="10776"/>
    <s v="Haiti"/>
    <s v="N/A - From RDC"/>
    <x v="0"/>
    <d v="2009-06-18T00:00:00"/>
    <d v="2009-06-18T00:00:00"/>
    <s v="SCMS from RDC"/>
    <n v="2208"/>
    <n v="4239.3599999999997"/>
    <n v="827"/>
    <n v="7789.88"/>
    <n v="8.31"/>
  </r>
  <r>
    <n v="10777"/>
    <s v="Zambia"/>
    <s v="N/A - From RDC"/>
    <x v="0"/>
    <d v="2009-06-12T00:00:00"/>
    <d v="2009-06-12T00:00:00"/>
    <s v="SCMS from RDC"/>
    <n v="6000"/>
    <n v="46260"/>
    <n v="341"/>
    <n v="2219.27"/>
    <n v="90.67"/>
  </r>
  <r>
    <n v="10779"/>
    <s v="Nigeria"/>
    <s v="N/A - From RDC"/>
    <x v="3"/>
    <d v="2009-06-16T00:00:00"/>
    <d v="2009-06-16T00:00:00"/>
    <s v="SCMS from RDC"/>
    <n v="30000"/>
    <n v="291600"/>
    <n v="3364"/>
    <n v="7329.83"/>
    <n v="571.54"/>
  </r>
  <r>
    <n v="10780"/>
    <s v="Zambia"/>
    <s v="N/A - From RDC"/>
    <x v="0"/>
    <d v="2009-06-24T00:00:00"/>
    <d v="2009-06-24T00:00:00"/>
    <s v="SCMS from RDC"/>
    <n v="1093"/>
    <n v="16679.18"/>
    <n v="133"/>
    <n v="1759.21"/>
    <n v="32.69"/>
  </r>
  <r>
    <n v="10781"/>
    <s v="CÙte d'Ivoire"/>
    <s v="N/A - From RDC"/>
    <x v="0"/>
    <d v="2009-07-14T00:00:00"/>
    <d v="2009-07-14T00:00:00"/>
    <s v="SCMS from RDC"/>
    <n v="10962"/>
    <n v="96027.12"/>
    <n v="2634"/>
    <n v="6111.21"/>
    <n v="188.21"/>
  </r>
  <r>
    <n v="10783"/>
    <s v="Mozambique"/>
    <s v="N/A - From RDC"/>
    <x v="0"/>
    <d v="2009-08-17T00:00:00"/>
    <d v="2009-08-17T00:00:00"/>
    <s v="SCMS from RDC"/>
    <n v="470"/>
    <n v="700.3"/>
    <n v="31"/>
    <n v="1047.04"/>
    <n v="1.37"/>
  </r>
  <r>
    <n v="10784"/>
    <s v="CÙte d'Ivoire"/>
    <s v="N/A - From RDC"/>
    <x v="0"/>
    <d v="2009-08-11T00:00:00"/>
    <d v="2009-08-11T00:00:00"/>
    <s v="SCMS from RDC"/>
    <n v="6930"/>
    <n v="176368.5"/>
    <n v="687"/>
    <n v="1854.88"/>
    <n v="345.68"/>
  </r>
  <r>
    <n v="10785"/>
    <s v="Mozambique"/>
    <s v="N/A - From RDC"/>
    <x v="2"/>
    <d v="2009-08-27T00:00:00"/>
    <d v="2009-08-27T00:00:00"/>
    <s v="SCMS from RDC"/>
    <n v="125000"/>
    <n v="890000"/>
    <n v="9290"/>
    <n v="2400.2600000000002"/>
    <n v="1744.4"/>
  </r>
  <r>
    <n v="10786"/>
    <s v="Zambia"/>
    <s v="N/A - From RDC"/>
    <x v="2"/>
    <d v="2009-09-04T00:00:00"/>
    <d v="2009-09-04T00:00:00"/>
    <s v="SCMS from RDC"/>
    <n v="9700"/>
    <n v="74787"/>
    <n v="551"/>
    <n v="2448.71"/>
    <n v="146.58000000000001"/>
  </r>
  <r>
    <n v="10787"/>
    <s v="Tanzania"/>
    <s v="N/A - From RDC"/>
    <x v="2"/>
    <d v="2009-08-20T00:00:00"/>
    <d v="2009-08-20T00:00:00"/>
    <s v="SCMS from RDC"/>
    <n v="4794"/>
    <n v="122007.3"/>
    <n v="475"/>
    <n v="3588.34"/>
    <n v="239.13"/>
  </r>
  <r>
    <n v="10788"/>
    <s v="Zambia"/>
    <s v="N/A - From RDC"/>
    <x v="2"/>
    <d v="2009-08-17T00:00:00"/>
    <d v="2009-08-17T00:00:00"/>
    <s v="SCMS from RDC"/>
    <n v="108000"/>
    <n v="946080"/>
    <n v="10865"/>
    <n v="13518.56"/>
    <n v="1854.32"/>
  </r>
  <r>
    <n v="10791"/>
    <s v="CÙte d'Ivoire"/>
    <s v="N/A - From RDC"/>
    <x v="0"/>
    <d v="2009-09-28T00:00:00"/>
    <d v="2009-09-28T00:00:00"/>
    <s v="SCMS from RDC"/>
    <n v="7000"/>
    <n v="52710"/>
    <n v="396"/>
    <n v="6087.84"/>
    <n v="103.31"/>
  </r>
  <r>
    <n v="10792"/>
    <s v="CÙte d'Ivoire"/>
    <s v="N/A - From RDC"/>
    <x v="0"/>
    <d v="2009-09-09T00:00:00"/>
    <d v="2009-09-09T00:00:00"/>
    <s v="SCMS from RDC"/>
    <n v="8824"/>
    <n v="77298.240000000005"/>
    <n v="706"/>
    <n v="3144.57"/>
    <n v="151.5"/>
  </r>
  <r>
    <n v="10793"/>
    <s v="CÙte d'Ivoire"/>
    <s v="N/A - From RDC"/>
    <x v="0"/>
    <d v="2009-09-08T00:00:00"/>
    <d v="2009-09-08T00:00:00"/>
    <s v="SCMS from RDC"/>
    <n v="1216"/>
    <n v="1824"/>
    <n v="3426"/>
    <n v="9797.41"/>
    <n v="3.58"/>
  </r>
  <r>
    <n v="10794"/>
    <s v="Zambia"/>
    <s v="N/A - From RDC"/>
    <x v="2"/>
    <d v="2009-09-22T00:00:00"/>
    <d v="2009-09-22T00:00:00"/>
    <s v="SCMS from RDC"/>
    <n v="98000"/>
    <n v="294000"/>
    <n v="9522"/>
    <n v="13518.56"/>
    <n v="576.24"/>
  </r>
  <r>
    <n v="10795"/>
    <s v="Haiti"/>
    <s v="N/A - From RDC"/>
    <x v="0"/>
    <d v="2009-10-13T00:00:00"/>
    <d v="2009-10-13T00:00:00"/>
    <s v="SCMS from RDC"/>
    <n v="4315"/>
    <n v="9061.5"/>
    <n v="2520"/>
    <n v="25874.1"/>
    <n v="17.760000000000002"/>
  </r>
  <r>
    <n v="10796"/>
    <s v="Haiti"/>
    <s v="N/A - From RDC"/>
    <x v="0"/>
    <d v="2009-10-13T00:00:00"/>
    <d v="2009-10-13T00:00:00"/>
    <s v="SCMS from RDC"/>
    <n v="2415"/>
    <n v="4588.5"/>
    <m/>
    <m/>
    <n v="8.99"/>
  </r>
  <r>
    <n v="10797"/>
    <s v="Uganda"/>
    <s v="N/A - From RDC"/>
    <x v="0"/>
    <d v="2009-10-08T00:00:00"/>
    <d v="2009-10-08T00:00:00"/>
    <s v="SCMS from RDC"/>
    <n v="240"/>
    <n v="1680"/>
    <n v="23"/>
    <n v="1173.0999999999999"/>
    <n v="3.29"/>
  </r>
  <r>
    <n v="10798"/>
    <s v="Tanzania"/>
    <s v="N/A - From RDC"/>
    <x v="2"/>
    <d v="2009-10-26T00:00:00"/>
    <d v="2009-10-26T00:00:00"/>
    <s v="SCMS from RDC"/>
    <n v="6915"/>
    <n v="175986.75"/>
    <n v="1067"/>
    <n v="2217.5"/>
    <n v="344.93"/>
  </r>
  <r>
    <n v="10799"/>
    <s v="Uganda"/>
    <s v="N/A - From RDC"/>
    <x v="2"/>
    <d v="2009-10-12T00:00:00"/>
    <d v="2009-10-12T00:00:00"/>
    <s v="SCMS from RDC"/>
    <n v="14066"/>
    <n v="159649.1"/>
    <n v="1593"/>
    <n v="9547.7000000000007"/>
    <n v="312.91000000000003"/>
  </r>
  <r>
    <n v="10800"/>
    <s v="CÙte d'Ivoire"/>
    <s v="N/A - From RDC"/>
    <x v="0"/>
    <d v="2009-10-27T00:00:00"/>
    <d v="2009-10-27T00:00:00"/>
    <s v="SCMS from RDC"/>
    <n v="3535"/>
    <n v="6716.5"/>
    <n v="1224"/>
    <n v="2298.61"/>
    <n v="14.48"/>
  </r>
  <r>
    <n v="10801"/>
    <s v="CÙte d'Ivoire"/>
    <s v="N/A - From RDC"/>
    <x v="0"/>
    <d v="2009-10-27T00:00:00"/>
    <d v="2009-10-27T00:00:00"/>
    <s v="SCMS from RDC"/>
    <n v="2430"/>
    <n v="3547.8"/>
    <n v="156"/>
    <n v="2298.6"/>
    <n v="7.65"/>
  </r>
  <r>
    <n v="10803"/>
    <s v="CÙte d'Ivoire"/>
    <s v="N/A - From RDC"/>
    <x v="0"/>
    <d v="2009-12-20T00:00:00"/>
    <d v="2009-12-20T00:00:00"/>
    <s v="SCMS from RDC"/>
    <n v="1042"/>
    <n v="82463.88"/>
    <m/>
    <m/>
    <n v="177.79"/>
  </r>
  <r>
    <n v="10804"/>
    <s v="Mozambique"/>
    <s v="N/A - From RDC"/>
    <x v="0"/>
    <d v="2007-02-01T00:00:00"/>
    <d v="2007-02-01T00:00:00"/>
    <s v="SCMS from RDC"/>
    <n v="117"/>
    <n v="9117.81"/>
    <n v="155"/>
    <n v="939.08"/>
    <m/>
  </r>
  <r>
    <n v="10809"/>
    <s v="Rwanda"/>
    <s v="N/A - From RDC"/>
    <x v="0"/>
    <d v="2007-02-01T00:00:00"/>
    <d v="2007-02-01T00:00:00"/>
    <s v="SCMS from RDC"/>
    <n v="600"/>
    <n v="21480"/>
    <n v="55"/>
    <n v="913.15"/>
    <m/>
  </r>
  <r>
    <n v="10810"/>
    <s v="Rwanda"/>
    <s v="N/A - From RDC"/>
    <x v="0"/>
    <d v="2007-02-05T00:00:00"/>
    <d v="2007-02-05T00:00:00"/>
    <s v="SCMS from RDC"/>
    <n v="400"/>
    <n v="38920"/>
    <n v="108"/>
    <n v="23000.34"/>
    <m/>
  </r>
  <r>
    <n v="10811"/>
    <s v="CÙte d'Ivoire"/>
    <s v="N/A - From RDC"/>
    <x v="1"/>
    <d v="2007-03-08T00:00:00"/>
    <d v="2007-03-08T00:00:00"/>
    <s v="SCMS from RDC"/>
    <n v="360"/>
    <n v="13809.6"/>
    <n v="630"/>
    <n v="3660.4"/>
    <m/>
  </r>
  <r>
    <n v="10813"/>
    <s v="Zambia"/>
    <s v="N/A - From RDC"/>
    <x v="1"/>
    <d v="2007-05-04T00:00:00"/>
    <d v="2007-05-04T00:00:00"/>
    <s v="SCMS from RDC"/>
    <n v="1500"/>
    <n v="48000"/>
    <n v="580"/>
    <n v="4965.24"/>
    <m/>
  </r>
  <r>
    <n v="10814"/>
    <s v="Mozambique"/>
    <s v="N/A - From RDC"/>
    <x v="0"/>
    <d v="2007-05-18T00:00:00"/>
    <d v="2007-05-18T00:00:00"/>
    <s v="SCMS from RDC"/>
    <n v="474"/>
    <n v="10191"/>
    <n v="221"/>
    <n v="710.68"/>
    <m/>
  </r>
  <r>
    <n v="10816"/>
    <s v="Mozambique"/>
    <s v="N/A - From RDC"/>
    <x v="0"/>
    <d v="2007-05-18T00:00:00"/>
    <d v="2007-05-18T00:00:00"/>
    <s v="SCMS from RDC"/>
    <n v="409"/>
    <n v="13251.6"/>
    <n v="45"/>
    <n v="348.09"/>
    <m/>
  </r>
  <r>
    <n v="10817"/>
    <s v="Mozambique"/>
    <s v="N/A - From RDC"/>
    <x v="0"/>
    <d v="2007-05-18T00:00:00"/>
    <d v="2007-05-18T00:00:00"/>
    <s v="SCMS from RDC"/>
    <n v="250"/>
    <n v="10275"/>
    <n v="105"/>
    <n v="348.09"/>
    <m/>
  </r>
  <r>
    <n v="10818"/>
    <s v="Zambia"/>
    <s v="N/A - From RDC"/>
    <x v="1"/>
    <d v="2007-05-15T00:00:00"/>
    <d v="2007-05-15T00:00:00"/>
    <s v="SCMS from RDC"/>
    <n v="85158"/>
    <n v="909487.44"/>
    <n v="8169"/>
    <n v="33572.78"/>
    <m/>
  </r>
  <r>
    <n v="10819"/>
    <s v="Tanzania"/>
    <s v="N/A - From RDC"/>
    <x v="0"/>
    <d v="2007-05-31T00:00:00"/>
    <d v="2007-05-31T00:00:00"/>
    <s v="SCMS from RDC"/>
    <n v="8009"/>
    <n v="160180"/>
    <m/>
    <n v="12740.42"/>
    <m/>
  </r>
  <r>
    <n v="10820"/>
    <s v="Mozambique"/>
    <s v="N/A - From RDC"/>
    <x v="0"/>
    <d v="2007-04-17T00:00:00"/>
    <d v="2007-04-17T00:00:00"/>
    <s v="SCMS from RDC"/>
    <n v="151"/>
    <n v="4892.3999999999996"/>
    <m/>
    <m/>
    <m/>
  </r>
  <r>
    <n v="10821"/>
    <s v="Mozambique"/>
    <s v="N/A - From RDC"/>
    <x v="0"/>
    <d v="2007-04-17T00:00:00"/>
    <d v="2007-04-17T00:00:00"/>
    <s v="SCMS from RDC"/>
    <n v="2997"/>
    <n v="50949"/>
    <m/>
    <m/>
    <m/>
  </r>
  <r>
    <n v="10823"/>
    <s v="Rwanda"/>
    <s v="N/A - From RDC"/>
    <x v="0"/>
    <d v="2007-05-14T00:00:00"/>
    <d v="2007-05-14T00:00:00"/>
    <s v="SCMS from RDC"/>
    <n v="90"/>
    <n v="1935"/>
    <n v="120"/>
    <n v="11609.31"/>
    <m/>
  </r>
  <r>
    <n v="10824"/>
    <s v="CÙte d'Ivoire"/>
    <s v="N/A - From RDC"/>
    <x v="1"/>
    <d v="2007-04-30T00:00:00"/>
    <d v="2007-04-30T00:00:00"/>
    <s v="SCMS from RDC"/>
    <n v="6945"/>
    <n v="71186.25"/>
    <n v="650"/>
    <n v="2457"/>
    <m/>
  </r>
  <r>
    <n v="10825"/>
    <s v="Zimbabwe"/>
    <s v="N/A - From RDC"/>
    <x v="1"/>
    <d v="2007-06-12T00:00:00"/>
    <d v="2007-06-12T00:00:00"/>
    <s v="SCMS from RDC"/>
    <n v="2329"/>
    <n v="7615.83"/>
    <n v="153"/>
    <n v="1013.24"/>
    <n v="12.19"/>
  </r>
  <r>
    <n v="10830"/>
    <s v="Tanzania"/>
    <s v="N/A - From RDC"/>
    <x v="0"/>
    <d v="2007-07-06T00:00:00"/>
    <d v="2007-07-06T00:00:00"/>
    <s v="SCMS from RDC"/>
    <n v="6781"/>
    <n v="242759.8"/>
    <n v="675"/>
    <n v="2440"/>
    <m/>
  </r>
  <r>
    <n v="10831"/>
    <s v="CÙte d'Ivoire"/>
    <s v="N/A - From RDC"/>
    <x v="1"/>
    <d v="2007-06-08T00:00:00"/>
    <d v="2007-06-08T00:00:00"/>
    <s v="SCMS from RDC"/>
    <n v="50"/>
    <n v="4000"/>
    <n v="15"/>
    <n v="1363"/>
    <m/>
  </r>
  <r>
    <n v="10832"/>
    <s v="Mozambique"/>
    <s v="N/A - From RDC"/>
    <x v="0"/>
    <d v="2007-06-13T00:00:00"/>
    <d v="2007-06-13T00:00:00"/>
    <s v="SCMS from RDC"/>
    <n v="570"/>
    <n v="20235"/>
    <m/>
    <m/>
    <m/>
  </r>
  <r>
    <n v="10833"/>
    <s v="Nigeria"/>
    <s v="N/A - From RDC"/>
    <x v="1"/>
    <d v="2007-06-26T00:00:00"/>
    <d v="2007-06-26T00:00:00"/>
    <s v="SCMS from RDC"/>
    <n v="1198"/>
    <n v="4276.8599999999997"/>
    <m/>
    <m/>
    <m/>
  </r>
  <r>
    <n v="10834"/>
    <s v="CÙte d'Ivoire"/>
    <s v="N/A - From RDC"/>
    <x v="1"/>
    <d v="2007-05-16T00:00:00"/>
    <d v="2007-05-16T00:00:00"/>
    <s v="SCMS from RDC"/>
    <n v="268"/>
    <n v="9594.4"/>
    <n v="151"/>
    <n v="1516"/>
    <m/>
  </r>
  <r>
    <n v="10837"/>
    <s v="Tanzania"/>
    <s v="N/A - From RDC"/>
    <x v="0"/>
    <d v="2007-07-06T00:00:00"/>
    <d v="2007-07-06T00:00:00"/>
    <s v="SCMS from RDC"/>
    <n v="3386"/>
    <n v="25395"/>
    <n v="31"/>
    <n v="1589"/>
    <m/>
  </r>
  <r>
    <n v="10838"/>
    <s v="CÙte d'Ivoire"/>
    <s v="N/A - From RDC"/>
    <x v="1"/>
    <d v="2007-06-28T00:00:00"/>
    <d v="2007-06-28T00:00:00"/>
    <s v="SCMS from RDC"/>
    <n v="54263"/>
    <n v="108526"/>
    <m/>
    <m/>
    <n v="173.64"/>
  </r>
  <r>
    <n v="10840"/>
    <s v="Tanzania"/>
    <s v="N/A - From RDC"/>
    <x v="1"/>
    <d v="2007-08-22T00:00:00"/>
    <d v="2007-08-22T00:00:00"/>
    <s v="SCMS from RDC"/>
    <n v="3386"/>
    <n v="25395"/>
    <n v="345"/>
    <n v="2554.39"/>
    <n v="40.630000000000003"/>
  </r>
  <r>
    <n v="10841"/>
    <s v="Angola"/>
    <s v="N/A - From RDC"/>
    <x v="2"/>
    <d v="2007-10-15T00:00:00"/>
    <d v="2007-10-15T00:00:00"/>
    <s v="SCMS from RDC"/>
    <n v="150"/>
    <n v="12000"/>
    <n v="49"/>
    <n v="1012.59"/>
    <n v="19.2"/>
  </r>
  <r>
    <n v="10842"/>
    <s v="Rwanda"/>
    <s v="N/A - From RDC"/>
    <x v="0"/>
    <d v="2007-08-22T00:00:00"/>
    <d v="2007-08-22T00:00:00"/>
    <s v="SCMS from RDC"/>
    <n v="155"/>
    <n v="4960"/>
    <n v="55"/>
    <n v="1126.8399999999999"/>
    <n v="7.94"/>
  </r>
  <r>
    <n v="10843"/>
    <s v="Zambia"/>
    <s v="N/A - From RDC"/>
    <x v="1"/>
    <d v="2007-08-07T00:00:00"/>
    <d v="2007-08-07T00:00:00"/>
    <s v="SCMS from RDC"/>
    <n v="52865"/>
    <n v="188728.05"/>
    <n v="9182"/>
    <n v="37695.46"/>
    <n v="301.95999999999998"/>
  </r>
  <r>
    <n v="10844"/>
    <s v="Rwanda"/>
    <s v="N/A - From RDC"/>
    <x v="0"/>
    <d v="2007-07-30T00:00:00"/>
    <d v="2007-07-30T00:00:00"/>
    <s v="SCMS from RDC"/>
    <n v="250"/>
    <n v="8000"/>
    <n v="78"/>
    <n v="1324.61"/>
    <n v="12.8"/>
  </r>
  <r>
    <n v="10845"/>
    <s v="Nigeria"/>
    <s v="N/A - From RDC"/>
    <x v="1"/>
    <d v="2007-07-05T00:00:00"/>
    <d v="2007-07-05T00:00:00"/>
    <s v="SCMS from RDC"/>
    <n v="500"/>
    <n v="13500"/>
    <n v="115"/>
    <n v="1352"/>
    <n v="21.6"/>
  </r>
  <r>
    <n v="10846"/>
    <s v="Guyana"/>
    <s v="N/A - From RDC"/>
    <x v="0"/>
    <d v="2007-07-18T00:00:00"/>
    <d v="2007-07-18T00:00:00"/>
    <s v="SCMS from RDC"/>
    <n v="209"/>
    <n v="1703.35"/>
    <n v="12"/>
    <n v="764.62"/>
    <n v="2.73"/>
  </r>
  <r>
    <n v="10847"/>
    <s v="CÙte d'Ivoire"/>
    <s v="N/A - From RDC"/>
    <x v="1"/>
    <d v="2007-07-16T00:00:00"/>
    <d v="2007-07-16T00:00:00"/>
    <s v="SCMS from RDC"/>
    <n v="1051"/>
    <n v="37625.800000000003"/>
    <n v="373"/>
    <n v="1850"/>
    <n v="60.2"/>
  </r>
  <r>
    <n v="10851"/>
    <s v="Mozambique"/>
    <s v="N/A - From RDC"/>
    <x v="0"/>
    <d v="2007-09-21T00:00:00"/>
    <d v="2007-09-21T00:00:00"/>
    <s v="SCMS from RDC"/>
    <n v="165"/>
    <n v="239.25"/>
    <n v="15"/>
    <n v="350.78"/>
    <n v="0.38"/>
  </r>
  <r>
    <n v="10852"/>
    <s v="Nigeria"/>
    <s v="N/A - From RDC"/>
    <x v="0"/>
    <d v="2007-07-06T00:00:00"/>
    <d v="2007-07-06T00:00:00"/>
    <s v="SCMS from RDC"/>
    <n v="253"/>
    <n v="442.75"/>
    <n v="15"/>
    <n v="460"/>
    <n v="0.71"/>
  </r>
  <r>
    <n v="10855"/>
    <s v="CÙte d'Ivoire"/>
    <s v="N/A - From RDC"/>
    <x v="1"/>
    <d v="2007-08-13T00:00:00"/>
    <d v="2007-08-13T00:00:00"/>
    <s v="SCMS from RDC"/>
    <n v="18290"/>
    <n v="155830.79999999999"/>
    <n v="1114"/>
    <n v="3473"/>
    <n v="249.33"/>
  </r>
  <r>
    <n v="10857"/>
    <s v="CÙte d'Ivoire"/>
    <s v="N/A - From RDC"/>
    <x v="1"/>
    <d v="2007-09-14T00:00:00"/>
    <d v="2007-09-14T00:00:00"/>
    <s v="SCMS from RDC"/>
    <n v="3285"/>
    <n v="4993.2"/>
    <m/>
    <m/>
    <n v="7.99"/>
  </r>
  <r>
    <n v="10859"/>
    <s v="Tanzania"/>
    <s v="N/A - From RDC"/>
    <x v="1"/>
    <d v="2007-09-10T00:00:00"/>
    <d v="2007-09-10T00:00:00"/>
    <s v="SCMS from RDC"/>
    <n v="3896"/>
    <n v="139476.79999999999"/>
    <n v="3369"/>
    <n v="9689"/>
    <n v="223.16"/>
  </r>
  <r>
    <n v="10860"/>
    <s v="Tanzania"/>
    <s v="N/A - From RDC"/>
    <x v="1"/>
    <d v="2007-10-18T00:00:00"/>
    <d v="2007-10-18T00:00:00"/>
    <s v="SCMS from RDC"/>
    <n v="8000"/>
    <n v="160000"/>
    <n v="2366"/>
    <n v="13952.38"/>
    <n v="256"/>
  </r>
  <r>
    <n v="10861"/>
    <s v="Mozambique"/>
    <s v="N/A - From RDC"/>
    <x v="0"/>
    <d v="2007-09-21T00:00:00"/>
    <d v="2007-09-21T00:00:00"/>
    <s v="SCMS from RDC"/>
    <n v="143"/>
    <n v="5485.48"/>
    <m/>
    <m/>
    <n v="8.7799999999999994"/>
  </r>
  <r>
    <n v="10862"/>
    <s v="Mozambique"/>
    <s v="N/A - From RDC"/>
    <x v="0"/>
    <d v="2007-09-21T00:00:00"/>
    <d v="2007-09-21T00:00:00"/>
    <s v="SCMS from RDC"/>
    <n v="17191"/>
    <n v="300842.5"/>
    <m/>
    <m/>
    <n v="481.35"/>
  </r>
  <r>
    <n v="10863"/>
    <s v="Uganda"/>
    <s v="N/A - From RDC"/>
    <x v="0"/>
    <d v="2007-08-27T00:00:00"/>
    <d v="2007-08-27T00:00:00"/>
    <s v="SCMS from RDC"/>
    <n v="1859"/>
    <n v="6320.6"/>
    <n v="214"/>
    <n v="891"/>
    <n v="10.11"/>
  </r>
  <r>
    <n v="10865"/>
    <s v="CÙte d'Ivoire"/>
    <s v="N/A - From RDC"/>
    <x v="1"/>
    <d v="2007-08-30T00:00:00"/>
    <d v="2007-08-30T00:00:00"/>
    <s v="SCMS from RDC"/>
    <n v="508"/>
    <n v="8620.76"/>
    <m/>
    <m/>
    <n v="13.79"/>
  </r>
  <r>
    <n v="10866"/>
    <s v="CÙte d'Ivoire"/>
    <s v="N/A - From RDC"/>
    <x v="1"/>
    <d v="2007-08-30T00:00:00"/>
    <d v="2007-08-30T00:00:00"/>
    <s v="SCMS from RDC"/>
    <n v="25799"/>
    <n v="87716.6"/>
    <m/>
    <m/>
    <n v="140.35"/>
  </r>
  <r>
    <n v="10867"/>
    <s v="CÙte d'Ivoire"/>
    <s v="N/A - From RDC"/>
    <x v="1"/>
    <d v="2007-09-19T00:00:00"/>
    <d v="2007-09-19T00:00:00"/>
    <s v="SCMS from RDC"/>
    <n v="230"/>
    <n v="17480"/>
    <n v="917"/>
    <n v="6056.76"/>
    <n v="27.97"/>
  </r>
  <r>
    <n v="10868"/>
    <s v="CÙte d'Ivoire"/>
    <s v="N/A - From RDC"/>
    <x v="1"/>
    <d v="2007-09-19T00:00:00"/>
    <d v="2007-09-19T00:00:00"/>
    <s v="SCMS from RDC"/>
    <n v="615"/>
    <n v="46740"/>
    <m/>
    <m/>
    <n v="74.78"/>
  </r>
  <r>
    <n v="10877"/>
    <s v="CÙte d'Ivoire"/>
    <s v="N/A - From RDC"/>
    <x v="1"/>
    <d v="2007-09-04T00:00:00"/>
    <d v="2007-09-04T00:00:00"/>
    <s v="SCMS from RDC"/>
    <n v="10000"/>
    <n v="106800"/>
    <m/>
    <m/>
    <n v="170.88"/>
  </r>
  <r>
    <n v="10878"/>
    <s v="Ethiopia"/>
    <s v="N/A - From RDC"/>
    <x v="1"/>
    <d v="2007-09-04T00:00:00"/>
    <d v="2007-09-04T00:00:00"/>
    <s v="SCMS from RDC"/>
    <n v="13850"/>
    <n v="29777.5"/>
    <m/>
    <m/>
    <n v="47.64"/>
  </r>
  <r>
    <n v="10879"/>
    <s v="Ethiopia"/>
    <s v="N/A - From RDC"/>
    <x v="1"/>
    <d v="2007-09-04T00:00:00"/>
    <d v="2007-09-04T00:00:00"/>
    <s v="SCMS from RDC"/>
    <n v="15913"/>
    <n v="31348.61"/>
    <m/>
    <m/>
    <n v="50.16"/>
  </r>
  <r>
    <n v="10880"/>
    <s v="Ethiopia"/>
    <s v="N/A - From RDC"/>
    <x v="1"/>
    <d v="2007-09-04T00:00:00"/>
    <d v="2007-09-04T00:00:00"/>
    <s v="SCMS from RDC"/>
    <n v="14700"/>
    <n v="22344"/>
    <m/>
    <m/>
    <n v="35.75"/>
  </r>
  <r>
    <n v="10881"/>
    <s v="Zambia"/>
    <s v="N/A - From RDC"/>
    <x v="1"/>
    <d v="2007-09-12T00:00:00"/>
    <d v="2007-09-12T00:00:00"/>
    <s v="SCMS from RDC"/>
    <n v="1064"/>
    <n v="17024"/>
    <n v="128"/>
    <n v="944.21"/>
    <n v="27.24"/>
  </r>
  <r>
    <n v="10882"/>
    <s v="CÙte d'Ivoire"/>
    <s v="N/A - From RDC"/>
    <x v="1"/>
    <d v="2007-09-05T00:00:00"/>
    <d v="2007-09-05T00:00:00"/>
    <s v="SCMS from RDC"/>
    <n v="450"/>
    <n v="34200"/>
    <n v="497"/>
    <n v="2650.36"/>
    <n v="54.72"/>
  </r>
  <r>
    <n v="10883"/>
    <s v="CÙte d'Ivoire"/>
    <s v="N/A - From RDC"/>
    <x v="1"/>
    <d v="2007-09-10T00:00:00"/>
    <d v="2007-09-10T00:00:00"/>
    <s v="SCMS from RDC"/>
    <n v="252"/>
    <n v="19817.28"/>
    <n v="1736"/>
    <n v="14182.54"/>
    <n v="31.71"/>
  </r>
  <r>
    <n v="10884"/>
    <s v="CÙte d'Ivoire"/>
    <s v="N/A - From RDC"/>
    <x v="1"/>
    <d v="2007-09-17T00:00:00"/>
    <d v="2007-09-17T00:00:00"/>
    <s v="SCMS from RDC"/>
    <n v="3200"/>
    <n v="131520"/>
    <n v="749"/>
    <n v="2717"/>
    <n v="210.43"/>
  </r>
  <r>
    <n v="10885"/>
    <s v="CÙte d'Ivoire"/>
    <s v="N/A - From RDC"/>
    <x v="1"/>
    <d v="2007-09-12T00:00:00"/>
    <d v="2007-09-12T00:00:00"/>
    <s v="SCMS from RDC"/>
    <n v="16"/>
    <n v="1258.24"/>
    <n v="295"/>
    <n v="1737"/>
    <n v="2.0099999999999998"/>
  </r>
  <r>
    <n v="10886"/>
    <s v="CÙte d'Ivoire"/>
    <s v="N/A - From RDC"/>
    <x v="1"/>
    <d v="2007-09-12T00:00:00"/>
    <d v="2007-09-12T00:00:00"/>
    <s v="SCMS from RDC"/>
    <n v="526"/>
    <n v="41364.639999999999"/>
    <m/>
    <m/>
    <n v="66.180000000000007"/>
  </r>
  <r>
    <n v="10887"/>
    <s v="Zambia"/>
    <s v="N/A - From RDC"/>
    <x v="1"/>
    <d v="2007-11-02T00:00:00"/>
    <d v="2007-11-02T00:00:00"/>
    <s v="SCMS from RDC"/>
    <n v="1341"/>
    <n v="22126.5"/>
    <n v="395"/>
    <n v="3478"/>
    <n v="35.4"/>
  </r>
  <r>
    <n v="10889"/>
    <s v="Uganda"/>
    <s v="N/A - From RDC"/>
    <x v="0"/>
    <d v="2007-11-05T00:00:00"/>
    <d v="2007-11-05T00:00:00"/>
    <s v="SCMS from RDC"/>
    <n v="1717"/>
    <n v="21325.14"/>
    <n v="151"/>
    <n v="1157.58"/>
    <n v="34.119999999999997"/>
  </r>
  <r>
    <n v="10890"/>
    <s v="CÙte d'Ivoire"/>
    <s v="N/A - From RDC"/>
    <x v="0"/>
    <d v="2007-10-15T00:00:00"/>
    <d v="2007-10-15T00:00:00"/>
    <s v="SCMS from RDC"/>
    <n v="1577"/>
    <n v="124015.28"/>
    <n v="3023"/>
    <n v="13721.28"/>
    <n v="198.42"/>
  </r>
  <r>
    <n v="10891"/>
    <s v="Zambia"/>
    <s v="N/A - From RDC"/>
    <x v="1"/>
    <d v="2007-10-17T00:00:00"/>
    <d v="2007-10-17T00:00:00"/>
    <s v="SCMS from RDC"/>
    <n v="872"/>
    <n v="62775.28"/>
    <m/>
    <m/>
    <n v="100.44"/>
  </r>
  <r>
    <n v="10892"/>
    <s v="Mozambique"/>
    <s v="N/A - From RDC"/>
    <x v="0"/>
    <d v="2007-11-22T00:00:00"/>
    <d v="2007-11-22T00:00:00"/>
    <s v="SCMS from RDC"/>
    <n v="821"/>
    <n v="57470"/>
    <n v="186"/>
    <n v="549.44000000000005"/>
    <n v="91.95"/>
  </r>
  <r>
    <n v="10893"/>
    <s v="Nigeria"/>
    <s v="N/A - From RDC"/>
    <x v="0"/>
    <d v="2007-09-20T00:00:00"/>
    <d v="2007-09-20T00:00:00"/>
    <s v="SCMS from RDC"/>
    <n v="614"/>
    <n v="2032.34"/>
    <m/>
    <m/>
    <n v="3.25"/>
  </r>
  <r>
    <n v="10894"/>
    <s v="Nigeria"/>
    <s v="N/A - From RDC"/>
    <x v="0"/>
    <d v="2007-09-20T00:00:00"/>
    <d v="2007-09-20T00:00:00"/>
    <s v="SCMS from RDC"/>
    <n v="600"/>
    <n v="2142"/>
    <m/>
    <m/>
    <n v="3.43"/>
  </r>
  <r>
    <n v="10895"/>
    <s v="Nigeria"/>
    <s v="N/A - From RDC"/>
    <x v="0"/>
    <d v="2007-09-20T00:00:00"/>
    <d v="2007-09-20T00:00:00"/>
    <s v="SCMS from RDC"/>
    <n v="390"/>
    <n v="1010.1"/>
    <m/>
    <m/>
    <n v="1.62"/>
  </r>
  <r>
    <n v="10898"/>
    <s v="CÙte d'Ivoire"/>
    <s v="N/A - From RDC"/>
    <x v="0"/>
    <d v="2007-10-02T00:00:00"/>
    <d v="2007-10-02T00:00:00"/>
    <s v="SCMS from RDC"/>
    <n v="350"/>
    <n v="25200"/>
    <m/>
    <m/>
    <n v="40.32"/>
  </r>
  <r>
    <n v="10900"/>
    <s v="Zambia"/>
    <s v="N/A - From RDC"/>
    <x v="1"/>
    <d v="2007-10-17T00:00:00"/>
    <d v="2007-10-17T00:00:00"/>
    <s v="SCMS from RDC"/>
    <n v="2623"/>
    <n v="27279.200000000001"/>
    <n v="159"/>
    <n v="1007.34"/>
    <n v="43.65"/>
  </r>
  <r>
    <n v="10901"/>
    <s v="Zambia"/>
    <s v="N/A - From RDC"/>
    <x v="1"/>
    <d v="2007-10-29T00:00:00"/>
    <d v="2007-10-29T00:00:00"/>
    <s v="SCMS from RDC"/>
    <n v="5496"/>
    <n v="10827.12"/>
    <n v="6230"/>
    <n v="25739.49"/>
    <n v="17.32"/>
  </r>
  <r>
    <n v="10903"/>
    <s v="Nigeria"/>
    <s v="N/A - From RDC"/>
    <x v="0"/>
    <d v="2007-11-16T00:00:00"/>
    <d v="2007-11-16T00:00:00"/>
    <s v="SCMS from RDC"/>
    <n v="100"/>
    <n v="224"/>
    <n v="118"/>
    <n v="1616.04"/>
    <n v="0.36"/>
  </r>
  <r>
    <n v="10904"/>
    <s v="Mozambique"/>
    <s v="N/A - From RDC"/>
    <x v="0"/>
    <d v="2007-11-29T00:00:00"/>
    <d v="2007-11-29T00:00:00"/>
    <s v="SCMS from RDC"/>
    <n v="500"/>
    <n v="700"/>
    <m/>
    <m/>
    <n v="1.1200000000000001"/>
  </r>
  <r>
    <n v="10905"/>
    <s v="Zimbabwe"/>
    <s v="N/A - From RDC"/>
    <x v="0"/>
    <d v="2007-11-16T00:00:00"/>
    <d v="2007-11-16T00:00:00"/>
    <s v="SCMS from RDC"/>
    <n v="1"/>
    <n v="2"/>
    <n v="63"/>
    <n v="598.08000000000004"/>
    <n v="0"/>
  </r>
  <r>
    <n v="10906"/>
    <s v="Uganda"/>
    <s v="N/A - From RDC"/>
    <x v="0"/>
    <d v="2007-12-10T00:00:00"/>
    <d v="2007-12-10T00:00:00"/>
    <s v="SCMS from RDC"/>
    <n v="1650"/>
    <n v="22275"/>
    <n v="197"/>
    <n v="1637"/>
    <n v="35.64"/>
  </r>
  <r>
    <n v="10907"/>
    <s v="Zambia"/>
    <s v="N/A - From RDC"/>
    <x v="1"/>
    <d v="2008-01-25T00:00:00"/>
    <d v="2008-01-25T00:00:00"/>
    <s v="SCMS from RDC"/>
    <n v="44135"/>
    <n v="548156.69999999995"/>
    <n v="3801"/>
    <n v="13715.55"/>
    <n v="877.05"/>
  </r>
  <r>
    <n v="10908"/>
    <s v="Uganda"/>
    <s v="N/A - From RDC"/>
    <x v="0"/>
    <d v="2007-12-10T00:00:00"/>
    <d v="2007-12-10T00:00:00"/>
    <s v="SCMS from RDC"/>
    <n v="42"/>
    <n v="1102.5"/>
    <n v="464"/>
    <n v="3393"/>
    <n v="1.76"/>
  </r>
  <r>
    <n v="10910"/>
    <s v="CÙte d'Ivoire"/>
    <s v="N/A - From RDC"/>
    <x v="0"/>
    <d v="2008-01-24T00:00:00"/>
    <d v="2008-01-24T00:00:00"/>
    <s v="SCMS from RDC"/>
    <n v="3119"/>
    <n v="0"/>
    <n v="1088"/>
    <n v="2951.94"/>
    <n v="0"/>
  </r>
  <r>
    <n v="10915"/>
    <s v="Zambia"/>
    <s v="N/A - From RDC"/>
    <x v="1"/>
    <d v="2007-11-30T00:00:00"/>
    <d v="2007-11-30T00:00:00"/>
    <s v="SCMS from RDC"/>
    <n v="2066"/>
    <n v="33056"/>
    <n v="236"/>
    <n v="1448.2"/>
    <n v="52.89"/>
  </r>
  <r>
    <n v="10917"/>
    <s v="Ethiopia"/>
    <s v="N/A - From RDC"/>
    <x v="0"/>
    <d v="2008-02-20T00:00:00"/>
    <d v="2008-02-20T00:00:00"/>
    <s v="SCMS from RDC"/>
    <n v="219"/>
    <n v="383.25"/>
    <n v="16"/>
    <n v="472.5"/>
    <n v="0.61"/>
  </r>
  <r>
    <n v="10918"/>
    <s v="Ethiopia"/>
    <s v="N/A - From RDC"/>
    <x v="0"/>
    <d v="2007-12-20T00:00:00"/>
    <d v="2007-12-20T00:00:00"/>
    <s v="SCMS from RDC"/>
    <n v="1184"/>
    <n v="20128"/>
    <n v="49"/>
    <n v="639.75"/>
    <n v="32.200000000000003"/>
  </r>
  <r>
    <n v="10919"/>
    <s v="CÙte d'Ivoire"/>
    <s v="N/A - From RDC"/>
    <x v="0"/>
    <d v="2008-01-17T00:00:00"/>
    <d v="2008-01-17T00:00:00"/>
    <s v="SCMS from RDC"/>
    <n v="479"/>
    <n v="19686.900000000001"/>
    <n v="421"/>
    <n v="5947.88"/>
    <n v="31.5"/>
  </r>
  <r>
    <n v="10923"/>
    <s v="Ethiopia"/>
    <s v="N/A - From RDC"/>
    <x v="0"/>
    <d v="2007-12-20T00:00:00"/>
    <d v="2007-12-20T00:00:00"/>
    <s v="SCMS from RDC"/>
    <n v="1926"/>
    <n v="4140.8999999999996"/>
    <n v="807"/>
    <n v="2511.67"/>
    <n v="6.63"/>
  </r>
  <r>
    <n v="10924"/>
    <s v="Zimbabwe"/>
    <s v="N/A - From RDC"/>
    <x v="0"/>
    <d v="2008-01-14T00:00:00"/>
    <d v="2008-01-14T00:00:00"/>
    <s v="SCMS from RDC"/>
    <n v="627"/>
    <n v="7787.34"/>
    <m/>
    <m/>
    <n v="12.46"/>
  </r>
  <r>
    <n v="10925"/>
    <s v="Zimbabwe"/>
    <s v="N/A - From RDC"/>
    <x v="0"/>
    <d v="2008-03-05T00:00:00"/>
    <d v="2008-03-05T00:00:00"/>
    <s v="SCMS from RDC"/>
    <n v="37240"/>
    <n v="275576"/>
    <n v="4080"/>
    <n v="13317.2"/>
    <n v="440.92"/>
  </r>
  <r>
    <n v="10926"/>
    <s v="Haiti"/>
    <s v="N/A - From RDC"/>
    <x v="0"/>
    <d v="2008-03-08T00:00:00"/>
    <d v="2008-03-08T00:00:00"/>
    <s v="SCMS from RDC"/>
    <n v="100"/>
    <n v="1550"/>
    <n v="195"/>
    <n v="2587.9"/>
    <n v="2.48"/>
  </r>
  <r>
    <n v="10927"/>
    <s v="Mozambique"/>
    <s v="N/A - From RDC"/>
    <x v="0"/>
    <d v="2008-04-08T00:00:00"/>
    <d v="2008-04-05T00:00:00"/>
    <s v="SCMS from RDC"/>
    <n v="213"/>
    <n v="14910"/>
    <m/>
    <m/>
    <n v="23.86"/>
  </r>
  <r>
    <n v="10928"/>
    <s v="Mozambique"/>
    <s v="N/A - From RDC"/>
    <x v="0"/>
    <d v="2008-04-08T00:00:00"/>
    <d v="2008-04-05T00:00:00"/>
    <s v="SCMS from RDC"/>
    <n v="343"/>
    <n v="17150"/>
    <m/>
    <m/>
    <n v="27.44"/>
  </r>
  <r>
    <n v="10929"/>
    <s v="Ethiopia"/>
    <s v="N/A - From RDC"/>
    <x v="0"/>
    <d v="2007-12-17T00:00:00"/>
    <d v="2007-12-17T00:00:00"/>
    <s v="SCMS from RDC"/>
    <n v="1692"/>
    <n v="27072"/>
    <n v="182"/>
    <n v="1722"/>
    <n v="43.32"/>
  </r>
  <r>
    <n v="10930"/>
    <s v="Zambia"/>
    <s v="N/A - From RDC"/>
    <x v="1"/>
    <d v="2008-01-08T00:00:00"/>
    <d v="2008-01-08T00:00:00"/>
    <s v="SCMS from RDC"/>
    <n v="50061"/>
    <n v="976189.5"/>
    <n v="3946"/>
    <n v="14199.3"/>
    <n v="1561.9"/>
  </r>
  <r>
    <n v="10931"/>
    <s v="Ethiopia"/>
    <s v="N/A - From RDC"/>
    <x v="0"/>
    <d v="2008-01-10T00:00:00"/>
    <d v="2008-01-10T00:00:00"/>
    <s v="SCMS from RDC"/>
    <n v="591"/>
    <n v="10047"/>
    <n v="37"/>
    <n v="504"/>
    <n v="16.079999999999998"/>
  </r>
  <r>
    <n v="10933"/>
    <s v="Rwanda"/>
    <s v="N/A - From RDC"/>
    <x v="0"/>
    <d v="2008-01-28T00:00:00"/>
    <d v="2008-01-28T00:00:00"/>
    <s v="SCMS from RDC"/>
    <n v="3150"/>
    <n v="9576"/>
    <n v="165"/>
    <n v="2559.2800000000002"/>
    <n v="15.32"/>
  </r>
  <r>
    <n v="10934"/>
    <s v="Zimbabwe"/>
    <s v="N/A - From RDC"/>
    <x v="0"/>
    <d v="2008-02-05T00:00:00"/>
    <d v="2008-02-05T00:00:00"/>
    <s v="SCMS from RDC"/>
    <n v="1600"/>
    <n v="3200"/>
    <m/>
    <m/>
    <n v="5.12"/>
  </r>
  <r>
    <n v="10936"/>
    <s v="Ethiopia"/>
    <s v="N/A - From RDC"/>
    <x v="0"/>
    <d v="2008-01-31T00:00:00"/>
    <d v="2008-01-31T00:00:00"/>
    <s v="SCMS from RDC"/>
    <n v="7511"/>
    <n v="25537.4"/>
    <n v="732"/>
    <n v="2724.27"/>
    <n v="40.86"/>
  </r>
  <r>
    <n v="10937"/>
    <s v="Guyana"/>
    <s v="N/A - From RDC"/>
    <x v="0"/>
    <d v="2008-01-24T00:00:00"/>
    <d v="2008-01-24T00:00:00"/>
    <s v="SCMS from RDC"/>
    <n v="1008"/>
    <n v="9576"/>
    <m/>
    <m/>
    <n v="15.32"/>
  </r>
  <r>
    <n v="10939"/>
    <s v="Zambia"/>
    <s v="N/A - From RDC"/>
    <x v="1"/>
    <d v="2008-02-28T00:00:00"/>
    <d v="2008-02-28T00:00:00"/>
    <s v="SCMS from RDC"/>
    <n v="44135"/>
    <n v="548156.69999999995"/>
    <n v="3483"/>
    <n v="12643.63"/>
    <n v="877.05"/>
  </r>
  <r>
    <n v="10940"/>
    <s v="Tanzania"/>
    <s v="N/A - From RDC"/>
    <x v="0"/>
    <d v="2008-02-25T00:00:00"/>
    <d v="2008-02-25T00:00:00"/>
    <s v="SCMS from RDC"/>
    <n v="2273"/>
    <n v="17615.75"/>
    <n v="2749"/>
    <n v="10654.94"/>
    <n v="28.19"/>
  </r>
  <r>
    <n v="10942"/>
    <s v="CÙte d'Ivoire"/>
    <s v="N/A - From RDC"/>
    <x v="0"/>
    <d v="2008-03-06T00:00:00"/>
    <d v="2008-02-05T00:00:00"/>
    <s v="SCMS from RDC"/>
    <n v="5538"/>
    <n v="276900"/>
    <n v="1230"/>
    <n v="4680.1000000000004"/>
    <n v="443.04"/>
  </r>
  <r>
    <n v="10943"/>
    <s v="Ethiopia"/>
    <s v="N/A - From RDC"/>
    <x v="0"/>
    <d v="2008-02-05T00:00:00"/>
    <d v="2008-02-05T00:00:00"/>
    <s v="SCMS from RDC"/>
    <n v="10000"/>
    <n v="81500"/>
    <n v="574"/>
    <n v="3787.32"/>
    <n v="130.4"/>
  </r>
  <r>
    <n v="10944"/>
    <s v="Mozambique"/>
    <s v="N/A - From RDC"/>
    <x v="0"/>
    <d v="2008-02-29T00:00:00"/>
    <d v="2008-02-29T00:00:00"/>
    <s v="SCMS from RDC"/>
    <n v="4300"/>
    <n v="43"/>
    <m/>
    <m/>
    <n v="7.0000000000000007E-2"/>
  </r>
  <r>
    <n v="10945"/>
    <s v="Zimbabwe"/>
    <s v="N/A - From RDC"/>
    <x v="0"/>
    <d v="2008-04-21T00:00:00"/>
    <d v="2008-04-21T00:00:00"/>
    <s v="SCMS from RDC"/>
    <n v="1600"/>
    <n v="3200"/>
    <n v="2519"/>
    <n v="15252.7"/>
    <n v="5.12"/>
  </r>
  <r>
    <n v="10946"/>
    <s v="Zimbabwe"/>
    <s v="N/A - From RDC"/>
    <x v="0"/>
    <d v="2008-04-21T00:00:00"/>
    <d v="2008-04-21T00:00:00"/>
    <s v="SCMS from RDC"/>
    <n v="37240"/>
    <n v="275576"/>
    <m/>
    <m/>
    <n v="440.92"/>
  </r>
  <r>
    <n v="10947"/>
    <s v="Tanzania"/>
    <s v="N/A - From RDC"/>
    <x v="0"/>
    <d v="2008-07-09T00:00:00"/>
    <d v="2008-07-09T00:00:00"/>
    <s v="SCMS from RDC"/>
    <n v="11181"/>
    <n v="32536.71"/>
    <n v="566"/>
    <n v="3594.6"/>
    <n v="52.06"/>
  </r>
  <r>
    <n v="10948"/>
    <s v="Zambia"/>
    <s v="N/A - From RDC"/>
    <x v="2"/>
    <d v="2008-07-29T00:00:00"/>
    <d v="2008-07-29T00:00:00"/>
    <s v="SCMS from RDC"/>
    <n v="12000"/>
    <n v="24000"/>
    <n v="700"/>
    <n v="954.13"/>
    <n v="38.4"/>
  </r>
  <r>
    <n v="10949"/>
    <s v="Tanzania"/>
    <s v="N/A - From RDC"/>
    <x v="1"/>
    <d v="2008-04-30T00:00:00"/>
    <d v="2008-04-30T00:00:00"/>
    <s v="SCMS from RDC"/>
    <n v="2580"/>
    <n v="106038"/>
    <n v="559"/>
    <n v="3562.4"/>
    <n v="169.66"/>
  </r>
  <r>
    <n v="10950"/>
    <s v="Tanzania"/>
    <s v="N/A - From RDC"/>
    <x v="0"/>
    <d v="2008-07-29T00:00:00"/>
    <d v="2008-07-29T00:00:00"/>
    <s v="SCMS from RDC"/>
    <n v="50288"/>
    <n v="170979.20000000001"/>
    <m/>
    <m/>
    <n v="273.57"/>
  </r>
  <r>
    <n v="10951"/>
    <s v="CÙte d'Ivoire"/>
    <s v="N/A - From RDC"/>
    <x v="0"/>
    <d v="2008-06-02T00:00:00"/>
    <d v="2008-06-02T00:00:00"/>
    <s v="SCMS from RDC"/>
    <n v="1080"/>
    <n v="1890"/>
    <n v="4668"/>
    <n v="8787.2800000000007"/>
    <n v="3.02"/>
  </r>
  <r>
    <n v="10953"/>
    <s v="Nigeria"/>
    <s v="N/A - From RDC"/>
    <x v="0"/>
    <d v="2008-06-19T00:00:00"/>
    <d v="2008-06-19T00:00:00"/>
    <s v="SCMS from RDC"/>
    <n v="20"/>
    <n v="1000"/>
    <n v="1024"/>
    <n v="5226.6000000000004"/>
    <n v="1.6"/>
  </r>
  <r>
    <n v="10954"/>
    <s v="Haiti"/>
    <s v="N/A - From RDC"/>
    <x v="0"/>
    <d v="2008-05-27T00:00:00"/>
    <d v="2008-05-27T00:00:00"/>
    <s v="SCMS from RDC"/>
    <n v="7380"/>
    <n v="21475.8"/>
    <m/>
    <m/>
    <n v="34.36"/>
  </r>
  <r>
    <n v="10955"/>
    <s v="Mozambique"/>
    <s v="N/A - From RDC"/>
    <x v="0"/>
    <d v="2008-04-08T00:00:00"/>
    <d v="2008-05-16T00:00:00"/>
    <s v="SCMS from RDC"/>
    <n v="73012"/>
    <n v="540288.80000000005"/>
    <n v="14083"/>
    <n v="11053.53"/>
    <n v="864.46"/>
  </r>
  <r>
    <n v="10956"/>
    <s v="Zambia"/>
    <s v="N/A - From RDC"/>
    <x v="1"/>
    <d v="2008-03-28T00:00:00"/>
    <d v="2008-03-28T00:00:00"/>
    <s v="SCMS from RDC"/>
    <n v="27156"/>
    <n v="712845"/>
    <n v="9344"/>
    <n v="35246.5"/>
    <n v="1140.55"/>
  </r>
  <r>
    <n v="10957"/>
    <s v="Zambia"/>
    <s v="N/A - From RDC"/>
    <x v="0"/>
    <d v="2008-03-28T00:00:00"/>
    <d v="2008-03-28T00:00:00"/>
    <s v="SCMS from RDC"/>
    <n v="4332"/>
    <n v="53803.44"/>
    <n v="338"/>
    <n v="1890.76"/>
    <n v="86.09"/>
  </r>
  <r>
    <n v="10958"/>
    <s v="Zambia"/>
    <s v="N/A - From RDC"/>
    <x v="1"/>
    <d v="2008-05-09T00:00:00"/>
    <d v="2008-05-09T00:00:00"/>
    <s v="SCMS from RDC"/>
    <n v="50000"/>
    <n v="472500"/>
    <n v="4657"/>
    <n v="2348.92"/>
    <n v="756"/>
  </r>
  <r>
    <n v="10959"/>
    <s v="Zimbabwe"/>
    <s v="N/A - From RDC"/>
    <x v="0"/>
    <d v="2008-06-09T00:00:00"/>
    <d v="2008-06-09T00:00:00"/>
    <s v="SCMS from RDC"/>
    <n v="1600"/>
    <n v="3200"/>
    <n v="422"/>
    <n v="3335.15"/>
    <n v="5.12"/>
  </r>
  <r>
    <n v="10960"/>
    <s v="Tanzania"/>
    <s v="N/A - From RDC"/>
    <x v="1"/>
    <d v="2008-04-22T00:00:00"/>
    <d v="2008-04-23T00:00:00"/>
    <s v="SCMS from RDC"/>
    <n v="51364"/>
    <n v="487958"/>
    <n v="5372"/>
    <n v="16430.72"/>
    <n v="780.73"/>
  </r>
  <r>
    <n v="10961"/>
    <s v="Zambia"/>
    <s v="N/A - From RDC"/>
    <x v="2"/>
    <d v="2008-08-20T00:00:00"/>
    <d v="2008-08-20T00:00:00"/>
    <s v="SCMS from RDC"/>
    <n v="40000"/>
    <n v="288000"/>
    <n v="7393"/>
    <n v="6051.02"/>
    <n v="460.8"/>
  </r>
  <r>
    <n v="10962"/>
    <s v="Haiti"/>
    <s v="N/A - From RDC"/>
    <x v="0"/>
    <d v="2008-04-03T00:00:00"/>
    <d v="2008-04-03T00:00:00"/>
    <s v="SCMS from RDC"/>
    <n v="25"/>
    <n v="1800"/>
    <m/>
    <m/>
    <n v="2.88"/>
  </r>
  <r>
    <n v="10963"/>
    <s v="Haiti"/>
    <s v="N/A - From RDC"/>
    <x v="0"/>
    <d v="2008-03-21T00:00:00"/>
    <d v="2008-03-21T00:00:00"/>
    <s v="SCMS from RDC"/>
    <n v="160"/>
    <n v="2640"/>
    <n v="938"/>
    <n v="11340.2"/>
    <n v="4.22"/>
  </r>
  <r>
    <n v="10964"/>
    <s v="Uganda"/>
    <s v="N/A - From RDC"/>
    <x v="0"/>
    <d v="2008-07-11T00:00:00"/>
    <d v="2008-07-11T00:00:00"/>
    <s v="SCMS from RDC"/>
    <n v="4296"/>
    <n v="9021.6"/>
    <n v="1600"/>
    <n v="10314.280000000001"/>
    <n v="14.43"/>
  </r>
  <r>
    <n v="10965"/>
    <s v="Nigeria"/>
    <s v="N/A - From RDC"/>
    <x v="0"/>
    <d v="2008-07-04T00:00:00"/>
    <d v="2008-07-04T00:00:00"/>
    <s v="SCMS from RDC"/>
    <n v="15000"/>
    <n v="393750"/>
    <n v="1365"/>
    <n v="9904.65"/>
    <n v="630"/>
  </r>
  <r>
    <n v="10966"/>
    <s v="Uganda"/>
    <s v="N/A - From RDC"/>
    <x v="0"/>
    <d v="2008-07-11T00:00:00"/>
    <d v="2008-07-11T00:00:00"/>
    <s v="SCMS from RDC"/>
    <n v="1061"/>
    <n v="3607.4"/>
    <n v="106"/>
    <n v="1054.52"/>
    <n v="5.77"/>
  </r>
  <r>
    <n v="10967"/>
    <s v="Kenya"/>
    <s v="N/A - From RDC"/>
    <x v="2"/>
    <d v="2008-03-26T00:00:00"/>
    <d v="2008-03-26T00:00:00"/>
    <s v="SCMS from RDC"/>
    <n v="240"/>
    <n v="1200"/>
    <n v="751"/>
    <n v="190.06"/>
    <n v="1.92"/>
  </r>
  <r>
    <n v="10968"/>
    <s v="Nigeria"/>
    <s v="N/A - From RDC"/>
    <x v="0"/>
    <d v="2008-04-21T00:00:00"/>
    <d v="2008-04-21T00:00:00"/>
    <s v="SCMS from RDC"/>
    <n v="760"/>
    <n v="7182"/>
    <n v="199"/>
    <n v="1917.53"/>
    <n v="11.49"/>
  </r>
  <r>
    <n v="10969"/>
    <s v="Nigeria"/>
    <s v="N/A - From RDC"/>
    <x v="0"/>
    <d v="2008-04-21T00:00:00"/>
    <d v="2008-04-21T00:00:00"/>
    <s v="SCMS from RDC"/>
    <n v="16"/>
    <n v="22.4"/>
    <m/>
    <m/>
    <n v="0.04"/>
  </r>
  <r>
    <n v="10970"/>
    <s v="Mozambique"/>
    <s v="N/A - From RDC"/>
    <x v="0"/>
    <d v="2008-06-23T00:00:00"/>
    <d v="2008-06-23T00:00:00"/>
    <s v="SCMS from RDC"/>
    <n v="1428"/>
    <n v="71400"/>
    <n v="2955"/>
    <n v="4551.5200000000004"/>
    <n v="114.24"/>
  </r>
  <r>
    <n v="10972"/>
    <s v="Ethiopia"/>
    <s v="N/A - From RDC"/>
    <x v="0"/>
    <d v="2008-03-21T00:00:00"/>
    <d v="2008-03-21T00:00:00"/>
    <s v="SCMS from RDC"/>
    <n v="65524"/>
    <n v="622478"/>
    <n v="14599"/>
    <n v="32146.52"/>
    <n v="995.96"/>
  </r>
  <r>
    <n v="10973"/>
    <s v="Zimbabwe"/>
    <s v="N/A - From RDC"/>
    <x v="0"/>
    <d v="2008-03-30T00:00:00"/>
    <d v="2008-03-30T00:00:00"/>
    <s v="SCMS from RDC"/>
    <n v="37240"/>
    <n v="275576"/>
    <m/>
    <m/>
    <n v="440.92"/>
  </r>
  <r>
    <n v="10975"/>
    <s v="Guyana"/>
    <s v="N/A - From RDC"/>
    <x v="0"/>
    <d v="2008-05-09T00:00:00"/>
    <d v="2008-05-09T00:00:00"/>
    <s v="SCMS from RDC"/>
    <n v="150"/>
    <n v="12330"/>
    <n v="34"/>
    <n v="1608.7"/>
    <n v="19.73"/>
  </r>
  <r>
    <n v="10976"/>
    <s v="Haiti"/>
    <s v="N/A - From RDC"/>
    <x v="0"/>
    <d v="2008-03-19T00:00:00"/>
    <d v="2008-03-19T00:00:00"/>
    <s v="SCMS from RDC"/>
    <n v="30"/>
    <n v="2160"/>
    <n v="7"/>
    <n v="774.84"/>
    <n v="3.46"/>
  </r>
  <r>
    <n v="10977"/>
    <s v="Zambia"/>
    <s v="N/A - From RDC"/>
    <x v="1"/>
    <d v="2008-05-09T00:00:00"/>
    <d v="2008-05-09T00:00:00"/>
    <s v="SCMS from RDC"/>
    <n v="40000"/>
    <n v="1050000"/>
    <n v="3512"/>
    <n v="1772.4"/>
    <n v="1680"/>
  </r>
  <r>
    <n v="10979"/>
    <s v="Zimbabwe"/>
    <s v="N/A - From RDC"/>
    <x v="2"/>
    <d v="2008-07-26T00:00:00"/>
    <d v="2008-07-26T00:00:00"/>
    <s v="SCMS from RDC"/>
    <n v="66268"/>
    <n v="490383.2"/>
    <n v="6606"/>
    <n v="22666.98"/>
    <n v="784.61"/>
  </r>
  <r>
    <n v="10980"/>
    <s v="Zimbabwe"/>
    <s v="N/A - From RDC"/>
    <x v="2"/>
    <d v="2008-07-26T00:00:00"/>
    <d v="2008-07-26T00:00:00"/>
    <s v="SCMS from RDC"/>
    <n v="8000"/>
    <n v="16000"/>
    <m/>
    <m/>
    <n v="25.6"/>
  </r>
  <r>
    <n v="10981"/>
    <s v="Mozambique"/>
    <s v="N/A - From RDC"/>
    <x v="0"/>
    <d v="2008-08-07T00:00:00"/>
    <d v="2008-08-07T00:00:00"/>
    <s v="SCMS from RDC"/>
    <n v="38975"/>
    <n v="280620"/>
    <n v="13123"/>
    <n v="9161.9500000000007"/>
    <n v="448.99"/>
  </r>
  <r>
    <n v="10982"/>
    <s v="Tanzania"/>
    <s v="N/A - From RDC"/>
    <x v="0"/>
    <d v="2008-07-09T00:00:00"/>
    <d v="2008-07-09T00:00:00"/>
    <s v="SCMS from RDC"/>
    <n v="11640"/>
    <n v="90210"/>
    <n v="16778"/>
    <n v="9043.65"/>
    <n v="144.34"/>
  </r>
  <r>
    <n v="10983"/>
    <s v="Haiti"/>
    <s v="N/A - From RDC"/>
    <x v="0"/>
    <d v="2008-10-20T00:00:00"/>
    <d v="2008-10-20T00:00:00"/>
    <s v="SCMS from RDC"/>
    <n v="20186"/>
    <n v="64595.199999999997"/>
    <n v="4218"/>
    <n v="43041.34"/>
    <n v="103.35"/>
  </r>
  <r>
    <n v="10984"/>
    <s v="Mozambique"/>
    <s v="N/A - From RDC"/>
    <x v="0"/>
    <d v="2009-02-09T00:00:00"/>
    <d v="2009-02-09T00:00:00"/>
    <s v="SCMS from RDC"/>
    <n v="15048"/>
    <n v="140698.79999999999"/>
    <n v="1448"/>
    <n v="3613.31"/>
    <n v="275.77"/>
  </r>
  <r>
    <n v="10985"/>
    <s v="Mozambique"/>
    <s v="N/A - From RDC"/>
    <x v="0"/>
    <d v="2009-01-20T00:00:00"/>
    <d v="2009-01-20T00:00:00"/>
    <s v="SCMS from RDC"/>
    <n v="720"/>
    <n v="6732"/>
    <n v="66"/>
    <n v="772.04"/>
    <n v="13.19"/>
  </r>
  <r>
    <n v="10986"/>
    <s v="Tanzania"/>
    <s v="N/A - From RDC"/>
    <x v="0"/>
    <d v="2008-10-21T00:00:00"/>
    <d v="2008-10-21T00:00:00"/>
    <s v="SCMS from RDC"/>
    <n v="90323"/>
    <n v="668390.19999999995"/>
    <n v="9635"/>
    <n v="52979.7"/>
    <n v="1069.42"/>
  </r>
  <r>
    <n v="10987"/>
    <s v="Kenya"/>
    <s v="N/A - From RDC"/>
    <x v="2"/>
    <d v="2008-10-21T00:00:00"/>
    <d v="2008-10-21T00:00:00"/>
    <s v="SCMS from RDC"/>
    <n v="5000"/>
    <n v="50"/>
    <m/>
    <m/>
    <n v="0.1"/>
  </r>
  <r>
    <n v="10988"/>
    <s v="Zambia"/>
    <s v="N/A - From RDC"/>
    <x v="2"/>
    <d v="2008-12-01T00:00:00"/>
    <d v="2008-12-01T00:00:00"/>
    <s v="SCMS from RDC"/>
    <n v="44432"/>
    <n v="151068.79999999999"/>
    <n v="2503"/>
    <n v="3629.37"/>
    <n v="296.08999999999997"/>
  </r>
  <r>
    <n v="10989"/>
    <s v="Nigeria"/>
    <s v="N/A - From RDC"/>
    <x v="0"/>
    <d v="2008-08-25T00:00:00"/>
    <d v="2008-08-25T00:00:00"/>
    <s v="SCMS from RDC"/>
    <n v="35400"/>
    <n v="120360"/>
    <n v="1987"/>
    <n v="14931.8"/>
    <n v="192.58"/>
  </r>
  <r>
    <n v="10990"/>
    <s v="Nigeria"/>
    <s v="N/A - From RDC"/>
    <x v="0"/>
    <d v="2008-11-17T00:00:00"/>
    <d v="2008-11-17T00:00:00"/>
    <s v="SCMS from RDC"/>
    <n v="10000"/>
    <n v="262500"/>
    <n v="878"/>
    <n v="4401.3999999999996"/>
    <n v="514.5"/>
  </r>
  <r>
    <n v="10992"/>
    <s v="Zambia"/>
    <s v="N/A - From RDC"/>
    <x v="0"/>
    <d v="2008-08-27T00:00:00"/>
    <d v="2008-08-27T00:00:00"/>
    <s v="SCMS from RDC"/>
    <n v="32017"/>
    <n v="124866.3"/>
    <n v="2353"/>
    <n v="3210.18"/>
    <n v="199.79"/>
  </r>
  <r>
    <n v="10993"/>
    <s v="Zambia"/>
    <s v="N/A - From RDC"/>
    <x v="0"/>
    <d v="2008-10-20T00:00:00"/>
    <d v="2008-10-20T00:00:00"/>
    <s v="SCMS from RDC"/>
    <n v="3200"/>
    <n v="6720"/>
    <n v="1120"/>
    <n v="8185.2"/>
    <n v="13.17"/>
  </r>
  <r>
    <n v="10994"/>
    <s v="CÙte d'Ivoire"/>
    <s v="N/A - From RDC"/>
    <x v="0"/>
    <d v="2008-12-03T00:00:00"/>
    <d v="2008-12-03T00:00:00"/>
    <s v="SCMS from RDC"/>
    <n v="21225"/>
    <n v="72165"/>
    <n v="2521"/>
    <n v="14336.95"/>
    <n v="141.44"/>
  </r>
  <r>
    <n v="10995"/>
    <s v="Uganda"/>
    <s v="N/A - From RDC"/>
    <x v="0"/>
    <d v="2009-02-04T00:00:00"/>
    <d v="2009-02-04T00:00:00"/>
    <s v="SCMS from RDC"/>
    <n v="20000"/>
    <n v="236000"/>
    <n v="2283"/>
    <n v="13586.1"/>
    <n v="462.56"/>
  </r>
  <r>
    <n v="10996"/>
    <s v="Zimbabwe"/>
    <s v="N/A - From RDC"/>
    <x v="2"/>
    <d v="2009-02-16T00:00:00"/>
    <d v="2009-02-16T00:00:00"/>
    <s v="SCMS from RDC"/>
    <n v="76000"/>
    <n v="562400"/>
    <n v="8912"/>
    <n v="35513.01"/>
    <n v="1102.3"/>
  </r>
  <r>
    <n v="10997"/>
    <s v="Zambia"/>
    <s v="N/A - From RDC"/>
    <x v="1"/>
    <d v="2008-08-20T00:00:00"/>
    <d v="2008-08-20T00:00:00"/>
    <s v="SCMS from RDC"/>
    <n v="50000"/>
    <n v="600500"/>
    <n v="3880"/>
    <n v="3817.12"/>
    <n v="960.8"/>
  </r>
  <r>
    <n v="10998"/>
    <s v="Mozambique"/>
    <s v="N/A - From RDC"/>
    <x v="2"/>
    <d v="2008-09-05T00:00:00"/>
    <d v="2008-09-05T00:00:00"/>
    <s v="SCMS from RDC"/>
    <n v="80000"/>
    <n v="576000"/>
    <n v="11515"/>
    <m/>
    <n v="921.6"/>
  </r>
  <r>
    <n v="10999"/>
    <s v="Tanzania"/>
    <s v="N/A - From RDC"/>
    <x v="2"/>
    <d v="2008-09-23T00:00:00"/>
    <d v="2008-09-23T00:00:00"/>
    <s v="SCMS from RDC"/>
    <n v="123317"/>
    <n v="912545.8"/>
    <n v="13253"/>
    <n v="64506.78"/>
    <n v="1460.07"/>
  </r>
  <r>
    <n v="11000"/>
    <s v="Uganda"/>
    <s v="N/A - From RDC"/>
    <x v="0"/>
    <d v="2009-03-19T00:00:00"/>
    <d v="2009-03-19T00:00:00"/>
    <s v="SCMS from RDC"/>
    <n v="1893"/>
    <n v="22337.4"/>
    <n v="215"/>
    <n v="2408.91"/>
    <n v="43.78"/>
  </r>
  <r>
    <n v="11001"/>
    <s v="Uganda"/>
    <s v="N/A - From RDC"/>
    <x v="0"/>
    <d v="2008-12-09T00:00:00"/>
    <d v="2008-12-09T00:00:00"/>
    <s v="SCMS from RDC"/>
    <n v="42"/>
    <n v="1726.2"/>
    <n v="123"/>
    <n v="845.37"/>
    <n v="3.38"/>
  </r>
  <r>
    <n v="11003"/>
    <s v="CÙte d'Ivoire"/>
    <s v="N/A - From RDC"/>
    <x v="0"/>
    <d v="2009-02-11T00:00:00"/>
    <d v="2009-02-11T00:00:00"/>
    <s v="SCMS from RDC"/>
    <n v="3271"/>
    <n v="55476.160000000003"/>
    <n v="933"/>
    <n v="3409.91"/>
    <n v="108.73"/>
  </r>
  <r>
    <n v="11005"/>
    <s v="Haiti"/>
    <s v="N/A - From RDC"/>
    <x v="0"/>
    <d v="2009-03-03T00:00:00"/>
    <d v="2009-03-03T00:00:00"/>
    <s v="SCMS from RDC"/>
    <n v="325"/>
    <n v="5512"/>
    <n v="2085"/>
    <n v="23866.2"/>
    <n v="10.8"/>
  </r>
  <r>
    <n v="11006"/>
    <s v="Haiti"/>
    <s v="N/A - From RDC"/>
    <x v="0"/>
    <d v="2009-03-03T00:00:00"/>
    <d v="2009-03-03T00:00:00"/>
    <s v="SCMS from RDC"/>
    <n v="56"/>
    <n v="2800"/>
    <m/>
    <m/>
    <n v="5.49"/>
  </r>
  <r>
    <n v="11007"/>
    <s v="Haiti"/>
    <s v="N/A - From RDC"/>
    <x v="0"/>
    <d v="2009-03-03T00:00:00"/>
    <d v="2009-03-03T00:00:00"/>
    <s v="SCMS from RDC"/>
    <n v="5216"/>
    <n v="10014.719999999999"/>
    <m/>
    <m/>
    <n v="19.63"/>
  </r>
  <r>
    <n v="11008"/>
    <s v="Zimbabwe"/>
    <s v="N/A - From RDC"/>
    <x v="2"/>
    <d v="2009-04-06T00:00:00"/>
    <d v="2009-04-06T00:00:00"/>
    <s v="SCMS from RDC"/>
    <n v="76000"/>
    <n v="562400"/>
    <n v="8848"/>
    <n v="37040.86"/>
    <n v="1102.3"/>
  </r>
  <r>
    <n v="11009"/>
    <s v="Mozambique"/>
    <s v="N/A - From RDC"/>
    <x v="0"/>
    <d v="2009-04-27T00:00:00"/>
    <d v="2009-04-27T00:00:00"/>
    <s v="SCMS from RDC"/>
    <n v="40"/>
    <n v="1644"/>
    <n v="52"/>
    <n v="1287.77"/>
    <n v="3.22"/>
  </r>
  <r>
    <n v="11010"/>
    <s v="CÙte d'Ivoire"/>
    <s v="N/A - From RDC"/>
    <x v="0"/>
    <d v="2009-04-30T00:00:00"/>
    <d v="2009-04-30T00:00:00"/>
    <s v="SCMS from RDC"/>
    <n v="23524"/>
    <n v="206070.24"/>
    <n v="3155"/>
    <n v="9021.82"/>
    <n v="403.9"/>
  </r>
  <r>
    <n v="11011"/>
    <s v="Nigeria"/>
    <s v="N/A - From RDC"/>
    <x v="0"/>
    <d v="2008-09-24T00:00:00"/>
    <d v="2008-09-24T00:00:00"/>
    <s v="SCMS from RDC"/>
    <n v="2"/>
    <n v="76.72"/>
    <m/>
    <m/>
    <n v="0.12"/>
  </r>
  <r>
    <n v="11012"/>
    <s v="Haiti"/>
    <s v="N/A - From RDC"/>
    <x v="0"/>
    <d v="2008-11-04T00:00:00"/>
    <d v="2008-11-04T00:00:00"/>
    <s v="SCMS from RDC"/>
    <n v="1000"/>
    <n v="1500"/>
    <n v="10435"/>
    <n v="121330.06"/>
    <n v="2.94"/>
  </r>
  <r>
    <n v="11013"/>
    <s v="Zambia"/>
    <s v="N/A - From RDC"/>
    <x v="2"/>
    <d v="2008-08-20T00:00:00"/>
    <d v="2008-08-20T00:00:00"/>
    <s v="SCMS from RDC"/>
    <n v="5000"/>
    <n v="60050"/>
    <n v="4247"/>
    <n v="8231.9500000000007"/>
    <n v="96.08"/>
  </r>
  <r>
    <n v="11014"/>
    <s v="Haiti"/>
    <s v="N/A - From RDC"/>
    <x v="0"/>
    <d v="2008-11-04T00:00:00"/>
    <d v="2008-11-04T00:00:00"/>
    <s v="SCMS from RDC"/>
    <n v="1000"/>
    <n v="15260"/>
    <m/>
    <m/>
    <n v="29.91"/>
  </r>
  <r>
    <n v="11015"/>
    <s v="Nigeria"/>
    <s v="N/A - From RDC"/>
    <x v="0"/>
    <d v="2009-01-19T00:00:00"/>
    <d v="2009-01-19T00:00:00"/>
    <s v="SCMS from RDC"/>
    <n v="12304"/>
    <n v="322980"/>
    <n v="5197"/>
    <n v="21895.01"/>
    <n v="633.04"/>
  </r>
  <r>
    <n v="11016"/>
    <s v="Nigeria"/>
    <s v="N/A - From RDC"/>
    <x v="0"/>
    <d v="2009-01-19T00:00:00"/>
    <d v="2009-01-19T00:00:00"/>
    <s v="SCMS from RDC"/>
    <n v="139"/>
    <n v="3648.75"/>
    <n v="192"/>
    <n v="13538.35"/>
    <n v="7.15"/>
  </r>
  <r>
    <n v="11017"/>
    <s v="Uganda"/>
    <s v="N/A - From RDC"/>
    <x v="0"/>
    <d v="2008-12-02T00:00:00"/>
    <d v="2008-12-02T00:00:00"/>
    <s v="SCMS from RDC"/>
    <n v="500"/>
    <n v="1450"/>
    <n v="26"/>
    <n v="1096.71"/>
    <n v="2.84"/>
  </r>
  <r>
    <n v="11018"/>
    <s v="Haiti"/>
    <s v="N/A - From RDC"/>
    <x v="0"/>
    <d v="2008-10-27T00:00:00"/>
    <d v="2008-10-27T00:00:00"/>
    <s v="SCMS from RDC"/>
    <n v="8192"/>
    <n v="90112"/>
    <n v="9516"/>
    <n v="101348.75"/>
    <n v="144.18"/>
  </r>
  <r>
    <n v="11019"/>
    <s v="Ethiopia"/>
    <s v="N/A - From RDC"/>
    <x v="0"/>
    <d v="2009-01-29T00:00:00"/>
    <d v="2009-01-29T00:00:00"/>
    <s v="SCMS from RDC"/>
    <n v="3068"/>
    <n v="52156"/>
    <n v="2002"/>
    <n v="10460.94"/>
    <n v="102.23"/>
  </r>
  <r>
    <n v="11020"/>
    <s v="Haiti"/>
    <s v="N/A - From RDC"/>
    <x v="0"/>
    <d v="2008-12-10T00:00:00"/>
    <d v="2008-12-10T00:00:00"/>
    <s v="SCMS from RDC"/>
    <n v="8100"/>
    <n v="23571"/>
    <n v="404"/>
    <n v="5866.29"/>
    <n v="46.2"/>
  </r>
  <r>
    <n v="11021"/>
    <s v="Zambia"/>
    <s v="N/A - From RDC"/>
    <x v="2"/>
    <d v="2008-09-29T00:00:00"/>
    <d v="2008-09-29T00:00:00"/>
    <s v="SCMS from RDC"/>
    <n v="50000"/>
    <n v="600500"/>
    <n v="3842"/>
    <n v="15281.81"/>
    <n v="960.8"/>
  </r>
  <r>
    <n v="11022"/>
    <s v="CÙte d'Ivoire"/>
    <s v="N/A - From RDC"/>
    <x v="0"/>
    <d v="2008-12-01T00:00:00"/>
    <d v="2008-12-01T00:00:00"/>
    <s v="SCMS from RDC"/>
    <n v="32256"/>
    <n v="301593.59999999998"/>
    <n v="5589"/>
    <n v="22758.49"/>
    <n v="591.12"/>
  </r>
  <r>
    <n v="11023"/>
    <s v="Nigeria"/>
    <s v="N/A - From RDC"/>
    <x v="0"/>
    <d v="2009-03-24T00:00:00"/>
    <d v="2009-03-24T00:00:00"/>
    <s v="SCMS from RDC"/>
    <n v="2871"/>
    <n v="75363.75"/>
    <n v="249"/>
    <n v="6443.61"/>
    <n v="147.71"/>
  </r>
  <r>
    <n v="11024"/>
    <s v="Nigeria"/>
    <s v="N/A - From RDC"/>
    <x v="3"/>
    <d v="2009-03-19T00:00:00"/>
    <d v="2009-03-19T00:00:00"/>
    <s v="SCMS from RDC"/>
    <n v="5426"/>
    <n v="61856.4"/>
    <n v="610"/>
    <m/>
    <n v="121.24"/>
  </r>
  <r>
    <n v="11025"/>
    <s v="Nigeria"/>
    <s v="N/A - From RDC"/>
    <x v="3"/>
    <d v="2009-03-19T00:00:00"/>
    <d v="2009-03-19T00:00:00"/>
    <s v="SCMS from RDC"/>
    <n v="49385"/>
    <n v="562989"/>
    <n v="5553"/>
    <n v="11492.86"/>
    <n v="1103.46"/>
  </r>
  <r>
    <n v="11026"/>
    <s v="CÙte d'Ivoire"/>
    <s v="N/A - From RDC"/>
    <x v="0"/>
    <d v="2009-04-28T00:00:00"/>
    <d v="2009-04-28T00:00:00"/>
    <s v="SCMS from RDC"/>
    <n v="12480"/>
    <n v="512928"/>
    <n v="2803"/>
    <n v="8669.3799999999992"/>
    <n v="1005.34"/>
  </r>
  <r>
    <n v="11027"/>
    <s v="CÙte d'Ivoire"/>
    <s v="N/A - From RDC"/>
    <x v="0"/>
    <d v="2009-03-20T00:00:00"/>
    <d v="2009-03-20T00:00:00"/>
    <s v="SCMS from RDC"/>
    <n v="4660"/>
    <n v="31361.8"/>
    <m/>
    <m/>
    <n v="61.47"/>
  </r>
  <r>
    <n v="11028"/>
    <s v="Haiti"/>
    <s v="N/A - From RDC"/>
    <x v="0"/>
    <d v="2008-08-11T00:00:00"/>
    <d v="2008-08-11T00:00:00"/>
    <s v="SCMS from RDC"/>
    <n v="210"/>
    <n v="3360"/>
    <n v="26"/>
    <n v="997.46"/>
    <n v="5.38"/>
  </r>
  <r>
    <n v="11030"/>
    <s v="CÙte d'Ivoire"/>
    <s v="N/A - From RDC"/>
    <x v="0"/>
    <d v="2009-03-23T00:00:00"/>
    <d v="2009-03-23T00:00:00"/>
    <s v="SCMS from RDC"/>
    <n v="365"/>
    <n v="15001.5"/>
    <m/>
    <m/>
    <n v="29.4"/>
  </r>
  <r>
    <n v="11031"/>
    <s v="Zimbabwe"/>
    <s v="N/A - From RDC"/>
    <x v="2"/>
    <d v="2009-04-27T00:00:00"/>
    <d v="2009-04-27T00:00:00"/>
    <s v="SCMS from RDC"/>
    <n v="4000"/>
    <n v="48040"/>
    <n v="8523"/>
    <n v="35673.58"/>
    <n v="94.16"/>
  </r>
  <r>
    <n v="11032"/>
    <s v="Rwanda"/>
    <s v="N/A - From RDC"/>
    <x v="0"/>
    <d v="2009-04-27T00:00:00"/>
    <d v="2009-04-27T00:00:00"/>
    <s v="SCMS from RDC"/>
    <n v="7350"/>
    <n v="22050"/>
    <n v="404"/>
    <n v="3366.98"/>
    <n v="43.22"/>
  </r>
  <r>
    <n v="11033"/>
    <s v="Tanzania"/>
    <s v="N/A - From RDC"/>
    <x v="2"/>
    <d v="2009-05-11T00:00:00"/>
    <d v="2009-05-11T00:00:00"/>
    <s v="SCMS from RDC"/>
    <n v="37440"/>
    <n v="982800"/>
    <n v="5712"/>
    <n v="5873"/>
    <n v="1926.29"/>
  </r>
  <r>
    <n v="11037"/>
    <s v="Kenya"/>
    <s v="N/A - From RDC"/>
    <x v="2"/>
    <d v="2009-04-27T00:00:00"/>
    <d v="2009-04-27T00:00:00"/>
    <s v="SCMS from RDC"/>
    <n v="15000"/>
    <n v="1200000"/>
    <m/>
    <m/>
    <n v="2352"/>
  </r>
  <r>
    <n v="11039"/>
    <s v="Nigeria"/>
    <s v="N/A - From RDC"/>
    <x v="3"/>
    <d v="2009-05-08T00:00:00"/>
    <d v="2009-05-08T00:00:00"/>
    <s v="SCMS from RDC"/>
    <n v="69491"/>
    <n v="792197.4"/>
    <n v="7798"/>
    <n v="15128.37"/>
    <n v="1552.71"/>
  </r>
  <r>
    <n v="11040"/>
    <s v="Guyana"/>
    <s v="N/A - From RDC"/>
    <x v="0"/>
    <d v="2009-05-12T00:00:00"/>
    <d v="2009-05-12T00:00:00"/>
    <s v="SCMS from RDC"/>
    <n v="489"/>
    <n v="3770.19"/>
    <n v="28"/>
    <n v="1047.24"/>
    <n v="7.39"/>
  </r>
  <r>
    <n v="11041"/>
    <s v="Uganda"/>
    <s v="N/A - From RDC"/>
    <x v="0"/>
    <d v="2009-06-01T00:00:00"/>
    <d v="2009-06-01T00:00:00"/>
    <s v="SCMS from RDC"/>
    <n v="260"/>
    <n v="6825"/>
    <n v="28"/>
    <n v="1180.71"/>
    <n v="13.38"/>
  </r>
  <r>
    <n v="11042"/>
    <s v="Uganda"/>
    <s v="N/A - From RDC"/>
    <x v="0"/>
    <d v="2009-05-22T00:00:00"/>
    <d v="2009-05-22T00:00:00"/>
    <s v="SCMS from RDC"/>
    <n v="90"/>
    <n v="219.6"/>
    <n v="5"/>
    <n v="537.32000000000005"/>
    <n v="0.43"/>
  </r>
  <r>
    <n v="11043"/>
    <s v="Uganda"/>
    <s v="N/A - From RDC"/>
    <x v="0"/>
    <d v="2009-06-01T00:00:00"/>
    <d v="2009-06-01T00:00:00"/>
    <s v="SCMS from RDC"/>
    <n v="100"/>
    <n v="4110"/>
    <n v="23"/>
    <n v="1152.6300000000001"/>
    <n v="8.06"/>
  </r>
  <r>
    <n v="11044"/>
    <s v="Mozambique"/>
    <s v="N/A - From RDC"/>
    <x v="2"/>
    <d v="2009-06-28T00:00:00"/>
    <d v="2009-06-28T00:00:00"/>
    <s v="SCMS from RDC"/>
    <n v="2106"/>
    <n v="5138.6400000000003"/>
    <n v="3545"/>
    <n v="3599.76"/>
    <n v="10.07"/>
  </r>
  <r>
    <n v="11045"/>
    <s v="Ghana"/>
    <s v="N/A - From RDC"/>
    <x v="2"/>
    <d v="2009-08-12T00:00:00"/>
    <d v="2009-08-12T00:00:00"/>
    <s v="SCMS from RDC"/>
    <n v="150"/>
    <n v="1.5"/>
    <m/>
    <m/>
    <n v="0"/>
  </r>
  <r>
    <n v="11046"/>
    <s v="Swaziland"/>
    <s v="N/A - From RDC"/>
    <x v="0"/>
    <d v="2009-05-21T00:00:00"/>
    <d v="2009-05-21T00:00:00"/>
    <s v="SCMS from RDC"/>
    <n v="1250"/>
    <n v="11250"/>
    <n v="1787"/>
    <n v="12798.04"/>
    <n v="22.05"/>
  </r>
  <r>
    <n v="11047"/>
    <s v="Zambia"/>
    <s v="N/A - From RDC"/>
    <x v="2"/>
    <d v="2009-06-08T00:00:00"/>
    <d v="2009-06-08T00:00:00"/>
    <s v="SCMS from RDC"/>
    <n v="100000"/>
    <n v="1100000"/>
    <n v="7735"/>
    <n v="15922.67"/>
    <n v="2156"/>
  </r>
  <r>
    <n v="11048"/>
    <s v="Nigeria"/>
    <s v="N/A - From RDC"/>
    <x v="3"/>
    <d v="2009-06-16T00:00:00"/>
    <d v="2009-06-16T00:00:00"/>
    <s v="SCMS from RDC"/>
    <n v="5512"/>
    <n v="39245.440000000002"/>
    <n v="1165"/>
    <n v="7329.83"/>
    <n v="76.92"/>
  </r>
  <r>
    <n v="11051"/>
    <s v="Nigeria"/>
    <s v="N/A - From RDC"/>
    <x v="0"/>
    <d v="2009-06-05T00:00:00"/>
    <d v="2009-06-05T00:00:00"/>
    <s v="SCMS from RDC"/>
    <n v="264"/>
    <n v="2312.64"/>
    <n v="27"/>
    <n v="1012.18"/>
    <n v="4.53"/>
  </r>
  <r>
    <n v="11052"/>
    <s v="Uganda"/>
    <s v="N/A - From RDC"/>
    <x v="0"/>
    <d v="2009-06-01T00:00:00"/>
    <d v="2009-06-01T00:00:00"/>
    <s v="SCMS from RDC"/>
    <n v="105"/>
    <n v="809.55"/>
    <n v="6"/>
    <n v="1053.8599999999999"/>
    <n v="1.59"/>
  </r>
  <r>
    <n v="11053"/>
    <s v="Nigeria"/>
    <s v="N/A - From RDC"/>
    <x v="3"/>
    <d v="2009-06-16T00:00:00"/>
    <d v="2009-06-16T00:00:00"/>
    <s v="SCMS from RDC"/>
    <n v="21765"/>
    <n v="154966.79999999999"/>
    <n v="1984"/>
    <n v="7329.83"/>
    <n v="303.73"/>
  </r>
  <r>
    <n v="11055"/>
    <s v="Uganda"/>
    <s v="N/A - From RDC"/>
    <x v="0"/>
    <d v="2009-06-22T00:00:00"/>
    <d v="2009-06-22T00:00:00"/>
    <s v="SCMS from RDC"/>
    <n v="11216"/>
    <n v="127301.6"/>
    <n v="1894"/>
    <n v="13293.41"/>
    <n v="249.51"/>
  </r>
  <r>
    <n v="11056"/>
    <s v="Nigeria"/>
    <s v="N/A - From RDC"/>
    <x v="3"/>
    <d v="2009-06-16T00:00:00"/>
    <d v="2009-06-16T00:00:00"/>
    <s v="SCMS from RDC"/>
    <n v="3994"/>
    <n v="45531.6"/>
    <n v="452"/>
    <n v="7329.83"/>
    <n v="89.24"/>
  </r>
  <r>
    <n v="11057"/>
    <s v="Nigeria"/>
    <s v="N/A - From RDC"/>
    <x v="3"/>
    <d v="2009-06-16T00:00:00"/>
    <d v="2009-06-16T00:00:00"/>
    <s v="SCMS from RDC"/>
    <n v="3000"/>
    <n v="45780"/>
    <m/>
    <m/>
    <n v="89.73"/>
  </r>
  <r>
    <n v="11058"/>
    <s v="Guyana"/>
    <s v="N/A - From RDC"/>
    <x v="0"/>
    <d v="2009-06-18T00:00:00"/>
    <d v="2009-06-18T00:00:00"/>
    <s v="SCMS from RDC"/>
    <n v="810"/>
    <n v="6245.1"/>
    <n v="47"/>
    <n v="1000.51"/>
    <n v="12.24"/>
  </r>
  <r>
    <n v="11060"/>
    <s v="CÙte d'Ivoire"/>
    <s v="N/A - From RDC"/>
    <x v="0"/>
    <d v="2009-08-19T00:00:00"/>
    <d v="2009-08-19T00:00:00"/>
    <s v="SCMS from RDC"/>
    <n v="10480"/>
    <n v="39824"/>
    <n v="786"/>
    <n v="11032.42"/>
    <n v="78.06"/>
  </r>
  <r>
    <n v="11061"/>
    <s v="Zambia"/>
    <s v="N/A - From RDC"/>
    <x v="2"/>
    <d v="2009-09-04T00:00:00"/>
    <d v="2009-09-04T00:00:00"/>
    <s v="SCMS from RDC"/>
    <n v="37059"/>
    <n v="407649"/>
    <n v="2876"/>
    <n v="4506.18"/>
    <n v="798.99"/>
  </r>
  <r>
    <n v="11062"/>
    <s v="Haiti"/>
    <s v="N/A - From RDC"/>
    <x v="0"/>
    <d v="2009-07-31T00:00:00"/>
    <d v="2009-07-31T00:00:00"/>
    <s v="SCMS from RDC"/>
    <n v="1092"/>
    <n v="2446.08"/>
    <n v="1585"/>
    <n v="6811.39"/>
    <n v="4.79"/>
  </r>
  <r>
    <n v="11063"/>
    <s v="Haiti"/>
    <s v="N/A - From RDC"/>
    <x v="0"/>
    <d v="2009-07-31T00:00:00"/>
    <d v="2009-07-31T00:00:00"/>
    <s v="SCMS from RDC"/>
    <n v="2304"/>
    <n v="4423.68"/>
    <m/>
    <m/>
    <n v="8.67"/>
  </r>
  <r>
    <n v="11066"/>
    <s v="CÙte d'Ivoire"/>
    <s v="N/A - From RDC"/>
    <x v="0"/>
    <d v="2009-09-08T00:00:00"/>
    <d v="2009-09-08T00:00:00"/>
    <s v="SCMS from RDC"/>
    <n v="2052"/>
    <n v="3591"/>
    <m/>
    <m/>
    <n v="7.04"/>
  </r>
  <r>
    <n v="11067"/>
    <s v="Uganda"/>
    <s v="N/A - From RDC"/>
    <x v="0"/>
    <d v="2009-09-14T00:00:00"/>
    <d v="2009-09-14T00:00:00"/>
    <s v="SCMS from RDC"/>
    <n v="192"/>
    <n v="1445.76"/>
    <n v="11"/>
    <n v="1112.31"/>
    <n v="2.83"/>
  </r>
  <r>
    <n v="11068"/>
    <s v="Uganda"/>
    <s v="N/A - From RDC"/>
    <x v="0"/>
    <d v="2009-10-08T00:00:00"/>
    <d v="2009-10-08T00:00:00"/>
    <s v="SCMS from RDC"/>
    <n v="3740"/>
    <n v="26441.8"/>
    <n v="322"/>
    <n v="3054.1"/>
    <n v="51.83"/>
  </r>
  <r>
    <n v="11069"/>
    <s v="CÙte d'Ivoire"/>
    <s v="N/A - From RDC"/>
    <x v="0"/>
    <d v="2009-09-28T00:00:00"/>
    <d v="2009-09-28T00:00:00"/>
    <s v="SCMS from RDC"/>
    <n v="8732"/>
    <n v="25322.799999999999"/>
    <n v="485"/>
    <n v="7302.48"/>
    <n v="49.63"/>
  </r>
  <r>
    <n v="11070"/>
    <s v="Nigeria"/>
    <s v="N/A - From RDC"/>
    <x v="3"/>
    <d v="2009-10-20T00:00:00"/>
    <d v="2009-10-20T00:00:00"/>
    <s v="SCMS from RDC"/>
    <n v="441"/>
    <n v="5181.75"/>
    <n v="36"/>
    <n v="9341.49"/>
    <n v="10.16"/>
  </r>
  <r>
    <n v="11071"/>
    <s v="CÙte d'Ivoire"/>
    <s v="N/A - From RDC"/>
    <x v="0"/>
    <d v="2009-10-07T00:00:00"/>
    <d v="2009-10-07T00:00:00"/>
    <s v="SCMS from RDC"/>
    <n v="576"/>
    <n v="6768"/>
    <n v="47"/>
    <n v="1234.9100000000001"/>
    <n v="13.27"/>
  </r>
  <r>
    <n v="11072"/>
    <s v="Lebanon"/>
    <s v="N/A - From RDC"/>
    <x v="0"/>
    <d v="2009-11-18T00:00:00"/>
    <d v="2009-11-18T00:00:00"/>
    <s v="SCMS from RDC"/>
    <n v="200"/>
    <n v="2"/>
    <m/>
    <m/>
    <n v="0"/>
  </r>
  <r>
    <n v="11073"/>
    <s v="Lebanon"/>
    <s v="N/A - From RDC"/>
    <x v="0"/>
    <d v="2009-11-18T00:00:00"/>
    <d v="2009-11-18T00:00:00"/>
    <s v="SCMS from RDC"/>
    <n v="100"/>
    <n v="1"/>
    <m/>
    <m/>
    <n v="0"/>
  </r>
  <r>
    <n v="11074"/>
    <s v="Lebanon"/>
    <s v="N/A - From RDC"/>
    <x v="0"/>
    <d v="2009-11-24T00:00:00"/>
    <d v="2009-11-24T00:00:00"/>
    <s v="SCMS from RDC"/>
    <n v="42"/>
    <n v="0.42"/>
    <m/>
    <m/>
    <n v="0"/>
  </r>
  <r>
    <n v="11075"/>
    <s v="Zambia"/>
    <s v="N/A - From RDC"/>
    <x v="2"/>
    <d v="2009-10-29T00:00:00"/>
    <d v="2009-10-29T00:00:00"/>
    <s v="SCMS from RDC"/>
    <n v="34036"/>
    <n v="196728.08"/>
    <n v="2901"/>
    <n v="4897.42"/>
    <n v="424.15"/>
  </r>
  <r>
    <n v="11076"/>
    <s v="Mozambique"/>
    <s v="N/A - From RDC"/>
    <x v="0"/>
    <d v="2009-12-11T00:00:00"/>
    <d v="2009-12-11T00:00:00"/>
    <s v="SCMS from RDC"/>
    <n v="2510"/>
    <n v="9789"/>
    <n v="190"/>
    <n v="1317.4"/>
    <n v="21.11"/>
  </r>
  <r>
    <n v="11077"/>
    <s v="Nigeria"/>
    <s v="N/A - From RDC"/>
    <x v="3"/>
    <d v="2009-12-18T00:00:00"/>
    <d v="2009-12-18T00:00:00"/>
    <s v="SCMS from RDC"/>
    <n v="3"/>
    <n v="34.200000000000003"/>
    <n v="1"/>
    <m/>
    <n v="7.0000000000000007E-2"/>
  </r>
  <r>
    <n v="11078"/>
    <s v="Mozambique"/>
    <s v="N/A - From RDC"/>
    <x v="0"/>
    <d v="2010-02-23T00:00:00"/>
    <d v="2010-02-23T00:00:00"/>
    <s v="SCMS from RDC"/>
    <n v="1788"/>
    <n v="5721.6"/>
    <n v="205"/>
    <n v="1380.45"/>
    <n v="12.34"/>
  </r>
  <r>
    <n v="11079"/>
    <s v="Nigeria"/>
    <s v="N/A - From RDC"/>
    <x v="0"/>
    <d v="2010-02-19T00:00:00"/>
    <d v="2010-01-22T00:00:00"/>
    <s v="SCMS from RDC"/>
    <n v="5"/>
    <n v="58.75"/>
    <n v="1"/>
    <n v="19480.97"/>
    <n v="0.13"/>
  </r>
  <r>
    <n v="11086"/>
    <s v="CÙte d'Ivoire"/>
    <s v="N/A - From RDC"/>
    <x v="1"/>
    <d v="2007-02-22T00:00:00"/>
    <d v="2007-02-22T00:00:00"/>
    <s v="SCMS from RDC"/>
    <n v="4350"/>
    <n v="70687.5"/>
    <m/>
    <m/>
    <m/>
  </r>
  <r>
    <n v="11088"/>
    <s v="CÙte d'Ivoire"/>
    <s v="N/A - From RDC"/>
    <x v="1"/>
    <d v="2007-02-22T00:00:00"/>
    <d v="2007-03-08T00:00:00"/>
    <s v="SCMS from RDC"/>
    <n v="3024"/>
    <n v="49140"/>
    <n v="275"/>
    <n v="1448"/>
    <m/>
  </r>
  <r>
    <n v="11089"/>
    <s v="Mozambique"/>
    <s v="N/A - From RDC"/>
    <x v="0"/>
    <d v="2007-01-09T00:00:00"/>
    <d v="2007-01-09T00:00:00"/>
    <s v="SCMS from RDC"/>
    <n v="1217"/>
    <n v="69429.850000000006"/>
    <m/>
    <m/>
    <m/>
  </r>
  <r>
    <n v="11090"/>
    <s v="Mozambique"/>
    <s v="N/A - From RDC"/>
    <x v="0"/>
    <d v="2007-01-09T00:00:00"/>
    <d v="2007-01-09T00:00:00"/>
    <s v="SCMS from RDC"/>
    <n v="6156"/>
    <n v="68577.84"/>
    <m/>
    <m/>
    <m/>
  </r>
  <r>
    <n v="11091"/>
    <s v="CÙte d'Ivoire"/>
    <s v="N/A - From RDC"/>
    <x v="1"/>
    <d v="2007-03-15T00:00:00"/>
    <d v="2007-03-15T00:00:00"/>
    <s v="SCMS from RDC"/>
    <n v="528"/>
    <n v="8976"/>
    <n v="368"/>
    <n v="1619"/>
    <m/>
  </r>
  <r>
    <n v="11092"/>
    <s v="CÙte d'Ivoire"/>
    <s v="N/A - From RDC"/>
    <x v="1"/>
    <d v="2007-03-15T00:00:00"/>
    <d v="2007-03-15T00:00:00"/>
    <s v="SCMS from RDC"/>
    <n v="482"/>
    <n v="37596"/>
    <m/>
    <m/>
    <m/>
  </r>
  <r>
    <n v="11095"/>
    <s v="Rwanda"/>
    <s v="N/A - From RDC"/>
    <x v="0"/>
    <d v="2007-04-10T00:00:00"/>
    <d v="2007-04-10T00:00:00"/>
    <s v="SCMS from RDC"/>
    <n v="60"/>
    <n v="8340"/>
    <n v="353"/>
    <n v="3684.6"/>
    <m/>
  </r>
  <r>
    <n v="11096"/>
    <s v="Botswana"/>
    <s v="N/A - From RDC"/>
    <x v="1"/>
    <d v="2007-04-27T00:00:00"/>
    <d v="2007-04-27T00:00:00"/>
    <s v="SCMS from RDC"/>
    <n v="100"/>
    <n v="8000"/>
    <n v="32"/>
    <n v="695.23"/>
    <m/>
  </r>
  <r>
    <n v="11097"/>
    <s v="Nigeria"/>
    <s v="N/A - From RDC"/>
    <x v="1"/>
    <d v="2007-04-17T00:00:00"/>
    <d v="2007-04-17T00:00:00"/>
    <s v="SCMS from RDC"/>
    <n v="1260"/>
    <n v="2016"/>
    <n v="988"/>
    <n v="4251"/>
    <m/>
  </r>
  <r>
    <n v="11099"/>
    <s v="Zimbabwe"/>
    <s v="N/A - From RDC"/>
    <x v="1"/>
    <d v="2007-04-26T00:00:00"/>
    <d v="2007-04-26T00:00:00"/>
    <s v="SCMS from RDC"/>
    <n v="400"/>
    <n v="16440"/>
    <n v="87"/>
    <n v="907.41"/>
    <m/>
  </r>
  <r>
    <n v="11100"/>
    <s v="Zambia"/>
    <s v="N/A - From RDC"/>
    <x v="1"/>
    <d v="2007-05-04T00:00:00"/>
    <d v="2007-05-04T00:00:00"/>
    <s v="SCMS from RDC"/>
    <n v="1000"/>
    <n v="35800"/>
    <n v="4436"/>
    <n v="18375.7"/>
    <m/>
  </r>
  <r>
    <n v="11101"/>
    <s v="Zambia"/>
    <s v="N/A - From RDC"/>
    <x v="1"/>
    <d v="2007-05-04T00:00:00"/>
    <d v="2007-05-04T00:00:00"/>
    <s v="SCMS from RDC"/>
    <n v="50112"/>
    <n v="814821.12"/>
    <m/>
    <m/>
    <m/>
  </r>
  <r>
    <n v="11102"/>
    <s v="CÙte d'Ivoire"/>
    <s v="N/A - From RDC"/>
    <x v="1"/>
    <d v="2007-05-04T00:00:00"/>
    <d v="2007-05-04T00:00:00"/>
    <s v="SCMS from RDC"/>
    <n v="10000"/>
    <n v="162500"/>
    <n v="901"/>
    <n v="3006"/>
    <m/>
  </r>
  <r>
    <n v="11105"/>
    <s v="Nigeria"/>
    <s v="N/A - From RDC"/>
    <x v="1"/>
    <d v="2007-05-23T00:00:00"/>
    <d v="2007-05-23T00:00:00"/>
    <s v="SCMS from RDC"/>
    <n v="5709"/>
    <n v="117034.5"/>
    <n v="1238"/>
    <n v="6433.28"/>
    <m/>
  </r>
  <r>
    <n v="11107"/>
    <s v="Mozambique"/>
    <s v="N/A - From RDC"/>
    <x v="0"/>
    <d v="2007-06-01T00:00:00"/>
    <d v="2007-06-01T00:00:00"/>
    <s v="SCMS from RDC"/>
    <n v="25003"/>
    <n v="418800.25"/>
    <n v="2177"/>
    <n v="2912.01"/>
    <m/>
  </r>
  <r>
    <n v="11109"/>
    <s v="Mozambique"/>
    <s v="N/A - From RDC"/>
    <x v="0"/>
    <d v="2007-04-17T00:00:00"/>
    <d v="2007-04-17T00:00:00"/>
    <s v="SCMS from RDC"/>
    <n v="460"/>
    <n v="9683"/>
    <m/>
    <m/>
    <m/>
  </r>
  <r>
    <n v="11112"/>
    <s v="Botswana"/>
    <s v="N/A - From RDC"/>
    <x v="1"/>
    <d v="2007-04-27T00:00:00"/>
    <d v="2007-04-27T00:00:00"/>
    <s v="SCMS from RDC"/>
    <n v="30"/>
    <n v="12000"/>
    <n v="72"/>
    <n v="947.05"/>
    <m/>
  </r>
  <r>
    <n v="11113"/>
    <s v="CÙte d'Ivoire"/>
    <s v="N/A - From RDC"/>
    <x v="1"/>
    <d v="2007-05-04T00:00:00"/>
    <d v="2007-05-04T00:00:00"/>
    <s v="SCMS from RDC"/>
    <n v="10000"/>
    <n v="102500"/>
    <n v="980"/>
    <n v="3179"/>
    <m/>
  </r>
  <r>
    <n v="11114"/>
    <s v="Zambia"/>
    <s v="N/A - From RDC"/>
    <x v="1"/>
    <d v="2007-05-03T00:00:00"/>
    <d v="2007-05-03T00:00:00"/>
    <s v="SCMS from RDC"/>
    <n v="50549"/>
    <n v="518127.25"/>
    <n v="4680"/>
    <n v="19288.91"/>
    <m/>
  </r>
  <r>
    <n v="11115"/>
    <s v="Mozambique"/>
    <s v="N/A - From RDC"/>
    <x v="0"/>
    <d v="2007-06-08T00:00:00"/>
    <d v="2007-06-08T00:00:00"/>
    <s v="SCMS from RDC"/>
    <n v="4444"/>
    <n v="159095.20000000001"/>
    <n v="633"/>
    <m/>
    <m/>
  </r>
  <r>
    <n v="11117"/>
    <s v="CÙte d'Ivoire"/>
    <s v="N/A - From RDC"/>
    <x v="1"/>
    <d v="2007-06-28T00:00:00"/>
    <d v="2007-06-28T00:00:00"/>
    <s v="SCMS from RDC"/>
    <n v="4000"/>
    <n v="164400"/>
    <n v="1015"/>
    <n v="3256"/>
    <n v="263.04000000000002"/>
  </r>
  <r>
    <n v="11118"/>
    <s v="CÙte d'Ivoire"/>
    <s v="N/A - From RDC"/>
    <x v="1"/>
    <d v="2007-06-28T00:00:00"/>
    <d v="2007-06-28T00:00:00"/>
    <s v="SCMS from RDC"/>
    <n v="2000"/>
    <n v="71600"/>
    <m/>
    <m/>
    <n v="114.56"/>
  </r>
  <r>
    <n v="11119"/>
    <s v="CÙte d'Ivoire"/>
    <s v="N/A - From RDC"/>
    <x v="1"/>
    <d v="2007-06-21T00:00:00"/>
    <d v="2007-06-21T00:00:00"/>
    <s v="SCMS from RDC"/>
    <n v="4402"/>
    <n v="220100"/>
    <n v="994"/>
    <n v="3501"/>
    <m/>
  </r>
  <r>
    <n v="11122"/>
    <s v="CÙte d'Ivoire"/>
    <s v="N/A - From RDC"/>
    <x v="0"/>
    <d v="2007-07-10T00:00:00"/>
    <d v="2007-07-10T00:00:00"/>
    <s v="SCMS from RDC"/>
    <n v="4515"/>
    <n v="10113.6"/>
    <n v="259"/>
    <n v="1574"/>
    <n v="16.18"/>
  </r>
  <r>
    <n v="11128"/>
    <s v="Zambia"/>
    <s v="N/A - From RDC"/>
    <x v="1"/>
    <d v="2007-06-20T00:00:00"/>
    <d v="2007-06-20T00:00:00"/>
    <s v="SCMS from RDC"/>
    <n v="66370"/>
    <n v="680292.5"/>
    <n v="6243"/>
    <n v="25729.7"/>
    <n v="1088.47"/>
  </r>
  <r>
    <n v="11130"/>
    <s v="CÙte d'Ivoire"/>
    <s v="N/A - From RDC"/>
    <x v="1"/>
    <d v="2007-05-16T00:00:00"/>
    <d v="2007-05-16T00:00:00"/>
    <s v="SCMS from RDC"/>
    <n v="1200"/>
    <n v="42960"/>
    <m/>
    <m/>
    <m/>
  </r>
  <r>
    <n v="11133"/>
    <s v="Nigeria"/>
    <s v="N/A - From RDC"/>
    <x v="1"/>
    <d v="2007-06-26T00:00:00"/>
    <d v="2007-06-26T00:00:00"/>
    <s v="SCMS from RDC"/>
    <n v="700"/>
    <n v="1064"/>
    <m/>
    <m/>
    <n v="1.7"/>
  </r>
  <r>
    <n v="11135"/>
    <s v="Mozambique"/>
    <s v="N/A - From RDC"/>
    <x v="0"/>
    <d v="2007-07-12T00:00:00"/>
    <d v="2007-07-12T00:00:00"/>
    <s v="SCMS from RDC"/>
    <n v="397"/>
    <n v="8356.85"/>
    <n v="141"/>
    <n v="411.07"/>
    <n v="13.37"/>
  </r>
  <r>
    <n v="11136"/>
    <s v="Nigeria"/>
    <s v="N/A - From RDC"/>
    <x v="1"/>
    <d v="2007-07-03T00:00:00"/>
    <d v="2007-07-03T00:00:00"/>
    <s v="SCMS from RDC"/>
    <n v="1319"/>
    <n v="9892.5"/>
    <n v="1656"/>
    <n v="8331.36"/>
    <n v="15.83"/>
  </r>
  <r>
    <n v="11137"/>
    <s v="Nigeria"/>
    <s v="N/A - From RDC"/>
    <x v="1"/>
    <d v="2007-07-03T00:00:00"/>
    <d v="2007-07-03T00:00:00"/>
    <s v="SCMS from RDC"/>
    <n v="1018"/>
    <n v="7838.6"/>
    <m/>
    <m/>
    <n v="12.54"/>
  </r>
  <r>
    <n v="11138"/>
    <s v="Tanzania"/>
    <s v="N/A - From RDC"/>
    <x v="0"/>
    <d v="2007-08-13T00:00:00"/>
    <d v="2007-08-13T00:00:00"/>
    <s v="SCMS from RDC"/>
    <n v="3000"/>
    <n v="123300"/>
    <n v="1422"/>
    <n v="4198"/>
    <n v="197.28"/>
  </r>
  <r>
    <n v="11139"/>
    <s v="Tanzania"/>
    <s v="N/A - From RDC"/>
    <x v="0"/>
    <d v="2007-07-30T00:00:00"/>
    <d v="2007-07-30T00:00:00"/>
    <s v="SCMS from RDC"/>
    <n v="157"/>
    <n v="6022.52"/>
    <n v="547"/>
    <n v="2094"/>
    <n v="9.64"/>
  </r>
  <r>
    <n v="11140"/>
    <s v="CÙte d'Ivoire"/>
    <s v="N/A - From RDC"/>
    <x v="1"/>
    <d v="2007-08-14T00:00:00"/>
    <d v="2007-08-14T00:00:00"/>
    <s v="SCMS from RDC"/>
    <n v="86821"/>
    <n v="173642"/>
    <n v="5697"/>
    <n v="14893"/>
    <n v="277.83"/>
  </r>
  <r>
    <n v="11141"/>
    <s v="CÙte d'Ivoire"/>
    <s v="N/A - From RDC"/>
    <x v="1"/>
    <d v="2007-08-14T00:00:00"/>
    <d v="2007-08-14T00:00:00"/>
    <s v="SCMS from RDC"/>
    <n v="32436"/>
    <n v="243270"/>
    <n v="3203"/>
    <n v="8258"/>
    <n v="389.23"/>
  </r>
  <r>
    <n v="11142"/>
    <s v="Haiti"/>
    <s v="N/A - From RDC"/>
    <x v="0"/>
    <d v="2007-08-07T00:00:00"/>
    <d v="2007-08-07T00:00:00"/>
    <s v="SCMS from RDC"/>
    <n v="75"/>
    <n v="10425"/>
    <n v="50"/>
    <n v="791.84"/>
    <n v="16.68"/>
  </r>
  <r>
    <n v="11144"/>
    <s v="Mozambique"/>
    <s v="N/A - From RDC"/>
    <x v="0"/>
    <d v="2007-10-10T00:00:00"/>
    <d v="2007-10-10T00:00:00"/>
    <s v="SCMS from RDC"/>
    <n v="400"/>
    <n v="6780"/>
    <n v="3340"/>
    <n v="3438.84"/>
    <n v="10.85"/>
  </r>
  <r>
    <n v="11146"/>
    <s v="Rwanda"/>
    <s v="N/A - From RDC"/>
    <x v="0"/>
    <d v="2007-07-16T00:00:00"/>
    <d v="2007-07-16T00:00:00"/>
    <s v="SCMS from RDC"/>
    <n v="150"/>
    <n v="20850"/>
    <n v="130"/>
    <n v="1676.91"/>
    <n v="33.36"/>
  </r>
  <r>
    <n v="11147"/>
    <s v="CÙte d'Ivoire"/>
    <s v="N/A - From RDC"/>
    <x v="1"/>
    <d v="2007-07-27T00:00:00"/>
    <d v="2007-07-27T00:00:00"/>
    <s v="SCMS from RDC"/>
    <n v="12"/>
    <n v="3698.04"/>
    <n v="46"/>
    <n v="1607"/>
    <n v="5.92"/>
  </r>
  <r>
    <n v="11151"/>
    <s v="CÙte d'Ivoire"/>
    <s v="N/A - From RDC"/>
    <x v="1"/>
    <d v="2007-09-10T00:00:00"/>
    <d v="2007-09-10T00:00:00"/>
    <s v="SCMS from RDC"/>
    <n v="25037"/>
    <n v="407101.62"/>
    <n v="2213"/>
    <n v="18101.32"/>
    <n v="651.36"/>
  </r>
  <r>
    <n v="11153"/>
    <s v="Tanzania"/>
    <s v="N/A - From RDC"/>
    <x v="0"/>
    <d v="2007-08-29T00:00:00"/>
    <d v="2007-08-29T00:00:00"/>
    <s v="SCMS from RDC"/>
    <n v="23814"/>
    <n v="387215.64"/>
    <n v="2102"/>
    <n v="5834"/>
    <n v="619.54999999999995"/>
  </r>
  <r>
    <n v="11154"/>
    <s v="Mozambique"/>
    <s v="N/A - From RDC"/>
    <x v="0"/>
    <d v="2007-09-21T00:00:00"/>
    <d v="2007-09-21T00:00:00"/>
    <s v="SCMS from RDC"/>
    <n v="271"/>
    <n v="4593.45"/>
    <m/>
    <m/>
    <n v="7.35"/>
  </r>
  <r>
    <n v="11156"/>
    <s v="Uganda"/>
    <s v="N/A - From RDC"/>
    <x v="1"/>
    <d v="2007-10-17T00:00:00"/>
    <d v="2007-10-17T00:00:00"/>
    <s v="SCMS from RDC"/>
    <n v="294"/>
    <n v="446.88"/>
    <n v="14"/>
    <n v="632.6"/>
    <n v="0.72"/>
  </r>
  <r>
    <n v="11160"/>
    <s v="Uganda"/>
    <s v="N/A - From RDC"/>
    <x v="0"/>
    <d v="2007-11-05T00:00:00"/>
    <d v="2007-11-05T00:00:00"/>
    <s v="SCMS from RDC"/>
    <n v="1717"/>
    <n v="21325.14"/>
    <m/>
    <m/>
    <n v="34.119999999999997"/>
  </r>
  <r>
    <n v="11161"/>
    <s v="Zambia"/>
    <s v="N/A - From RDC"/>
    <x v="1"/>
    <d v="2007-09-27T00:00:00"/>
    <d v="2007-09-27T00:00:00"/>
    <s v="SCMS from RDC"/>
    <n v="85000"/>
    <n v="289000"/>
    <n v="14311"/>
    <n v="63886.29"/>
    <n v="462.4"/>
  </r>
  <r>
    <n v="11162"/>
    <s v="Zambia"/>
    <s v="N/A - From RDC"/>
    <x v="1"/>
    <d v="2007-09-27T00:00:00"/>
    <d v="2007-09-27T00:00:00"/>
    <s v="SCMS from RDC"/>
    <n v="69783"/>
    <n v="1360768.5"/>
    <m/>
    <m/>
    <n v="2177.23"/>
  </r>
  <r>
    <n v="11173"/>
    <s v="Mozambique"/>
    <s v="N/A - From RDC"/>
    <x v="0"/>
    <d v="2007-10-05T00:00:00"/>
    <d v="2007-10-05T00:00:00"/>
    <s v="SCMS from RDC"/>
    <n v="200"/>
    <n v="608"/>
    <n v="4241"/>
    <n v="25442"/>
    <n v="0.97"/>
  </r>
  <r>
    <n v="11174"/>
    <s v="Ethiopia"/>
    <s v="N/A - From RDC"/>
    <x v="1"/>
    <d v="2007-09-04T00:00:00"/>
    <d v="2007-09-04T00:00:00"/>
    <s v="SCMS from RDC"/>
    <n v="60029"/>
    <n v="182488.16"/>
    <m/>
    <m/>
    <n v="291.98"/>
  </r>
  <r>
    <n v="11175"/>
    <s v="CÙte d'Ivoire"/>
    <s v="N/A - From RDC"/>
    <x v="1"/>
    <d v="2007-09-10T00:00:00"/>
    <d v="2007-09-10T00:00:00"/>
    <s v="SCMS from RDC"/>
    <n v="4286"/>
    <n v="9214.9"/>
    <m/>
    <m/>
    <n v="14.74"/>
  </r>
  <r>
    <n v="11177"/>
    <s v="Zambia"/>
    <s v="N/A - From RDC"/>
    <x v="1"/>
    <d v="2007-11-02T00:00:00"/>
    <d v="2007-11-02T00:00:00"/>
    <s v="SCMS from RDC"/>
    <n v="2324"/>
    <n v="37184"/>
    <m/>
    <m/>
    <n v="59.49"/>
  </r>
  <r>
    <n v="11186"/>
    <s v="CÙte d'Ivoire"/>
    <s v="N/A - From RDC"/>
    <x v="0"/>
    <d v="2007-10-22T00:00:00"/>
    <d v="2007-10-22T00:00:00"/>
    <s v="SCMS from RDC"/>
    <n v="595"/>
    <n v="42834.05"/>
    <n v="200"/>
    <n v="1642"/>
    <n v="68.53"/>
  </r>
  <r>
    <n v="11187"/>
    <s v="Zambia"/>
    <s v="N/A - From RDC"/>
    <x v="1"/>
    <d v="2007-10-29T00:00:00"/>
    <d v="2007-10-29T00:00:00"/>
    <s v="SCMS from RDC"/>
    <n v="40761"/>
    <n v="435327.48"/>
    <n v="4221"/>
    <n v="17549.810000000001"/>
    <n v="696.52"/>
  </r>
  <r>
    <n v="11188"/>
    <s v="Zambia"/>
    <s v="N/A - From RDC"/>
    <x v="1"/>
    <d v="2007-11-09T00:00:00"/>
    <d v="2007-11-09T00:00:00"/>
    <s v="SCMS from RDC"/>
    <n v="52864"/>
    <n v="188724.48000000001"/>
    <n v="5989"/>
    <n v="19590.04"/>
    <n v="301.95999999999998"/>
  </r>
  <r>
    <n v="11189"/>
    <s v="Zimbabwe"/>
    <s v="N/A - From RDC"/>
    <x v="1"/>
    <d v="2007-10-22T00:00:00"/>
    <d v="2007-10-22T00:00:00"/>
    <s v="SCMS from RDC"/>
    <n v="500"/>
    <n v="1835"/>
    <n v="47"/>
    <n v="707.4"/>
    <n v="2.94"/>
  </r>
  <r>
    <n v="11191"/>
    <s v="Nigeria"/>
    <s v="N/A - From RDC"/>
    <x v="0"/>
    <d v="2007-12-04T00:00:00"/>
    <d v="2007-12-04T00:00:00"/>
    <s v="SCMS from RDC"/>
    <n v="400"/>
    <n v="6400"/>
    <n v="38"/>
    <n v="1161.1300000000001"/>
    <n v="10.24"/>
  </r>
  <r>
    <n v="11192"/>
    <s v="Mozambique"/>
    <s v="N/A - From RDC"/>
    <x v="0"/>
    <d v="2007-11-22T00:00:00"/>
    <d v="2007-11-22T00:00:00"/>
    <s v="SCMS from RDC"/>
    <n v="24140"/>
    <n v="48280"/>
    <n v="1434"/>
    <n v="3682.34"/>
    <n v="77.25"/>
  </r>
  <r>
    <n v="11194"/>
    <s v="CÙte d'Ivoire"/>
    <s v="N/A - From RDC"/>
    <x v="0"/>
    <d v="2007-11-13T00:00:00"/>
    <d v="2007-11-13T00:00:00"/>
    <s v="SCMS from RDC"/>
    <n v="3300"/>
    <n v="146850"/>
    <n v="2143"/>
    <n v="10137.040000000001"/>
    <n v="234.96"/>
  </r>
  <r>
    <n v="11195"/>
    <s v="Zambia"/>
    <s v="N/A - From RDC"/>
    <x v="2"/>
    <d v="2008-02-21T00:00:00"/>
    <d v="2008-02-21T00:00:00"/>
    <s v="SCMS from RDC"/>
    <n v="9943"/>
    <n v="33806.199999999997"/>
    <m/>
    <m/>
    <n v="54.09"/>
  </r>
  <r>
    <n v="11196"/>
    <s v="Zambia"/>
    <s v="N/A - From RDC"/>
    <x v="0"/>
    <d v="2008-02-20T00:00:00"/>
    <d v="2008-02-20T00:00:00"/>
    <s v="SCMS from RDC"/>
    <n v="900"/>
    <n v="14400"/>
    <n v="109"/>
    <n v="919.66"/>
    <n v="23.04"/>
  </r>
  <r>
    <n v="11197"/>
    <s v="Mozambique"/>
    <s v="N/A - From RDC"/>
    <x v="0"/>
    <d v="2008-04-08T00:00:00"/>
    <d v="2008-04-08T00:00:00"/>
    <s v="SCMS from RDC"/>
    <n v="50000"/>
    <n v="100000"/>
    <n v="3584"/>
    <n v="8405.91"/>
    <n v="160"/>
  </r>
  <r>
    <n v="11198"/>
    <s v="Uganda"/>
    <s v="N/A - From RDC"/>
    <x v="0"/>
    <d v="2007-12-10T00:00:00"/>
    <d v="2007-12-10T00:00:00"/>
    <s v="SCMS from RDC"/>
    <n v="3930"/>
    <n v="80565"/>
    <m/>
    <m/>
    <n v="128.9"/>
  </r>
  <r>
    <n v="11200"/>
    <s v="CÙte d'Ivoire"/>
    <s v="N/A - From RDC"/>
    <x v="0"/>
    <d v="2007-11-29T00:00:00"/>
    <d v="2007-11-29T00:00:00"/>
    <s v="SCMS from RDC"/>
    <n v="14000"/>
    <n v="24500"/>
    <n v="989"/>
    <n v="3452"/>
    <n v="39.200000000000003"/>
  </r>
  <r>
    <n v="11201"/>
    <s v="CÙte d'Ivoire"/>
    <s v="N/A - From RDC"/>
    <x v="0"/>
    <d v="2007-11-29T00:00:00"/>
    <d v="2007-11-29T00:00:00"/>
    <s v="SCMS from RDC"/>
    <n v="3996"/>
    <n v="6993"/>
    <m/>
    <m/>
    <n v="11.19"/>
  </r>
  <r>
    <n v="11202"/>
    <s v="CÙte d'Ivoire"/>
    <s v="N/A - From RDC"/>
    <x v="0"/>
    <d v="2007-11-22T00:00:00"/>
    <d v="2007-11-22T00:00:00"/>
    <s v="SCMS from RDC"/>
    <n v="4077"/>
    <n v="69186.69"/>
    <n v="1554"/>
    <n v="4963"/>
    <n v="110.7"/>
  </r>
  <r>
    <n v="11203"/>
    <s v="Haiti"/>
    <s v="N/A - From RDC"/>
    <x v="0"/>
    <d v="2008-01-22T00:00:00"/>
    <d v="2008-01-22T00:00:00"/>
    <s v="SCMS from RDC"/>
    <n v="100"/>
    <n v="224"/>
    <m/>
    <m/>
    <n v="0.36"/>
  </r>
  <r>
    <n v="11204"/>
    <s v="CÙte d'Ivoire"/>
    <s v="N/A - From RDC"/>
    <x v="0"/>
    <d v="2007-11-30T00:00:00"/>
    <d v="2007-11-30T00:00:00"/>
    <s v="SCMS from RDC"/>
    <n v="995"/>
    <n v="69650"/>
    <n v="219"/>
    <n v="1392"/>
    <n v="111.44"/>
  </r>
  <r>
    <n v="11205"/>
    <s v="CÙte d'Ivoire"/>
    <s v="N/A - From RDC"/>
    <x v="0"/>
    <d v="2008-01-17T00:00:00"/>
    <d v="2008-01-17T00:00:00"/>
    <s v="SCMS from RDC"/>
    <n v="993"/>
    <n v="40812.300000000003"/>
    <n v="217"/>
    <n v="3499.1"/>
    <n v="65.3"/>
  </r>
  <r>
    <n v="11206"/>
    <s v="Zambia"/>
    <s v="N/A - From RDC"/>
    <x v="1"/>
    <d v="2007-12-06T00:00:00"/>
    <d v="2007-12-06T00:00:00"/>
    <s v="SCMS from RDC"/>
    <n v="96"/>
    <n v="1872"/>
    <n v="5"/>
    <n v="636.52"/>
    <n v="3"/>
  </r>
  <r>
    <n v="11207"/>
    <s v="Zambia"/>
    <s v="N/A - From RDC"/>
    <x v="0"/>
    <d v="2007-11-26T00:00:00"/>
    <d v="2007-11-26T00:00:00"/>
    <s v="SCMS from RDC"/>
    <n v="84"/>
    <n v="1043.28"/>
    <m/>
    <m/>
    <n v="1.67"/>
  </r>
  <r>
    <n v="11208"/>
    <s v="Nigeria"/>
    <s v="N/A - From RDC"/>
    <x v="0"/>
    <d v="2007-12-03T00:00:00"/>
    <d v="2007-12-03T00:00:00"/>
    <s v="SCMS from RDC"/>
    <n v="215"/>
    <n v="2296.1999999999998"/>
    <m/>
    <m/>
    <n v="3.67"/>
  </r>
  <r>
    <n v="11209"/>
    <s v="Nigeria"/>
    <s v="N/A - From RDC"/>
    <x v="0"/>
    <d v="2007-12-03T00:00:00"/>
    <d v="2007-12-03T00:00:00"/>
    <s v="SCMS from RDC"/>
    <n v="965"/>
    <n v="5983"/>
    <m/>
    <m/>
    <n v="9.57"/>
  </r>
  <r>
    <n v="11210"/>
    <s v="Zambia"/>
    <s v="N/A - From RDC"/>
    <x v="1"/>
    <d v="2007-12-28T00:00:00"/>
    <d v="2007-12-28T00:00:00"/>
    <s v="SCMS from RDC"/>
    <n v="630"/>
    <n v="25893"/>
    <n v="83"/>
    <n v="4522.03"/>
    <n v="41.43"/>
  </r>
  <r>
    <n v="11213"/>
    <s v="Rwanda"/>
    <s v="N/A - From RDC"/>
    <x v="0"/>
    <d v="2007-12-05T00:00:00"/>
    <d v="2007-12-05T00:00:00"/>
    <s v="SCMS from RDC"/>
    <n v="405"/>
    <n v="29155.95"/>
    <n v="130"/>
    <n v="3187.18"/>
    <n v="46.65"/>
  </r>
  <r>
    <n v="11217"/>
    <s v="Ethiopia"/>
    <s v="N/A - From RDC"/>
    <x v="0"/>
    <d v="2007-12-20T00:00:00"/>
    <d v="2007-12-20T00:00:00"/>
    <s v="SCMS from RDC"/>
    <n v="9692"/>
    <n v="92074"/>
    <n v="1215"/>
    <n v="6346.22"/>
    <n v="147.32"/>
  </r>
  <r>
    <n v="11219"/>
    <s v="Haiti"/>
    <s v="N/A - From RDC"/>
    <x v="0"/>
    <d v="2008-03-04T00:00:00"/>
    <d v="2008-02-21T00:00:00"/>
    <s v="SCMS from RDC"/>
    <n v="3000"/>
    <n v="6450"/>
    <n v="2584"/>
    <n v="26877.3"/>
    <n v="10.32"/>
  </r>
  <r>
    <n v="11222"/>
    <s v="Nigeria"/>
    <s v="N/A - From RDC"/>
    <x v="0"/>
    <d v="2008-01-09T00:00:00"/>
    <d v="2008-01-09T00:00:00"/>
    <s v="SCMS from RDC"/>
    <n v="2925"/>
    <n v="21645"/>
    <m/>
    <m/>
    <n v="34.630000000000003"/>
  </r>
  <r>
    <n v="11223"/>
    <s v="Haiti"/>
    <s v="N/A - From RDC"/>
    <x v="0"/>
    <d v="2008-03-04T00:00:00"/>
    <d v="2008-02-21T00:00:00"/>
    <s v="SCMS from RDC"/>
    <n v="120"/>
    <n v="180"/>
    <m/>
    <m/>
    <n v="0.28999999999999998"/>
  </r>
  <r>
    <n v="11224"/>
    <s v="CÙte d'Ivoire"/>
    <s v="N/A - From RDC"/>
    <x v="0"/>
    <d v="2008-01-29T00:00:00"/>
    <d v="2008-01-29T00:00:00"/>
    <s v="SCMS from RDC"/>
    <n v="29593"/>
    <n v="281133.5"/>
    <n v="10877"/>
    <n v="30167"/>
    <n v="449.81"/>
  </r>
  <r>
    <n v="11225"/>
    <s v="Rwanda"/>
    <s v="N/A - From RDC"/>
    <x v="0"/>
    <d v="2008-01-28T00:00:00"/>
    <d v="2008-01-28T00:00:00"/>
    <s v="SCMS from RDC"/>
    <n v="392"/>
    <n v="842.8"/>
    <n v="29"/>
    <n v="1372.38"/>
    <n v="1.35"/>
  </r>
  <r>
    <n v="11226"/>
    <s v="Tanzania"/>
    <s v="N/A - From RDC"/>
    <x v="0"/>
    <d v="2008-02-06T00:00:00"/>
    <d v="2008-02-06T00:00:00"/>
    <s v="SCMS from RDC"/>
    <n v="1128"/>
    <n v="31053.84"/>
    <m/>
    <m/>
    <n v="49.69"/>
  </r>
  <r>
    <n v="11227"/>
    <s v="CÙte d'Ivoire"/>
    <s v="N/A - From RDC"/>
    <x v="1"/>
    <d v="2008-01-21T00:00:00"/>
    <d v="2008-01-21T00:00:00"/>
    <s v="SCMS from RDC"/>
    <n v="710"/>
    <n v="53960"/>
    <n v="771"/>
    <n v="3256"/>
    <n v="86.34"/>
  </r>
  <r>
    <n v="11228"/>
    <s v="CÙte d'Ivoire"/>
    <s v="N/A - From RDC"/>
    <x v="0"/>
    <d v="2008-01-29T00:00:00"/>
    <d v="2008-01-29T00:00:00"/>
    <s v="SCMS from RDC"/>
    <n v="12107"/>
    <n v="497597.7"/>
    <n v="2647"/>
    <n v="9307"/>
    <n v="796.16"/>
  </r>
  <r>
    <n v="11230"/>
    <s v="Zambia"/>
    <s v="N/A - From RDC"/>
    <x v="0"/>
    <d v="2008-02-12T00:00:00"/>
    <d v="2008-02-12T00:00:00"/>
    <s v="SCMS from RDC"/>
    <n v="66667"/>
    <n v="828004.14"/>
    <n v="5253"/>
    <n v="18856.330000000002"/>
    <n v="1324.81"/>
  </r>
  <r>
    <n v="11231"/>
    <s v="Uganda"/>
    <s v="N/A - From RDC"/>
    <x v="1"/>
    <d v="2008-02-28T00:00:00"/>
    <d v="2008-02-28T00:00:00"/>
    <s v="SCMS from RDC"/>
    <n v="2883"/>
    <n v="27388.5"/>
    <m/>
    <m/>
    <n v="43.82"/>
  </r>
  <r>
    <n v="11232"/>
    <s v="Zimbabwe"/>
    <s v="N/A - From RDC"/>
    <x v="2"/>
    <d v="2008-04-21T00:00:00"/>
    <d v="2008-04-21T00:00:00"/>
    <s v="SCMS from RDC"/>
    <n v="5693"/>
    <n v="113860"/>
    <n v="1740"/>
    <n v="8008.65"/>
    <n v="182.18"/>
  </r>
  <r>
    <n v="11233"/>
    <s v="Haiti"/>
    <s v="N/A - From RDC"/>
    <x v="0"/>
    <d v="2008-04-03T00:00:00"/>
    <d v="2008-04-03T00:00:00"/>
    <s v="SCMS from RDC"/>
    <n v="7558"/>
    <n v="71423.100000000006"/>
    <n v="2166"/>
    <n v="20578.2"/>
    <n v="114.28"/>
  </r>
  <r>
    <n v="11234"/>
    <s v="Haiti"/>
    <s v="N/A - From RDC"/>
    <x v="0"/>
    <d v="2008-03-31T00:00:00"/>
    <d v="2008-03-31T00:00:00"/>
    <s v="SCMS from RDC"/>
    <n v="19740"/>
    <n v="237077.4"/>
    <n v="2941"/>
    <n v="31051.3"/>
    <n v="379.32"/>
  </r>
  <r>
    <n v="11235"/>
    <s v="Tanzania"/>
    <s v="N/A - From RDC"/>
    <x v="0"/>
    <d v="2008-07-29T00:00:00"/>
    <d v="2008-07-29T00:00:00"/>
    <s v="SCMS from RDC"/>
    <n v="5809"/>
    <n v="54895.05"/>
    <m/>
    <m/>
    <n v="87.83"/>
  </r>
  <r>
    <n v="11236"/>
    <s v="Guyana"/>
    <s v="N/A - From RDC"/>
    <x v="1"/>
    <d v="2008-02-21T00:00:00"/>
    <d v="2008-02-21T00:00:00"/>
    <s v="SCMS from RDC"/>
    <n v="152"/>
    <n v="1.52"/>
    <n v="45"/>
    <n v="798.59"/>
    <n v="0"/>
  </r>
  <r>
    <n v="11238"/>
    <s v="Mozambique"/>
    <s v="N/A - From RDC"/>
    <x v="0"/>
    <d v="2008-06-30T00:00:00"/>
    <d v="2008-06-30T00:00:00"/>
    <s v="SCMS from RDC"/>
    <n v="90955"/>
    <n v="673067"/>
    <n v="16579"/>
    <n v="8654.7000000000007"/>
    <n v="1076.9100000000001"/>
  </r>
  <r>
    <n v="11239"/>
    <s v="Nigeria"/>
    <s v="N/A - From RDC"/>
    <x v="0"/>
    <d v="2008-06-19T00:00:00"/>
    <d v="2008-06-19T00:00:00"/>
    <s v="SCMS from RDC"/>
    <n v="84"/>
    <n v="3452.4"/>
    <m/>
    <m/>
    <n v="5.52"/>
  </r>
  <r>
    <n v="11240"/>
    <s v="Nigeria"/>
    <s v="N/A - From RDC"/>
    <x v="0"/>
    <d v="2008-06-19T00:00:00"/>
    <d v="2008-06-19T00:00:00"/>
    <s v="SCMS from RDC"/>
    <n v="4"/>
    <n v="105.2"/>
    <m/>
    <m/>
    <n v="0.17"/>
  </r>
  <r>
    <n v="11241"/>
    <s v="Haiti"/>
    <s v="N/A - From RDC"/>
    <x v="0"/>
    <d v="2008-06-02T00:00:00"/>
    <d v="2008-06-02T00:00:00"/>
    <s v="SCMS from RDC"/>
    <n v="2112"/>
    <n v="4055.04"/>
    <m/>
    <m/>
    <n v="6.49"/>
  </r>
  <r>
    <n v="11242"/>
    <s v="Zambia"/>
    <s v="N/A - From RDC"/>
    <x v="1"/>
    <d v="2008-04-01T00:00:00"/>
    <d v="2008-04-01T00:00:00"/>
    <s v="SCMS from RDC"/>
    <n v="32358"/>
    <n v="110017.2"/>
    <n v="3146"/>
    <n v="13332"/>
    <n v="176.03"/>
  </r>
  <r>
    <n v="11243"/>
    <s v="Nigeria"/>
    <s v="N/A - From RDC"/>
    <x v="0"/>
    <d v="2008-07-16T00:00:00"/>
    <d v="2008-07-16T00:00:00"/>
    <s v="SCMS from RDC"/>
    <n v="2100"/>
    <n v="6090"/>
    <n v="153"/>
    <n v="1280.9100000000001"/>
    <n v="9.74"/>
  </r>
  <r>
    <n v="11244"/>
    <s v="Nigeria"/>
    <s v="N/A - From RDC"/>
    <x v="0"/>
    <d v="2008-07-31T00:00:00"/>
    <d v="2008-07-31T00:00:00"/>
    <s v="SCMS from RDC"/>
    <n v="14277"/>
    <n v="134917.65"/>
    <n v="2033"/>
    <n v="15307.62"/>
    <n v="215.87"/>
  </r>
  <r>
    <n v="11245"/>
    <s v="Zambia"/>
    <s v="N/A - From RDC"/>
    <x v="2"/>
    <d v="2008-03-14T00:00:00"/>
    <d v="2008-03-14T00:00:00"/>
    <s v="SCMS from RDC"/>
    <n v="27662"/>
    <n v="94050.8"/>
    <n v="4128"/>
    <n v="6539.8"/>
    <n v="150.47999999999999"/>
  </r>
  <r>
    <n v="11246"/>
    <s v="Haiti"/>
    <s v="N/A - From RDC"/>
    <x v="0"/>
    <d v="2008-04-03T00:00:00"/>
    <d v="2008-04-03T00:00:00"/>
    <s v="SCMS from RDC"/>
    <n v="10"/>
    <n v="720"/>
    <m/>
    <m/>
    <n v="1.1499999999999999"/>
  </r>
  <r>
    <n v="11247"/>
    <s v="Kenya"/>
    <s v="N/A - From RDC"/>
    <x v="2"/>
    <d v="2008-03-05T00:00:00"/>
    <d v="2008-03-05T00:00:00"/>
    <s v="SCMS from RDC"/>
    <n v="1550"/>
    <n v="123984.5"/>
    <m/>
    <m/>
    <n v="198.38"/>
  </r>
  <r>
    <n v="11248"/>
    <s v="Zambia"/>
    <s v="N/A - From RDC"/>
    <x v="2"/>
    <d v="2008-06-19T00:00:00"/>
    <d v="2008-06-19T00:00:00"/>
    <s v="SCMS from RDC"/>
    <n v="50000"/>
    <n v="600500"/>
    <n v="3422"/>
    <n v="5936.99"/>
    <n v="960.8"/>
  </r>
  <r>
    <n v="11249"/>
    <s v="Ethiopia"/>
    <s v="N/A - From RDC"/>
    <x v="0"/>
    <d v="2008-03-12T00:00:00"/>
    <d v="2008-03-12T00:00:00"/>
    <s v="SCMS from RDC"/>
    <n v="14044"/>
    <n v="42693.760000000002"/>
    <n v="732"/>
    <n v="2963.8"/>
    <n v="68.31"/>
  </r>
  <r>
    <n v="11250"/>
    <s v="CÙte d'Ivoire"/>
    <s v="N/A - From RDC"/>
    <x v="0"/>
    <d v="2008-06-27T00:00:00"/>
    <d v="2008-06-27T00:00:00"/>
    <s v="SCMS from RDC"/>
    <n v="3885"/>
    <n v="62160"/>
    <n v="467"/>
    <n v="6299.56"/>
    <n v="99.46"/>
  </r>
  <r>
    <n v="11252"/>
    <s v="Kenya"/>
    <s v="N/A - From RDC"/>
    <x v="2"/>
    <d v="2008-03-26T00:00:00"/>
    <d v="2008-03-26T00:00:00"/>
    <s v="SCMS from RDC"/>
    <n v="1200"/>
    <n v="38400"/>
    <m/>
    <m/>
    <n v="61.44"/>
  </r>
  <r>
    <n v="11257"/>
    <s v="Mozambique"/>
    <s v="N/A - From RDC"/>
    <x v="2"/>
    <d v="2008-08-07T00:00:00"/>
    <d v="2008-08-07T00:00:00"/>
    <s v="SCMS from RDC"/>
    <n v="16610"/>
    <n v="224235"/>
    <n v="2298"/>
    <n v="3733.57"/>
    <n v="358.78"/>
  </r>
  <r>
    <n v="11258"/>
    <s v="Mozambique"/>
    <s v="N/A - From RDC"/>
    <x v="0"/>
    <d v="2008-06-23T00:00:00"/>
    <d v="2008-06-23T00:00:00"/>
    <s v="SCMS from RDC"/>
    <n v="3060"/>
    <n v="24939"/>
    <m/>
    <m/>
    <n v="39.9"/>
  </r>
  <r>
    <n v="11259"/>
    <s v="Zimbabwe"/>
    <s v="N/A - From RDC"/>
    <x v="0"/>
    <d v="2008-03-30T00:00:00"/>
    <d v="2008-03-30T00:00:00"/>
    <s v="SCMS from RDC"/>
    <n v="1233"/>
    <n v="15313.86"/>
    <m/>
    <m/>
    <n v="24.5"/>
  </r>
  <r>
    <n v="11260"/>
    <s v="Nigeria"/>
    <s v="N/A - From RDC"/>
    <x v="0"/>
    <d v="2008-05-26T00:00:00"/>
    <d v="2008-05-26T00:00:00"/>
    <s v="SCMS from RDC"/>
    <n v="1887"/>
    <n v="17832.150000000001"/>
    <n v="273"/>
    <n v="2446.58"/>
    <n v="28.53"/>
  </r>
  <r>
    <n v="11261"/>
    <s v="Nigeria"/>
    <s v="N/A - From RDC"/>
    <x v="0"/>
    <d v="2008-05-26T00:00:00"/>
    <d v="2008-05-26T00:00:00"/>
    <s v="SCMS from RDC"/>
    <n v="1566"/>
    <n v="3132"/>
    <m/>
    <m/>
    <n v="5.01"/>
  </r>
  <r>
    <n v="11263"/>
    <s v="Ethiopia"/>
    <s v="N/A - From RDC"/>
    <x v="0"/>
    <d v="2008-04-21T00:00:00"/>
    <d v="2008-04-21T00:00:00"/>
    <s v="SCMS from RDC"/>
    <n v="1846"/>
    <n v="3968.9"/>
    <n v="773"/>
    <n v="3472.55"/>
    <n v="6.35"/>
  </r>
  <r>
    <n v="11265"/>
    <s v="Haiti"/>
    <s v="N/A - From RDC"/>
    <x v="0"/>
    <d v="2008-04-14T00:00:00"/>
    <d v="2008-04-14T00:00:00"/>
    <s v="SCMS from RDC"/>
    <n v="4338"/>
    <n v="8545.86"/>
    <m/>
    <m/>
    <n v="13.67"/>
  </r>
  <r>
    <n v="11267"/>
    <s v="Zimbabwe"/>
    <s v="N/A - From RDC"/>
    <x v="0"/>
    <d v="2008-06-17T00:00:00"/>
    <d v="2008-06-17T00:00:00"/>
    <s v="SCMS from RDC"/>
    <n v="550"/>
    <n v="39594.5"/>
    <n v="161"/>
    <n v="939.12"/>
    <n v="63.35"/>
  </r>
  <r>
    <n v="11268"/>
    <s v="Zimbabwe"/>
    <s v="N/A - From RDC"/>
    <x v="2"/>
    <d v="2008-06-17T00:00:00"/>
    <d v="2008-06-17T00:00:00"/>
    <s v="SCMS from RDC"/>
    <n v="1800"/>
    <n v="18"/>
    <n v="526"/>
    <n v="2185.8200000000002"/>
    <n v="0.03"/>
  </r>
  <r>
    <n v="11269"/>
    <s v="Uganda"/>
    <s v="N/A - From RDC"/>
    <x v="0"/>
    <d v="2008-08-21T00:00:00"/>
    <d v="2008-08-21T00:00:00"/>
    <s v="SCMS from RDC"/>
    <n v="2700"/>
    <n v="19980"/>
    <n v="199"/>
    <n v="1476.8"/>
    <n v="31.97"/>
  </r>
  <r>
    <n v="11270"/>
    <s v="Uganda"/>
    <s v="N/A - From RDC"/>
    <x v="0"/>
    <d v="2008-08-21T00:00:00"/>
    <d v="2008-08-21T00:00:00"/>
    <s v="SCMS from RDC"/>
    <n v="1350"/>
    <n v="12757.5"/>
    <n v="239"/>
    <n v="1277.22"/>
    <n v="20.41"/>
  </r>
  <r>
    <n v="11271"/>
    <s v="Zambia"/>
    <s v="N/A - From RDC"/>
    <x v="2"/>
    <d v="2008-07-23T00:00:00"/>
    <d v="2008-07-23T00:00:00"/>
    <s v="SCMS from RDC"/>
    <n v="60000"/>
    <n v="432000"/>
    <n v="12606"/>
    <n v="7053.51"/>
    <n v="691.2"/>
  </r>
  <r>
    <n v="11273"/>
    <s v="Tanzania"/>
    <s v="N/A - From RDC"/>
    <x v="2"/>
    <d v="2008-09-26T00:00:00"/>
    <d v="2008-09-26T00:00:00"/>
    <s v="SCMS from RDC"/>
    <n v="2580"/>
    <n v="106038"/>
    <n v="587"/>
    <n v="1146.27"/>
    <n v="169.66"/>
  </r>
  <r>
    <n v="11274"/>
    <s v="Zambia"/>
    <s v="N/A - From RDC"/>
    <x v="2"/>
    <d v="2008-12-08T00:00:00"/>
    <d v="2008-12-08T00:00:00"/>
    <s v="SCMS from RDC"/>
    <n v="1294"/>
    <n v="10546.1"/>
    <n v="76"/>
    <n v="1062.5"/>
    <n v="20.67"/>
  </r>
  <r>
    <n v="11275"/>
    <s v="CÙte d'Ivoire"/>
    <s v="N/A - From RDC"/>
    <x v="0"/>
    <d v="2008-12-19T00:00:00"/>
    <d v="2008-12-19T00:00:00"/>
    <s v="SCMS from RDC"/>
    <n v="6786"/>
    <n v="63449.1"/>
    <n v="620"/>
    <n v="2739.3"/>
    <n v="124.36"/>
  </r>
  <r>
    <n v="11276"/>
    <s v="Haiti"/>
    <s v="N/A - From RDC"/>
    <x v="0"/>
    <d v="2008-11-17T00:00:00"/>
    <d v="2008-11-17T00:00:00"/>
    <s v="SCMS from RDC"/>
    <n v="10000"/>
    <n v="21000"/>
    <n v="3720"/>
    <n v="43704.800000000003"/>
    <n v="41.16"/>
  </r>
  <r>
    <n v="11277"/>
    <s v="CÙte d'Ivoire"/>
    <s v="N/A - From RDC"/>
    <x v="0"/>
    <d v="2008-11-21T00:00:00"/>
    <d v="2008-11-21T00:00:00"/>
    <s v="SCMS from RDC"/>
    <n v="2410"/>
    <n v="28245.200000000001"/>
    <n v="182"/>
    <n v="1409.26"/>
    <n v="55.36"/>
  </r>
  <r>
    <n v="11278"/>
    <s v="Nigeria"/>
    <s v="N/A - From RDC"/>
    <x v="0"/>
    <d v="2008-11-26T00:00:00"/>
    <d v="2008-11-26T00:00:00"/>
    <s v="SCMS from RDC"/>
    <n v="11569"/>
    <n v="109327.05"/>
    <n v="1072"/>
    <n v="8504.7199999999993"/>
    <n v="214.28"/>
  </r>
  <r>
    <n v="11280"/>
    <s v="Pakistan"/>
    <s v="N/A - From RDC"/>
    <x v="0"/>
    <d v="2008-11-17T00:00:00"/>
    <d v="2008-11-17T00:00:00"/>
    <s v="SCMS from RDC"/>
    <n v="25"/>
    <n v="800"/>
    <n v="19"/>
    <n v="851.24"/>
    <n v="1.57"/>
  </r>
  <r>
    <n v="11281"/>
    <s v="Zambia"/>
    <s v="N/A - From RDC"/>
    <x v="0"/>
    <d v="2009-03-02T00:00:00"/>
    <d v="2009-03-02T00:00:00"/>
    <s v="SCMS from RDC"/>
    <n v="10000"/>
    <n v="79000"/>
    <n v="581"/>
    <n v="3238"/>
    <n v="154.84"/>
  </r>
  <r>
    <n v="11282"/>
    <s v="Nigeria"/>
    <s v="N/A - From RDC"/>
    <x v="0"/>
    <d v="2009-02-09T00:00:00"/>
    <d v="2009-02-09T00:00:00"/>
    <s v="SCMS from RDC"/>
    <n v="4"/>
    <n v="105.2"/>
    <n v="1"/>
    <n v="165"/>
    <n v="0.21"/>
  </r>
  <r>
    <n v="11283"/>
    <s v="Nigeria"/>
    <s v="N/A - From RDC"/>
    <x v="0"/>
    <d v="2008-09-10T00:00:00"/>
    <d v="2008-09-10T00:00:00"/>
    <s v="SCMS from RDC"/>
    <n v="12000"/>
    <n v="140640"/>
    <m/>
    <m/>
    <n v="225.02"/>
  </r>
  <r>
    <n v="11284"/>
    <s v="Zimbabwe"/>
    <s v="N/A - From RDC"/>
    <x v="2"/>
    <d v="2008-09-12T00:00:00"/>
    <d v="2008-09-12T00:00:00"/>
    <s v="SCMS from RDC"/>
    <n v="4000"/>
    <n v="48040"/>
    <n v="8481"/>
    <n v="30585.17"/>
    <n v="76.86"/>
  </r>
  <r>
    <n v="11286"/>
    <s v="Zimbabwe"/>
    <s v="N/A - From RDC"/>
    <x v="2"/>
    <d v="2008-07-26T00:00:00"/>
    <d v="2008-07-26T00:00:00"/>
    <s v="SCMS from RDC"/>
    <n v="4000"/>
    <n v="48040"/>
    <n v="342"/>
    <n v="1648.64"/>
    <n v="76.86"/>
  </r>
  <r>
    <n v="11289"/>
    <s v="Uganda"/>
    <s v="N/A - From RDC"/>
    <x v="0"/>
    <d v="2008-12-09T00:00:00"/>
    <d v="2008-12-09T00:00:00"/>
    <s v="SCMS from RDC"/>
    <n v="60"/>
    <n v="2466"/>
    <n v="547"/>
    <n v="2437.63"/>
    <n v="4.83"/>
  </r>
  <r>
    <n v="11290"/>
    <s v="CÙte d'Ivoire"/>
    <s v="N/A - From RDC"/>
    <x v="0"/>
    <d v="2008-10-07T00:00:00"/>
    <d v="2008-10-07T00:00:00"/>
    <s v="SCMS from RDC"/>
    <n v="5547"/>
    <n v="94299"/>
    <n v="333"/>
    <n v="1793.11"/>
    <n v="150.88"/>
  </r>
  <r>
    <n v="11291"/>
    <s v="Uganda"/>
    <s v="N/A - From RDC"/>
    <x v="0"/>
    <d v="2008-12-09T00:00:00"/>
    <d v="2008-12-09T00:00:00"/>
    <s v="SCMS from RDC"/>
    <n v="1144"/>
    <n v="10696.4"/>
    <m/>
    <m/>
    <n v="20.96"/>
  </r>
  <r>
    <n v="11292"/>
    <s v="Ethiopia"/>
    <s v="N/A - From RDC"/>
    <x v="0"/>
    <d v="2009-03-03T00:00:00"/>
    <d v="2009-03-03T00:00:00"/>
    <s v="SCMS from RDC"/>
    <n v="1044"/>
    <n v="3967.2"/>
    <m/>
    <m/>
    <n v="7.78"/>
  </r>
  <r>
    <n v="11293"/>
    <s v="Tanzania"/>
    <s v="N/A - From RDC"/>
    <x v="2"/>
    <d v="2009-03-06T00:00:00"/>
    <d v="2009-03-06T00:00:00"/>
    <s v="SCMS from RDC"/>
    <n v="4439"/>
    <n v="71689.850000000006"/>
    <n v="1592"/>
    <n v="6708.25"/>
    <n v="140.51"/>
  </r>
  <r>
    <n v="11294"/>
    <s v="Haiti"/>
    <s v="N/A - From RDC"/>
    <x v="0"/>
    <d v="2009-03-03T00:00:00"/>
    <d v="2009-03-03T00:00:00"/>
    <s v="SCMS from RDC"/>
    <n v="210"/>
    <n v="3204.6"/>
    <m/>
    <m/>
    <n v="6.28"/>
  </r>
  <r>
    <n v="11295"/>
    <s v="Uganda"/>
    <s v="N/A - From RDC"/>
    <x v="0"/>
    <d v="2009-03-05T00:00:00"/>
    <d v="2009-03-05T00:00:00"/>
    <s v="SCMS from RDC"/>
    <n v="382"/>
    <n v="10027.5"/>
    <n v="177"/>
    <n v="2151.27"/>
    <n v="19.649999999999999"/>
  </r>
  <r>
    <n v="11298"/>
    <s v="Uganda"/>
    <s v="N/A - From RDC"/>
    <x v="0"/>
    <d v="2009-04-08T00:00:00"/>
    <d v="2009-04-08T00:00:00"/>
    <s v="SCMS from RDC"/>
    <n v="3014"/>
    <n v="79117.5"/>
    <n v="291"/>
    <n v="1755"/>
    <n v="155.07"/>
  </r>
  <r>
    <n v="11299"/>
    <s v="Haiti"/>
    <s v="N/A - From RDC"/>
    <x v="0"/>
    <d v="2008-11-04T00:00:00"/>
    <d v="2008-11-04T00:00:00"/>
    <s v="SCMS from RDC"/>
    <n v="14405"/>
    <n v="27369.5"/>
    <m/>
    <m/>
    <n v="53.64"/>
  </r>
  <r>
    <n v="11300"/>
    <s v="Nigeria"/>
    <s v="N/A - From RDC"/>
    <x v="0"/>
    <d v="2009-01-19T00:00:00"/>
    <d v="2009-01-19T00:00:00"/>
    <s v="SCMS from RDC"/>
    <n v="45000"/>
    <n v="420750"/>
    <m/>
    <m/>
    <n v="824.67"/>
  </r>
  <r>
    <n v="11301"/>
    <s v="Kenya"/>
    <s v="N/A - From RDC"/>
    <x v="2"/>
    <d v="2009-02-11T00:00:00"/>
    <d v="2009-02-11T00:00:00"/>
    <s v="SCMS from RDC"/>
    <n v="750"/>
    <n v="24000"/>
    <n v="241"/>
    <n v="188"/>
    <n v="47.04"/>
  </r>
  <r>
    <n v="11302"/>
    <s v="Uganda"/>
    <s v="N/A - From RDC"/>
    <x v="0"/>
    <d v="2008-11-27T00:00:00"/>
    <d v="2008-11-27T00:00:00"/>
    <s v="SCMS from RDC"/>
    <n v="5377"/>
    <n v="50274.95"/>
    <n v="501"/>
    <n v="3266.38"/>
    <n v="98.54"/>
  </r>
  <r>
    <n v="11303"/>
    <s v="Ethiopia"/>
    <s v="N/A - From RDC"/>
    <x v="0"/>
    <d v="2009-03-20T00:00:00"/>
    <d v="2009-03-20T00:00:00"/>
    <s v="SCMS from RDC"/>
    <n v="11188"/>
    <n v="132018.4"/>
    <n v="1435"/>
    <n v="9138"/>
    <n v="258.76"/>
  </r>
  <r>
    <n v="11304"/>
    <s v="Mozambique"/>
    <s v="N/A - From RDC"/>
    <x v="2"/>
    <d v="2008-11-14T00:00:00"/>
    <d v="2008-11-14T00:00:00"/>
    <s v="SCMS from RDC"/>
    <n v="125009"/>
    <n v="900064.8"/>
    <n v="7910"/>
    <n v="1012.43"/>
    <n v="1440.1"/>
  </r>
  <r>
    <n v="11305"/>
    <s v="Nigeria"/>
    <s v="N/A - From RDC"/>
    <x v="0"/>
    <d v="2008-10-02T00:00:00"/>
    <d v="2008-10-02T00:00:00"/>
    <s v="SCMS from RDC"/>
    <n v="969"/>
    <n v="3779.1"/>
    <n v="71"/>
    <n v="1181.4100000000001"/>
    <n v="6.05"/>
  </r>
  <r>
    <n v="11306"/>
    <s v="Nigeria"/>
    <s v="N/A - From RDC"/>
    <x v="0"/>
    <d v="2009-02-16T00:00:00"/>
    <d v="2009-02-16T00:00:00"/>
    <s v="SCMS from RDC"/>
    <n v="2063"/>
    <n v="24178.36"/>
    <n v="176"/>
    <n v="3680.33"/>
    <n v="47.39"/>
  </r>
  <r>
    <n v="11307"/>
    <s v="CÙte d'Ivoire"/>
    <s v="N/A - From RDC"/>
    <x v="0"/>
    <d v="2008-11-27T00:00:00"/>
    <d v="2008-11-27T00:00:00"/>
    <s v="SCMS from RDC"/>
    <n v="5800"/>
    <n v="12180"/>
    <n v="2177"/>
    <n v="5127.91"/>
    <n v="23.87"/>
  </r>
  <r>
    <n v="11309"/>
    <s v="Uganda"/>
    <s v="N/A - From RDC"/>
    <x v="0"/>
    <d v="2008-10-08T00:00:00"/>
    <d v="2008-10-08T00:00:00"/>
    <s v="SCMS from RDC"/>
    <n v="80"/>
    <n v="3288"/>
    <n v="18"/>
    <n v="418.75"/>
    <n v="5.26"/>
  </r>
  <r>
    <n v="11310"/>
    <s v="Rwanda"/>
    <s v="N/A - From RDC"/>
    <x v="0"/>
    <d v="2009-04-09T00:00:00"/>
    <d v="2009-04-09T00:00:00"/>
    <s v="SCMS from RDC"/>
    <n v="6385"/>
    <n v="15579.4"/>
    <n v="327"/>
    <n v="1762.5"/>
    <n v="30.54"/>
  </r>
  <r>
    <n v="11312"/>
    <s v="Kenya"/>
    <s v="N/A - From RDC"/>
    <x v="2"/>
    <d v="2009-04-23T00:00:00"/>
    <d v="2009-04-23T00:00:00"/>
    <s v="SCMS from RDC"/>
    <n v="3930"/>
    <n v="39.299999999999997"/>
    <m/>
    <m/>
    <n v="0.08"/>
  </r>
  <r>
    <n v="11313"/>
    <s v="Nigeria"/>
    <s v="N/A - From RDC"/>
    <x v="3"/>
    <d v="2009-05-08T00:00:00"/>
    <d v="2009-05-08T00:00:00"/>
    <s v="SCMS from RDC"/>
    <n v="53671"/>
    <n v="611849.4"/>
    <n v="6024"/>
    <n v="15128.37"/>
    <n v="1199.22"/>
  </r>
  <r>
    <n v="11314"/>
    <s v="Haiti"/>
    <s v="N/A - From RDC"/>
    <x v="0"/>
    <d v="2009-05-19T00:00:00"/>
    <d v="2009-05-19T00:00:00"/>
    <s v="SCMS from RDC"/>
    <n v="420"/>
    <n v="6409.2"/>
    <n v="199"/>
    <n v="3133.23"/>
    <n v="12.56"/>
  </r>
  <r>
    <n v="11315"/>
    <s v="Nigeria"/>
    <s v="N/A - From RDC"/>
    <x v="0"/>
    <d v="2009-05-14T00:00:00"/>
    <d v="2009-05-14T00:00:00"/>
    <s v="SCMS from RDC"/>
    <n v="16698"/>
    <n v="190357.2"/>
    <n v="1901"/>
    <n v="18638.84"/>
    <n v="373.1"/>
  </r>
  <r>
    <n v="11316"/>
    <s v="Nigeria"/>
    <s v="N/A - From RDC"/>
    <x v="0"/>
    <d v="2009-05-14T00:00:00"/>
    <d v="2009-05-14T00:00:00"/>
    <s v="SCMS from RDC"/>
    <n v="9483"/>
    <n v="108106.2"/>
    <n v="1079"/>
    <n v="10823.52"/>
    <n v="211.89"/>
  </r>
  <r>
    <n v="11317"/>
    <s v="Uganda"/>
    <s v="N/A - From RDC"/>
    <x v="0"/>
    <d v="2009-06-24T00:00:00"/>
    <d v="2009-06-24T00:00:00"/>
    <s v="SCMS from RDC"/>
    <n v="867"/>
    <n v="8427.24"/>
    <n v="76"/>
    <n v="1954.23"/>
    <n v="16.52"/>
  </r>
  <r>
    <n v="11318"/>
    <s v="Mozambique"/>
    <s v="N/A - From RDC"/>
    <x v="2"/>
    <d v="2009-06-28T00:00:00"/>
    <d v="2009-06-28T00:00:00"/>
    <s v="SCMS from RDC"/>
    <n v="19400"/>
    <n v="188568"/>
    <m/>
    <m/>
    <n v="369.59"/>
  </r>
  <r>
    <n v="11319"/>
    <s v="Uganda"/>
    <s v="N/A - From RDC"/>
    <x v="0"/>
    <d v="2009-06-01T00:00:00"/>
    <d v="2009-06-01T00:00:00"/>
    <s v="SCMS from RDC"/>
    <n v="90"/>
    <n v="2362.5"/>
    <m/>
    <m/>
    <n v="4.63"/>
  </r>
  <r>
    <n v="11320"/>
    <s v="Mozambique"/>
    <s v="N/A - From RDC"/>
    <x v="0"/>
    <d v="2009-06-16T00:00:00"/>
    <d v="2009-06-16T00:00:00"/>
    <s v="SCMS from RDC"/>
    <n v="7044"/>
    <n v="83119.199999999997"/>
    <m/>
    <m/>
    <n v="162.91"/>
  </r>
  <r>
    <n v="11321"/>
    <s v="Ghana"/>
    <s v="N/A - From RDC"/>
    <x v="2"/>
    <d v="2009-08-12T00:00:00"/>
    <d v="2009-08-12T00:00:00"/>
    <s v="SCMS from RDC"/>
    <n v="888"/>
    <n v="8.8800000000000008"/>
    <m/>
    <m/>
    <n v="0.02"/>
  </r>
  <r>
    <n v="11322"/>
    <s v="Zambia"/>
    <s v="N/A - From RDC"/>
    <x v="2"/>
    <d v="2009-06-10T00:00:00"/>
    <d v="2009-06-10T00:00:00"/>
    <s v="SCMS from RDC"/>
    <n v="107180"/>
    <n v="857440"/>
    <n v="7995"/>
    <m/>
    <n v="1680.58"/>
  </r>
  <r>
    <n v="11326"/>
    <s v="Zambia"/>
    <s v="N/A - From RDC"/>
    <x v="2"/>
    <d v="2009-06-15T00:00:00"/>
    <d v="2009-06-15T00:00:00"/>
    <s v="SCMS from RDC"/>
    <n v="4594"/>
    <n v="116917.3"/>
    <m/>
    <m/>
    <n v="229.16"/>
  </r>
  <r>
    <n v="11327"/>
    <s v="Zambia"/>
    <s v="N/A - From RDC"/>
    <x v="2"/>
    <d v="2009-06-15T00:00:00"/>
    <d v="2009-06-15T00:00:00"/>
    <s v="SCMS from RDC"/>
    <n v="95000"/>
    <n v="676400"/>
    <m/>
    <m/>
    <n v="1325.74"/>
  </r>
  <r>
    <n v="11331"/>
    <s v="Nigeria"/>
    <s v="N/A - From RDC"/>
    <x v="3"/>
    <d v="2009-06-16T00:00:00"/>
    <d v="2009-06-16T00:00:00"/>
    <s v="SCMS from RDC"/>
    <n v="11000"/>
    <n v="126500"/>
    <n v="966"/>
    <n v="7329.83"/>
    <n v="247.94"/>
  </r>
  <r>
    <n v="11332"/>
    <s v="Zimbabwe"/>
    <s v="N/A - From RDC"/>
    <x v="2"/>
    <d v="2009-06-22T00:00:00"/>
    <d v="2009-06-22T00:00:00"/>
    <s v="SCMS from RDC"/>
    <n v="76000"/>
    <n v="541120"/>
    <n v="8955"/>
    <n v="14958.2"/>
    <n v="1060.5999999999999"/>
  </r>
  <r>
    <n v="11333"/>
    <s v="Nigeria"/>
    <s v="N/A - From RDC"/>
    <x v="3"/>
    <d v="2009-06-16T00:00:00"/>
    <d v="2009-06-16T00:00:00"/>
    <s v="SCMS from RDC"/>
    <n v="40000"/>
    <n v="284800"/>
    <n v="2970"/>
    <n v="7329.83"/>
    <n v="558.21"/>
  </r>
  <r>
    <n v="11336"/>
    <s v="CÙte d'Ivoire"/>
    <s v="N/A - From RDC"/>
    <x v="0"/>
    <d v="2009-07-14T00:00:00"/>
    <d v="2009-07-14T00:00:00"/>
    <s v="SCMS from RDC"/>
    <n v="6000"/>
    <n v="79680"/>
    <m/>
    <m/>
    <n v="156.16999999999999"/>
  </r>
  <r>
    <n v="11337"/>
    <s v="Namibia"/>
    <s v="N/A - From RDC"/>
    <x v="2"/>
    <d v="2009-07-16T00:00:00"/>
    <d v="2009-07-16T00:00:00"/>
    <s v="SCMS from RDC"/>
    <n v="25000"/>
    <n v="250000"/>
    <n v="2068"/>
    <n v="8502.1200000000008"/>
    <n v="490"/>
  </r>
  <r>
    <n v="11338"/>
    <s v="CÙte d'Ivoire"/>
    <s v="N/A - From RDC"/>
    <x v="0"/>
    <d v="2009-07-16T00:00:00"/>
    <d v="2009-07-16T00:00:00"/>
    <s v="SCMS from RDC"/>
    <n v="9560"/>
    <n v="36328"/>
    <n v="722"/>
    <n v="2787.55"/>
    <n v="71.2"/>
  </r>
  <r>
    <n v="11339"/>
    <s v="CÙte d'Ivoire"/>
    <s v="N/A - From RDC"/>
    <x v="0"/>
    <d v="2009-07-16T00:00:00"/>
    <d v="2009-07-16T00:00:00"/>
    <s v="SCMS from RDC"/>
    <n v="296"/>
    <n v="444"/>
    <m/>
    <m/>
    <n v="0.87"/>
  </r>
  <r>
    <n v="11340"/>
    <s v="Nigeria"/>
    <s v="N/A - From RDC"/>
    <x v="3"/>
    <d v="2009-08-04T00:00:00"/>
    <d v="2009-08-04T00:00:00"/>
    <s v="SCMS from RDC"/>
    <n v="26550"/>
    <n v="302670"/>
    <n v="2991"/>
    <n v="7445.8"/>
    <n v="593.23"/>
  </r>
  <r>
    <n v="11341"/>
    <s v="Nigeria"/>
    <s v="N/A - From RDC"/>
    <x v="3"/>
    <d v="2009-08-04T00:00:00"/>
    <d v="2009-08-04T00:00:00"/>
    <s v="SCMS from RDC"/>
    <n v="41948"/>
    <n v="478207.2"/>
    <n v="4724"/>
    <n v="7445.8"/>
    <n v="937.29"/>
  </r>
  <r>
    <n v="11342"/>
    <s v="Nigeria"/>
    <s v="N/A - From RDC"/>
    <x v="3"/>
    <d v="2009-08-04T00:00:00"/>
    <d v="2009-08-04T00:00:00"/>
    <s v="SCMS from RDC"/>
    <n v="240"/>
    <n v="6300"/>
    <n v="21"/>
    <n v="7445.8"/>
    <n v="12.35"/>
  </r>
  <r>
    <n v="11343"/>
    <s v="Nigeria"/>
    <s v="N/A - From RDC"/>
    <x v="3"/>
    <d v="2009-08-04T00:00:00"/>
    <d v="2009-08-04T00:00:00"/>
    <s v="SCMS from RDC"/>
    <n v="662"/>
    <n v="17377.5"/>
    <n v="58"/>
    <n v="7445.8"/>
    <n v="34.06"/>
  </r>
  <r>
    <n v="11344"/>
    <s v="CÙte d'Ivoire"/>
    <s v="N/A - From RDC"/>
    <x v="0"/>
    <d v="2009-08-11T00:00:00"/>
    <d v="2009-08-11T00:00:00"/>
    <s v="SCMS from RDC"/>
    <n v="5010"/>
    <n v="48697.2"/>
    <n v="434"/>
    <n v="1854.88"/>
    <n v="95.45"/>
  </r>
  <r>
    <n v="11345"/>
    <s v="CÙte d'Ivoire"/>
    <s v="N/A - From RDC"/>
    <x v="0"/>
    <d v="2009-09-08T00:00:00"/>
    <d v="2009-09-08T00:00:00"/>
    <s v="SCMS from RDC"/>
    <n v="8000"/>
    <n v="60240"/>
    <n v="452"/>
    <m/>
    <n v="118.07"/>
  </r>
  <r>
    <n v="11346"/>
    <s v="Nigeria"/>
    <s v="N/A - From RDC"/>
    <x v="3"/>
    <d v="2009-08-04T00:00:00"/>
    <d v="2009-08-04T00:00:00"/>
    <s v="SCMS from RDC"/>
    <n v="8462"/>
    <n v="222127.5"/>
    <n v="1225"/>
    <n v="7445.71"/>
    <n v="435.37"/>
  </r>
  <r>
    <n v="11348"/>
    <s v="Mozambique"/>
    <s v="N/A - From RDC"/>
    <x v="2"/>
    <d v="2009-08-27T00:00:00"/>
    <d v="2009-09-17T00:00:00"/>
    <s v="SCMS from RDC"/>
    <n v="374"/>
    <n v="912.56"/>
    <n v="18"/>
    <n v="1799.88"/>
    <n v="1.79"/>
  </r>
  <r>
    <n v="11350"/>
    <s v="Mozambique"/>
    <s v="N/A - From RDC"/>
    <x v="2"/>
    <d v="2009-10-07T00:00:00"/>
    <d v="2009-10-07T00:00:00"/>
    <s v="SCMS from RDC"/>
    <n v="8438"/>
    <n v="82017.36"/>
    <n v="1404"/>
    <n v="1588.05"/>
    <n v="160.75"/>
  </r>
  <r>
    <n v="11351"/>
    <s v="Mozambique"/>
    <s v="N/A - From RDC"/>
    <x v="2"/>
    <d v="2009-10-07T00:00:00"/>
    <d v="2009-10-07T00:00:00"/>
    <s v="SCMS from RDC"/>
    <n v="8662"/>
    <n v="84194.64"/>
    <m/>
    <m/>
    <n v="165.02"/>
  </r>
  <r>
    <n v="11352"/>
    <s v="Zimbabwe"/>
    <s v="N/A - From RDC"/>
    <x v="2"/>
    <d v="2009-09-22T00:00:00"/>
    <d v="2009-09-22T00:00:00"/>
    <s v="SCMS from RDC"/>
    <n v="4000"/>
    <n v="42480"/>
    <n v="9020"/>
    <n v="14958.2"/>
    <n v="83.26"/>
  </r>
  <r>
    <n v="11353"/>
    <s v="Nigeria"/>
    <s v="N/A - From RDC"/>
    <x v="3"/>
    <d v="2009-10-20T00:00:00"/>
    <d v="2009-10-20T00:00:00"/>
    <s v="SCMS from RDC"/>
    <n v="60930"/>
    <n v="694602"/>
    <n v="6862"/>
    <n v="9341.49"/>
    <n v="1361.42"/>
  </r>
  <r>
    <n v="11354"/>
    <s v="Nigeria"/>
    <s v="N/A - From RDC"/>
    <x v="3"/>
    <d v="2009-10-20T00:00:00"/>
    <d v="2009-10-20T00:00:00"/>
    <s v="SCMS from RDC"/>
    <n v="25000"/>
    <n v="293750"/>
    <n v="2023"/>
    <n v="9341.49"/>
    <n v="575.75"/>
  </r>
  <r>
    <n v="11356"/>
    <s v="Zambia"/>
    <s v="N/A - From RDC"/>
    <x v="2"/>
    <d v="2009-10-13T00:00:00"/>
    <d v="2009-10-13T00:00:00"/>
    <s v="SCMS from RDC"/>
    <n v="40000"/>
    <n v="350400"/>
    <n v="3626"/>
    <n v="4997.47"/>
    <n v="686.78"/>
  </r>
  <r>
    <n v="11357"/>
    <s v="Haiti"/>
    <s v="N/A - From RDC"/>
    <x v="0"/>
    <d v="2009-10-21T00:00:00"/>
    <d v="2009-10-21T00:00:00"/>
    <s v="SCMS from RDC"/>
    <n v="59952"/>
    <n v="525179.52"/>
    <n v="6967"/>
    <n v="75688.58"/>
    <n v="1029.3499999999999"/>
  </r>
  <r>
    <n v="11358"/>
    <s v="Ghana"/>
    <s v="N/A - From RDC"/>
    <x v="2"/>
    <d v="2009-09-30T00:00:00"/>
    <d v="2009-08-12T00:00:00"/>
    <s v="SCMS from RDC"/>
    <n v="129"/>
    <n v="1.29"/>
    <m/>
    <m/>
    <n v="0"/>
  </r>
  <r>
    <n v="11361"/>
    <s v="Tanzania"/>
    <s v="N/A - From RDC"/>
    <x v="2"/>
    <d v="2010-01-14T00:00:00"/>
    <d v="2010-01-14T00:00:00"/>
    <s v="SCMS from RDC"/>
    <n v="6376"/>
    <n v="136573.92000000001"/>
    <n v="640"/>
    <n v="2751"/>
    <n v="294.45"/>
  </r>
  <r>
    <n v="11367"/>
    <s v="Rwanda"/>
    <s v="N/A - From RDC"/>
    <x v="0"/>
    <d v="2007-03-17T00:00:00"/>
    <d v="2007-03-17T00:00:00"/>
    <s v="SCMS from RDC"/>
    <n v="4000"/>
    <n v="68000"/>
    <n v="256"/>
    <n v="12205.4"/>
    <m/>
  </r>
  <r>
    <n v="11368"/>
    <s v="CÙte d'Ivoire"/>
    <s v="N/A - From RDC"/>
    <x v="1"/>
    <d v="2007-03-15T00:00:00"/>
    <d v="2007-03-15T00:00:00"/>
    <s v="SCMS from RDC"/>
    <n v="370"/>
    <n v="18248.400000000001"/>
    <m/>
    <m/>
    <m/>
  </r>
  <r>
    <n v="11369"/>
    <s v="CÙte d'Ivoire"/>
    <s v="N/A - From RDC"/>
    <x v="1"/>
    <d v="2007-03-15T00:00:00"/>
    <d v="2007-03-15T00:00:00"/>
    <s v="SCMS from RDC"/>
    <n v="33"/>
    <n v="1453.65"/>
    <m/>
    <m/>
    <m/>
  </r>
  <r>
    <n v="11370"/>
    <s v="Zambia"/>
    <s v="N/A - From RDC"/>
    <x v="1"/>
    <d v="2007-04-02T00:00:00"/>
    <d v="2007-04-02T00:00:00"/>
    <s v="SCMS from RDC"/>
    <n v="561"/>
    <n v="11220"/>
    <n v="191"/>
    <n v="1200.1199999999999"/>
    <m/>
  </r>
  <r>
    <n v="11372"/>
    <s v="Nigeria"/>
    <s v="N/A - From RDC"/>
    <x v="1"/>
    <d v="2007-04-17T00:00:00"/>
    <d v="2007-04-17T00:00:00"/>
    <s v="SCMS from RDC"/>
    <n v="2703"/>
    <n v="55411.5"/>
    <m/>
    <m/>
    <m/>
  </r>
  <r>
    <n v="11373"/>
    <s v="CÙte d'Ivoire"/>
    <s v="N/A - From RDC"/>
    <x v="1"/>
    <d v="2007-05-04T00:00:00"/>
    <d v="2007-05-04T00:00:00"/>
    <s v="SCMS from RDC"/>
    <n v="4500"/>
    <n v="73125"/>
    <n v="410"/>
    <n v="1931"/>
    <m/>
  </r>
  <r>
    <n v="11374"/>
    <s v="CÙte d'Ivoire"/>
    <s v="N/A - From RDC"/>
    <x v="1"/>
    <d v="2007-04-30T00:00:00"/>
    <d v="2007-04-30T00:00:00"/>
    <s v="SCMS from RDC"/>
    <n v="740"/>
    <n v="36496.800000000003"/>
    <n v="206"/>
    <n v="1583"/>
    <m/>
  </r>
  <r>
    <n v="11376"/>
    <s v="Tanzania"/>
    <s v="N/A - From RDC"/>
    <x v="0"/>
    <d v="2007-06-06T00:00:00"/>
    <d v="2007-06-06T00:00:00"/>
    <s v="SCMS from RDC"/>
    <n v="28512"/>
    <n v="304508.15999999997"/>
    <n v="2630"/>
    <n v="13820.4"/>
    <m/>
  </r>
  <r>
    <n v="11377"/>
    <s v="Zimbabwe"/>
    <s v="N/A - From RDC"/>
    <x v="1"/>
    <d v="2007-04-18T00:00:00"/>
    <d v="2007-04-18T00:00:00"/>
    <s v="SCMS from RDC"/>
    <n v="421"/>
    <n v="4113.17"/>
    <n v="25"/>
    <n v="516.84"/>
    <m/>
  </r>
  <r>
    <n v="11378"/>
    <s v="Nigeria"/>
    <s v="N/A - From RDC"/>
    <x v="1"/>
    <d v="2007-05-23T00:00:00"/>
    <d v="2007-05-23T00:00:00"/>
    <s v="SCMS from RDC"/>
    <n v="1181"/>
    <n v="4133.5"/>
    <m/>
    <m/>
    <m/>
  </r>
  <r>
    <n v="11379"/>
    <s v="Zambia"/>
    <s v="N/A - From RDC"/>
    <x v="0"/>
    <d v="2007-05-21T00:00:00"/>
    <d v="2007-05-21T00:00:00"/>
    <s v="SCMS from RDC"/>
    <n v="452"/>
    <n v="9040"/>
    <m/>
    <n v="1250.72"/>
    <m/>
  </r>
  <r>
    <n v="11381"/>
    <s v="Rwanda"/>
    <s v="N/A - From RDC"/>
    <x v="0"/>
    <d v="2007-03-17T00:00:00"/>
    <d v="2007-03-17T00:00:00"/>
    <s v="SCMS from RDC"/>
    <n v="4000"/>
    <n v="68000"/>
    <n v="265"/>
    <n v="11931"/>
    <m/>
  </r>
  <r>
    <n v="11383"/>
    <s v="Zambia"/>
    <s v="N/A - From RDC"/>
    <x v="1"/>
    <d v="2007-04-20T00:00:00"/>
    <d v="2007-04-20T00:00:00"/>
    <s v="SCMS from RDC"/>
    <n v="5000"/>
    <n v="177500"/>
    <n v="239"/>
    <n v="1684.15"/>
    <m/>
  </r>
  <r>
    <n v="11384"/>
    <s v="Rwanda"/>
    <s v="N/A - From RDC"/>
    <x v="0"/>
    <d v="2007-05-14T00:00:00"/>
    <d v="2007-05-14T00:00:00"/>
    <s v="SCMS from RDC"/>
    <n v="117"/>
    <n v="188.37"/>
    <m/>
    <m/>
    <m/>
  </r>
  <r>
    <n v="11385"/>
    <s v="Rwanda"/>
    <s v="N/A - From RDC"/>
    <x v="0"/>
    <d v="2007-05-14T00:00:00"/>
    <d v="2007-05-14T00:00:00"/>
    <s v="SCMS from RDC"/>
    <n v="306"/>
    <n v="651.78"/>
    <m/>
    <m/>
    <m/>
  </r>
  <r>
    <n v="11386"/>
    <s v="CÙte d'Ivoire"/>
    <s v="N/A - From RDC"/>
    <x v="1"/>
    <d v="2007-04-30T00:00:00"/>
    <d v="2007-04-30T00:00:00"/>
    <s v="SCMS from RDC"/>
    <n v="9000"/>
    <n v="67500"/>
    <n v="974"/>
    <n v="3166"/>
    <m/>
  </r>
  <r>
    <n v="11387"/>
    <s v="CÙte d'Ivoire"/>
    <s v="N/A - From RDC"/>
    <x v="1"/>
    <d v="2007-06-28T00:00:00"/>
    <d v="2007-06-28T00:00:00"/>
    <s v="SCMS from RDC"/>
    <n v="401"/>
    <n v="862.15"/>
    <n v="235"/>
    <n v="1619"/>
    <n v="1.38"/>
  </r>
  <r>
    <n v="11390"/>
    <s v="CÙte d'Ivoire"/>
    <s v="N/A - From RDC"/>
    <x v="1"/>
    <d v="2007-06-25T00:00:00"/>
    <d v="2007-06-25T00:00:00"/>
    <s v="SCMS from RDC"/>
    <n v="957"/>
    <n v="34260.6"/>
    <n v="95"/>
    <n v="1448"/>
    <n v="54.82"/>
  </r>
  <r>
    <n v="11391"/>
    <s v="CÙte d'Ivoire"/>
    <s v="N/A - From RDC"/>
    <x v="1"/>
    <d v="2007-07-05T00:00:00"/>
    <d v="2007-07-05T00:00:00"/>
    <s v="SCMS from RDC"/>
    <n v="4316"/>
    <n v="17048.2"/>
    <n v="6634"/>
    <n v="15561"/>
    <n v="27.28"/>
  </r>
  <r>
    <n v="11393"/>
    <s v="Zambia"/>
    <s v="N/A - From RDC"/>
    <x v="1"/>
    <d v="2007-06-14T00:00:00"/>
    <d v="2007-06-14T00:00:00"/>
    <s v="SCMS from RDC"/>
    <n v="25874"/>
    <n v="420711.24"/>
    <m/>
    <m/>
    <m/>
  </r>
  <r>
    <n v="11394"/>
    <s v="Zambia"/>
    <s v="N/A - From RDC"/>
    <x v="1"/>
    <d v="2007-06-12T00:00:00"/>
    <d v="2007-06-12T00:00:00"/>
    <s v="SCMS from RDC"/>
    <n v="570"/>
    <n v="1977.9"/>
    <n v="26"/>
    <n v="505.17"/>
    <m/>
  </r>
  <r>
    <n v="11395"/>
    <s v="Zambia"/>
    <s v="N/A - From RDC"/>
    <x v="1"/>
    <d v="2007-06-20T00:00:00"/>
    <d v="2007-06-20T00:00:00"/>
    <s v="SCMS from RDC"/>
    <n v="2820"/>
    <n v="115902"/>
    <n v="614"/>
    <n v="2880.35"/>
    <n v="185.44"/>
  </r>
  <r>
    <n v="11397"/>
    <s v="CÙte d'Ivoire"/>
    <s v="N/A - From RDC"/>
    <x v="1"/>
    <d v="2007-06-15T00:00:00"/>
    <d v="2007-06-15T00:00:00"/>
    <s v="SCMS from RDC"/>
    <n v="8347"/>
    <n v="62602.5"/>
    <n v="1313"/>
    <n v="3908"/>
    <m/>
  </r>
  <r>
    <n v="11398"/>
    <s v="CÙte d'Ivoire"/>
    <s v="N/A - From RDC"/>
    <x v="1"/>
    <d v="2007-06-15T00:00:00"/>
    <d v="2007-06-15T00:00:00"/>
    <s v="SCMS from RDC"/>
    <n v="638"/>
    <n v="50172.32"/>
    <m/>
    <m/>
    <m/>
  </r>
  <r>
    <n v="11401"/>
    <s v="Rwanda"/>
    <s v="N/A - From RDC"/>
    <x v="0"/>
    <d v="2007-05-22T00:00:00"/>
    <d v="2007-05-22T00:00:00"/>
    <s v="SCMS from RDC"/>
    <n v="2000"/>
    <n v="42000"/>
    <m/>
    <n v="2805.51"/>
    <m/>
  </r>
  <r>
    <n v="11402"/>
    <s v="Rwanda"/>
    <s v="N/A - From RDC"/>
    <x v="0"/>
    <d v="2007-05-22T00:00:00"/>
    <d v="2007-05-22T00:00:00"/>
    <s v="SCMS from RDC"/>
    <n v="60"/>
    <n v="8340"/>
    <m/>
    <m/>
    <m/>
  </r>
  <r>
    <n v="11403"/>
    <s v="Ethiopia"/>
    <s v="N/A - From RDC"/>
    <x v="1"/>
    <d v="2007-05-24T00:00:00"/>
    <d v="2007-05-24T00:00:00"/>
    <s v="SCMS from RDC"/>
    <n v="200"/>
    <n v="27800"/>
    <n v="213"/>
    <n v="2129.46"/>
    <m/>
  </r>
  <r>
    <n v="11404"/>
    <s v="Zambia"/>
    <s v="N/A - From RDC"/>
    <x v="1"/>
    <d v="2007-06-05T00:00:00"/>
    <d v="2007-06-05T00:00:00"/>
    <s v="SCMS from RDC"/>
    <n v="33333"/>
    <n v="122332.11"/>
    <n v="3118"/>
    <m/>
    <m/>
  </r>
  <r>
    <n v="11407"/>
    <s v="CÙte d'Ivoire"/>
    <s v="N/A - From RDC"/>
    <x v="1"/>
    <d v="2007-07-20T00:00:00"/>
    <d v="2007-07-20T00:00:00"/>
    <s v="SCMS from RDC"/>
    <n v="1110"/>
    <n v="45621"/>
    <n v="222"/>
    <n v="1603"/>
    <n v="72.989999999999995"/>
  </r>
  <r>
    <n v="11408"/>
    <s v="Rwanda"/>
    <s v="N/A - From RDC"/>
    <x v="0"/>
    <d v="2007-08-06T00:00:00"/>
    <d v="2007-08-06T00:00:00"/>
    <s v="SCMS from RDC"/>
    <n v="850"/>
    <n v="68000"/>
    <n v="195"/>
    <n v="4613.67"/>
    <n v="108.8"/>
  </r>
  <r>
    <n v="11409"/>
    <s v="Mozambique"/>
    <s v="N/A - From RDC"/>
    <x v="0"/>
    <d v="2007-09-21T00:00:00"/>
    <d v="2007-09-21T00:00:00"/>
    <s v="SCMS from RDC"/>
    <n v="570"/>
    <n v="1949.4"/>
    <n v="35"/>
    <n v="364.51"/>
    <n v="3.12"/>
  </r>
  <r>
    <n v="11411"/>
    <s v="CÙte d'Ivoire"/>
    <s v="N/A - From RDC"/>
    <x v="1"/>
    <d v="2007-07-31T00:00:00"/>
    <d v="2007-07-31T00:00:00"/>
    <s v="SCMS from RDC"/>
    <n v="79"/>
    <n v="6320"/>
    <n v="27"/>
    <n v="286.76"/>
    <n v="10.11"/>
  </r>
  <r>
    <n v="11412"/>
    <s v="Mozambique"/>
    <s v="N/A - From RDC"/>
    <x v="0"/>
    <d v="2007-10-10T00:00:00"/>
    <d v="2007-10-10T00:00:00"/>
    <s v="SCMS from RDC"/>
    <n v="140"/>
    <n v="5370.4"/>
    <m/>
    <m/>
    <n v="8.59"/>
  </r>
  <r>
    <n v="11417"/>
    <s v="Tanzania"/>
    <s v="N/A - From RDC"/>
    <x v="1"/>
    <d v="2007-07-18T00:00:00"/>
    <d v="2007-07-18T00:00:00"/>
    <s v="SCMS from RDC"/>
    <n v="6452"/>
    <n v="129040"/>
    <n v="2334"/>
    <n v="9343.18"/>
    <n v="206.46"/>
  </r>
  <r>
    <n v="11418"/>
    <s v="Mozambique"/>
    <s v="N/A - From RDC"/>
    <x v="0"/>
    <d v="2007-07-18T00:00:00"/>
    <d v="2007-07-18T00:00:00"/>
    <s v="SCMS from RDC"/>
    <n v="4000"/>
    <n v="164400"/>
    <n v="870"/>
    <n v="1149.57"/>
    <n v="263.04000000000002"/>
  </r>
  <r>
    <n v="11419"/>
    <s v="CÙte d'Ivoire"/>
    <s v="N/A - From RDC"/>
    <x v="1"/>
    <d v="2007-07-18T00:00:00"/>
    <d v="2007-07-18T00:00:00"/>
    <s v="SCMS from RDC"/>
    <n v="209"/>
    <n v="1567.5"/>
    <m/>
    <m/>
    <n v="2.5099999999999998"/>
  </r>
  <r>
    <n v="11420"/>
    <s v="CÙte d'Ivoire"/>
    <s v="N/A - From RDC"/>
    <x v="1"/>
    <d v="2007-07-16T00:00:00"/>
    <d v="2007-07-16T00:00:00"/>
    <s v="SCMS from RDC"/>
    <n v="575"/>
    <n v="45218"/>
    <m/>
    <m/>
    <n v="72.349999999999994"/>
  </r>
  <r>
    <n v="11424"/>
    <s v="Zimbabwe"/>
    <s v="N/A - From RDC"/>
    <x v="1"/>
    <d v="2007-07-30T00:00:00"/>
    <d v="2007-07-30T00:00:00"/>
    <s v="SCMS from RDC"/>
    <n v="3200"/>
    <n v="52032"/>
    <n v="280"/>
    <n v="1300.45"/>
    <n v="83.25"/>
  </r>
  <r>
    <n v="11425"/>
    <s v="Mozambique"/>
    <s v="N/A - From RDC"/>
    <x v="0"/>
    <d v="2007-08-15T00:00:00"/>
    <d v="2007-08-15T00:00:00"/>
    <s v="SCMS from RDC"/>
    <n v="422"/>
    <n v="7152.9"/>
    <n v="514"/>
    <n v="740.43"/>
    <n v="11.44"/>
  </r>
  <r>
    <n v="11426"/>
    <s v="CÙte d'Ivoire"/>
    <s v="N/A - From RDC"/>
    <x v="1"/>
    <d v="2007-08-03T00:00:00"/>
    <d v="2007-08-03T00:00:00"/>
    <s v="SCMS from RDC"/>
    <n v="400"/>
    <n v="28000"/>
    <n v="2270"/>
    <n v="6889"/>
    <n v="44.8"/>
  </r>
  <r>
    <n v="11430"/>
    <s v="Uganda"/>
    <s v="N/A - From RDC"/>
    <x v="0"/>
    <d v="2007-08-27T00:00:00"/>
    <d v="2007-08-27T00:00:00"/>
    <s v="SCMS from RDC"/>
    <n v="1000"/>
    <n v="1520"/>
    <m/>
    <m/>
    <n v="2.4300000000000002"/>
  </r>
  <r>
    <n v="11431"/>
    <s v="CÙte d'Ivoire"/>
    <s v="N/A - From RDC"/>
    <x v="1"/>
    <d v="2007-08-17T00:00:00"/>
    <d v="2007-08-17T00:00:00"/>
    <s v="SCMS from RDC"/>
    <n v="1025"/>
    <n v="39319"/>
    <n v="1436"/>
    <n v="5911.5"/>
    <n v="62.91"/>
  </r>
  <r>
    <n v="11432"/>
    <s v="Mozambique"/>
    <s v="N/A - From RDC"/>
    <x v="0"/>
    <d v="2007-09-04T00:00:00"/>
    <d v="2007-09-04T00:00:00"/>
    <s v="SCMS from RDC"/>
    <n v="10800"/>
    <n v="102600"/>
    <n v="1020"/>
    <n v="1998.5"/>
    <n v="164.16"/>
  </r>
  <r>
    <n v="11433"/>
    <s v="Mozambique"/>
    <s v="N/A - From RDC"/>
    <x v="0"/>
    <d v="2007-09-04T00:00:00"/>
    <d v="2007-09-04T00:00:00"/>
    <s v="SCMS from RDC"/>
    <n v="630"/>
    <n v="957.6"/>
    <n v="36"/>
    <n v="1998.5"/>
    <n v="1.53"/>
  </r>
  <r>
    <n v="11434"/>
    <s v="Zambia"/>
    <s v="N/A - From RDC"/>
    <x v="0"/>
    <d v="2007-08-21T00:00:00"/>
    <d v="2007-08-21T00:00:00"/>
    <s v="SCMS from RDC"/>
    <n v="10624"/>
    <n v="65868.800000000003"/>
    <n v="3785"/>
    <n v="13116"/>
    <n v="105.39"/>
  </r>
  <r>
    <n v="11435"/>
    <s v="CÙte d'Ivoire"/>
    <s v="N/A - From RDC"/>
    <x v="1"/>
    <d v="2007-08-30T00:00:00"/>
    <d v="2007-08-30T00:00:00"/>
    <s v="SCMS from RDC"/>
    <n v="7839"/>
    <n v="391950"/>
    <m/>
    <m/>
    <n v="627.12"/>
  </r>
  <r>
    <n v="11436"/>
    <s v="CÙte d'Ivoire"/>
    <s v="N/A - From RDC"/>
    <x v="1"/>
    <d v="2007-08-30T00:00:00"/>
    <d v="2007-08-30T00:00:00"/>
    <s v="SCMS from RDC"/>
    <n v="726"/>
    <n v="29838.6"/>
    <m/>
    <m/>
    <n v="47.74"/>
  </r>
  <r>
    <n v="11450"/>
    <s v="Zambia"/>
    <s v="N/A - From RDC"/>
    <x v="1"/>
    <d v="2007-09-14T00:00:00"/>
    <d v="2007-09-14T00:00:00"/>
    <s v="SCMS from RDC"/>
    <n v="665"/>
    <n v="27331.5"/>
    <n v="603"/>
    <n v="2839.2"/>
    <n v="43.73"/>
  </r>
  <r>
    <n v="11452"/>
    <s v="Mozambique"/>
    <s v="N/A - From RDC"/>
    <x v="0"/>
    <d v="2007-10-05T00:00:00"/>
    <d v="2007-10-05T00:00:00"/>
    <s v="SCMS from RDC"/>
    <n v="70000"/>
    <n v="140000"/>
    <m/>
    <m/>
    <n v="224"/>
  </r>
  <r>
    <n v="11454"/>
    <s v="Ethiopia"/>
    <s v="N/A - From RDC"/>
    <x v="1"/>
    <d v="2007-09-04T00:00:00"/>
    <d v="2007-09-04T00:00:00"/>
    <s v="SCMS from RDC"/>
    <n v="15960"/>
    <n v="48518.400000000001"/>
    <m/>
    <m/>
    <n v="77.63"/>
  </r>
  <r>
    <n v="11456"/>
    <s v="Zambia"/>
    <s v="N/A - From RDC"/>
    <x v="1"/>
    <d v="2007-09-14T00:00:00"/>
    <d v="2007-09-14T00:00:00"/>
    <s v="SCMS from RDC"/>
    <n v="9050"/>
    <n v="13122.5"/>
    <n v="1084"/>
    <n v="5181"/>
    <n v="21"/>
  </r>
  <r>
    <n v="11458"/>
    <s v="Zambia"/>
    <s v="N/A - From RDC"/>
    <x v="1"/>
    <d v="2007-11-26T00:00:00"/>
    <d v="2007-11-26T00:00:00"/>
    <s v="SCMS from RDC"/>
    <n v="44135"/>
    <n v="548156.69999999995"/>
    <n v="4082"/>
    <n v="13484.72"/>
    <n v="877.05"/>
  </r>
  <r>
    <n v="11462"/>
    <s v="Nigeria"/>
    <s v="N/A - From RDC"/>
    <x v="0"/>
    <d v="2007-09-20T00:00:00"/>
    <d v="2007-09-20T00:00:00"/>
    <s v="SCMS from RDC"/>
    <n v="229"/>
    <n v="2445.7199999999998"/>
    <m/>
    <m/>
    <n v="3.91"/>
  </r>
  <r>
    <n v="11464"/>
    <s v="Mozambique"/>
    <s v="N/A - From RDC"/>
    <x v="0"/>
    <d v="2007-10-31T00:00:00"/>
    <d v="2007-10-31T00:00:00"/>
    <s v="SCMS from RDC"/>
    <n v="4000"/>
    <n v="288000"/>
    <n v="2526"/>
    <n v="1871.05"/>
    <n v="460.8"/>
  </r>
  <r>
    <n v="11472"/>
    <s v="Zambia"/>
    <s v="N/A - From RDC"/>
    <x v="1"/>
    <d v="2007-09-21T00:00:00"/>
    <d v="2007-09-21T00:00:00"/>
    <s v="SCMS from RDC"/>
    <n v="2950"/>
    <n v="4277.5"/>
    <n v="267"/>
    <n v="3094"/>
    <n v="6.84"/>
  </r>
  <r>
    <n v="11473"/>
    <s v="CÙte d'Ivoire"/>
    <s v="N/A - From RDC"/>
    <x v="0"/>
    <d v="2007-10-22T00:00:00"/>
    <d v="2007-10-22T00:00:00"/>
    <s v="SCMS from RDC"/>
    <n v="595"/>
    <n v="5.95"/>
    <m/>
    <m/>
    <n v="0.01"/>
  </r>
  <r>
    <n v="11474"/>
    <s v="Zimbabwe"/>
    <s v="N/A - From RDC"/>
    <x v="0"/>
    <d v="2007-11-25T00:00:00"/>
    <d v="2007-11-25T00:00:00"/>
    <s v="SCMS from RDC"/>
    <n v="1860"/>
    <n v="23101.200000000001"/>
    <n v="4256"/>
    <n v="5145.8599999999997"/>
    <n v="36.96"/>
  </r>
  <r>
    <n v="11475"/>
    <s v="Zimbabwe"/>
    <s v="N/A - From RDC"/>
    <x v="0"/>
    <d v="2007-11-25T00:00:00"/>
    <d v="2007-11-25T00:00:00"/>
    <s v="SCMS from RDC"/>
    <n v="15000"/>
    <n v="111000"/>
    <m/>
    <m/>
    <n v="177.6"/>
  </r>
  <r>
    <n v="11476"/>
    <s v="Nigeria"/>
    <s v="N/A - From RDC"/>
    <x v="0"/>
    <d v="2007-11-01T00:00:00"/>
    <d v="2007-11-01T00:00:00"/>
    <s v="SCMS from RDC"/>
    <n v="1200"/>
    <n v="23400"/>
    <m/>
    <m/>
    <n v="37.44"/>
  </r>
  <r>
    <n v="11477"/>
    <s v="Mozambique"/>
    <s v="N/A - From RDC"/>
    <x v="0"/>
    <d v="2007-11-29T00:00:00"/>
    <d v="2007-11-29T00:00:00"/>
    <s v="SCMS from RDC"/>
    <n v="900"/>
    <n v="63000"/>
    <m/>
    <m/>
    <n v="100.8"/>
  </r>
  <r>
    <n v="11478"/>
    <s v="Mozambique"/>
    <s v="N/A - From RDC"/>
    <x v="0"/>
    <d v="2007-11-12T00:00:00"/>
    <d v="2007-11-12T00:00:00"/>
    <s v="SCMS from RDC"/>
    <n v="4500"/>
    <n v="144000"/>
    <n v="1482"/>
    <n v="1566.19"/>
    <n v="230.4"/>
  </r>
  <r>
    <n v="11479"/>
    <s v="Zambia"/>
    <s v="N/A - From RDC"/>
    <x v="0"/>
    <d v="2008-02-26T00:00:00"/>
    <d v="2008-02-26T00:00:00"/>
    <s v="SCMS from RDC"/>
    <n v="27681"/>
    <n v="262969.5"/>
    <n v="2581"/>
    <n v="19832.46"/>
    <n v="420.75"/>
  </r>
  <r>
    <n v="11480"/>
    <s v="CÙte d'Ivoire"/>
    <s v="N/A - From RDC"/>
    <x v="0"/>
    <d v="2008-02-19T00:00:00"/>
    <d v="2008-02-19T00:00:00"/>
    <s v="SCMS from RDC"/>
    <n v="24561"/>
    <n v="294977.61"/>
    <n v="7191"/>
    <n v="12349.51"/>
    <n v="471.96"/>
  </r>
  <r>
    <n v="11481"/>
    <s v="CÙte d'Ivoire"/>
    <s v="N/A - From RDC"/>
    <x v="0"/>
    <d v="2008-02-19T00:00:00"/>
    <d v="2008-02-19T00:00:00"/>
    <s v="SCMS from RDC"/>
    <n v="37039"/>
    <n v="444838.39"/>
    <m/>
    <m/>
    <n v="711.74"/>
  </r>
  <r>
    <n v="11483"/>
    <s v="CÙte d'Ivoire"/>
    <s v="N/A - From RDC"/>
    <x v="0"/>
    <d v="2007-11-22T00:00:00"/>
    <d v="2007-11-22T00:00:00"/>
    <s v="SCMS from RDC"/>
    <n v="3027"/>
    <n v="28756.5"/>
    <n v="9248"/>
    <n v="25563"/>
    <n v="46.01"/>
  </r>
  <r>
    <n v="11484"/>
    <s v="CÙte d'Ivoire"/>
    <s v="N/A - From RDC"/>
    <x v="0"/>
    <d v="2007-11-22T00:00:00"/>
    <d v="2007-11-22T00:00:00"/>
    <s v="SCMS from RDC"/>
    <n v="1873"/>
    <n v="83348.5"/>
    <m/>
    <m/>
    <n v="133.36000000000001"/>
  </r>
  <r>
    <n v="11485"/>
    <s v="Zambia"/>
    <s v="N/A - From RDC"/>
    <x v="1"/>
    <d v="2007-11-26T00:00:00"/>
    <d v="2007-11-26T00:00:00"/>
    <s v="SCMS from RDC"/>
    <n v="17994"/>
    <n v="472342.5"/>
    <n v="1620"/>
    <n v="6785.1"/>
    <n v="755.75"/>
  </r>
  <r>
    <n v="11490"/>
    <s v="CÙte d'Ivoire"/>
    <s v="N/A - From RDC"/>
    <x v="0"/>
    <d v="2007-11-29T00:00:00"/>
    <d v="2007-11-29T00:00:00"/>
    <s v="SCMS from RDC"/>
    <n v="70000"/>
    <n v="212800"/>
    <n v="3681"/>
    <n v="10666"/>
    <n v="340.48"/>
  </r>
  <r>
    <n v="11491"/>
    <s v="CÙte d'Ivoire"/>
    <s v="N/A - From RDC"/>
    <x v="0"/>
    <d v="2007-12-14T00:00:00"/>
    <d v="2007-12-14T00:00:00"/>
    <s v="SCMS from RDC"/>
    <n v="13141"/>
    <n v="44679.4"/>
    <n v="1271"/>
    <n v="10722.75"/>
    <n v="71.489999999999995"/>
  </r>
  <r>
    <n v="11492"/>
    <s v="Haiti"/>
    <s v="N/A - From RDC"/>
    <x v="0"/>
    <d v="2007-12-31T00:00:00"/>
    <d v="2007-12-31T00:00:00"/>
    <s v="SCMS from RDC"/>
    <n v="25"/>
    <n v="1800"/>
    <m/>
    <m/>
    <n v="2.88"/>
  </r>
  <r>
    <n v="11493"/>
    <s v="CÙte d'Ivoire"/>
    <s v="N/A - From RDC"/>
    <x v="0"/>
    <d v="2008-01-17T00:00:00"/>
    <d v="2008-01-17T00:00:00"/>
    <s v="SCMS from RDC"/>
    <n v="4"/>
    <n v="164.4"/>
    <m/>
    <m/>
    <n v="0.26"/>
  </r>
  <r>
    <n v="11494"/>
    <s v="Nigeria"/>
    <s v="N/A - From RDC"/>
    <x v="0"/>
    <d v="2007-12-03T00:00:00"/>
    <d v="2007-12-03T00:00:00"/>
    <s v="SCMS from RDC"/>
    <n v="628"/>
    <n v="2241.96"/>
    <m/>
    <m/>
    <n v="3.59"/>
  </r>
  <r>
    <n v="11495"/>
    <s v="Nigeria"/>
    <s v="N/A - From RDC"/>
    <x v="0"/>
    <d v="2007-12-03T00:00:00"/>
    <d v="2007-12-03T00:00:00"/>
    <s v="SCMS from RDC"/>
    <n v="1752"/>
    <n v="6920.4"/>
    <m/>
    <m/>
    <n v="11.07"/>
  </r>
  <r>
    <n v="11496"/>
    <s v="Zambia"/>
    <s v="N/A - From RDC"/>
    <x v="1"/>
    <d v="2008-02-22T00:00:00"/>
    <d v="2008-02-22T00:00:00"/>
    <s v="SCMS from RDC"/>
    <n v="2091"/>
    <n v="34501.5"/>
    <n v="9386"/>
    <n v="33363.160000000003"/>
    <n v="55.2"/>
  </r>
  <r>
    <n v="11497"/>
    <s v="Zambia"/>
    <s v="N/A - From RDC"/>
    <x v="1"/>
    <d v="2008-01-08T00:00:00"/>
    <d v="2008-01-08T00:00:00"/>
    <s v="SCMS from RDC"/>
    <n v="44135"/>
    <n v="548156.69999999995"/>
    <n v="3454"/>
    <n v="12492"/>
    <n v="877.05"/>
  </r>
  <r>
    <n v="11500"/>
    <s v="Namibia"/>
    <s v="N/A - From RDC"/>
    <x v="0"/>
    <d v="2007-11-30T00:00:00"/>
    <d v="2007-11-30T00:00:00"/>
    <s v="SCMS from RDC"/>
    <n v="100"/>
    <n v="7500"/>
    <n v="61"/>
    <n v="870.4"/>
    <n v="12"/>
  </r>
  <r>
    <n v="11501"/>
    <s v="Namibia"/>
    <s v="N/A - From RDC"/>
    <x v="0"/>
    <d v="2007-12-06T00:00:00"/>
    <d v="2007-12-06T00:00:00"/>
    <s v="SCMS from RDC"/>
    <n v="70"/>
    <n v="5250"/>
    <n v="43"/>
    <n v="1542.15"/>
    <n v="8.4"/>
  </r>
  <r>
    <n v="11507"/>
    <s v="Nigeria"/>
    <s v="N/A - From RDC"/>
    <x v="0"/>
    <d v="2008-01-09T00:00:00"/>
    <d v="2008-01-09T00:00:00"/>
    <s v="SCMS from RDC"/>
    <n v="451"/>
    <n v="1371.04"/>
    <m/>
    <m/>
    <n v="2.19"/>
  </r>
  <r>
    <n v="11508"/>
    <s v="CÙte d'Ivoire"/>
    <s v="N/A - From RDC"/>
    <x v="0"/>
    <d v="2007-12-28T00:00:00"/>
    <d v="2007-12-28T00:00:00"/>
    <s v="SCMS from RDC"/>
    <n v="475"/>
    <n v="912"/>
    <n v="170"/>
    <n v="1301"/>
    <n v="1.46"/>
  </r>
  <r>
    <n v="11510"/>
    <s v="Zambia"/>
    <s v="N/A - From RDC"/>
    <x v="0"/>
    <d v="2007-12-24T00:00:00"/>
    <d v="2007-12-24T00:00:00"/>
    <s v="SCMS from RDC"/>
    <n v="17706"/>
    <n v="464782.5"/>
    <n v="1594"/>
    <n v="6035.4"/>
    <n v="743.65"/>
  </r>
  <r>
    <n v="11511"/>
    <s v="Zimbabwe"/>
    <s v="N/A - From RDC"/>
    <x v="0"/>
    <d v="2008-01-11T00:00:00"/>
    <d v="2008-01-11T00:00:00"/>
    <s v="SCMS from RDC"/>
    <n v="3508"/>
    <n v="70160"/>
    <n v="1052"/>
    <n v="4641.8500000000004"/>
    <n v="112.26"/>
  </r>
  <r>
    <n v="11512"/>
    <s v="CÙte d'Ivoire"/>
    <s v="N/A - From RDC"/>
    <x v="0"/>
    <d v="2008-01-17T00:00:00"/>
    <d v="2008-01-17T00:00:00"/>
    <s v="SCMS from RDC"/>
    <n v="332"/>
    <n v="26108.48"/>
    <m/>
    <m/>
    <n v="41.77"/>
  </r>
  <r>
    <n v="11515"/>
    <s v="Zimbabwe"/>
    <s v="N/A - From RDC"/>
    <x v="0"/>
    <d v="2008-03-05T00:00:00"/>
    <d v="2008-03-05T00:00:00"/>
    <s v="SCMS from RDC"/>
    <n v="1600"/>
    <n v="3200"/>
    <m/>
    <m/>
    <n v="5.12"/>
  </r>
  <r>
    <n v="11516"/>
    <s v="Uganda"/>
    <s v="N/A - From RDC"/>
    <x v="0"/>
    <d v="2008-01-15T00:00:00"/>
    <d v="2008-01-15T00:00:00"/>
    <s v="SCMS from RDC"/>
    <n v="2084"/>
    <n v="19798"/>
    <n v="237"/>
    <n v="1154.5"/>
    <n v="31.68"/>
  </r>
  <r>
    <n v="11517"/>
    <s v="Rwanda"/>
    <s v="N/A - From RDC"/>
    <x v="0"/>
    <d v="2008-02-29T00:00:00"/>
    <d v="2008-02-29T00:00:00"/>
    <s v="SCMS from RDC"/>
    <n v="600"/>
    <n v="24660"/>
    <n v="859"/>
    <n v="5531.4"/>
    <n v="39.46"/>
  </r>
  <r>
    <n v="11518"/>
    <s v="Zambia"/>
    <s v="N/A - From RDC"/>
    <x v="1"/>
    <d v="2008-01-15T00:00:00"/>
    <d v="2008-01-15T00:00:00"/>
    <s v="SCMS from RDC"/>
    <n v="2100"/>
    <n v="21"/>
    <m/>
    <m/>
    <n v="0.03"/>
  </r>
  <r>
    <n v="11520"/>
    <s v="Ethiopia"/>
    <s v="N/A - From RDC"/>
    <x v="0"/>
    <d v="2007-12-14T00:00:00"/>
    <d v="2007-12-14T00:00:00"/>
    <s v="SCMS from RDC"/>
    <n v="535"/>
    <n v="9095"/>
    <n v="33"/>
    <n v="755.5"/>
    <n v="14.55"/>
  </r>
  <r>
    <n v="11521"/>
    <s v="Zimbabwe"/>
    <s v="N/A - From RDC"/>
    <x v="0"/>
    <d v="2008-02-05T00:00:00"/>
    <d v="2008-02-05T00:00:00"/>
    <s v="SCMS from RDC"/>
    <n v="37240"/>
    <n v="275576"/>
    <m/>
    <m/>
    <n v="440.92"/>
  </r>
  <r>
    <n v="11522"/>
    <s v="Ethiopia"/>
    <s v="N/A - From RDC"/>
    <x v="0"/>
    <d v="2008-02-07T00:00:00"/>
    <d v="2008-02-07T00:00:00"/>
    <s v="SCMS from RDC"/>
    <n v="4394"/>
    <n v="74698"/>
    <n v="317"/>
    <n v="1628.18"/>
    <n v="119.52"/>
  </r>
  <r>
    <n v="11523"/>
    <s v="Nigeria"/>
    <s v="N/A - From RDC"/>
    <x v="0"/>
    <d v="2008-01-16T00:00:00"/>
    <d v="2008-01-16T00:00:00"/>
    <s v="SCMS from RDC"/>
    <n v="792"/>
    <n v="4910.3999999999996"/>
    <n v="272"/>
    <n v="2047"/>
    <n v="7.86"/>
  </r>
  <r>
    <n v="11524"/>
    <s v="Ethiopia"/>
    <s v="N/A - From RDC"/>
    <x v="0"/>
    <d v="2007-12-20T00:00:00"/>
    <d v="2008-01-16T00:00:00"/>
    <s v="SCMS from RDC"/>
    <n v="29500"/>
    <n v="89680"/>
    <n v="1650"/>
    <n v="11339.5"/>
    <n v="143.49"/>
  </r>
  <r>
    <n v="11525"/>
    <s v="Tanzania"/>
    <s v="N/A - From RDC"/>
    <x v="0"/>
    <d v="2008-02-25T00:00:00"/>
    <d v="2008-02-25T00:00:00"/>
    <s v="SCMS from RDC"/>
    <n v="20000"/>
    <n v="248400"/>
    <m/>
    <m/>
    <n v="397.44"/>
  </r>
  <r>
    <n v="11526"/>
    <s v="CÙte d'Ivoire"/>
    <s v="N/A - From RDC"/>
    <x v="0"/>
    <d v="2008-02-05T00:00:00"/>
    <d v="2008-02-05T00:00:00"/>
    <s v="SCMS from RDC"/>
    <n v="1550"/>
    <n v="77500"/>
    <n v="345"/>
    <n v="1888.48"/>
    <n v="124"/>
  </r>
  <r>
    <n v="11527"/>
    <s v="Zimbabwe"/>
    <s v="N/A - From RDC"/>
    <x v="0"/>
    <d v="2008-03-05T00:00:00"/>
    <d v="2008-03-05T00:00:00"/>
    <s v="SCMS from RDC"/>
    <n v="2508"/>
    <n v="18559.2"/>
    <n v="4303"/>
    <n v="12894.85"/>
    <n v="29.69"/>
  </r>
  <r>
    <n v="11528"/>
    <s v="Zambia"/>
    <s v="N/A - From RDC"/>
    <x v="2"/>
    <d v="2008-07-29T00:00:00"/>
    <d v="2008-07-29T00:00:00"/>
    <s v="SCMS from RDC"/>
    <n v="50000"/>
    <n v="600500"/>
    <n v="3882"/>
    <n v="5468.93"/>
    <n v="960.8"/>
  </r>
  <r>
    <n v="11529"/>
    <s v="Haiti"/>
    <s v="N/A - From RDC"/>
    <x v="0"/>
    <d v="2008-04-03T00:00:00"/>
    <d v="2008-04-03T00:00:00"/>
    <s v="SCMS from RDC"/>
    <n v="18760"/>
    <n v="225307.6"/>
    <m/>
    <m/>
    <n v="360.49"/>
  </r>
  <r>
    <n v="11530"/>
    <s v="Haiti"/>
    <s v="N/A - From RDC"/>
    <x v="0"/>
    <d v="2008-06-13T00:00:00"/>
    <d v="2008-06-13T00:00:00"/>
    <s v="SCMS from RDC"/>
    <n v="17843"/>
    <n v="60666.2"/>
    <n v="1667"/>
    <n v="19069.169999999998"/>
    <n v="97.07"/>
  </r>
  <r>
    <n v="11531"/>
    <s v="Zambia"/>
    <s v="N/A - From RDC"/>
    <x v="2"/>
    <d v="2008-07-23T00:00:00"/>
    <d v="2008-07-23T00:00:00"/>
    <s v="SCMS from RDC"/>
    <n v="45000"/>
    <n v="540450"/>
    <n v="3457"/>
    <n v="1934.31"/>
    <n v="864.72"/>
  </r>
  <r>
    <n v="11532"/>
    <s v="Pakistan"/>
    <s v="N/A - From RDC"/>
    <x v="0"/>
    <d v="2008-05-19T00:00:00"/>
    <d v="2008-05-19T00:00:00"/>
    <s v="SCMS from RDC"/>
    <n v="20"/>
    <n v="0.2"/>
    <m/>
    <m/>
    <n v="0"/>
  </r>
  <r>
    <n v="11533"/>
    <s v="Nigeria"/>
    <s v="N/A - From RDC"/>
    <x v="0"/>
    <d v="2008-05-14T00:00:00"/>
    <d v="2008-05-14T00:00:00"/>
    <s v="SCMS from RDC"/>
    <n v="164"/>
    <n v="2177.92"/>
    <n v="2095"/>
    <n v="10098.25"/>
    <n v="3.48"/>
  </r>
  <r>
    <n v="11535"/>
    <s v="Tanzania"/>
    <s v="N/A - From RDC"/>
    <x v="1"/>
    <d v="2008-03-28T00:00:00"/>
    <d v="2008-03-28T00:00:00"/>
    <s v="SCMS from RDC"/>
    <n v="49997"/>
    <n v="620962.74"/>
    <n v="4345"/>
    <n v="14637"/>
    <n v="993.54"/>
  </r>
  <r>
    <n v="11536"/>
    <s v="Nigeria"/>
    <s v="N/A - From RDC"/>
    <x v="0"/>
    <d v="2008-06-19T00:00:00"/>
    <d v="2008-06-19T00:00:00"/>
    <s v="SCMS from RDC"/>
    <n v="154"/>
    <n v="238.7"/>
    <m/>
    <m/>
    <n v="0.38"/>
  </r>
  <r>
    <n v="11537"/>
    <s v="Haiti"/>
    <s v="N/A - From RDC"/>
    <x v="0"/>
    <d v="2008-06-02T00:00:00"/>
    <d v="2008-06-02T00:00:00"/>
    <s v="SCMS from RDC"/>
    <n v="98"/>
    <n v="1519"/>
    <n v="77"/>
    <n v="991.49"/>
    <n v="2.4300000000000002"/>
  </r>
  <r>
    <n v="11538"/>
    <s v="Tanzania"/>
    <s v="N/A - From RDC"/>
    <x v="1"/>
    <d v="2008-04-22T00:00:00"/>
    <d v="2008-04-23T00:00:00"/>
    <s v="SCMS from RDC"/>
    <n v="5730"/>
    <n v="157746.9"/>
    <m/>
    <m/>
    <n v="252.4"/>
  </r>
  <r>
    <n v="11539"/>
    <s v="Nigeria"/>
    <s v="N/A - From RDC"/>
    <x v="0"/>
    <d v="2008-07-31T00:00:00"/>
    <d v="2008-07-31T00:00:00"/>
    <s v="SCMS from RDC"/>
    <n v="6002"/>
    <n v="20406.8"/>
    <m/>
    <m/>
    <n v="32.65"/>
  </r>
  <r>
    <n v="11540"/>
    <s v="Guyana"/>
    <s v="N/A - From RDC"/>
    <x v="0"/>
    <d v="2008-07-25T00:00:00"/>
    <d v="2008-07-25T00:00:00"/>
    <s v="SCMS from RDC"/>
    <n v="431"/>
    <n v="1249.9000000000001"/>
    <n v="377"/>
    <n v="5228.67"/>
    <n v="2"/>
  </r>
  <r>
    <n v="11541"/>
    <s v="Uganda"/>
    <s v="N/A - From RDC"/>
    <x v="0"/>
    <d v="2008-03-19T00:00:00"/>
    <d v="2008-03-19T00:00:00"/>
    <s v="SCMS from RDC"/>
    <n v="300"/>
    <n v="600"/>
    <m/>
    <m/>
    <n v="0.96"/>
  </r>
  <r>
    <n v="11542"/>
    <s v="Haiti"/>
    <s v="N/A - From RDC"/>
    <x v="0"/>
    <d v="2008-07-01T00:00:00"/>
    <d v="2008-07-01T00:00:00"/>
    <s v="SCMS from RDC"/>
    <n v="105"/>
    <n v="1680"/>
    <n v="14"/>
    <n v="1015.24"/>
    <n v="2.69"/>
  </r>
  <r>
    <n v="11543"/>
    <s v="Nigeria"/>
    <s v="N/A - From RDC"/>
    <x v="0"/>
    <d v="2008-04-21T00:00:00"/>
    <d v="2008-04-21T00:00:00"/>
    <s v="SCMS from RDC"/>
    <n v="1300"/>
    <n v="12285"/>
    <m/>
    <m/>
    <n v="19.66"/>
  </r>
  <r>
    <n v="11545"/>
    <s v="Tanzania"/>
    <s v="N/A - From RDC"/>
    <x v="0"/>
    <d v="2008-04-01T00:00:00"/>
    <d v="2008-04-01T00:00:00"/>
    <s v="SCMS from RDC"/>
    <n v="9367"/>
    <n v="72594.25"/>
    <n v="1955"/>
    <n v="6923.3"/>
    <n v="116.15"/>
  </r>
  <r>
    <n v="11547"/>
    <s v="CÙte d'Ivoire"/>
    <s v="N/A - From RDC"/>
    <x v="0"/>
    <d v="2008-03-13T00:00:00"/>
    <d v="2008-03-13T00:00:00"/>
    <s v="SCMS from RDC"/>
    <n v="250"/>
    <n v="2.5"/>
    <n v="61"/>
    <n v="1225.42"/>
    <n v="0"/>
  </r>
  <r>
    <n v="11548"/>
    <s v="Namibia"/>
    <s v="N/A - From RDC"/>
    <x v="0"/>
    <d v="2008-03-14T00:00:00"/>
    <d v="2008-03-14T00:00:00"/>
    <s v="SCMS from RDC"/>
    <n v="21000"/>
    <n v="252210"/>
    <n v="1815"/>
    <n v="6074.62"/>
    <n v="403.54"/>
  </r>
  <r>
    <n v="11550"/>
    <s v="Uganda"/>
    <s v="N/A - From RDC"/>
    <x v="1"/>
    <d v="2008-04-07T00:00:00"/>
    <d v="2008-04-07T00:00:00"/>
    <s v="SCMS from RDC"/>
    <n v="1450"/>
    <n v="19575"/>
    <n v="167"/>
    <n v="1472.77"/>
    <n v="31.32"/>
  </r>
  <r>
    <n v="11551"/>
    <s v="Haiti"/>
    <s v="N/A - From RDC"/>
    <x v="0"/>
    <d v="2008-04-11T00:00:00"/>
    <d v="2008-04-11T00:00:00"/>
    <s v="SCMS from RDC"/>
    <n v="34"/>
    <n v="576.64"/>
    <n v="14"/>
    <n v="896.55"/>
    <n v="0.92"/>
  </r>
  <r>
    <n v="11552"/>
    <s v="Ethiopia"/>
    <s v="N/A - From RDC"/>
    <x v="0"/>
    <d v="2008-03-06T00:00:00"/>
    <d v="2008-03-06T00:00:00"/>
    <s v="SCMS from RDC"/>
    <n v="65500"/>
    <n v="199120"/>
    <n v="3858"/>
    <n v="12047.8"/>
    <n v="318.58999999999997"/>
  </r>
  <r>
    <n v="11553"/>
    <s v="Haiti"/>
    <s v="N/A - From RDC"/>
    <x v="0"/>
    <d v="2008-04-14T00:00:00"/>
    <d v="2008-04-14T00:00:00"/>
    <s v="SCMS from RDC"/>
    <n v="24345"/>
    <n v="230060.25"/>
    <m/>
    <m/>
    <n v="368.1"/>
  </r>
  <r>
    <n v="11554"/>
    <s v="Mozambique"/>
    <s v="N/A - From RDC"/>
    <x v="0"/>
    <d v="2008-05-22T00:00:00"/>
    <d v="2008-05-22T00:00:00"/>
    <s v="SCMS from RDC"/>
    <n v="39000"/>
    <n v="288600"/>
    <n v="7719"/>
    <n v="6260.71"/>
    <n v="461.76"/>
  </r>
  <r>
    <n v="11555"/>
    <s v="Zimbabwe"/>
    <s v="N/A - From RDC"/>
    <x v="2"/>
    <d v="2008-07-26T00:00:00"/>
    <d v="2008-07-26T00:00:00"/>
    <s v="SCMS from RDC"/>
    <n v="4000"/>
    <n v="48040"/>
    <m/>
    <m/>
    <n v="76.86"/>
  </r>
  <r>
    <n v="11556"/>
    <s v="Zambia"/>
    <s v="N/A - From RDC"/>
    <x v="2"/>
    <d v="2008-07-23T00:00:00"/>
    <d v="2008-07-23T00:00:00"/>
    <s v="SCMS from RDC"/>
    <n v="60000"/>
    <n v="432000"/>
    <m/>
    <m/>
    <n v="691.2"/>
  </r>
  <r>
    <n v="11557"/>
    <s v="Guyana"/>
    <s v="N/A - From RDC"/>
    <x v="0"/>
    <d v="2008-05-20T00:00:00"/>
    <d v="2008-05-20T00:00:00"/>
    <s v="SCMS from RDC"/>
    <n v="1530"/>
    <n v="125766"/>
    <n v="347"/>
    <n v="4220.1499999999996"/>
    <n v="201.23"/>
  </r>
  <r>
    <n v="11558"/>
    <s v="Tanzania"/>
    <s v="N/A - From RDC"/>
    <x v="0"/>
    <d v="2008-07-10T00:00:00"/>
    <d v="2008-07-10T00:00:00"/>
    <s v="SCMS from RDC"/>
    <n v="11352"/>
    <n v="33034.32"/>
    <n v="572"/>
    <n v="4152.5600000000004"/>
    <n v="52.85"/>
  </r>
  <r>
    <n v="11559"/>
    <s v="Tanzania"/>
    <s v="N/A - From RDC"/>
    <x v="0"/>
    <d v="2008-09-26T00:00:00"/>
    <d v="2008-09-26T00:00:00"/>
    <s v="SCMS from RDC"/>
    <n v="2580"/>
    <n v="106038"/>
    <n v="587"/>
    <n v="1153.97"/>
    <n v="169.66"/>
  </r>
  <r>
    <n v="11560"/>
    <s v="Ethiopia"/>
    <s v="N/A - From RDC"/>
    <x v="0"/>
    <d v="2008-11-11T00:00:00"/>
    <d v="2008-11-11T00:00:00"/>
    <s v="SCMS from RDC"/>
    <n v="5000"/>
    <n v="39500"/>
    <n v="229"/>
    <n v="1774.3"/>
    <n v="77.42"/>
  </r>
  <r>
    <n v="11561"/>
    <s v="Zimbabwe"/>
    <s v="N/A - From RDC"/>
    <x v="2"/>
    <d v="2008-11-19T00:00:00"/>
    <d v="2008-11-19T00:00:00"/>
    <s v="SCMS from RDC"/>
    <n v="8000"/>
    <n v="16000"/>
    <n v="8855"/>
    <n v="29883.7"/>
    <n v="31.36"/>
  </r>
  <r>
    <n v="11562"/>
    <s v="Zambia"/>
    <s v="N/A - From RDC"/>
    <x v="0"/>
    <d v="2008-12-11T00:00:00"/>
    <d v="2008-12-11T00:00:00"/>
    <s v="SCMS from RDC"/>
    <n v="2306"/>
    <n v="18793.900000000001"/>
    <n v="132"/>
    <n v="1659.48"/>
    <n v="36.840000000000003"/>
  </r>
  <r>
    <n v="11563"/>
    <s v="Kenya"/>
    <s v="N/A - From RDC"/>
    <x v="2"/>
    <d v="2008-10-23T00:00:00"/>
    <d v="2008-10-23T00:00:00"/>
    <s v="SCMS from RDC"/>
    <n v="5000"/>
    <n v="50"/>
    <m/>
    <m/>
    <n v="0.1"/>
  </r>
  <r>
    <n v="11564"/>
    <s v="Guyana"/>
    <s v="N/A - From RDC"/>
    <x v="0"/>
    <d v="2008-11-21T00:00:00"/>
    <d v="2008-11-21T00:00:00"/>
    <s v="SCMS from RDC"/>
    <n v="416"/>
    <n v="3286.4"/>
    <n v="49"/>
    <n v="1465.71"/>
    <n v="6.44"/>
  </r>
  <r>
    <n v="11565"/>
    <s v="Uganda"/>
    <s v="N/A - From RDC"/>
    <x v="0"/>
    <d v="2009-03-03T00:00:00"/>
    <d v="2009-03-03T00:00:00"/>
    <s v="SCMS from RDC"/>
    <n v="50"/>
    <n v="395"/>
    <n v="3"/>
    <n v="978.92"/>
    <n v="0.77"/>
  </r>
  <r>
    <n v="11567"/>
    <s v="Zambia"/>
    <s v="N/A - From RDC"/>
    <x v="2"/>
    <d v="2008-10-21T00:00:00"/>
    <d v="2008-10-21T00:00:00"/>
    <s v="SCMS from RDC"/>
    <n v="40454"/>
    <n v="137543.6"/>
    <n v="3787"/>
    <n v="4060.55"/>
    <n v="269.58999999999997"/>
  </r>
  <r>
    <n v="11568"/>
    <s v="Uganda"/>
    <s v="N/A - From RDC"/>
    <x v="2"/>
    <d v="2008-12-15T00:00:00"/>
    <d v="2008-12-15T00:00:00"/>
    <s v="SCMS from RDC"/>
    <n v="2523"/>
    <n v="8073.6"/>
    <n v="585"/>
    <n v="5698.01"/>
    <n v="15.82"/>
  </r>
  <r>
    <n v="11569"/>
    <s v="Rwanda"/>
    <s v="N/A - From RDC"/>
    <x v="0"/>
    <d v="2009-03-06T00:00:00"/>
    <d v="2009-03-06T00:00:00"/>
    <s v="SCMS from RDC"/>
    <n v="15000"/>
    <n v="131400"/>
    <n v="1364"/>
    <n v="21215.4"/>
    <n v="257.54000000000002"/>
  </r>
  <r>
    <n v="11570"/>
    <s v="Nigeria"/>
    <s v="N/A - From RDC"/>
    <x v="0"/>
    <d v="2008-11-17T00:00:00"/>
    <d v="2008-11-17T00:00:00"/>
    <s v="SCMS from RDC"/>
    <n v="948"/>
    <n v="1469.4"/>
    <n v="127"/>
    <n v="4984.3999999999996"/>
    <n v="2.88"/>
  </r>
  <r>
    <n v="11571"/>
    <s v="Nigeria"/>
    <s v="N/A - From RDC"/>
    <x v="0"/>
    <d v="2008-11-17T00:00:00"/>
    <d v="2008-11-17T00:00:00"/>
    <s v="SCMS from RDC"/>
    <n v="1077"/>
    <n v="3123.3"/>
    <m/>
    <m/>
    <n v="6.12"/>
  </r>
  <r>
    <n v="11572"/>
    <s v="Nigeria"/>
    <s v="N/A - From RDC"/>
    <x v="0"/>
    <d v="2008-11-17T00:00:00"/>
    <d v="2008-11-17T00:00:00"/>
    <s v="SCMS from RDC"/>
    <n v="6"/>
    <n v="157.5"/>
    <m/>
    <m/>
    <n v="0.31"/>
  </r>
  <r>
    <n v="11573"/>
    <s v="Nigeria"/>
    <s v="N/A - From RDC"/>
    <x v="0"/>
    <d v="2008-11-17T00:00:00"/>
    <d v="2008-11-17T00:00:00"/>
    <s v="SCMS from RDC"/>
    <n v="2454"/>
    <n v="8343.6"/>
    <n v="231"/>
    <n v="4401.3999999999996"/>
    <n v="16.350000000000001"/>
  </r>
  <r>
    <n v="11574"/>
    <s v="Nigeria"/>
    <s v="N/A - From RDC"/>
    <x v="0"/>
    <d v="2008-11-26T00:00:00"/>
    <d v="2008-11-26T00:00:00"/>
    <s v="SCMS from RDC"/>
    <n v="2780"/>
    <n v="25993"/>
    <n v="262"/>
    <n v="2426.8000000000002"/>
    <n v="50.95"/>
  </r>
  <r>
    <n v="11577"/>
    <s v="Zambia"/>
    <s v="N/A - From RDC"/>
    <x v="2"/>
    <d v="2008-09-23T00:00:00"/>
    <d v="2008-09-23T00:00:00"/>
    <s v="SCMS from RDC"/>
    <n v="26402"/>
    <n v="249498.9"/>
    <n v="6986"/>
    <n v="6269.7"/>
    <n v="399.2"/>
  </r>
  <r>
    <n v="11578"/>
    <s v="Zimbabwe"/>
    <s v="N/A - From RDC"/>
    <x v="2"/>
    <d v="2008-09-12T00:00:00"/>
    <d v="2008-09-12T00:00:00"/>
    <s v="SCMS from RDC"/>
    <n v="76000"/>
    <n v="562400"/>
    <m/>
    <m/>
    <n v="899.84"/>
  </r>
  <r>
    <n v="11579"/>
    <s v="Nigeria"/>
    <s v="N/A - From RDC"/>
    <x v="0"/>
    <d v="2008-09-12T00:00:00"/>
    <d v="2008-09-12T00:00:00"/>
    <s v="SCMS from RDC"/>
    <n v="76"/>
    <n v="1995"/>
    <n v="7"/>
    <n v="747.5"/>
    <n v="3.19"/>
  </r>
  <r>
    <n v="11581"/>
    <s v="Haiti"/>
    <s v="N/A - From RDC"/>
    <x v="0"/>
    <d v="2008-12-10T00:00:00"/>
    <d v="2008-12-10T00:00:00"/>
    <s v="SCMS from RDC"/>
    <n v="1595"/>
    <n v="3030.5"/>
    <n v="598"/>
    <n v="6338.09"/>
    <n v="5.94"/>
  </r>
  <r>
    <n v="11582"/>
    <s v="Zambia"/>
    <s v="N/A - From RDC"/>
    <x v="2"/>
    <d v="2008-11-07T00:00:00"/>
    <d v="2008-11-07T00:00:00"/>
    <s v="SCMS from RDC"/>
    <n v="50000"/>
    <n v="170000"/>
    <n v="2773"/>
    <n v="2938.92"/>
    <n v="333.2"/>
  </r>
  <r>
    <n v="11583"/>
    <s v="Mozambique"/>
    <s v="N/A - From RDC"/>
    <x v="0"/>
    <d v="2008-12-18T00:00:00"/>
    <d v="2008-12-18T00:00:00"/>
    <s v="SCMS from RDC"/>
    <n v="92950"/>
    <n v="669240"/>
    <n v="6883"/>
    <n v="7534.18"/>
    <n v="1311.71"/>
  </r>
  <r>
    <n v="11584"/>
    <s v="Kenya"/>
    <s v="N/A - From RDC"/>
    <x v="2"/>
    <d v="2008-10-31T00:00:00"/>
    <d v="2008-10-31T00:00:00"/>
    <s v="SCMS from RDC"/>
    <n v="1250"/>
    <n v="40000"/>
    <n v="394"/>
    <n v="157.5"/>
    <n v="78.400000000000006"/>
  </r>
  <r>
    <n v="11585"/>
    <s v="Namibia"/>
    <s v="N/A - From RDC"/>
    <x v="2"/>
    <d v="2008-10-30T00:00:00"/>
    <d v="2008-10-30T00:00:00"/>
    <s v="SCMS from RDC"/>
    <n v="1008"/>
    <n v="2509.92"/>
    <n v="303"/>
    <n v="2989.45"/>
    <n v="4.92"/>
  </r>
  <r>
    <n v="11586"/>
    <s v="Namibia"/>
    <s v="N/A - From RDC"/>
    <x v="2"/>
    <d v="2008-10-30T00:00:00"/>
    <d v="2008-10-30T00:00:00"/>
    <s v="SCMS from RDC"/>
    <n v="3600"/>
    <n v="16344"/>
    <m/>
    <m/>
    <n v="32.03"/>
  </r>
  <r>
    <n v="11587"/>
    <s v="Ethiopia"/>
    <s v="N/A - From RDC"/>
    <x v="0"/>
    <d v="2009-03-04T00:00:00"/>
    <d v="2009-03-04T00:00:00"/>
    <s v="SCMS from RDC"/>
    <n v="41922"/>
    <n v="298484.64"/>
    <n v="3190"/>
    <n v="14732.36"/>
    <n v="585.03"/>
  </r>
  <r>
    <n v="11590"/>
    <s v="CÙte d'Ivoire"/>
    <s v="N/A - From RDC"/>
    <x v="0"/>
    <d v="2008-12-01T00:00:00"/>
    <d v="2008-12-01T00:00:00"/>
    <s v="SCMS from RDC"/>
    <n v="3250"/>
    <n v="4550"/>
    <n v="315"/>
    <n v="6381.87"/>
    <n v="8.92"/>
  </r>
  <r>
    <n v="11591"/>
    <s v="CÙte d'Ivoire"/>
    <s v="N/A - From RDC"/>
    <x v="0"/>
    <d v="2008-12-03T00:00:00"/>
    <d v="2008-12-03T00:00:00"/>
    <s v="SCMS from RDC"/>
    <n v="1793"/>
    <n v="30409.279999999999"/>
    <m/>
    <m/>
    <n v="59.6"/>
  </r>
  <r>
    <n v="11592"/>
    <s v="Uganda"/>
    <s v="N/A - From RDC"/>
    <x v="0"/>
    <d v="2008-12-09T00:00:00"/>
    <d v="2008-12-09T00:00:00"/>
    <s v="SCMS from RDC"/>
    <n v="4704"/>
    <n v="55507.199999999997"/>
    <m/>
    <m/>
    <n v="108.79"/>
  </r>
  <r>
    <n v="11593"/>
    <s v="Uganda"/>
    <s v="N/A - From RDC"/>
    <x v="0"/>
    <d v="2008-11-04T00:00:00"/>
    <d v="2008-11-04T00:00:00"/>
    <s v="SCMS from RDC"/>
    <n v="67"/>
    <n v="1758.75"/>
    <n v="666"/>
    <n v="4503"/>
    <n v="3.45"/>
  </r>
  <r>
    <n v="11594"/>
    <s v="Uganda"/>
    <s v="N/A - From RDC"/>
    <x v="0"/>
    <d v="2008-11-04T00:00:00"/>
    <d v="2008-11-04T00:00:00"/>
    <s v="SCMS from RDC"/>
    <n v="5919"/>
    <n v="69844.2"/>
    <m/>
    <m/>
    <n v="136.88999999999999"/>
  </r>
  <r>
    <n v="11595"/>
    <s v="Zambia"/>
    <s v="N/A - From RDC"/>
    <x v="0"/>
    <d v="2009-03-17T00:00:00"/>
    <d v="2009-03-17T00:00:00"/>
    <s v="SCMS from RDC"/>
    <n v="100000"/>
    <n v="1100000"/>
    <n v="8645"/>
    <n v="14041.17"/>
    <n v="2156"/>
  </r>
  <r>
    <n v="11596"/>
    <s v="Tanzania"/>
    <s v="N/A - From RDC"/>
    <x v="1"/>
    <d v="2008-09-15T00:00:00"/>
    <d v="2008-09-15T00:00:00"/>
    <s v="SCMS from RDC"/>
    <n v="58086"/>
    <n v="551817"/>
    <n v="8343"/>
    <n v="9001.0300000000007"/>
    <n v="882.91"/>
  </r>
  <r>
    <n v="11597"/>
    <s v="Mozambique"/>
    <s v="N/A - From RDC"/>
    <x v="0"/>
    <d v="2009-02-21T00:00:00"/>
    <d v="2009-02-21T00:00:00"/>
    <s v="SCMS from RDC"/>
    <n v="7306"/>
    <n v="23379.200000000001"/>
    <m/>
    <m/>
    <n v="45.82"/>
  </r>
  <r>
    <n v="11598"/>
    <s v="Mozambique"/>
    <s v="N/A - From RDC"/>
    <x v="0"/>
    <d v="2008-09-05T00:00:00"/>
    <d v="2008-09-05T00:00:00"/>
    <s v="SCMS from RDC"/>
    <n v="10000"/>
    <n v="20000"/>
    <m/>
    <m/>
    <n v="32"/>
  </r>
  <r>
    <n v="11600"/>
    <s v="Mozambique"/>
    <s v="N/A - From RDC"/>
    <x v="0"/>
    <d v="2009-02-26T00:00:00"/>
    <d v="2009-02-26T00:00:00"/>
    <s v="SCMS from RDC"/>
    <n v="92933"/>
    <n v="669117.6"/>
    <n v="7011"/>
    <n v="7199.72"/>
    <n v="1311.47"/>
  </r>
  <r>
    <n v="11601"/>
    <s v="CÙte d'Ivoire"/>
    <s v="N/A - From RDC"/>
    <x v="0"/>
    <d v="2008-12-01T00:00:00"/>
    <d v="2008-12-01T00:00:00"/>
    <s v="SCMS from RDC"/>
    <n v="21542"/>
    <n v="84013.8"/>
    <n v="1583"/>
    <n v="6381.87"/>
    <n v="164.67"/>
  </r>
  <r>
    <n v="11602"/>
    <s v="Uganda"/>
    <s v="N/A - From RDC"/>
    <x v="0"/>
    <d v="2009-01-09T00:00:00"/>
    <d v="2009-01-09T00:00:00"/>
    <s v="SCMS from RDC"/>
    <n v="1511"/>
    <n v="10879.2"/>
    <n v="205"/>
    <n v="2202.02"/>
    <n v="21.32"/>
  </r>
  <r>
    <n v="11603"/>
    <s v="Ethiopia"/>
    <s v="N/A - From RDC"/>
    <x v="0"/>
    <d v="2009-03-03T00:00:00"/>
    <d v="2009-03-03T00:00:00"/>
    <s v="SCMS from RDC"/>
    <n v="11549"/>
    <n v="122650.38"/>
    <m/>
    <m/>
    <n v="240.39"/>
  </r>
  <r>
    <n v="11605"/>
    <s v="Uganda"/>
    <s v="N/A - From RDC"/>
    <x v="0"/>
    <d v="2008-09-25T00:00:00"/>
    <d v="2008-09-25T00:00:00"/>
    <s v="SCMS from RDC"/>
    <n v="14668"/>
    <n v="30802.799999999999"/>
    <n v="5511"/>
    <n v="7876.44"/>
    <n v="49.28"/>
  </r>
  <r>
    <n v="11606"/>
    <s v="Tanzania"/>
    <s v="N/A - From RDC"/>
    <x v="0"/>
    <d v="2008-09-26T00:00:00"/>
    <d v="2008-09-26T00:00:00"/>
    <s v="SCMS from RDC"/>
    <n v="131808"/>
    <n v="1583014.08"/>
    <n v="9996"/>
    <n v="8399.76"/>
    <n v="2532.8200000000002"/>
  </r>
  <r>
    <n v="11607"/>
    <s v="Uganda"/>
    <s v="N/A - From RDC"/>
    <x v="0"/>
    <d v="2009-03-05T00:00:00"/>
    <d v="2009-03-05T00:00:00"/>
    <s v="SCMS from RDC"/>
    <n v="1524"/>
    <n v="4876.8"/>
    <m/>
    <m/>
    <n v="9.56"/>
  </r>
  <r>
    <n v="11608"/>
    <s v="Ethiopia"/>
    <s v="N/A - From RDC"/>
    <x v="0"/>
    <d v="2009-03-03T00:00:00"/>
    <d v="2009-03-03T00:00:00"/>
    <s v="SCMS from RDC"/>
    <n v="7000"/>
    <n v="92960"/>
    <m/>
    <m/>
    <n v="182.2"/>
  </r>
  <r>
    <n v="11609"/>
    <s v="Ethiopia"/>
    <s v="N/A - From RDC"/>
    <x v="0"/>
    <d v="2009-03-03T00:00:00"/>
    <d v="2009-03-03T00:00:00"/>
    <s v="SCMS from RDC"/>
    <n v="14814"/>
    <n v="29628"/>
    <m/>
    <m/>
    <n v="58.07"/>
  </r>
  <r>
    <n v="11610"/>
    <s v="Pakistan"/>
    <s v="N/A - From RDC"/>
    <x v="0"/>
    <d v="2009-04-01T00:00:00"/>
    <d v="2009-04-01T00:00:00"/>
    <s v="SCMS from RDC"/>
    <n v="15"/>
    <n v="540"/>
    <n v="16"/>
    <n v="1764.93"/>
    <n v="1.06"/>
  </r>
  <r>
    <n v="11612"/>
    <s v="Zambia"/>
    <s v="N/A - From RDC"/>
    <x v="2"/>
    <d v="2008-08-27T00:00:00"/>
    <d v="2008-08-27T00:00:00"/>
    <s v="SCMS from RDC"/>
    <n v="44440"/>
    <n v="151096"/>
    <n v="8276"/>
    <n v="6120.06"/>
    <n v="241.75"/>
  </r>
  <r>
    <n v="11613"/>
    <s v="Nigeria"/>
    <s v="N/A - From RDC"/>
    <x v="0"/>
    <d v="2008-08-24T00:00:00"/>
    <d v="2008-08-24T00:00:00"/>
    <s v="SCMS from RDC"/>
    <n v="15000"/>
    <n v="393750"/>
    <n v="1317"/>
    <n v="8924.98"/>
    <n v="630"/>
  </r>
  <r>
    <n v="11614"/>
    <s v="Haiti"/>
    <s v="N/A - From RDC"/>
    <x v="0"/>
    <d v="2008-11-04T00:00:00"/>
    <d v="2008-11-04T00:00:00"/>
    <s v="SCMS from RDC"/>
    <n v="21814"/>
    <n v="69804.800000000003"/>
    <m/>
    <m/>
    <n v="136.82"/>
  </r>
  <r>
    <n v="11615"/>
    <s v="Nigeria"/>
    <s v="N/A - From RDC"/>
    <x v="0"/>
    <d v="2009-01-19T00:00:00"/>
    <d v="2009-01-19T00:00:00"/>
    <s v="SCMS from RDC"/>
    <n v="1923"/>
    <n v="79035.3"/>
    <m/>
    <m/>
    <n v="154.91"/>
  </r>
  <r>
    <n v="11616"/>
    <s v="Uganda"/>
    <s v="N/A - From RDC"/>
    <x v="0"/>
    <d v="2009-01-09T00:00:00"/>
    <d v="2009-01-09T00:00:00"/>
    <s v="SCMS from RDC"/>
    <n v="3374"/>
    <n v="24292.799999999999"/>
    <n v="250"/>
    <n v="2331.0300000000002"/>
    <n v="47.61"/>
  </r>
  <r>
    <n v="11617"/>
    <s v="Uganda"/>
    <s v="N/A - From RDC"/>
    <x v="0"/>
    <d v="2009-01-09T00:00:00"/>
    <d v="2009-01-09T00:00:00"/>
    <s v="SCMS from RDC"/>
    <n v="1444"/>
    <n v="15884"/>
    <m/>
    <m/>
    <n v="31.13"/>
  </r>
  <r>
    <n v="11618"/>
    <s v="Ethiopia"/>
    <s v="N/A - From RDC"/>
    <x v="0"/>
    <d v="2009-02-18T00:00:00"/>
    <d v="2009-02-18T00:00:00"/>
    <s v="SCMS from RDC"/>
    <n v="8258"/>
    <n v="58796.959999999999"/>
    <n v="5147"/>
    <n v="29336.46"/>
    <n v="115.24"/>
  </r>
  <r>
    <n v="11619"/>
    <s v="Ethiopia"/>
    <s v="N/A - From RDC"/>
    <x v="0"/>
    <d v="2009-03-04T00:00:00"/>
    <d v="2009-03-04T00:00:00"/>
    <s v="SCMS from RDC"/>
    <n v="27588"/>
    <n v="325538.40000000002"/>
    <n v="3146"/>
    <n v="14538.36"/>
    <n v="638.05999999999995"/>
  </r>
  <r>
    <n v="11620"/>
    <s v="Nigeria"/>
    <s v="N/A - From RDC"/>
    <x v="3"/>
    <d v="2009-03-19T00:00:00"/>
    <d v="2009-03-19T00:00:00"/>
    <s v="SCMS from RDC"/>
    <n v="11608"/>
    <n v="82648.960000000006"/>
    <n v="1871"/>
    <n v="11492.86"/>
    <n v="161.99"/>
  </r>
  <r>
    <n v="11622"/>
    <s v="Nigeria"/>
    <s v="N/A - From RDC"/>
    <x v="0"/>
    <d v="2009-03-24T00:00:00"/>
    <d v="2009-03-24T00:00:00"/>
    <s v="SCMS from RDC"/>
    <n v="143"/>
    <n v="3753.75"/>
    <n v="14"/>
    <n v="6443.61"/>
    <n v="7.36"/>
  </r>
  <r>
    <n v="11623"/>
    <s v="Nigeria"/>
    <s v="N/A - From RDC"/>
    <x v="0"/>
    <d v="2009-03-24T00:00:00"/>
    <d v="2009-03-24T00:00:00"/>
    <s v="SCMS from RDC"/>
    <n v="326"/>
    <n v="8557.5"/>
    <n v="35"/>
    <n v="6443.61"/>
    <n v="16.77"/>
  </r>
  <r>
    <n v="11624"/>
    <s v="Nigeria"/>
    <s v="N/A - From RDC"/>
    <x v="0"/>
    <d v="2009-03-24T00:00:00"/>
    <d v="2009-03-24T00:00:00"/>
    <s v="SCMS from RDC"/>
    <n v="873"/>
    <n v="22916.25"/>
    <n v="76"/>
    <n v="6443.61"/>
    <n v="44.92"/>
  </r>
  <r>
    <n v="11626"/>
    <s v="Rwanda"/>
    <s v="N/A - From RDC"/>
    <x v="2"/>
    <d v="2008-10-28T00:00:00"/>
    <d v="2008-10-28T00:00:00"/>
    <s v="SCMS from RDC"/>
    <n v="288"/>
    <n v="921.6"/>
    <n v="28"/>
    <n v="896.26"/>
    <n v="1.81"/>
  </r>
  <r>
    <n v="11627"/>
    <s v="Nigeria"/>
    <s v="N/A - From RDC"/>
    <x v="0"/>
    <d v="2009-01-19T00:00:00"/>
    <d v="2009-01-19T00:00:00"/>
    <s v="SCMS from RDC"/>
    <n v="32696"/>
    <n v="858270"/>
    <n v="2873"/>
    <n v="7363.73"/>
    <n v="1682.21"/>
  </r>
  <r>
    <n v="11628"/>
    <s v="Mozambique"/>
    <s v="N/A - From RDC"/>
    <x v="0"/>
    <d v="2008-11-14T00:00:00"/>
    <d v="2008-11-14T00:00:00"/>
    <s v="SCMS from RDC"/>
    <n v="27080"/>
    <n v="194976"/>
    <m/>
    <m/>
    <n v="311.95999999999998"/>
  </r>
  <r>
    <n v="11629"/>
    <s v="Nigeria"/>
    <s v="N/A - From RDC"/>
    <x v="0"/>
    <d v="2009-04-02T00:00:00"/>
    <d v="2009-04-02T00:00:00"/>
    <s v="SCMS from RDC"/>
    <n v="50"/>
    <n v="1312.5"/>
    <n v="5"/>
    <n v="286.64999999999998"/>
    <n v="2.57"/>
  </r>
  <r>
    <n v="11630"/>
    <s v="Nigeria"/>
    <s v="N/A - From RDC"/>
    <x v="0"/>
    <d v="2009-04-30T00:00:00"/>
    <d v="2009-04-30T00:00:00"/>
    <s v="SCMS from RDC"/>
    <n v="5754"/>
    <n v="18412.8"/>
    <n v="318"/>
    <n v="3515.96"/>
    <n v="36.090000000000003"/>
  </r>
  <r>
    <n v="11634"/>
    <s v="Haiti"/>
    <s v="N/A - From RDC"/>
    <x v="0"/>
    <d v="2009-05-19T00:00:00"/>
    <d v="2009-05-19T00:00:00"/>
    <s v="SCMS from RDC"/>
    <n v="108"/>
    <n v="162"/>
    <m/>
    <m/>
    <n v="0.32"/>
  </r>
  <r>
    <n v="11635"/>
    <s v="Nigeria"/>
    <s v="N/A - From RDC"/>
    <x v="3"/>
    <d v="2009-05-08T00:00:00"/>
    <d v="2009-05-08T00:00:00"/>
    <s v="SCMS from RDC"/>
    <n v="1"/>
    <n v="11.4"/>
    <m/>
    <m/>
    <n v="0.02"/>
  </r>
  <r>
    <n v="11636"/>
    <s v="Haiti"/>
    <s v="N/A - From RDC"/>
    <x v="0"/>
    <d v="2009-05-22T00:00:00"/>
    <d v="2009-05-22T00:00:00"/>
    <s v="SCMS from RDC"/>
    <n v="4860"/>
    <n v="7241.4"/>
    <n v="2034"/>
    <n v="23441.88"/>
    <n v="14.19"/>
  </r>
  <r>
    <n v="11637"/>
    <s v="Uganda"/>
    <s v="N/A - From RDC"/>
    <x v="0"/>
    <d v="2009-06-01T00:00:00"/>
    <d v="2009-06-01T00:00:00"/>
    <s v="SCMS from RDC"/>
    <n v="685"/>
    <n v="6000.6"/>
    <n v="67"/>
    <n v="1122.8699999999999"/>
    <n v="11.76"/>
  </r>
  <r>
    <n v="11638"/>
    <s v="Zambia"/>
    <s v="N/A - From RDC"/>
    <x v="2"/>
    <d v="2009-06-08T00:00:00"/>
    <d v="2009-06-08T00:00:00"/>
    <s v="SCMS from RDC"/>
    <n v="28454"/>
    <n v="312994"/>
    <n v="3279"/>
    <n v="8288.7800000000007"/>
    <n v="613.47"/>
  </r>
  <r>
    <n v="11639"/>
    <s v="Mozambique"/>
    <s v="N/A - From RDC"/>
    <x v="2"/>
    <d v="2009-06-28T00:00:00"/>
    <d v="2009-06-28T00:00:00"/>
    <s v="SCMS from RDC"/>
    <n v="7300"/>
    <n v="56283"/>
    <m/>
    <m/>
    <n v="110.31"/>
  </r>
  <r>
    <n v="11640"/>
    <s v="Ghana"/>
    <s v="N/A - From RDC"/>
    <x v="2"/>
    <d v="2009-08-12T00:00:00"/>
    <d v="2009-08-12T00:00:00"/>
    <s v="SCMS from RDC"/>
    <n v="477"/>
    <n v="4.7699999999999996"/>
    <m/>
    <m/>
    <n v="0.01"/>
  </r>
  <r>
    <n v="11641"/>
    <s v="Ghana"/>
    <s v="N/A - From RDC"/>
    <x v="2"/>
    <d v="2009-08-12T00:00:00"/>
    <d v="2009-08-12T00:00:00"/>
    <s v="SCMS from RDC"/>
    <n v="374"/>
    <n v="3.74"/>
    <m/>
    <m/>
    <n v="0.01"/>
  </r>
  <r>
    <n v="11646"/>
    <s v="Uganda"/>
    <s v="N/A - From RDC"/>
    <x v="0"/>
    <d v="2009-06-23T00:00:00"/>
    <d v="2009-06-23T00:00:00"/>
    <s v="SCMS from RDC"/>
    <n v="10371"/>
    <n v="117710.85"/>
    <n v="1273"/>
    <n v="7493.5"/>
    <n v="230.71"/>
  </r>
  <r>
    <n v="11647"/>
    <s v="Nigeria"/>
    <s v="N/A - From RDC"/>
    <x v="3"/>
    <d v="2009-06-16T00:00:00"/>
    <d v="2009-06-16T00:00:00"/>
    <s v="SCMS from RDC"/>
    <n v="24"/>
    <n v="72"/>
    <n v="21"/>
    <n v="7329.83"/>
    <n v="0.14000000000000001"/>
  </r>
  <r>
    <n v="11652"/>
    <s v="Haiti"/>
    <s v="N/A - From RDC"/>
    <x v="0"/>
    <d v="2009-06-18T00:00:00"/>
    <d v="2009-06-18T00:00:00"/>
    <s v="SCMS from RDC"/>
    <n v="3035"/>
    <n v="5827.2"/>
    <n v="1133"/>
    <n v="7789.85"/>
    <n v="11.42"/>
  </r>
  <r>
    <n v="11653"/>
    <s v="Haiti"/>
    <s v="N/A - From RDC"/>
    <x v="0"/>
    <d v="2009-06-18T00:00:00"/>
    <d v="2009-06-18T00:00:00"/>
    <s v="SCMS from RDC"/>
    <n v="36"/>
    <n v="54"/>
    <m/>
    <m/>
    <n v="0.11"/>
  </r>
  <r>
    <n v="11654"/>
    <s v="Uganda"/>
    <s v="N/A - From RDC"/>
    <x v="0"/>
    <d v="2009-06-23T00:00:00"/>
    <d v="2009-06-23T00:00:00"/>
    <s v="SCMS from RDC"/>
    <n v="6000"/>
    <n v="52560"/>
    <n v="486"/>
    <n v="3338.35"/>
    <n v="103.02"/>
  </r>
  <r>
    <n v="11655"/>
    <s v="Uganda"/>
    <s v="N/A - From RDC"/>
    <x v="0"/>
    <d v="2009-06-22T00:00:00"/>
    <d v="2009-06-22T00:00:00"/>
    <s v="SCMS from RDC"/>
    <n v="7300"/>
    <n v="50005"/>
    <m/>
    <m/>
    <n v="98.01"/>
  </r>
  <r>
    <n v="11656"/>
    <s v="Zimbabwe"/>
    <s v="N/A - From RDC"/>
    <x v="2"/>
    <d v="2009-06-22T00:00:00"/>
    <d v="2009-06-22T00:00:00"/>
    <s v="SCMS from RDC"/>
    <n v="4000"/>
    <n v="16000"/>
    <m/>
    <m/>
    <n v="31.36"/>
  </r>
  <r>
    <n v="11657"/>
    <s v="CÙte d'Ivoire"/>
    <s v="N/A - From RDC"/>
    <x v="0"/>
    <d v="2009-07-08T00:00:00"/>
    <d v="2009-07-08T00:00:00"/>
    <s v="SCMS from RDC"/>
    <n v="3500"/>
    <n v="6650"/>
    <n v="1208"/>
    <n v="4329.01"/>
    <n v="13.03"/>
  </r>
  <r>
    <n v="11660"/>
    <s v="CÙte d'Ivoire"/>
    <s v="N/A - From RDC"/>
    <x v="0"/>
    <d v="2009-07-14T00:00:00"/>
    <d v="2009-07-14T00:00:00"/>
    <s v="SCMS from RDC"/>
    <n v="13325"/>
    <n v="39975"/>
    <m/>
    <m/>
    <n v="78.349999999999994"/>
  </r>
  <r>
    <n v="11661"/>
    <s v="Uganda"/>
    <s v="N/A - From RDC"/>
    <x v="0"/>
    <d v="2009-08-14T00:00:00"/>
    <d v="2009-08-14T00:00:00"/>
    <s v="SCMS from RDC"/>
    <n v="2844"/>
    <n v="8247.6"/>
    <n v="1587"/>
    <n v="11206.84"/>
    <n v="16.170000000000002"/>
  </r>
  <r>
    <n v="11662"/>
    <s v="Zambia"/>
    <s v="N/A - From RDC"/>
    <x v="2"/>
    <d v="2009-09-04T00:00:00"/>
    <d v="2009-09-04T00:00:00"/>
    <s v="SCMS from RDC"/>
    <n v="40126"/>
    <n v="285697.12"/>
    <n v="4414"/>
    <n v="4506.2"/>
    <n v="559.97"/>
  </r>
  <r>
    <n v="11663"/>
    <s v="Mozambique"/>
    <s v="N/A - From RDC"/>
    <x v="2"/>
    <d v="2009-08-27T00:00:00"/>
    <d v="2009-08-27T00:00:00"/>
    <s v="SCMS from RDC"/>
    <n v="2484"/>
    <n v="21759.84"/>
    <n v="2078"/>
    <n v="2400.25"/>
    <n v="42.65"/>
  </r>
  <r>
    <n v="11664"/>
    <s v="Mozambique"/>
    <s v="N/A - From RDC"/>
    <x v="0"/>
    <d v="2009-09-03T00:00:00"/>
    <d v="2009-09-03T00:00:00"/>
    <s v="SCMS from RDC"/>
    <n v="370"/>
    <n v="551.29999999999995"/>
    <n v="18"/>
    <n v="423.89"/>
    <n v="1.08"/>
  </r>
  <r>
    <n v="11665"/>
    <s v="Nigeria"/>
    <s v="N/A - From RDC"/>
    <x v="3"/>
    <d v="2009-08-04T00:00:00"/>
    <d v="2009-08-04T00:00:00"/>
    <s v="SCMS from RDC"/>
    <n v="4501"/>
    <n v="51311.4"/>
    <n v="507"/>
    <n v="7445.8"/>
    <n v="100.57"/>
  </r>
  <r>
    <n v="11666"/>
    <s v="Nigeria"/>
    <s v="N/A - From RDC"/>
    <x v="3"/>
    <d v="2009-08-04T00:00:00"/>
    <d v="2009-08-04T00:00:00"/>
    <s v="SCMS from RDC"/>
    <n v="873"/>
    <n v="22916.25"/>
    <n v="76"/>
    <n v="7445.8"/>
    <n v="44.92"/>
  </r>
  <r>
    <n v="11667"/>
    <s v="Nigeria"/>
    <s v="N/A - From RDC"/>
    <x v="3"/>
    <d v="2009-08-04T00:00:00"/>
    <d v="2009-08-04T00:00:00"/>
    <s v="SCMS from RDC"/>
    <n v="149824"/>
    <n v="3932880"/>
    <n v="13037"/>
    <n v="7445.8"/>
    <n v="7708.44"/>
  </r>
  <r>
    <n v="11668"/>
    <s v="CÙte d'Ivoire"/>
    <s v="N/A - From RDC"/>
    <x v="0"/>
    <d v="2009-08-04T00:00:00"/>
    <d v="2009-08-04T00:00:00"/>
    <s v="SCMS from RDC"/>
    <n v="214"/>
    <n v="1874.64"/>
    <n v="19"/>
    <n v="1133"/>
    <n v="3.67"/>
  </r>
  <r>
    <n v="11669"/>
    <s v="Uganda"/>
    <s v="N/A - From RDC"/>
    <x v="0"/>
    <d v="2009-09-15T00:00:00"/>
    <d v="2009-09-15T00:00:00"/>
    <s v="SCMS from RDC"/>
    <n v="1201"/>
    <n v="31526.25"/>
    <n v="327"/>
    <n v="2737.97"/>
    <n v="61.79"/>
  </r>
  <r>
    <n v="11670"/>
    <s v="Haiti"/>
    <s v="N/A - From RDC"/>
    <x v="0"/>
    <d v="2009-07-31T00:00:00"/>
    <d v="2009-07-31T00:00:00"/>
    <s v="SCMS from RDC"/>
    <n v="400"/>
    <n v="560"/>
    <n v="39"/>
    <n v="6811.39"/>
    <n v="1.1000000000000001"/>
  </r>
  <r>
    <n v="11672"/>
    <s v="Zambia"/>
    <s v="N/A - From RDC"/>
    <x v="2"/>
    <d v="2009-08-17T00:00:00"/>
    <d v="2009-08-17T00:00:00"/>
    <s v="SCMS from RDC"/>
    <n v="10406"/>
    <n v="264832.7"/>
    <m/>
    <m/>
    <n v="519.07000000000005"/>
  </r>
  <r>
    <n v="11673"/>
    <s v="Zambia"/>
    <s v="N/A - From RDC"/>
    <x v="2"/>
    <d v="2009-09-15T00:00:00"/>
    <d v="2009-09-15T00:00:00"/>
    <s v="SCMS from RDC"/>
    <n v="120000"/>
    <n v="960000"/>
    <n v="20144"/>
    <n v="8281.69"/>
    <n v="1881.6"/>
  </r>
  <r>
    <n v="11674"/>
    <s v="CÙte d'Ivoire"/>
    <s v="N/A - From RDC"/>
    <x v="0"/>
    <d v="2009-08-25T00:00:00"/>
    <d v="2009-08-25T00:00:00"/>
    <s v="SCMS from RDC"/>
    <n v="2917"/>
    <n v="5600.64"/>
    <n v="1348"/>
    <n v="5233.5200000000004"/>
    <n v="10.98"/>
  </r>
  <r>
    <n v="11675"/>
    <s v="CÙte d'Ivoire"/>
    <s v="N/A - From RDC"/>
    <x v="0"/>
    <d v="2009-08-25T00:00:00"/>
    <d v="2009-08-25T00:00:00"/>
    <s v="SCMS from RDC"/>
    <n v="3612"/>
    <n v="18060"/>
    <m/>
    <m/>
    <n v="35.4"/>
  </r>
  <r>
    <n v="11677"/>
    <s v="Zambia"/>
    <s v="N/A - From RDC"/>
    <x v="2"/>
    <d v="2009-08-21T00:00:00"/>
    <d v="2009-08-21T00:00:00"/>
    <s v="SCMS from RDC"/>
    <n v="2393"/>
    <n v="17038.16"/>
    <n v="256"/>
    <n v="2014.86"/>
    <n v="33.39"/>
  </r>
  <r>
    <n v="11678"/>
    <s v="Uganda"/>
    <s v="N/A - From RDC"/>
    <x v="0"/>
    <d v="2009-08-24T00:00:00"/>
    <d v="2009-08-24T00:00:00"/>
    <s v="SCMS from RDC"/>
    <n v="4564"/>
    <n v="13235.6"/>
    <n v="847"/>
    <n v="4999.4799999999996"/>
    <n v="25.94"/>
  </r>
  <r>
    <n v="11679"/>
    <s v="CÙte d'Ivoire"/>
    <s v="N/A - From RDC"/>
    <x v="0"/>
    <d v="2009-09-08T00:00:00"/>
    <d v="2009-09-08T00:00:00"/>
    <s v="SCMS from RDC"/>
    <n v="15000"/>
    <n v="102750"/>
    <n v="1582"/>
    <n v="6037.19"/>
    <n v="201.39"/>
  </r>
  <r>
    <n v="11680"/>
    <s v="Uganda"/>
    <s v="N/A - From RDC"/>
    <x v="0"/>
    <d v="2009-09-11T00:00:00"/>
    <d v="2009-09-11T00:00:00"/>
    <s v="SCMS from RDC"/>
    <n v="13000"/>
    <n v="113880"/>
    <n v="1051"/>
    <n v="6575.7"/>
    <n v="223.2"/>
  </r>
  <r>
    <n v="11681"/>
    <s v="Zambia"/>
    <s v="N/A - From RDC"/>
    <x v="2"/>
    <d v="2009-10-19T00:00:00"/>
    <d v="2009-10-19T00:00:00"/>
    <s v="SCMS from RDC"/>
    <n v="84282"/>
    <n v="252846"/>
    <n v="13680"/>
    <n v="16339.98"/>
    <n v="495.58"/>
  </r>
  <r>
    <n v="11682"/>
    <s v="CÙte d'Ivoire"/>
    <s v="N/A - From RDC"/>
    <x v="0"/>
    <d v="2009-09-16T00:00:00"/>
    <d v="2009-09-16T00:00:00"/>
    <s v="SCMS from RDC"/>
    <n v="5527"/>
    <n v="11606.7"/>
    <n v="5317"/>
    <n v="11005.67"/>
    <n v="22.75"/>
  </r>
  <r>
    <n v="11683"/>
    <s v="CÙte d'Ivoire"/>
    <s v="N/A - From RDC"/>
    <x v="0"/>
    <d v="2009-09-25T00:00:00"/>
    <d v="2009-09-25T00:00:00"/>
    <s v="SCMS from RDC"/>
    <n v="4400"/>
    <n v="10736"/>
    <n v="640"/>
    <n v="5678.7"/>
    <n v="21.04"/>
  </r>
  <r>
    <n v="11684"/>
    <s v="Nigeria"/>
    <s v="N/A - From RDC"/>
    <x v="3"/>
    <d v="2009-10-20T00:00:00"/>
    <d v="2009-10-20T00:00:00"/>
    <s v="SCMS from RDC"/>
    <n v="5060"/>
    <n v="57684"/>
    <n v="570"/>
    <n v="9341.49"/>
    <n v="113.06"/>
  </r>
  <r>
    <n v="11685"/>
    <s v="Nigeria"/>
    <s v="N/A - From RDC"/>
    <x v="3"/>
    <d v="2009-10-20T00:00:00"/>
    <d v="2009-10-20T00:00:00"/>
    <s v="SCMS from RDC"/>
    <n v="243"/>
    <n v="2855.25"/>
    <n v="22"/>
    <n v="9341.49"/>
    <n v="5.6"/>
  </r>
  <r>
    <n v="11687"/>
    <s v="Mozambique"/>
    <s v="N/A - From RDC"/>
    <x v="2"/>
    <d v="2009-10-07T00:00:00"/>
    <d v="2009-10-07T00:00:00"/>
    <s v="SCMS from RDC"/>
    <n v="9288"/>
    <n v="81362.880000000005"/>
    <n v="979"/>
    <n v="1588.06"/>
    <n v="159.47"/>
  </r>
  <r>
    <n v="11688"/>
    <s v="Mozambique"/>
    <s v="N/A - From RDC"/>
    <x v="0"/>
    <d v="2009-11-07T00:00:00"/>
    <d v="2009-11-07T00:00:00"/>
    <s v="SCMS from RDC"/>
    <n v="16524"/>
    <n v="144750.24"/>
    <n v="1488"/>
    <n v="4764.16"/>
    <n v="283.70999999999998"/>
  </r>
  <r>
    <n v="11689"/>
    <s v="Uganda"/>
    <s v="N/A - From RDC"/>
    <x v="0"/>
    <d v="2009-10-12T00:00:00"/>
    <d v="2009-10-12T00:00:00"/>
    <s v="SCMS from RDC"/>
    <n v="350"/>
    <n v="3972.5"/>
    <n v="45"/>
    <n v="749.25"/>
    <n v="7.79"/>
  </r>
  <r>
    <n v="11690"/>
    <s v="Tanzania"/>
    <s v="N/A - From RDC"/>
    <x v="2"/>
    <d v="2009-10-26T00:00:00"/>
    <d v="2009-10-26T00:00:00"/>
    <s v="SCMS from RDC"/>
    <n v="3752"/>
    <n v="95488.4"/>
    <m/>
    <m/>
    <n v="187.16"/>
  </r>
  <r>
    <n v="11691"/>
    <s v="Ethiopia"/>
    <s v="N/A - From RDC"/>
    <x v="0"/>
    <d v="2009-10-20T00:00:00"/>
    <d v="2009-10-20T00:00:00"/>
    <s v="SCMS from RDC"/>
    <n v="100"/>
    <n v="1464"/>
    <n v="18"/>
    <n v="523.45000000000005"/>
    <n v="3.16"/>
  </r>
  <r>
    <n v="11692"/>
    <s v="Nigeria"/>
    <s v="N/A - From RDC"/>
    <x v="0"/>
    <d v="2009-12-18T00:00:00"/>
    <d v="2009-12-18T00:00:00"/>
    <s v="SCMS from RDC"/>
    <n v="60840"/>
    <n v="693576"/>
    <n v="7663"/>
    <n v="33279.39"/>
    <n v="1495.35"/>
  </r>
  <r>
    <n v="11693"/>
    <s v="Lebanon"/>
    <s v="N/A - From RDC"/>
    <x v="0"/>
    <d v="2009-11-18T00:00:00"/>
    <d v="2009-11-18T00:00:00"/>
    <s v="SCMS from RDC"/>
    <n v="120"/>
    <n v="1.2"/>
    <m/>
    <m/>
    <n v="0"/>
  </r>
  <r>
    <n v="11694"/>
    <s v="Lebanon"/>
    <s v="N/A - From RDC"/>
    <x v="0"/>
    <d v="2009-11-24T00:00:00"/>
    <d v="2009-11-24T00:00:00"/>
    <s v="SCMS from RDC"/>
    <n v="200"/>
    <n v="2"/>
    <m/>
    <m/>
    <n v="0"/>
  </r>
  <r>
    <n v="11695"/>
    <s v="Zambia"/>
    <s v="N/A - From RDC"/>
    <x v="2"/>
    <d v="2009-10-29T00:00:00"/>
    <d v="2009-10-29T00:00:00"/>
    <s v="SCMS from RDC"/>
    <n v="31240"/>
    <n v="273662.40000000002"/>
    <n v="2832"/>
    <n v="4897.42"/>
    <n v="590.02"/>
  </r>
  <r>
    <n v="11697"/>
    <s v="Ethiopia"/>
    <s v="N/A - From RDC"/>
    <x v="0"/>
    <d v="2009-11-26T00:00:00"/>
    <d v="2009-11-26T00:00:00"/>
    <s v="SCMS from RDC"/>
    <n v="6661"/>
    <n v="19316.900000000001"/>
    <n v="778"/>
    <n v="4702.0200000000004"/>
    <n v="41.65"/>
  </r>
  <r>
    <n v="11698"/>
    <s v="Mozambique"/>
    <s v="N/A - From RDC"/>
    <x v="0"/>
    <d v="2007-02-01T00:00:00"/>
    <d v="2007-02-01T00:00:00"/>
    <s v="SCMS from RDC"/>
    <n v="3287"/>
    <n v="7724.45"/>
    <m/>
    <m/>
    <m/>
  </r>
  <r>
    <n v="11703"/>
    <s v="CÙte d'Ivoire"/>
    <s v="N/A - From RDC"/>
    <x v="1"/>
    <d v="2007-02-22T00:00:00"/>
    <d v="2007-02-22T00:00:00"/>
    <s v="SCMS from RDC"/>
    <n v="384"/>
    <n v="6528"/>
    <m/>
    <m/>
    <m/>
  </r>
  <r>
    <n v="11706"/>
    <s v="Guyana"/>
    <s v="N/A - From RDC"/>
    <x v="0"/>
    <d v="2007-03-08T00:00:00"/>
    <d v="2007-03-08T00:00:00"/>
    <s v="SCMS from RDC"/>
    <n v="210"/>
    <n v="16800"/>
    <n v="60"/>
    <n v="6012"/>
    <m/>
  </r>
  <r>
    <n v="11707"/>
    <s v="Zambia"/>
    <s v="N/A - From RDC"/>
    <x v="1"/>
    <d v="2007-05-03T00:00:00"/>
    <d v="2007-05-03T00:00:00"/>
    <s v="SCMS from RDC"/>
    <n v="3500"/>
    <n v="112000"/>
    <n v="1109"/>
    <n v="9437.24"/>
    <m/>
  </r>
  <r>
    <n v="11708"/>
    <s v="Mozambique"/>
    <s v="N/A - From RDC"/>
    <x v="0"/>
    <d v="2007-05-04T00:00:00"/>
    <d v="2007-05-04T00:00:00"/>
    <s v="SCMS from RDC"/>
    <n v="4000"/>
    <n v="34080"/>
    <m/>
    <n v="596.4"/>
    <m/>
  </r>
  <r>
    <n v="11709"/>
    <s v="Nigeria"/>
    <s v="N/A - From RDC"/>
    <x v="1"/>
    <d v="2007-04-17T00:00:00"/>
    <d v="2007-04-17T00:00:00"/>
    <s v="SCMS from RDC"/>
    <n v="1200"/>
    <n v="2640"/>
    <m/>
    <m/>
    <m/>
  </r>
  <r>
    <n v="11710"/>
    <s v="Nigeria"/>
    <s v="N/A - From RDC"/>
    <x v="1"/>
    <d v="2007-04-17T00:00:00"/>
    <d v="2007-04-17T00:00:00"/>
    <s v="SCMS from RDC"/>
    <n v="2703"/>
    <n v="55411.5"/>
    <n v="401"/>
    <n v="2208"/>
    <m/>
  </r>
  <r>
    <n v="11711"/>
    <s v="Haiti"/>
    <s v="N/A - From RDC"/>
    <x v="1"/>
    <d v="2007-05-11T00:00:00"/>
    <d v="2007-05-11T00:00:00"/>
    <s v="SCMS from RDC"/>
    <n v="10"/>
    <n v="4000"/>
    <n v="24"/>
    <n v="1027"/>
    <m/>
  </r>
  <r>
    <n v="11712"/>
    <s v="Haiti"/>
    <s v="N/A - From RDC"/>
    <x v="0"/>
    <d v="2007-05-08T00:00:00"/>
    <d v="2007-05-08T00:00:00"/>
    <s v="SCMS from RDC"/>
    <n v="15"/>
    <n v="6000"/>
    <m/>
    <n v="977.64"/>
    <m/>
  </r>
  <r>
    <n v="11713"/>
    <s v="CÙte d'Ivoire"/>
    <s v="N/A - From RDC"/>
    <x v="1"/>
    <d v="2007-05-04T00:00:00"/>
    <d v="2007-05-04T00:00:00"/>
    <s v="SCMS from RDC"/>
    <n v="10000"/>
    <n v="162500"/>
    <n v="910"/>
    <n v="3026"/>
    <m/>
  </r>
  <r>
    <n v="11714"/>
    <s v="CÙte d'Ivoire"/>
    <s v="N/A - From RDC"/>
    <x v="1"/>
    <d v="2007-04-30T00:00:00"/>
    <d v="2007-04-30T00:00:00"/>
    <s v="SCMS from RDC"/>
    <n v="68"/>
    <n v="2995.4"/>
    <m/>
    <m/>
    <m/>
  </r>
  <r>
    <n v="11715"/>
    <s v="Guyana"/>
    <s v="N/A - From RDC"/>
    <x v="1"/>
    <d v="2007-06-07T00:00:00"/>
    <d v="2007-06-07T00:00:00"/>
    <s v="SCMS from RDC"/>
    <n v="100"/>
    <n v="8000"/>
    <n v="32"/>
    <n v="944.67"/>
    <m/>
  </r>
  <r>
    <n v="11716"/>
    <s v="Nigeria"/>
    <s v="N/A - From RDC"/>
    <x v="1"/>
    <d v="2007-04-30T00:00:00"/>
    <d v="2007-04-30T00:00:00"/>
    <s v="SCMS from RDC"/>
    <n v="5250"/>
    <n v="141750"/>
    <n v="1699"/>
    <n v="8526.94"/>
    <m/>
  </r>
  <r>
    <n v="11718"/>
    <s v="CÙte d'Ivoire"/>
    <s v="N/A - From RDC"/>
    <x v="1"/>
    <d v="2007-04-30T00:00:00"/>
    <d v="2007-04-30T00:00:00"/>
    <s v="SCMS from RDC"/>
    <n v="9000"/>
    <n v="67500"/>
    <n v="992"/>
    <n v="3205"/>
    <m/>
  </r>
  <r>
    <n v="11719"/>
    <s v="Mozambique"/>
    <s v="N/A - From RDC"/>
    <x v="0"/>
    <d v="2007-04-17T00:00:00"/>
    <d v="2007-04-17T00:00:00"/>
    <s v="SCMS from RDC"/>
    <n v="30000"/>
    <n v="525000"/>
    <m/>
    <m/>
    <m/>
  </r>
  <r>
    <n v="11721"/>
    <s v="CÙte d'Ivoire"/>
    <s v="N/A - From RDC"/>
    <x v="1"/>
    <d v="2007-05-04T00:00:00"/>
    <d v="2007-05-04T00:00:00"/>
    <s v="SCMS from RDC"/>
    <n v="10000"/>
    <n v="102500"/>
    <n v="963"/>
    <n v="3142"/>
    <m/>
  </r>
  <r>
    <n v="11722"/>
    <s v="CÙte d'Ivoire"/>
    <s v="N/A - From RDC"/>
    <x v="1"/>
    <d v="2007-04-30T00:00:00"/>
    <d v="2007-04-30T00:00:00"/>
    <s v="SCMS from RDC"/>
    <n v="1000"/>
    <n v="7500"/>
    <n v="104"/>
    <n v="1458"/>
    <m/>
  </r>
  <r>
    <n v="11723"/>
    <s v="CÙte d'Ivoire"/>
    <s v="N/A - From RDC"/>
    <x v="1"/>
    <d v="2007-04-30T00:00:00"/>
    <d v="2007-04-30T00:00:00"/>
    <s v="SCMS from RDC"/>
    <n v="9000"/>
    <n v="67500"/>
    <n v="969"/>
    <n v="3155"/>
    <m/>
  </r>
  <r>
    <n v="11724"/>
    <s v="Zimbabwe"/>
    <s v="N/A - From RDC"/>
    <x v="1"/>
    <d v="2007-06-12T00:00:00"/>
    <d v="2007-06-12T00:00:00"/>
    <s v="SCMS from RDC"/>
    <n v="534"/>
    <n v="5217.18"/>
    <m/>
    <m/>
    <n v="8.35"/>
  </r>
  <r>
    <n v="11725"/>
    <s v="Zambia"/>
    <s v="N/A - From RDC"/>
    <x v="0"/>
    <d v="2007-06-26T00:00:00"/>
    <d v="2007-06-26T00:00:00"/>
    <s v="SCMS from RDC"/>
    <n v="3436"/>
    <n v="58240.2"/>
    <n v="395"/>
    <n v="1848.37"/>
    <n v="93.18"/>
  </r>
  <r>
    <n v="11731"/>
    <s v="CÙte d'Ivoire"/>
    <s v="N/A - From RDC"/>
    <x v="1"/>
    <d v="2007-07-05T00:00:00"/>
    <d v="2007-07-05T00:00:00"/>
    <s v="SCMS from RDC"/>
    <n v="61468"/>
    <n v="999469.68"/>
    <m/>
    <m/>
    <n v="1599.15"/>
  </r>
  <r>
    <n v="11732"/>
    <s v="Tanzania"/>
    <s v="N/A - From RDC"/>
    <x v="0"/>
    <d v="2007-07-06T00:00:00"/>
    <d v="2007-07-06T00:00:00"/>
    <s v="SCMS from RDC"/>
    <n v="28665"/>
    <n v="466092.9"/>
    <n v="2515"/>
    <n v="6834"/>
    <m/>
  </r>
  <r>
    <n v="11733"/>
    <s v="Nigeria"/>
    <s v="N/A - From RDC"/>
    <x v="1"/>
    <d v="2007-06-26T00:00:00"/>
    <d v="2007-06-26T00:00:00"/>
    <s v="SCMS from RDC"/>
    <n v="1370"/>
    <n v="10549"/>
    <n v="142"/>
    <n v="1489.52"/>
    <m/>
  </r>
  <r>
    <n v="11735"/>
    <s v="Zimbabwe"/>
    <s v="N/A - From RDC"/>
    <x v="1"/>
    <d v="2007-05-20T00:00:00"/>
    <d v="2007-05-20T00:00:00"/>
    <s v="SCMS from RDC"/>
    <n v="470"/>
    <n v="4591.8999999999996"/>
    <m/>
    <m/>
    <m/>
  </r>
  <r>
    <n v="11737"/>
    <s v="Angola"/>
    <s v="N/A - From RDC"/>
    <x v="2"/>
    <d v="2007-10-15T00:00:00"/>
    <d v="2007-10-15T00:00:00"/>
    <s v="SCMS from RDC"/>
    <n v="150"/>
    <n v="4800"/>
    <n v="54"/>
    <n v="952.04"/>
    <n v="7.68"/>
  </r>
  <r>
    <n v="11738"/>
    <s v="Zimbabwe"/>
    <s v="N/A - From RDC"/>
    <x v="2"/>
    <d v="2007-08-17T00:00:00"/>
    <d v="2007-08-17T00:00:00"/>
    <s v="SCMS from RDC"/>
    <n v="6400"/>
    <n v="12800"/>
    <n v="570"/>
    <n v="5348"/>
    <n v="20.48"/>
  </r>
  <r>
    <n v="11739"/>
    <s v="Zimbabwe"/>
    <s v="N/A - From RDC"/>
    <x v="2"/>
    <d v="2007-08-17T00:00:00"/>
    <d v="2007-08-17T00:00:00"/>
    <s v="SCMS from RDC"/>
    <n v="1600"/>
    <n v="3200"/>
    <m/>
    <m/>
    <n v="5.12"/>
  </r>
  <r>
    <n v="11740"/>
    <s v="Tanzania"/>
    <s v="N/A - From RDC"/>
    <x v="1"/>
    <d v="2007-07-19T00:00:00"/>
    <d v="2007-07-19T00:00:00"/>
    <s v="SCMS from RDC"/>
    <n v="300"/>
    <n v="41700"/>
    <n v="176"/>
    <n v="2102"/>
    <n v="66.72"/>
  </r>
  <r>
    <n v="11741"/>
    <s v="Tanzania"/>
    <s v="N/A - From RDC"/>
    <x v="0"/>
    <d v="2007-08-22T00:00:00"/>
    <d v="2007-08-22T00:00:00"/>
    <s v="SCMS from RDC"/>
    <n v="11807"/>
    <n v="42150.99"/>
    <n v="1802"/>
    <n v="3267"/>
    <n v="67.44"/>
  </r>
  <r>
    <n v="11742"/>
    <s v="Tanzania"/>
    <s v="N/A - From RDC"/>
    <x v="0"/>
    <d v="2007-08-22T00:00:00"/>
    <d v="2007-08-22T00:00:00"/>
    <s v="SCMS from RDC"/>
    <n v="100"/>
    <n v="3200"/>
    <n v="36"/>
    <n v="939.62"/>
    <n v="5.12"/>
  </r>
  <r>
    <n v="11743"/>
    <s v="Zambia"/>
    <s v="N/A - From RDC"/>
    <x v="1"/>
    <d v="2007-08-07T00:00:00"/>
    <d v="2007-08-07T00:00:00"/>
    <s v="SCMS from RDC"/>
    <n v="500"/>
    <n v="8250"/>
    <n v="178"/>
    <n v="1105.9000000000001"/>
    <n v="13.2"/>
  </r>
  <r>
    <n v="11744"/>
    <s v="Tanzania"/>
    <s v="N/A - From RDC"/>
    <x v="0"/>
    <d v="2007-07-30T00:00:00"/>
    <d v="2007-07-30T00:00:00"/>
    <s v="SCMS from RDC"/>
    <n v="10977"/>
    <n v="117234.36"/>
    <n v="957"/>
    <n v="3243"/>
    <n v="187.57"/>
  </r>
  <r>
    <n v="11745"/>
    <s v="Zambia"/>
    <s v="N/A - From RDC"/>
    <x v="1"/>
    <d v="2007-07-09T00:00:00"/>
    <d v="2007-07-09T00:00:00"/>
    <s v="SCMS from RDC"/>
    <n v="12000"/>
    <n v="315000"/>
    <n v="1005"/>
    <n v="4407.26"/>
    <n v="504"/>
  </r>
  <r>
    <n v="11747"/>
    <s v="Tanzania"/>
    <s v="N/A - From RDC"/>
    <x v="0"/>
    <d v="2007-07-30T00:00:00"/>
    <d v="2007-07-30T00:00:00"/>
    <s v="SCMS from RDC"/>
    <n v="1155"/>
    <n v="47470.5"/>
    <n v="255"/>
    <n v="1388"/>
    <n v="75.95"/>
  </r>
  <r>
    <n v="11749"/>
    <s v="Tanzania"/>
    <s v="N/A - From RDC"/>
    <x v="0"/>
    <d v="2007-07-18T00:00:00"/>
    <d v="2007-07-18T00:00:00"/>
    <s v="SCMS from RDC"/>
    <n v="6356"/>
    <n v="127120"/>
    <n v="1879"/>
    <n v="9538.74"/>
    <n v="203.39"/>
  </r>
  <r>
    <n v="11750"/>
    <s v="Zambia"/>
    <s v="N/A - From RDC"/>
    <x v="1"/>
    <d v="2007-07-27T00:00:00"/>
    <d v="2007-07-27T00:00:00"/>
    <s v="SCMS from RDC"/>
    <n v="2453"/>
    <n v="78496"/>
    <n v="821"/>
    <n v="5234.8"/>
    <n v="125.59"/>
  </r>
  <r>
    <n v="11751"/>
    <s v="Mozambique"/>
    <s v="N/A - From RDC"/>
    <x v="0"/>
    <d v="2007-08-15T00:00:00"/>
    <d v="2007-08-15T00:00:00"/>
    <s v="SCMS from RDC"/>
    <n v="1306"/>
    <n v="28079"/>
    <m/>
    <m/>
    <n v="44.93"/>
  </r>
  <r>
    <n v="11753"/>
    <s v="Tanzania"/>
    <s v="N/A - From RDC"/>
    <x v="1"/>
    <d v="2007-09-10T00:00:00"/>
    <d v="2007-09-10T00:00:00"/>
    <s v="SCMS from RDC"/>
    <n v="10000"/>
    <n v="106800"/>
    <m/>
    <m/>
    <n v="170.88"/>
  </r>
  <r>
    <n v="11754"/>
    <s v="Tanzania"/>
    <s v="N/A - From RDC"/>
    <x v="1"/>
    <d v="2007-09-26T00:00:00"/>
    <d v="2007-09-26T00:00:00"/>
    <s v="SCMS from RDC"/>
    <n v="7661"/>
    <n v="274263.8"/>
    <n v="750"/>
    <n v="3901.78"/>
    <n v="438.82"/>
  </r>
  <r>
    <n v="11755"/>
    <s v="Mozambique"/>
    <s v="N/A - From RDC"/>
    <x v="0"/>
    <d v="2007-09-21T00:00:00"/>
    <d v="2007-09-21T00:00:00"/>
    <s v="SCMS from RDC"/>
    <n v="9838"/>
    <n v="172165"/>
    <m/>
    <m/>
    <n v="275.45999999999998"/>
  </r>
  <r>
    <n v="11756"/>
    <s v="Mozambique"/>
    <s v="N/A - From RDC"/>
    <x v="0"/>
    <d v="2007-09-21T00:00:00"/>
    <d v="2007-09-21T00:00:00"/>
    <s v="SCMS from RDC"/>
    <n v="2414"/>
    <n v="8255.8799999999992"/>
    <m/>
    <m/>
    <n v="13.21"/>
  </r>
  <r>
    <n v="11757"/>
    <s v="CÙte d'Ivoire"/>
    <s v="N/A - From RDC"/>
    <x v="1"/>
    <d v="2007-08-24T00:00:00"/>
    <d v="2007-08-24T00:00:00"/>
    <s v="SCMS from RDC"/>
    <n v="485"/>
    <n v="1682.95"/>
    <n v="285"/>
    <n v="1786"/>
    <n v="2.69"/>
  </r>
  <r>
    <n v="11758"/>
    <s v="CÙte d'Ivoire"/>
    <s v="N/A - From RDC"/>
    <x v="1"/>
    <d v="2007-08-24T00:00:00"/>
    <d v="2007-08-24T00:00:00"/>
    <s v="SCMS from RDC"/>
    <n v="4515"/>
    <n v="15667.05"/>
    <m/>
    <m/>
    <n v="25.07"/>
  </r>
  <r>
    <n v="11761"/>
    <s v="Zimbabwe"/>
    <s v="N/A - From RDC"/>
    <x v="2"/>
    <d v="2007-08-24T00:00:00"/>
    <d v="2007-08-24T00:00:00"/>
    <s v="SCMS from RDC"/>
    <n v="1500"/>
    <n v="120000"/>
    <n v="343"/>
    <n v="1645.12"/>
    <n v="192"/>
  </r>
  <r>
    <n v="11762"/>
    <s v="Zimbabwe"/>
    <s v="N/A - From RDC"/>
    <x v="2"/>
    <d v="2007-08-28T00:00:00"/>
    <d v="2007-08-28T00:00:00"/>
    <s v="SCMS from RDC"/>
    <n v="125000"/>
    <n v="925000"/>
    <n v="12779"/>
    <n v="41772.089999999997"/>
    <n v="1480"/>
  </r>
  <r>
    <n v="11764"/>
    <s v="Zimbabwe"/>
    <s v="N/A - From RDC"/>
    <x v="1"/>
    <d v="2007-08-28T00:00:00"/>
    <d v="2007-08-28T00:00:00"/>
    <s v="SCMS from RDC"/>
    <n v="1629"/>
    <n v="5978.43"/>
    <n v="152"/>
    <n v="912.45"/>
    <n v="9.57"/>
  </r>
  <r>
    <n v="11765"/>
    <s v="Zambia"/>
    <s v="N/A - From RDC"/>
    <x v="0"/>
    <d v="2007-08-29T00:00:00"/>
    <d v="2007-08-29T00:00:00"/>
    <s v="SCMS from RDC"/>
    <n v="1119"/>
    <n v="1958.25"/>
    <n v="1581"/>
    <n v="5663"/>
    <n v="3.13"/>
  </r>
  <r>
    <n v="11766"/>
    <s v="CÙte d'Ivoire"/>
    <s v="N/A - From RDC"/>
    <x v="1"/>
    <d v="2007-08-30T00:00:00"/>
    <d v="2007-08-30T00:00:00"/>
    <s v="SCMS from RDC"/>
    <n v="2523"/>
    <n v="4970.3100000000004"/>
    <m/>
    <m/>
    <n v="7.95"/>
  </r>
  <r>
    <n v="11767"/>
    <s v="CÙte d'Ivoire"/>
    <s v="N/A - From RDC"/>
    <x v="1"/>
    <d v="2007-08-30T00:00:00"/>
    <d v="2007-08-30T00:00:00"/>
    <s v="SCMS from RDC"/>
    <n v="7586"/>
    <n v="61825.9"/>
    <m/>
    <m/>
    <n v="98.92"/>
  </r>
  <r>
    <n v="11769"/>
    <s v="Namibia"/>
    <s v="N/A - From RDC"/>
    <x v="0"/>
    <d v="2007-09-21T00:00:00"/>
    <d v="2007-09-21T00:00:00"/>
    <s v="SCMS from RDC"/>
    <n v="170"/>
    <n v="13600"/>
    <n v="39"/>
    <n v="541.41999999999996"/>
    <n v="21.76"/>
  </r>
  <r>
    <n v="11780"/>
    <s v="CÙte d'Ivoire"/>
    <s v="N/A - From RDC"/>
    <x v="1"/>
    <d v="2007-08-31T00:00:00"/>
    <d v="2007-08-31T00:00:00"/>
    <s v="SCMS from RDC"/>
    <n v="2938"/>
    <n v="5640.96"/>
    <m/>
    <m/>
    <n v="9.0299999999999994"/>
  </r>
  <r>
    <n v="11787"/>
    <s v="Zimbabwe"/>
    <s v="N/A - From RDC"/>
    <x v="2"/>
    <d v="2007-09-20T00:00:00"/>
    <d v="2007-09-20T00:00:00"/>
    <s v="SCMS from RDC"/>
    <n v="1860"/>
    <n v="23101.200000000001"/>
    <n v="3951"/>
    <n v="13788.25"/>
    <n v="36.96"/>
  </r>
  <r>
    <n v="11792"/>
    <s v="CÙte d'Ivoire"/>
    <s v="N/A - From RDC"/>
    <x v="0"/>
    <d v="2007-10-15T00:00:00"/>
    <d v="2007-10-15T00:00:00"/>
    <s v="SCMS from RDC"/>
    <n v="1455"/>
    <n v="55813.8"/>
    <m/>
    <m/>
    <n v="89.3"/>
  </r>
  <r>
    <n v="11798"/>
    <s v="Zambia"/>
    <s v="N/A - From RDC"/>
    <x v="1"/>
    <d v="2007-10-29T00:00:00"/>
    <d v="2007-10-29T00:00:00"/>
    <s v="SCMS from RDC"/>
    <n v="2489"/>
    <n v="68522.17"/>
    <m/>
    <m/>
    <n v="109.64"/>
  </r>
  <r>
    <n v="11799"/>
    <s v="Zambia"/>
    <s v="N/A - From RDC"/>
    <x v="1"/>
    <d v="2007-10-29T00:00:00"/>
    <d v="2007-10-29T00:00:00"/>
    <s v="SCMS from RDC"/>
    <n v="60060"/>
    <n v="372372"/>
    <m/>
    <m/>
    <n v="595.79999999999995"/>
  </r>
  <r>
    <n v="11801"/>
    <s v="Tanzania"/>
    <s v="N/A - From RDC"/>
    <x v="0"/>
    <d v="2007-12-04T00:00:00"/>
    <d v="2007-12-04T00:00:00"/>
    <s v="SCMS from RDC"/>
    <n v="9200"/>
    <n v="184000"/>
    <n v="3327"/>
    <n v="13606.4"/>
    <n v="294.39999999999998"/>
  </r>
  <r>
    <n v="11802"/>
    <s v="CÙte d'Ivoire"/>
    <s v="N/A - From RDC"/>
    <x v="0"/>
    <d v="2007-11-22T00:00:00"/>
    <d v="2007-11-22T00:00:00"/>
    <s v="SCMS from RDC"/>
    <n v="6777"/>
    <n v="14570.55"/>
    <n v="2510"/>
    <n v="23907.05"/>
    <n v="23.31"/>
  </r>
  <r>
    <n v="11803"/>
    <s v="CÙte d'Ivoire"/>
    <s v="N/A - From RDC"/>
    <x v="0"/>
    <d v="2007-12-14T00:00:00"/>
    <d v="2007-12-14T00:00:00"/>
    <s v="SCMS from RDC"/>
    <n v="2989"/>
    <n v="50813"/>
    <n v="186"/>
    <n v="2056.98"/>
    <n v="81.3"/>
  </r>
  <r>
    <n v="11804"/>
    <s v="Zambia"/>
    <s v="N/A - From RDC"/>
    <x v="0"/>
    <d v="2007-11-13T00:00:00"/>
    <d v="2007-11-13T00:00:00"/>
    <s v="SCMS from RDC"/>
    <n v="12240"/>
    <n v="503064"/>
    <n v="2678"/>
    <n v="9008.48"/>
    <n v="804.9"/>
  </r>
  <r>
    <n v="11805"/>
    <s v="Mozambique"/>
    <s v="N/A - From RDC"/>
    <x v="0"/>
    <d v="2007-11-29T00:00:00"/>
    <d v="2007-11-29T00:00:00"/>
    <s v="SCMS from RDC"/>
    <n v="840"/>
    <n v="42000"/>
    <m/>
    <m/>
    <n v="67.2"/>
  </r>
  <r>
    <n v="11806"/>
    <s v="Mozambique"/>
    <s v="N/A - From RDC"/>
    <x v="0"/>
    <d v="2007-11-29T00:00:00"/>
    <d v="2007-11-29T00:00:00"/>
    <s v="SCMS from RDC"/>
    <n v="30000"/>
    <n v="222000"/>
    <m/>
    <m/>
    <n v="355.2"/>
  </r>
  <r>
    <n v="11807"/>
    <s v="Zambia"/>
    <s v="N/A - From RDC"/>
    <x v="0"/>
    <d v="2007-11-12T00:00:00"/>
    <d v="2007-11-12T00:00:00"/>
    <s v="SCMS from RDC"/>
    <n v="13124"/>
    <n v="25854.28"/>
    <n v="5309"/>
    <n v="17358.740000000002"/>
    <n v="41.37"/>
  </r>
  <r>
    <n v="11808"/>
    <s v="Nigeria"/>
    <s v="N/A - From RDC"/>
    <x v="0"/>
    <d v="2007-11-09T00:00:00"/>
    <d v="2007-11-09T00:00:00"/>
    <s v="SCMS from RDC"/>
    <n v="35"/>
    <n v="217"/>
    <m/>
    <m/>
    <n v="0.35"/>
  </r>
  <r>
    <n v="11810"/>
    <s v="Zimbabwe"/>
    <s v="N/A - From RDC"/>
    <x v="0"/>
    <d v="2007-11-16T00:00:00"/>
    <d v="2007-11-16T00:00:00"/>
    <s v="SCMS from RDC"/>
    <n v="22240"/>
    <n v="164576"/>
    <n v="2262"/>
    <n v="7364.52"/>
    <n v="263.32"/>
  </r>
  <r>
    <n v="11811"/>
    <s v="CÙte d'Ivoire"/>
    <s v="N/A - From RDC"/>
    <x v="0"/>
    <d v="2007-11-22T00:00:00"/>
    <d v="2007-11-22T00:00:00"/>
    <s v="SCMS from RDC"/>
    <n v="14490"/>
    <n v="118093.5"/>
    <m/>
    <m/>
    <n v="188.95"/>
  </r>
  <r>
    <n v="11812"/>
    <s v="CÙte d'Ivoire"/>
    <s v="N/A - From RDC"/>
    <x v="0"/>
    <d v="2007-11-22T00:00:00"/>
    <d v="2007-11-22T00:00:00"/>
    <s v="SCMS from RDC"/>
    <n v="6000"/>
    <n v="11820"/>
    <m/>
    <m/>
    <n v="18.91"/>
  </r>
  <r>
    <n v="11813"/>
    <s v="CÙte d'Ivoire"/>
    <s v="N/A - From RDC"/>
    <x v="0"/>
    <d v="2007-11-22T00:00:00"/>
    <d v="2007-11-22T00:00:00"/>
    <s v="SCMS from RDC"/>
    <n v="20797"/>
    <n v="63222.879999999997"/>
    <m/>
    <m/>
    <n v="101.16"/>
  </r>
  <r>
    <n v="11814"/>
    <s v="Haiti"/>
    <s v="N/A - From RDC"/>
    <x v="0"/>
    <d v="2007-12-05T00:00:00"/>
    <d v="2007-12-05T00:00:00"/>
    <s v="SCMS from RDC"/>
    <n v="100"/>
    <n v="4110"/>
    <n v="285"/>
    <n v="2523.6"/>
    <n v="6.58"/>
  </r>
  <r>
    <n v="11815"/>
    <s v="CÙte d'Ivoire"/>
    <s v="N/A - From RDC"/>
    <x v="0"/>
    <d v="2007-11-16T00:00:00"/>
    <d v="2007-11-16T00:00:00"/>
    <s v="SCMS from RDC"/>
    <n v="12"/>
    <n v="3698.04"/>
    <n v="39"/>
    <n v="1278"/>
    <n v="5.92"/>
  </r>
  <r>
    <n v="11817"/>
    <s v="CÙte d'Ivoire"/>
    <s v="N/A - From RDC"/>
    <x v="0"/>
    <d v="2008-01-25T00:00:00"/>
    <d v="2008-01-25T00:00:00"/>
    <s v="SCMS from RDC"/>
    <n v="1250"/>
    <n v="89987.5"/>
    <n v="296"/>
    <n v="2372.8000000000002"/>
    <n v="143.97999999999999"/>
  </r>
  <r>
    <n v="11818"/>
    <s v="Zambia"/>
    <s v="N/A - From RDC"/>
    <x v="1"/>
    <d v="2008-02-22T00:00:00"/>
    <d v="2008-02-22T00:00:00"/>
    <s v="SCMS from RDC"/>
    <n v="92144"/>
    <n v="875368"/>
    <m/>
    <m/>
    <n v="1400.59"/>
  </r>
  <r>
    <n v="11821"/>
    <s v="Rwanda"/>
    <s v="N/A - From RDC"/>
    <x v="0"/>
    <d v="2007-12-05T00:00:00"/>
    <d v="2007-12-05T00:00:00"/>
    <s v="SCMS from RDC"/>
    <n v="405"/>
    <n v="4.05"/>
    <m/>
    <m/>
    <n v="0.01"/>
  </r>
  <r>
    <n v="11824"/>
    <s v="Ethiopia"/>
    <s v="N/A - From RDC"/>
    <x v="1"/>
    <d v="2007-12-20T00:00:00"/>
    <d v="2007-12-20T00:00:00"/>
    <s v="SCMS from RDC"/>
    <n v="11168"/>
    <n v="69241.600000000006"/>
    <n v="4583"/>
    <n v="14554.5"/>
    <n v="110.79"/>
  </r>
  <r>
    <n v="11825"/>
    <s v="Zambia"/>
    <s v="N/A - From RDC"/>
    <x v="1"/>
    <d v="2008-01-02T00:00:00"/>
    <d v="2008-01-02T00:00:00"/>
    <s v="SCMS from RDC"/>
    <n v="672"/>
    <n v="10752"/>
    <n v="128"/>
    <n v="845"/>
    <n v="17.2"/>
  </r>
  <r>
    <n v="11826"/>
    <s v="Nigeria"/>
    <s v="N/A - From RDC"/>
    <x v="0"/>
    <d v="2007-12-17T00:00:00"/>
    <d v="2007-12-17T00:00:00"/>
    <s v="SCMS from RDC"/>
    <n v="400"/>
    <n v="6400"/>
    <n v="48"/>
    <n v="1260.0999999999999"/>
    <n v="10.24"/>
  </r>
  <r>
    <n v="11827"/>
    <s v="Nigeria"/>
    <s v="N/A - From RDC"/>
    <x v="0"/>
    <d v="2008-01-09T00:00:00"/>
    <d v="2008-01-09T00:00:00"/>
    <s v="SCMS from RDC"/>
    <n v="125"/>
    <n v="425"/>
    <m/>
    <m/>
    <n v="0.68"/>
  </r>
  <r>
    <n v="11829"/>
    <s v="Haiti"/>
    <s v="N/A - From RDC"/>
    <x v="0"/>
    <d v="2007-12-10T00:00:00"/>
    <d v="2007-12-10T00:00:00"/>
    <s v="SCMS from RDC"/>
    <n v="35000"/>
    <n v="434700"/>
    <n v="2153"/>
    <n v="24448"/>
    <n v="695.52"/>
  </r>
  <r>
    <n v="11830"/>
    <s v="Ethiopia"/>
    <s v="N/A - From RDC"/>
    <x v="0"/>
    <d v="2007-12-20T00:00:00"/>
    <d v="2007-12-20T00:00:00"/>
    <s v="SCMS from RDC"/>
    <n v="3286"/>
    <n v="7064.9"/>
    <n v="1215"/>
    <n v="8586"/>
    <n v="11.3"/>
  </r>
  <r>
    <n v="11832"/>
    <s v="Zimbabwe"/>
    <s v="N/A - From RDC"/>
    <x v="0"/>
    <d v="2008-01-14T00:00:00"/>
    <d v="2008-01-14T00:00:00"/>
    <s v="SCMS from RDC"/>
    <n v="34732"/>
    <n v="257016.8"/>
    <m/>
    <m/>
    <n v="411.23"/>
  </r>
  <r>
    <n v="11833"/>
    <s v="Uganda"/>
    <s v="N/A - From RDC"/>
    <x v="0"/>
    <d v="2008-01-15T00:00:00"/>
    <d v="2008-01-15T00:00:00"/>
    <s v="SCMS from RDC"/>
    <n v="180"/>
    <n v="7398"/>
    <m/>
    <m/>
    <n v="11.84"/>
  </r>
  <r>
    <n v="11834"/>
    <s v="Rwanda"/>
    <s v="N/A - From RDC"/>
    <x v="0"/>
    <d v="2008-01-31T00:00:00"/>
    <d v="2008-01-31T00:00:00"/>
    <s v="SCMS from RDC"/>
    <n v="37258"/>
    <n v="462744.36"/>
    <n v="3195"/>
    <n v="36417.89"/>
    <n v="740.39"/>
  </r>
  <r>
    <n v="11837"/>
    <s v="Nigeria"/>
    <s v="N/A - From RDC"/>
    <x v="0"/>
    <d v="2008-01-09T00:00:00"/>
    <d v="2008-01-09T00:00:00"/>
    <s v="SCMS from RDC"/>
    <n v="818"/>
    <n v="10159.56"/>
    <m/>
    <m/>
    <n v="16.260000000000002"/>
  </r>
  <r>
    <n v="11839"/>
    <s v="CÙte d'Ivoire"/>
    <s v="N/A - From RDC"/>
    <x v="0"/>
    <d v="2008-01-29T00:00:00"/>
    <d v="2008-01-29T00:00:00"/>
    <s v="SCMS from RDC"/>
    <n v="22500"/>
    <n v="166500"/>
    <m/>
    <m/>
    <n v="266.39999999999998"/>
  </r>
  <r>
    <n v="11840"/>
    <s v="Rwanda"/>
    <s v="N/A - From RDC"/>
    <x v="0"/>
    <d v="2008-01-28T00:00:00"/>
    <d v="2008-01-28T00:00:00"/>
    <s v="SCMS from RDC"/>
    <n v="1250"/>
    <n v="89987.5"/>
    <n v="362"/>
    <n v="8143.19"/>
    <n v="143.97999999999999"/>
  </r>
  <r>
    <n v="11841"/>
    <s v="Zambia"/>
    <s v="N/A - From RDC"/>
    <x v="1"/>
    <d v="2008-01-21T00:00:00"/>
    <d v="2007-11-26T00:00:00"/>
    <s v="SCMS from RDC"/>
    <n v="44135"/>
    <n v="548156.69999999995"/>
    <n v="4082"/>
    <n v="17600.240000000002"/>
    <n v="877.05"/>
  </r>
  <r>
    <n v="11842"/>
    <s v="CÙte d'Ivoire"/>
    <s v="N/A - From RDC"/>
    <x v="0"/>
    <d v="2008-01-15T00:00:00"/>
    <d v="2008-01-15T00:00:00"/>
    <s v="SCMS from RDC"/>
    <n v="965"/>
    <n v="1852.8"/>
    <n v="344"/>
    <n v="1729"/>
    <n v="2.96"/>
  </r>
  <r>
    <n v="11843"/>
    <s v="CÙte d'Ivoire"/>
    <s v="N/A - From RDC"/>
    <x v="0"/>
    <d v="2007-12-28T00:00:00"/>
    <d v="2008-01-15T00:00:00"/>
    <s v="SCMS from RDC"/>
    <n v="5581"/>
    <n v="10715.52"/>
    <n v="1988"/>
    <n v="6146"/>
    <n v="17.14"/>
  </r>
  <r>
    <n v="11845"/>
    <s v="Ethiopia"/>
    <s v="N/A - From RDC"/>
    <x v="0"/>
    <d v="2008-02-01T00:00:00"/>
    <d v="2008-02-01T00:00:00"/>
    <s v="SCMS from RDC"/>
    <n v="48671"/>
    <n v="147959.84"/>
    <n v="2533"/>
    <n v="9187.7999999999993"/>
    <n v="236.74"/>
  </r>
  <r>
    <n v="11846"/>
    <s v="Uganda"/>
    <s v="N/A - From RDC"/>
    <x v="0"/>
    <d v="2008-03-11T00:00:00"/>
    <d v="2008-03-11T00:00:00"/>
    <s v="SCMS from RDC"/>
    <n v="3364"/>
    <n v="41780.879999999997"/>
    <n v="369"/>
    <n v="1902.9"/>
    <n v="66.849999999999994"/>
  </r>
  <r>
    <n v="11847"/>
    <s v="Uganda"/>
    <s v="N/A - From RDC"/>
    <x v="0"/>
    <d v="2008-03-11T00:00:00"/>
    <d v="2008-03-11T00:00:00"/>
    <s v="SCMS from RDC"/>
    <n v="656"/>
    <n v="17220"/>
    <m/>
    <m/>
    <n v="27.55"/>
  </r>
  <r>
    <n v="11850"/>
    <s v="Ethiopia"/>
    <s v="N/A - From RDC"/>
    <x v="0"/>
    <d v="2008-01-29T00:00:00"/>
    <d v="2008-01-29T00:00:00"/>
    <s v="SCMS from RDC"/>
    <n v="55560"/>
    <n v="188904"/>
    <n v="5181"/>
    <n v="17975.21"/>
    <n v="302.25"/>
  </r>
  <r>
    <n v="11851"/>
    <s v="Tanzania"/>
    <s v="N/A - From RDC"/>
    <x v="0"/>
    <d v="2008-02-25T00:00:00"/>
    <d v="2008-02-25T00:00:00"/>
    <s v="SCMS from RDC"/>
    <n v="2580"/>
    <n v="106038"/>
    <m/>
    <m/>
    <n v="169.66"/>
  </r>
  <r>
    <n v="11852"/>
    <s v="CÙte d'Ivoire"/>
    <s v="N/A - From RDC"/>
    <x v="0"/>
    <d v="2008-02-05T00:00:00"/>
    <d v="2008-02-05T00:00:00"/>
    <s v="SCMS from RDC"/>
    <n v="2712"/>
    <n v="5207.04"/>
    <m/>
    <m/>
    <n v="8.33"/>
  </r>
  <r>
    <n v="11854"/>
    <s v="Zambia"/>
    <s v="N/A - From RDC"/>
    <x v="2"/>
    <d v="2007-12-28T00:00:00"/>
    <d v="2007-12-28T00:00:00"/>
    <s v="SCMS from RDC"/>
    <n v="746"/>
    <n v="30660.6"/>
    <m/>
    <m/>
    <n v="49.06"/>
  </r>
  <r>
    <n v="11855"/>
    <s v="Zimbabwe"/>
    <s v="N/A - From RDC"/>
    <x v="0"/>
    <d v="2008-03-05T00:00:00"/>
    <d v="2008-03-05T00:00:00"/>
    <s v="SCMS from RDC"/>
    <n v="1600"/>
    <n v="3200"/>
    <m/>
    <m/>
    <n v="5.12"/>
  </r>
  <r>
    <n v="11856"/>
    <s v="Zimbabwe"/>
    <s v="N/A - From RDC"/>
    <x v="0"/>
    <d v="2008-03-05T00:00:00"/>
    <d v="2008-03-05T00:00:00"/>
    <s v="SCMS from RDC"/>
    <n v="37240"/>
    <n v="275576"/>
    <m/>
    <m/>
    <n v="440.92"/>
  </r>
  <r>
    <n v="11857"/>
    <s v="Haiti"/>
    <s v="N/A - From RDC"/>
    <x v="0"/>
    <d v="2008-03-31T00:00:00"/>
    <d v="2008-03-31T00:00:00"/>
    <s v="SCMS from RDC"/>
    <n v="3264"/>
    <n v="7017.6"/>
    <m/>
    <m/>
    <n v="11.23"/>
  </r>
  <r>
    <n v="11858"/>
    <s v="Nigeria"/>
    <s v="N/A - From RDC"/>
    <x v="0"/>
    <d v="2008-04-18T00:00:00"/>
    <d v="2008-04-18T00:00:00"/>
    <s v="SCMS from RDC"/>
    <n v="109"/>
    <n v="1853"/>
    <n v="422"/>
    <n v="2812.3"/>
    <n v="2.96"/>
  </r>
  <r>
    <n v="11859"/>
    <s v="Zambia"/>
    <s v="N/A - From RDC"/>
    <x v="2"/>
    <d v="2008-07-23T00:00:00"/>
    <d v="2008-07-23T00:00:00"/>
    <s v="SCMS from RDC"/>
    <n v="50000"/>
    <n v="360000"/>
    <m/>
    <m/>
    <n v="576"/>
  </r>
  <r>
    <n v="11860"/>
    <s v="Haiti"/>
    <s v="N/A - From RDC"/>
    <x v="0"/>
    <d v="2008-06-18T00:00:00"/>
    <d v="2008-06-18T00:00:00"/>
    <s v="SCMS from RDC"/>
    <n v="240"/>
    <n v="9864"/>
    <n v="52"/>
    <n v="1422.32"/>
    <n v="15.78"/>
  </r>
  <r>
    <n v="11861"/>
    <s v="Nigeria"/>
    <s v="N/A - From RDC"/>
    <x v="0"/>
    <d v="2008-05-14T00:00:00"/>
    <d v="2008-05-14T00:00:00"/>
    <s v="SCMS from RDC"/>
    <n v="3075"/>
    <n v="24600"/>
    <m/>
    <m/>
    <n v="39.36"/>
  </r>
  <r>
    <n v="11862"/>
    <s v="Nigeria"/>
    <s v="N/A - From RDC"/>
    <x v="0"/>
    <d v="2008-05-14T00:00:00"/>
    <d v="2008-05-14T00:00:00"/>
    <s v="SCMS from RDC"/>
    <n v="3359"/>
    <n v="88173.75"/>
    <n v="300"/>
    <n v="2204"/>
    <n v="141.08000000000001"/>
  </r>
  <r>
    <n v="11863"/>
    <s v="Nigeria"/>
    <s v="N/A - From RDC"/>
    <x v="0"/>
    <d v="2008-05-20T00:00:00"/>
    <d v="2008-05-20T00:00:00"/>
    <s v="SCMS from RDC"/>
    <n v="641"/>
    <n v="16826.25"/>
    <n v="58"/>
    <n v="1110.5"/>
    <n v="26.92"/>
  </r>
  <r>
    <n v="11864"/>
    <s v="Zambia"/>
    <s v="N/A - From RDC"/>
    <x v="0"/>
    <d v="2008-05-29T00:00:00"/>
    <d v="2008-05-29T00:00:00"/>
    <s v="SCMS from RDC"/>
    <n v="50000"/>
    <n v="170000"/>
    <n v="4733"/>
    <n v="6002.19"/>
    <n v="272"/>
  </r>
  <r>
    <n v="11865"/>
    <s v="Nigeria"/>
    <s v="N/A - From RDC"/>
    <x v="0"/>
    <d v="2008-05-27T00:00:00"/>
    <d v="2008-05-27T00:00:00"/>
    <s v="SCMS from RDC"/>
    <n v="16610"/>
    <n v="220580.8"/>
    <n v="1832"/>
    <n v="11815.12"/>
    <n v="352.93"/>
  </r>
  <r>
    <n v="11866"/>
    <s v="Zimbabwe"/>
    <s v="N/A - From RDC"/>
    <x v="0"/>
    <d v="2008-06-11T00:00:00"/>
    <d v="2008-06-11T00:00:00"/>
    <s v="SCMS from RDC"/>
    <n v="37240"/>
    <n v="275576"/>
    <n v="7806"/>
    <n v="45047.32"/>
    <n v="440.92"/>
  </r>
  <r>
    <n v="11867"/>
    <s v="CÙte d'Ivoire"/>
    <s v="N/A - From RDC"/>
    <x v="0"/>
    <d v="2008-06-02T00:00:00"/>
    <d v="2008-06-02T00:00:00"/>
    <s v="SCMS from RDC"/>
    <n v="7700"/>
    <n v="15169"/>
    <m/>
    <m/>
    <n v="24.27"/>
  </r>
  <r>
    <n v="11868"/>
    <s v="Zambia"/>
    <s v="N/A - From RDC"/>
    <x v="2"/>
    <d v="2008-06-17T00:00:00"/>
    <d v="2008-06-17T00:00:00"/>
    <s v="SCMS from RDC"/>
    <n v="55560"/>
    <n v="188904"/>
    <n v="3224"/>
    <n v="4217.45"/>
    <n v="302.25"/>
  </r>
  <r>
    <n v="11869"/>
    <s v="Mozambique"/>
    <s v="N/A - From RDC"/>
    <x v="0"/>
    <d v="2008-03-31T00:00:00"/>
    <d v="2008-03-31T00:00:00"/>
    <s v="SCMS from RDC"/>
    <n v="630"/>
    <n v="6041.7"/>
    <n v="185"/>
    <n v="1214.2"/>
    <n v="9.67"/>
  </r>
  <r>
    <n v="11870"/>
    <s v="Guyana"/>
    <s v="N/A - From RDC"/>
    <x v="1"/>
    <d v="2008-02-21T00:00:00"/>
    <d v="2008-02-21T00:00:00"/>
    <s v="SCMS from RDC"/>
    <n v="152"/>
    <n v="10942.48"/>
    <m/>
    <m/>
    <n v="17.510000000000002"/>
  </r>
  <r>
    <n v="11873"/>
    <s v="CÙte d'Ivoire"/>
    <s v="N/A - From RDC"/>
    <x v="0"/>
    <d v="2008-03-27T00:00:00"/>
    <d v="2008-03-27T00:00:00"/>
    <s v="SCMS from RDC"/>
    <n v="3008"/>
    <n v="5775.36"/>
    <m/>
    <m/>
    <n v="9.24"/>
  </r>
  <r>
    <n v="11874"/>
    <s v="CÙte d'Ivoire"/>
    <s v="N/A - From RDC"/>
    <x v="1"/>
    <d v="2008-03-27T00:00:00"/>
    <d v="2008-03-27T00:00:00"/>
    <s v="SCMS from RDC"/>
    <n v="415"/>
    <n v="31540"/>
    <n v="453"/>
    <n v="1606.93"/>
    <n v="50.46"/>
  </r>
  <r>
    <n v="11875"/>
    <s v="Nigeria"/>
    <s v="N/A - From RDC"/>
    <x v="0"/>
    <d v="2008-06-19T00:00:00"/>
    <d v="2008-06-19T00:00:00"/>
    <s v="SCMS from RDC"/>
    <n v="9180"/>
    <n v="67932"/>
    <m/>
    <m/>
    <n v="108.69"/>
  </r>
  <r>
    <n v="11876"/>
    <s v="Haiti"/>
    <s v="N/A - From RDC"/>
    <x v="0"/>
    <d v="2008-06-02T00:00:00"/>
    <d v="2008-06-02T00:00:00"/>
    <s v="SCMS from RDC"/>
    <n v="127"/>
    <n v="190.5"/>
    <m/>
    <m/>
    <n v="0.3"/>
  </r>
  <r>
    <n v="11877"/>
    <s v="Nigeria"/>
    <s v="N/A - From RDC"/>
    <x v="0"/>
    <d v="2008-06-27T00:00:00"/>
    <d v="2008-06-27T00:00:00"/>
    <s v="SCMS from RDC"/>
    <n v="25000"/>
    <n v="300250"/>
    <n v="2173"/>
    <n v="9906.6299999999992"/>
    <n v="480.4"/>
  </r>
  <r>
    <n v="11878"/>
    <s v="Zambia"/>
    <s v="N/A - From RDC"/>
    <x v="1"/>
    <d v="2008-03-28T00:00:00"/>
    <d v="2008-03-28T00:00:00"/>
    <s v="SCMS from RDC"/>
    <n v="50000"/>
    <n v="472500"/>
    <m/>
    <m/>
    <n v="756"/>
  </r>
  <r>
    <n v="11879"/>
    <s v="Nigeria"/>
    <s v="N/A - From RDC"/>
    <x v="0"/>
    <d v="2008-07-16T00:00:00"/>
    <d v="2008-07-16T00:00:00"/>
    <s v="SCMS from RDC"/>
    <n v="5641"/>
    <n v="45974.15"/>
    <m/>
    <m/>
    <n v="73.56"/>
  </r>
  <r>
    <n v="11880"/>
    <s v="Haiti"/>
    <s v="N/A - From RDC"/>
    <x v="0"/>
    <d v="2008-05-26T00:00:00"/>
    <d v="2008-05-26T00:00:00"/>
    <s v="SCMS from RDC"/>
    <n v="28896"/>
    <n v="273067.2"/>
    <m/>
    <m/>
    <n v="436.91"/>
  </r>
  <r>
    <n v="11881"/>
    <s v="CÙte d'Ivoire"/>
    <s v="N/A - From RDC"/>
    <x v="0"/>
    <d v="2008-06-02T00:00:00"/>
    <d v="2008-06-02T00:00:00"/>
    <s v="SCMS from RDC"/>
    <n v="3229"/>
    <n v="4520.6000000000004"/>
    <m/>
    <m/>
    <n v="7.23"/>
  </r>
  <r>
    <n v="11882"/>
    <s v="Zimbabwe"/>
    <s v="N/A - From RDC"/>
    <x v="0"/>
    <d v="2008-06-09T00:00:00"/>
    <d v="2008-06-09T00:00:00"/>
    <s v="SCMS from RDC"/>
    <n v="1860"/>
    <n v="23101.200000000001"/>
    <m/>
    <m/>
    <n v="36.96"/>
  </r>
  <r>
    <n v="11883"/>
    <s v="Tanzania"/>
    <s v="N/A - From RDC"/>
    <x v="0"/>
    <d v="2008-04-23T00:00:00"/>
    <d v="2008-04-23T00:00:00"/>
    <s v="SCMS from RDC"/>
    <n v="11640"/>
    <n v="90210"/>
    <n v="2427"/>
    <n v="8381.2199999999993"/>
    <n v="144.34"/>
  </r>
  <r>
    <n v="11884"/>
    <s v="CÙte d'Ivoire"/>
    <s v="N/A - From RDC"/>
    <x v="0"/>
    <d v="2008-04-08T00:00:00"/>
    <d v="2008-04-08T00:00:00"/>
    <s v="SCMS from RDC"/>
    <n v="1503"/>
    <n v="25490.880000000001"/>
    <n v="608"/>
    <n v="1996.68"/>
    <n v="40.79"/>
  </r>
  <r>
    <n v="11887"/>
    <s v="Uganda"/>
    <s v="N/A - From RDC"/>
    <x v="0"/>
    <d v="2008-07-11T00:00:00"/>
    <d v="2008-07-11T00:00:00"/>
    <s v="SCMS from RDC"/>
    <n v="46"/>
    <n v="368"/>
    <m/>
    <m/>
    <n v="0.59"/>
  </r>
  <r>
    <n v="11888"/>
    <s v="Haiti"/>
    <s v="N/A - From RDC"/>
    <x v="0"/>
    <d v="2008-03-04T00:00:00"/>
    <d v="2008-03-04T00:00:00"/>
    <s v="SCMS from RDC"/>
    <n v="2871"/>
    <n v="8727.84"/>
    <n v="144"/>
    <n v="2504.44"/>
    <n v="13.96"/>
  </r>
  <r>
    <n v="11890"/>
    <s v="CÙte d'Ivoire"/>
    <s v="N/A - From RDC"/>
    <x v="0"/>
    <d v="2008-04-17T00:00:00"/>
    <d v="2008-04-17T00:00:00"/>
    <s v="SCMS from RDC"/>
    <n v="977"/>
    <n v="76831.28"/>
    <n v="490"/>
    <n v="1765.4"/>
    <n v="122.93"/>
  </r>
  <r>
    <n v="11891"/>
    <s v="Mozambique"/>
    <s v="N/A - From RDC"/>
    <x v="0"/>
    <d v="2008-06-23T00:00:00"/>
    <d v="2008-06-23T00:00:00"/>
    <s v="SCMS from RDC"/>
    <n v="19000"/>
    <n v="256500"/>
    <m/>
    <m/>
    <n v="410.4"/>
  </r>
  <r>
    <n v="11892"/>
    <s v="Tanzania"/>
    <s v="N/A - From RDC"/>
    <x v="0"/>
    <d v="2008-04-23T00:00:00"/>
    <d v="2008-04-23T00:00:00"/>
    <s v="SCMS from RDC"/>
    <n v="18451"/>
    <n v="229161.42"/>
    <n v="1636"/>
    <n v="6195.24"/>
    <n v="366.66"/>
  </r>
  <r>
    <n v="11893"/>
    <s v="Ethiopia"/>
    <s v="N/A - From RDC"/>
    <x v="0"/>
    <d v="2008-03-21T00:00:00"/>
    <d v="2008-03-21T00:00:00"/>
    <s v="SCMS from RDC"/>
    <n v="100731"/>
    <n v="342485.4"/>
    <m/>
    <m/>
    <n v="547.98"/>
  </r>
  <r>
    <n v="11894"/>
    <s v="Zimbabwe"/>
    <s v="N/A - From RDC"/>
    <x v="2"/>
    <d v="2008-03-12T00:00:00"/>
    <d v="2008-03-12T00:00:00"/>
    <s v="SCMS from RDC"/>
    <n v="525"/>
    <n v="4278.75"/>
    <n v="395"/>
    <n v="1746.3"/>
    <n v="6.85"/>
  </r>
  <r>
    <n v="11895"/>
    <s v="Nigeria"/>
    <s v="N/A - From RDC"/>
    <x v="0"/>
    <d v="2008-05-09T00:00:00"/>
    <d v="2008-05-09T00:00:00"/>
    <s v="SCMS from RDC"/>
    <n v="1031"/>
    <n v="12382.31"/>
    <n v="236"/>
    <n v="1651.16"/>
    <n v="19.809999999999999"/>
  </r>
  <r>
    <n v="11897"/>
    <s v="Namibia"/>
    <s v="N/A - From RDC"/>
    <x v="0"/>
    <d v="2008-04-17T00:00:00"/>
    <d v="2008-04-17T00:00:00"/>
    <s v="SCMS from RDC"/>
    <n v="90"/>
    <n v="6479.1"/>
    <n v="21"/>
    <n v="1730.41"/>
    <n v="10.37"/>
  </r>
  <r>
    <n v="11899"/>
    <s v="Haiti"/>
    <s v="N/A - From RDC"/>
    <x v="0"/>
    <d v="2008-04-14T00:00:00"/>
    <d v="2008-04-14T00:00:00"/>
    <s v="SCMS from RDC"/>
    <n v="2135"/>
    <n v="4205.95"/>
    <m/>
    <m/>
    <n v="6.73"/>
  </r>
  <r>
    <n v="11900"/>
    <s v="Kenya"/>
    <s v="N/A - From RDC"/>
    <x v="2"/>
    <d v="2008-04-08T00:00:00"/>
    <d v="2008-04-08T00:00:00"/>
    <s v="SCMS from RDC"/>
    <n v="2688"/>
    <n v="53760"/>
    <n v="965"/>
    <n v="838.83"/>
    <n v="86.02"/>
  </r>
  <r>
    <n v="11902"/>
    <s v="Nigeria"/>
    <s v="N/A - From RDC"/>
    <x v="2"/>
    <d v="2008-06-03T00:00:00"/>
    <d v="2008-06-03T00:00:00"/>
    <s v="SCMS from RDC"/>
    <n v="1000"/>
    <n v="1920"/>
    <n v="346"/>
    <n v="1988.9"/>
    <n v="3.07"/>
  </r>
  <r>
    <n v="11903"/>
    <s v="Haiti"/>
    <s v="N/A - From RDC"/>
    <x v="0"/>
    <d v="2008-09-09T00:00:00"/>
    <d v="2008-09-09T00:00:00"/>
    <s v="SCMS from RDC"/>
    <n v="1440"/>
    <n v="3024"/>
    <n v="538"/>
    <n v="7100.67"/>
    <n v="4.84"/>
  </r>
  <r>
    <n v="11904"/>
    <s v="Haiti"/>
    <s v="N/A - From RDC"/>
    <x v="0"/>
    <d v="2008-10-20T00:00:00"/>
    <d v="2008-10-20T00:00:00"/>
    <s v="SCMS from RDC"/>
    <n v="27070"/>
    <n v="297770"/>
    <m/>
    <m/>
    <n v="476.43"/>
  </r>
  <r>
    <n v="11905"/>
    <s v="Zimbabwe"/>
    <s v="N/A - From RDC"/>
    <x v="2"/>
    <d v="2008-11-19T00:00:00"/>
    <d v="2008-11-19T00:00:00"/>
    <s v="SCMS from RDC"/>
    <n v="76000"/>
    <n v="562400"/>
    <m/>
    <m/>
    <n v="1102.3"/>
  </r>
  <r>
    <n v="11906"/>
    <s v="Uganda"/>
    <s v="N/A - From RDC"/>
    <x v="2"/>
    <d v="2008-12-15T00:00:00"/>
    <d v="2008-12-15T00:00:00"/>
    <s v="SCMS from RDC"/>
    <n v="5147"/>
    <n v="56617"/>
    <m/>
    <m/>
    <n v="110.97"/>
  </r>
  <r>
    <n v="11907"/>
    <s v="Haiti"/>
    <s v="N/A - From RDC"/>
    <x v="0"/>
    <d v="2008-08-07T00:00:00"/>
    <d v="2008-08-07T00:00:00"/>
    <s v="SCMS from RDC"/>
    <n v="150"/>
    <n v="2544"/>
    <n v="702"/>
    <n v="8762.02"/>
    <n v="4.07"/>
  </r>
  <r>
    <n v="11908"/>
    <s v="Haiti"/>
    <s v="N/A - From RDC"/>
    <x v="0"/>
    <d v="2008-08-07T00:00:00"/>
    <d v="2008-08-07T00:00:00"/>
    <s v="SCMS from RDC"/>
    <n v="1760"/>
    <n v="3696"/>
    <m/>
    <m/>
    <n v="5.91"/>
  </r>
  <r>
    <n v="11909"/>
    <s v="Nigeria"/>
    <s v="N/A - From RDC"/>
    <x v="0"/>
    <d v="2008-08-18T00:00:00"/>
    <d v="2008-08-18T00:00:00"/>
    <s v="SCMS from RDC"/>
    <n v="13380"/>
    <n v="20739"/>
    <n v="925"/>
    <n v="9185.15"/>
    <n v="33.18"/>
  </r>
  <r>
    <n v="11910"/>
    <s v="Nigeria"/>
    <s v="N/A - From RDC"/>
    <x v="0"/>
    <d v="2008-08-31T00:00:00"/>
    <d v="2008-08-31T00:00:00"/>
    <s v="SCMS from RDC"/>
    <n v="1001"/>
    <n v="9359.35"/>
    <n v="82"/>
    <n v="1151.48"/>
    <n v="14.97"/>
  </r>
  <r>
    <n v="11913"/>
    <s v="Ethiopia"/>
    <s v="N/A - From RDC"/>
    <x v="0"/>
    <d v="2009-03-20T00:00:00"/>
    <d v="2009-03-20T00:00:00"/>
    <s v="SCMS from RDC"/>
    <n v="10812"/>
    <n v="127581.6"/>
    <m/>
    <m/>
    <n v="250.06"/>
  </r>
  <r>
    <n v="11914"/>
    <s v="Kenya"/>
    <s v="N/A - From RDC"/>
    <x v="0"/>
    <d v="2008-08-26T00:00:00"/>
    <d v="2008-08-26T00:00:00"/>
    <s v="SCMS from RDC"/>
    <n v="4926"/>
    <n v="157632"/>
    <n v="2695"/>
    <n v="11898.8"/>
    <n v="252.21"/>
  </r>
  <r>
    <n v="11916"/>
    <s v="Pakistan"/>
    <s v="N/A - From RDC"/>
    <x v="0"/>
    <d v="2008-11-17T00:00:00"/>
    <d v="2008-11-17T00:00:00"/>
    <s v="SCMS from RDC"/>
    <n v="12"/>
    <n v="1199.8800000000001"/>
    <m/>
    <m/>
    <n v="2.35"/>
  </r>
  <r>
    <n v="11917"/>
    <s v="Nigeria"/>
    <s v="N/A - From RDC"/>
    <x v="0"/>
    <d v="2008-09-28T00:00:00"/>
    <d v="2008-09-28T00:00:00"/>
    <s v="SCMS from RDC"/>
    <n v="25000"/>
    <n v="300250"/>
    <n v="6124"/>
    <n v="13353.34"/>
    <n v="480.4"/>
  </r>
  <r>
    <n v="11918"/>
    <s v="Haiti"/>
    <s v="N/A - From RDC"/>
    <x v="0"/>
    <d v="2008-10-10T00:00:00"/>
    <d v="2008-10-10T00:00:00"/>
    <s v="SCMS from RDC"/>
    <n v="2613"/>
    <n v="5487.3"/>
    <n v="979"/>
    <n v="11836.61"/>
    <n v="8.7799999999999994"/>
  </r>
  <r>
    <n v="11919"/>
    <s v="Zambia"/>
    <s v="N/A - From RDC"/>
    <x v="2"/>
    <d v="2008-12-01T00:00:00"/>
    <d v="2008-12-01T00:00:00"/>
    <s v="SCMS from RDC"/>
    <n v="20989"/>
    <n v="71362.600000000006"/>
    <n v="1162"/>
    <n v="3629.37"/>
    <n v="139.87"/>
  </r>
  <r>
    <n v="11920"/>
    <s v="Rwanda"/>
    <s v="N/A - From RDC"/>
    <x v="2"/>
    <d v="2008-11-05T00:00:00"/>
    <d v="2008-11-05T00:00:00"/>
    <s v="SCMS from RDC"/>
    <n v="4703"/>
    <n v="15049.6"/>
    <n v="455"/>
    <n v="3754.14"/>
    <n v="29.5"/>
  </r>
  <r>
    <n v="11921"/>
    <s v="Nigeria"/>
    <s v="N/A - From RDC"/>
    <x v="0"/>
    <d v="2008-09-22T00:00:00"/>
    <d v="2008-09-22T00:00:00"/>
    <s v="SCMS from RDC"/>
    <n v="2339"/>
    <n v="21869.65"/>
    <m/>
    <m/>
    <n v="34.99"/>
  </r>
  <r>
    <n v="11923"/>
    <s v="CÙte d'Ivoire"/>
    <s v="N/A - From RDC"/>
    <x v="0"/>
    <d v="2009-02-14T00:00:00"/>
    <d v="2009-02-14T00:00:00"/>
    <s v="SCMS from RDC"/>
    <n v="3000"/>
    <n v="76740"/>
    <n v="187"/>
    <n v="5110.42"/>
    <n v="150.41"/>
  </r>
  <r>
    <n v="11924"/>
    <s v="Rwanda"/>
    <s v="N/A - From RDC"/>
    <x v="0"/>
    <d v="2009-02-06T00:00:00"/>
    <d v="2009-02-06T00:00:00"/>
    <s v="SCMS from RDC"/>
    <n v="10530"/>
    <n v="25693.200000000001"/>
    <n v="544"/>
    <n v="5029.05"/>
    <n v="50.36"/>
  </r>
  <r>
    <n v="11925"/>
    <s v="Tanzania"/>
    <s v="N/A - From RDC"/>
    <x v="1"/>
    <d v="2008-09-15T00:00:00"/>
    <d v="2008-09-15T00:00:00"/>
    <s v="SCMS from RDC"/>
    <n v="11640"/>
    <n v="90210"/>
    <m/>
    <m/>
    <n v="144.34"/>
  </r>
  <r>
    <n v="11926"/>
    <s v="Mozambique"/>
    <s v="N/A - From RDC"/>
    <x v="0"/>
    <d v="2009-02-21T00:00:00"/>
    <d v="2009-02-21T00:00:00"/>
    <s v="SCMS from RDC"/>
    <n v="24350"/>
    <n v="267850"/>
    <m/>
    <m/>
    <n v="524.99"/>
  </r>
  <r>
    <n v="11927"/>
    <s v="Sierra Leone"/>
    <s v="N/A - From RDC"/>
    <x v="0"/>
    <d v="2008-08-22T00:00:00"/>
    <d v="2008-08-22T00:00:00"/>
    <s v="SCMS from RDC"/>
    <n v="500"/>
    <n v="16000"/>
    <n v="163"/>
    <n v="7795"/>
    <n v="25.6"/>
  </r>
  <r>
    <n v="11928"/>
    <s v="CÙte d'Ivoire"/>
    <s v="N/A - From RDC"/>
    <x v="0"/>
    <d v="2009-03-02T00:00:00"/>
    <d v="2009-03-02T00:00:00"/>
    <s v="SCMS from RDC"/>
    <n v="1200"/>
    <n v="1680"/>
    <n v="115"/>
    <n v="1297.57"/>
    <n v="3.29"/>
  </r>
  <r>
    <n v="11932"/>
    <s v="Nigeria"/>
    <s v="N/A - From RDC"/>
    <x v="0"/>
    <d v="2009-03-24T00:00:00"/>
    <d v="2009-03-24T00:00:00"/>
    <s v="SCMS from RDC"/>
    <n v="37666"/>
    <n v="988732.5"/>
    <n v="3273"/>
    <n v="6443.63"/>
    <n v="1937.92"/>
  </r>
  <r>
    <n v="11933"/>
    <s v="Nigeria"/>
    <s v="N/A - From RDC"/>
    <x v="0"/>
    <d v="2008-09-24T00:00:00"/>
    <d v="2008-09-24T00:00:00"/>
    <s v="SCMS from RDC"/>
    <n v="4"/>
    <n v="105"/>
    <m/>
    <m/>
    <n v="0.17"/>
  </r>
  <r>
    <n v="11934"/>
    <s v="Nigeria"/>
    <s v="N/A - From RDC"/>
    <x v="0"/>
    <d v="2008-09-24T00:00:00"/>
    <d v="2008-09-24T00:00:00"/>
    <s v="SCMS from RDC"/>
    <n v="1054"/>
    <n v="9854.9"/>
    <m/>
    <m/>
    <n v="15.77"/>
  </r>
  <r>
    <n v="11935"/>
    <s v="Nigeria"/>
    <s v="N/A - From RDC"/>
    <x v="0"/>
    <d v="2008-09-24T00:00:00"/>
    <d v="2008-09-24T00:00:00"/>
    <s v="SCMS from RDC"/>
    <n v="4953"/>
    <n v="36652.199999999997"/>
    <m/>
    <m/>
    <n v="58.64"/>
  </r>
  <r>
    <n v="11936"/>
    <s v="Haiti"/>
    <s v="N/A - From RDC"/>
    <x v="0"/>
    <d v="2008-11-04T00:00:00"/>
    <d v="2008-11-04T00:00:00"/>
    <s v="SCMS from RDC"/>
    <n v="12000"/>
    <n v="18600"/>
    <m/>
    <m/>
    <n v="36.46"/>
  </r>
  <r>
    <n v="11937"/>
    <s v="Haiti"/>
    <s v="N/A - From RDC"/>
    <x v="0"/>
    <d v="2008-11-04T00:00:00"/>
    <d v="2008-11-04T00:00:00"/>
    <s v="SCMS from RDC"/>
    <n v="350"/>
    <n v="5652.5"/>
    <m/>
    <m/>
    <n v="11.08"/>
  </r>
  <r>
    <n v="11938"/>
    <s v="Haiti"/>
    <s v="N/A - From RDC"/>
    <x v="0"/>
    <d v="2009-03-10T00:00:00"/>
    <d v="2009-03-10T00:00:00"/>
    <s v="SCMS from RDC"/>
    <n v="450"/>
    <n v="11452.5"/>
    <n v="47"/>
    <n v="1432.88"/>
    <n v="22.45"/>
  </r>
  <r>
    <n v="11939"/>
    <s v="Nigeria"/>
    <s v="N/A - From RDC"/>
    <x v="0"/>
    <d v="2008-07-24T00:00:00"/>
    <d v="2008-07-24T00:00:00"/>
    <s v="SCMS from RDC"/>
    <n v="4200"/>
    <n v="49224"/>
    <n v="621"/>
    <n v="4099.51"/>
    <n v="78.760000000000005"/>
  </r>
  <r>
    <n v="11940"/>
    <s v="Tanzania"/>
    <s v="N/A - From RDC"/>
    <x v="0"/>
    <d v="2008-08-29T00:00:00"/>
    <d v="2008-08-29T00:00:00"/>
    <s v="SCMS from RDC"/>
    <n v="2011"/>
    <n v="14881.4"/>
    <n v="6650"/>
    <n v="36855.599999999999"/>
    <n v="23.81"/>
  </r>
  <r>
    <n v="11942"/>
    <s v="Haiti"/>
    <s v="N/A - From RDC"/>
    <x v="0"/>
    <d v="2008-10-27T00:00:00"/>
    <d v="2008-10-27T00:00:00"/>
    <s v="SCMS from RDC"/>
    <n v="2139"/>
    <n v="23529"/>
    <m/>
    <m/>
    <n v="37.65"/>
  </r>
  <r>
    <n v="11943"/>
    <s v="Haiti"/>
    <s v="N/A - From RDC"/>
    <x v="0"/>
    <d v="2008-10-27T00:00:00"/>
    <d v="2008-10-27T00:00:00"/>
    <s v="SCMS from RDC"/>
    <n v="93000"/>
    <n v="869550"/>
    <m/>
    <m/>
    <n v="1391.28"/>
  </r>
  <r>
    <n v="11944"/>
    <s v="Ethiopia"/>
    <s v="N/A - From RDC"/>
    <x v="0"/>
    <d v="2009-02-18T00:00:00"/>
    <d v="2009-02-18T00:00:00"/>
    <s v="SCMS from RDC"/>
    <n v="2855"/>
    <n v="20327.599999999999"/>
    <m/>
    <m/>
    <n v="39.840000000000003"/>
  </r>
  <r>
    <n v="11945"/>
    <s v="Nigeria"/>
    <s v="N/A - From RDC"/>
    <x v="0"/>
    <d v="2008-10-30T00:00:00"/>
    <d v="2008-10-30T00:00:00"/>
    <s v="SCMS from RDC"/>
    <n v="7876"/>
    <n v="11971.52"/>
    <n v="5588"/>
    <n v="18617.93"/>
    <n v="23.46"/>
  </r>
  <r>
    <n v="11946"/>
    <s v="Nigeria"/>
    <s v="N/A - From RDC"/>
    <x v="0"/>
    <d v="2008-10-30T00:00:00"/>
    <d v="2008-10-30T00:00:00"/>
    <s v="SCMS from RDC"/>
    <n v="32696"/>
    <n v="858270"/>
    <m/>
    <m/>
    <n v="1682.21"/>
  </r>
  <r>
    <n v="11947"/>
    <s v="Nigeria"/>
    <s v="N/A - From RDC"/>
    <x v="0"/>
    <d v="2008-10-30T00:00:00"/>
    <d v="2008-10-30T00:00:00"/>
    <s v="SCMS from RDC"/>
    <n v="1132"/>
    <n v="18112"/>
    <m/>
    <m/>
    <n v="35.5"/>
  </r>
  <r>
    <n v="11948"/>
    <s v="Zambia"/>
    <s v="N/A - From RDC"/>
    <x v="2"/>
    <d v="2008-11-25T00:00:00"/>
    <d v="2008-11-25T00:00:00"/>
    <s v="SCMS from RDC"/>
    <n v="100000"/>
    <n v="2625000"/>
    <n v="88190"/>
    <n v="11519.94"/>
    <n v="5145"/>
  </r>
  <r>
    <n v="11949"/>
    <s v="Nigeria"/>
    <s v="N/A - From RDC"/>
    <x v="3"/>
    <d v="2009-03-19T00:00:00"/>
    <d v="2009-03-19T00:00:00"/>
    <s v="SCMS from RDC"/>
    <n v="833"/>
    <n v="1582.7"/>
    <m/>
    <m/>
    <n v="3.1"/>
  </r>
  <r>
    <n v="11950"/>
    <s v="CÙte d'Ivoire"/>
    <s v="N/A - From RDC"/>
    <x v="0"/>
    <d v="2009-01-05T00:00:00"/>
    <d v="2009-01-05T00:00:00"/>
    <s v="SCMS from RDC"/>
    <n v="19290"/>
    <n v="138888"/>
    <n v="2096"/>
    <n v="19495.73"/>
    <n v="272.22000000000003"/>
  </r>
  <r>
    <n v="11951"/>
    <s v="CÙte d'Ivoire"/>
    <s v="N/A - From RDC"/>
    <x v="0"/>
    <d v="2009-03-05T00:00:00"/>
    <d v="2009-03-05T00:00:00"/>
    <s v="SCMS from RDC"/>
    <n v="800"/>
    <n v="1120"/>
    <n v="77"/>
    <n v="1286"/>
    <n v="2.2000000000000002"/>
  </r>
  <r>
    <n v="11953"/>
    <s v="Zambia"/>
    <s v="N/A - From RDC"/>
    <x v="1"/>
    <d v="2008-10-06T00:00:00"/>
    <d v="2008-10-06T00:00:00"/>
    <s v="SCMS from RDC"/>
    <n v="20880"/>
    <n v="250768.8"/>
    <n v="1603"/>
    <n v="8539.26"/>
    <n v="401.23"/>
  </r>
  <r>
    <n v="11954"/>
    <s v="CÙte d'Ivoire"/>
    <s v="N/A - From RDC"/>
    <x v="0"/>
    <d v="2008-12-01T00:00:00"/>
    <d v="2008-12-01T00:00:00"/>
    <s v="SCMS from RDC"/>
    <n v="30654"/>
    <n v="359264.88"/>
    <m/>
    <m/>
    <n v="704.16"/>
  </r>
  <r>
    <n v="11955"/>
    <s v="Nigeria"/>
    <s v="N/A - From RDC"/>
    <x v="3"/>
    <d v="2009-03-19T00:00:00"/>
    <d v="2009-03-19T00:00:00"/>
    <s v="SCMS from RDC"/>
    <n v="63940"/>
    <n v="728916"/>
    <n v="7189"/>
    <n v="11492.86"/>
    <n v="1428.68"/>
  </r>
  <r>
    <n v="11956"/>
    <s v="Nigeria"/>
    <s v="N/A - From RDC"/>
    <x v="3"/>
    <d v="2009-03-19T00:00:00"/>
    <d v="2009-03-19T00:00:00"/>
    <s v="SCMS from RDC"/>
    <n v="4314"/>
    <n v="49179.6"/>
    <n v="485"/>
    <n v="22985.73"/>
    <n v="96.39"/>
  </r>
  <r>
    <n v="11957"/>
    <s v="CÙte d'Ivoire"/>
    <s v="N/A - From RDC"/>
    <x v="0"/>
    <d v="2009-03-20T00:00:00"/>
    <d v="2009-03-20T00:00:00"/>
    <s v="SCMS from RDC"/>
    <n v="1764"/>
    <n v="72500.399999999994"/>
    <m/>
    <m/>
    <n v="142.1"/>
  </r>
  <r>
    <n v="11958"/>
    <s v="CÙte d'Ivoire"/>
    <s v="N/A - From RDC"/>
    <x v="0"/>
    <d v="2009-03-20T00:00:00"/>
    <d v="2009-03-20T00:00:00"/>
    <s v="SCMS from RDC"/>
    <n v="1544"/>
    <n v="63458.400000000001"/>
    <m/>
    <m/>
    <n v="124.38"/>
  </r>
  <r>
    <n v="11959"/>
    <s v="Mozambique"/>
    <s v="N/A - From RDC"/>
    <x v="0"/>
    <d v="2008-11-14T00:00:00"/>
    <d v="2008-11-14T00:00:00"/>
    <s v="SCMS from RDC"/>
    <n v="5000"/>
    <n v="55000"/>
    <m/>
    <m/>
    <n v="88"/>
  </r>
  <r>
    <n v="11960"/>
    <s v="CÙte d'Ivoire"/>
    <s v="N/A - From RDC"/>
    <x v="0"/>
    <d v="2009-03-23T00:00:00"/>
    <d v="2009-03-23T00:00:00"/>
    <s v="SCMS from RDC"/>
    <n v="1500"/>
    <n v="61650"/>
    <m/>
    <m/>
    <n v="120.83"/>
  </r>
  <r>
    <n v="11961"/>
    <s v="CÙte d'Ivoire"/>
    <s v="N/A - From RDC"/>
    <x v="0"/>
    <d v="2009-03-24T00:00:00"/>
    <d v="2009-03-24T00:00:00"/>
    <s v="SCMS from RDC"/>
    <n v="7511"/>
    <n v="25537.4"/>
    <m/>
    <m/>
    <n v="50.05"/>
  </r>
  <r>
    <n v="11962"/>
    <s v="CÙte d'Ivoire"/>
    <s v="N/A - From RDC"/>
    <x v="0"/>
    <d v="2009-05-12T00:00:00"/>
    <d v="2009-05-12T00:00:00"/>
    <s v="SCMS from RDC"/>
    <n v="352"/>
    <n v="5280"/>
    <n v="125"/>
    <n v="1328.03"/>
    <n v="10.35"/>
  </r>
  <r>
    <n v="11963"/>
    <s v="Haiti"/>
    <s v="N/A - From RDC"/>
    <x v="0"/>
    <d v="2009-04-14T00:00:00"/>
    <d v="2009-04-14T00:00:00"/>
    <s v="SCMS from RDC"/>
    <n v="274"/>
    <n v="4110"/>
    <n v="98"/>
    <n v="1763.84"/>
    <n v="8.06"/>
  </r>
  <r>
    <n v="11964"/>
    <s v="Mozambique"/>
    <s v="N/A - From RDC"/>
    <x v="0"/>
    <d v="2009-06-08T00:00:00"/>
    <d v="2009-06-08T00:00:00"/>
    <s v="SCMS from RDC"/>
    <n v="10808"/>
    <n v="127534.39999999999"/>
    <n v="1320"/>
    <n v="6759.55"/>
    <n v="249.97"/>
  </r>
  <r>
    <n v="11966"/>
    <s v="Kenya"/>
    <s v="N/A - From RDC"/>
    <x v="2"/>
    <d v="2009-04-23T00:00:00"/>
    <d v="2009-04-23T00:00:00"/>
    <s v="SCMS from RDC"/>
    <n v="170"/>
    <n v="1.7"/>
    <m/>
    <m/>
    <n v="0"/>
  </r>
  <r>
    <n v="11967"/>
    <s v="Nigeria"/>
    <s v="N/A - From RDC"/>
    <x v="0"/>
    <d v="2009-04-30T00:00:00"/>
    <d v="2009-04-30T00:00:00"/>
    <s v="SCMS from RDC"/>
    <n v="2067"/>
    <n v="54258.75"/>
    <n v="235"/>
    <n v="2922.53"/>
    <n v="106.35"/>
  </r>
  <r>
    <n v="11968"/>
    <s v="Haiti"/>
    <s v="N/A - From RDC"/>
    <x v="0"/>
    <d v="2009-05-22T00:00:00"/>
    <d v="2009-05-22T00:00:00"/>
    <s v="SCMS from RDC"/>
    <n v="2345"/>
    <n v="4455.5"/>
    <m/>
    <m/>
    <n v="8.73"/>
  </r>
  <r>
    <n v="11969"/>
    <s v="Mozambique"/>
    <s v="N/A - From RDC"/>
    <x v="2"/>
    <d v="2009-06-28T00:00:00"/>
    <d v="2009-06-28T00:00:00"/>
    <s v="SCMS from RDC"/>
    <n v="630"/>
    <n v="938.7"/>
    <m/>
    <m/>
    <n v="1.84"/>
  </r>
  <r>
    <n v="11970"/>
    <s v="CÙte d'Ivoire"/>
    <s v="N/A - From RDC"/>
    <x v="0"/>
    <d v="2009-06-11T00:00:00"/>
    <d v="2009-06-11T00:00:00"/>
    <s v="SCMS from RDC"/>
    <n v="1680"/>
    <n v="25636.799999999999"/>
    <n v="3337"/>
    <n v="9936.9599999999991"/>
    <n v="50.25"/>
  </r>
  <r>
    <n v="11971"/>
    <s v="Swaziland"/>
    <s v="N/A - From RDC"/>
    <x v="0"/>
    <d v="2009-05-21T00:00:00"/>
    <d v="2009-05-21T00:00:00"/>
    <s v="SCMS from RDC"/>
    <n v="1417"/>
    <n v="18038.41"/>
    <m/>
    <m/>
    <n v="35.36"/>
  </r>
  <r>
    <n v="11972"/>
    <s v="Swaziland"/>
    <s v="N/A - From RDC"/>
    <x v="0"/>
    <d v="2009-05-21T00:00:00"/>
    <d v="2009-05-21T00:00:00"/>
    <s v="SCMS from RDC"/>
    <n v="13600"/>
    <n v="154360"/>
    <m/>
    <m/>
    <n v="302.55"/>
  </r>
  <r>
    <n v="11973"/>
    <s v="Mozambique"/>
    <s v="N/A - From RDC"/>
    <x v="0"/>
    <d v="2009-05-20T00:00:00"/>
    <d v="2009-05-20T00:00:00"/>
    <s v="SCMS from RDC"/>
    <n v="616"/>
    <n v="30800"/>
    <n v="227"/>
    <n v="1943.05"/>
    <n v="60.37"/>
  </r>
  <r>
    <n v="11974"/>
    <s v="Mozambique"/>
    <s v="N/A - From RDC"/>
    <x v="0"/>
    <d v="2009-05-20T00:00:00"/>
    <d v="2009-05-20T00:00:00"/>
    <s v="SCMS from RDC"/>
    <n v="720"/>
    <n v="10987.2"/>
    <m/>
    <m/>
    <n v="21.53"/>
  </r>
  <r>
    <n v="11975"/>
    <s v="Zambia"/>
    <s v="N/A - From RDC"/>
    <x v="2"/>
    <d v="2009-06-10T00:00:00"/>
    <d v="2009-06-10T00:00:00"/>
    <s v="SCMS from RDC"/>
    <n v="100000"/>
    <n v="1100000"/>
    <n v="7736"/>
    <n v="10069.540000000001"/>
    <n v="2156"/>
  </r>
  <r>
    <n v="11980"/>
    <s v="Nigeria"/>
    <s v="N/A - From RDC"/>
    <x v="3"/>
    <d v="2009-06-16T00:00:00"/>
    <d v="2009-06-16T00:00:00"/>
    <s v="SCMS from RDC"/>
    <n v="1002"/>
    <n v="1553.1"/>
    <m/>
    <m/>
    <n v="3.04"/>
  </r>
  <r>
    <n v="11981"/>
    <s v="Zambia"/>
    <s v="N/A - From RDC"/>
    <x v="2"/>
    <d v="2009-06-15T00:00:00"/>
    <d v="2009-06-15T00:00:00"/>
    <s v="SCMS from RDC"/>
    <n v="680"/>
    <n v="10376.799999999999"/>
    <m/>
    <m/>
    <n v="20.34"/>
  </r>
  <r>
    <n v="11983"/>
    <s v="Nigeria"/>
    <s v="N/A - From RDC"/>
    <x v="3"/>
    <d v="2009-06-16T00:00:00"/>
    <d v="2009-06-16T00:00:00"/>
    <s v="SCMS from RDC"/>
    <n v="306"/>
    <n v="2359.2600000000002"/>
    <m/>
    <m/>
    <n v="4.62"/>
  </r>
  <r>
    <n v="11988"/>
    <s v="Haiti"/>
    <s v="N/A - From RDC"/>
    <x v="0"/>
    <d v="2009-06-25T00:00:00"/>
    <d v="2009-06-25T00:00:00"/>
    <s v="SCMS from RDC"/>
    <n v="18750"/>
    <n v="56250"/>
    <n v="111"/>
    <n v="12448.02"/>
    <n v="110.25"/>
  </r>
  <r>
    <n v="11989"/>
    <s v="Zimbabwe"/>
    <s v="N/A - From RDC"/>
    <x v="2"/>
    <d v="2009-06-22T00:00:00"/>
    <d v="2009-06-22T00:00:00"/>
    <s v="SCMS from RDC"/>
    <n v="4000"/>
    <n v="42480"/>
    <m/>
    <m/>
    <n v="83.26"/>
  </r>
  <r>
    <n v="11990"/>
    <s v="CÙte d'Ivoire"/>
    <s v="N/A - From RDC"/>
    <x v="0"/>
    <d v="2009-07-14T00:00:00"/>
    <d v="2009-07-14T00:00:00"/>
    <s v="SCMS from RDC"/>
    <n v="26710"/>
    <n v="259621.2"/>
    <n v="1866"/>
    <n v="6111.2"/>
    <n v="508.86"/>
  </r>
  <r>
    <n v="11991"/>
    <s v="Uganda"/>
    <s v="N/A - From RDC"/>
    <x v="0"/>
    <d v="2009-08-14T00:00:00"/>
    <d v="2009-08-14T00:00:00"/>
    <s v="SCMS from RDC"/>
    <n v="14479"/>
    <n v="97878.04"/>
    <m/>
    <m/>
    <n v="191.84"/>
  </r>
  <r>
    <n v="11992"/>
    <s v="Uganda"/>
    <s v="N/A - From RDC"/>
    <x v="0"/>
    <d v="2009-08-14T00:00:00"/>
    <d v="2009-08-14T00:00:00"/>
    <s v="SCMS from RDC"/>
    <n v="1604"/>
    <n v="11420.48"/>
    <n v="120"/>
    <n v="1670.63"/>
    <n v="22.38"/>
  </r>
  <r>
    <n v="11993"/>
    <s v="Uganda"/>
    <s v="N/A - From RDC"/>
    <x v="0"/>
    <d v="2009-07-17T00:00:00"/>
    <d v="2009-07-17T00:00:00"/>
    <s v="SCMS from RDC"/>
    <n v="4340"/>
    <n v="30900.799999999999"/>
    <n v="322"/>
    <n v="3017.15"/>
    <n v="60.57"/>
  </r>
  <r>
    <n v="11994"/>
    <s v="Zambia"/>
    <s v="N/A - From RDC"/>
    <x v="2"/>
    <d v="2009-09-04T00:00:00"/>
    <d v="2009-09-04T00:00:00"/>
    <s v="SCMS from RDC"/>
    <n v="12740"/>
    <n v="140140"/>
    <n v="987"/>
    <n v="2448.71"/>
    <n v="274.67"/>
  </r>
  <r>
    <n v="11995"/>
    <s v="Zambia"/>
    <s v="N/A - From RDC"/>
    <x v="2"/>
    <d v="2009-09-04T00:00:00"/>
    <d v="2009-09-04T00:00:00"/>
    <s v="SCMS from RDC"/>
    <n v="120000"/>
    <n v="960000"/>
    <n v="9022"/>
    <n v="4506.18"/>
    <n v="1881.6"/>
  </r>
  <r>
    <n v="11996"/>
    <s v="Nigeria"/>
    <s v="N/A - From RDC"/>
    <x v="3"/>
    <d v="2009-08-04T00:00:00"/>
    <d v="2009-08-04T00:00:00"/>
    <s v="SCMS from RDC"/>
    <n v="4314"/>
    <n v="49179.6"/>
    <n v="486"/>
    <n v="7445.8"/>
    <n v="96.39"/>
  </r>
  <r>
    <n v="11997"/>
    <s v="Nigeria"/>
    <s v="N/A - From RDC"/>
    <x v="3"/>
    <d v="2009-08-04T00:00:00"/>
    <d v="2009-08-04T00:00:00"/>
    <s v="SCMS from RDC"/>
    <n v="41949"/>
    <n v="478218.6"/>
    <n v="4724"/>
    <n v="7445.8"/>
    <n v="937.31"/>
  </r>
  <r>
    <n v="11998"/>
    <s v="Haiti"/>
    <s v="N/A - From RDC"/>
    <x v="0"/>
    <d v="2009-07-31T00:00:00"/>
    <d v="2009-07-31T00:00:00"/>
    <s v="SCMS from RDC"/>
    <n v="8640"/>
    <n v="12614.4"/>
    <m/>
    <m/>
    <n v="24.72"/>
  </r>
  <r>
    <n v="11999"/>
    <s v="Haiti"/>
    <s v="N/A - From RDC"/>
    <x v="0"/>
    <d v="2009-07-31T00:00:00"/>
    <d v="2009-07-31T00:00:00"/>
    <s v="SCMS from RDC"/>
    <n v="108"/>
    <n v="162"/>
    <n v="78"/>
    <n v="6811.4"/>
    <n v="0.32"/>
  </r>
  <r>
    <n v="12000"/>
    <s v="Mozambique"/>
    <s v="N/A - From RDC"/>
    <x v="2"/>
    <d v="2009-09-17T00:00:00"/>
    <d v="2009-09-17T00:00:00"/>
    <s v="SCMS from RDC"/>
    <n v="17000"/>
    <n v="121040"/>
    <n v="4374"/>
    <n v="1799.88"/>
    <n v="237.24"/>
  </r>
  <r>
    <n v="12001"/>
    <s v="Zambia"/>
    <s v="N/A - From RDC"/>
    <x v="2"/>
    <d v="2009-09-15T00:00:00"/>
    <d v="2009-09-15T00:00:00"/>
    <s v="SCMS from RDC"/>
    <n v="108000"/>
    <n v="946080"/>
    <m/>
    <m/>
    <n v="1854.32"/>
  </r>
  <r>
    <n v="12003"/>
    <s v="CÙte d'Ivoire"/>
    <s v="N/A - From RDC"/>
    <x v="0"/>
    <d v="2009-09-08T00:00:00"/>
    <d v="2009-09-08T00:00:00"/>
    <s v="SCMS from RDC"/>
    <n v="2520"/>
    <n v="32079.599999999999"/>
    <m/>
    <m/>
    <n v="62.88"/>
  </r>
  <r>
    <n v="12004"/>
    <s v="Uganda"/>
    <s v="N/A - From RDC"/>
    <x v="0"/>
    <d v="2009-09-09T00:00:00"/>
    <d v="2009-09-09T00:00:00"/>
    <s v="SCMS from RDC"/>
    <n v="19650"/>
    <n v="223027.5"/>
    <n v="2237"/>
    <n v="15250.99"/>
    <n v="437.13"/>
  </r>
  <r>
    <n v="12005"/>
    <s v="Zambia"/>
    <s v="N/A - From RDC"/>
    <x v="2"/>
    <d v="2009-09-22T00:00:00"/>
    <d v="2009-09-22T00:00:00"/>
    <s v="SCMS from RDC"/>
    <n v="52481"/>
    <n v="373664.72"/>
    <n v="5586"/>
    <n v="6759.28"/>
    <n v="732.38"/>
  </r>
  <r>
    <n v="12006"/>
    <s v="Zimbabwe"/>
    <s v="N/A - From RDC"/>
    <x v="2"/>
    <d v="2009-09-22T00:00:00"/>
    <d v="2009-09-22T00:00:00"/>
    <s v="SCMS from RDC"/>
    <n v="76000"/>
    <n v="541120"/>
    <m/>
    <m/>
    <n v="1060.5999999999999"/>
  </r>
  <r>
    <n v="12008"/>
    <s v="Uganda"/>
    <s v="N/A - From RDC"/>
    <x v="0"/>
    <d v="2009-09-14T00:00:00"/>
    <d v="2009-09-14T00:00:00"/>
    <s v="SCMS from RDC"/>
    <n v="1795"/>
    <n v="47118.75"/>
    <n v="160"/>
    <n v="2590.35"/>
    <n v="92.35"/>
  </r>
  <r>
    <n v="12009"/>
    <s v="CÙte d'Ivoire"/>
    <s v="N/A - From RDC"/>
    <x v="0"/>
    <d v="2009-09-16T00:00:00"/>
    <d v="2009-09-16T00:00:00"/>
    <s v="SCMS from RDC"/>
    <n v="6000"/>
    <n v="11520"/>
    <m/>
    <m/>
    <n v="22.58"/>
  </r>
  <r>
    <n v="12010"/>
    <s v="CÙte d'Ivoire"/>
    <s v="N/A - From RDC"/>
    <x v="0"/>
    <d v="2009-09-25T00:00:00"/>
    <d v="2009-09-25T00:00:00"/>
    <s v="SCMS from RDC"/>
    <n v="998"/>
    <n v="26197.5"/>
    <m/>
    <m/>
    <n v="51.35"/>
  </r>
  <r>
    <n v="12011"/>
    <s v="Nigeria"/>
    <s v="N/A - From RDC"/>
    <x v="3"/>
    <d v="2009-10-20T00:00:00"/>
    <d v="2009-10-20T00:00:00"/>
    <s v="SCMS from RDC"/>
    <n v="52920"/>
    <n v="603288"/>
    <n v="5960"/>
    <n v="9341.49"/>
    <n v="1182.44"/>
  </r>
  <r>
    <n v="12012"/>
    <s v="Zambia"/>
    <s v="N/A - From RDC"/>
    <x v="2"/>
    <d v="2009-10-13T00:00:00"/>
    <d v="2009-10-13T00:00:00"/>
    <s v="SCMS from RDC"/>
    <n v="4000"/>
    <n v="24880"/>
    <n v="1900"/>
    <n v="4997.46"/>
    <n v="48.76"/>
  </r>
  <r>
    <n v="12014"/>
    <s v="Haiti"/>
    <s v="N/A - From RDC"/>
    <x v="0"/>
    <d v="2009-10-21T00:00:00"/>
    <d v="2009-10-21T00:00:00"/>
    <s v="SCMS from RDC"/>
    <n v="15825"/>
    <n v="45892.5"/>
    <m/>
    <m/>
    <n v="89.95"/>
  </r>
  <r>
    <n v="12015"/>
    <s v="Ethiopia"/>
    <s v="N/A - From RDC"/>
    <x v="0"/>
    <d v="2009-10-06T00:00:00"/>
    <d v="2009-10-06T00:00:00"/>
    <s v="SCMS from RDC"/>
    <n v="4500"/>
    <n v="10980"/>
    <n v="658"/>
    <n v="4311.22"/>
    <n v="21.52"/>
  </r>
  <r>
    <n v="12016"/>
    <s v="Lebanon"/>
    <s v="N/A - From RDC"/>
    <x v="0"/>
    <d v="2009-11-18T00:00:00"/>
    <d v="2009-11-18T00:00:00"/>
    <s v="SCMS from RDC"/>
    <n v="24"/>
    <n v="0.24"/>
    <m/>
    <m/>
    <n v="0"/>
  </r>
  <r>
    <n v="12017"/>
    <s v="Uganda"/>
    <s v="N/A - From RDC"/>
    <x v="0"/>
    <d v="2009-10-29T00:00:00"/>
    <d v="2009-10-29T00:00:00"/>
    <s v="SCMS from RDC"/>
    <n v="300"/>
    <n v="438"/>
    <n v="20"/>
    <n v="667.17"/>
    <n v="0.94"/>
  </r>
  <r>
    <n v="12018"/>
    <s v="Uganda"/>
    <s v="N/A - From RDC"/>
    <x v="0"/>
    <d v="2009-10-29T00:00:00"/>
    <d v="2009-10-29T00:00:00"/>
    <s v="SCMS from RDC"/>
    <n v="589"/>
    <n v="4435.17"/>
    <n v="33"/>
    <n v="747.17"/>
    <n v="9.56"/>
  </r>
  <r>
    <n v="12020"/>
    <s v="Ethiopia"/>
    <s v="N/A - From RDC"/>
    <x v="0"/>
    <d v="2009-12-08T00:00:00"/>
    <d v="2009-12-08T00:00:00"/>
    <s v="SCMS from RDC"/>
    <n v="20000"/>
    <n v="58000"/>
    <n v="2190"/>
    <n v="7573.92"/>
    <n v="125.05"/>
  </r>
  <r>
    <n v="12021"/>
    <s v="Ethiopia"/>
    <s v="N/A - From RDC"/>
    <x v="0"/>
    <d v="2010-01-13T00:00:00"/>
    <d v="2010-01-13T00:00:00"/>
    <s v="SCMS from RDC"/>
    <n v="25540"/>
    <n v="74066"/>
    <n v="2031"/>
    <n v="6774.59"/>
    <n v="159.69"/>
  </r>
  <r>
    <n v="12025"/>
    <s v="CÙte d'Ivoire"/>
    <s v="N/A - From RDC"/>
    <x v="1"/>
    <d v="2007-02-22T00:00:00"/>
    <d v="2007-02-22T00:00:00"/>
    <s v="SCMS from RDC"/>
    <n v="495"/>
    <n v="8043.75"/>
    <m/>
    <m/>
    <m/>
  </r>
  <r>
    <n v="12026"/>
    <s v="CÙte d'Ivoire"/>
    <s v="N/A - From RDC"/>
    <x v="1"/>
    <d v="2007-02-22T00:00:00"/>
    <d v="2007-02-22T00:00:00"/>
    <s v="SCMS from RDC"/>
    <n v="2770"/>
    <n v="28392.5"/>
    <m/>
    <m/>
    <m/>
  </r>
  <r>
    <n v="12030"/>
    <s v="Zambia"/>
    <s v="N/A - From RDC"/>
    <x v="1"/>
    <d v="2007-03-29T00:00:00"/>
    <d v="2007-03-29T00:00:00"/>
    <s v="SCMS from RDC"/>
    <n v="3334"/>
    <n v="118357"/>
    <n v="161"/>
    <n v="7441.23"/>
    <m/>
  </r>
  <r>
    <n v="12031"/>
    <s v="Nigeria"/>
    <s v="N/A - From RDC"/>
    <x v="1"/>
    <d v="2007-04-17T00:00:00"/>
    <d v="2007-04-17T00:00:00"/>
    <s v="SCMS from RDC"/>
    <n v="1200"/>
    <n v="2580"/>
    <m/>
    <m/>
    <m/>
  </r>
  <r>
    <n v="12033"/>
    <s v="Mozambique"/>
    <s v="N/A - From RDC"/>
    <x v="0"/>
    <d v="2007-05-18T00:00:00"/>
    <d v="2007-05-18T00:00:00"/>
    <s v="SCMS from RDC"/>
    <n v="566"/>
    <n v="20262.8"/>
    <m/>
    <m/>
    <m/>
  </r>
  <r>
    <n v="12034"/>
    <s v="CÙte d'Ivoire"/>
    <s v="N/A - From RDC"/>
    <x v="1"/>
    <d v="2007-05-04T00:00:00"/>
    <d v="2007-05-04T00:00:00"/>
    <s v="SCMS from RDC"/>
    <n v="10000"/>
    <n v="162500"/>
    <n v="898"/>
    <n v="3002"/>
    <m/>
  </r>
  <r>
    <n v="12037"/>
    <s v="CÙte d'Ivoire"/>
    <s v="N/A - From RDC"/>
    <x v="1"/>
    <d v="2007-05-04T00:00:00"/>
    <d v="2007-05-04T00:00:00"/>
    <s v="SCMS from RDC"/>
    <n v="6519"/>
    <n v="105933.75"/>
    <m/>
    <m/>
    <m/>
  </r>
  <r>
    <n v="12041"/>
    <s v="Rwanda"/>
    <s v="N/A - From RDC"/>
    <x v="0"/>
    <d v="2007-05-14T00:00:00"/>
    <d v="2007-05-14T00:00:00"/>
    <s v="SCMS from RDC"/>
    <n v="1267"/>
    <n v="4193.7700000000004"/>
    <m/>
    <m/>
    <m/>
  </r>
  <r>
    <n v="12043"/>
    <s v="CÙte d'Ivoire"/>
    <s v="N/A - From RDC"/>
    <x v="1"/>
    <d v="2007-04-30T00:00:00"/>
    <d v="2007-04-30T00:00:00"/>
    <s v="SCMS from RDC"/>
    <n v="9000"/>
    <n v="67500"/>
    <n v="972"/>
    <n v="3162"/>
    <m/>
  </r>
  <r>
    <n v="12044"/>
    <s v="CÙte d'Ivoire"/>
    <s v="N/A - From RDC"/>
    <x v="1"/>
    <d v="2007-05-04T00:00:00"/>
    <d v="2007-05-04T00:00:00"/>
    <s v="SCMS from RDC"/>
    <n v="1000"/>
    <n v="10250"/>
    <n v="114"/>
    <n v="1470"/>
    <m/>
  </r>
  <r>
    <n v="12045"/>
    <s v="CÙte d'Ivoire"/>
    <s v="N/A - From RDC"/>
    <x v="1"/>
    <d v="2007-04-30T00:00:00"/>
    <d v="2007-04-30T00:00:00"/>
    <s v="SCMS from RDC"/>
    <n v="456"/>
    <n v="7752"/>
    <n v="682"/>
    <n v="2527"/>
    <m/>
  </r>
  <r>
    <n v="12046"/>
    <s v="CÙte d'Ivoire"/>
    <s v="N/A - From RDC"/>
    <x v="1"/>
    <d v="2007-04-30T00:00:00"/>
    <d v="2007-04-30T00:00:00"/>
    <s v="SCMS from RDC"/>
    <n v="6944"/>
    <n v="71176"/>
    <m/>
    <m/>
    <m/>
  </r>
  <r>
    <n v="12047"/>
    <s v="CÙte d'Ivoire"/>
    <s v="N/A - From RDC"/>
    <x v="1"/>
    <d v="2007-04-30T00:00:00"/>
    <d v="2007-04-30T00:00:00"/>
    <s v="SCMS from RDC"/>
    <n v="8148"/>
    <n v="132405"/>
    <n v="741"/>
    <n v="2656"/>
    <m/>
  </r>
  <r>
    <n v="12050"/>
    <s v="Nigeria"/>
    <s v="N/A - From RDC"/>
    <x v="1"/>
    <d v="2007-07-03T00:00:00"/>
    <d v="2007-07-03T00:00:00"/>
    <s v="SCMS from RDC"/>
    <n v="552"/>
    <n v="1827.12"/>
    <m/>
    <m/>
    <n v="2.92"/>
  </r>
  <r>
    <n v="12056"/>
    <s v="Nigeria"/>
    <s v="N/A - From RDC"/>
    <x v="1"/>
    <d v="2007-07-03T00:00:00"/>
    <d v="2007-07-03T00:00:00"/>
    <s v="SCMS from RDC"/>
    <n v="313"/>
    <n v="1940.6"/>
    <m/>
    <m/>
    <n v="3.1"/>
  </r>
  <r>
    <n v="12058"/>
    <s v="Tanzania"/>
    <s v="N/A - From RDC"/>
    <x v="0"/>
    <d v="2007-07-06T00:00:00"/>
    <d v="2007-07-06T00:00:00"/>
    <s v="SCMS from RDC"/>
    <n v="100"/>
    <n v="3200"/>
    <m/>
    <n v="2297"/>
    <m/>
  </r>
  <r>
    <n v="12059"/>
    <s v="Mozambique"/>
    <s v="N/A - From RDC"/>
    <x v="0"/>
    <d v="2007-07-04T00:00:00"/>
    <d v="2007-07-04T00:00:00"/>
    <s v="SCMS from RDC"/>
    <n v="1019"/>
    <n v="71330"/>
    <n v="138"/>
    <n v="439.17"/>
    <m/>
  </r>
  <r>
    <n v="12060"/>
    <s v="Mozambique"/>
    <s v="N/A - From RDC"/>
    <x v="0"/>
    <d v="2007-07-11T00:00:00"/>
    <d v="2007-07-11T00:00:00"/>
    <s v="SCMS from RDC"/>
    <n v="801"/>
    <n v="32921.1"/>
    <n v="333"/>
    <n v="630.23"/>
    <m/>
  </r>
  <r>
    <n v="12061"/>
    <s v="Mozambique"/>
    <s v="N/A - From RDC"/>
    <x v="0"/>
    <d v="2007-06-13T00:00:00"/>
    <d v="2007-06-13T00:00:00"/>
    <s v="SCMS from RDC"/>
    <n v="2684"/>
    <n v="45628"/>
    <m/>
    <m/>
    <m/>
  </r>
  <r>
    <n v="12062"/>
    <s v="Mozambique"/>
    <s v="N/A - From RDC"/>
    <x v="0"/>
    <d v="2007-06-13T00:00:00"/>
    <d v="2007-06-13T00:00:00"/>
    <s v="SCMS from RDC"/>
    <n v="29959"/>
    <n v="524282.5"/>
    <m/>
    <m/>
    <m/>
  </r>
  <r>
    <n v="12063"/>
    <s v="Nigeria"/>
    <s v="N/A - From RDC"/>
    <x v="1"/>
    <d v="2007-06-26T00:00:00"/>
    <d v="2007-06-26T00:00:00"/>
    <s v="SCMS from RDC"/>
    <n v="203"/>
    <n v="2168.04"/>
    <m/>
    <m/>
    <m/>
  </r>
  <r>
    <n v="12064"/>
    <s v="Nigeria"/>
    <s v="N/A - From RDC"/>
    <x v="1"/>
    <d v="2007-06-26T00:00:00"/>
    <d v="2007-06-26T00:00:00"/>
    <s v="SCMS from RDC"/>
    <n v="1799"/>
    <n v="13492.5"/>
    <m/>
    <m/>
    <m/>
  </r>
  <r>
    <n v="12067"/>
    <s v="Nigeria"/>
    <s v="N/A - From RDC"/>
    <x v="1"/>
    <d v="2007-06-26T00:00:00"/>
    <d v="2007-06-26T00:00:00"/>
    <s v="SCMS from RDC"/>
    <n v="903"/>
    <n v="6953.1"/>
    <n v="57"/>
    <n v="1339.8"/>
    <n v="11.12"/>
  </r>
  <r>
    <n v="12068"/>
    <s v="Zimbabwe"/>
    <s v="N/A - From RDC"/>
    <x v="1"/>
    <d v="2007-05-20T00:00:00"/>
    <d v="2007-05-20T00:00:00"/>
    <s v="SCMS from RDC"/>
    <n v="2800"/>
    <n v="45528"/>
    <n v="246"/>
    <n v="1130.49"/>
    <m/>
  </r>
  <r>
    <n v="12071"/>
    <s v="Zambia"/>
    <s v="N/A - From RDC"/>
    <x v="1"/>
    <d v="2007-06-20T00:00:00"/>
    <d v="2007-06-20T00:00:00"/>
    <s v="SCMS from RDC"/>
    <n v="237"/>
    <n v="5095.5"/>
    <n v="85"/>
    <n v="759.41"/>
    <n v="8.15"/>
  </r>
  <r>
    <n v="12072"/>
    <s v="Nigeria"/>
    <s v="N/A - From RDC"/>
    <x v="1"/>
    <d v="2007-07-03T00:00:00"/>
    <d v="2007-07-03T00:00:00"/>
    <s v="SCMS from RDC"/>
    <n v="10020"/>
    <n v="205410"/>
    <m/>
    <m/>
    <n v="328.66"/>
  </r>
  <r>
    <n v="12073"/>
    <s v="Tanzania"/>
    <s v="N/A - From RDC"/>
    <x v="0"/>
    <d v="2007-07-30T00:00:00"/>
    <d v="2007-07-30T00:00:00"/>
    <s v="SCMS from RDC"/>
    <n v="147"/>
    <n v="6041.7"/>
    <m/>
    <m/>
    <n v="9.67"/>
  </r>
  <r>
    <n v="12074"/>
    <s v="CÙte d'Ivoire"/>
    <s v="N/A - From RDC"/>
    <x v="1"/>
    <d v="2007-08-14T00:00:00"/>
    <d v="2007-08-14T00:00:00"/>
    <s v="SCMS from RDC"/>
    <n v="7426"/>
    <n v="79309.679999999993"/>
    <n v="3073"/>
    <n v="7947"/>
    <n v="126.9"/>
  </r>
  <r>
    <n v="12075"/>
    <s v="Zambia"/>
    <s v="N/A - From RDC"/>
    <x v="1"/>
    <d v="2007-07-16T00:00:00"/>
    <d v="2007-07-16T00:00:00"/>
    <s v="SCMS from RDC"/>
    <n v="79029"/>
    <n v="282133.53000000003"/>
    <n v="7393"/>
    <n v="30412.53"/>
    <n v="451.41"/>
  </r>
  <r>
    <n v="12077"/>
    <s v="CÙte d'Ivoire"/>
    <s v="N/A - From RDC"/>
    <x v="0"/>
    <d v="2007-08-21T00:00:00"/>
    <d v="2007-08-21T00:00:00"/>
    <s v="SCMS from RDC"/>
    <n v="1161"/>
    <n v="2496.15"/>
    <n v="399"/>
    <n v="4200.78"/>
    <n v="3.99"/>
  </r>
  <r>
    <n v="12078"/>
    <s v="Rwanda"/>
    <s v="N/A - From RDC"/>
    <x v="0"/>
    <d v="2007-08-06T00:00:00"/>
    <d v="2007-08-06T00:00:00"/>
    <s v="SCMS from RDC"/>
    <n v="112"/>
    <n v="5600"/>
    <n v="24"/>
    <n v="1161"/>
    <n v="8.9600000000000009"/>
  </r>
  <r>
    <n v="12079"/>
    <s v="Rwanda"/>
    <s v="N/A - From RDC"/>
    <x v="0"/>
    <d v="2007-08-06T00:00:00"/>
    <d v="2007-08-06T00:00:00"/>
    <s v="SCMS from RDC"/>
    <n v="92"/>
    <n v="2944"/>
    <n v="28"/>
    <n v="1604.96"/>
    <n v="4.71"/>
  </r>
  <r>
    <n v="12080"/>
    <s v="CÙte d'Ivoire"/>
    <s v="N/A - From RDC"/>
    <x v="0"/>
    <d v="2007-08-17T00:00:00"/>
    <d v="2007-08-17T00:00:00"/>
    <s v="SCMS from RDC"/>
    <n v="56"/>
    <n v="2301.6"/>
    <m/>
    <m/>
    <n v="3.68"/>
  </r>
  <r>
    <n v="12083"/>
    <s v="Tanzania"/>
    <s v="N/A - From RDC"/>
    <x v="0"/>
    <d v="2007-07-13T00:00:00"/>
    <d v="2007-07-13T00:00:00"/>
    <s v="SCMS from RDC"/>
    <n v="422"/>
    <n v="58658"/>
    <n v="3093"/>
    <n v="1547"/>
    <n v="93.85"/>
  </r>
  <r>
    <n v="12086"/>
    <s v="Tanzania"/>
    <s v="N/A - From RDC"/>
    <x v="0"/>
    <d v="2007-08-29T00:00:00"/>
    <d v="2007-08-29T00:00:00"/>
    <s v="SCMS from RDC"/>
    <n v="29489"/>
    <n v="314942.52"/>
    <n v="2670"/>
    <n v="7533"/>
    <n v="503.91"/>
  </r>
  <r>
    <n v="12088"/>
    <s v="Mozambique"/>
    <s v="N/A - From RDC"/>
    <x v="0"/>
    <d v="2007-09-21T00:00:00"/>
    <d v="2007-09-21T00:00:00"/>
    <s v="SCMS from RDC"/>
    <n v="530"/>
    <n v="37100"/>
    <m/>
    <m/>
    <n v="59.36"/>
  </r>
  <r>
    <n v="12089"/>
    <s v="Mozambique"/>
    <s v="N/A - From RDC"/>
    <x v="0"/>
    <d v="2007-09-21T00:00:00"/>
    <d v="2007-09-21T00:00:00"/>
    <s v="SCMS from RDC"/>
    <n v="960"/>
    <n v="34080"/>
    <m/>
    <m/>
    <n v="54.53"/>
  </r>
  <r>
    <n v="12090"/>
    <s v="Mozambique"/>
    <s v="N/A - From RDC"/>
    <x v="0"/>
    <d v="2007-09-21T00:00:00"/>
    <d v="2007-09-21T00:00:00"/>
    <s v="SCMS from RDC"/>
    <n v="740"/>
    <n v="36496.800000000003"/>
    <m/>
    <m/>
    <n v="58.39"/>
  </r>
  <r>
    <n v="12091"/>
    <s v="Mozambique"/>
    <s v="N/A - From RDC"/>
    <x v="0"/>
    <d v="2007-09-21T00:00:00"/>
    <d v="2007-09-21T00:00:00"/>
    <s v="SCMS from RDC"/>
    <n v="521"/>
    <n v="39747.089999999997"/>
    <m/>
    <m/>
    <n v="63.6"/>
  </r>
  <r>
    <n v="12092"/>
    <s v="Mozambique"/>
    <s v="N/A - From RDC"/>
    <x v="0"/>
    <d v="2007-09-21T00:00:00"/>
    <d v="2007-09-21T00:00:00"/>
    <s v="SCMS from RDC"/>
    <n v="3318"/>
    <n v="56406"/>
    <m/>
    <m/>
    <n v="90.25"/>
  </r>
  <r>
    <n v="12093"/>
    <s v="Mozambique"/>
    <s v="N/A - From RDC"/>
    <x v="0"/>
    <d v="2007-09-21T00:00:00"/>
    <d v="2007-09-21T00:00:00"/>
    <s v="SCMS from RDC"/>
    <n v="2698"/>
    <n v="110887.8"/>
    <m/>
    <m/>
    <n v="177.42"/>
  </r>
  <r>
    <n v="12094"/>
    <s v="Mozambique"/>
    <s v="N/A - From RDC"/>
    <x v="0"/>
    <d v="2007-09-21T00:00:00"/>
    <d v="2007-09-21T00:00:00"/>
    <s v="SCMS from RDC"/>
    <n v="25913"/>
    <n v="434042.75"/>
    <m/>
    <m/>
    <n v="694.47"/>
  </r>
  <r>
    <n v="12100"/>
    <s v="Rwanda"/>
    <s v="N/A - From RDC"/>
    <x v="0"/>
    <d v="2007-10-16T00:00:00"/>
    <d v="2007-10-16T00:00:00"/>
    <s v="SCMS from RDC"/>
    <n v="1883"/>
    <n v="60256"/>
    <n v="627"/>
    <n v="7670.04"/>
    <n v="96.41"/>
  </r>
  <r>
    <n v="12107"/>
    <s v="Zambia"/>
    <s v="N/A - From RDC"/>
    <x v="1"/>
    <d v="2007-09-07T00:00:00"/>
    <d v="2007-09-07T00:00:00"/>
    <s v="SCMS from RDC"/>
    <n v="1000"/>
    <n v="16500"/>
    <n v="355"/>
    <n v="1886.39"/>
    <n v="26.4"/>
  </r>
  <r>
    <n v="12109"/>
    <s v="Ethiopia"/>
    <s v="N/A - From RDC"/>
    <x v="1"/>
    <d v="2007-09-04T00:00:00"/>
    <d v="2007-09-04T00:00:00"/>
    <s v="SCMS from RDC"/>
    <n v="11950"/>
    <n v="23541.5"/>
    <m/>
    <m/>
    <n v="37.67"/>
  </r>
  <r>
    <n v="12110"/>
    <s v="Ethiopia"/>
    <s v="N/A - From RDC"/>
    <x v="1"/>
    <d v="2007-09-04T00:00:00"/>
    <d v="2007-09-04T00:00:00"/>
    <s v="SCMS from RDC"/>
    <n v="46855"/>
    <n v="142439.20000000001"/>
    <m/>
    <m/>
    <n v="227.9"/>
  </r>
  <r>
    <n v="12112"/>
    <s v="Rwanda"/>
    <s v="N/A - From RDC"/>
    <x v="0"/>
    <d v="2007-09-14T00:00:00"/>
    <d v="2007-09-14T00:00:00"/>
    <s v="SCMS from RDC"/>
    <n v="1883"/>
    <n v="31069.5"/>
    <n v="752"/>
    <n v="4436.76"/>
    <n v="49.71"/>
  </r>
  <r>
    <n v="12113"/>
    <s v="Zimbabwe"/>
    <s v="N/A - From RDC"/>
    <x v="2"/>
    <d v="2007-09-20T00:00:00"/>
    <d v="2007-09-20T00:00:00"/>
    <s v="SCMS from RDC"/>
    <n v="37240"/>
    <n v="275576"/>
    <m/>
    <m/>
    <n v="440.92"/>
  </r>
  <r>
    <n v="12120"/>
    <s v="Mozambique"/>
    <s v="N/A - From RDC"/>
    <x v="0"/>
    <d v="2007-11-30T00:00:00"/>
    <d v="2007-11-30T00:00:00"/>
    <s v="SCMS from RDC"/>
    <n v="3480"/>
    <n v="111360"/>
    <n v="2766"/>
    <n v="10698.63"/>
    <n v="178.18"/>
  </r>
  <r>
    <n v="12122"/>
    <s v="CÙte d'Ivoire"/>
    <s v="N/A - From RDC"/>
    <x v="0"/>
    <d v="2007-11-13T00:00:00"/>
    <d v="2007-11-13T00:00:00"/>
    <s v="SCMS from RDC"/>
    <n v="1200"/>
    <n v="46032"/>
    <m/>
    <m/>
    <n v="73.650000000000006"/>
  </r>
  <r>
    <n v="12123"/>
    <s v="Zimbabwe"/>
    <s v="N/A - From RDC"/>
    <x v="0"/>
    <d v="2007-11-16T00:00:00"/>
    <d v="2007-11-16T00:00:00"/>
    <s v="SCMS from RDC"/>
    <n v="1062"/>
    <n v="2124"/>
    <m/>
    <m/>
    <n v="3.4"/>
  </r>
  <r>
    <n v="12125"/>
    <s v="Guyana"/>
    <s v="N/A - From RDC"/>
    <x v="0"/>
    <d v="2007-11-07T00:00:00"/>
    <d v="2007-11-07T00:00:00"/>
    <s v="SCMS from RDC"/>
    <n v="1848"/>
    <n v="17556"/>
    <n v="402"/>
    <n v="4807"/>
    <n v="28.09"/>
  </r>
  <r>
    <n v="12126"/>
    <s v="Haiti"/>
    <s v="N/A - From RDC"/>
    <x v="0"/>
    <d v="2007-12-05T00:00:00"/>
    <d v="2007-12-05T00:00:00"/>
    <s v="SCMS from RDC"/>
    <n v="3000"/>
    <n v="4560"/>
    <m/>
    <m/>
    <n v="7.3"/>
  </r>
  <r>
    <n v="12127"/>
    <s v="CÙte d'Ivoire"/>
    <s v="N/A - From RDC"/>
    <x v="0"/>
    <d v="2007-11-22T00:00:00"/>
    <d v="2007-11-22T00:00:00"/>
    <s v="SCMS from RDC"/>
    <n v="3260"/>
    <n v="228200"/>
    <m/>
    <m/>
    <n v="365.12"/>
  </r>
  <r>
    <n v="12128"/>
    <s v="CÙte d'Ivoire"/>
    <s v="N/A - From RDC"/>
    <x v="0"/>
    <d v="2008-01-25T00:00:00"/>
    <d v="2008-01-25T00:00:00"/>
    <s v="SCMS from RDC"/>
    <n v="1250"/>
    <n v="12.5"/>
    <m/>
    <m/>
    <n v="0.02"/>
  </r>
  <r>
    <n v="12129"/>
    <s v="Haiti"/>
    <s v="N/A - From RDC"/>
    <x v="0"/>
    <d v="2008-01-22T00:00:00"/>
    <d v="2008-01-22T00:00:00"/>
    <s v="SCMS from RDC"/>
    <n v="32160"/>
    <n v="305520"/>
    <m/>
    <m/>
    <n v="488.83"/>
  </r>
  <r>
    <n v="12130"/>
    <s v="Nigeria"/>
    <s v="N/A - From RDC"/>
    <x v="0"/>
    <d v="2007-12-03T00:00:00"/>
    <d v="2007-12-03T00:00:00"/>
    <s v="SCMS from RDC"/>
    <n v="1190"/>
    <n v="9163"/>
    <m/>
    <m/>
    <n v="14.66"/>
  </r>
  <r>
    <n v="12131"/>
    <s v="Nigeria"/>
    <s v="N/A - From RDC"/>
    <x v="0"/>
    <d v="2007-12-03T00:00:00"/>
    <d v="2007-12-03T00:00:00"/>
    <s v="SCMS from RDC"/>
    <n v="1283"/>
    <n v="3322.97"/>
    <m/>
    <m/>
    <n v="5.32"/>
  </r>
  <r>
    <n v="12133"/>
    <s v="Namibia"/>
    <s v="N/A - From RDC"/>
    <x v="0"/>
    <d v="2007-11-30T00:00:00"/>
    <d v="2007-11-30T00:00:00"/>
    <s v="SCMS from RDC"/>
    <n v="200"/>
    <n v="15000"/>
    <n v="122"/>
    <n v="1100.4000000000001"/>
    <n v="24"/>
  </r>
  <r>
    <n v="12135"/>
    <s v="Zambia"/>
    <s v="N/A - From RDC"/>
    <x v="1"/>
    <d v="2007-12-12T00:00:00"/>
    <d v="2007-12-12T00:00:00"/>
    <s v="SCMS from RDC"/>
    <n v="60440"/>
    <n v="205496"/>
    <n v="5725"/>
    <n v="15671.53"/>
    <n v="328.79"/>
  </r>
  <r>
    <n v="12136"/>
    <s v="Ethiopia"/>
    <s v="N/A - From RDC"/>
    <x v="1"/>
    <d v="2007-12-20T00:00:00"/>
    <d v="2007-12-20T00:00:00"/>
    <s v="SCMS from RDC"/>
    <n v="14040"/>
    <n v="42681.599999999999"/>
    <m/>
    <m/>
    <n v="68.290000000000006"/>
  </r>
  <r>
    <n v="12138"/>
    <s v="Ethiopia"/>
    <s v="N/A - From RDC"/>
    <x v="0"/>
    <d v="2007-12-20T00:00:00"/>
    <d v="2007-12-20T00:00:00"/>
    <s v="SCMS from RDC"/>
    <n v="1797"/>
    <n v="17071.5"/>
    <n v="170"/>
    <n v="892"/>
    <n v="27.31"/>
  </r>
  <r>
    <n v="12139"/>
    <s v="CÙte d'Ivoire"/>
    <s v="N/A - From RDC"/>
    <x v="0"/>
    <d v="2007-12-10T00:00:00"/>
    <d v="2007-12-10T00:00:00"/>
    <s v="SCMS from RDC"/>
    <n v="2450"/>
    <n v="122500"/>
    <m/>
    <m/>
    <n v="196"/>
  </r>
  <r>
    <n v="12143"/>
    <s v="Ethiopia"/>
    <s v="N/A - From RDC"/>
    <x v="0"/>
    <d v="2007-12-20T00:00:00"/>
    <d v="2007-12-20T00:00:00"/>
    <s v="SCMS from RDC"/>
    <n v="1255"/>
    <n v="4267"/>
    <n v="120"/>
    <n v="1318"/>
    <n v="6.83"/>
  </r>
  <r>
    <n v="12144"/>
    <s v="Mozambique"/>
    <s v="N/A - From RDC"/>
    <x v="0"/>
    <d v="2008-04-08T00:00:00"/>
    <d v="2008-04-05T00:00:00"/>
    <s v="SCMS from RDC"/>
    <n v="665"/>
    <n v="33250"/>
    <m/>
    <m/>
    <n v="53.2"/>
  </r>
  <r>
    <n v="12145"/>
    <s v="Mozambique"/>
    <s v="N/A - From RDC"/>
    <x v="0"/>
    <d v="2008-04-08T00:00:00"/>
    <d v="2008-04-05T00:00:00"/>
    <s v="SCMS from RDC"/>
    <n v="760"/>
    <n v="7288.4"/>
    <m/>
    <m/>
    <n v="11.66"/>
  </r>
  <r>
    <n v="12146"/>
    <s v="Zimbabwe"/>
    <s v="N/A - From RDC"/>
    <x v="0"/>
    <d v="2008-01-14T00:00:00"/>
    <d v="2008-01-14T00:00:00"/>
    <s v="SCMS from RDC"/>
    <n v="1860"/>
    <n v="23101.200000000001"/>
    <m/>
    <m/>
    <n v="36.96"/>
  </r>
  <r>
    <n v="12147"/>
    <s v="Zimbabwe"/>
    <s v="N/A - From RDC"/>
    <x v="0"/>
    <d v="2008-01-14T00:00:00"/>
    <d v="2008-01-14T00:00:00"/>
    <s v="SCMS from RDC"/>
    <n v="1860"/>
    <n v="23101.200000000001"/>
    <m/>
    <m/>
    <n v="36.96"/>
  </r>
  <r>
    <n v="12148"/>
    <s v="Uganda"/>
    <s v="N/A - From RDC"/>
    <x v="0"/>
    <d v="2008-01-15T00:00:00"/>
    <d v="2008-01-15T00:00:00"/>
    <s v="SCMS from RDC"/>
    <n v="16"/>
    <n v="152"/>
    <m/>
    <m/>
    <n v="0.24"/>
  </r>
  <r>
    <n v="12149"/>
    <s v="Zimbabwe"/>
    <s v="N/A - From RDC"/>
    <x v="2"/>
    <d v="2007-12-07T00:00:00"/>
    <d v="2007-12-07T00:00:00"/>
    <s v="SCMS from RDC"/>
    <n v="1560"/>
    <n v="14820"/>
    <n v="147"/>
    <n v="1671.84"/>
    <n v="23.71"/>
  </r>
  <r>
    <n v="12150"/>
    <s v="Zambia"/>
    <s v="N/A - From RDC"/>
    <x v="0"/>
    <d v="2008-02-14T00:00:00"/>
    <d v="2008-02-14T00:00:00"/>
    <s v="SCMS from RDC"/>
    <n v="8251"/>
    <n v="227150.03"/>
    <n v="822"/>
    <n v="3303.52"/>
    <n v="363.44"/>
  </r>
  <r>
    <n v="12151"/>
    <s v="Haiti"/>
    <s v="N/A - From RDC"/>
    <x v="0"/>
    <d v="2008-03-04T00:00:00"/>
    <d v="2008-02-21T00:00:00"/>
    <s v="SCMS from RDC"/>
    <n v="300"/>
    <n v="420"/>
    <m/>
    <m/>
    <n v="0.67"/>
  </r>
  <r>
    <n v="12154"/>
    <s v="Zambia"/>
    <s v="N/A - From RDC"/>
    <x v="1"/>
    <d v="2008-01-25T00:00:00"/>
    <d v="2008-01-25T00:00:00"/>
    <s v="SCMS from RDC"/>
    <n v="1004"/>
    <n v="6224.8"/>
    <n v="358"/>
    <n v="1778.7"/>
    <n v="9.9600000000000009"/>
  </r>
  <r>
    <n v="12155"/>
    <s v="Haiti"/>
    <s v="N/A - From RDC"/>
    <x v="0"/>
    <d v="2008-01-22T00:00:00"/>
    <d v="2008-01-22T00:00:00"/>
    <s v="SCMS from RDC"/>
    <n v="5000"/>
    <n v="15200"/>
    <m/>
    <m/>
    <n v="24.32"/>
  </r>
  <r>
    <n v="12159"/>
    <s v="Namibia"/>
    <s v="N/A - From RDC"/>
    <x v="0"/>
    <d v="2008-02-13T00:00:00"/>
    <d v="2008-02-13T00:00:00"/>
    <s v="SCMS from RDC"/>
    <n v="19000"/>
    <n v="228190"/>
    <n v="1485"/>
    <n v="3016.95"/>
    <n v="365.1"/>
  </r>
  <r>
    <n v="12163"/>
    <s v="Kenya"/>
    <s v="N/A - From RDC"/>
    <x v="2"/>
    <d v="2008-02-27T00:00:00"/>
    <d v="2008-02-01T00:00:00"/>
    <s v="SCMS from RDC"/>
    <n v="1842"/>
    <n v="36840"/>
    <n v="662"/>
    <n v="261.86"/>
    <n v="58.94"/>
  </r>
  <r>
    <n v="12164"/>
    <s v="Nigeria"/>
    <s v="N/A - From RDC"/>
    <x v="0"/>
    <d v="2008-04-18T00:00:00"/>
    <d v="2008-04-18T00:00:00"/>
    <s v="SCMS from RDC"/>
    <n v="307"/>
    <n v="893.37"/>
    <m/>
    <m/>
    <n v="1.43"/>
  </r>
  <r>
    <n v="12165"/>
    <s v="Zimbabwe"/>
    <s v="N/A - From RDC"/>
    <x v="0"/>
    <d v="2008-06-11T00:00:00"/>
    <d v="2008-06-11T00:00:00"/>
    <s v="SCMS from RDC"/>
    <n v="37240"/>
    <n v="275576"/>
    <m/>
    <m/>
    <n v="440.92"/>
  </r>
  <r>
    <n v="12166"/>
    <s v="Haiti"/>
    <s v="N/A - From RDC"/>
    <x v="0"/>
    <d v="2008-07-16T00:00:00"/>
    <d v="2008-07-16T00:00:00"/>
    <s v="SCMS from RDC"/>
    <n v="1057"/>
    <n v="3593.8"/>
    <n v="100"/>
    <n v="1651"/>
    <n v="5.75"/>
  </r>
  <r>
    <n v="12167"/>
    <s v="Guyana"/>
    <s v="N/A - From RDC"/>
    <x v="1"/>
    <d v="2008-02-21T00:00:00"/>
    <d v="2008-02-21T00:00:00"/>
    <s v="SCMS from RDC"/>
    <n v="45"/>
    <n v="1215"/>
    <n v="13"/>
    <n v="798.58"/>
    <n v="1.94"/>
  </r>
  <r>
    <n v="12168"/>
    <s v="Nigeria"/>
    <s v="N/A - From RDC"/>
    <x v="0"/>
    <d v="2008-02-14T00:00:00"/>
    <d v="2008-02-14T00:00:00"/>
    <s v="SCMS from RDC"/>
    <n v="447"/>
    <n v="679.44"/>
    <n v="1054"/>
    <n v="2722.38"/>
    <n v="1.0900000000000001"/>
  </r>
  <r>
    <n v="12169"/>
    <s v="Tanzania"/>
    <s v="N/A - From RDC"/>
    <x v="1"/>
    <d v="2008-04-01T00:00:00"/>
    <d v="2008-04-01T00:00:00"/>
    <s v="SCMS from RDC"/>
    <n v="32997"/>
    <n v="409822.74"/>
    <n v="2867"/>
    <n v="10288.1"/>
    <n v="655.72"/>
  </r>
  <r>
    <n v="12170"/>
    <s v="Haiti"/>
    <s v="N/A - From RDC"/>
    <x v="0"/>
    <d v="2008-06-02T00:00:00"/>
    <d v="2008-06-02T00:00:00"/>
    <s v="SCMS from RDC"/>
    <n v="160"/>
    <n v="2640"/>
    <m/>
    <m/>
    <n v="4.22"/>
  </r>
  <r>
    <n v="12171"/>
    <s v="Zambia"/>
    <s v="N/A - From RDC"/>
    <x v="1"/>
    <d v="2008-05-09T00:00:00"/>
    <d v="2008-05-09T00:00:00"/>
    <s v="SCMS from RDC"/>
    <n v="50000"/>
    <n v="472500"/>
    <n v="4655"/>
    <n v="2347.91"/>
    <n v="756"/>
  </r>
  <r>
    <n v="12172"/>
    <s v="Uganda"/>
    <s v="N/A - From RDC"/>
    <x v="0"/>
    <d v="2008-06-02T00:00:00"/>
    <d v="2008-06-02T00:00:00"/>
    <s v="SCMS from RDC"/>
    <n v="860"/>
    <n v="10328.6"/>
    <n v="76"/>
    <n v="675"/>
    <n v="16.53"/>
  </r>
  <r>
    <n v="12174"/>
    <s v="Nigeria"/>
    <s v="N/A - From RDC"/>
    <x v="0"/>
    <d v="2008-07-16T00:00:00"/>
    <d v="2008-07-16T00:00:00"/>
    <s v="SCMS from RDC"/>
    <n v="957"/>
    <n v="2775.3"/>
    <m/>
    <m/>
    <n v="4.4400000000000004"/>
  </r>
  <r>
    <n v="12175"/>
    <s v="Nigeria"/>
    <s v="N/A - From RDC"/>
    <x v="0"/>
    <d v="2008-07-16T00:00:00"/>
    <d v="2008-07-16T00:00:00"/>
    <s v="SCMS from RDC"/>
    <n v="7876"/>
    <n v="11971.52"/>
    <m/>
    <m/>
    <n v="19.149999999999999"/>
  </r>
  <r>
    <n v="12176"/>
    <s v="Uganda"/>
    <s v="N/A - From RDC"/>
    <x v="0"/>
    <d v="2008-08-04T00:00:00"/>
    <d v="2008-08-04T00:00:00"/>
    <s v="SCMS from RDC"/>
    <n v="7296"/>
    <n v="96890.880000000005"/>
    <n v="824"/>
    <n v="3182.52"/>
    <n v="155.03"/>
  </r>
  <r>
    <n v="12177"/>
    <s v="Zambia"/>
    <s v="N/A - From RDC"/>
    <x v="1"/>
    <d v="2008-03-17T00:00:00"/>
    <d v="2008-03-17T00:00:00"/>
    <s v="SCMS from RDC"/>
    <n v="30563"/>
    <n v="60209.11"/>
    <n v="10621"/>
    <n v="37199.06"/>
    <n v="96.33"/>
  </r>
  <r>
    <n v="12178"/>
    <s v="Haiti"/>
    <s v="N/A - From RDC"/>
    <x v="0"/>
    <d v="2008-08-01T00:00:00"/>
    <d v="2008-08-01T00:00:00"/>
    <s v="SCMS from RDC"/>
    <n v="16752"/>
    <n v="158306.4"/>
    <n v="1580"/>
    <n v="11572"/>
    <n v="253.29"/>
  </r>
  <r>
    <n v="12179"/>
    <s v="Nigeria"/>
    <s v="N/A - From RDC"/>
    <x v="0"/>
    <d v="2008-08-03T00:00:00"/>
    <d v="2008-08-03T00:00:00"/>
    <s v="SCMS from RDC"/>
    <n v="850"/>
    <n v="1317.5"/>
    <n v="555"/>
    <n v="10575.63"/>
    <n v="2.11"/>
  </r>
  <r>
    <n v="12180"/>
    <s v="Zambia"/>
    <s v="N/A - From RDC"/>
    <x v="2"/>
    <d v="2008-08-20T00:00:00"/>
    <d v="2008-08-20T00:00:00"/>
    <s v="SCMS from RDC"/>
    <n v="60000"/>
    <n v="432000"/>
    <m/>
    <m/>
    <n v="691.2"/>
  </r>
  <r>
    <n v="12181"/>
    <s v="Nigeria"/>
    <s v="N/A - From RDC"/>
    <x v="0"/>
    <d v="2008-08-03T00:00:00"/>
    <d v="2008-08-03T00:00:00"/>
    <s v="SCMS from RDC"/>
    <n v="4"/>
    <n v="105.2"/>
    <m/>
    <m/>
    <n v="0.17"/>
  </r>
  <r>
    <n v="12182"/>
    <s v="Nigeria"/>
    <s v="N/A - From RDC"/>
    <x v="0"/>
    <d v="2008-08-03T00:00:00"/>
    <d v="2008-08-03T00:00:00"/>
    <s v="SCMS from RDC"/>
    <n v="4685"/>
    <n v="34669"/>
    <m/>
    <m/>
    <n v="55.47"/>
  </r>
  <r>
    <n v="12183"/>
    <s v="Guyana"/>
    <s v="N/A - From RDC"/>
    <x v="0"/>
    <d v="2008-07-25T00:00:00"/>
    <d v="2008-07-25T00:00:00"/>
    <s v="SCMS from RDC"/>
    <n v="3710"/>
    <n v="12614"/>
    <m/>
    <m/>
    <n v="20.18"/>
  </r>
  <r>
    <n v="12184"/>
    <s v="Zambia"/>
    <s v="N/A - From RDC"/>
    <x v="1"/>
    <d v="2008-06-19T00:00:00"/>
    <d v="2008-06-19T00:00:00"/>
    <s v="SCMS from RDC"/>
    <n v="1260"/>
    <n v="51786"/>
    <n v="1185"/>
    <n v="2350.5300000000002"/>
    <n v="82.86"/>
  </r>
  <r>
    <n v="12185"/>
    <s v="Zambia"/>
    <s v="N/A - From RDC"/>
    <x v="1"/>
    <d v="2008-06-16T00:00:00"/>
    <d v="2008-06-16T00:00:00"/>
    <s v="SCMS from RDC"/>
    <n v="3330"/>
    <n v="53280"/>
    <n v="404"/>
    <n v="2313.5500000000002"/>
    <n v="85.25"/>
  </r>
  <r>
    <n v="12186"/>
    <s v="Haiti"/>
    <s v="N/A - From RDC"/>
    <x v="0"/>
    <d v="2008-03-21T00:00:00"/>
    <d v="2008-03-21T00:00:00"/>
    <s v="SCMS from RDC"/>
    <n v="4305"/>
    <n v="6543.6"/>
    <m/>
    <m/>
    <n v="10.47"/>
  </r>
  <r>
    <n v="12187"/>
    <s v="Haiti"/>
    <s v="N/A - From RDC"/>
    <x v="0"/>
    <d v="2008-03-21T00:00:00"/>
    <d v="2008-03-21T00:00:00"/>
    <s v="SCMS from RDC"/>
    <n v="75"/>
    <n v="1162.5"/>
    <m/>
    <m/>
    <n v="1.86"/>
  </r>
  <r>
    <n v="12188"/>
    <s v="Haiti"/>
    <s v="N/A - From RDC"/>
    <x v="0"/>
    <d v="2008-03-21T00:00:00"/>
    <d v="2008-03-21T00:00:00"/>
    <s v="SCMS from RDC"/>
    <n v="190"/>
    <n v="5230.7"/>
    <m/>
    <m/>
    <n v="8.3699999999999992"/>
  </r>
  <r>
    <n v="12189"/>
    <s v="Uganda"/>
    <s v="N/A - From RDC"/>
    <x v="0"/>
    <d v="2008-07-22T00:00:00"/>
    <d v="2008-07-22T00:00:00"/>
    <s v="SCMS from RDC"/>
    <n v="6036"/>
    <n v="12675.6"/>
    <n v="2253"/>
    <n v="15923.41"/>
    <n v="20.28"/>
  </r>
  <r>
    <n v="12191"/>
    <s v="Namibia"/>
    <s v="N/A - From RDC"/>
    <x v="0"/>
    <d v="2008-03-19T00:00:00"/>
    <d v="2008-03-19T00:00:00"/>
    <s v="SCMS from RDC"/>
    <n v="229"/>
    <n v="17175"/>
    <n v="140"/>
    <n v="1286.7"/>
    <n v="27.48"/>
  </r>
  <r>
    <n v="12192"/>
    <s v="Nigeria"/>
    <s v="N/A - From RDC"/>
    <x v="0"/>
    <d v="2008-04-21T00:00:00"/>
    <d v="2008-04-21T00:00:00"/>
    <s v="SCMS from RDC"/>
    <n v="55"/>
    <n v="77"/>
    <m/>
    <m/>
    <n v="0.12"/>
  </r>
  <r>
    <n v="12195"/>
    <s v="Tanzania"/>
    <s v="N/A - From RDC"/>
    <x v="0"/>
    <d v="2008-03-28T00:00:00"/>
    <d v="2008-03-28T00:00:00"/>
    <s v="SCMS from RDC"/>
    <n v="17000"/>
    <n v="211140"/>
    <n v="6007"/>
    <n v="20395.599999999999"/>
    <n v="337.82"/>
  </r>
  <r>
    <n v="12196"/>
    <s v="Mozambique"/>
    <s v="N/A - From RDC"/>
    <x v="2"/>
    <d v="2008-08-07T00:00:00"/>
    <d v="2008-08-07T00:00:00"/>
    <s v="SCMS from RDC"/>
    <n v="7110"/>
    <n v="57946.5"/>
    <m/>
    <m/>
    <n v="92.71"/>
  </r>
  <r>
    <n v="12197"/>
    <s v="Zambia"/>
    <s v="N/A - From RDC"/>
    <x v="1"/>
    <d v="2008-04-10T00:00:00"/>
    <d v="2008-04-10T00:00:00"/>
    <s v="SCMS from RDC"/>
    <n v="50000"/>
    <n v="600500"/>
    <n v="3897"/>
    <n v="15007.8"/>
    <n v="960.8"/>
  </r>
  <r>
    <n v="12198"/>
    <s v="Mozambique"/>
    <s v="N/A - From RDC"/>
    <x v="0"/>
    <d v="2008-06-23T00:00:00"/>
    <d v="2008-06-23T00:00:00"/>
    <s v="SCMS from RDC"/>
    <n v="360"/>
    <n v="3452.4"/>
    <m/>
    <m/>
    <n v="5.52"/>
  </r>
  <r>
    <n v="12199"/>
    <s v="Botswana"/>
    <s v="N/A - From RDC"/>
    <x v="2"/>
    <d v="2008-03-25T00:00:00"/>
    <d v="2008-03-25T00:00:00"/>
    <s v="SCMS from RDC"/>
    <n v="200"/>
    <n v="14398"/>
    <n v="1693"/>
    <n v="1220.73"/>
    <n v="23.04"/>
  </r>
  <r>
    <n v="12200"/>
    <s v="Botswana"/>
    <s v="N/A - From RDC"/>
    <x v="2"/>
    <d v="2008-03-25T00:00:00"/>
    <d v="2008-03-25T00:00:00"/>
    <s v="SCMS from RDC"/>
    <n v="200"/>
    <n v="2"/>
    <m/>
    <m/>
    <n v="0"/>
  </r>
  <r>
    <n v="12201"/>
    <s v="Botswana"/>
    <s v="N/A - From RDC"/>
    <x v="2"/>
    <d v="2008-03-25T00:00:00"/>
    <d v="2008-03-25T00:00:00"/>
    <s v="SCMS from RDC"/>
    <n v="1000"/>
    <n v="32000"/>
    <m/>
    <m/>
    <n v="51.2"/>
  </r>
  <r>
    <n v="12202"/>
    <s v="Kenya"/>
    <s v="N/A - From RDC"/>
    <x v="2"/>
    <d v="2008-03-31T00:00:00"/>
    <d v="2008-03-31T00:00:00"/>
    <s v="SCMS from RDC"/>
    <n v="2000"/>
    <n v="159980"/>
    <n v="490"/>
    <n v="405.97"/>
    <n v="255.97"/>
  </r>
  <r>
    <n v="12203"/>
    <s v="Nigeria"/>
    <s v="N/A - From RDC"/>
    <x v="0"/>
    <d v="2008-05-09T00:00:00"/>
    <d v="2008-05-09T00:00:00"/>
    <s v="SCMS from RDC"/>
    <n v="1666"/>
    <n v="5664.4"/>
    <m/>
    <m/>
    <n v="9.06"/>
  </r>
  <r>
    <n v="12204"/>
    <s v="Ethiopia"/>
    <s v="N/A - From RDC"/>
    <x v="0"/>
    <d v="2008-04-21T00:00:00"/>
    <d v="2008-04-21T00:00:00"/>
    <s v="SCMS from RDC"/>
    <n v="1440"/>
    <n v="4896"/>
    <m/>
    <m/>
    <n v="7.83"/>
  </r>
  <r>
    <n v="12205"/>
    <s v="Namibia"/>
    <s v="N/A - From RDC"/>
    <x v="0"/>
    <d v="2008-04-17T00:00:00"/>
    <d v="2008-04-17T00:00:00"/>
    <s v="SCMS from RDC"/>
    <n v="90"/>
    <n v="0.9"/>
    <m/>
    <m/>
    <n v="0"/>
  </r>
  <r>
    <n v="12206"/>
    <s v="Namibia"/>
    <s v="N/A - From RDC"/>
    <x v="0"/>
    <d v="2008-03-11T00:00:00"/>
    <d v="2008-03-11T00:00:00"/>
    <s v="SCMS from RDC"/>
    <n v="763"/>
    <n v="24416"/>
    <n v="441"/>
    <n v="6148.1"/>
    <n v="39.07"/>
  </r>
  <r>
    <n v="12207"/>
    <s v="Kenya"/>
    <s v="N/A - From RDC"/>
    <x v="2"/>
    <d v="2008-05-26T00:00:00"/>
    <d v="2008-05-26T00:00:00"/>
    <s v="SCMS from RDC"/>
    <n v="1000"/>
    <n v="79990"/>
    <m/>
    <m/>
    <n v="127.98"/>
  </r>
  <r>
    <n v="12210"/>
    <s v="Uganda"/>
    <s v="N/A - From RDC"/>
    <x v="0"/>
    <d v="2008-08-21T00:00:00"/>
    <d v="2008-08-21T00:00:00"/>
    <s v="SCMS from RDC"/>
    <n v="1300"/>
    <n v="15613"/>
    <m/>
    <m/>
    <n v="24.98"/>
  </r>
  <r>
    <n v="12211"/>
    <s v="Haiti"/>
    <s v="N/A - From RDC"/>
    <x v="0"/>
    <d v="2009-03-31T00:00:00"/>
    <d v="2009-03-31T00:00:00"/>
    <s v="SCMS from RDC"/>
    <n v="1446"/>
    <n v="3239.04"/>
    <n v="83"/>
    <n v="1608.72"/>
    <n v="6.35"/>
  </r>
  <r>
    <n v="12212"/>
    <s v="Zimbabwe"/>
    <s v="N/A - From RDC"/>
    <x v="2"/>
    <d v="2008-11-19T00:00:00"/>
    <d v="2008-11-19T00:00:00"/>
    <s v="SCMS from RDC"/>
    <n v="4000"/>
    <n v="48040"/>
    <m/>
    <m/>
    <n v="94.16"/>
  </r>
  <r>
    <n v="12213"/>
    <s v="CÙte d'Ivoire"/>
    <s v="N/A - From RDC"/>
    <x v="0"/>
    <d v="2009-01-05T00:00:00"/>
    <d v="2009-01-05T00:00:00"/>
    <s v="SCMS from RDC"/>
    <n v="27224"/>
    <n v="254544.4"/>
    <n v="2506"/>
    <n v="23382.04"/>
    <n v="498.91"/>
  </r>
  <r>
    <n v="12214"/>
    <s v="CÙte d'Ivoire"/>
    <s v="N/A - From RDC"/>
    <x v="0"/>
    <d v="2009-02-10T00:00:00"/>
    <d v="2009-02-10T00:00:00"/>
    <s v="SCMS from RDC"/>
    <n v="21360"/>
    <n v="83304"/>
    <n v="1567"/>
    <n v="21821.95"/>
    <n v="163.28"/>
  </r>
  <r>
    <n v="12215"/>
    <s v="CÙte d'Ivoire"/>
    <s v="N/A - From RDC"/>
    <x v="0"/>
    <d v="2009-01-19T00:00:00"/>
    <d v="2009-01-19T00:00:00"/>
    <s v="SCMS from RDC"/>
    <n v="10000"/>
    <n v="118000"/>
    <n v="1456"/>
    <n v="5048.32"/>
    <n v="231.28"/>
  </r>
  <r>
    <n v="12216"/>
    <s v="Uganda"/>
    <s v="N/A - From RDC"/>
    <x v="0"/>
    <d v="2009-04-02T00:00:00"/>
    <d v="2009-04-02T00:00:00"/>
    <s v="SCMS from RDC"/>
    <n v="3713"/>
    <n v="40843"/>
    <m/>
    <m/>
    <n v="80.05"/>
  </r>
  <r>
    <n v="12218"/>
    <s v="Kenya"/>
    <s v="N/A - From RDC"/>
    <x v="2"/>
    <d v="2008-10-21T00:00:00"/>
    <d v="2008-10-21T00:00:00"/>
    <s v="SCMS from RDC"/>
    <n v="5000"/>
    <n v="399950"/>
    <m/>
    <m/>
    <n v="783.9"/>
  </r>
  <r>
    <n v="12219"/>
    <s v="Uganda"/>
    <s v="N/A - From RDC"/>
    <x v="0"/>
    <d v="2009-03-03T00:00:00"/>
    <d v="2009-03-03T00:00:00"/>
    <s v="SCMS from RDC"/>
    <n v="1166"/>
    <n v="30607.5"/>
    <n v="145"/>
    <n v="1742.25"/>
    <n v="59.99"/>
  </r>
  <r>
    <n v="12220"/>
    <s v="Uganda"/>
    <s v="N/A - From RDC"/>
    <x v="0"/>
    <d v="2009-03-03T00:00:00"/>
    <d v="2009-03-03T00:00:00"/>
    <s v="SCMS from RDC"/>
    <n v="312"/>
    <n v="3681.6"/>
    <m/>
    <m/>
    <n v="7.22"/>
  </r>
  <r>
    <n v="12222"/>
    <s v="Nigeria"/>
    <s v="N/A - From RDC"/>
    <x v="0"/>
    <d v="2008-08-18T00:00:00"/>
    <d v="2008-08-18T00:00:00"/>
    <s v="SCMS from RDC"/>
    <n v="1300"/>
    <n v="3770"/>
    <n v="65"/>
    <n v="1020.98"/>
    <n v="6.03"/>
  </r>
  <r>
    <n v="12224"/>
    <s v="Nigeria"/>
    <s v="N/A - From RDC"/>
    <x v="0"/>
    <d v="2008-09-28T00:00:00"/>
    <d v="2008-09-28T00:00:00"/>
    <s v="SCMS from RDC"/>
    <n v="45000"/>
    <n v="1181250"/>
    <m/>
    <m/>
    <n v="1890"/>
  </r>
  <r>
    <n v="12225"/>
    <s v="Zambia"/>
    <s v="N/A - From RDC"/>
    <x v="0"/>
    <d v="2008-08-27T00:00:00"/>
    <d v="2008-08-27T00:00:00"/>
    <s v="SCMS from RDC"/>
    <n v="39068"/>
    <n v="132831.20000000001"/>
    <n v="4510"/>
    <n v="3540.35"/>
    <n v="212.53"/>
  </r>
  <r>
    <n v="12228"/>
    <s v="Nigeria"/>
    <s v="N/A - From RDC"/>
    <x v="0"/>
    <d v="2008-09-28T00:00:00"/>
    <d v="2008-09-28T00:00:00"/>
    <s v="SCMS from RDC"/>
    <n v="45000"/>
    <n v="1181250"/>
    <n v="3951"/>
    <n v="11584.54"/>
    <n v="1890"/>
  </r>
  <r>
    <n v="12230"/>
    <s v="Mozambique"/>
    <s v="N/A - From RDC"/>
    <x v="0"/>
    <d v="2009-02-21T00:00:00"/>
    <d v="2009-02-21T00:00:00"/>
    <s v="SCMS from RDC"/>
    <n v="27150"/>
    <n v="105885"/>
    <m/>
    <m/>
    <n v="207.53"/>
  </r>
  <r>
    <n v="12231"/>
    <s v="Mozambique"/>
    <s v="N/A - From RDC"/>
    <x v="0"/>
    <d v="2009-02-21T00:00:00"/>
    <d v="2009-02-21T00:00:00"/>
    <s v="SCMS from RDC"/>
    <n v="6"/>
    <n v="19.2"/>
    <m/>
    <m/>
    <n v="0.04"/>
  </r>
  <r>
    <n v="12232"/>
    <s v="Zimbabwe"/>
    <s v="N/A - From RDC"/>
    <x v="2"/>
    <d v="2009-02-16T00:00:00"/>
    <d v="2009-02-16T00:00:00"/>
    <s v="SCMS from RDC"/>
    <n v="8000"/>
    <n v="16000"/>
    <m/>
    <m/>
    <n v="31.36"/>
  </r>
  <r>
    <n v="12233"/>
    <s v="Zambia"/>
    <s v="N/A - From RDC"/>
    <x v="2"/>
    <d v="2008-08-20T00:00:00"/>
    <d v="2008-08-20T00:00:00"/>
    <s v="SCMS from RDC"/>
    <n v="3600"/>
    <n v="27900"/>
    <n v="750"/>
    <n v="813.75"/>
    <n v="44.64"/>
  </r>
  <r>
    <n v="12234"/>
    <s v="Zambia"/>
    <s v="N/A - From RDC"/>
    <x v="2"/>
    <d v="2008-08-20T00:00:00"/>
    <d v="2008-08-20T00:00:00"/>
    <s v="SCMS from RDC"/>
    <n v="50000"/>
    <n v="600500"/>
    <n v="3841"/>
    <n v="3558.49"/>
    <n v="960.8"/>
  </r>
  <r>
    <n v="12235"/>
    <s v="Mozambique"/>
    <s v="N/A - From RDC"/>
    <x v="2"/>
    <d v="2008-09-05T00:00:00"/>
    <d v="2008-09-05T00:00:00"/>
    <s v="SCMS from RDC"/>
    <n v="76128"/>
    <n v="548121.59999999998"/>
    <m/>
    <m/>
    <n v="876.99"/>
  </r>
  <r>
    <n v="12236"/>
    <s v="Nigeria"/>
    <s v="N/A - From RDC"/>
    <x v="0"/>
    <d v="2008-09-10T00:00:00"/>
    <d v="2008-09-10T00:00:00"/>
    <s v="SCMS from RDC"/>
    <n v="196"/>
    <n v="2677.36"/>
    <n v="12"/>
    <n v="900"/>
    <n v="4.28"/>
  </r>
  <r>
    <n v="12237"/>
    <s v="Ethiopia"/>
    <s v="N/A - From RDC"/>
    <x v="0"/>
    <d v="2009-02-03T00:00:00"/>
    <d v="2009-02-03T00:00:00"/>
    <s v="SCMS from RDC"/>
    <n v="22918"/>
    <n v="163176.16"/>
    <n v="1689"/>
    <n v="9189.57"/>
    <n v="319.83"/>
  </r>
  <r>
    <n v="12238"/>
    <s v="Tanzania"/>
    <s v="N/A - From RDC"/>
    <x v="2"/>
    <d v="2009-03-09T00:00:00"/>
    <d v="2009-03-09T00:00:00"/>
    <s v="SCMS from RDC"/>
    <n v="883"/>
    <n v="15011"/>
    <n v="70"/>
    <n v="1169.9000000000001"/>
    <n v="29.42"/>
  </r>
  <r>
    <n v="12242"/>
    <s v="CÙte d'Ivoire"/>
    <s v="N/A - From RDC"/>
    <x v="0"/>
    <d v="2009-02-27T00:00:00"/>
    <d v="2009-02-27T00:00:00"/>
    <s v="SCMS from RDC"/>
    <n v="2976"/>
    <n v="5713.92"/>
    <n v="209"/>
    <n v="5463.97"/>
    <n v="11.2"/>
  </r>
  <r>
    <n v="12243"/>
    <s v="Nigeria"/>
    <s v="N/A - From RDC"/>
    <x v="0"/>
    <d v="2009-02-03T00:00:00"/>
    <d v="2009-02-03T00:00:00"/>
    <s v="SCMS from RDC"/>
    <n v="11527"/>
    <n v="135096.44"/>
    <n v="983"/>
    <m/>
    <n v="264.79000000000002"/>
  </r>
  <r>
    <n v="12244"/>
    <s v="Kenya"/>
    <s v="N/A - From RDC"/>
    <x v="2"/>
    <d v="2008-08-08T00:00:00"/>
    <d v="2008-08-08T00:00:00"/>
    <s v="SCMS from RDC"/>
    <n v="168"/>
    <n v="5376"/>
    <n v="56"/>
    <n v="167.44"/>
    <n v="8.6"/>
  </r>
  <r>
    <n v="12245"/>
    <s v="Nigeria"/>
    <s v="N/A - From RDC"/>
    <x v="0"/>
    <d v="2009-02-16T00:00:00"/>
    <d v="2009-01-19T00:00:00"/>
    <s v="SCMS from RDC"/>
    <n v="4124"/>
    <n v="6392.2"/>
    <n v="273"/>
    <n v="7363.74"/>
    <n v="12.53"/>
  </r>
  <r>
    <n v="12246"/>
    <s v="Nigeria"/>
    <s v="N/A - From RDC"/>
    <x v="0"/>
    <d v="2008-09-24T00:00:00"/>
    <d v="2008-09-24T00:00:00"/>
    <s v="SCMS from RDC"/>
    <n v="903"/>
    <n v="1399.65"/>
    <m/>
    <m/>
    <n v="2.2400000000000002"/>
  </r>
  <r>
    <n v="12247"/>
    <s v="Haiti"/>
    <s v="N/A - From RDC"/>
    <x v="0"/>
    <d v="2008-11-04T00:00:00"/>
    <d v="2008-11-04T00:00:00"/>
    <s v="SCMS from RDC"/>
    <n v="500"/>
    <n v="875"/>
    <m/>
    <m/>
    <n v="1.72"/>
  </r>
  <r>
    <n v="12248"/>
    <s v="Zambia"/>
    <s v="N/A - From RDC"/>
    <x v="2"/>
    <d v="2009-02-16T00:00:00"/>
    <d v="2009-02-16T00:00:00"/>
    <s v="SCMS from RDC"/>
    <n v="100000"/>
    <n v="2625000"/>
    <n v="9000"/>
    <n v="14036.31"/>
    <n v="5145"/>
  </r>
  <r>
    <n v="12249"/>
    <s v="Nigeria"/>
    <s v="N/A - From RDC"/>
    <x v="0"/>
    <d v="2008-07-24T00:00:00"/>
    <d v="2008-07-24T00:00:00"/>
    <s v="SCMS from RDC"/>
    <n v="1030"/>
    <n v="12071.6"/>
    <n v="251"/>
    <n v="1960.81"/>
    <n v="19.309999999999999"/>
  </r>
  <r>
    <n v="12250"/>
    <s v="Nigeria"/>
    <s v="N/A - From RDC"/>
    <x v="0"/>
    <d v="2008-07-24T00:00:00"/>
    <d v="2008-07-24T00:00:00"/>
    <s v="SCMS from RDC"/>
    <n v="4500"/>
    <n v="36000"/>
    <m/>
    <m/>
    <n v="57.6"/>
  </r>
  <r>
    <n v="12251"/>
    <s v="Nigeria"/>
    <s v="N/A - From RDC"/>
    <x v="3"/>
    <d v="2009-05-08T00:00:00"/>
    <d v="2009-05-08T00:00:00"/>
    <s v="SCMS from RDC"/>
    <n v="26616"/>
    <n v="303422.40000000002"/>
    <n v="2993"/>
    <n v="15128.37"/>
    <n v="594.71"/>
  </r>
  <r>
    <n v="12252"/>
    <s v="Uganda"/>
    <s v="N/A - From RDC"/>
    <x v="0"/>
    <d v="2009-01-06T00:00:00"/>
    <d v="2009-01-06T00:00:00"/>
    <s v="SCMS from RDC"/>
    <n v="5131"/>
    <n v="60545.8"/>
    <n v="691"/>
    <n v="8252.73"/>
    <n v="118.67"/>
  </r>
  <r>
    <n v="12253"/>
    <s v="Uganda"/>
    <s v="N/A - From RDC"/>
    <x v="0"/>
    <d v="2009-01-06T00:00:00"/>
    <d v="2009-01-06T00:00:00"/>
    <s v="SCMS from RDC"/>
    <n v="1082"/>
    <n v="2164"/>
    <m/>
    <m/>
    <n v="4.24"/>
  </r>
  <r>
    <n v="12254"/>
    <s v="Tanzania"/>
    <s v="N/A - From RDC"/>
    <x v="0"/>
    <d v="2008-08-29T00:00:00"/>
    <d v="2008-08-29T00:00:00"/>
    <s v="SCMS from RDC"/>
    <n v="60332"/>
    <n v="446456.8"/>
    <m/>
    <m/>
    <n v="714.33"/>
  </r>
  <r>
    <n v="12255"/>
    <s v="Ethiopia"/>
    <s v="N/A - From RDC"/>
    <x v="0"/>
    <d v="2009-02-18T00:00:00"/>
    <d v="2009-02-18T00:00:00"/>
    <s v="SCMS from RDC"/>
    <n v="27000"/>
    <n v="102600"/>
    <m/>
    <m/>
    <n v="201.1"/>
  </r>
  <r>
    <n v="12256"/>
    <s v="Ethiopia"/>
    <s v="N/A - From RDC"/>
    <x v="0"/>
    <d v="2009-03-04T00:00:00"/>
    <d v="2009-03-04T00:00:00"/>
    <s v="SCMS from RDC"/>
    <n v="107556"/>
    <n v="765798.72"/>
    <n v="14450"/>
    <n v="14144.68"/>
    <n v="1500.97"/>
  </r>
  <r>
    <n v="12257"/>
    <s v="Nigeria"/>
    <s v="N/A - From RDC"/>
    <x v="0"/>
    <d v="2008-10-30T00:00:00"/>
    <d v="2008-10-30T00:00:00"/>
    <s v="SCMS from RDC"/>
    <n v="5641"/>
    <n v="45974.15"/>
    <m/>
    <m/>
    <n v="90.11"/>
  </r>
  <r>
    <n v="12258"/>
    <s v="Nigeria"/>
    <s v="N/A - From RDC"/>
    <x v="0"/>
    <d v="2008-10-30T00:00:00"/>
    <d v="2008-10-30T00:00:00"/>
    <s v="SCMS from RDC"/>
    <n v="11527"/>
    <n v="138439.26999999999"/>
    <m/>
    <m/>
    <n v="271.33999999999997"/>
  </r>
  <r>
    <n v="12259"/>
    <s v="Nigeria"/>
    <s v="N/A - From RDC"/>
    <x v="0"/>
    <d v="2008-10-31T00:00:00"/>
    <d v="2008-10-31T00:00:00"/>
    <s v="SCMS from RDC"/>
    <n v="2034"/>
    <n v="83597.399999999994"/>
    <m/>
    <m/>
    <n v="163.85"/>
  </r>
  <r>
    <n v="12260"/>
    <s v="Nigeria"/>
    <s v="N/A - From RDC"/>
    <x v="0"/>
    <d v="2009-02-16T00:00:00"/>
    <d v="2009-02-16T00:00:00"/>
    <s v="SCMS from RDC"/>
    <n v="13473"/>
    <n v="148203"/>
    <n v="1146"/>
    <n v="3680.33"/>
    <n v="290.48"/>
  </r>
  <r>
    <n v="12261"/>
    <s v="Nigeria"/>
    <s v="N/A - From RDC"/>
    <x v="3"/>
    <d v="2009-03-19T00:00:00"/>
    <d v="2009-03-19T00:00:00"/>
    <s v="SCMS from RDC"/>
    <n v="1033"/>
    <n v="1601.15"/>
    <m/>
    <m/>
    <n v="3.14"/>
  </r>
  <r>
    <n v="12264"/>
    <s v="Nigeria"/>
    <s v="N/A - From RDC"/>
    <x v="0"/>
    <d v="2009-03-24T00:00:00"/>
    <d v="2009-03-24T00:00:00"/>
    <s v="SCMS from RDC"/>
    <n v="662"/>
    <n v="17377.5"/>
    <n v="62"/>
    <n v="6443.61"/>
    <n v="34.06"/>
  </r>
  <r>
    <n v="12265"/>
    <s v="Nigeria"/>
    <s v="N/A - From RDC"/>
    <x v="3"/>
    <d v="2009-03-19T00:00:00"/>
    <d v="2009-03-19T00:00:00"/>
    <s v="SCMS from RDC"/>
    <n v="11661"/>
    <n v="132935.4"/>
    <n v="1311"/>
    <n v="11492.86"/>
    <n v="260.55"/>
  </r>
  <r>
    <n v="12266"/>
    <s v="Nigeria"/>
    <s v="N/A - From RDC"/>
    <x v="3"/>
    <d v="2009-03-19T00:00:00"/>
    <d v="2009-03-19T00:00:00"/>
    <s v="SCMS from RDC"/>
    <n v="370"/>
    <n v="4218"/>
    <n v="42"/>
    <m/>
    <n v="8.27"/>
  </r>
  <r>
    <n v="12267"/>
    <s v="Ethiopia"/>
    <s v="N/A - From RDC"/>
    <x v="0"/>
    <d v="2009-02-18T00:00:00"/>
    <d v="2009-02-18T00:00:00"/>
    <s v="SCMS from RDC"/>
    <n v="5000"/>
    <n v="43800"/>
    <n v="403"/>
    <n v="1719.65"/>
    <n v="85.85"/>
  </r>
  <r>
    <n v="12269"/>
    <s v="Mozambique"/>
    <s v="N/A - From RDC"/>
    <x v="0"/>
    <d v="2008-11-14T00:00:00"/>
    <d v="2008-11-14T00:00:00"/>
    <s v="SCMS from RDC"/>
    <n v="11550"/>
    <n v="36960"/>
    <m/>
    <m/>
    <n v="59.14"/>
  </r>
  <r>
    <n v="12270"/>
    <s v="CÙte d'Ivoire"/>
    <s v="N/A - From RDC"/>
    <x v="0"/>
    <d v="2009-03-23T00:00:00"/>
    <d v="2009-03-23T00:00:00"/>
    <s v="SCMS from RDC"/>
    <n v="126"/>
    <n v="5178.6000000000004"/>
    <m/>
    <m/>
    <n v="10.15"/>
  </r>
  <r>
    <n v="12271"/>
    <s v="Nigeria"/>
    <s v="N/A - From RDC"/>
    <x v="3"/>
    <d v="2009-05-08T00:00:00"/>
    <d v="2009-05-08T00:00:00"/>
    <s v="SCMS from RDC"/>
    <n v="25000"/>
    <n v="275000"/>
    <n v="2267"/>
    <n v="15128.37"/>
    <n v="539"/>
  </r>
  <r>
    <n v="12272"/>
    <s v="Mozambique"/>
    <s v="N/A - From RDC"/>
    <x v="0"/>
    <d v="2009-05-15T00:00:00"/>
    <d v="2009-05-15T00:00:00"/>
    <s v="SCMS from RDC"/>
    <n v="630"/>
    <n v="976.5"/>
    <n v="42"/>
    <n v="1217.3699999999999"/>
    <n v="1.91"/>
  </r>
  <r>
    <n v="12273"/>
    <s v="Tanzania"/>
    <s v="N/A - From RDC"/>
    <x v="2"/>
    <d v="2009-05-11T00:00:00"/>
    <d v="2009-05-11T00:00:00"/>
    <s v="SCMS from RDC"/>
    <n v="20240"/>
    <n v="531300"/>
    <m/>
    <m/>
    <n v="1041.3499999999999"/>
  </r>
  <r>
    <n v="12276"/>
    <s v="Zimbabwe"/>
    <s v="N/A - From RDC"/>
    <x v="0"/>
    <d v="2009-05-12T00:00:00"/>
    <d v="2009-05-12T00:00:00"/>
    <s v="SCMS from RDC"/>
    <n v="4000"/>
    <n v="16000"/>
    <n v="305"/>
    <n v="2698.04"/>
    <n v="31.36"/>
  </r>
  <r>
    <n v="12277"/>
    <s v="Mozambique"/>
    <s v="N/A - From RDC"/>
    <x v="0"/>
    <d v="2009-06-28T00:00:00"/>
    <d v="2009-06-28T00:00:00"/>
    <s v="SCMS from RDC"/>
    <n v="17618"/>
    <n v="126849.60000000001"/>
    <m/>
    <m/>
    <n v="248.63"/>
  </r>
  <r>
    <n v="12278"/>
    <s v="Nigeria"/>
    <s v="N/A - From RDC"/>
    <x v="3"/>
    <d v="2009-05-08T00:00:00"/>
    <d v="2009-05-08T00:00:00"/>
    <s v="SCMS from RDC"/>
    <n v="27439"/>
    <n v="720273.75"/>
    <n v="2561"/>
    <n v="15128.47"/>
    <n v="1411.74"/>
  </r>
  <r>
    <n v="12279"/>
    <s v="Haiti"/>
    <s v="N/A - From RDC"/>
    <x v="0"/>
    <d v="2009-05-22T00:00:00"/>
    <d v="2009-05-22T00:00:00"/>
    <s v="SCMS from RDC"/>
    <n v="7323"/>
    <n v="71179.56"/>
    <n v="631"/>
    <n v="7584.12"/>
    <n v="139.51"/>
  </r>
  <r>
    <n v="12280"/>
    <s v="Haiti"/>
    <s v="N/A - From RDC"/>
    <x v="0"/>
    <d v="2009-05-22T00:00:00"/>
    <d v="2009-05-22T00:00:00"/>
    <s v="SCMS from RDC"/>
    <n v="10065"/>
    <n v="97831.8"/>
    <m/>
    <m/>
    <n v="191.75"/>
  </r>
  <r>
    <n v="12281"/>
    <s v="Uganda"/>
    <s v="N/A - From RDC"/>
    <x v="0"/>
    <d v="2009-05-22T00:00:00"/>
    <d v="2009-05-22T00:00:00"/>
    <s v="SCMS from RDC"/>
    <n v="60"/>
    <n v="89.4"/>
    <n v="4"/>
    <n v="526.41"/>
    <n v="0.18"/>
  </r>
  <r>
    <n v="12282"/>
    <s v="Zambia"/>
    <s v="N/A - From RDC"/>
    <x v="2"/>
    <d v="2009-06-08T00:00:00"/>
    <d v="2009-06-08T00:00:00"/>
    <s v="SCMS from RDC"/>
    <n v="11546"/>
    <n v="127006"/>
    <m/>
    <m/>
    <n v="248.93"/>
  </r>
  <r>
    <n v="12283"/>
    <s v="CÙte d'Ivoire"/>
    <s v="N/A - From RDC"/>
    <x v="0"/>
    <d v="2009-06-11T00:00:00"/>
    <d v="2009-06-11T00:00:00"/>
    <s v="SCMS from RDC"/>
    <n v="10000"/>
    <n v="77100"/>
    <m/>
    <m/>
    <n v="151.12"/>
  </r>
  <r>
    <n v="12284"/>
    <s v="CÙte d'Ivoire"/>
    <s v="N/A - From RDC"/>
    <x v="0"/>
    <d v="2009-06-11T00:00:00"/>
    <d v="2009-06-11T00:00:00"/>
    <s v="SCMS from RDC"/>
    <n v="15000"/>
    <n v="173400"/>
    <m/>
    <m/>
    <n v="339.86"/>
  </r>
  <r>
    <n v="12286"/>
    <s v="Nigeria"/>
    <s v="N/A - From RDC"/>
    <x v="3"/>
    <d v="2009-06-16T00:00:00"/>
    <d v="2009-06-16T00:00:00"/>
    <s v="SCMS from RDC"/>
    <n v="1140"/>
    <n v="3306"/>
    <m/>
    <m/>
    <n v="6.48"/>
  </r>
  <r>
    <n v="12289"/>
    <s v="Nigeria"/>
    <s v="N/A - From RDC"/>
    <x v="0"/>
    <d v="2009-06-05T00:00:00"/>
    <d v="2009-06-05T00:00:00"/>
    <s v="SCMS from RDC"/>
    <n v="1747"/>
    <n v="15303.72"/>
    <n v="148"/>
    <n v="1012.18"/>
    <n v="30"/>
  </r>
  <r>
    <n v="12290"/>
    <s v="Nigeria"/>
    <s v="N/A - From RDC"/>
    <x v="3"/>
    <d v="2009-06-16T00:00:00"/>
    <d v="2009-06-16T00:00:00"/>
    <s v="SCMS from RDC"/>
    <n v="3235"/>
    <n v="23033.200000000001"/>
    <m/>
    <m/>
    <n v="45.15"/>
  </r>
  <r>
    <n v="12293"/>
    <s v="Kenya"/>
    <s v="N/A - From RDC"/>
    <x v="0"/>
    <d v="2009-05-28T00:00:00"/>
    <d v="2009-05-28T00:00:00"/>
    <s v="SCMS from RDC"/>
    <n v="2500"/>
    <n v="80000"/>
    <m/>
    <m/>
    <n v="156.80000000000001"/>
  </r>
  <r>
    <n v="12294"/>
    <s v="Haiti"/>
    <s v="N/A - From RDC"/>
    <x v="0"/>
    <d v="2009-06-18T00:00:00"/>
    <d v="2009-06-18T00:00:00"/>
    <s v="SCMS from RDC"/>
    <n v="1428"/>
    <n v="3198.72"/>
    <n v="83"/>
    <n v="7789.85"/>
    <n v="6.27"/>
  </r>
  <r>
    <n v="12295"/>
    <s v="Nigeria"/>
    <s v="N/A - From RDC"/>
    <x v="3"/>
    <d v="2009-06-16T00:00:00"/>
    <d v="2009-06-16T00:00:00"/>
    <s v="SCMS from RDC"/>
    <n v="24269"/>
    <n v="637061.25"/>
    <n v="2094"/>
    <n v="7329.83"/>
    <n v="1248.6400000000001"/>
  </r>
  <r>
    <n v="12296"/>
    <s v="Uganda"/>
    <s v="N/A - From RDC"/>
    <x v="0"/>
    <d v="2009-06-29T00:00:00"/>
    <d v="2009-06-29T00:00:00"/>
    <s v="SCMS from RDC"/>
    <n v="10372"/>
    <n v="119900.32"/>
    <n v="1312"/>
    <n v="14569.14"/>
    <n v="235"/>
  </r>
  <r>
    <n v="12297"/>
    <s v="Nigeria"/>
    <s v="N/A - From RDC"/>
    <x v="3"/>
    <d v="2009-06-16T00:00:00"/>
    <d v="2009-06-16T00:00:00"/>
    <s v="SCMS from RDC"/>
    <n v="27314"/>
    <n v="716992.5"/>
    <n v="2363"/>
    <n v="7329.83"/>
    <n v="1405.31"/>
  </r>
  <r>
    <n v="12299"/>
    <s v="Zambia"/>
    <s v="N/A - From RDC"/>
    <x v="2"/>
    <d v="2009-09-29T00:00:00"/>
    <d v="2009-09-29T00:00:00"/>
    <s v="SCMS from RDC"/>
    <n v="92000"/>
    <n v="1058000"/>
    <n v="7579"/>
    <n v="6759.28"/>
    <n v="2073.6799999999998"/>
  </r>
  <r>
    <n v="12300"/>
    <s v="Mozambique"/>
    <s v="N/A - From RDC"/>
    <x v="2"/>
    <d v="2009-08-27T00:00:00"/>
    <d v="2009-08-27T00:00:00"/>
    <s v="SCMS from RDC"/>
    <n v="23100"/>
    <n v="87780"/>
    <m/>
    <m/>
    <n v="172.05"/>
  </r>
  <r>
    <n v="12301"/>
    <s v="Nigeria"/>
    <s v="N/A - From RDC"/>
    <x v="3"/>
    <d v="2009-08-04T00:00:00"/>
    <d v="2009-08-04T00:00:00"/>
    <s v="SCMS from RDC"/>
    <n v="5800"/>
    <n v="66120"/>
    <n v="654"/>
    <n v="7445.8"/>
    <n v="129.6"/>
  </r>
  <r>
    <n v="12302"/>
    <s v="Nigeria"/>
    <s v="N/A - From RDC"/>
    <x v="3"/>
    <d v="2009-08-04T00:00:00"/>
    <d v="2009-08-04T00:00:00"/>
    <s v="SCMS from RDC"/>
    <n v="22730"/>
    <n v="596662.5"/>
    <n v="1977"/>
    <n v="7445.8"/>
    <n v="1169.46"/>
  </r>
  <r>
    <n v="12303"/>
    <s v="CÙte d'Ivoire"/>
    <s v="N/A - From RDC"/>
    <x v="3"/>
    <d v="2009-08-11T00:00:00"/>
    <d v="2009-08-11T00:00:00"/>
    <s v="SCMS from RDC"/>
    <n v="3280"/>
    <n v="31881.599999999999"/>
    <n v="229"/>
    <n v="1854.88"/>
    <n v="62.49"/>
  </r>
  <r>
    <n v="12304"/>
    <s v="Nigeria"/>
    <s v="N/A - From RDC"/>
    <x v="3"/>
    <d v="2009-08-04T00:00:00"/>
    <d v="2009-08-04T00:00:00"/>
    <s v="SCMS from RDC"/>
    <n v="5794"/>
    <n v="68079.5"/>
    <m/>
    <m/>
    <n v="133.44"/>
  </r>
  <r>
    <n v="12305"/>
    <s v="Haiti"/>
    <s v="N/A - From RDC"/>
    <x v="0"/>
    <d v="2009-07-31T00:00:00"/>
    <d v="2009-07-31T00:00:00"/>
    <s v="SCMS from RDC"/>
    <n v="525"/>
    <n v="6683.25"/>
    <m/>
    <m/>
    <n v="13.1"/>
  </r>
  <r>
    <n v="12307"/>
    <s v="Mozambique"/>
    <s v="N/A - From RDC"/>
    <x v="2"/>
    <d v="2009-09-17T00:00:00"/>
    <d v="2009-09-17T00:00:00"/>
    <s v="SCMS from RDC"/>
    <n v="76000"/>
    <n v="541120"/>
    <n v="5597"/>
    <n v="1799.88"/>
    <n v="1060.5999999999999"/>
  </r>
  <r>
    <n v="12309"/>
    <s v="Rwanda"/>
    <s v="N/A - From RDC"/>
    <x v="0"/>
    <d v="2009-07-31T00:00:00"/>
    <d v="2009-07-31T00:00:00"/>
    <s v="SCMS from RDC"/>
    <n v="8766"/>
    <n v="21389.040000000001"/>
    <n v="447"/>
    <n v="4257.01"/>
    <n v="41.92"/>
  </r>
  <r>
    <n v="12310"/>
    <s v="Uganda"/>
    <s v="N/A - From RDC"/>
    <x v="0"/>
    <d v="2009-08-24T00:00:00"/>
    <d v="2009-08-24T00:00:00"/>
    <s v="SCMS from RDC"/>
    <n v="1650"/>
    <n v="4785"/>
    <m/>
    <m/>
    <n v="9.3800000000000008"/>
  </r>
  <r>
    <n v="12311"/>
    <s v="Uganda"/>
    <s v="N/A - From RDC"/>
    <x v="0"/>
    <d v="2009-08-28T00:00:00"/>
    <d v="2009-08-28T00:00:00"/>
    <s v="SCMS from RDC"/>
    <n v="24000"/>
    <n v="210240"/>
    <n v="5748"/>
    <n v="38957.51"/>
    <n v="412.07"/>
  </r>
  <r>
    <n v="12312"/>
    <s v="Uganda"/>
    <s v="N/A - From RDC"/>
    <x v="0"/>
    <d v="2009-08-28T00:00:00"/>
    <d v="2009-08-28T00:00:00"/>
    <s v="SCMS from RDC"/>
    <n v="34000"/>
    <n v="385900"/>
    <m/>
    <m/>
    <n v="756.36"/>
  </r>
  <r>
    <n v="12313"/>
    <s v="CÙte d'Ivoire"/>
    <s v="N/A - From RDC"/>
    <x v="0"/>
    <d v="2009-09-08T00:00:00"/>
    <d v="2009-09-08T00:00:00"/>
    <s v="SCMS from RDC"/>
    <n v="28170"/>
    <n v="319729.5"/>
    <m/>
    <m/>
    <n v="626.66999999999996"/>
  </r>
  <r>
    <n v="12314"/>
    <s v="Zambia"/>
    <s v="N/A - From RDC"/>
    <x v="2"/>
    <d v="2009-09-22T00:00:00"/>
    <d v="2009-09-22T00:00:00"/>
    <s v="SCMS from RDC"/>
    <n v="92000"/>
    <n v="1058000"/>
    <n v="7678"/>
    <n v="6759.28"/>
    <n v="2073.6799999999998"/>
  </r>
  <r>
    <n v="12315"/>
    <s v="Zambia"/>
    <s v="N/A - From RDC"/>
    <x v="2"/>
    <d v="2009-09-22T00:00:00"/>
    <d v="2009-09-22T00:00:00"/>
    <s v="SCMS from RDC"/>
    <n v="92095"/>
    <n v="1059092.5"/>
    <n v="7686"/>
    <n v="6759.28"/>
    <n v="2075.8200000000002"/>
  </r>
  <r>
    <n v="12316"/>
    <s v="Zimbabwe"/>
    <s v="N/A - From RDC"/>
    <x v="2"/>
    <d v="2009-09-22T00:00:00"/>
    <d v="2009-09-22T00:00:00"/>
    <s v="SCMS from RDC"/>
    <n v="4000"/>
    <n v="16000"/>
    <m/>
    <m/>
    <n v="31.36"/>
  </r>
  <r>
    <n v="12317"/>
    <s v="Zambia"/>
    <s v="N/A - From RDC"/>
    <x v="2"/>
    <d v="2009-10-19T00:00:00"/>
    <d v="2009-10-19T00:00:00"/>
    <s v="SCMS from RDC"/>
    <n v="15718"/>
    <n v="47154"/>
    <m/>
    <m/>
    <n v="92.42"/>
  </r>
  <r>
    <n v="12318"/>
    <s v="CÙte d'Ivoire"/>
    <s v="N/A - From RDC"/>
    <x v="0"/>
    <d v="2009-09-21T00:00:00"/>
    <d v="2009-09-21T00:00:00"/>
    <s v="SCMS from RDC"/>
    <n v="666"/>
    <n v="7825.5"/>
    <n v="54"/>
    <n v="1713.01"/>
    <n v="15.34"/>
  </r>
  <r>
    <n v="12319"/>
    <s v="Tanzania"/>
    <s v="N/A - From RDC"/>
    <x v="2"/>
    <d v="2009-09-25T00:00:00"/>
    <d v="2009-09-25T00:00:00"/>
    <s v="SCMS from RDC"/>
    <n v="9243"/>
    <n v="235234.35"/>
    <n v="936"/>
    <n v="2233.61"/>
    <n v="461.06"/>
  </r>
  <r>
    <n v="12320"/>
    <s v="Zambia"/>
    <s v="N/A - From RDC"/>
    <x v="2"/>
    <d v="2009-10-02T00:00:00"/>
    <d v="2009-10-02T00:00:00"/>
    <s v="SCMS from RDC"/>
    <n v="61520"/>
    <n v="438022.40000000002"/>
    <n v="23888"/>
    <n v="13518.56"/>
    <n v="858.52"/>
  </r>
  <r>
    <n v="12321"/>
    <s v="Nigeria"/>
    <s v="N/A - From RDC"/>
    <x v="3"/>
    <d v="2009-10-20T00:00:00"/>
    <d v="2009-10-20T00:00:00"/>
    <s v="SCMS from RDC"/>
    <n v="40230"/>
    <n v="458622"/>
    <n v="4531"/>
    <n v="30983.24"/>
    <n v="898.9"/>
  </r>
  <r>
    <n v="12322"/>
    <s v="Nigeria"/>
    <s v="N/A - From RDC"/>
    <x v="3"/>
    <d v="2009-10-20T00:00:00"/>
    <d v="2009-10-20T00:00:00"/>
    <s v="SCMS from RDC"/>
    <n v="1756"/>
    <n v="20018.400000000001"/>
    <n v="198"/>
    <n v="9341.49"/>
    <n v="39.24"/>
  </r>
  <r>
    <n v="12323"/>
    <s v="CÙte d'Ivoire"/>
    <s v="N/A - From RDC"/>
    <x v="0"/>
    <d v="2009-08-25T00:00:00"/>
    <d v="2009-10-07T00:00:00"/>
    <s v="SCMS from RDC"/>
    <n v="1547"/>
    <n v="2970.24"/>
    <n v="581"/>
    <n v="1234.9000000000001"/>
    <n v="5.82"/>
  </r>
  <r>
    <n v="12324"/>
    <s v="Mozambique"/>
    <s v="N/A - From RDC"/>
    <x v="2"/>
    <d v="2009-10-07T00:00:00"/>
    <d v="2009-10-07T00:00:00"/>
    <s v="SCMS from RDC"/>
    <n v="2592"/>
    <n v="6324.48"/>
    <m/>
    <m/>
    <n v="12.4"/>
  </r>
  <r>
    <n v="12325"/>
    <s v="Ethiopia"/>
    <s v="N/A - From RDC"/>
    <x v="0"/>
    <d v="2009-09-29T00:00:00"/>
    <d v="2009-09-29T00:00:00"/>
    <s v="SCMS from RDC"/>
    <n v="4234"/>
    <n v="10330.959999999999"/>
    <n v="212"/>
    <n v="1489.4"/>
    <n v="20.25"/>
  </r>
  <r>
    <n v="12326"/>
    <s v="Lebanon"/>
    <s v="N/A - From RDC"/>
    <x v="0"/>
    <d v="2009-11-18T00:00:00"/>
    <d v="2009-11-18T00:00:00"/>
    <s v="SCMS from RDC"/>
    <n v="50"/>
    <n v="0.5"/>
    <m/>
    <m/>
    <n v="0"/>
  </r>
  <r>
    <n v="12327"/>
    <s v="Lebanon"/>
    <s v="N/A - From RDC"/>
    <x v="0"/>
    <d v="2009-11-24T00:00:00"/>
    <d v="2009-11-24T00:00:00"/>
    <s v="SCMS from RDC"/>
    <n v="200"/>
    <n v="2"/>
    <m/>
    <m/>
    <n v="0"/>
  </r>
  <r>
    <n v="12328"/>
    <s v="Zambia"/>
    <s v="N/A - From RDC"/>
    <x v="0"/>
    <d v="2009-10-23T00:00:00"/>
    <d v="2009-10-23T00:00:00"/>
    <s v="SCMS from RDC"/>
    <n v="13941"/>
    <n v="80578.98"/>
    <n v="986"/>
    <n v="5097.09"/>
    <n v="173.73"/>
  </r>
  <r>
    <n v="12329"/>
    <s v="Uganda"/>
    <s v="N/A - From RDC"/>
    <x v="0"/>
    <d v="2009-11-23T00:00:00"/>
    <d v="2009-11-23T00:00:00"/>
    <s v="SCMS from RDC"/>
    <n v="60"/>
    <n v="240"/>
    <n v="4"/>
    <n v="396.08"/>
    <n v="0.52"/>
  </r>
  <r>
    <n v="12330"/>
    <s v="Ethiopia"/>
    <s v="N/A - From RDC"/>
    <x v="0"/>
    <d v="2009-12-02T00:00:00"/>
    <d v="2009-12-02T00:00:00"/>
    <s v="SCMS from RDC"/>
    <n v="4460"/>
    <n v="12934"/>
    <n v="250"/>
    <n v="1366.22"/>
    <n v="27.89"/>
  </r>
  <r>
    <n v="12334"/>
    <s v="Zimbabwe"/>
    <s v="N/A - From RDC"/>
    <x v="1"/>
    <d v="2007-03-23T00:00:00"/>
    <d v="2007-03-23T00:00:00"/>
    <s v="SCMS from RDC"/>
    <n v="7000"/>
    <n v="113750"/>
    <n v="581"/>
    <n v="1886.21"/>
    <m/>
  </r>
  <r>
    <n v="12335"/>
    <s v="Nigeria"/>
    <s v="N/A - From RDC"/>
    <x v="1"/>
    <d v="2007-02-22T00:00:00"/>
    <d v="2007-02-22T00:00:00"/>
    <s v="SCMS from RDC"/>
    <n v="1200"/>
    <n v="2580"/>
    <m/>
    <m/>
    <m/>
  </r>
  <r>
    <n v="12336"/>
    <s v="Rwanda"/>
    <s v="N/A - From RDC"/>
    <x v="0"/>
    <d v="2007-04-10T00:00:00"/>
    <d v="2007-04-10T00:00:00"/>
    <s v="SCMS from RDC"/>
    <n v="500"/>
    <n v="16000"/>
    <m/>
    <m/>
    <m/>
  </r>
  <r>
    <n v="12337"/>
    <s v="Mozambique"/>
    <s v="N/A - From RDC"/>
    <x v="0"/>
    <d v="2007-06-01T00:00:00"/>
    <d v="2007-06-01T00:00:00"/>
    <s v="SCMS from RDC"/>
    <n v="650"/>
    <n v="2567.5"/>
    <n v="193"/>
    <n v="478.51"/>
    <m/>
  </r>
  <r>
    <n v="12341"/>
    <s v="Mozambique"/>
    <s v="N/A - From RDC"/>
    <x v="0"/>
    <d v="2007-04-17T00:00:00"/>
    <d v="2007-04-17T00:00:00"/>
    <s v="SCMS from RDC"/>
    <n v="23035"/>
    <n v="385836.25"/>
    <m/>
    <m/>
    <m/>
  </r>
  <r>
    <n v="12342"/>
    <s v="Mozambique"/>
    <s v="N/A - From RDC"/>
    <x v="0"/>
    <d v="2007-04-17T00:00:00"/>
    <d v="2007-04-17T00:00:00"/>
    <s v="SCMS from RDC"/>
    <n v="540"/>
    <n v="1317.6"/>
    <m/>
    <m/>
    <m/>
  </r>
  <r>
    <n v="12346"/>
    <s v="Botswana"/>
    <s v="N/A - From RDC"/>
    <x v="1"/>
    <d v="2007-04-27T00:00:00"/>
    <d v="2007-04-27T00:00:00"/>
    <s v="SCMS from RDC"/>
    <n v="500"/>
    <n v="16000"/>
    <n v="164"/>
    <n v="1225.3699999999999"/>
    <m/>
  </r>
  <r>
    <n v="12349"/>
    <s v="CÙte d'Ivoire"/>
    <s v="N/A - From RDC"/>
    <x v="1"/>
    <d v="2007-04-30T00:00:00"/>
    <d v="2007-04-30T00:00:00"/>
    <s v="SCMS from RDC"/>
    <n v="8148"/>
    <n v="132405"/>
    <n v="742"/>
    <n v="2658"/>
    <m/>
  </r>
  <r>
    <n v="12350"/>
    <s v="Mozambique"/>
    <s v="N/A - From RDC"/>
    <x v="0"/>
    <d v="2007-06-08T00:00:00"/>
    <d v="2007-06-08T00:00:00"/>
    <s v="SCMS from RDC"/>
    <n v="900"/>
    <n v="36990"/>
    <m/>
    <m/>
    <m/>
  </r>
  <r>
    <n v="12351"/>
    <s v="Mozambique"/>
    <s v="N/A - From RDC"/>
    <x v="0"/>
    <d v="2007-06-08T00:00:00"/>
    <d v="2007-06-08T00:00:00"/>
    <s v="SCMS from RDC"/>
    <n v="8100"/>
    <n v="31995"/>
    <n v="2952"/>
    <m/>
    <m/>
  </r>
  <r>
    <n v="12352"/>
    <s v="CÙte d'Ivoire"/>
    <s v="N/A - From RDC"/>
    <x v="1"/>
    <d v="2007-06-28T00:00:00"/>
    <d v="2007-06-28T00:00:00"/>
    <s v="SCMS from RDC"/>
    <n v="2100"/>
    <n v="75180"/>
    <m/>
    <m/>
    <n v="120.29"/>
  </r>
  <r>
    <n v="12354"/>
    <s v="Nigeria"/>
    <s v="N/A - From RDC"/>
    <x v="1"/>
    <d v="2007-07-03T00:00:00"/>
    <d v="2007-07-03T00:00:00"/>
    <s v="SCMS from RDC"/>
    <n v="538"/>
    <n v="1920.66"/>
    <m/>
    <m/>
    <n v="3.07"/>
  </r>
  <r>
    <n v="12355"/>
    <s v="Zambia"/>
    <s v="N/A - From RDC"/>
    <x v="0"/>
    <d v="2007-06-15T00:00:00"/>
    <d v="2007-06-15T00:00:00"/>
    <s v="SCMS from RDC"/>
    <n v="192"/>
    <n v="4128"/>
    <n v="70"/>
    <n v="650.12"/>
    <m/>
  </r>
  <r>
    <n v="12358"/>
    <s v="Rwanda"/>
    <s v="N/A - From RDC"/>
    <x v="0"/>
    <d v="2007-06-05T00:00:00"/>
    <d v="2007-06-05T00:00:00"/>
    <s v="SCMS from RDC"/>
    <n v="3431"/>
    <n v="11356.61"/>
    <n v="216"/>
    <n v="2520.4699999999998"/>
    <m/>
  </r>
  <r>
    <n v="12364"/>
    <s v="Mozambique"/>
    <s v="N/A - From RDC"/>
    <x v="0"/>
    <d v="2007-07-11T00:00:00"/>
    <d v="2007-07-11T00:00:00"/>
    <s v="SCMS from RDC"/>
    <n v="1171"/>
    <n v="81970"/>
    <m/>
    <m/>
    <m/>
  </r>
  <r>
    <n v="12365"/>
    <s v="Nigeria"/>
    <s v="N/A - From RDC"/>
    <x v="1"/>
    <d v="2007-07-03T00:00:00"/>
    <d v="2007-07-03T00:00:00"/>
    <s v="SCMS from RDC"/>
    <n v="278"/>
    <n v="1098.0999999999999"/>
    <m/>
    <m/>
    <n v="1.76"/>
  </r>
  <r>
    <n v="12366"/>
    <s v="Mozambique"/>
    <s v="N/A - From RDC"/>
    <x v="0"/>
    <d v="2007-06-13T00:00:00"/>
    <d v="2007-06-13T00:00:00"/>
    <s v="SCMS from RDC"/>
    <n v="1844"/>
    <n v="6306.48"/>
    <m/>
    <m/>
    <m/>
  </r>
  <r>
    <n v="12368"/>
    <s v="Ethiopia"/>
    <s v="N/A - From RDC"/>
    <x v="1"/>
    <d v="2007-05-24T00:00:00"/>
    <d v="2007-05-24T00:00:00"/>
    <s v="SCMS from RDC"/>
    <n v="200"/>
    <n v="6400"/>
    <m/>
    <m/>
    <m/>
  </r>
  <r>
    <n v="12369"/>
    <s v="CÙte d'Ivoire"/>
    <s v="N/A - From RDC"/>
    <x v="0"/>
    <d v="2007-06-15T00:00:00"/>
    <d v="2007-06-15T00:00:00"/>
    <s v="SCMS from RDC"/>
    <n v="4374"/>
    <n v="37266.480000000003"/>
    <n v="230"/>
    <n v="1432"/>
    <m/>
  </r>
  <r>
    <n v="12372"/>
    <s v="Tanzania"/>
    <s v="N/A - From RDC"/>
    <x v="0"/>
    <d v="2007-08-13T00:00:00"/>
    <d v="2007-08-13T00:00:00"/>
    <s v="SCMS from RDC"/>
    <n v="4776"/>
    <n v="170980.8"/>
    <m/>
    <m/>
    <n v="273.57"/>
  </r>
  <r>
    <n v="12373"/>
    <s v="CÙte d'Ivoire"/>
    <s v="N/A - From RDC"/>
    <x v="1"/>
    <d v="2007-08-14T00:00:00"/>
    <d v="2007-08-14T00:00:00"/>
    <s v="SCMS from RDC"/>
    <n v="5344"/>
    <n v="86893.440000000002"/>
    <m/>
    <m/>
    <n v="139.03"/>
  </r>
  <r>
    <n v="12375"/>
    <s v="Zambia"/>
    <s v="N/A - From RDC"/>
    <x v="1"/>
    <d v="2007-07-09T00:00:00"/>
    <d v="2007-07-09T00:00:00"/>
    <s v="SCMS from RDC"/>
    <n v="350"/>
    <n v="7525"/>
    <n v="124"/>
    <n v="874.57"/>
    <n v="12.04"/>
  </r>
  <r>
    <n v="12378"/>
    <s v="Zambia"/>
    <s v="N/A - From RDC"/>
    <x v="1"/>
    <d v="2007-08-07T00:00:00"/>
    <d v="2007-08-07T00:00:00"/>
    <s v="SCMS from RDC"/>
    <n v="48348"/>
    <n v="786138.48"/>
    <m/>
    <m/>
    <n v="1257.82"/>
  </r>
  <r>
    <n v="12379"/>
    <s v="Mozambique"/>
    <s v="N/A - From RDC"/>
    <x v="0"/>
    <d v="2007-10-10T00:00:00"/>
    <d v="2007-10-10T00:00:00"/>
    <s v="SCMS from RDC"/>
    <n v="7750"/>
    <n v="30612.5"/>
    <m/>
    <m/>
    <n v="48.98"/>
  </r>
  <r>
    <n v="12384"/>
    <s v="Tanzania"/>
    <s v="N/A - From RDC"/>
    <x v="0"/>
    <d v="2007-07-30T00:00:00"/>
    <d v="2007-07-30T00:00:00"/>
    <s v="SCMS from RDC"/>
    <n v="11807"/>
    <n v="42150.99"/>
    <n v="1050"/>
    <n v="3291"/>
    <n v="67.44"/>
  </r>
  <r>
    <n v="12388"/>
    <s v="CÙte d'Ivoire"/>
    <s v="N/A - From RDC"/>
    <x v="1"/>
    <d v="2007-08-03T00:00:00"/>
    <d v="2007-08-03T00:00:00"/>
    <s v="SCMS from RDC"/>
    <n v="23472"/>
    <n v="176040"/>
    <m/>
    <m/>
    <n v="281.66000000000003"/>
  </r>
  <r>
    <n v="12391"/>
    <s v="CÙte d'Ivoire"/>
    <s v="N/A - From RDC"/>
    <x v="1"/>
    <d v="2007-08-24T00:00:00"/>
    <d v="2007-08-24T00:00:00"/>
    <s v="SCMS from RDC"/>
    <n v="55032"/>
    <n v="110064"/>
    <n v="3673"/>
    <n v="12438"/>
    <n v="176.1"/>
  </r>
  <r>
    <n v="12393"/>
    <s v="Tanzania"/>
    <s v="N/A - From RDC"/>
    <x v="1"/>
    <d v="2007-09-10T00:00:00"/>
    <d v="2007-09-10T00:00:00"/>
    <s v="SCMS from RDC"/>
    <n v="157"/>
    <n v="6022.52"/>
    <m/>
    <m/>
    <n v="9.64"/>
  </r>
  <r>
    <n v="12395"/>
    <s v="Mozambique"/>
    <s v="N/A - From RDC"/>
    <x v="0"/>
    <d v="2007-09-21T00:00:00"/>
    <d v="2007-09-21T00:00:00"/>
    <s v="SCMS from RDC"/>
    <n v="2744"/>
    <n v="6695.36"/>
    <m/>
    <m/>
    <n v="10.71"/>
  </r>
  <r>
    <n v="12396"/>
    <s v="Mozambique"/>
    <s v="N/A - From RDC"/>
    <x v="0"/>
    <d v="2007-09-21T00:00:00"/>
    <d v="2007-09-21T00:00:00"/>
    <s v="SCMS from RDC"/>
    <n v="2185"/>
    <n v="8630.75"/>
    <m/>
    <m/>
    <n v="13.81"/>
  </r>
  <r>
    <n v="12397"/>
    <s v="CÙte d'Ivoire"/>
    <s v="N/A - From RDC"/>
    <x v="1"/>
    <d v="2007-08-24T00:00:00"/>
    <d v="2007-08-24T00:00:00"/>
    <s v="SCMS from RDC"/>
    <n v="738"/>
    <n v="2560.86"/>
    <m/>
    <m/>
    <n v="4.0999999999999996"/>
  </r>
  <r>
    <n v="12399"/>
    <s v="Mozambique"/>
    <s v="N/A - From RDC"/>
    <x v="0"/>
    <d v="2007-09-21T00:00:00"/>
    <d v="2007-09-21T00:00:00"/>
    <s v="SCMS from RDC"/>
    <n v="2500"/>
    <n v="80000"/>
    <n v="841"/>
    <n v="3818.4"/>
    <n v="128"/>
  </r>
  <r>
    <n v="12400"/>
    <s v="Zambia"/>
    <s v="N/A - From RDC"/>
    <x v="0"/>
    <d v="2007-08-29T00:00:00"/>
    <d v="2007-08-29T00:00:00"/>
    <s v="SCMS from RDC"/>
    <n v="30000"/>
    <n v="91200"/>
    <m/>
    <m/>
    <n v="145.91999999999999"/>
  </r>
  <r>
    <n v="12404"/>
    <s v="Tanzania"/>
    <s v="N/A - From RDC"/>
    <x v="1"/>
    <d v="2007-10-11T00:00:00"/>
    <d v="2007-10-11T00:00:00"/>
    <s v="SCMS from RDC"/>
    <n v="1987"/>
    <n v="64418.54"/>
    <n v="238"/>
    <n v="2465"/>
    <n v="103.07"/>
  </r>
  <r>
    <n v="12406"/>
    <s v="Zambia"/>
    <s v="N/A - From RDC"/>
    <x v="1"/>
    <d v="2007-09-27T00:00:00"/>
    <d v="2007-09-27T00:00:00"/>
    <s v="SCMS from RDC"/>
    <n v="12420"/>
    <n v="101223"/>
    <m/>
    <m/>
    <n v="161.96"/>
  </r>
  <r>
    <n v="12407"/>
    <s v="Zambia"/>
    <s v="N/A - From RDC"/>
    <x v="1"/>
    <d v="2007-09-28T00:00:00"/>
    <d v="2007-09-28T00:00:00"/>
    <s v="SCMS from RDC"/>
    <n v="16974"/>
    <n v="125607.6"/>
    <n v="1732"/>
    <n v="7927.55"/>
    <n v="200.97"/>
  </r>
  <r>
    <n v="12408"/>
    <s v="Zambia"/>
    <s v="N/A - From RDC"/>
    <x v="1"/>
    <d v="2007-10-02T00:00:00"/>
    <d v="2007-10-02T00:00:00"/>
    <s v="SCMS from RDC"/>
    <n v="604"/>
    <n v="9664"/>
    <n v="72"/>
    <n v="723.59"/>
    <n v="15.46"/>
  </r>
  <r>
    <n v="12411"/>
    <s v="CÙte d'Ivoire"/>
    <s v="N/A - From RDC"/>
    <x v="1"/>
    <d v="2007-09-14T00:00:00"/>
    <d v="2007-09-14T00:00:00"/>
    <s v="SCMS from RDC"/>
    <n v="1696"/>
    <n v="13144"/>
    <m/>
    <m/>
    <n v="21.03"/>
  </r>
  <r>
    <n v="12413"/>
    <s v="Zimbabwe"/>
    <s v="N/A - From RDC"/>
    <x v="2"/>
    <d v="2007-10-05T00:00:00"/>
    <d v="2007-10-05T00:00:00"/>
    <s v="SCMS from RDC"/>
    <n v="2492"/>
    <n v="49840"/>
    <n v="738"/>
    <n v="3085.84"/>
    <n v="79.739999999999995"/>
  </r>
  <r>
    <n v="12416"/>
    <s v="CÙte d'Ivoire"/>
    <s v="N/A - From RDC"/>
    <x v="0"/>
    <d v="2007-10-15T00:00:00"/>
    <d v="2007-10-15T00:00:00"/>
    <s v="SCMS from RDC"/>
    <n v="5794"/>
    <n v="47221.1"/>
    <m/>
    <m/>
    <n v="75.55"/>
  </r>
  <r>
    <n v="12418"/>
    <s v="Zambia"/>
    <s v="N/A - From RDC"/>
    <x v="1"/>
    <d v="2007-11-02T00:00:00"/>
    <d v="2007-11-02T00:00:00"/>
    <s v="SCMS from RDC"/>
    <n v="1381"/>
    <n v="2416.75"/>
    <n v="232"/>
    <n v="1320.08"/>
    <n v="3.87"/>
  </r>
  <r>
    <n v="12421"/>
    <s v="Zambia"/>
    <s v="N/A - From RDC"/>
    <x v="1"/>
    <d v="2007-11-09T00:00:00"/>
    <d v="2007-11-09T00:00:00"/>
    <s v="SCMS from RDC"/>
    <n v="11254"/>
    <n v="182990.04"/>
    <m/>
    <m/>
    <n v="292.77999999999997"/>
  </r>
  <r>
    <n v="12424"/>
    <s v="Nigeria"/>
    <s v="N/A - From RDC"/>
    <x v="0"/>
    <d v="2007-11-16T00:00:00"/>
    <d v="2007-11-16T00:00:00"/>
    <s v="SCMS from RDC"/>
    <n v="1200"/>
    <n v="14904"/>
    <m/>
    <m/>
    <n v="23.85"/>
  </r>
  <r>
    <n v="12425"/>
    <s v="Mozambique"/>
    <s v="N/A - From RDC"/>
    <x v="0"/>
    <d v="2007-11-30T00:00:00"/>
    <d v="2007-11-30T00:00:00"/>
    <s v="SCMS from RDC"/>
    <n v="5000"/>
    <n v="160000"/>
    <m/>
    <m/>
    <n v="256"/>
  </r>
  <r>
    <n v="12426"/>
    <s v="Nigeria"/>
    <s v="N/A - From RDC"/>
    <x v="0"/>
    <d v="2007-11-09T00:00:00"/>
    <d v="2007-11-09T00:00:00"/>
    <s v="SCMS from RDC"/>
    <n v="1246"/>
    <n v="9345"/>
    <m/>
    <m/>
    <n v="14.95"/>
  </r>
  <r>
    <n v="12428"/>
    <s v="CÙte d'Ivoire"/>
    <s v="N/A - From RDC"/>
    <x v="0"/>
    <d v="2007-11-13T00:00:00"/>
    <d v="2007-11-13T00:00:00"/>
    <s v="SCMS from RDC"/>
    <n v="23"/>
    <n v="1808.72"/>
    <m/>
    <m/>
    <n v="2.89"/>
  </r>
  <r>
    <n v="12429"/>
    <s v="Zambia"/>
    <s v="N/A - From RDC"/>
    <x v="0"/>
    <d v="2008-04-10T00:00:00"/>
    <d v="2008-04-10T00:00:00"/>
    <s v="SCMS from RDC"/>
    <n v="25338"/>
    <n v="314697.96000000002"/>
    <n v="1974"/>
    <n v="7836.6"/>
    <n v="503.52"/>
  </r>
  <r>
    <n v="12431"/>
    <s v="Mozambique"/>
    <s v="N/A - From RDC"/>
    <x v="0"/>
    <d v="2008-04-08T00:00:00"/>
    <d v="2008-04-08T00:00:00"/>
    <s v="SCMS from RDC"/>
    <n v="7128"/>
    <n v="67716"/>
    <m/>
    <m/>
    <n v="108.35"/>
  </r>
  <r>
    <n v="12432"/>
    <s v="CÙte d'Ivoire"/>
    <s v="N/A - From RDC"/>
    <x v="0"/>
    <d v="2007-11-22T00:00:00"/>
    <d v="2007-11-22T00:00:00"/>
    <s v="SCMS from RDC"/>
    <n v="7744"/>
    <n v="297059.84000000003"/>
    <m/>
    <m/>
    <n v="475.3"/>
  </r>
  <r>
    <n v="12433"/>
    <s v="CÙte d'Ivoire"/>
    <s v="N/A - From RDC"/>
    <x v="0"/>
    <d v="2007-11-22T00:00:00"/>
    <d v="2007-11-22T00:00:00"/>
    <s v="SCMS from RDC"/>
    <n v="34020"/>
    <n v="422528.4"/>
    <m/>
    <m/>
    <n v="676.05"/>
  </r>
  <r>
    <n v="12434"/>
    <s v="Ethiopia"/>
    <s v="N/A - From RDC"/>
    <x v="1"/>
    <d v="2007-10-31T00:00:00"/>
    <d v="2007-10-31T00:00:00"/>
    <s v="SCMS from RDC"/>
    <n v="3145"/>
    <n v="9560.7999999999993"/>
    <n v="162"/>
    <n v="810.86"/>
    <n v="15.3"/>
  </r>
  <r>
    <n v="12435"/>
    <s v="Uganda"/>
    <s v="N/A - From RDC"/>
    <x v="0"/>
    <d v="2007-12-10T00:00:00"/>
    <d v="2007-12-10T00:00:00"/>
    <s v="SCMS from RDC"/>
    <n v="140"/>
    <n v="1141"/>
    <m/>
    <m/>
    <n v="1.83"/>
  </r>
  <r>
    <n v="12438"/>
    <s v="CÙte d'Ivoire"/>
    <s v="N/A - From RDC"/>
    <x v="0"/>
    <d v="2007-12-18T00:00:00"/>
    <d v="2007-12-18T00:00:00"/>
    <s v="SCMS from RDC"/>
    <n v="6200"/>
    <n v="10850"/>
    <n v="354"/>
    <n v="4147.8999999999996"/>
    <n v="17.36"/>
  </r>
  <r>
    <n v="12439"/>
    <s v="Zambia"/>
    <s v="N/A - From RDC"/>
    <x v="0"/>
    <d v="2007-12-06T00:00:00"/>
    <d v="2007-12-06T00:00:00"/>
    <s v="SCMS from RDC"/>
    <n v="12240"/>
    <n v="503064"/>
    <n v="2662"/>
    <n v="9736.5"/>
    <n v="804.9"/>
  </r>
  <r>
    <n v="12441"/>
    <s v="Zambia"/>
    <s v="N/A - From RDC"/>
    <x v="1"/>
    <d v="2007-12-28T00:00:00"/>
    <d v="2007-12-28T00:00:00"/>
    <s v="SCMS from RDC"/>
    <n v="746"/>
    <n v="30660.6"/>
    <n v="88"/>
    <n v="1566.21"/>
    <n v="49.06"/>
  </r>
  <r>
    <n v="12443"/>
    <s v="Haiti"/>
    <s v="N/A - From RDC"/>
    <x v="0"/>
    <d v="2007-12-31T00:00:00"/>
    <d v="2007-12-31T00:00:00"/>
    <s v="SCMS from RDC"/>
    <n v="42000"/>
    <n v="142800"/>
    <n v="3957"/>
    <n v="32483.5"/>
    <n v="228.48"/>
  </r>
  <r>
    <n v="12446"/>
    <s v="Zambia"/>
    <s v="N/A - From RDC"/>
    <x v="2"/>
    <d v="2007-12-19T00:00:00"/>
    <d v="2007-12-19T00:00:00"/>
    <s v="SCMS from RDC"/>
    <n v="77724"/>
    <n v="264261.59999999998"/>
    <n v="8554"/>
    <n v="24405"/>
    <n v="422.82"/>
  </r>
  <r>
    <n v="12447"/>
    <s v="Ethiopia"/>
    <s v="N/A - From RDC"/>
    <x v="0"/>
    <d v="2007-12-20T00:00:00"/>
    <d v="2007-12-25T00:00:00"/>
    <s v="SCMS from RDC"/>
    <n v="12745"/>
    <n v="43333"/>
    <n v="1197"/>
    <n v="8332"/>
    <n v="69.33"/>
  </r>
  <r>
    <n v="12451"/>
    <s v="Nigeria"/>
    <s v="N/A - From RDC"/>
    <x v="0"/>
    <d v="2008-01-16T00:00:00"/>
    <d v="2008-01-24T00:00:00"/>
    <s v="SCMS from RDC"/>
    <n v="4836"/>
    <n v="99138"/>
    <n v="531"/>
    <n v="3228"/>
    <n v="158.62"/>
  </r>
  <r>
    <n v="12452"/>
    <s v="CÙte d'Ivoire"/>
    <s v="N/A - From RDC"/>
    <x v="0"/>
    <d v="2008-01-25T00:00:00"/>
    <d v="2008-01-25T00:00:00"/>
    <s v="SCMS from RDC"/>
    <n v="2121"/>
    <n v="87173.1"/>
    <n v="465"/>
    <n v="2206"/>
    <n v="139.47999999999999"/>
  </r>
  <r>
    <n v="12453"/>
    <s v="Ethiopia"/>
    <s v="N/A - From RDC"/>
    <x v="0"/>
    <d v="2008-01-31T00:00:00"/>
    <d v="2008-01-31T00:00:00"/>
    <s v="SCMS from RDC"/>
    <n v="67624"/>
    <n v="839890.08"/>
    <n v="5840"/>
    <n v="20222.400000000001"/>
    <n v="1343.82"/>
  </r>
  <r>
    <n v="12454"/>
    <s v="Mozambique"/>
    <s v="N/A - From RDC"/>
    <x v="0"/>
    <d v="2008-04-08T00:00:00"/>
    <d v="2008-04-05T00:00:00"/>
    <s v="SCMS from RDC"/>
    <n v="42700"/>
    <n v="576450"/>
    <m/>
    <m/>
    <n v="922.32"/>
  </r>
  <r>
    <n v="12455"/>
    <s v="Rwanda"/>
    <s v="N/A - From RDC"/>
    <x v="0"/>
    <d v="2008-02-29T00:00:00"/>
    <d v="2008-02-29T00:00:00"/>
    <s v="SCMS from RDC"/>
    <n v="2000"/>
    <n v="3940"/>
    <m/>
    <m/>
    <n v="6.3"/>
  </r>
  <r>
    <n v="12456"/>
    <s v="Zambia"/>
    <s v="N/A - From RDC"/>
    <x v="1"/>
    <d v="2007-12-28T00:00:00"/>
    <d v="2007-12-28T00:00:00"/>
    <s v="SCMS from RDC"/>
    <n v="58680"/>
    <n v="199512"/>
    <n v="5557"/>
    <n v="15245.25"/>
    <n v="319.22000000000003"/>
  </r>
  <r>
    <n v="12459"/>
    <s v="Zambia"/>
    <s v="N/A - From RDC"/>
    <x v="1"/>
    <d v="2008-01-25T00:00:00"/>
    <d v="2008-01-25T00:00:00"/>
    <s v="SCMS from RDC"/>
    <n v="14465"/>
    <n v="179655.3"/>
    <n v="1135"/>
    <n v="4428.75"/>
    <n v="287.45"/>
  </r>
  <r>
    <n v="12460"/>
    <s v="CÙte d'Ivoire"/>
    <s v="N/A - From RDC"/>
    <x v="0"/>
    <d v="2008-01-29T00:00:00"/>
    <d v="2008-01-29T00:00:00"/>
    <s v="SCMS from RDC"/>
    <n v="15000"/>
    <n v="29550"/>
    <m/>
    <m/>
    <n v="47.28"/>
  </r>
  <r>
    <n v="12461"/>
    <s v="Rwanda"/>
    <s v="N/A - From RDC"/>
    <x v="0"/>
    <d v="2008-01-28T00:00:00"/>
    <d v="2008-01-28T00:00:00"/>
    <s v="SCMS from RDC"/>
    <n v="2093"/>
    <n v="150675.07"/>
    <m/>
    <m/>
    <n v="241.08"/>
  </r>
  <r>
    <n v="12462"/>
    <s v="Rwanda"/>
    <s v="N/A - From RDC"/>
    <x v="0"/>
    <d v="2008-01-28T00:00:00"/>
    <d v="2008-01-28T00:00:00"/>
    <s v="SCMS from RDC"/>
    <n v="1250"/>
    <n v="12.5"/>
    <m/>
    <m/>
    <n v="0.02"/>
  </r>
  <r>
    <n v="12464"/>
    <s v="Haiti"/>
    <s v="N/A - From RDC"/>
    <x v="0"/>
    <d v="2008-01-22T00:00:00"/>
    <d v="2008-01-22T00:00:00"/>
    <s v="SCMS from RDC"/>
    <n v="100"/>
    <n v="175"/>
    <m/>
    <m/>
    <n v="0.28000000000000003"/>
  </r>
  <r>
    <n v="12465"/>
    <s v="Nigeria"/>
    <s v="N/A - From RDC"/>
    <x v="0"/>
    <d v="2008-01-16T00:00:00"/>
    <d v="2008-01-16T00:00:00"/>
    <s v="SCMS from RDC"/>
    <n v="4"/>
    <n v="10.36"/>
    <m/>
    <m/>
    <n v="0.02"/>
  </r>
  <r>
    <n v="12470"/>
    <s v="Ethiopia"/>
    <s v="N/A - From RDC"/>
    <x v="0"/>
    <d v="2008-02-04T00:00:00"/>
    <d v="2008-02-04T00:00:00"/>
    <s v="SCMS from RDC"/>
    <n v="3326"/>
    <n v="7150.9"/>
    <n v="1225"/>
    <n v="4485.25"/>
    <n v="11.44"/>
  </r>
  <r>
    <n v="12471"/>
    <s v="CÙte d'Ivoire"/>
    <s v="N/A - From RDC"/>
    <x v="0"/>
    <d v="2008-02-05T00:00:00"/>
    <d v="2008-02-19T00:00:00"/>
    <s v="SCMS from RDC"/>
    <n v="35600"/>
    <n v="263440"/>
    <n v="3731"/>
    <n v="6778.91"/>
    <n v="421.5"/>
  </r>
  <r>
    <n v="12472"/>
    <s v="CÙte d'Ivoire"/>
    <s v="N/A - From RDC"/>
    <x v="0"/>
    <d v="2008-03-06T00:00:00"/>
    <d v="2008-02-19T00:00:00"/>
    <s v="SCMS from RDC"/>
    <n v="371"/>
    <n v="3524.5"/>
    <n v="4689"/>
    <n v="8321.2900000000009"/>
    <n v="5.64"/>
  </r>
  <r>
    <n v="12473"/>
    <s v="Zimbabwe"/>
    <s v="N/A - From RDC"/>
    <x v="0"/>
    <d v="2008-07-01T00:00:00"/>
    <d v="2008-07-01T00:00:00"/>
    <s v="SCMS from RDC"/>
    <n v="9700"/>
    <n v="194000"/>
    <n v="2907"/>
    <n v="12781.58"/>
    <n v="310.39999999999998"/>
  </r>
  <r>
    <n v="12475"/>
    <s v="Haiti"/>
    <s v="N/A - From RDC"/>
    <x v="0"/>
    <d v="2008-04-11T00:00:00"/>
    <d v="2008-04-11T00:00:00"/>
    <s v="SCMS from RDC"/>
    <n v="70"/>
    <n v="1187.2"/>
    <n v="30"/>
    <n v="933.09"/>
    <n v="1.9"/>
  </r>
  <r>
    <n v="12476"/>
    <s v="Haiti"/>
    <s v="N/A - From RDC"/>
    <x v="0"/>
    <d v="2008-04-11T00:00:00"/>
    <d v="2008-04-11T00:00:00"/>
    <s v="SCMS from RDC"/>
    <n v="31"/>
    <n v="525.76"/>
    <m/>
    <m/>
    <n v="0.84"/>
  </r>
  <r>
    <n v="12477"/>
    <s v="Nigeria"/>
    <s v="N/A - From RDC"/>
    <x v="0"/>
    <d v="2008-04-18T00:00:00"/>
    <d v="2008-04-18T00:00:00"/>
    <s v="SCMS from RDC"/>
    <n v="1521"/>
    <n v="2311.92"/>
    <m/>
    <m/>
    <n v="3.7"/>
  </r>
  <r>
    <n v="12478"/>
    <s v="Nigeria"/>
    <s v="N/A - From RDC"/>
    <x v="0"/>
    <d v="2008-04-18T00:00:00"/>
    <d v="2008-04-18T00:00:00"/>
    <s v="SCMS from RDC"/>
    <n v="420"/>
    <n v="638.4"/>
    <m/>
    <m/>
    <n v="1.02"/>
  </r>
  <r>
    <n v="12479"/>
    <s v="Nigeria"/>
    <s v="N/A - From RDC"/>
    <x v="0"/>
    <d v="2008-04-18T00:00:00"/>
    <d v="2008-04-18T00:00:00"/>
    <s v="SCMS from RDC"/>
    <n v="3077"/>
    <n v="36954.769999999997"/>
    <m/>
    <m/>
    <n v="59.13"/>
  </r>
  <r>
    <n v="12480"/>
    <s v="Nigeria"/>
    <s v="N/A - From RDC"/>
    <x v="0"/>
    <d v="2008-04-18T00:00:00"/>
    <d v="2008-04-18T00:00:00"/>
    <s v="SCMS from RDC"/>
    <n v="15"/>
    <n v="412.95"/>
    <m/>
    <m/>
    <n v="0.66"/>
  </r>
  <r>
    <n v="12481"/>
    <s v="Tanzania"/>
    <s v="N/A - From RDC"/>
    <x v="0"/>
    <d v="2008-07-29T00:00:00"/>
    <d v="2008-07-29T00:00:00"/>
    <s v="SCMS from RDC"/>
    <n v="122590"/>
    <n v="1158475.5"/>
    <m/>
    <m/>
    <n v="1853.56"/>
  </r>
  <r>
    <n v="12482"/>
    <s v="Zimbabwe"/>
    <s v="N/A - From RDC"/>
    <x v="2"/>
    <d v="2008-07-30T00:00:00"/>
    <d v="2008-07-30T00:00:00"/>
    <s v="SCMS from RDC"/>
    <n v="9732"/>
    <n v="72016.800000000003"/>
    <n v="911"/>
    <n v="2705.71"/>
    <n v="115.23"/>
  </r>
  <r>
    <n v="12483"/>
    <s v="Haiti"/>
    <s v="N/A - From RDC"/>
    <x v="0"/>
    <d v="2008-03-19T00:00:00"/>
    <d v="2008-03-19T00:00:00"/>
    <s v="SCMS from RDC"/>
    <n v="345"/>
    <n v="23115"/>
    <n v="60"/>
    <n v="1328.2"/>
    <n v="36.979999999999997"/>
  </r>
  <r>
    <n v="12484"/>
    <s v="Tanzania"/>
    <s v="N/A - From RDC"/>
    <x v="2"/>
    <d v="2008-06-30T00:00:00"/>
    <d v="2008-06-30T00:00:00"/>
    <s v="SCMS from RDC"/>
    <n v="75000"/>
    <n v="900750"/>
    <n v="15566"/>
    <n v="9330"/>
    <n v="1441.2"/>
  </r>
  <r>
    <n v="12485"/>
    <s v="Zambia"/>
    <s v="N/A - From RDC"/>
    <x v="0"/>
    <d v="2008-04-03T00:00:00"/>
    <d v="2008-04-03T00:00:00"/>
    <s v="SCMS from RDC"/>
    <n v="6597"/>
    <n v="62671.5"/>
    <n v="617"/>
    <n v="2891.6"/>
    <n v="100.27"/>
  </r>
  <r>
    <n v="12486"/>
    <s v="Tanzania"/>
    <s v="N/A - From RDC"/>
    <x v="0"/>
    <d v="2008-09-16T00:00:00"/>
    <d v="2008-09-16T00:00:00"/>
    <s v="SCMS from RDC"/>
    <n v="155319"/>
    <n v="1149360.6000000001"/>
    <n v="28334"/>
    <n v="80239.66"/>
    <n v="1838.98"/>
  </r>
  <r>
    <n v="12487"/>
    <s v="Nigeria"/>
    <s v="N/A - From RDC"/>
    <x v="0"/>
    <d v="2008-02-14T00:00:00"/>
    <d v="2008-02-14T00:00:00"/>
    <s v="SCMS from RDC"/>
    <n v="8940"/>
    <n v="120690"/>
    <m/>
    <m/>
    <n v="193.1"/>
  </r>
  <r>
    <n v="12488"/>
    <s v="Mozambique"/>
    <s v="N/A - From RDC"/>
    <x v="0"/>
    <d v="2008-06-05T00:00:00"/>
    <d v="2008-06-05T00:00:00"/>
    <s v="SCMS from RDC"/>
    <n v="33787"/>
    <n v="419634.54"/>
    <n v="6081"/>
    <n v="3316.9"/>
    <n v="671.42"/>
  </r>
  <r>
    <n v="12490"/>
    <s v="Haiti"/>
    <s v="N/A - From RDC"/>
    <x v="0"/>
    <d v="2008-06-02T00:00:00"/>
    <d v="2008-06-02T00:00:00"/>
    <s v="SCMS from RDC"/>
    <n v="39"/>
    <n v="68.25"/>
    <m/>
    <m/>
    <n v="0.11"/>
  </r>
  <r>
    <n v="12492"/>
    <s v="Zambia"/>
    <s v="N/A - From RDC"/>
    <x v="1"/>
    <d v="2008-03-28T00:00:00"/>
    <d v="2008-03-28T00:00:00"/>
    <s v="SCMS from RDC"/>
    <n v="40000"/>
    <n v="136000"/>
    <m/>
    <m/>
    <n v="217.6"/>
  </r>
  <r>
    <n v="12493"/>
    <s v="Uganda"/>
    <s v="N/A - From RDC"/>
    <x v="0"/>
    <d v="2008-05-19T00:00:00"/>
    <d v="2008-05-19T00:00:00"/>
    <s v="SCMS from RDC"/>
    <n v="800"/>
    <n v="7560"/>
    <n v="75"/>
    <n v="935.8"/>
    <n v="12.1"/>
  </r>
  <r>
    <n v="12495"/>
    <s v="Tanzania"/>
    <s v="N/A - From RDC"/>
    <x v="2"/>
    <d v="2008-06-30T00:00:00"/>
    <d v="2008-06-30T00:00:00"/>
    <s v="SCMS from RDC"/>
    <n v="112191"/>
    <n v="1060204.95"/>
    <n v="10453"/>
    <n v="8831.92"/>
    <n v="1696.33"/>
  </r>
  <r>
    <n v="12496"/>
    <s v="Nigeria"/>
    <s v="N/A - From RDC"/>
    <x v="0"/>
    <d v="2008-07-31T00:00:00"/>
    <d v="2008-07-31T00:00:00"/>
    <s v="SCMS from RDC"/>
    <n v="1132"/>
    <n v="18112"/>
    <m/>
    <m/>
    <n v="28.98"/>
  </r>
  <r>
    <n v="12497"/>
    <s v="CÙte d'Ivoire"/>
    <s v="N/A - From RDC"/>
    <x v="0"/>
    <d v="2008-04-08T00:00:00"/>
    <d v="2008-04-08T00:00:00"/>
    <s v="SCMS from RDC"/>
    <n v="1971"/>
    <n v="2759.4"/>
    <m/>
    <m/>
    <n v="4.42"/>
  </r>
  <r>
    <n v="12498"/>
    <s v="Ethiopia"/>
    <s v="N/A - From RDC"/>
    <x v="0"/>
    <d v="2008-04-21T00:00:00"/>
    <d v="2008-04-21T00:00:00"/>
    <s v="SCMS from RDC"/>
    <n v="3000"/>
    <n v="4200"/>
    <n v="342"/>
    <n v="1850.7"/>
    <n v="6.72"/>
  </r>
  <r>
    <n v="12499"/>
    <s v="Kenya"/>
    <s v="N/A - From RDC"/>
    <x v="2"/>
    <d v="2008-03-05T00:00:00"/>
    <d v="2008-03-05T00:00:00"/>
    <s v="SCMS from RDC"/>
    <n v="1550"/>
    <n v="15.5"/>
    <m/>
    <m/>
    <n v="0.02"/>
  </r>
  <r>
    <n v="12500"/>
    <s v="Haiti"/>
    <s v="N/A - From RDC"/>
    <x v="0"/>
    <d v="2008-03-21T00:00:00"/>
    <d v="2008-03-21T00:00:00"/>
    <s v="SCMS from RDC"/>
    <n v="7770"/>
    <n v="11810.4"/>
    <m/>
    <m/>
    <n v="18.899999999999999"/>
  </r>
  <r>
    <n v="12501"/>
    <s v="CÙte d'Ivoire"/>
    <s v="N/A - From RDC"/>
    <x v="1"/>
    <d v="2008-03-03T00:00:00"/>
    <d v="2008-03-03T00:00:00"/>
    <s v="SCMS from RDC"/>
    <n v="1505"/>
    <n v="108344.95"/>
    <m/>
    <m/>
    <n v="173.35"/>
  </r>
  <r>
    <n v="12502"/>
    <s v="Tanzania"/>
    <s v="N/A - From RDC"/>
    <x v="0"/>
    <d v="2008-03-28T00:00:00"/>
    <d v="2008-03-28T00:00:00"/>
    <s v="SCMS from RDC"/>
    <n v="48610"/>
    <n v="461795"/>
    <m/>
    <m/>
    <n v="738.87"/>
  </r>
  <r>
    <n v="12503"/>
    <s v="Haiti"/>
    <s v="N/A - From RDC"/>
    <x v="0"/>
    <d v="2008-04-21T00:00:00"/>
    <d v="2008-04-21T00:00:00"/>
    <s v="SCMS from RDC"/>
    <n v="3115"/>
    <n v="25387.25"/>
    <n v="178"/>
    <n v="2599"/>
    <n v="40.619999999999997"/>
  </r>
  <r>
    <n v="12504"/>
    <s v="Tanzania"/>
    <s v="N/A - From RDC"/>
    <x v="0"/>
    <d v="2008-06-30T00:00:00"/>
    <d v="2008-06-30T00:00:00"/>
    <s v="SCMS from RDC"/>
    <n v="6722"/>
    <n v="63859"/>
    <n v="634"/>
    <n v="1108.08"/>
    <n v="102.17"/>
  </r>
  <r>
    <n v="12505"/>
    <s v="Zambia"/>
    <s v="N/A - From RDC"/>
    <x v="2"/>
    <d v="2008-07-23T00:00:00"/>
    <d v="2008-07-23T00:00:00"/>
    <s v="SCMS from RDC"/>
    <n v="55000"/>
    <n v="660550"/>
    <n v="3925"/>
    <n v="2196.1799999999998"/>
    <n v="1056.8800000000001"/>
  </r>
  <r>
    <n v="12506"/>
    <s v="CÙte d'Ivoire"/>
    <s v="N/A - From RDC"/>
    <x v="0"/>
    <d v="2008-02-27T00:00:00"/>
    <d v="2008-02-27T00:00:00"/>
    <s v="SCMS from RDC"/>
    <n v="17621"/>
    <n v="59911.4"/>
    <n v="1650"/>
    <n v="3428.5"/>
    <n v="95.86"/>
  </r>
  <r>
    <n v="12507"/>
    <s v="CÙte d'Ivoire"/>
    <s v="N/A - From RDC"/>
    <x v="0"/>
    <d v="2008-03-13T00:00:00"/>
    <d v="2008-03-13T00:00:00"/>
    <s v="SCMS from RDC"/>
    <n v="250"/>
    <n v="17997.5"/>
    <m/>
    <m/>
    <n v="28.8"/>
  </r>
  <r>
    <n v="12508"/>
    <s v="Zimbabwe"/>
    <s v="N/A - From RDC"/>
    <x v="2"/>
    <d v="2008-03-12T00:00:00"/>
    <d v="2008-03-12T00:00:00"/>
    <s v="SCMS from RDC"/>
    <n v="6295"/>
    <n v="51304.25"/>
    <m/>
    <m/>
    <n v="82.09"/>
  </r>
  <r>
    <n v="12509"/>
    <s v="Haiti"/>
    <s v="N/A - From RDC"/>
    <x v="0"/>
    <d v="2008-06-02T00:00:00"/>
    <d v="2008-06-02T00:00:00"/>
    <s v="SCMS from RDC"/>
    <n v="1925"/>
    <n v="15688.75"/>
    <n v="111"/>
    <n v="1355.06"/>
    <n v="25.1"/>
  </r>
  <r>
    <n v="12510"/>
    <s v="Kenya"/>
    <s v="N/A - From RDC"/>
    <x v="2"/>
    <d v="2008-05-26T00:00:00"/>
    <d v="2008-05-26T00:00:00"/>
    <s v="SCMS from RDC"/>
    <n v="1000"/>
    <n v="10"/>
    <m/>
    <m/>
    <n v="0.02"/>
  </r>
  <r>
    <n v="12511"/>
    <s v="Haiti"/>
    <s v="N/A - From RDC"/>
    <x v="0"/>
    <d v="2008-04-14T00:00:00"/>
    <d v="2008-04-14T00:00:00"/>
    <s v="SCMS from RDC"/>
    <n v="240"/>
    <n v="9864"/>
    <m/>
    <m/>
    <n v="15.78"/>
  </r>
  <r>
    <n v="12513"/>
    <s v="Pakistan"/>
    <s v="N/A - From RDC"/>
    <x v="0"/>
    <d v="2008-05-20T00:00:00"/>
    <d v="2008-05-20T00:00:00"/>
    <s v="SCMS from RDC"/>
    <n v="10"/>
    <n v="320"/>
    <n v="3"/>
    <n v="400.75"/>
    <n v="0.51"/>
  </r>
  <r>
    <n v="12515"/>
    <s v="Mozambique"/>
    <s v="N/A - From RDC"/>
    <x v="0"/>
    <d v="2008-08-07T00:00:00"/>
    <d v="2008-08-07T00:00:00"/>
    <s v="SCMS from RDC"/>
    <n v="138325"/>
    <n v="995940"/>
    <m/>
    <m/>
    <n v="1593.5"/>
  </r>
  <r>
    <n v="12516"/>
    <s v="Tanzania"/>
    <s v="N/A - From RDC"/>
    <x v="0"/>
    <d v="2008-07-01T00:00:00"/>
    <d v="2008-07-01T00:00:00"/>
    <s v="SCMS from RDC"/>
    <n v="75318"/>
    <n v="114483.36"/>
    <n v="5040"/>
    <n v="22965.4"/>
    <n v="183.17"/>
  </r>
  <r>
    <n v="12517"/>
    <s v="Tanzania"/>
    <s v="N/A - From RDC"/>
    <x v="0"/>
    <d v="2008-07-09T00:00:00"/>
    <d v="2008-07-09T00:00:00"/>
    <s v="SCMS from RDC"/>
    <n v="101445"/>
    <n v="1259946.8999999999"/>
    <m/>
    <m/>
    <n v="2015.92"/>
  </r>
  <r>
    <n v="12518"/>
    <s v="Tanzania"/>
    <s v="N/A - From RDC"/>
    <x v="0"/>
    <d v="2008-07-09T00:00:00"/>
    <d v="2008-07-09T00:00:00"/>
    <s v="SCMS from RDC"/>
    <n v="58086"/>
    <n v="551817"/>
    <m/>
    <m/>
    <n v="882.91"/>
  </r>
  <r>
    <n v="12519"/>
    <s v="Uganda"/>
    <s v="N/A - From RDC"/>
    <x v="0"/>
    <d v="2008-07-10T00:00:00"/>
    <d v="2008-07-10T00:00:00"/>
    <s v="SCMS from RDC"/>
    <n v="500"/>
    <n v="775"/>
    <n v="33"/>
    <n v="578.24"/>
    <n v="1.24"/>
  </r>
  <r>
    <n v="12521"/>
    <s v="Mozambique"/>
    <s v="N/A - From RDC"/>
    <x v="0"/>
    <d v="2009-02-09T00:00:00"/>
    <d v="2009-02-09T00:00:00"/>
    <s v="SCMS from RDC"/>
    <n v="560"/>
    <n v="8545.6"/>
    <m/>
    <m/>
    <n v="16.75"/>
  </r>
  <r>
    <n v="12522"/>
    <s v="Mozambique"/>
    <s v="N/A - From RDC"/>
    <x v="0"/>
    <d v="2008-11-27T00:00:00"/>
    <d v="2008-11-27T00:00:00"/>
    <s v="SCMS from RDC"/>
    <n v="180"/>
    <n v="0"/>
    <n v="256"/>
    <n v="2765.64"/>
    <n v="0"/>
  </r>
  <r>
    <n v="12523"/>
    <s v="Kenya"/>
    <s v="N/A - From RDC"/>
    <x v="2"/>
    <d v="2008-10-23T00:00:00"/>
    <d v="2008-10-23T00:00:00"/>
    <s v="SCMS from RDC"/>
    <n v="5000"/>
    <n v="399950"/>
    <m/>
    <m/>
    <n v="783.9"/>
  </r>
  <r>
    <n v="12524"/>
    <s v="Guyana"/>
    <s v="N/A - From RDC"/>
    <x v="0"/>
    <d v="2008-11-21T00:00:00"/>
    <d v="2008-11-21T00:00:00"/>
    <s v="SCMS from RDC"/>
    <n v="420"/>
    <n v="1218"/>
    <m/>
    <m/>
    <n v="2.39"/>
  </r>
  <r>
    <n v="12525"/>
    <s v="Zambia"/>
    <s v="N/A - From RDC"/>
    <x v="2"/>
    <d v="2008-12-01T00:00:00"/>
    <d v="2008-12-01T00:00:00"/>
    <s v="SCMS from RDC"/>
    <n v="50000"/>
    <n v="170000"/>
    <n v="2809"/>
    <n v="3629.37"/>
    <n v="333.2"/>
  </r>
  <r>
    <n v="12526"/>
    <s v="Zambia"/>
    <s v="N/A - From RDC"/>
    <x v="0"/>
    <d v="2008-11-14T00:00:00"/>
    <d v="2008-11-14T00:00:00"/>
    <s v="SCMS from RDC"/>
    <n v="1800"/>
    <n v="3780"/>
    <n v="671"/>
    <n v="5110.76"/>
    <n v="7.41"/>
  </r>
  <r>
    <n v="12527"/>
    <s v="Nigeria"/>
    <s v="N/A - From RDC"/>
    <x v="0"/>
    <d v="2008-11-20T00:00:00"/>
    <d v="2008-11-20T00:00:00"/>
    <s v="SCMS from RDC"/>
    <n v="36"/>
    <n v="50.4"/>
    <n v="4"/>
    <n v="857.17"/>
    <n v="0.1"/>
  </r>
  <r>
    <n v="12530"/>
    <s v="Pakistan"/>
    <s v="N/A - From RDC"/>
    <x v="0"/>
    <d v="2008-11-17T00:00:00"/>
    <d v="2008-11-17T00:00:00"/>
    <s v="SCMS from RDC"/>
    <n v="16"/>
    <n v="320"/>
    <m/>
    <m/>
    <n v="0.63"/>
  </r>
  <r>
    <n v="12531"/>
    <s v="Nigeria"/>
    <s v="N/A - From RDC"/>
    <x v="0"/>
    <d v="2008-07-28T00:00:00"/>
    <d v="2008-07-28T00:00:00"/>
    <s v="SCMS from RDC"/>
    <n v="15000"/>
    <n v="393750"/>
    <n v="1309"/>
    <n v="7463.74"/>
    <n v="630"/>
  </r>
  <r>
    <n v="12532"/>
    <s v="Zambia"/>
    <s v="N/A - From RDC"/>
    <x v="2"/>
    <d v="2008-10-06T00:00:00"/>
    <d v="2008-10-06T00:00:00"/>
    <s v="SCMS from RDC"/>
    <n v="50000"/>
    <n v="600500"/>
    <n v="3817"/>
    <n v="4579.42"/>
    <n v="960.8"/>
  </r>
  <r>
    <n v="12533"/>
    <s v="Zambia"/>
    <s v="N/A - From RDC"/>
    <x v="2"/>
    <d v="2008-12-01T00:00:00"/>
    <d v="2008-12-01T00:00:00"/>
    <s v="SCMS from RDC"/>
    <n v="138"/>
    <n v="469.2"/>
    <m/>
    <m/>
    <n v="0.92"/>
  </r>
  <r>
    <n v="12534"/>
    <s v="Kenya"/>
    <s v="N/A - From RDC"/>
    <x v="2"/>
    <d v="2008-10-31T00:00:00"/>
    <d v="2008-10-31T00:00:00"/>
    <s v="SCMS from RDC"/>
    <n v="1250"/>
    <n v="40000"/>
    <n v="393"/>
    <n v="157.5"/>
    <n v="78.400000000000006"/>
  </r>
  <r>
    <n v="12535"/>
    <s v="Nigeria"/>
    <s v="N/A - From RDC"/>
    <x v="0"/>
    <d v="2008-07-31T00:00:00"/>
    <d v="2008-07-31T00:00:00"/>
    <s v="SCMS from RDC"/>
    <n v="20000"/>
    <n v="525000"/>
    <n v="1741"/>
    <n v="10665.71"/>
    <n v="840"/>
  </r>
  <r>
    <n v="12536"/>
    <s v="Uganda"/>
    <s v="N/A - From RDC"/>
    <x v="4"/>
    <d v="2009-02-02T00:00:00"/>
    <d v="2009-02-02T00:00:00"/>
    <s v="SCMS from RDC"/>
    <n v="1166"/>
    <n v="2332"/>
    <n v="71"/>
    <n v="1240"/>
    <n v="4.57"/>
  </r>
  <r>
    <n v="12537"/>
    <s v="Mozambique"/>
    <s v="N/A - From RDC"/>
    <x v="0"/>
    <d v="2008-09-05T00:00:00"/>
    <d v="2008-09-05T00:00:00"/>
    <s v="SCMS from RDC"/>
    <n v="9650"/>
    <n v="115896.5"/>
    <m/>
    <m/>
    <n v="185.43"/>
  </r>
  <r>
    <n v="12538"/>
    <s v="Mozambique"/>
    <s v="N/A - From RDC"/>
    <x v="0"/>
    <d v="2008-09-05T00:00:00"/>
    <d v="2008-09-05T00:00:00"/>
    <s v="SCMS from RDC"/>
    <n v="16990"/>
    <n v="229365"/>
    <m/>
    <m/>
    <n v="366.98"/>
  </r>
  <r>
    <n v="12539"/>
    <s v="Mozambique"/>
    <s v="N/A - From RDC"/>
    <x v="0"/>
    <d v="2008-09-05T00:00:00"/>
    <d v="2008-09-05T00:00:00"/>
    <s v="SCMS from RDC"/>
    <n v="120"/>
    <n v="349.2"/>
    <m/>
    <m/>
    <n v="0.56000000000000005"/>
  </r>
  <r>
    <n v="12541"/>
    <s v="CÙte d'Ivoire"/>
    <s v="N/A - From RDC"/>
    <x v="0"/>
    <d v="2009-03-02T00:00:00"/>
    <d v="2009-03-02T00:00:00"/>
    <s v="SCMS from RDC"/>
    <n v="22566"/>
    <n v="67698"/>
    <n v="2113"/>
    <n v="5574.06"/>
    <n v="132.69"/>
  </r>
  <r>
    <n v="12542"/>
    <s v="Uganda"/>
    <s v="N/A - From RDC"/>
    <x v="0"/>
    <d v="2009-03-03T00:00:00"/>
    <d v="2009-03-03T00:00:00"/>
    <s v="SCMS from RDC"/>
    <n v="88"/>
    <n v="1038.4000000000001"/>
    <n v="10"/>
    <n v="1002.2"/>
    <n v="2.04"/>
  </r>
  <r>
    <n v="12543"/>
    <s v="Uganda"/>
    <s v="N/A - From RDC"/>
    <x v="0"/>
    <d v="2009-03-19T00:00:00"/>
    <d v="2009-03-19T00:00:00"/>
    <s v="SCMS from RDC"/>
    <n v="9"/>
    <n v="99"/>
    <n v="1"/>
    <n v="966.37"/>
    <n v="0.19"/>
  </r>
  <r>
    <n v="12544"/>
    <s v="Uganda"/>
    <s v="N/A - From RDC"/>
    <x v="0"/>
    <d v="2009-01-09T00:00:00"/>
    <d v="2009-01-09T00:00:00"/>
    <s v="SCMS from RDC"/>
    <n v="965"/>
    <n v="6948"/>
    <m/>
    <m/>
    <n v="13.62"/>
  </r>
  <r>
    <n v="12545"/>
    <s v="Nigeria"/>
    <s v="N/A - From RDC"/>
    <x v="0"/>
    <d v="2009-02-26T00:00:00"/>
    <d v="2009-02-26T00:00:00"/>
    <s v="SCMS from RDC"/>
    <n v="11142"/>
    <n v="17270.099999999999"/>
    <n v="739"/>
    <n v="6315.3"/>
    <n v="33.85"/>
  </r>
  <r>
    <n v="12546"/>
    <s v="CÙte d'Ivoire"/>
    <s v="N/A - From RDC"/>
    <x v="0"/>
    <d v="2009-03-18T00:00:00"/>
    <d v="2009-03-18T00:00:00"/>
    <s v="SCMS from RDC"/>
    <n v="1643"/>
    <n v="3450.3"/>
    <n v="483"/>
    <n v="7293.9"/>
    <n v="6.76"/>
  </r>
  <r>
    <n v="12547"/>
    <s v="Uganda"/>
    <s v="N/A - From RDC"/>
    <x v="0"/>
    <d v="2009-04-08T00:00:00"/>
    <d v="2009-04-08T00:00:00"/>
    <s v="SCMS from RDC"/>
    <n v="328"/>
    <n v="8610"/>
    <m/>
    <m/>
    <n v="16.88"/>
  </r>
  <r>
    <n v="12548"/>
    <s v="Nigeria"/>
    <s v="N/A - From RDC"/>
    <x v="0"/>
    <d v="2008-09-24T00:00:00"/>
    <d v="2008-09-24T00:00:00"/>
    <s v="SCMS from RDC"/>
    <n v="1957"/>
    <n v="22936.04"/>
    <m/>
    <m/>
    <n v="36.700000000000003"/>
  </r>
  <r>
    <n v="12549"/>
    <s v="Haiti"/>
    <s v="N/A - From RDC"/>
    <x v="0"/>
    <d v="2008-11-04T00:00:00"/>
    <d v="2008-11-04T00:00:00"/>
    <s v="SCMS from RDC"/>
    <n v="24599"/>
    <n v="270589"/>
    <m/>
    <m/>
    <n v="530.35"/>
  </r>
  <r>
    <n v="12550"/>
    <s v="Nigeria"/>
    <s v="N/A - From RDC"/>
    <x v="0"/>
    <d v="2009-01-19T00:00:00"/>
    <d v="2009-01-19T00:00:00"/>
    <s v="SCMS from RDC"/>
    <n v="14000"/>
    <n v="154000"/>
    <n v="1169"/>
    <n v="13538.35"/>
    <n v="301.83999999999997"/>
  </r>
  <r>
    <n v="12551"/>
    <s v="Nigeria"/>
    <s v="N/A - From RDC"/>
    <x v="0"/>
    <d v="2008-07-24T00:00:00"/>
    <d v="2008-07-24T00:00:00"/>
    <s v="SCMS from RDC"/>
    <n v="1672"/>
    <n v="5684.8"/>
    <m/>
    <m/>
    <n v="9.1"/>
  </r>
  <r>
    <n v="12552"/>
    <s v="Uganda"/>
    <s v="N/A - From RDC"/>
    <x v="0"/>
    <d v="2009-01-06T00:00:00"/>
    <d v="2009-01-06T00:00:00"/>
    <s v="SCMS from RDC"/>
    <n v="938"/>
    <n v="1876"/>
    <m/>
    <m/>
    <n v="3.68"/>
  </r>
  <r>
    <n v="12553"/>
    <s v="Ethiopia"/>
    <s v="N/A - From RDC"/>
    <x v="0"/>
    <d v="2009-02-18T00:00:00"/>
    <d v="2009-02-18T00:00:00"/>
    <s v="SCMS from RDC"/>
    <n v="3100"/>
    <n v="41168"/>
    <m/>
    <m/>
    <n v="80.69"/>
  </r>
  <r>
    <n v="12554"/>
    <s v="Ethiopia"/>
    <s v="N/A - From RDC"/>
    <x v="0"/>
    <d v="2009-01-29T00:00:00"/>
    <d v="2009-01-29T00:00:00"/>
    <s v="SCMS from RDC"/>
    <n v="17103"/>
    <n v="121773.36"/>
    <m/>
    <m/>
    <n v="238.68"/>
  </r>
  <r>
    <n v="12555"/>
    <s v="Nigeria"/>
    <s v="N/A - From RDC"/>
    <x v="0"/>
    <d v="2008-10-30T00:00:00"/>
    <d v="2008-10-30T00:00:00"/>
    <s v="SCMS from RDC"/>
    <n v="2708"/>
    <n v="25590.6"/>
    <m/>
    <m/>
    <n v="50.16"/>
  </r>
  <r>
    <n v="12556"/>
    <s v="CÙte d'Ivoire"/>
    <s v="N/A - From RDC"/>
    <x v="0"/>
    <d v="2009-05-26T00:00:00"/>
    <d v="2009-05-26T00:00:00"/>
    <s v="SCMS from RDC"/>
    <n v="36391"/>
    <n v="386472.42"/>
    <n v="4156"/>
    <n v="11180.32"/>
    <n v="757.49"/>
  </r>
  <r>
    <n v="12557"/>
    <s v="CÙte d'Ivoire"/>
    <s v="N/A - From RDC"/>
    <x v="0"/>
    <d v="2009-05-26T00:00:00"/>
    <d v="2009-05-26T00:00:00"/>
    <s v="SCMS from RDC"/>
    <n v="3060"/>
    <n v="5814"/>
    <m/>
    <m/>
    <n v="11.4"/>
  </r>
  <r>
    <n v="12558"/>
    <s v="Nigeria"/>
    <s v="N/A - From RDC"/>
    <x v="3"/>
    <d v="2009-03-19T00:00:00"/>
    <d v="2009-03-19T00:00:00"/>
    <s v="SCMS from RDC"/>
    <n v="15944"/>
    <n v="181761.6"/>
    <n v="1793"/>
    <n v="11492.86"/>
    <n v="356.25"/>
  </r>
  <r>
    <n v="12560"/>
    <s v="CÙte d'Ivoire"/>
    <s v="N/A - From RDC"/>
    <x v="0"/>
    <d v="2009-03-20T00:00:00"/>
    <d v="2009-03-20T00:00:00"/>
    <s v="SCMS from RDC"/>
    <n v="896"/>
    <n v="36825.599999999999"/>
    <m/>
    <m/>
    <n v="72.180000000000007"/>
  </r>
  <r>
    <n v="12561"/>
    <s v="Zambia"/>
    <s v="N/A - From RDC"/>
    <x v="2"/>
    <d v="2008-11-07T00:00:00"/>
    <d v="2008-11-07T00:00:00"/>
    <s v="SCMS from RDC"/>
    <n v="4200"/>
    <n v="32550"/>
    <n v="867"/>
    <n v="2938.92"/>
    <n v="63.8"/>
  </r>
  <r>
    <n v="12563"/>
    <s v="CÙte d'Ivoire"/>
    <s v="N/A - From RDC"/>
    <x v="0"/>
    <d v="2009-03-23T00:00:00"/>
    <d v="2009-03-23T00:00:00"/>
    <s v="SCMS from RDC"/>
    <n v="405"/>
    <n v="16645.5"/>
    <m/>
    <m/>
    <n v="32.630000000000003"/>
  </r>
  <r>
    <n v="12564"/>
    <s v="CÙte d'Ivoire"/>
    <s v="N/A - From RDC"/>
    <x v="0"/>
    <d v="2009-06-19T00:00:00"/>
    <d v="2009-06-19T00:00:00"/>
    <s v="SCMS from RDC"/>
    <n v="5259"/>
    <n v="15777"/>
    <n v="294"/>
    <n v="5432.93"/>
    <n v="30.92"/>
  </r>
  <r>
    <n v="12565"/>
    <s v="Zambia"/>
    <s v="N/A - From RDC"/>
    <x v="2"/>
    <d v="2009-04-27T00:00:00"/>
    <d v="2009-04-27T00:00:00"/>
    <s v="SCMS from RDC"/>
    <n v="60000"/>
    <n v="660000"/>
    <n v="5144"/>
    <n v="13853.29"/>
    <n v="1293.5999999999999"/>
  </r>
  <r>
    <n v="12567"/>
    <s v="Mozambique"/>
    <s v="N/A - From RDC"/>
    <x v="0"/>
    <d v="2009-06-16T00:00:00"/>
    <d v="2009-06-16T00:00:00"/>
    <s v="SCMS from RDC"/>
    <n v="26292"/>
    <n v="310245.59999999998"/>
    <n v="3218"/>
    <n v="15990.35"/>
    <n v="608.08000000000004"/>
  </r>
  <r>
    <n v="12568"/>
    <s v="Nigeria"/>
    <s v="N/A - From RDC"/>
    <x v="3"/>
    <d v="2009-05-08T00:00:00"/>
    <d v="2009-05-08T00:00:00"/>
    <s v="SCMS from RDC"/>
    <n v="71422"/>
    <n v="814210.8"/>
    <n v="8016"/>
    <n v="15128.37"/>
    <n v="1595.85"/>
  </r>
  <r>
    <n v="12569"/>
    <s v="Uganda"/>
    <s v="N/A - From RDC"/>
    <x v="0"/>
    <d v="2009-04-24T00:00:00"/>
    <d v="2009-04-24T00:00:00"/>
    <s v="SCMS from RDC"/>
    <n v="80"/>
    <n v="3288"/>
    <n v="19"/>
    <n v="1381.64"/>
    <n v="6.44"/>
  </r>
  <r>
    <n v="12570"/>
    <s v="Nigeria"/>
    <s v="N/A - From RDC"/>
    <x v="0"/>
    <d v="2009-04-29T00:00:00"/>
    <d v="2009-04-29T00:00:00"/>
    <s v="SCMS from RDC"/>
    <n v="17933"/>
    <n v="470741.25"/>
    <n v="1564"/>
    <n v="16864.580000000002"/>
    <n v="922.65"/>
  </r>
  <r>
    <n v="12571"/>
    <s v="Nigeria"/>
    <s v="N/A - From RDC"/>
    <x v="3"/>
    <d v="2009-05-08T00:00:00"/>
    <d v="2009-05-08T00:00:00"/>
    <s v="SCMS from RDC"/>
    <n v="10000"/>
    <n v="93500"/>
    <n v="905"/>
    <n v="15128.37"/>
    <n v="183.26"/>
  </r>
  <r>
    <n v="12572"/>
    <s v="Haiti"/>
    <s v="N/A - From RDC"/>
    <x v="0"/>
    <d v="2009-05-19T00:00:00"/>
    <d v="2009-05-19T00:00:00"/>
    <s v="SCMS from RDC"/>
    <n v="398"/>
    <n v="5970"/>
    <m/>
    <m/>
    <n v="11.7"/>
  </r>
  <r>
    <n v="12573"/>
    <s v="Nigeria"/>
    <s v="N/A - From RDC"/>
    <x v="3"/>
    <d v="2009-05-08T00:00:00"/>
    <d v="2009-05-08T00:00:00"/>
    <s v="SCMS from RDC"/>
    <n v="23991"/>
    <n v="275896.5"/>
    <n v="2096"/>
    <n v="15128.37"/>
    <n v="540.76"/>
  </r>
  <r>
    <n v="12574"/>
    <s v="Haiti"/>
    <s v="N/A - From RDC"/>
    <x v="0"/>
    <d v="2009-05-22T00:00:00"/>
    <d v="2009-05-22T00:00:00"/>
    <s v="SCMS from RDC"/>
    <n v="98"/>
    <n v="1662.08"/>
    <n v="28"/>
    <n v="988.24"/>
    <n v="3.26"/>
  </r>
  <r>
    <n v="12575"/>
    <s v="CÙte d'Ivoire"/>
    <s v="N/A - From RDC"/>
    <x v="0"/>
    <d v="2009-05-20T00:00:00"/>
    <d v="2009-05-20T00:00:00"/>
    <s v="SCMS from RDC"/>
    <n v="6476"/>
    <n v="56729.760000000002"/>
    <n v="540"/>
    <n v="4881.0600000000004"/>
    <n v="111.19"/>
  </r>
  <r>
    <n v="12576"/>
    <s v="Nigeria"/>
    <s v="N/A - From RDC"/>
    <x v="4"/>
    <d v="2009-04-30T00:00:00"/>
    <d v="2009-04-30T00:00:00"/>
    <s v="SCMS from RDC"/>
    <n v="13334"/>
    <n v="152007.6"/>
    <n v="1626"/>
    <n v="17096.240000000002"/>
    <n v="297.93"/>
  </r>
  <r>
    <n v="12577"/>
    <s v="Haiti"/>
    <s v="N/A - From RDC"/>
    <x v="0"/>
    <d v="2009-05-22T00:00:00"/>
    <d v="2009-05-22T00:00:00"/>
    <s v="SCMS from RDC"/>
    <n v="504"/>
    <n v="2766.96"/>
    <m/>
    <m/>
    <n v="5.42"/>
  </r>
  <r>
    <n v="12578"/>
    <s v="Uganda"/>
    <s v="N/A - From RDC"/>
    <x v="0"/>
    <d v="2009-06-24T00:00:00"/>
    <d v="2009-06-24T00:00:00"/>
    <s v="SCMS from RDC"/>
    <n v="107"/>
    <n v="342.4"/>
    <m/>
    <m/>
    <n v="0.67"/>
  </r>
  <r>
    <n v="12579"/>
    <s v="CÙte d'Ivoire"/>
    <s v="N/A - From RDC"/>
    <x v="0"/>
    <d v="2009-06-11T00:00:00"/>
    <d v="2009-06-11T00:00:00"/>
    <s v="SCMS from RDC"/>
    <n v="17100"/>
    <n v="41724"/>
    <m/>
    <m/>
    <n v="81.78"/>
  </r>
  <r>
    <n v="12580"/>
    <s v="CÙte d'Ivoire"/>
    <s v="N/A - From RDC"/>
    <x v="0"/>
    <d v="2009-06-11T00:00:00"/>
    <d v="2009-06-11T00:00:00"/>
    <s v="SCMS from RDC"/>
    <n v="560"/>
    <n v="840"/>
    <m/>
    <m/>
    <n v="1.65"/>
  </r>
  <r>
    <n v="12581"/>
    <s v="Ghana"/>
    <s v="N/A - From RDC"/>
    <x v="2"/>
    <d v="2009-08-12T00:00:00"/>
    <d v="2009-08-12T00:00:00"/>
    <s v="SCMS from RDC"/>
    <n v="1059"/>
    <n v="10.59"/>
    <m/>
    <m/>
    <n v="0.02"/>
  </r>
  <r>
    <n v="12585"/>
    <s v="Nigeria"/>
    <s v="N/A - From RDC"/>
    <x v="3"/>
    <d v="2009-06-16T00:00:00"/>
    <d v="2009-06-16T00:00:00"/>
    <s v="SCMS from RDC"/>
    <n v="12000"/>
    <n v="17880"/>
    <n v="789"/>
    <n v="7329.83"/>
    <n v="35.04"/>
  </r>
  <r>
    <n v="12586"/>
    <s v="Namibia"/>
    <s v="N/A - From RDC"/>
    <x v="0"/>
    <d v="2009-06-15T00:00:00"/>
    <d v="2009-06-15T00:00:00"/>
    <s v="SCMS from RDC"/>
    <n v="5000"/>
    <n v="50000"/>
    <n v="419"/>
    <n v="2317.1999999999998"/>
    <n v="98"/>
  </r>
  <r>
    <n v="12587"/>
    <s v="Uganda"/>
    <s v="N/A - From RDC"/>
    <x v="0"/>
    <d v="2009-06-24T00:00:00"/>
    <d v="2009-06-24T00:00:00"/>
    <s v="SCMS from RDC"/>
    <n v="1155"/>
    <n v="13109.25"/>
    <n v="147"/>
    <n v="1848.59"/>
    <n v="25.69"/>
  </r>
  <r>
    <n v="12591"/>
    <s v="Uganda"/>
    <s v="N/A - From RDC"/>
    <x v="0"/>
    <d v="2009-06-26T00:00:00"/>
    <d v="2009-06-26T00:00:00"/>
    <s v="SCMS from RDC"/>
    <n v="220"/>
    <n v="9042"/>
    <n v="50"/>
    <n v="1359.4"/>
    <n v="17.72"/>
  </r>
  <r>
    <n v="12592"/>
    <s v="Zambia"/>
    <s v="N/A - From RDC"/>
    <x v="2"/>
    <d v="2009-07-02T00:00:00"/>
    <d v="2009-07-02T00:00:00"/>
    <s v="SCMS from RDC"/>
    <n v="92000"/>
    <n v="1058000"/>
    <n v="7101"/>
    <n v="16702.259999999998"/>
    <n v="2073.6799999999998"/>
  </r>
  <r>
    <n v="12593"/>
    <s v="Zambia"/>
    <s v="N/A - From RDC"/>
    <x v="0"/>
    <d v="2009-07-02T00:00:00"/>
    <d v="2009-07-02T00:00:00"/>
    <s v="SCMS from RDC"/>
    <n v="4000"/>
    <n v="61040"/>
    <n v="481"/>
    <n v="2951.12"/>
    <n v="119.64"/>
  </r>
  <r>
    <n v="12594"/>
    <s v="CÙte d'Ivoire"/>
    <s v="N/A - From RDC"/>
    <x v="0"/>
    <d v="2009-06-30T00:00:00"/>
    <d v="2009-06-30T00:00:00"/>
    <s v="SCMS from RDC"/>
    <n v="2160"/>
    <n v="56700"/>
    <n v="186"/>
    <n v="1660.07"/>
    <n v="111.13"/>
  </r>
  <r>
    <n v="12597"/>
    <s v="Haiti"/>
    <s v="N/A - From RDC"/>
    <x v="0"/>
    <d v="2009-06-24T00:00:00"/>
    <d v="2009-06-24T00:00:00"/>
    <s v="SCMS from RDC"/>
    <n v="25824"/>
    <n v="226218.23999999999"/>
    <n v="2359"/>
    <n v="26714.63"/>
    <n v="443.39"/>
  </r>
  <r>
    <n v="12598"/>
    <s v="Zambia"/>
    <s v="N/A - From RDC"/>
    <x v="2"/>
    <d v="2009-09-04T00:00:00"/>
    <d v="2009-09-04T00:00:00"/>
    <s v="SCMS from RDC"/>
    <n v="35000"/>
    <n v="249200"/>
    <n v="2604"/>
    <n v="2448.71"/>
    <n v="488.43"/>
  </r>
  <r>
    <n v="12599"/>
    <s v="Nigeria"/>
    <s v="N/A - From RDC"/>
    <x v="3"/>
    <d v="2009-08-04T00:00:00"/>
    <d v="2009-08-04T00:00:00"/>
    <s v="SCMS from RDC"/>
    <n v="23670"/>
    <n v="269838"/>
    <n v="2666"/>
    <n v="7445.8"/>
    <n v="528.88"/>
  </r>
  <r>
    <n v="12600"/>
    <s v="Nigeria"/>
    <s v="N/A - From RDC"/>
    <x v="3"/>
    <d v="2009-08-04T00:00:00"/>
    <d v="2009-08-04T00:00:00"/>
    <s v="SCMS from RDC"/>
    <n v="671"/>
    <n v="17613.75"/>
    <n v="59"/>
    <n v="7445.8"/>
    <n v="34.520000000000003"/>
  </r>
  <r>
    <n v="12601"/>
    <s v="Zambia"/>
    <s v="N/A - From RDC"/>
    <x v="2"/>
    <d v="2009-09-15T00:00:00"/>
    <d v="2009-09-15T00:00:00"/>
    <s v="SCMS from RDC"/>
    <n v="12294"/>
    <n v="94786.74"/>
    <n v="629"/>
    <n v="8281.69"/>
    <n v="185.78"/>
  </r>
  <r>
    <n v="12602"/>
    <s v="Uganda"/>
    <s v="N/A - From RDC"/>
    <x v="0"/>
    <d v="2009-09-15T00:00:00"/>
    <d v="2009-09-15T00:00:00"/>
    <s v="SCMS from RDC"/>
    <n v="2250"/>
    <n v="6525"/>
    <m/>
    <m/>
    <n v="12.79"/>
  </r>
  <r>
    <n v="12603"/>
    <s v="Uganda"/>
    <s v="N/A - From RDC"/>
    <x v="0"/>
    <d v="2009-08-10T00:00:00"/>
    <d v="2009-08-10T00:00:00"/>
    <s v="SCMS from RDC"/>
    <n v="2420"/>
    <n v="21199.200000000001"/>
    <n v="202"/>
    <n v="1534.1"/>
    <n v="41.55"/>
  </r>
  <r>
    <n v="12604"/>
    <s v="Mozambique"/>
    <s v="N/A - From RDC"/>
    <x v="2"/>
    <d v="2009-09-17T00:00:00"/>
    <d v="2009-09-17T00:00:00"/>
    <s v="SCMS from RDC"/>
    <n v="42000"/>
    <n v="299040"/>
    <m/>
    <m/>
    <n v="586.12"/>
  </r>
  <r>
    <n v="12608"/>
    <s v="Mozambique"/>
    <s v="N/A - From RDC"/>
    <x v="2"/>
    <d v="2009-10-07T00:00:00"/>
    <d v="2009-10-07T00:00:00"/>
    <s v="SCMS from RDC"/>
    <n v="17500"/>
    <n v="68250"/>
    <n v="1292"/>
    <n v="1588.05"/>
    <n v="133.77000000000001"/>
  </r>
  <r>
    <n v="12609"/>
    <s v="Zambia"/>
    <s v="N/A - From RDC"/>
    <x v="2"/>
    <d v="2009-09-22T00:00:00"/>
    <d v="2009-09-22T00:00:00"/>
    <s v="SCMS from RDC"/>
    <n v="88000"/>
    <n v="968000"/>
    <n v="7579"/>
    <n v="6759.28"/>
    <n v="1897.28"/>
  </r>
  <r>
    <n v="12610"/>
    <s v="Tanzania"/>
    <s v="N/A - From RDC"/>
    <x v="2"/>
    <d v="2009-09-25T00:00:00"/>
    <d v="2009-09-25T00:00:00"/>
    <s v="SCMS from RDC"/>
    <n v="536"/>
    <n v="9112"/>
    <n v="41"/>
    <n v="2233.61"/>
    <n v="17.86"/>
  </r>
  <r>
    <n v="12611"/>
    <s v="Zambia"/>
    <s v="N/A - From RDC"/>
    <x v="2"/>
    <d v="2009-10-02T00:00:00"/>
    <d v="2009-10-02T00:00:00"/>
    <s v="SCMS from RDC"/>
    <n v="111538"/>
    <n v="977072.88"/>
    <m/>
    <m/>
    <n v="1915.06"/>
  </r>
  <r>
    <n v="12612"/>
    <s v="Mozambique"/>
    <s v="N/A - From RDC"/>
    <x v="0"/>
    <d v="2009-08-27T00:00:00"/>
    <d v="2009-08-27T00:00:00"/>
    <s v="SCMS from RDC"/>
    <n v="98396"/>
    <n v="700579.52"/>
    <n v="7426"/>
    <n v="2400.25"/>
    <n v="1373.14"/>
  </r>
  <r>
    <n v="12613"/>
    <s v="Nigeria"/>
    <s v="N/A - From RDC"/>
    <x v="3"/>
    <d v="2009-10-20T00:00:00"/>
    <d v="2009-10-20T00:00:00"/>
    <s v="SCMS from RDC"/>
    <n v="121280"/>
    <n v="1425040"/>
    <n v="9813"/>
    <n v="9341.49"/>
    <n v="2793.08"/>
  </r>
  <r>
    <n v="12614"/>
    <s v="Tanzania"/>
    <s v="N/A - From RDC"/>
    <x v="2"/>
    <d v="2009-10-26T00:00:00"/>
    <d v="2009-10-26T00:00:00"/>
    <s v="SCMS from RDC"/>
    <n v="15900"/>
    <n v="404655"/>
    <n v="1630"/>
    <n v="2217.5"/>
    <n v="793.12"/>
  </r>
  <r>
    <n v="12616"/>
    <s v="Ethiopia"/>
    <s v="N/A - From RDC"/>
    <x v="0"/>
    <d v="2009-10-06T00:00:00"/>
    <d v="2009-10-06T00:00:00"/>
    <s v="SCMS from RDC"/>
    <n v="4275"/>
    <n v="10431"/>
    <m/>
    <m/>
    <n v="20.440000000000001"/>
  </r>
  <r>
    <n v="12617"/>
    <s v="Haiti"/>
    <s v="N/A - From RDC"/>
    <x v="0"/>
    <d v="2009-10-13T00:00:00"/>
    <d v="2009-10-13T00:00:00"/>
    <s v="SCMS from RDC"/>
    <n v="36456"/>
    <n v="226756.32"/>
    <n v="3160"/>
    <n v="32104.3"/>
    <n v="444.44"/>
  </r>
  <r>
    <n v="12618"/>
    <s v="Mozambique"/>
    <s v="N/A - From RDC"/>
    <x v="0"/>
    <d v="2009-11-13T00:00:00"/>
    <d v="2009-11-13T00:00:00"/>
    <s v="SCMS from RDC"/>
    <n v="945"/>
    <n v="1408.05"/>
    <n v="62"/>
    <n v="1074.8"/>
    <n v="3.04"/>
  </r>
  <r>
    <n v="12619"/>
    <s v="CÙte d'Ivoire"/>
    <s v="N/A - From RDC"/>
    <x v="0"/>
    <d v="2009-11-16T00:00:00"/>
    <d v="2009-11-16T00:00:00"/>
    <s v="SCMS from RDC"/>
    <n v="576"/>
    <n v="15120"/>
    <m/>
    <m/>
    <n v="32.6"/>
  </r>
  <r>
    <n v="12620"/>
    <s v="Mozambique"/>
    <s v="N/A - From RDC"/>
    <x v="0"/>
    <d v="2010-01-06T00:00:00"/>
    <d v="2010-01-06T00:00:00"/>
    <s v="SCMS from RDC"/>
    <n v="735"/>
    <n v="1073.0999999999999"/>
    <n v="47"/>
    <n v="955.36"/>
    <n v="2.31"/>
  </r>
  <r>
    <n v="12622"/>
    <s v="Mozambique"/>
    <s v="N/A - From RDC"/>
    <x v="0"/>
    <d v="2007-03-29T00:00:00"/>
    <d v="2007-03-29T00:00:00"/>
    <s v="SCMS from RDC"/>
    <n v="7707"/>
    <n v="18805.080000000002"/>
    <m/>
    <n v="2123.04"/>
    <m/>
  </r>
  <r>
    <n v="12625"/>
    <s v="Nigeria"/>
    <s v="N/A - From RDC"/>
    <x v="1"/>
    <d v="2006-09-20T00:00:00"/>
    <d v="2006-07-13T00:00:00"/>
    <s v="SCMS from RDC"/>
    <n v="50000"/>
    <n v="67500"/>
    <n v="712"/>
    <m/>
    <m/>
  </r>
  <r>
    <n v="12628"/>
    <s v="Zambia"/>
    <s v="N/A - From RDC"/>
    <x v="1"/>
    <d v="2007-03-28T00:00:00"/>
    <d v="2007-03-28T00:00:00"/>
    <s v="SCMS from RDC"/>
    <n v="16033"/>
    <n v="260536.25"/>
    <n v="536"/>
    <n v="3807.29"/>
    <m/>
  </r>
  <r>
    <n v="12630"/>
    <s v="Mozambique"/>
    <s v="N/A - From RDC"/>
    <x v="0"/>
    <d v="2007-05-04T00:00:00"/>
    <d v="2007-05-04T00:00:00"/>
    <s v="SCMS from RDC"/>
    <n v="3756"/>
    <n v="12845.52"/>
    <m/>
    <n v="679.6"/>
    <m/>
  </r>
  <r>
    <n v="12631"/>
    <s v="Zambia"/>
    <s v="N/A - From RDC"/>
    <x v="1"/>
    <d v="2007-05-04T00:00:00"/>
    <d v="2007-05-04T00:00:00"/>
    <s v="SCMS from RDC"/>
    <n v="600"/>
    <n v="48000"/>
    <m/>
    <m/>
    <m/>
  </r>
  <r>
    <n v="12632"/>
    <s v="Zambia"/>
    <s v="N/A - From RDC"/>
    <x v="1"/>
    <d v="2007-04-27T00:00:00"/>
    <d v="2007-04-27T00:00:00"/>
    <s v="SCMS from RDC"/>
    <n v="43470"/>
    <n v="155187.9"/>
    <n v="4398"/>
    <n v="18137.64"/>
    <m/>
  </r>
  <r>
    <n v="12633"/>
    <s v="Zambia"/>
    <s v="N/A - From RDC"/>
    <x v="1"/>
    <d v="2007-04-26T00:00:00"/>
    <d v="2007-04-26T00:00:00"/>
    <s v="SCMS from RDC"/>
    <n v="1030"/>
    <n v="3574.1"/>
    <n v="48"/>
    <n v="574.55999999999995"/>
    <m/>
  </r>
  <r>
    <n v="12635"/>
    <s v="Zambia"/>
    <s v="N/A - From RDC"/>
    <x v="1"/>
    <d v="2007-05-16T00:00:00"/>
    <d v="2007-05-16T00:00:00"/>
    <s v="SCMS from RDC"/>
    <n v="4165"/>
    <n v="70805"/>
    <n v="265"/>
    <n v="1483.3"/>
    <m/>
  </r>
  <r>
    <n v="12637"/>
    <s v="Rwanda"/>
    <s v="N/A - From RDC"/>
    <x v="0"/>
    <d v="2007-04-19T00:00:00"/>
    <d v="2007-04-19T00:00:00"/>
    <s v="SCMS from RDC"/>
    <n v="38463"/>
    <n v="383860.74"/>
    <n v="3450"/>
    <n v="20896.5"/>
    <m/>
  </r>
  <r>
    <n v="12638"/>
    <s v="Zambia"/>
    <s v="N/A - From RDC"/>
    <x v="1"/>
    <d v="2007-05-15T00:00:00"/>
    <d v="2007-05-15T00:00:00"/>
    <s v="SCMS from RDC"/>
    <n v="864"/>
    <n v="70346.880000000005"/>
    <m/>
    <m/>
    <m/>
  </r>
  <r>
    <n v="12639"/>
    <s v="Nigeria"/>
    <s v="N/A - From RDC"/>
    <x v="1"/>
    <d v="2007-05-24T00:00:00"/>
    <d v="2007-05-24T00:00:00"/>
    <s v="SCMS from RDC"/>
    <n v="6000"/>
    <n v="162000"/>
    <n v="1833"/>
    <n v="9666"/>
    <m/>
  </r>
  <r>
    <n v="12641"/>
    <s v="Zambia"/>
    <s v="N/A - From RDC"/>
    <x v="1"/>
    <d v="2007-03-26T00:00:00"/>
    <d v="2007-03-26T00:00:00"/>
    <s v="SCMS from RDC"/>
    <n v="3334"/>
    <n v="11035.54"/>
    <n v="179"/>
    <n v="1170.1600000000001"/>
    <m/>
  </r>
  <r>
    <n v="12644"/>
    <s v="Tanzania"/>
    <s v="N/A - From RDC"/>
    <x v="0"/>
    <d v="2007-04-13T00:00:00"/>
    <d v="2007-04-13T00:00:00"/>
    <s v="SCMS from RDC"/>
    <n v="100"/>
    <n v="3200"/>
    <n v="66"/>
    <n v="1004.6"/>
    <m/>
  </r>
  <r>
    <n v="12646"/>
    <s v="Mozambique"/>
    <s v="N/A - From RDC"/>
    <x v="0"/>
    <d v="2007-05-04T00:00:00"/>
    <d v="2007-05-04T00:00:00"/>
    <s v="SCMS from RDC"/>
    <n v="2579"/>
    <n v="205288.4"/>
    <n v="663"/>
    <n v="1824.11"/>
    <m/>
  </r>
  <r>
    <n v="12648"/>
    <s v="CÙte d'Ivoire"/>
    <s v="N/A - From RDC"/>
    <x v="1"/>
    <d v="2007-04-30T00:00:00"/>
    <d v="2007-04-30T00:00:00"/>
    <s v="SCMS from RDC"/>
    <n v="8148"/>
    <n v="132405"/>
    <n v="743"/>
    <n v="2660"/>
    <m/>
  </r>
  <r>
    <n v="12649"/>
    <s v="CÙte d'Ivoire"/>
    <s v="N/A - From RDC"/>
    <x v="1"/>
    <d v="2007-04-30T00:00:00"/>
    <d v="2007-04-30T00:00:00"/>
    <s v="SCMS from RDC"/>
    <n v="9000"/>
    <n v="67500"/>
    <n v="974"/>
    <n v="3166"/>
    <m/>
  </r>
  <r>
    <n v="12654"/>
    <s v="Tanzania"/>
    <s v="N/A - From RDC"/>
    <x v="0"/>
    <d v="2007-07-06T00:00:00"/>
    <d v="2007-07-06T00:00:00"/>
    <s v="SCMS from RDC"/>
    <n v="1539"/>
    <n v="30780"/>
    <m/>
    <m/>
    <m/>
  </r>
  <r>
    <n v="12656"/>
    <s v="CÙte d'Ivoire"/>
    <s v="N/A - From RDC"/>
    <x v="1"/>
    <d v="2007-06-15T00:00:00"/>
    <d v="2007-06-15T00:00:00"/>
    <s v="SCMS from RDC"/>
    <n v="460"/>
    <n v="37453.199999999997"/>
    <m/>
    <m/>
    <m/>
  </r>
  <r>
    <n v="12658"/>
    <s v="Mozambique"/>
    <s v="N/A - From RDC"/>
    <x v="0"/>
    <d v="2007-06-20T00:00:00"/>
    <d v="2007-06-20T00:00:00"/>
    <s v="SCMS from RDC"/>
    <n v="62000"/>
    <n v="458800"/>
    <n v="5778"/>
    <n v="20299"/>
    <n v="734.08"/>
  </r>
  <r>
    <n v="12659"/>
    <s v="CÙte d'Ivoire"/>
    <s v="N/A - From RDC"/>
    <x v="1"/>
    <d v="2007-05-18T00:00:00"/>
    <d v="2007-05-18T00:00:00"/>
    <s v="SCMS from RDC"/>
    <n v="160"/>
    <n v="12160"/>
    <n v="173"/>
    <n v="1754"/>
    <m/>
  </r>
  <r>
    <n v="12661"/>
    <s v="CÙte d'Ivoire"/>
    <s v="N/A - From RDC"/>
    <x v="1"/>
    <d v="2007-06-21T00:00:00"/>
    <d v="2007-06-21T00:00:00"/>
    <s v="SCMS from RDC"/>
    <n v="35074"/>
    <n v="374590.32"/>
    <n v="3116"/>
    <n v="1478"/>
    <m/>
  </r>
  <r>
    <n v="12662"/>
    <s v="CÙte d'Ivoire"/>
    <s v="N/A - From RDC"/>
    <x v="1"/>
    <d v="2007-06-08T00:00:00"/>
    <d v="2007-06-08T00:00:00"/>
    <s v="SCMS from RDC"/>
    <n v="621"/>
    <n v="10557"/>
    <n v="40"/>
    <n v="1388"/>
    <m/>
  </r>
  <r>
    <n v="12663"/>
    <s v="Tanzania"/>
    <s v="N/A - From RDC"/>
    <x v="0"/>
    <d v="2007-07-13T00:00:00"/>
    <d v="2007-07-13T00:00:00"/>
    <s v="SCMS from RDC"/>
    <n v="2000"/>
    <n v="278000"/>
    <n v="1415"/>
    <n v="4458"/>
    <n v="444.8"/>
  </r>
  <r>
    <n v="12664"/>
    <s v="Tanzania"/>
    <s v="N/A - From RDC"/>
    <x v="0"/>
    <d v="2007-08-13T00:00:00"/>
    <d v="2007-08-13T00:00:00"/>
    <s v="SCMS from RDC"/>
    <n v="3149"/>
    <n v="51202.74"/>
    <m/>
    <m/>
    <n v="81.92"/>
  </r>
  <r>
    <n v="12665"/>
    <s v="Rwanda"/>
    <s v="N/A - From RDC"/>
    <x v="0"/>
    <d v="2007-07-26T00:00:00"/>
    <d v="2007-07-26T00:00:00"/>
    <s v="SCMS from RDC"/>
    <n v="50"/>
    <n v="2055"/>
    <n v="50"/>
    <n v="661.06"/>
    <n v="3.29"/>
  </r>
  <r>
    <n v="12666"/>
    <s v="CÙte d'Ivoire"/>
    <s v="N/A - From RDC"/>
    <x v="1"/>
    <d v="2007-08-03T00:00:00"/>
    <d v="2007-08-03T00:00:00"/>
    <s v="SCMS from RDC"/>
    <n v="3090"/>
    <n v="127122.6"/>
    <n v="650"/>
    <n v="2457"/>
    <n v="203.4"/>
  </r>
  <r>
    <n v="12667"/>
    <s v="CÙte d'Ivoire"/>
    <s v="N/A - From RDC"/>
    <x v="1"/>
    <d v="2007-08-14T00:00:00"/>
    <d v="2007-08-14T00:00:00"/>
    <s v="SCMS from RDC"/>
    <n v="5076"/>
    <n v="20050.2"/>
    <m/>
    <m/>
    <n v="32.08"/>
  </r>
  <r>
    <n v="12669"/>
    <s v="CÙte d'Ivoire"/>
    <s v="N/A - From RDC"/>
    <x v="1"/>
    <d v="2007-07-10T00:00:00"/>
    <d v="2007-07-10T00:00:00"/>
    <s v="SCMS from RDC"/>
    <n v="2"/>
    <n v="477.3"/>
    <n v="6"/>
    <n v="1356"/>
    <n v="0.76"/>
  </r>
  <r>
    <n v="12670"/>
    <s v="CÙte d'Ivoire"/>
    <s v="N/A - From RDC"/>
    <x v="0"/>
    <d v="2007-08-21T00:00:00"/>
    <d v="2007-08-21T00:00:00"/>
    <s v="SCMS from RDC"/>
    <n v="3200"/>
    <n v="114560"/>
    <m/>
    <m/>
    <n v="183.3"/>
  </r>
  <r>
    <n v="12671"/>
    <s v="CÙte d'Ivoire"/>
    <s v="N/A - From RDC"/>
    <x v="1"/>
    <d v="2007-08-03T00:00:00"/>
    <d v="2007-08-03T00:00:00"/>
    <s v="SCMS from RDC"/>
    <n v="22047"/>
    <n v="67022.880000000005"/>
    <n v="1057"/>
    <n v="3348"/>
    <n v="107.24"/>
  </r>
  <r>
    <n v="12672"/>
    <s v="Rwanda"/>
    <s v="N/A - From RDC"/>
    <x v="0"/>
    <d v="2007-08-02T00:00:00"/>
    <d v="2007-08-02T00:00:00"/>
    <s v="SCMS from RDC"/>
    <n v="2034"/>
    <n v="33561"/>
    <n v="768"/>
    <n v="4465.1000000000004"/>
    <n v="53.7"/>
  </r>
  <r>
    <n v="12673"/>
    <s v="Mozambique"/>
    <s v="N/A - From RDC"/>
    <x v="0"/>
    <d v="2007-10-10T00:00:00"/>
    <d v="2007-10-10T00:00:00"/>
    <s v="SCMS from RDC"/>
    <n v="1020"/>
    <n v="21930"/>
    <m/>
    <m/>
    <n v="35.090000000000003"/>
  </r>
  <r>
    <n v="12675"/>
    <s v="CÙte d'Ivoire"/>
    <s v="N/A - From RDC"/>
    <x v="1"/>
    <d v="2007-07-18T00:00:00"/>
    <d v="2007-07-18T00:00:00"/>
    <s v="SCMS from RDC"/>
    <n v="36"/>
    <n v="2831.04"/>
    <m/>
    <m/>
    <n v="4.53"/>
  </r>
  <r>
    <n v="12676"/>
    <s v="CÙte d'Ivoire"/>
    <s v="N/A - From RDC"/>
    <x v="1"/>
    <d v="2007-07-18T00:00:00"/>
    <d v="2007-07-18T00:00:00"/>
    <s v="SCMS from RDC"/>
    <n v="167"/>
    <n v="3340"/>
    <n v="67"/>
    <n v="1439"/>
    <n v="5.34"/>
  </r>
  <r>
    <n v="12680"/>
    <s v="Namibia"/>
    <s v="N/A - From RDC"/>
    <x v="1"/>
    <d v="2007-09-07T00:00:00"/>
    <d v="2007-09-07T00:00:00"/>
    <s v="SCMS from RDC"/>
    <n v="300"/>
    <n v="24000"/>
    <m/>
    <m/>
    <n v="38.4"/>
  </r>
  <r>
    <n v="12682"/>
    <s v="Tanzania"/>
    <s v="N/A - From RDC"/>
    <x v="1"/>
    <d v="2007-09-10T00:00:00"/>
    <d v="2007-09-10T00:00:00"/>
    <s v="SCMS from RDC"/>
    <n v="8000"/>
    <n v="130080"/>
    <m/>
    <m/>
    <n v="208.13"/>
  </r>
  <r>
    <n v="12683"/>
    <s v="Tanzania"/>
    <s v="N/A - From RDC"/>
    <x v="1"/>
    <d v="2007-09-10T00:00:00"/>
    <d v="2007-09-10T00:00:00"/>
    <s v="SCMS from RDC"/>
    <n v="4155"/>
    <n v="170770.5"/>
    <m/>
    <m/>
    <n v="273.23"/>
  </r>
  <r>
    <n v="12684"/>
    <s v="Tanzania"/>
    <s v="N/A - From RDC"/>
    <x v="1"/>
    <d v="2007-09-10T00:00:00"/>
    <d v="2007-09-10T00:00:00"/>
    <s v="SCMS from RDC"/>
    <n v="147"/>
    <n v="6041.7"/>
    <m/>
    <m/>
    <n v="9.67"/>
  </r>
  <r>
    <n v="12685"/>
    <s v="Mozambique"/>
    <s v="N/A - From RDC"/>
    <x v="0"/>
    <d v="2007-09-21T00:00:00"/>
    <d v="2007-09-21T00:00:00"/>
    <s v="SCMS from RDC"/>
    <n v="2933"/>
    <n v="49127.75"/>
    <m/>
    <m/>
    <n v="78.599999999999994"/>
  </r>
  <r>
    <n v="12686"/>
    <s v="Mozambique"/>
    <s v="N/A - From RDC"/>
    <x v="0"/>
    <d v="2007-09-21T00:00:00"/>
    <d v="2007-09-21T00:00:00"/>
    <s v="SCMS from RDC"/>
    <n v="59"/>
    <n v="1241.95"/>
    <m/>
    <m/>
    <n v="1.99"/>
  </r>
  <r>
    <n v="12688"/>
    <s v="CÙte d'Ivoire"/>
    <s v="N/A - From RDC"/>
    <x v="1"/>
    <d v="2007-08-30T00:00:00"/>
    <d v="2007-08-30T00:00:00"/>
    <s v="SCMS from RDC"/>
    <n v="6000"/>
    <n v="165180"/>
    <m/>
    <m/>
    <n v="264.29000000000002"/>
  </r>
  <r>
    <n v="12690"/>
    <s v="Zimbabwe"/>
    <s v="N/A - From RDC"/>
    <x v="2"/>
    <d v="2007-09-18T00:00:00"/>
    <d v="2007-09-18T00:00:00"/>
    <s v="SCMS from RDC"/>
    <n v="1560"/>
    <n v="14820"/>
    <n v="90"/>
    <n v="1106"/>
    <n v="23.71"/>
  </r>
  <r>
    <n v="12691"/>
    <s v="Zimbabwe"/>
    <s v="N/A - From RDC"/>
    <x v="2"/>
    <d v="2007-09-18T00:00:00"/>
    <d v="2007-09-18T00:00:00"/>
    <s v="SCMS from RDC"/>
    <n v="1600"/>
    <n v="3200"/>
    <m/>
    <m/>
    <n v="5.12"/>
  </r>
  <r>
    <n v="12694"/>
    <s v="Uganda"/>
    <s v="N/A - From RDC"/>
    <x v="1"/>
    <d v="2007-10-16T00:00:00"/>
    <d v="2007-10-16T00:00:00"/>
    <s v="SCMS from RDC"/>
    <n v="1350"/>
    <n v="12825"/>
    <n v="80"/>
    <n v="739"/>
    <n v="20.52"/>
  </r>
  <r>
    <n v="12710"/>
    <s v="CÙte d'Ivoire"/>
    <s v="N/A - From RDC"/>
    <x v="1"/>
    <d v="2007-09-14T00:00:00"/>
    <d v="2007-09-14T00:00:00"/>
    <s v="SCMS from RDC"/>
    <n v="1500"/>
    <n v="24750"/>
    <m/>
    <m/>
    <n v="39.6"/>
  </r>
  <r>
    <n v="12711"/>
    <s v="Ethiopia"/>
    <s v="N/A - From RDC"/>
    <x v="1"/>
    <d v="2007-09-04T00:00:00"/>
    <d v="2007-09-04T00:00:00"/>
    <s v="SCMS from RDC"/>
    <n v="10336"/>
    <n v="64083.199999999997"/>
    <m/>
    <m/>
    <n v="102.53"/>
  </r>
  <r>
    <n v="12712"/>
    <s v="Ethiopia"/>
    <s v="N/A - From RDC"/>
    <x v="1"/>
    <d v="2007-09-04T00:00:00"/>
    <d v="2007-09-04T00:00:00"/>
    <s v="SCMS from RDC"/>
    <n v="12512"/>
    <n v="77574.399999999994"/>
    <m/>
    <m/>
    <n v="124.12"/>
  </r>
  <r>
    <n v="12714"/>
    <s v="Zambia"/>
    <s v="N/A - From RDC"/>
    <x v="1"/>
    <d v="2007-08-31T00:00:00"/>
    <d v="2007-08-31T00:00:00"/>
    <s v="SCMS from RDC"/>
    <n v="4078"/>
    <n v="167605.79999999999"/>
    <n v="885"/>
    <n v="4119.6000000000004"/>
    <n v="268.17"/>
  </r>
  <r>
    <n v="12715"/>
    <s v="CÙte d'Ivoire"/>
    <s v="N/A - From RDC"/>
    <x v="1"/>
    <d v="2007-09-12T00:00:00"/>
    <d v="2007-09-12T00:00:00"/>
    <s v="SCMS from RDC"/>
    <n v="7"/>
    <n v="550.48"/>
    <m/>
    <m/>
    <n v="0.88"/>
  </r>
  <r>
    <n v="12716"/>
    <s v="Zambia"/>
    <s v="N/A - From RDC"/>
    <x v="1"/>
    <d v="2007-11-12T00:00:00"/>
    <d v="2007-11-12T00:00:00"/>
    <s v="SCMS from RDC"/>
    <n v="10996"/>
    <n v="68175.199999999997"/>
    <n v="3967"/>
    <n v="13094.92"/>
    <n v="109.08"/>
  </r>
  <r>
    <n v="12718"/>
    <s v="Haiti"/>
    <s v="N/A - From RDC"/>
    <x v="1"/>
    <d v="2007-10-06T00:00:00"/>
    <d v="2007-10-06T00:00:00"/>
    <s v="SCMS from RDC"/>
    <n v="600"/>
    <n v="43200"/>
    <n v="137"/>
    <n v="1732.74"/>
    <n v="69.12"/>
  </r>
  <r>
    <n v="12723"/>
    <s v="Zambia"/>
    <s v="N/A - From RDC"/>
    <x v="1"/>
    <d v="2007-10-17T00:00:00"/>
    <d v="2007-10-17T00:00:00"/>
    <s v="SCMS from RDC"/>
    <n v="872"/>
    <n v="8.7200000000000006"/>
    <m/>
    <m/>
    <n v="0.01"/>
  </r>
  <r>
    <n v="12724"/>
    <s v="Nigeria"/>
    <s v="N/A - From RDC"/>
    <x v="0"/>
    <d v="2007-09-20T00:00:00"/>
    <d v="2007-09-20T00:00:00"/>
    <s v="SCMS from RDC"/>
    <n v="1622"/>
    <n v="10056.4"/>
    <m/>
    <m/>
    <n v="16.09"/>
  </r>
  <r>
    <n v="12729"/>
    <s v="Mozambique"/>
    <s v="N/A - From RDC"/>
    <x v="0"/>
    <d v="2007-11-29T00:00:00"/>
    <d v="2007-11-29T00:00:00"/>
    <s v="SCMS from RDC"/>
    <n v="37300"/>
    <n v="463266"/>
    <m/>
    <m/>
    <n v="741.23"/>
  </r>
  <r>
    <n v="12734"/>
    <s v="CÙte d'Ivoire"/>
    <s v="N/A - From RDC"/>
    <x v="0"/>
    <d v="2007-11-13T00:00:00"/>
    <d v="2007-11-13T00:00:00"/>
    <s v="SCMS from RDC"/>
    <n v="6"/>
    <n v="48.9"/>
    <m/>
    <m/>
    <n v="0.08"/>
  </r>
  <r>
    <n v="12735"/>
    <s v="Zimbabwe"/>
    <s v="N/A - From RDC"/>
    <x v="0"/>
    <d v="2007-11-16T00:00:00"/>
    <d v="2007-11-16T00:00:00"/>
    <s v="SCMS from RDC"/>
    <n v="22"/>
    <n v="162.80000000000001"/>
    <m/>
    <m/>
    <n v="0.26"/>
  </r>
  <r>
    <n v="12736"/>
    <s v="CÙte d'Ivoire"/>
    <s v="N/A - From RDC"/>
    <x v="0"/>
    <d v="2008-02-19T00:00:00"/>
    <d v="2008-02-19T00:00:00"/>
    <s v="SCMS from RDC"/>
    <n v="44000"/>
    <n v="88000"/>
    <m/>
    <m/>
    <n v="140.80000000000001"/>
  </r>
  <r>
    <n v="12737"/>
    <s v="CÙte d'Ivoire"/>
    <s v="N/A - From RDC"/>
    <x v="0"/>
    <d v="2008-03-06T00:00:00"/>
    <d v="2008-02-19T00:00:00"/>
    <s v="SCMS from RDC"/>
    <n v="44400"/>
    <n v="328560"/>
    <m/>
    <m/>
    <n v="525.70000000000005"/>
  </r>
  <r>
    <n v="12738"/>
    <s v="Guyana"/>
    <s v="N/A - From RDC"/>
    <x v="0"/>
    <d v="2007-11-07T00:00:00"/>
    <d v="2007-11-07T00:00:00"/>
    <s v="SCMS from RDC"/>
    <n v="986"/>
    <n v="81049.2"/>
    <m/>
    <m/>
    <n v="129.68"/>
  </r>
  <r>
    <n v="12739"/>
    <s v="CÙte d'Ivoire"/>
    <s v="N/A - From RDC"/>
    <x v="0"/>
    <d v="2007-11-22T00:00:00"/>
    <d v="2007-11-22T00:00:00"/>
    <s v="SCMS from RDC"/>
    <n v="96"/>
    <n v="2400"/>
    <m/>
    <m/>
    <n v="3.84"/>
  </r>
  <r>
    <n v="12740"/>
    <s v="Zambia"/>
    <s v="N/A - From RDC"/>
    <x v="1"/>
    <d v="2007-11-21T00:00:00"/>
    <d v="2007-11-21T00:00:00"/>
    <s v="SCMS from RDC"/>
    <n v="18974"/>
    <n v="140407.6"/>
    <n v="1928"/>
    <n v="7194.3"/>
    <n v="224.65"/>
  </r>
  <r>
    <n v="12741"/>
    <s v="Haiti"/>
    <s v="N/A - From RDC"/>
    <x v="0"/>
    <d v="2007-12-05T00:00:00"/>
    <d v="2007-12-05T00:00:00"/>
    <s v="SCMS from RDC"/>
    <n v="500"/>
    <n v="8000"/>
    <m/>
    <m/>
    <n v="12.8"/>
  </r>
  <r>
    <n v="12742"/>
    <s v="Haiti"/>
    <s v="N/A - From RDC"/>
    <x v="0"/>
    <d v="2007-12-05T00:00:00"/>
    <d v="2007-12-05T00:00:00"/>
    <s v="SCMS from RDC"/>
    <n v="480"/>
    <n v="2635.2"/>
    <m/>
    <m/>
    <n v="4.22"/>
  </r>
  <r>
    <n v="12748"/>
    <s v="CÙte d'Ivoire"/>
    <s v="N/A - From RDC"/>
    <x v="0"/>
    <d v="2007-11-30T00:00:00"/>
    <d v="2007-11-30T00:00:00"/>
    <s v="SCMS from RDC"/>
    <n v="488"/>
    <n v="34160"/>
    <m/>
    <m/>
    <n v="54.66"/>
  </r>
  <r>
    <n v="12749"/>
    <s v="CÙte d'Ivoire"/>
    <s v="N/A - From RDC"/>
    <x v="0"/>
    <d v="2007-12-18T00:00:00"/>
    <d v="2007-12-18T00:00:00"/>
    <s v="SCMS from RDC"/>
    <n v="403"/>
    <n v="16563.3"/>
    <n v="88"/>
    <n v="1603.44"/>
    <n v="26.5"/>
  </r>
  <r>
    <n v="12751"/>
    <s v="Nigeria"/>
    <s v="N/A - From RDC"/>
    <x v="0"/>
    <d v="2007-12-03T00:00:00"/>
    <d v="2007-12-03T00:00:00"/>
    <s v="SCMS from RDC"/>
    <n v="645"/>
    <n v="2134.9499999999998"/>
    <m/>
    <m/>
    <n v="3.42"/>
  </r>
  <r>
    <n v="12752"/>
    <s v="Nigeria"/>
    <s v="N/A - From RDC"/>
    <x v="0"/>
    <d v="2007-12-03T00:00:00"/>
    <d v="2007-12-03T00:00:00"/>
    <s v="SCMS from RDC"/>
    <n v="1542"/>
    <n v="11565"/>
    <m/>
    <m/>
    <n v="18.5"/>
  </r>
  <r>
    <n v="12753"/>
    <s v="Mozambique"/>
    <s v="N/A - From RDC"/>
    <x v="0"/>
    <d v="2008-02-08T00:00:00"/>
    <d v="2008-02-08T00:00:00"/>
    <s v="SCMS from RDC"/>
    <n v="210"/>
    <n v="8055.6"/>
    <n v="63"/>
    <n v="740.16"/>
    <n v="12.89"/>
  </r>
  <r>
    <n v="12754"/>
    <s v="CÙte d'Ivoire"/>
    <s v="N/A - From RDC"/>
    <x v="0"/>
    <d v="2007-12-14T00:00:00"/>
    <d v="2007-12-14T00:00:00"/>
    <s v="SCMS from RDC"/>
    <n v="40000"/>
    <n v="296000"/>
    <n v="4026"/>
    <n v="13325"/>
    <n v="473.6"/>
  </r>
  <r>
    <n v="12755"/>
    <s v="Nigeria"/>
    <s v="N/A - From RDC"/>
    <x v="0"/>
    <d v="2008-01-09T00:00:00"/>
    <d v="2008-01-09T00:00:00"/>
    <s v="SCMS from RDC"/>
    <n v="375"/>
    <n v="28500"/>
    <n v="411"/>
    <n v="3147"/>
    <n v="45.6"/>
  </r>
  <r>
    <n v="12756"/>
    <s v="Nigeria"/>
    <s v="N/A - From RDC"/>
    <x v="0"/>
    <d v="2008-01-09T00:00:00"/>
    <d v="2008-01-09T00:00:00"/>
    <s v="SCMS from RDC"/>
    <n v="125"/>
    <n v="1018.75"/>
    <m/>
    <m/>
    <n v="1.63"/>
  </r>
  <r>
    <n v="12759"/>
    <s v="Ethiopia"/>
    <s v="N/A - From RDC"/>
    <x v="0"/>
    <d v="2007-12-20T00:00:00"/>
    <d v="2007-12-20T00:00:00"/>
    <s v="SCMS from RDC"/>
    <n v="9691"/>
    <n v="92064.5"/>
    <n v="899"/>
    <n v="6483"/>
    <n v="147.30000000000001"/>
  </r>
  <r>
    <n v="12760"/>
    <s v="Mozambique"/>
    <s v="N/A - From RDC"/>
    <x v="0"/>
    <d v="2008-04-08T00:00:00"/>
    <d v="2008-04-05T00:00:00"/>
    <s v="SCMS from RDC"/>
    <n v="2067"/>
    <n v="144690"/>
    <m/>
    <m/>
    <n v="231.5"/>
  </r>
  <r>
    <n v="12761"/>
    <s v="Uganda"/>
    <s v="N/A - From RDC"/>
    <x v="1"/>
    <d v="2008-03-11T00:00:00"/>
    <d v="2008-03-11T00:00:00"/>
    <s v="SCMS from RDC"/>
    <n v="1860"/>
    <n v="13764"/>
    <n v="192"/>
    <n v="1617.52"/>
    <n v="22.02"/>
  </r>
  <r>
    <n v="12762"/>
    <s v="Zimbabwe"/>
    <s v="N/A - From RDC"/>
    <x v="0"/>
    <d v="2008-01-14T00:00:00"/>
    <d v="2008-01-14T00:00:00"/>
    <s v="SCMS from RDC"/>
    <n v="1600"/>
    <n v="3200"/>
    <m/>
    <m/>
    <n v="5.12"/>
  </r>
  <r>
    <n v="12763"/>
    <s v="Haiti"/>
    <s v="N/A - From RDC"/>
    <x v="0"/>
    <d v="2008-03-08T00:00:00"/>
    <d v="2008-03-08T00:00:00"/>
    <s v="SCMS from RDC"/>
    <n v="3000"/>
    <n v="24450"/>
    <m/>
    <m/>
    <n v="39.119999999999997"/>
  </r>
  <r>
    <n v="12764"/>
    <s v="Mozambique"/>
    <s v="N/A - From RDC"/>
    <x v="0"/>
    <d v="2008-04-08T00:00:00"/>
    <d v="2008-04-05T00:00:00"/>
    <s v="SCMS from RDC"/>
    <n v="12663"/>
    <n v="157274.46"/>
    <m/>
    <m/>
    <n v="251.64"/>
  </r>
  <r>
    <n v="12766"/>
    <s v="Haiti"/>
    <s v="N/A - From RDC"/>
    <x v="0"/>
    <d v="2008-03-04T00:00:00"/>
    <d v="2008-02-21T00:00:00"/>
    <s v="SCMS from RDC"/>
    <n v="32129"/>
    <n v="97672.16"/>
    <m/>
    <m/>
    <n v="156.28"/>
  </r>
  <r>
    <n v="12770"/>
    <s v="Ethiopia"/>
    <s v="N/A - From RDC"/>
    <x v="0"/>
    <d v="2007-12-20T00:00:00"/>
    <d v="2008-01-09T00:00:00"/>
    <s v="SCMS from RDC"/>
    <n v="29500"/>
    <n v="89680"/>
    <n v="1640"/>
    <n v="11273"/>
    <n v="143.49"/>
  </r>
  <r>
    <n v="12771"/>
    <s v="Uganda"/>
    <s v="N/A - From RDC"/>
    <x v="0"/>
    <d v="2008-02-15T00:00:00"/>
    <d v="2008-02-15T00:00:00"/>
    <s v="SCMS from RDC"/>
    <n v="6500"/>
    <n v="48100"/>
    <n v="667"/>
    <n v="3609.2"/>
    <n v="76.959999999999994"/>
  </r>
  <r>
    <n v="12772"/>
    <s v="CÙte d'Ivoire"/>
    <s v="N/A - From RDC"/>
    <x v="0"/>
    <d v="2008-02-05T00:00:00"/>
    <d v="2008-02-05T00:00:00"/>
    <s v="SCMS from RDC"/>
    <n v="5836"/>
    <n v="160665.07999999999"/>
    <m/>
    <m/>
    <n v="257.06"/>
  </r>
  <r>
    <n v="12773"/>
    <s v="CÙte d'Ivoire"/>
    <s v="N/A - From RDC"/>
    <x v="0"/>
    <d v="2008-02-01T00:00:00"/>
    <d v="2008-02-01T00:00:00"/>
    <s v="SCMS from RDC"/>
    <n v="2326"/>
    <n v="3535.52"/>
    <n v="232"/>
    <n v="1704.79"/>
    <n v="5.66"/>
  </r>
  <r>
    <n v="12774"/>
    <s v="Uganda"/>
    <s v="N/A - From RDC"/>
    <x v="1"/>
    <d v="2008-02-28T00:00:00"/>
    <d v="2008-02-28T00:00:00"/>
    <s v="SCMS from RDC"/>
    <n v="328"/>
    <n v="1115.2"/>
    <m/>
    <m/>
    <n v="1.78"/>
  </r>
  <r>
    <n v="12776"/>
    <s v="Zimbabwe"/>
    <s v="N/A - From RDC"/>
    <x v="0"/>
    <d v="2008-04-21T00:00:00"/>
    <d v="2008-04-21T00:00:00"/>
    <s v="SCMS from RDC"/>
    <n v="1860"/>
    <n v="23101.200000000001"/>
    <m/>
    <m/>
    <n v="36.96"/>
  </r>
  <r>
    <n v="12777"/>
    <s v="Haiti"/>
    <s v="N/A - From RDC"/>
    <x v="0"/>
    <d v="2008-07-04T00:00:00"/>
    <d v="2008-07-04T00:00:00"/>
    <s v="SCMS from RDC"/>
    <n v="14995"/>
    <n v="141702.75"/>
    <n v="1586"/>
    <n v="17289"/>
    <n v="226.72"/>
  </r>
  <r>
    <n v="12778"/>
    <s v="Nigeria"/>
    <s v="N/A - From RDC"/>
    <x v="0"/>
    <d v="2008-04-18T00:00:00"/>
    <d v="2008-04-18T00:00:00"/>
    <s v="SCMS from RDC"/>
    <n v="16"/>
    <n v="420"/>
    <m/>
    <m/>
    <n v="0.67"/>
  </r>
  <r>
    <n v="12779"/>
    <s v="CÙte d'Ivoire"/>
    <s v="N/A - From RDC"/>
    <x v="0"/>
    <d v="2008-05-14T00:00:00"/>
    <d v="2008-05-14T00:00:00"/>
    <s v="SCMS from RDC"/>
    <n v="3847"/>
    <n v="28467.8"/>
    <n v="408"/>
    <n v="1514.68"/>
    <n v="45.55"/>
  </r>
  <r>
    <n v="12780"/>
    <s v="Nigeria"/>
    <s v="N/A - From RDC"/>
    <x v="0"/>
    <d v="2008-05-14T00:00:00"/>
    <d v="2008-05-14T00:00:00"/>
    <s v="SCMS from RDC"/>
    <n v="16610"/>
    <n v="220580.8"/>
    <m/>
    <m/>
    <n v="352.93"/>
  </r>
  <r>
    <n v="12781"/>
    <s v="Tanzania"/>
    <s v="N/A - From RDC"/>
    <x v="2"/>
    <d v="2008-06-30T00:00:00"/>
    <d v="2008-06-30T00:00:00"/>
    <s v="SCMS from RDC"/>
    <n v="8805"/>
    <n v="25622.55"/>
    <m/>
    <m/>
    <n v="41"/>
  </r>
  <r>
    <n v="12782"/>
    <s v="Tanzania"/>
    <s v="N/A - From RDC"/>
    <x v="2"/>
    <d v="2008-06-30T00:00:00"/>
    <d v="2008-06-30T00:00:00"/>
    <s v="SCMS from RDC"/>
    <n v="87768"/>
    <n v="298411.2"/>
    <m/>
    <m/>
    <n v="477.46"/>
  </r>
  <r>
    <n v="12783"/>
    <s v="CÙte d'Ivoire"/>
    <s v="N/A - From RDC"/>
    <x v="0"/>
    <d v="2008-06-02T00:00:00"/>
    <d v="2008-06-02T00:00:00"/>
    <s v="SCMS from RDC"/>
    <n v="5536"/>
    <n v="10629.12"/>
    <m/>
    <m/>
    <n v="17.010000000000002"/>
  </r>
  <r>
    <n v="12784"/>
    <s v="Mozambique"/>
    <s v="N/A - From RDC"/>
    <x v="2"/>
    <d v="2008-07-18T00:00:00"/>
    <d v="2008-07-18T00:00:00"/>
    <s v="SCMS from RDC"/>
    <n v="1358"/>
    <n v="13023.22"/>
    <n v="387"/>
    <n v="2107.14"/>
    <n v="20.84"/>
  </r>
  <r>
    <n v="12785"/>
    <s v="Zambia"/>
    <s v="N/A - From RDC"/>
    <x v="2"/>
    <d v="2008-07-29T00:00:00"/>
    <d v="2008-07-29T00:00:00"/>
    <s v="SCMS from RDC"/>
    <n v="9474"/>
    <n v="89529.3"/>
    <m/>
    <m/>
    <n v="143.25"/>
  </r>
  <r>
    <n v="12786"/>
    <s v="Tanzania"/>
    <s v="N/A - From RDC"/>
    <x v="0"/>
    <d v="2008-08-21T00:00:00"/>
    <d v="2008-08-21T00:00:00"/>
    <s v="SCMS from RDC"/>
    <n v="40000"/>
    <n v="296000"/>
    <n v="4289"/>
    <n v="24594.29"/>
    <n v="473.6"/>
  </r>
  <r>
    <n v="12788"/>
    <s v="Haiti"/>
    <s v="N/A - From RDC"/>
    <x v="0"/>
    <d v="2008-06-02T00:00:00"/>
    <d v="2008-06-02T00:00:00"/>
    <s v="SCMS from RDC"/>
    <n v="224"/>
    <n v="3696"/>
    <m/>
    <m/>
    <n v="5.91"/>
  </r>
  <r>
    <n v="12789"/>
    <s v="Ethiopia"/>
    <s v="N/A - From RDC"/>
    <x v="1"/>
    <d v="2008-03-27T00:00:00"/>
    <d v="2008-03-27T00:00:00"/>
    <s v="SCMS from RDC"/>
    <n v="78460"/>
    <n v="119259.2"/>
    <n v="5184"/>
    <n v="17910"/>
    <n v="190.81"/>
  </r>
  <r>
    <n v="12790"/>
    <s v="Haiti"/>
    <s v="N/A - From RDC"/>
    <x v="0"/>
    <d v="2008-05-29T00:00:00"/>
    <d v="2008-05-29T00:00:00"/>
    <s v="SCMS from RDC"/>
    <n v="270"/>
    <n v="7433.1"/>
    <n v="862"/>
    <n v="9711.2000000000007"/>
    <n v="11.89"/>
  </r>
  <r>
    <n v="12791"/>
    <s v="Haiti"/>
    <s v="N/A - From RDC"/>
    <x v="0"/>
    <d v="2008-05-29T00:00:00"/>
    <d v="2008-05-29T00:00:00"/>
    <s v="SCMS from RDC"/>
    <n v="2415"/>
    <n v="4757.55"/>
    <m/>
    <m/>
    <n v="7.61"/>
  </r>
  <r>
    <n v="12792"/>
    <s v="Zimbabwe"/>
    <s v="N/A - From RDC"/>
    <x v="0"/>
    <d v="2008-06-09T00:00:00"/>
    <d v="2008-06-09T00:00:00"/>
    <s v="SCMS from RDC"/>
    <n v="1860"/>
    <n v="23101.200000000001"/>
    <m/>
    <m/>
    <n v="36.96"/>
  </r>
  <r>
    <n v="12793"/>
    <s v="Cameroon"/>
    <s v="N/A - From RDC"/>
    <x v="0"/>
    <d v="2008-08-20T00:00:00"/>
    <d v="2008-08-20T00:00:00"/>
    <s v="SCMS from RDC"/>
    <n v="2000"/>
    <n v="64000"/>
    <n v="643"/>
    <n v="7805.33"/>
    <n v="102.4"/>
  </r>
  <r>
    <n v="12794"/>
    <s v="Zimbabwe"/>
    <s v="N/A - From RDC"/>
    <x v="2"/>
    <d v="2008-07-26T00:00:00"/>
    <d v="2008-07-26T00:00:00"/>
    <s v="SCMS from RDC"/>
    <n v="4342"/>
    <n v="86840"/>
    <m/>
    <m/>
    <n v="138.94"/>
  </r>
  <r>
    <n v="12795"/>
    <s v="Haiti"/>
    <s v="N/A - From RDC"/>
    <x v="0"/>
    <d v="2008-04-03T00:00:00"/>
    <d v="2008-04-03T00:00:00"/>
    <s v="SCMS from RDC"/>
    <n v="15"/>
    <n v="1080"/>
    <m/>
    <m/>
    <n v="1.73"/>
  </r>
  <r>
    <n v="12796"/>
    <s v="Zambia"/>
    <s v="N/A - From RDC"/>
    <x v="0"/>
    <d v="2008-06-19T00:00:00"/>
    <d v="2008-06-19T00:00:00"/>
    <s v="SCMS from RDC"/>
    <n v="81198"/>
    <n v="162396"/>
    <n v="4678"/>
    <n v="30610.2"/>
    <n v="259.83"/>
  </r>
  <r>
    <n v="12797"/>
    <s v="Haiti"/>
    <s v="N/A - From RDC"/>
    <x v="0"/>
    <d v="2008-03-21T00:00:00"/>
    <d v="2008-03-21T00:00:00"/>
    <s v="SCMS from RDC"/>
    <n v="128"/>
    <n v="2112"/>
    <m/>
    <m/>
    <n v="3.38"/>
  </r>
  <r>
    <n v="12798"/>
    <s v="Nigeria"/>
    <s v="N/A - From RDC"/>
    <x v="0"/>
    <d v="2008-06-30T00:00:00"/>
    <d v="2008-06-30T00:00:00"/>
    <s v="SCMS from RDC"/>
    <n v="48"/>
    <n v="816"/>
    <n v="4"/>
    <n v="213.75"/>
    <n v="1.31"/>
  </r>
  <r>
    <n v="12800"/>
    <s v="Mozambique"/>
    <s v="N/A - From RDC"/>
    <x v="0"/>
    <d v="2008-06-23T00:00:00"/>
    <d v="2008-06-23T00:00:00"/>
    <s v="SCMS from RDC"/>
    <n v="2500"/>
    <n v="31050"/>
    <m/>
    <m/>
    <n v="49.68"/>
  </r>
  <r>
    <n v="12801"/>
    <s v="Mozambique"/>
    <s v="N/A - From RDC"/>
    <x v="0"/>
    <d v="2008-06-23T00:00:00"/>
    <d v="2008-06-23T00:00:00"/>
    <s v="SCMS from RDC"/>
    <n v="1728"/>
    <n v="16416"/>
    <m/>
    <m/>
    <n v="26.27"/>
  </r>
  <r>
    <n v="12803"/>
    <s v="Zimbabwe"/>
    <s v="N/A - From RDC"/>
    <x v="2"/>
    <d v="2008-03-07T00:00:00"/>
    <d v="2008-03-07T00:00:00"/>
    <s v="SCMS from RDC"/>
    <n v="3180"/>
    <n v="25917"/>
    <n v="182"/>
    <n v="1593.48"/>
    <n v="41.47"/>
  </r>
  <r>
    <n v="12805"/>
    <s v="Kenya"/>
    <s v="N/A - From RDC"/>
    <x v="2"/>
    <d v="2008-03-31T00:00:00"/>
    <d v="2008-03-31T00:00:00"/>
    <s v="SCMS from RDC"/>
    <n v="2000"/>
    <n v="20"/>
    <m/>
    <m/>
    <n v="0.03"/>
  </r>
  <r>
    <n v="12806"/>
    <s v="Mozambique"/>
    <s v="N/A - From RDC"/>
    <x v="0"/>
    <d v="2008-04-21T00:00:00"/>
    <d v="2008-04-21T00:00:00"/>
    <s v="SCMS from RDC"/>
    <n v="3000"/>
    <n v="10200"/>
    <n v="168"/>
    <n v="1074.95"/>
    <n v="16.32"/>
  </r>
  <r>
    <n v="12808"/>
    <s v="Uganda"/>
    <s v="N/A - From RDC"/>
    <x v="0"/>
    <d v="2008-04-17T00:00:00"/>
    <d v="2008-04-17T00:00:00"/>
    <s v="SCMS from RDC"/>
    <n v="127"/>
    <n v="243.84"/>
    <n v="46"/>
    <n v="740.34"/>
    <n v="0.39"/>
  </r>
  <r>
    <n v="12809"/>
    <s v="Ethiopia"/>
    <s v="N/A - From RDC"/>
    <x v="0"/>
    <d v="2008-02-01T00:00:00"/>
    <d v="2008-03-06T00:00:00"/>
    <s v="SCMS from RDC"/>
    <n v="30874"/>
    <n v="93856.960000000006"/>
    <n v="1822"/>
    <n v="9742"/>
    <n v="150.16999999999999"/>
  </r>
  <r>
    <n v="12810"/>
    <s v="Zimbabwe"/>
    <s v="N/A - From RDC"/>
    <x v="0"/>
    <d v="2008-06-17T00:00:00"/>
    <d v="2008-06-17T00:00:00"/>
    <s v="SCMS from RDC"/>
    <n v="550"/>
    <n v="5.5"/>
    <m/>
    <m/>
    <n v="0.01"/>
  </r>
  <r>
    <n v="12811"/>
    <s v="Zimbabwe"/>
    <s v="N/A - From RDC"/>
    <x v="2"/>
    <d v="2008-06-17T00:00:00"/>
    <d v="2008-06-17T00:00:00"/>
    <s v="SCMS from RDC"/>
    <n v="1800"/>
    <n v="129582"/>
    <m/>
    <m/>
    <n v="207.33"/>
  </r>
  <r>
    <n v="12812"/>
    <s v="Uganda"/>
    <s v="N/A - From RDC"/>
    <x v="0"/>
    <d v="2008-08-21T00:00:00"/>
    <d v="2008-08-21T00:00:00"/>
    <s v="SCMS from RDC"/>
    <n v="1400"/>
    <n v="18900"/>
    <n v="156"/>
    <n v="1282.5999999999999"/>
    <n v="30.24"/>
  </r>
  <r>
    <n v="12813"/>
    <s v="Zambia"/>
    <s v="N/A - From RDC"/>
    <x v="2"/>
    <d v="2008-11-07T00:00:00"/>
    <d v="2008-11-07T00:00:00"/>
    <s v="SCMS from RDC"/>
    <n v="35000"/>
    <n v="420350"/>
    <n v="2641"/>
    <n v="2938.92"/>
    <n v="823.89"/>
  </r>
  <r>
    <n v="12814"/>
    <s v="Zambia"/>
    <s v="N/A - From RDC"/>
    <x v="2"/>
    <d v="2008-11-07T00:00:00"/>
    <d v="2008-11-07T00:00:00"/>
    <s v="SCMS from RDC"/>
    <n v="50000"/>
    <n v="472500"/>
    <n v="4585"/>
    <n v="2938.92"/>
    <n v="926.1"/>
  </r>
  <r>
    <n v="12817"/>
    <s v="CÙte d'Ivoire"/>
    <s v="N/A - From RDC"/>
    <x v="0"/>
    <d v="2009-01-19T00:00:00"/>
    <d v="2009-01-19T00:00:00"/>
    <s v="SCMS from RDC"/>
    <n v="4100"/>
    <n v="13120"/>
    <m/>
    <m/>
    <n v="25.72"/>
  </r>
  <r>
    <n v="12818"/>
    <s v="Kenya"/>
    <s v="N/A - From RDC"/>
    <x v="2"/>
    <d v="2008-10-16T00:00:00"/>
    <d v="2008-10-16T00:00:00"/>
    <s v="SCMS from RDC"/>
    <n v="19999"/>
    <n v="399980"/>
    <n v="6074"/>
    <n v="1250"/>
    <n v="783.96"/>
  </r>
  <r>
    <n v="12819"/>
    <s v="Tanzania"/>
    <s v="N/A - From RDC"/>
    <x v="2"/>
    <d v="2008-08-22T00:00:00"/>
    <d v="2008-08-22T00:00:00"/>
    <s v="SCMS from RDC"/>
    <n v="32544"/>
    <n v="94703.039999999994"/>
    <n v="1608"/>
    <n v="1700.32"/>
    <n v="151.52000000000001"/>
  </r>
  <r>
    <n v="12820"/>
    <s v="Haiti"/>
    <s v="N/A - From RDC"/>
    <x v="0"/>
    <d v="2008-08-11T00:00:00"/>
    <d v="2008-08-11T00:00:00"/>
    <s v="SCMS from RDC"/>
    <n v="1500"/>
    <n v="2100"/>
    <n v="235"/>
    <n v="3022.74"/>
    <n v="3.36"/>
  </r>
  <r>
    <n v="12821"/>
    <s v="Haiti"/>
    <s v="N/A - From RDC"/>
    <x v="0"/>
    <d v="2008-08-11T00:00:00"/>
    <d v="2008-08-11T00:00:00"/>
    <s v="SCMS from RDC"/>
    <n v="1500"/>
    <n v="3360"/>
    <m/>
    <m/>
    <n v="5.38"/>
  </r>
  <r>
    <n v="12822"/>
    <s v="Nigeria"/>
    <s v="N/A - From RDC"/>
    <x v="0"/>
    <d v="2008-11-17T00:00:00"/>
    <d v="2008-11-17T00:00:00"/>
    <s v="SCMS from RDC"/>
    <n v="2"/>
    <n v="76.72"/>
    <m/>
    <m/>
    <n v="0.15"/>
  </r>
  <r>
    <n v="12823"/>
    <s v="Nigeria"/>
    <s v="N/A - From RDC"/>
    <x v="0"/>
    <d v="2008-11-20T00:00:00"/>
    <d v="2008-11-20T00:00:00"/>
    <s v="SCMS from RDC"/>
    <n v="1152"/>
    <n v="4492.8"/>
    <n v="85"/>
    <n v="1266.05"/>
    <n v="8.81"/>
  </r>
  <r>
    <n v="12824"/>
    <s v="Nigeria"/>
    <s v="N/A - From RDC"/>
    <x v="0"/>
    <d v="2008-08-31T00:00:00"/>
    <d v="2008-08-31T00:00:00"/>
    <s v="SCMS from RDC"/>
    <n v="4"/>
    <n v="105"/>
    <m/>
    <m/>
    <n v="0.17"/>
  </r>
  <r>
    <n v="12825"/>
    <s v="Nigeria"/>
    <s v="N/A - From RDC"/>
    <x v="0"/>
    <d v="2008-09-16T00:00:00"/>
    <d v="2008-09-16T00:00:00"/>
    <s v="SCMS from RDC"/>
    <n v="784"/>
    <n v="3057.6"/>
    <n v="58"/>
    <n v="1102.98"/>
    <n v="4.8899999999999997"/>
  </r>
  <r>
    <n v="12826"/>
    <s v="Pakistan"/>
    <s v="N/A - From RDC"/>
    <x v="0"/>
    <d v="2008-11-17T00:00:00"/>
    <d v="2008-11-17T00:00:00"/>
    <s v="SCMS from RDC"/>
    <n v="12"/>
    <n v="0.12"/>
    <m/>
    <m/>
    <n v="0"/>
  </r>
  <r>
    <n v="12827"/>
    <s v="Nigeria"/>
    <s v="N/A - From RDC"/>
    <x v="0"/>
    <d v="2008-09-26T00:00:00"/>
    <d v="2008-09-26T00:00:00"/>
    <s v="SCMS from RDC"/>
    <n v="94"/>
    <n v="3863.4"/>
    <n v="27"/>
    <n v="1058"/>
    <n v="6.18"/>
  </r>
  <r>
    <n v="12828"/>
    <s v="Kenya"/>
    <s v="N/A - From RDC"/>
    <x v="2"/>
    <d v="2008-09-25T00:00:00"/>
    <d v="2008-09-25T00:00:00"/>
    <s v="SCMS from RDC"/>
    <n v="20000"/>
    <n v="400000"/>
    <n v="6067"/>
    <n v="1250"/>
    <n v="640"/>
  </r>
  <r>
    <n v="12829"/>
    <s v="Zambia"/>
    <s v="N/A - From RDC"/>
    <x v="2"/>
    <d v="2008-09-23T00:00:00"/>
    <d v="2008-09-23T00:00:00"/>
    <s v="SCMS from RDC"/>
    <n v="50000"/>
    <n v="472500"/>
    <m/>
    <m/>
    <n v="756"/>
  </r>
  <r>
    <n v="12830"/>
    <s v="Kenya"/>
    <s v="N/A - From RDC"/>
    <x v="0"/>
    <d v="2009-01-15T00:00:00"/>
    <d v="2009-01-15T00:00:00"/>
    <s v="SCMS from RDC"/>
    <n v="3770"/>
    <n v="37.700000000000003"/>
    <m/>
    <m/>
    <n v="7.0000000000000007E-2"/>
  </r>
  <r>
    <n v="12835"/>
    <s v="Tanzania"/>
    <s v="N/A - From RDC"/>
    <x v="1"/>
    <d v="2008-09-15T00:00:00"/>
    <d v="2008-09-15T00:00:00"/>
    <s v="SCMS from RDC"/>
    <n v="5730"/>
    <n v="157746.9"/>
    <m/>
    <m/>
    <n v="252.4"/>
  </r>
  <r>
    <n v="12836"/>
    <s v="Mozambique"/>
    <s v="N/A - From RDC"/>
    <x v="0"/>
    <d v="2009-02-21T00:00:00"/>
    <d v="2009-02-21T00:00:00"/>
    <s v="SCMS from RDC"/>
    <n v="252"/>
    <n v="12600"/>
    <m/>
    <m/>
    <n v="24.7"/>
  </r>
  <r>
    <n v="12837"/>
    <s v="Zimbabwe"/>
    <s v="N/A - From RDC"/>
    <x v="2"/>
    <d v="2009-02-16T00:00:00"/>
    <d v="2009-02-16T00:00:00"/>
    <s v="SCMS from RDC"/>
    <n v="4000"/>
    <n v="48040"/>
    <m/>
    <m/>
    <n v="94.16"/>
  </r>
  <r>
    <n v="12838"/>
    <s v="Mozambique"/>
    <s v="N/A - From RDC"/>
    <x v="0"/>
    <d v="2008-09-05T00:00:00"/>
    <d v="2008-09-05T00:00:00"/>
    <s v="SCMS from RDC"/>
    <n v="11980"/>
    <n v="46722"/>
    <m/>
    <m/>
    <n v="74.760000000000005"/>
  </r>
  <r>
    <n v="12839"/>
    <s v="Ethiopia"/>
    <s v="N/A - From RDC"/>
    <x v="2"/>
    <d v="2008-09-16T00:00:00"/>
    <d v="2008-09-16T00:00:00"/>
    <s v="SCMS from RDC"/>
    <n v="14"/>
    <n v="537.04"/>
    <n v="25"/>
    <n v="505"/>
    <n v="0.86"/>
  </r>
  <r>
    <n v="12840"/>
    <s v="Ethiopia"/>
    <s v="N/A - From RDC"/>
    <x v="2"/>
    <d v="2008-09-16T00:00:00"/>
    <d v="2008-09-16T00:00:00"/>
    <s v="SCMS from RDC"/>
    <n v="50"/>
    <n v="2500"/>
    <m/>
    <m/>
    <n v="4"/>
  </r>
  <r>
    <n v="12841"/>
    <s v="Ethiopia"/>
    <s v="N/A - From RDC"/>
    <x v="0"/>
    <d v="2008-12-19T00:00:00"/>
    <d v="2008-12-19T00:00:00"/>
    <s v="SCMS from RDC"/>
    <n v="2005"/>
    <n v="3809.5"/>
    <n v="692"/>
    <n v="4983.22"/>
    <n v="7.47"/>
  </r>
  <r>
    <n v="12842"/>
    <s v="Uganda"/>
    <s v="N/A - From RDC"/>
    <x v="0"/>
    <d v="2009-02-19T00:00:00"/>
    <d v="2009-02-19T00:00:00"/>
    <s v="SCMS from RDC"/>
    <n v="14600"/>
    <n v="172280"/>
    <n v="1657"/>
    <n v="9995.5499999999993"/>
    <n v="337.67"/>
  </r>
  <r>
    <n v="12843"/>
    <s v="CÙte d'Ivoire"/>
    <s v="N/A - From RDC"/>
    <x v="0"/>
    <d v="2009-02-27T00:00:00"/>
    <d v="2009-02-27T00:00:00"/>
    <s v="SCMS from RDC"/>
    <n v="2800"/>
    <n v="5880"/>
    <m/>
    <m/>
    <n v="11.52"/>
  </r>
  <r>
    <n v="12844"/>
    <s v="Zimbabwe"/>
    <s v="N/A - From RDC"/>
    <x v="2"/>
    <d v="2009-04-06T00:00:00"/>
    <d v="2009-04-06T00:00:00"/>
    <s v="SCMS from RDC"/>
    <n v="4000"/>
    <n v="48040"/>
    <m/>
    <m/>
    <n v="94.16"/>
  </r>
  <r>
    <n v="12845"/>
    <s v="Pakistan"/>
    <s v="N/A - From RDC"/>
    <x v="0"/>
    <d v="2009-04-01T00:00:00"/>
    <d v="2009-04-01T00:00:00"/>
    <s v="SCMS from RDC"/>
    <n v="28"/>
    <n v="2800"/>
    <m/>
    <m/>
    <n v="5.49"/>
  </r>
  <r>
    <n v="12846"/>
    <s v="Pakistan"/>
    <s v="N/A - From RDC"/>
    <x v="0"/>
    <d v="2009-04-01T00:00:00"/>
    <d v="2009-04-01T00:00:00"/>
    <s v="SCMS from RDC"/>
    <n v="12"/>
    <n v="240"/>
    <m/>
    <m/>
    <n v="0.47"/>
  </r>
  <r>
    <n v="12849"/>
    <s v="Zimbabwe"/>
    <s v="N/A - From RDC"/>
    <x v="2"/>
    <d v="2009-04-06T00:00:00"/>
    <d v="2009-04-06T00:00:00"/>
    <s v="SCMS from RDC"/>
    <n v="8000"/>
    <n v="16000"/>
    <m/>
    <m/>
    <n v="31.36"/>
  </r>
  <r>
    <n v="12850"/>
    <s v="CÙte d'Ivoire"/>
    <s v="N/A - From RDC"/>
    <x v="0"/>
    <d v="2009-04-30T00:00:00"/>
    <d v="2009-04-30T00:00:00"/>
    <s v="SCMS from RDC"/>
    <n v="9599"/>
    <n v="28797"/>
    <m/>
    <m/>
    <n v="56.44"/>
  </r>
  <r>
    <n v="12851"/>
    <s v="CÙte d'Ivoire"/>
    <s v="N/A - From RDC"/>
    <x v="0"/>
    <d v="2009-04-30T00:00:00"/>
    <d v="2009-04-30T00:00:00"/>
    <s v="SCMS from RDC"/>
    <n v="2200"/>
    <n v="29216"/>
    <m/>
    <m/>
    <n v="57.26"/>
  </r>
  <r>
    <n v="12852"/>
    <s v="Zambia"/>
    <s v="N/A - From RDC"/>
    <x v="0"/>
    <d v="2008-09-23T00:00:00"/>
    <d v="2008-09-23T00:00:00"/>
    <s v="SCMS from RDC"/>
    <n v="9408"/>
    <n v="31987.200000000001"/>
    <n v="893"/>
    <n v="6269.7"/>
    <n v="51.18"/>
  </r>
  <r>
    <n v="12853"/>
    <s v="Nigeria"/>
    <s v="N/A - From RDC"/>
    <x v="0"/>
    <d v="2008-08-24T00:00:00"/>
    <d v="2008-08-24T00:00:00"/>
    <s v="SCMS from RDC"/>
    <n v="12696"/>
    <n v="333270"/>
    <n v="1114"/>
    <n v="7641.1"/>
    <n v="533.23"/>
  </r>
  <r>
    <n v="12854"/>
    <s v="Zambia"/>
    <s v="N/A - From RDC"/>
    <x v="2"/>
    <d v="2008-08-20T00:00:00"/>
    <d v="2008-08-20T00:00:00"/>
    <s v="SCMS from RDC"/>
    <n v="50000"/>
    <n v="600500"/>
    <m/>
    <m/>
    <n v="960.8"/>
  </r>
  <r>
    <n v="12857"/>
    <s v="Tanzania"/>
    <s v="N/A - From RDC"/>
    <x v="0"/>
    <d v="2008-08-22T00:00:00"/>
    <d v="2008-08-22T00:00:00"/>
    <s v="SCMS from RDC"/>
    <n v="76427"/>
    <n v="722235.15"/>
    <n v="7017"/>
    <n v="5367.09"/>
    <n v="1155.58"/>
  </r>
  <r>
    <n v="12858"/>
    <s v="Ethiopia"/>
    <s v="N/A - From RDC"/>
    <x v="0"/>
    <d v="2009-02-18T00:00:00"/>
    <d v="2009-02-18T00:00:00"/>
    <s v="SCMS from RDC"/>
    <n v="27590"/>
    <n v="293005.8"/>
    <m/>
    <m/>
    <n v="574.29"/>
  </r>
  <r>
    <n v="12859"/>
    <s v="Ethiopia"/>
    <s v="N/A - From RDC"/>
    <x v="0"/>
    <d v="2009-01-29T00:00:00"/>
    <d v="2009-01-29T00:00:00"/>
    <s v="SCMS from RDC"/>
    <n v="11549"/>
    <n v="122650.38"/>
    <m/>
    <m/>
    <n v="240.39"/>
  </r>
  <r>
    <n v="12860"/>
    <s v="Ethiopia"/>
    <s v="N/A - From RDC"/>
    <x v="0"/>
    <d v="2009-03-04T00:00:00"/>
    <d v="2009-03-04T00:00:00"/>
    <s v="SCMS from RDC"/>
    <n v="35299"/>
    <n v="374875.38"/>
    <m/>
    <m/>
    <n v="734.76"/>
  </r>
  <r>
    <n v="12862"/>
    <s v="Nigeria"/>
    <s v="N/A - From RDC"/>
    <x v="0"/>
    <d v="2008-10-30T00:00:00"/>
    <d v="2008-10-30T00:00:00"/>
    <s v="SCMS from RDC"/>
    <n v="6002"/>
    <n v="20406.8"/>
    <m/>
    <m/>
    <n v="40"/>
  </r>
  <r>
    <n v="12863"/>
    <s v="Nigeria"/>
    <s v="N/A - From RDC"/>
    <x v="0"/>
    <d v="2008-12-17T00:00:00"/>
    <d v="2008-12-17T00:00:00"/>
    <s v="SCMS from RDC"/>
    <n v="7876"/>
    <n v="12207.8"/>
    <n v="521"/>
    <n v="4608.92"/>
    <n v="23.93"/>
  </r>
  <r>
    <n v="12864"/>
    <s v="Nigeria"/>
    <s v="N/A - From RDC"/>
    <x v="3"/>
    <d v="2009-03-19T00:00:00"/>
    <d v="2009-03-19T00:00:00"/>
    <s v="SCMS from RDC"/>
    <n v="16000"/>
    <n v="155520"/>
    <n v="1364"/>
    <m/>
    <n v="304.82"/>
  </r>
  <r>
    <n v="12865"/>
    <s v="Nigeria"/>
    <s v="N/A - From RDC"/>
    <x v="3"/>
    <d v="2009-03-19T00:00:00"/>
    <d v="2009-03-19T00:00:00"/>
    <s v="SCMS from RDC"/>
    <n v="3231"/>
    <n v="28303.56"/>
    <m/>
    <m/>
    <n v="55.47"/>
  </r>
  <r>
    <n v="12866"/>
    <s v="Nigeria"/>
    <s v="N/A - From RDC"/>
    <x v="3"/>
    <d v="2009-03-19T00:00:00"/>
    <d v="2009-03-19T00:00:00"/>
    <s v="SCMS from RDC"/>
    <n v="67842"/>
    <n v="773398.8"/>
    <n v="7627"/>
    <n v="11492.86"/>
    <n v="1515.86"/>
  </r>
  <r>
    <n v="12868"/>
    <s v="CÙte d'Ivoire"/>
    <s v="N/A - From RDC"/>
    <x v="0"/>
    <d v="2009-04-29T00:00:00"/>
    <d v="2009-04-29T00:00:00"/>
    <s v="SCMS from RDC"/>
    <n v="28624"/>
    <n v="267634.40000000002"/>
    <n v="2583"/>
    <n v="7608.7"/>
    <n v="524.55999999999995"/>
  </r>
  <r>
    <n v="12869"/>
    <s v="Zimbabwe"/>
    <s v="N/A - From RDC"/>
    <x v="2"/>
    <d v="2008-10-31T00:00:00"/>
    <d v="2008-10-31T00:00:00"/>
    <s v="SCMS from RDC"/>
    <n v="8000"/>
    <n v="16000"/>
    <n v="483"/>
    <n v="2947.59"/>
    <n v="31.36"/>
  </r>
  <r>
    <n v="12870"/>
    <s v="Kenya"/>
    <s v="N/A - From RDC"/>
    <x v="2"/>
    <d v="2008-08-20T00:00:00"/>
    <d v="2008-08-20T00:00:00"/>
    <s v="SCMS from RDC"/>
    <n v="1067"/>
    <n v="34144"/>
    <n v="297"/>
    <n v="3616.67"/>
    <n v="54.63"/>
  </r>
  <r>
    <n v="12871"/>
    <s v="CÙte d'Ivoire"/>
    <s v="N/A - From RDC"/>
    <x v="0"/>
    <d v="2009-03-20T00:00:00"/>
    <d v="2009-03-20T00:00:00"/>
    <s v="SCMS from RDC"/>
    <n v="10000"/>
    <n v="30400"/>
    <m/>
    <m/>
    <n v="59.58"/>
  </r>
  <r>
    <n v="12873"/>
    <s v="Nigeria"/>
    <s v="N/A - From RDC"/>
    <x v="3"/>
    <d v="2009-05-08T00:00:00"/>
    <d v="2009-05-08T00:00:00"/>
    <s v="SCMS from RDC"/>
    <n v="1132"/>
    <n v="17274.32"/>
    <m/>
    <m/>
    <n v="33.86"/>
  </r>
  <r>
    <n v="12874"/>
    <s v="Zimbabwe"/>
    <s v="N/A - From RDC"/>
    <x v="2"/>
    <d v="2009-04-27T00:00:00"/>
    <d v="2009-04-27T00:00:00"/>
    <s v="SCMS from RDC"/>
    <n v="76000"/>
    <n v="562400"/>
    <m/>
    <m/>
    <n v="1102.3"/>
  </r>
  <r>
    <n v="12875"/>
    <s v="Mozambique"/>
    <s v="N/A - From RDC"/>
    <x v="2"/>
    <d v="2009-06-03T00:00:00"/>
    <d v="2009-06-03T00:00:00"/>
    <s v="SCMS from RDC"/>
    <n v="135000"/>
    <n v="972000"/>
    <n v="10053"/>
    <n v="10211.52"/>
    <n v="1905.12"/>
  </r>
  <r>
    <n v="12876"/>
    <s v="Tanzania"/>
    <s v="N/A - From RDC"/>
    <x v="2"/>
    <d v="2009-05-11T00:00:00"/>
    <d v="2009-05-11T00:00:00"/>
    <s v="SCMS from RDC"/>
    <n v="1977"/>
    <n v="31928.55"/>
    <m/>
    <m/>
    <n v="62.58"/>
  </r>
  <r>
    <n v="12877"/>
    <s v="Nigeria"/>
    <s v="N/A - From RDC"/>
    <x v="0"/>
    <d v="2009-04-30T00:00:00"/>
    <d v="2009-04-30T00:00:00"/>
    <s v="SCMS from RDC"/>
    <n v="248"/>
    <n v="793.6"/>
    <n v="24"/>
    <n v="1547.94"/>
    <n v="1.56"/>
  </r>
  <r>
    <n v="12878"/>
    <s v="Nigeria"/>
    <s v="N/A - From RDC"/>
    <x v="0"/>
    <d v="2009-04-30T00:00:00"/>
    <d v="2009-04-30T00:00:00"/>
    <s v="SCMS from RDC"/>
    <n v="1067"/>
    <n v="3414.4"/>
    <n v="60"/>
    <n v="1981.1"/>
    <n v="6.69"/>
  </r>
  <r>
    <n v="12879"/>
    <s v="Nigeria"/>
    <s v="N/A - From RDC"/>
    <x v="3"/>
    <d v="2009-05-08T00:00:00"/>
    <d v="2009-05-08T00:00:00"/>
    <s v="SCMS from RDC"/>
    <n v="35000"/>
    <n v="327250"/>
    <n v="3162"/>
    <n v="15128.37"/>
    <n v="641.41"/>
  </r>
  <r>
    <n v="12883"/>
    <s v="Ghana"/>
    <s v="N/A - From RDC"/>
    <x v="2"/>
    <d v="2009-08-12T00:00:00"/>
    <d v="2009-08-12T00:00:00"/>
    <s v="SCMS from RDC"/>
    <n v="8346"/>
    <n v="83.46"/>
    <m/>
    <m/>
    <n v="0.16"/>
  </r>
  <r>
    <n v="12885"/>
    <s v="Nigeria"/>
    <s v="N/A - From RDC"/>
    <x v="3"/>
    <d v="2009-06-16T00:00:00"/>
    <d v="2009-06-16T00:00:00"/>
    <s v="SCMS from RDC"/>
    <n v="2178"/>
    <n v="23522.400000000001"/>
    <m/>
    <m/>
    <n v="46.1"/>
  </r>
  <r>
    <n v="12886"/>
    <s v="Nigeria"/>
    <s v="N/A - From RDC"/>
    <x v="3"/>
    <d v="2009-06-16T00:00:00"/>
    <d v="2009-06-16T00:00:00"/>
    <s v="SCMS from RDC"/>
    <n v="806"/>
    <n v="1531.4"/>
    <m/>
    <m/>
    <n v="3"/>
  </r>
  <r>
    <n v="12887"/>
    <s v="Uganda"/>
    <s v="N/A - From RDC"/>
    <x v="0"/>
    <d v="2009-06-01T00:00:00"/>
    <d v="2009-06-01T00:00:00"/>
    <s v="SCMS from RDC"/>
    <n v="3895"/>
    <n v="27732.400000000001"/>
    <n v="289"/>
    <n v="2798.7"/>
    <n v="54.36"/>
  </r>
  <r>
    <n v="12892"/>
    <s v="Nigeria"/>
    <s v="N/A - From RDC"/>
    <x v="3"/>
    <d v="2009-06-16T00:00:00"/>
    <d v="2009-06-16T00:00:00"/>
    <s v="SCMS from RDC"/>
    <n v="400"/>
    <n v="20000"/>
    <n v="89"/>
    <n v="7329.83"/>
    <n v="39.200000000000003"/>
  </r>
  <r>
    <n v="12893"/>
    <s v="Nigeria"/>
    <s v="N/A - From RDC"/>
    <x v="3"/>
    <d v="2009-06-16T00:00:00"/>
    <d v="2009-06-16T00:00:00"/>
    <s v="SCMS from RDC"/>
    <n v="3190"/>
    <n v="36366"/>
    <n v="361"/>
    <n v="7329.83"/>
    <n v="71.28"/>
  </r>
  <r>
    <n v="12894"/>
    <s v="Nigeria"/>
    <s v="N/A - From RDC"/>
    <x v="3"/>
    <d v="2009-06-16T00:00:00"/>
    <d v="2009-06-16T00:00:00"/>
    <s v="SCMS from RDC"/>
    <n v="400"/>
    <n v="20000"/>
    <m/>
    <m/>
    <n v="39.200000000000003"/>
  </r>
  <r>
    <n v="12896"/>
    <s v="Mozambique"/>
    <s v="N/A - From RDC"/>
    <x v="0"/>
    <d v="2009-08-20T00:00:00"/>
    <d v="2009-08-20T00:00:00"/>
    <s v="SCMS from RDC"/>
    <n v="9310"/>
    <n v="29792"/>
    <n v="376"/>
    <n v="2342.92"/>
    <n v="58.39"/>
  </r>
  <r>
    <n v="12897"/>
    <s v="Zambia"/>
    <s v="N/A - From RDC"/>
    <x v="0"/>
    <d v="2009-09-04T00:00:00"/>
    <d v="2009-09-04T00:00:00"/>
    <s v="SCMS from RDC"/>
    <n v="22260"/>
    <n v="244860"/>
    <n v="1921"/>
    <n v="2448.71"/>
    <n v="479.93"/>
  </r>
  <r>
    <n v="12898"/>
    <s v="Mozambique"/>
    <s v="N/A - From RDC"/>
    <x v="2"/>
    <d v="2009-08-27T00:00:00"/>
    <d v="2009-08-27T00:00:00"/>
    <s v="SCMS from RDC"/>
    <n v="1894"/>
    <n v="4621.3599999999997"/>
    <m/>
    <m/>
    <n v="9.06"/>
  </r>
  <r>
    <n v="12899"/>
    <s v="Nigeria"/>
    <s v="N/A - From RDC"/>
    <x v="3"/>
    <d v="2009-08-04T00:00:00"/>
    <d v="2009-08-04T00:00:00"/>
    <s v="SCMS from RDC"/>
    <n v="1268"/>
    <n v="14455.2"/>
    <n v="143"/>
    <n v="7445.8"/>
    <n v="28.33"/>
  </r>
  <r>
    <n v="12900"/>
    <s v="Zambia"/>
    <s v="N/A - From RDC"/>
    <x v="2"/>
    <d v="2009-09-29T00:00:00"/>
    <d v="2009-09-29T00:00:00"/>
    <s v="SCMS from RDC"/>
    <n v="27941"/>
    <n v="307351"/>
    <n v="1970"/>
    <n v="6759.28"/>
    <n v="602.41"/>
  </r>
  <r>
    <n v="12902"/>
    <s v="Haiti"/>
    <s v="N/A - From RDC"/>
    <x v="0"/>
    <d v="2009-08-27T00:00:00"/>
    <d v="2009-08-27T00:00:00"/>
    <s v="SCMS from RDC"/>
    <n v="2757"/>
    <n v="5789.7"/>
    <n v="1038"/>
    <n v="11774.5"/>
    <n v="11.35"/>
  </r>
  <r>
    <n v="12903"/>
    <s v="Haiti"/>
    <s v="N/A - From RDC"/>
    <x v="0"/>
    <d v="2009-07-31T00:00:00"/>
    <d v="2009-07-31T00:00:00"/>
    <s v="SCMS from RDC"/>
    <n v="1260"/>
    <n v="6300"/>
    <m/>
    <m/>
    <n v="12.35"/>
  </r>
  <r>
    <n v="12904"/>
    <s v="Haiti"/>
    <s v="N/A - From RDC"/>
    <x v="0"/>
    <d v="2009-07-31T00:00:00"/>
    <d v="2009-07-31T00:00:00"/>
    <s v="SCMS from RDC"/>
    <n v="108"/>
    <n v="189"/>
    <m/>
    <m/>
    <n v="0.37"/>
  </r>
  <r>
    <n v="12905"/>
    <s v="CÙte d'Ivoire"/>
    <s v="N/A - From RDC"/>
    <x v="0"/>
    <d v="2009-08-21T00:00:00"/>
    <d v="2009-08-21T00:00:00"/>
    <s v="SCMS from RDC"/>
    <n v="18180"/>
    <n v="206343"/>
    <n v="2047"/>
    <n v="6739.08"/>
    <n v="404.43"/>
  </r>
  <r>
    <n v="12908"/>
    <s v="Uganda"/>
    <s v="N/A - From RDC"/>
    <x v="0"/>
    <d v="2009-08-24T00:00:00"/>
    <d v="2009-08-24T00:00:00"/>
    <s v="SCMS from RDC"/>
    <n v="2237"/>
    <n v="5458.28"/>
    <m/>
    <m/>
    <n v="10.7"/>
  </r>
  <r>
    <n v="12909"/>
    <s v="Uganda"/>
    <s v="N/A - From RDC"/>
    <x v="4"/>
    <d v="2009-09-15T00:00:00"/>
    <d v="2009-09-15T00:00:00"/>
    <s v="SCMS from RDC"/>
    <n v="8784"/>
    <n v="99698.4"/>
    <n v="1118"/>
    <n v="7338.54"/>
    <n v="195.41"/>
  </r>
  <r>
    <n v="12910"/>
    <s v="Zambia"/>
    <s v="N/A - From RDC"/>
    <x v="2"/>
    <d v="2009-10-19T00:00:00"/>
    <d v="2009-10-19T00:00:00"/>
    <s v="SCMS from RDC"/>
    <n v="45964"/>
    <n v="367712"/>
    <m/>
    <m/>
    <n v="720.72"/>
  </r>
  <r>
    <n v="12911"/>
    <s v="CÙte d'Ivoire"/>
    <s v="N/A - From RDC"/>
    <x v="0"/>
    <d v="2009-09-16T00:00:00"/>
    <d v="2009-09-16T00:00:00"/>
    <s v="SCMS from RDC"/>
    <n v="3181"/>
    <n v="6043.9"/>
    <m/>
    <m/>
    <n v="11.85"/>
  </r>
  <r>
    <n v="12912"/>
    <s v="Uganda"/>
    <s v="N/A - From RDC"/>
    <x v="0"/>
    <d v="2009-10-07T00:00:00"/>
    <d v="2009-10-07T00:00:00"/>
    <s v="SCMS from RDC"/>
    <n v="29426"/>
    <n v="201568.1"/>
    <n v="2529"/>
    <n v="4031.3"/>
    <n v="395.07"/>
  </r>
  <r>
    <n v="12913"/>
    <s v="CÙte d'Ivoire"/>
    <s v="N/A - From RDC"/>
    <x v="0"/>
    <d v="2009-09-25T00:00:00"/>
    <d v="2009-09-25T00:00:00"/>
    <s v="SCMS from RDC"/>
    <n v="5830"/>
    <n v="14225.2"/>
    <m/>
    <m/>
    <n v="27.88"/>
  </r>
  <r>
    <n v="12914"/>
    <s v="Nigeria"/>
    <s v="N/A - From RDC"/>
    <x v="3"/>
    <d v="2009-10-20T00:00:00"/>
    <d v="2009-10-20T00:00:00"/>
    <s v="SCMS from RDC"/>
    <n v="17000"/>
    <n v="193800"/>
    <n v="1914"/>
    <n v="9341.49"/>
    <n v="379.85"/>
  </r>
  <r>
    <n v="12915"/>
    <s v="Nigeria"/>
    <s v="N/A - From RDC"/>
    <x v="3"/>
    <d v="2009-10-20T00:00:00"/>
    <d v="2009-10-20T00:00:00"/>
    <s v="SCMS from RDC"/>
    <n v="3001"/>
    <n v="34211.4"/>
    <n v="338"/>
    <n v="9341.49"/>
    <n v="67.05"/>
  </r>
  <r>
    <n v="12916"/>
    <s v="Nigeria"/>
    <s v="N/A - From RDC"/>
    <x v="3"/>
    <d v="2009-10-20T00:00:00"/>
    <d v="2009-10-20T00:00:00"/>
    <s v="SCMS from RDC"/>
    <n v="240"/>
    <n v="2820"/>
    <n v="22"/>
    <n v="9341.49"/>
    <n v="5.53"/>
  </r>
  <r>
    <n v="12917"/>
    <s v="Nigeria"/>
    <s v="N/A - From RDC"/>
    <x v="3"/>
    <d v="2009-10-20T00:00:00"/>
    <d v="2009-10-20T00:00:00"/>
    <s v="SCMS from RDC"/>
    <n v="25281"/>
    <n v="288203.40000000002"/>
    <n v="2847"/>
    <n v="9341.49"/>
    <n v="564.88"/>
  </r>
  <r>
    <n v="12918"/>
    <s v="Nigeria"/>
    <s v="N/A - From RDC"/>
    <x v="3"/>
    <d v="2009-10-20T00:00:00"/>
    <d v="2009-10-20T00:00:00"/>
    <s v="SCMS from RDC"/>
    <n v="16912"/>
    <n v="192796.79999999999"/>
    <n v="1905"/>
    <n v="9341.49"/>
    <n v="377.88"/>
  </r>
  <r>
    <n v="12919"/>
    <s v="Zambia"/>
    <s v="N/A - From RDC"/>
    <x v="2"/>
    <d v="2009-10-13T00:00:00"/>
    <d v="2009-10-13T00:00:00"/>
    <s v="SCMS from RDC"/>
    <n v="22059"/>
    <n v="137206.98000000001"/>
    <m/>
    <m/>
    <n v="268.93"/>
  </r>
  <r>
    <n v="12920"/>
    <s v="Mozambique"/>
    <s v="N/A - From RDC"/>
    <x v="2"/>
    <d v="2009-09-17T00:00:00"/>
    <d v="2009-09-17T00:00:00"/>
    <s v="SCMS from RDC"/>
    <n v="1604"/>
    <n v="11420.48"/>
    <n v="120"/>
    <n v="1799.88"/>
    <n v="22.38"/>
  </r>
  <r>
    <n v="12922"/>
    <s v="Ghana"/>
    <s v="N/A - From RDC"/>
    <x v="2"/>
    <d v="2009-09-30T00:00:00"/>
    <d v="2009-08-12T00:00:00"/>
    <s v="SCMS from RDC"/>
    <n v="276"/>
    <n v="2.76"/>
    <m/>
    <m/>
    <n v="0.01"/>
  </r>
  <r>
    <n v="12923"/>
    <s v="Ghana"/>
    <s v="N/A - From RDC"/>
    <x v="2"/>
    <d v="2009-09-30T00:00:00"/>
    <d v="2009-08-12T00:00:00"/>
    <s v="SCMS from RDC"/>
    <n v="896"/>
    <n v="8.9600000000000009"/>
    <m/>
    <m/>
    <n v="0.02"/>
  </r>
  <r>
    <n v="12925"/>
    <s v="Haiti"/>
    <s v="N/A - From RDC"/>
    <x v="0"/>
    <d v="2009-10-22T00:00:00"/>
    <d v="2009-10-22T00:00:00"/>
    <s v="SCMS from RDC"/>
    <n v="4410"/>
    <n v="6438.6"/>
    <n v="286"/>
    <n v="3842.22"/>
    <n v="13.88"/>
  </r>
  <r>
    <n v="12926"/>
    <s v="Ethiopia"/>
    <s v="N/A - From RDC"/>
    <x v="0"/>
    <d v="2009-10-27T00:00:00"/>
    <d v="2009-10-27T00:00:00"/>
    <s v="SCMS from RDC"/>
    <n v="12873"/>
    <n v="37331.699999999997"/>
    <n v="1258"/>
    <n v="6027.68"/>
    <n v="80.489999999999995"/>
  </r>
  <r>
    <n v="12929"/>
    <s v="Kenya"/>
    <s v="EXW"/>
    <x v="0"/>
    <d v="2010-02-16T00:00:00"/>
    <d v="2010-02-19T00:00:00"/>
    <s v="Orgenics, Ltd"/>
    <n v="1"/>
    <n v="80"/>
    <n v="1028"/>
    <n v="10083.69"/>
    <n v="0.17"/>
  </r>
  <r>
    <n v="12935"/>
    <s v="Vietnam"/>
    <s v="EXW"/>
    <x v="0"/>
    <d v="2014-01-09T00:00:00"/>
    <d v="2014-01-09T00:00:00"/>
    <s v="MYLAN LABORATORIES LTD (FORMERLY MATRIX LABORATORIES)"/>
    <n v="11092"/>
    <n v="74871"/>
    <n v="957"/>
    <n v="1869.41"/>
    <n v="92.62"/>
  </r>
  <r>
    <n v="12959"/>
    <s v="Zambia"/>
    <s v="EXW"/>
    <x v="0"/>
    <d v="2015-05-12T00:00:00"/>
    <d v="2015-05-12T00:00:00"/>
    <s v="Orgenics, Ltd"/>
    <n v="6280"/>
    <n v="502400"/>
    <n v="2548"/>
    <n v="28709.52"/>
    <n v="516.47"/>
  </r>
  <r>
    <n v="12973"/>
    <s v="Haiti"/>
    <s v="EXW"/>
    <x v="0"/>
    <d v="2012-06-12T00:00:00"/>
    <d v="2012-06-12T00:00:00"/>
    <s v="CIPLA LIMITED"/>
    <n v="298"/>
    <n v="685.4"/>
    <n v="21"/>
    <n v="304.62"/>
    <n v="0.96"/>
  </r>
  <r>
    <n v="12981"/>
    <s v="South Sudan"/>
    <s v="EXW"/>
    <x v="0"/>
    <d v="2013-08-16T00:00:00"/>
    <d v="2013-08-16T00:00:00"/>
    <s v="Orgenics, Ltd"/>
    <n v="90"/>
    <n v="8010"/>
    <n v="39"/>
    <n v="1434.98"/>
    <n v="9.91"/>
  </r>
  <r>
    <n v="13004"/>
    <s v="Mozambique"/>
    <s v="FCA"/>
    <x v="0"/>
    <d v="2015-04-15T00:00:00"/>
    <d v="2015-04-15T00:00:00"/>
    <s v="ABBVIE LOGISTICS (FORMERLY ABBOTT LOGISTICS BV)"/>
    <n v="400"/>
    <n v="2740"/>
    <n v="62"/>
    <n v="642.99"/>
    <n v="3.22"/>
  </r>
  <r>
    <n v="13007"/>
    <s v="Burundi"/>
    <s v="EXW"/>
    <x v="0"/>
    <d v="2013-06-10T00:00:00"/>
    <d v="2013-06-10T00:00:00"/>
    <s v="Orgenics, Ltd"/>
    <n v="1468"/>
    <n v="117440"/>
    <n v="638"/>
    <n v="12922.07"/>
    <n v="145.27000000000001"/>
  </r>
  <r>
    <n v="13016"/>
    <s v="Burundi"/>
    <s v="EXW"/>
    <x v="0"/>
    <d v="2012-06-01T00:00:00"/>
    <d v="2012-06-01T00:00:00"/>
    <s v="CHEMBIO DIAGNOSTIC SYSTEMS, INC."/>
    <n v="305"/>
    <n v="7777.5"/>
    <n v="34"/>
    <n v="836.8"/>
    <n v="10.9"/>
  </r>
  <r>
    <n v="13020"/>
    <s v="Haiti"/>
    <s v="EXW"/>
    <x v="0"/>
    <d v="2012-01-30T00:00:00"/>
    <d v="2012-01-30T00:00:00"/>
    <s v="Premier Medical Corporation Ltd."/>
    <n v="3"/>
    <n v="49.5"/>
    <n v="1"/>
    <n v="969.55"/>
    <n v="7.0000000000000007E-2"/>
  </r>
  <r>
    <n v="13027"/>
    <s v="Vietnam"/>
    <s v="EXW"/>
    <x v="0"/>
    <d v="2014-07-29T00:00:00"/>
    <d v="2014-07-29T00:00:00"/>
    <s v="HETERO LABS LIMITED"/>
    <n v="5300"/>
    <n v="18550"/>
    <n v="2922"/>
    <n v="5616.02"/>
    <n v="19.07"/>
  </r>
  <r>
    <n v="13038"/>
    <s v="South Africa"/>
    <s v="DDP"/>
    <x v="4"/>
    <d v="2011-09-14T00:00:00"/>
    <d v="2011-10-27T00:00:00"/>
    <s v="Aurobindo Pharma Limited"/>
    <n v="54768"/>
    <n v="133633.92000000001"/>
    <n v="3237"/>
    <n v="10923.46"/>
    <n v="220.5"/>
  </r>
  <r>
    <n v="13064"/>
    <s v="South Africa"/>
    <s v="DDP"/>
    <x v="2"/>
    <d v="2015-05-12T00:00:00"/>
    <d v="2015-05-12T00:00:00"/>
    <s v="PHARMACY DIRECT"/>
    <n v="25"/>
    <n v="1246.3"/>
    <m/>
    <m/>
    <n v="1.28"/>
  </r>
  <r>
    <n v="13091"/>
    <s v="South Africa"/>
    <s v="DDP"/>
    <x v="2"/>
    <d v="2015-02-19T00:00:00"/>
    <d v="2015-02-19T00:00:00"/>
    <s v="PHARMACY DIRECT"/>
    <n v="3"/>
    <n v="206.97"/>
    <m/>
    <m/>
    <n v="0.21"/>
  </r>
  <r>
    <n v="13093"/>
    <s v="Vietnam"/>
    <s v="EXW"/>
    <x v="0"/>
    <d v="2013-10-11T00:00:00"/>
    <d v="2013-10-09T00:00:00"/>
    <s v="MYLAN LABORATORIES LTD (FORMERLY MATRIX LABORATORIES)"/>
    <n v="11500"/>
    <n v="132135"/>
    <n v="1295"/>
    <n v="2021.05"/>
    <n v="163.44999999999999"/>
  </r>
  <r>
    <n v="13106"/>
    <s v="Vietnam"/>
    <s v="EXW"/>
    <x v="0"/>
    <d v="2014-09-16T00:00:00"/>
    <d v="2014-09-16T00:00:00"/>
    <s v="HETERO LABS LIMITED"/>
    <n v="16000"/>
    <n v="56800"/>
    <n v="1948"/>
    <n v="3138.25"/>
    <n v="58.39"/>
  </r>
  <r>
    <n v="13115"/>
    <s v="South Africa"/>
    <s v="DDP"/>
    <x v="2"/>
    <d v="2014-08-27T00:00:00"/>
    <d v="2014-08-27T00:00:00"/>
    <s v="S. BUYS WHOLESALER"/>
    <n v="13"/>
    <n v="438.41"/>
    <m/>
    <m/>
    <n v="0.54"/>
  </r>
  <r>
    <n v="13138"/>
    <s v="Nigeria"/>
    <s v="EXW"/>
    <x v="0"/>
    <d v="2013-01-09T00:00:00"/>
    <d v="2013-01-10T00:00:00"/>
    <s v="Orgenics, Ltd"/>
    <n v="2744"/>
    <n v="244216"/>
    <n v="1186"/>
    <n v="25193.279999999999"/>
    <n v="342.39"/>
  </r>
  <r>
    <n v="13148"/>
    <s v="Dominican Republic"/>
    <s v="DDP"/>
    <x v="0"/>
    <d v="2014-01-14T00:00:00"/>
    <d v="2014-01-14T00:00:00"/>
    <s v="ABBVIE, SRL (FORMALLY ABBOTT LABORATORIES INTERNATIONAL CO.)"/>
    <n v="4570"/>
    <n v="148250.79999999999"/>
    <m/>
    <m/>
    <n v="152.4"/>
  </r>
  <r>
    <n v="13151"/>
    <s v="Mozambique"/>
    <s v="EXW"/>
    <x v="0"/>
    <d v="2011-12-12T00:00:00"/>
    <d v="2011-11-30T00:00:00"/>
    <s v="Orgenics, Ltd"/>
    <n v="1"/>
    <n v="77.7"/>
    <m/>
    <m/>
    <n v="0.13"/>
  </r>
  <r>
    <n v="13161"/>
    <s v="South Africa"/>
    <s v="DDP"/>
    <x v="0"/>
    <d v="2010-08-24T00:00:00"/>
    <d v="2010-08-24T00:00:00"/>
    <s v="Aurobindo Pharma Limited"/>
    <n v="56877"/>
    <n v="265615.59000000003"/>
    <n v="4815"/>
    <n v="5886.9"/>
    <n v="572.66999999999996"/>
  </r>
  <r>
    <n v="13205"/>
    <s v="CÙte d'Ivoire"/>
    <s v="EXW"/>
    <x v="0"/>
    <d v="2009-09-15T00:00:00"/>
    <d v="2009-09-15T00:00:00"/>
    <s v="Orgenics, Ltd"/>
    <n v="3500"/>
    <n v="245000"/>
    <n v="893"/>
    <n v="12858.12"/>
    <n v="480.2"/>
  </r>
  <r>
    <n v="13231"/>
    <s v="South Africa"/>
    <s v="DDP"/>
    <x v="2"/>
    <d v="2014-08-27T00:00:00"/>
    <d v="2014-08-27T00:00:00"/>
    <s v="S. BUYS WHOLESALER"/>
    <n v="14"/>
    <n v="389.56"/>
    <m/>
    <m/>
    <n v="0.48"/>
  </r>
  <r>
    <n v="13275"/>
    <s v="Vietnam"/>
    <s v="EXW"/>
    <x v="0"/>
    <d v="2015-07-13T00:00:00"/>
    <d v="2015-07-13T00:00:00"/>
    <s v="HETERO LABS LIMITED"/>
    <n v="17760"/>
    <n v="177600"/>
    <n v="2516"/>
    <n v="3816.3"/>
    <n v="209.04"/>
  </r>
  <r>
    <n v="13277"/>
    <s v="Vietnam"/>
    <s v="EXW"/>
    <x v="0"/>
    <d v="2009-10-26T00:00:00"/>
    <d v="2009-10-26T00:00:00"/>
    <s v="MYLAN LABORATORIES LTD (FORMERLY MATRIX LABORATORIES)"/>
    <n v="1680"/>
    <n v="13860"/>
    <n v="110"/>
    <n v="791.43"/>
    <n v="27.17"/>
  </r>
  <r>
    <n v="13302"/>
    <s v="Rwanda"/>
    <s v="CIP"/>
    <x v="0"/>
    <d v="2010-11-02T00:00:00"/>
    <d v="2010-11-02T00:00:00"/>
    <s v="MYLAN LABORATORIES LTD (FORMERLY MATRIX LABORATORIES)"/>
    <n v="138422"/>
    <n v="1211192.5"/>
    <n v="13147"/>
    <n v="4781.8"/>
    <n v="2611.33"/>
  </r>
  <r>
    <n v="13311"/>
    <s v="CÙte d'Ivoire"/>
    <s v="EXW"/>
    <x v="0"/>
    <d v="2012-03-29T00:00:00"/>
    <d v="2012-03-29T00:00:00"/>
    <s v="Orgenics, Ltd"/>
    <n v="2000"/>
    <n v="160000"/>
    <n v="957"/>
    <n v="18919.560000000001"/>
    <n v="224.32"/>
  </r>
  <r>
    <n v="13379"/>
    <s v="Malawi"/>
    <s v="EXW"/>
    <x v="4"/>
    <d v="2013-06-21T00:00:00"/>
    <d v="2013-06-21T00:00:00"/>
    <s v="MYLAN LABORATORIES LTD (FORMERLY MATRIX LABORATORIES)"/>
    <n v="243800"/>
    <n v="2801262"/>
    <n v="27549"/>
    <n v="24875.46"/>
    <n v="3465.16"/>
  </r>
  <r>
    <n v="13476"/>
    <s v="Mozambique"/>
    <s v="CIP"/>
    <x v="0"/>
    <d v="2010-03-19T00:00:00"/>
    <d v="2010-03-19T00:00:00"/>
    <s v="INTERNATIONAL HEALTHCARE DISTRIBUTORS"/>
    <n v="520"/>
    <n v="5366.4"/>
    <n v="149"/>
    <m/>
    <n v="10.52"/>
  </r>
  <r>
    <n v="13481"/>
    <s v="South Africa"/>
    <s v="DDP"/>
    <x v="2"/>
    <d v="2015-01-26T00:00:00"/>
    <d v="2015-01-26T00:00:00"/>
    <s v="PHARMACY DIRECT"/>
    <n v="132"/>
    <n v="1823.8"/>
    <m/>
    <m/>
    <n v="1.87"/>
  </r>
  <r>
    <n v="13487"/>
    <s v="Haiti"/>
    <s v="EXW"/>
    <x v="4"/>
    <d v="2015-03-13T00:00:00"/>
    <d v="2015-03-13T00:00:00"/>
    <s v="MYLAN LABORATORIES LTD (FORMERLY MATRIX LABORATORIES)"/>
    <n v="25000"/>
    <n v="256000"/>
    <n v="3034"/>
    <n v="7658.27"/>
    <n v="263.17"/>
  </r>
  <r>
    <n v="13544"/>
    <s v="CÙte d'Ivoire"/>
    <s v="FCA"/>
    <x v="0"/>
    <d v="2014-11-03T00:00:00"/>
    <d v="2014-11-03T00:00:00"/>
    <s v="ABBVIE LOGISTICS (FORMERLY ABBOTT LOGISTICS BV)"/>
    <n v="500"/>
    <n v="15410"/>
    <n v="505"/>
    <n v="6523.85"/>
    <n v="15.84"/>
  </r>
  <r>
    <n v="13547"/>
    <s v="Congo, DRC"/>
    <s v="EXW"/>
    <x v="0"/>
    <d v="2014-11-04T00:00:00"/>
    <d v="2014-11-04T00:00:00"/>
    <s v="Trinity Biotech, Plc"/>
    <n v="77"/>
    <n v="2464"/>
    <n v="509"/>
    <n v="8021.11"/>
    <n v="2.5299999999999998"/>
  </r>
  <r>
    <n v="13555"/>
    <s v="Vietnam"/>
    <s v="EXW"/>
    <x v="0"/>
    <d v="2015-02-05T00:00:00"/>
    <d v="2015-02-05T00:00:00"/>
    <s v="MYLAN LABORATORIES LTD (FORMERLY MATRIX LABORATORIES)"/>
    <n v="13000"/>
    <n v="105300"/>
    <n v="2672"/>
    <n v="2504.64"/>
    <n v="108.25"/>
  </r>
  <r>
    <n v="13568"/>
    <s v="South Africa"/>
    <s v="DDP"/>
    <x v="2"/>
    <d v="2015-03-09T00:00:00"/>
    <d v="2015-03-09T00:00:00"/>
    <s v="PHARMACY DIRECT"/>
    <n v="139"/>
    <n v="1566.38"/>
    <m/>
    <m/>
    <n v="1.61"/>
  </r>
  <r>
    <n v="13571"/>
    <s v="South Sudan"/>
    <s v="EXW"/>
    <x v="0"/>
    <d v="2015-01-09T00:00:00"/>
    <d v="2015-01-09T00:00:00"/>
    <s v="Trinity Biotech, Plc"/>
    <n v="18"/>
    <n v="576"/>
    <n v="177"/>
    <n v="1692.35"/>
    <n v="0.59"/>
  </r>
  <r>
    <n v="13581"/>
    <s v="Swaziland"/>
    <s v="EXW"/>
    <x v="0"/>
    <d v="2011-09-28T00:00:00"/>
    <d v="2011-09-28T00:00:00"/>
    <s v="Orgenics, Ltd"/>
    <n v="377"/>
    <n v="30160"/>
    <n v="172"/>
    <n v="4504.46"/>
    <n v="49.76"/>
  </r>
  <r>
    <n v="13608"/>
    <s v="Uganda"/>
    <s v="DDP"/>
    <x v="0"/>
    <d v="2012-05-21T00:00:00"/>
    <d v="2012-05-21T00:00:00"/>
    <s v="ASPEN PHARMACARE"/>
    <n v="121"/>
    <n v="9075"/>
    <n v="43"/>
    <n v="199"/>
    <n v="12.72"/>
  </r>
  <r>
    <n v="13648"/>
    <s v="Congo, DRC"/>
    <s v="EXW"/>
    <x v="0"/>
    <d v="2015-07-23T00:00:00"/>
    <d v="2015-07-23T00:00:00"/>
    <s v="Orgenics, Ltd"/>
    <n v="143"/>
    <n v="11440"/>
    <m/>
    <m/>
    <n v="13.46"/>
  </r>
  <r>
    <n v="13652"/>
    <s v="Vietnam"/>
    <s v="EXW"/>
    <x v="0"/>
    <d v="2009-09-30T00:00:00"/>
    <d v="2009-09-30T00:00:00"/>
    <s v="MYLAN LABORATORIES LTD (FORMERLY MATRIX LABORATORIES)"/>
    <n v="21504"/>
    <n v="139776"/>
    <n v="1849"/>
    <n v="4191.83"/>
    <n v="273.95999999999998"/>
  </r>
  <r>
    <n v="13696"/>
    <s v="Dominican Republic"/>
    <s v="EXW"/>
    <x v="0"/>
    <d v="2011-09-27T00:00:00"/>
    <d v="2011-09-27T00:00:00"/>
    <s v="Standard Diagnostics, Inc."/>
    <n v="448"/>
    <n v="403.2"/>
    <n v="71"/>
    <n v="844.36"/>
    <n v="0.67"/>
  </r>
  <r>
    <n v="13700"/>
    <s v="Mozambique"/>
    <s v="EXW"/>
    <x v="0"/>
    <d v="2014-05-02T00:00:00"/>
    <d v="2014-05-02T00:00:00"/>
    <s v="HETERO LABS LIMITED"/>
    <n v="35136"/>
    <n v="284952.96000000002"/>
    <n v="4784"/>
    <n v="19286.53"/>
    <n v="292.93"/>
  </r>
  <r>
    <n v="13708"/>
    <s v="Congo, DRC"/>
    <s v="EXW"/>
    <x v="0"/>
    <d v="2014-04-04T00:00:00"/>
    <d v="2014-04-04T00:00:00"/>
    <s v="Trinity Biotech, Plc"/>
    <n v="32"/>
    <n v="1024"/>
    <n v="54"/>
    <n v="2734.02"/>
    <n v="1.05"/>
  </r>
  <r>
    <n v="13739"/>
    <s v="Haiti"/>
    <s v="EXW"/>
    <x v="4"/>
    <d v="2013-09-02T00:00:00"/>
    <d v="2013-09-02T00:00:00"/>
    <s v="Aurobindo Pharma Limited"/>
    <n v="1832"/>
    <n v="3847.2"/>
    <n v="3504"/>
    <n v="7117.39"/>
    <n v="4.76"/>
  </r>
  <r>
    <n v="13748"/>
    <s v="CÙte d'Ivoire"/>
    <s v="EXW"/>
    <x v="0"/>
    <d v="2009-09-11T00:00:00"/>
    <d v="2009-09-11T00:00:00"/>
    <s v="CHEMBIO DIAGNOSTIC SYSTEMS, INC."/>
    <n v="350"/>
    <n v="9450"/>
    <n v="205"/>
    <n v="1437.4"/>
    <n v="18.52"/>
  </r>
  <r>
    <n v="13761"/>
    <s v="Vietnam"/>
    <s v="FCA"/>
    <x v="0"/>
    <d v="2012-10-03T00:00:00"/>
    <d v="2012-10-03T00:00:00"/>
    <s v="ABBVIE LOGISTICS (FORMERLY ABBOTT LOGISTICS BV)"/>
    <n v="174"/>
    <n v="4047.24"/>
    <n v="21"/>
    <n v="583.66"/>
    <n v="5.67"/>
  </r>
  <r>
    <n v="13766"/>
    <s v="Vietnam"/>
    <s v="EXW"/>
    <x v="0"/>
    <d v="2014-12-17T00:00:00"/>
    <d v="2014-12-17T00:00:00"/>
    <s v="HETERO LABS LIMITED"/>
    <n v="4000"/>
    <n v="14200"/>
    <m/>
    <m/>
    <n v="14.6"/>
  </r>
  <r>
    <n v="13809"/>
    <s v="Nigeria"/>
    <s v="EXW"/>
    <x v="0"/>
    <d v="2015-08-05T00:00:00"/>
    <d v="2015-08-05T00:00:00"/>
    <s v="EMCURE PHARMACEUTICALS LTD"/>
    <n v="4560"/>
    <n v="82080"/>
    <m/>
    <m/>
    <n v="84.38"/>
  </r>
  <r>
    <n v="13817"/>
    <s v="Zimbabwe"/>
    <s v="EXW"/>
    <x v="0"/>
    <d v="2014-06-14T00:00:00"/>
    <d v="2014-06-14T00:00:00"/>
    <s v="Aurobindo Pharma Limited"/>
    <n v="32670"/>
    <n v="151915.5"/>
    <n v="3076"/>
    <n v="25730.13"/>
    <n v="156.16999999999999"/>
  </r>
  <r>
    <n v="13841"/>
    <s v="Rwanda"/>
    <s v="CIP"/>
    <x v="0"/>
    <d v="2010-04-16T00:00:00"/>
    <d v="2010-04-16T00:00:00"/>
    <s v="MYLAN LABORATORIES LTD (FORMERLY MATRIX LABORATORIES)"/>
    <n v="62209"/>
    <n v="681188.55"/>
    <n v="5795"/>
    <n v="63600.4"/>
    <n v="1335.13"/>
  </r>
  <r>
    <n v="13842"/>
    <s v="Congo, DRC"/>
    <s v="EXW"/>
    <x v="0"/>
    <d v="2014-09-30T00:00:00"/>
    <d v="2014-09-30T00:00:00"/>
    <s v="Aurobindo Pharma Limited"/>
    <n v="940"/>
    <n v="1175"/>
    <n v="132"/>
    <n v="2516.5700000000002"/>
    <n v="1.21"/>
  </r>
  <r>
    <n v="13845"/>
    <s v="South Africa"/>
    <s v="DDP"/>
    <x v="2"/>
    <d v="2015-07-24T00:00:00"/>
    <d v="2015-07-24T00:00:00"/>
    <s v="PHARMACY DIRECT"/>
    <n v="33"/>
    <n v="1671.87"/>
    <m/>
    <m/>
    <n v="1.72"/>
  </r>
  <r>
    <n v="13862"/>
    <s v="Burundi"/>
    <s v="EXW"/>
    <x v="0"/>
    <d v="2015-02-18T00:00:00"/>
    <d v="2015-02-18T00:00:00"/>
    <s v="CHEMBIO DIAGNOSTIC SYSTEMS, INC."/>
    <n v="595"/>
    <n v="16422"/>
    <n v="63"/>
    <n v="865.67"/>
    <n v="19.329999999999998"/>
  </r>
  <r>
    <n v="13874"/>
    <s v="Haiti"/>
    <s v="EXW"/>
    <x v="0"/>
    <d v="2013-08-14T00:00:00"/>
    <d v="2013-08-14T00:00:00"/>
    <s v="MICRO LABS LIMITED"/>
    <n v="14448"/>
    <n v="46667.040000000001"/>
    <n v="2284"/>
    <n v="13257.25"/>
    <n v="57.73"/>
  </r>
  <r>
    <n v="13886"/>
    <s v="Uganda"/>
    <s v="CIP"/>
    <x v="0"/>
    <d v="2013-11-20T00:00:00"/>
    <d v="2013-11-20T00:00:00"/>
    <s v="ASPEN PHARMACARE"/>
    <n v="108"/>
    <n v="3888"/>
    <n v="22"/>
    <n v="265"/>
    <n v="4.8099999999999996"/>
  </r>
  <r>
    <n v="13897"/>
    <s v="Kenya"/>
    <s v="EXW"/>
    <x v="0"/>
    <d v="2012-01-17T00:00:00"/>
    <d v="2012-01-17T00:00:00"/>
    <s v="Orgenics, Ltd"/>
    <n v="8298"/>
    <n v="738522"/>
    <n v="1427"/>
    <n v="16090.59"/>
    <n v="1218.56"/>
  </r>
  <r>
    <n v="13899"/>
    <s v="South Africa"/>
    <s v="DDP"/>
    <x v="2"/>
    <d v="2014-11-28T00:00:00"/>
    <d v="2014-11-28T00:00:00"/>
    <s v="PHARMACY DIRECT"/>
    <n v="16"/>
    <n v="272.7"/>
    <m/>
    <m/>
    <n v="0.28000000000000003"/>
  </r>
  <r>
    <n v="13900"/>
    <s v="Cameroon"/>
    <s v="EXW"/>
    <x v="0"/>
    <d v="2013-10-10T00:00:00"/>
    <d v="2013-10-10T00:00:00"/>
    <s v="Orgenics, Ltd"/>
    <n v="120"/>
    <n v="8658"/>
    <m/>
    <n v="1090.8699999999999"/>
    <n v="10.71"/>
  </r>
  <r>
    <n v="13903"/>
    <s v="Tanzania"/>
    <s v="EXW"/>
    <x v="0"/>
    <d v="2014-03-22T00:00:00"/>
    <d v="2014-03-22T00:00:00"/>
    <s v="Aurobindo Pharma Limited"/>
    <n v="5925"/>
    <n v="9243"/>
    <n v="394"/>
    <n v="3245.39"/>
    <n v="11.43"/>
  </r>
  <r>
    <n v="13904"/>
    <s v="Vietnam"/>
    <s v="EXW"/>
    <x v="0"/>
    <d v="2014-10-30T00:00:00"/>
    <d v="2014-10-30T00:00:00"/>
    <s v="MYLAN LABORATORIES LTD (FORMERLY MATRIX LABORATORIES)"/>
    <n v="9800"/>
    <n v="63602"/>
    <n v="2235"/>
    <n v="3708.72"/>
    <n v="65.38"/>
  </r>
  <r>
    <n v="13915"/>
    <s v="Cameroon"/>
    <s v="EXW"/>
    <x v="0"/>
    <d v="2014-05-15T00:00:00"/>
    <d v="2014-05-15T00:00:00"/>
    <s v="Orasure Technologies Inc."/>
    <n v="1000"/>
    <n v="350000"/>
    <n v="2090"/>
    <n v="51331.09"/>
    <n v="432.95"/>
  </r>
  <r>
    <n v="13926"/>
    <s v="South Africa"/>
    <s v="DDP"/>
    <x v="0"/>
    <d v="2010-10-13T00:00:00"/>
    <d v="2011-01-25T00:00:00"/>
    <s v="CIPLA LIMITED"/>
    <n v="19992"/>
    <n v="156337.44"/>
    <n v="1378"/>
    <n v="3646.1"/>
    <n v="337.06"/>
  </r>
  <r>
    <n v="13959"/>
    <s v="Zambia"/>
    <s v="EXW"/>
    <x v="0"/>
    <d v="2014-12-01T00:00:00"/>
    <d v="2014-12-01T00:00:00"/>
    <s v="MYLAN LABORATORIES LTD (FORMERLY MATRIX LABORATORIES)"/>
    <n v="10000"/>
    <n v="19900"/>
    <n v="849"/>
    <n v="4316.34"/>
    <n v="20.46"/>
  </r>
  <r>
    <n v="13968"/>
    <s v="South Sudan"/>
    <s v="EXW"/>
    <x v="0"/>
    <d v="2013-10-18T00:00:00"/>
    <d v="2013-10-18T00:00:00"/>
    <s v="Trinity Biotech, Plc"/>
    <n v="35"/>
    <n v="1120"/>
    <n v="176"/>
    <n v="4124.74"/>
    <n v="1.39"/>
  </r>
  <r>
    <n v="13978"/>
    <s v="Vietnam"/>
    <s v="EXW"/>
    <x v="0"/>
    <d v="2013-07-01T00:00:00"/>
    <d v="2013-07-01T00:00:00"/>
    <s v="HETERO LABS LIMITED"/>
    <n v="9095"/>
    <n v="62300.75"/>
    <n v="1736"/>
    <n v="8163.83"/>
    <n v="77.069999999999993"/>
  </r>
  <r>
    <n v="13988"/>
    <s v="Haiti"/>
    <s v="EXW"/>
    <x v="0"/>
    <d v="2013-07-09T00:00:00"/>
    <d v="2013-07-09T00:00:00"/>
    <s v="SHANGHAI KEHUA BIOENGINEERING CO.,LTD.  (KHB)"/>
    <n v="300"/>
    <n v="7350"/>
    <n v="182"/>
    <n v="2581.83"/>
    <n v="9.09"/>
  </r>
  <r>
    <n v="14016"/>
    <s v="Vietnam"/>
    <s v="EXW"/>
    <x v="0"/>
    <d v="2014-11-07T00:00:00"/>
    <d v="2014-11-07T00:00:00"/>
    <s v="MICRO LABS LIMITED"/>
    <n v="7600"/>
    <n v="15808"/>
    <n v="1292"/>
    <n v="2800.95"/>
    <n v="16.25"/>
  </r>
  <r>
    <n v="14018"/>
    <s v="Haiti"/>
    <s v="EXW"/>
    <x v="0"/>
    <d v="2015-02-12T00:00:00"/>
    <d v="2015-02-12T00:00:00"/>
    <s v="HETERO LABS LIMITED"/>
    <n v="50544"/>
    <n v="334095.84000000003"/>
    <n v="4669"/>
    <n v="34778.32"/>
    <n v="343.45"/>
  </r>
  <r>
    <n v="14023"/>
    <s v="South Africa"/>
    <s v="DDP"/>
    <x v="2"/>
    <d v="2009-10-19T00:00:00"/>
    <d v="2009-10-19T00:00:00"/>
    <s v="S. BUYS WHOLESALER"/>
    <n v="100"/>
    <n v="3297.8"/>
    <m/>
    <m/>
    <n v="6.46"/>
  </r>
  <r>
    <n v="14043"/>
    <s v="Vietnam"/>
    <s v="EXW"/>
    <x v="0"/>
    <d v="2010-03-30T00:00:00"/>
    <d v="2010-03-30T00:00:00"/>
    <s v="Aurobindo Pharma Limited"/>
    <n v="3528"/>
    <n v="27342"/>
    <n v="395"/>
    <n v="3538.57"/>
    <n v="58.95"/>
  </r>
  <r>
    <n v="14079"/>
    <s v="Tanzania"/>
    <s v="EXW"/>
    <x v="0"/>
    <d v="2013-09-17T00:00:00"/>
    <d v="2013-09-17T00:00:00"/>
    <s v="Standard Diagnostics, Inc."/>
    <n v="2915"/>
    <n v="0"/>
    <n v="1208"/>
    <n v="20583.37"/>
    <n v="0"/>
  </r>
  <r>
    <n v="14097"/>
    <s v="Burundi"/>
    <s v="EXW"/>
    <x v="0"/>
    <d v="2014-10-06T00:00:00"/>
    <d v="2014-10-06T00:00:00"/>
    <s v="Orgenics, Ltd"/>
    <n v="3484"/>
    <n v="278720"/>
    <n v="1415"/>
    <n v="33228.68"/>
    <n v="286.52"/>
  </r>
  <r>
    <n v="14178"/>
    <s v="Tanzania"/>
    <s v="EXW"/>
    <x v="0"/>
    <d v="2011-09-29T00:00:00"/>
    <d v="2011-10-29T00:00:00"/>
    <s v="Standard Diagnostics, Inc."/>
    <n v="10000"/>
    <n v="200000"/>
    <n v="3334"/>
    <n v="21952.35"/>
    <n v="330"/>
  </r>
  <r>
    <n v="14180"/>
    <s v="Zambia"/>
    <s v="EXW"/>
    <x v="0"/>
    <d v="2014-07-28T00:00:00"/>
    <d v="2014-07-28T00:00:00"/>
    <s v="Trinity Biotech, Plc"/>
    <n v="9500"/>
    <n v="304000"/>
    <n v="2783"/>
    <n v="20621.099999999999"/>
    <n v="312.51"/>
  </r>
  <r>
    <n v="14195"/>
    <s v="Benin"/>
    <s v="EXW"/>
    <x v="0"/>
    <d v="2011-07-12T00:00:00"/>
    <d v="2011-07-12T00:00:00"/>
    <s v="MYLAN LABORATORIES LTD (FORMERLY MATRIX LABORATORIES)"/>
    <n v="1244"/>
    <n v="17540.400000000001"/>
    <n v="175"/>
    <n v="5864.56"/>
    <n v="28.94"/>
  </r>
  <r>
    <n v="14200"/>
    <s v="South Africa"/>
    <s v="DDP"/>
    <x v="2"/>
    <d v="2014-01-13T00:00:00"/>
    <d v="2014-01-13T00:00:00"/>
    <s v="S. BUYS WHOLESALER"/>
    <n v="59"/>
    <n v="1653.14"/>
    <m/>
    <m/>
    <n v="1.7"/>
  </r>
  <r>
    <n v="14210"/>
    <s v="CÙte d'Ivoire"/>
    <s v="EXW"/>
    <x v="0"/>
    <d v="2011-12-01T00:00:00"/>
    <d v="2011-12-01T00:00:00"/>
    <s v="MYLAN LABORATORIES LTD (FORMERLY MATRIX LABORATORIES)"/>
    <n v="4000"/>
    <n v="112000"/>
    <n v="655"/>
    <n v="5300.24"/>
    <n v="184.8"/>
  </r>
  <r>
    <n v="14230"/>
    <s v="Rwanda"/>
    <s v="FCA"/>
    <x v="0"/>
    <d v="2013-05-17T00:00:00"/>
    <d v="2013-05-17T00:00:00"/>
    <s v="ABBVIE LOGISTICS (FORMERLY ABBOTT LOGISTICS BV)"/>
    <n v="400"/>
    <n v="12328"/>
    <n v="454"/>
    <n v="7152.99"/>
    <n v="15.25"/>
  </r>
  <r>
    <n v="14240"/>
    <s v="South Sudan"/>
    <s v="EXW"/>
    <x v="0"/>
    <d v="2015-06-03T00:00:00"/>
    <d v="2015-06-03T00:00:00"/>
    <s v="Orgenics, Ltd"/>
    <n v="70"/>
    <n v="6230"/>
    <m/>
    <m/>
    <n v="7.33"/>
  </r>
  <r>
    <n v="14241"/>
    <s v="Mozambique"/>
    <s v="EXW"/>
    <x v="0"/>
    <d v="2014-04-09T00:00:00"/>
    <d v="2014-04-09T00:00:00"/>
    <s v="Aurobindo Pharma Limited"/>
    <n v="800"/>
    <n v="6064"/>
    <n v="77"/>
    <n v="979.14"/>
    <n v="6.23"/>
  </r>
  <r>
    <n v="14252"/>
    <s v="Uganda"/>
    <s v="EXW"/>
    <x v="0"/>
    <d v="2014-03-21T00:00:00"/>
    <d v="2014-03-21T00:00:00"/>
    <s v="CIPLA LIMITED"/>
    <n v="7445"/>
    <n v="16676.8"/>
    <n v="574"/>
    <n v="3868.24"/>
    <n v="17.14"/>
  </r>
  <r>
    <n v="14265"/>
    <s v="Vietnam"/>
    <s v="EXW"/>
    <x v="0"/>
    <d v="2013-05-24T00:00:00"/>
    <d v="2013-05-24T00:00:00"/>
    <s v="Aurobindo Pharma Limited"/>
    <n v="263"/>
    <n v="486.55"/>
    <n v="182"/>
    <n v="5970.85"/>
    <n v="0.6"/>
  </r>
  <r>
    <n v="14278"/>
    <s v="Ethiopia"/>
    <s v="EXW"/>
    <x v="0"/>
    <d v="2010-03-04T00:00:00"/>
    <d v="2010-03-04T00:00:00"/>
    <s v="Aurobindo Pharma Limited"/>
    <n v="56000"/>
    <n v="133280"/>
    <n v="2996"/>
    <n v="10612.93"/>
    <n v="287.35000000000002"/>
  </r>
  <r>
    <n v="14279"/>
    <s v="Tanzania"/>
    <s v="EXW"/>
    <x v="0"/>
    <d v="2012-11-01T00:00:00"/>
    <d v="2012-11-01T00:00:00"/>
    <s v="HETERO LABS LIMITED"/>
    <n v="100986"/>
    <n v="343352.4"/>
    <n v="10579"/>
    <n v="41585.93"/>
    <n v="481.38"/>
  </r>
  <r>
    <n v="14286"/>
    <s v="CÙte d'Ivoire"/>
    <s v="EXW"/>
    <x v="0"/>
    <d v="2013-11-27T00:00:00"/>
    <d v="2013-11-27T00:00:00"/>
    <s v="CHEMBIO DIAGNOSTIC SYSTEMS, INC."/>
    <n v="1900"/>
    <n v="55100"/>
    <n v="550"/>
    <n v="8263.16"/>
    <n v="68.16"/>
  </r>
  <r>
    <n v="14291"/>
    <s v="Tanzania"/>
    <s v="EXW"/>
    <x v="0"/>
    <d v="2014-07-15T00:00:00"/>
    <d v="2014-07-15T00:00:00"/>
    <s v="Orgenics, Ltd"/>
    <n v="100"/>
    <n v="8000"/>
    <n v="39"/>
    <n v="1176.54"/>
    <n v="8.2200000000000006"/>
  </r>
  <r>
    <n v="14309"/>
    <s v="Vietnam"/>
    <s v="FCA"/>
    <x v="0"/>
    <d v="2013-01-15T00:00:00"/>
    <d v="2013-01-15T00:00:00"/>
    <s v="ABBVIE LOGISTICS (FORMERLY ABBOTT LOGISTICS BV)"/>
    <n v="3812"/>
    <n v="231845.84"/>
    <n v="824"/>
    <n v="3216.15"/>
    <n v="325.05"/>
  </r>
  <r>
    <n v="14323"/>
    <s v="Dominican Republic"/>
    <s v="EXW"/>
    <x v="0"/>
    <d v="2011-09-27T00:00:00"/>
    <d v="2011-09-27T00:00:00"/>
    <s v="Standard Diagnostics, Inc."/>
    <n v="112"/>
    <n v="8400"/>
    <m/>
    <m/>
    <n v="13.86"/>
  </r>
  <r>
    <n v="14331"/>
    <s v="Vietnam"/>
    <s v="EXW"/>
    <x v="0"/>
    <d v="2009-09-28T00:00:00"/>
    <d v="2009-09-28T00:00:00"/>
    <s v="MYLAN LABORATORIES LTD (FORMERLY MATRIX LABORATORIES)"/>
    <n v="3528"/>
    <n v="22932"/>
    <n v="383"/>
    <n v="1162.52"/>
    <n v="44.95"/>
  </r>
  <r>
    <n v="14348"/>
    <s v="Nigeria"/>
    <s v="EXW"/>
    <x v="0"/>
    <d v="2011-07-27T00:00:00"/>
    <d v="2011-07-27T00:00:00"/>
    <s v="Orgenics, Ltd"/>
    <n v="2044"/>
    <n v="181916"/>
    <n v="976"/>
    <n v="26014.880000000001"/>
    <n v="300.16000000000003"/>
  </r>
  <r>
    <n v="14364"/>
    <s v="South Africa"/>
    <s v="DDP"/>
    <x v="2"/>
    <d v="2014-10-03T00:00:00"/>
    <d v="2014-10-03T00:00:00"/>
    <s v="PHARMACY DIRECT"/>
    <n v="9"/>
    <n v="620.91"/>
    <m/>
    <m/>
    <n v="0.64"/>
  </r>
  <r>
    <n v="14384"/>
    <s v="Tanzania"/>
    <s v="EXW"/>
    <x v="0"/>
    <d v="2014-03-22T00:00:00"/>
    <d v="2014-03-22T00:00:00"/>
    <s v="Aurobindo Pharma Limited"/>
    <n v="20867"/>
    <n v="32552.52"/>
    <n v="1337"/>
    <n v="8403.67"/>
    <n v="40.270000000000003"/>
  </r>
  <r>
    <n v="14404"/>
    <s v="South Africa"/>
    <s v="DDP"/>
    <x v="4"/>
    <d v="2011-09-02T00:00:00"/>
    <d v="2011-09-02T00:00:00"/>
    <s v="STRIDES ARCOLAB LIMITED"/>
    <n v="150000"/>
    <n v="430500"/>
    <n v="9306"/>
    <n v="10511.33"/>
    <n v="710.32"/>
  </r>
  <r>
    <n v="14409"/>
    <s v="South Africa"/>
    <s v="DDP"/>
    <x v="4"/>
    <d v="2011-03-14T00:00:00"/>
    <d v="2011-03-14T00:00:00"/>
    <s v="CIPLA LIMITED"/>
    <n v="159000"/>
    <n v="443610"/>
    <n v="16729"/>
    <n v="25199.31"/>
    <n v="956.42"/>
  </r>
  <r>
    <n v="14410"/>
    <s v="Nigeria"/>
    <s v="EXW"/>
    <x v="0"/>
    <d v="2011-02-28T00:00:00"/>
    <d v="2011-02-28T00:00:00"/>
    <s v="NOVARTIS PHARMA SERVICES AG"/>
    <n v="1245"/>
    <n v="48555"/>
    <n v="859"/>
    <n v="5810.56"/>
    <n v="104.68"/>
  </r>
  <r>
    <n v="14412"/>
    <s v="South Africa"/>
    <s v="DDP"/>
    <x v="2"/>
    <d v="2014-11-05T00:00:00"/>
    <d v="2014-11-05T00:00:00"/>
    <s v="PHARMACY DIRECT"/>
    <n v="24"/>
    <n v="2031.3"/>
    <m/>
    <m/>
    <n v="2.09"/>
  </r>
  <r>
    <n v="14431"/>
    <s v="Rwanda"/>
    <s v="FCA"/>
    <x v="0"/>
    <d v="2012-07-05T00:00:00"/>
    <d v="2012-07-05T00:00:00"/>
    <s v="Hoffmann-La Roche ltd Basel"/>
    <n v="109"/>
    <n v="17410.04"/>
    <n v="27"/>
    <n v="2205.25"/>
    <n v="28.73"/>
  </r>
  <r>
    <n v="14433"/>
    <s v="South Africa"/>
    <s v="DDP"/>
    <x v="2"/>
    <d v="2009-12-29T00:00:00"/>
    <d v="2009-12-29T00:00:00"/>
    <s v="S. BUYS WHOLESALER"/>
    <n v="100"/>
    <n v="4669.76"/>
    <m/>
    <m/>
    <n v="10.07"/>
  </r>
  <r>
    <n v="14437"/>
    <s v="South Africa"/>
    <s v="DDP"/>
    <x v="2"/>
    <d v="2015-07-14T00:00:00"/>
    <d v="2015-07-14T00:00:00"/>
    <s v="PHARMACY DIRECT"/>
    <n v="3"/>
    <n v="51.42"/>
    <m/>
    <m/>
    <n v="0.05"/>
  </r>
  <r>
    <n v="14440"/>
    <s v="South Africa"/>
    <s v="DDP"/>
    <x v="0"/>
    <d v="2011-02-09T00:00:00"/>
    <d v="2011-02-09T00:00:00"/>
    <s v="ASPEN PHARMACARE"/>
    <n v="28000"/>
    <n v="280560"/>
    <m/>
    <m/>
    <n v="604.89"/>
  </r>
  <r>
    <n v="14447"/>
    <s v="South Africa"/>
    <s v="DDP"/>
    <x v="4"/>
    <d v="2011-11-03T00:00:00"/>
    <d v="2011-10-10T00:00:00"/>
    <s v="Aurobindo Pharma Limited"/>
    <n v="5745"/>
    <n v="25909.95"/>
    <n v="488"/>
    <n v="4232.71"/>
    <n v="42.75"/>
  </r>
  <r>
    <n v="14508"/>
    <s v="Zimbabwe"/>
    <s v="EXW"/>
    <x v="0"/>
    <d v="2011-09-08T00:00:00"/>
    <d v="2011-09-08T00:00:00"/>
    <s v="Orgenics, Ltd"/>
    <n v="2730"/>
    <n v="218400"/>
    <n v="1053"/>
    <n v="27236.25"/>
    <n v="360.36"/>
  </r>
  <r>
    <n v="14542"/>
    <s v="South Africa"/>
    <s v="DDP"/>
    <x v="0"/>
    <d v="2010-08-24T00:00:00"/>
    <d v="2011-03-04T00:00:00"/>
    <s v="Aurobindo Pharma Limited"/>
    <n v="6395"/>
    <n v="19185"/>
    <m/>
    <m/>
    <n v="41.36"/>
  </r>
  <r>
    <n v="14564"/>
    <s v="South Africa"/>
    <s v="DDP"/>
    <x v="2"/>
    <d v="2015-03-09T00:00:00"/>
    <d v="2015-03-09T00:00:00"/>
    <s v="PHARMACY DIRECT"/>
    <n v="7"/>
    <n v="126.22"/>
    <m/>
    <m/>
    <n v="0.13"/>
  </r>
  <r>
    <n v="14571"/>
    <s v="Nigeria"/>
    <s v="EXW"/>
    <x v="0"/>
    <d v="2012-11-28T00:00:00"/>
    <d v="2012-11-27T00:00:00"/>
    <s v="Orgenics, Ltd"/>
    <n v="2744"/>
    <n v="244216"/>
    <n v="1303"/>
    <n v="28734.43"/>
    <n v="342.39"/>
  </r>
  <r>
    <n v="14578"/>
    <s v="Haiti"/>
    <s v="EXW"/>
    <x v="4"/>
    <d v="2013-08-07T00:00:00"/>
    <d v="2013-08-07T00:00:00"/>
    <s v="Aurobindo Pharma Limited"/>
    <n v="3680"/>
    <n v="20240"/>
    <n v="6385"/>
    <n v="8768.76"/>
    <n v="25.04"/>
  </r>
  <r>
    <n v="14605"/>
    <s v="Haiti"/>
    <s v="EXW"/>
    <x v="4"/>
    <d v="2013-08-07T00:00:00"/>
    <d v="2013-08-07T00:00:00"/>
    <s v="HETERO LABS LIMITED"/>
    <n v="71376"/>
    <n v="231258.23999999999"/>
    <n v="5864"/>
    <n v="7558.01"/>
    <n v="286.07"/>
  </r>
  <r>
    <n v="14628"/>
    <s v="South Africa"/>
    <s v="DDP"/>
    <x v="2"/>
    <d v="2014-08-27T00:00:00"/>
    <d v="2014-08-27T00:00:00"/>
    <s v="S. BUYS WHOLESALER"/>
    <n v="48"/>
    <n v="1236.47"/>
    <m/>
    <m/>
    <n v="1.53"/>
  </r>
  <r>
    <n v="14658"/>
    <s v="Zambia"/>
    <s v="FCA"/>
    <x v="0"/>
    <d v="2015-04-25T00:00:00"/>
    <d v="2015-04-25T00:00:00"/>
    <s v="ABBVIE LOGISTICS (FORMERLY ABBOTT LOGISTICS BV)"/>
    <n v="2265"/>
    <n v="69807.3"/>
    <n v="2272"/>
    <n v="14603.71"/>
    <n v="71.760000000000005"/>
  </r>
  <r>
    <n v="14665"/>
    <s v="Haiti"/>
    <s v="EXW"/>
    <x v="0"/>
    <d v="2010-09-13T00:00:00"/>
    <d v="2010-09-13T00:00:00"/>
    <s v="Orgenics, Ltd"/>
    <n v="1000"/>
    <n v="97680"/>
    <n v="227"/>
    <n v="2486.62"/>
    <n v="210.6"/>
  </r>
  <r>
    <n v="14694"/>
    <s v="CÙte d'Ivoire"/>
    <s v="CIP"/>
    <x v="0"/>
    <d v="2010-09-08T00:00:00"/>
    <d v="2010-09-08T00:00:00"/>
    <s v="BRISTOL-MYERS SQUIBB"/>
    <n v="6000"/>
    <n v="57000"/>
    <n v="1278"/>
    <n v="1742.12"/>
    <n v="122.89"/>
  </r>
  <r>
    <n v="14710"/>
    <s v="Haiti"/>
    <s v="EXW"/>
    <x v="0"/>
    <d v="2014-09-12T00:00:00"/>
    <d v="2014-09-12T00:00:00"/>
    <s v="MICRO LABS LIMITED"/>
    <n v="29908"/>
    <n v="89125.84"/>
    <n v="2423"/>
    <n v="14650.41"/>
    <n v="91.62"/>
  </r>
  <r>
    <n v="14743"/>
    <s v="South Africa"/>
    <s v="DDP"/>
    <x v="4"/>
    <d v="2011-03-04T00:00:00"/>
    <d v="2011-03-04T00:00:00"/>
    <s v="Aurobindo Pharma Limited"/>
    <n v="87500"/>
    <n v="641375"/>
    <n v="4416"/>
    <n v="7334.83"/>
    <n v="1382.8"/>
  </r>
  <r>
    <n v="14785"/>
    <s v="CÙte d'Ivoire"/>
    <s v="EXW"/>
    <x v="0"/>
    <d v="2013-08-08T00:00:00"/>
    <d v="2013-08-08T00:00:00"/>
    <s v="Orgenics, Ltd"/>
    <n v="3200"/>
    <n v="256000"/>
    <n v="1394"/>
    <n v="20822.73"/>
    <n v="316.67"/>
  </r>
  <r>
    <n v="14803"/>
    <s v="Rwanda"/>
    <s v="EXW"/>
    <x v="0"/>
    <d v="2014-05-06T00:00:00"/>
    <d v="2014-05-06T00:00:00"/>
    <s v="Aurobindo Pharma Limited"/>
    <n v="9720"/>
    <n v="14677.2"/>
    <n v="4365"/>
    <m/>
    <n v="15.09"/>
  </r>
  <r>
    <n v="14811"/>
    <s v="Rwanda"/>
    <s v="EXW"/>
    <x v="0"/>
    <d v="2014-04-28T00:00:00"/>
    <d v="2014-04-28T00:00:00"/>
    <s v="SHANGHAI KEHUA BIOENGINEERING CO.,LTD.  (KHB)"/>
    <n v="4068"/>
    <n v="99666"/>
    <n v="2712"/>
    <n v="37680.04"/>
    <n v="102.46"/>
  </r>
  <r>
    <n v="14820"/>
    <s v="Pakistan"/>
    <s v="EXW"/>
    <x v="0"/>
    <d v="2012-06-29T00:00:00"/>
    <d v="2012-06-29T00:00:00"/>
    <s v="Orgenics, Ltd"/>
    <n v="2132"/>
    <n v="170560"/>
    <n v="1017"/>
    <n v="14959.84"/>
    <n v="239.13"/>
  </r>
  <r>
    <n v="14846"/>
    <s v="Congo, DRC"/>
    <s v="FCA"/>
    <x v="0"/>
    <d v="2013-04-16T00:00:00"/>
    <d v="2013-04-16T00:00:00"/>
    <s v="ABBVIE LOGISTICS (FORMERLY ABBOTT LOGISTICS BV)"/>
    <n v="60"/>
    <n v="1849.2"/>
    <n v="113"/>
    <n v="2570.86"/>
    <n v="2.29"/>
  </r>
  <r>
    <n v="14871"/>
    <s v="Vietnam"/>
    <s v="EXW"/>
    <x v="0"/>
    <d v="2013-03-13T00:00:00"/>
    <d v="2013-03-13T00:00:00"/>
    <s v="MYLAN LABORATORIES LTD (FORMERLY MATRIX LABORATORIES)"/>
    <n v="1769"/>
    <n v="3714.9"/>
    <n v="1961"/>
    <n v="7308.37"/>
    <n v="4.5999999999999996"/>
  </r>
  <r>
    <n v="14874"/>
    <s v="South Africa"/>
    <s v="DDP"/>
    <x v="0"/>
    <d v="2010-10-06T00:00:00"/>
    <d v="2010-10-06T00:00:00"/>
    <s v="ASPEN PHARMACARE"/>
    <n v="26000"/>
    <n v="392080"/>
    <m/>
    <n v="7707.42"/>
    <n v="845.32"/>
  </r>
  <r>
    <n v="14929"/>
    <s v="South Africa"/>
    <s v="DDP"/>
    <x v="2"/>
    <d v="2015-07-15T00:00:00"/>
    <d v="2015-07-15T00:00:00"/>
    <s v="PHARMACY DIRECT"/>
    <n v="9"/>
    <n v="342.83"/>
    <m/>
    <m/>
    <n v="0.4"/>
  </r>
  <r>
    <n v="14931"/>
    <s v="Rwanda"/>
    <s v="FCA"/>
    <x v="0"/>
    <d v="2015-05-12T00:00:00"/>
    <d v="2015-05-12T00:00:00"/>
    <s v="SWORDS LABORATORIES"/>
    <n v="1080"/>
    <n v="43869.599999999999"/>
    <n v="282"/>
    <n v="1028.0999999999999"/>
    <n v="45.1"/>
  </r>
  <r>
    <n v="14941"/>
    <s v="Tanzania"/>
    <s v="EXW"/>
    <x v="0"/>
    <d v="2010-10-22T00:00:00"/>
    <d v="2010-10-22T00:00:00"/>
    <s v="MYLAN LABORATORIES LTD (FORMERLY MATRIX LABORATORIES)"/>
    <n v="9000"/>
    <n v="179100"/>
    <n v="1081"/>
    <n v="5834.1"/>
    <n v="386.14"/>
  </r>
  <r>
    <n v="14943"/>
    <s v="Uganda"/>
    <s v="CIP"/>
    <x v="0"/>
    <d v="2010-03-04T00:00:00"/>
    <d v="2010-03-04T00:00:00"/>
    <s v="MERCK SHARP &amp; DOHME IDEA GMBH (FORMALLY MERCK SHARP &amp; DOHME B.V.)"/>
    <n v="75"/>
    <n v="3750"/>
    <n v="19"/>
    <n v="435"/>
    <n v="7.35"/>
  </r>
  <r>
    <n v="14970"/>
    <s v="Haiti"/>
    <s v="CIP"/>
    <x v="0"/>
    <d v="2010-08-05T00:00:00"/>
    <d v="2010-08-05T00:00:00"/>
    <s v="BRISTOL-MYERS SQUIBB"/>
    <n v="192"/>
    <n v="2417.2800000000002"/>
    <m/>
    <m/>
    <n v="5.21"/>
  </r>
  <r>
    <n v="14988"/>
    <s v="South Sudan"/>
    <s v="EXW"/>
    <x v="0"/>
    <d v="2012-06-15T00:00:00"/>
    <d v="2012-06-15T00:00:00"/>
    <s v="Orgenics, Ltd"/>
    <n v="337"/>
    <n v="29993"/>
    <n v="181"/>
    <n v="4978.09"/>
    <n v="42.05"/>
  </r>
  <r>
    <n v="15004"/>
    <s v="South Africa"/>
    <s v="DDP"/>
    <x v="2"/>
    <d v="2009-08-05T00:00:00"/>
    <d v="2009-08-05T00:00:00"/>
    <s v="S. BUYS WHOLESALER"/>
    <n v="599"/>
    <n v="11964.63"/>
    <m/>
    <m/>
    <n v="23.45"/>
  </r>
  <r>
    <n v="15005"/>
    <s v="Nigeria"/>
    <s v="EXW"/>
    <x v="0"/>
    <d v="2012-09-18T00:00:00"/>
    <d v="2012-09-18T00:00:00"/>
    <s v="Trinity Biotech, Plc"/>
    <n v="8018"/>
    <n v="256576"/>
    <n v="2607"/>
    <n v="28595.45"/>
    <n v="359.72"/>
  </r>
  <r>
    <n v="15011"/>
    <s v="Rwanda"/>
    <s v="CIP"/>
    <x v="0"/>
    <d v="2010-12-12T00:00:00"/>
    <d v="2010-12-12T00:00:00"/>
    <s v="MYLAN LABORATORIES LTD (FORMERLY MATRIX LABORATORIES)"/>
    <n v="9653"/>
    <n v="168734.44"/>
    <m/>
    <m/>
    <n v="363.79"/>
  </r>
  <r>
    <n v="15012"/>
    <s v="South Africa"/>
    <s v="DDP"/>
    <x v="4"/>
    <d v="2011-08-15T00:00:00"/>
    <d v="2011-08-15T00:00:00"/>
    <s v="Aurobindo Pharma Limited"/>
    <n v="2452"/>
    <n v="17899.599999999999"/>
    <n v="127"/>
    <n v="47101.63"/>
    <n v="29.53"/>
  </r>
  <r>
    <n v="15046"/>
    <s v="South Africa"/>
    <s v="DDP"/>
    <x v="2"/>
    <d v="2015-08-24T00:00:00"/>
    <d v="2015-08-24T00:00:00"/>
    <s v="PHARMACY DIRECT"/>
    <n v="6"/>
    <n v="71.03"/>
    <m/>
    <m/>
    <n v="7.0000000000000007E-2"/>
  </r>
  <r>
    <n v="15051"/>
    <s v="Guyana"/>
    <s v="EXW"/>
    <x v="0"/>
    <d v="2012-09-25T00:00:00"/>
    <d v="2012-09-25T00:00:00"/>
    <s v="Trinity Biotech, Plc"/>
    <n v="2769"/>
    <n v="88608"/>
    <n v="876"/>
    <n v="8969.9699999999993"/>
    <n v="124.23"/>
  </r>
  <r>
    <n v="15115"/>
    <s v="Congo, DRC"/>
    <s v="EXW"/>
    <x v="0"/>
    <d v="2014-09-05T00:00:00"/>
    <d v="2014-09-05T00:00:00"/>
    <s v="Trinity Biotech, Plc"/>
    <n v="34"/>
    <n v="1088"/>
    <n v="112"/>
    <n v="3196.31"/>
    <n v="1.1200000000000001"/>
  </r>
  <r>
    <n v="15131"/>
    <s v="Zambia"/>
    <s v="EXW"/>
    <x v="0"/>
    <d v="2013-09-11T00:00:00"/>
    <d v="2013-09-11T00:00:00"/>
    <s v="Orgenics, Ltd"/>
    <n v="6000"/>
    <n v="480000"/>
    <n v="2606"/>
    <n v="38354.26"/>
    <n v="593.76"/>
  </r>
  <r>
    <n v="15142"/>
    <s v="South Africa"/>
    <s v="DDP"/>
    <x v="0"/>
    <d v="2010-09-07T00:00:00"/>
    <d v="2010-09-07T00:00:00"/>
    <s v="Aurobindo Pharma Limited"/>
    <n v="11510"/>
    <n v="53751.7"/>
    <n v="993"/>
    <n v="4263.07"/>
    <n v="115.89"/>
  </r>
  <r>
    <n v="15149"/>
    <s v="Vietnam"/>
    <s v="EXW"/>
    <x v="0"/>
    <d v="2011-06-22T00:00:00"/>
    <d v="2011-06-22T00:00:00"/>
    <s v="MYLAN LABORATORIES LTD (FORMERLY MATRIX LABORATORIES)"/>
    <n v="20000"/>
    <n v="40000"/>
    <n v="2806"/>
    <n v="18207.5"/>
    <n v="66"/>
  </r>
  <r>
    <n v="15176"/>
    <s v="South Africa"/>
    <s v="DDP"/>
    <x v="4"/>
    <d v="2010-10-12T00:00:00"/>
    <d v="2010-12-15T00:00:00"/>
    <s v="Aurobindo Pharma Limited"/>
    <n v="12000"/>
    <n v="54120"/>
    <m/>
    <m/>
    <n v="116.68"/>
  </r>
  <r>
    <n v="15195"/>
    <s v="Guyana"/>
    <s v="DDU"/>
    <x v="0"/>
    <d v="2011-03-04T00:00:00"/>
    <d v="2011-03-04T00:00:00"/>
    <s v="IDIS LIMITED"/>
    <n v="270"/>
    <n v="12501"/>
    <n v="59"/>
    <n v="180"/>
    <n v="26.95"/>
  </r>
  <r>
    <n v="15240"/>
    <s v="Haiti"/>
    <s v="EXW"/>
    <x v="0"/>
    <d v="2014-07-18T00:00:00"/>
    <d v="2014-07-18T00:00:00"/>
    <s v="Aurobindo Pharma Limited"/>
    <n v="375"/>
    <n v="2561.25"/>
    <n v="300"/>
    <n v="2949.23"/>
    <n v="2.63"/>
  </r>
  <r>
    <n v="15241"/>
    <s v="South Africa"/>
    <s v="DDP"/>
    <x v="2"/>
    <d v="2013-04-16T00:00:00"/>
    <d v="2013-04-16T00:00:00"/>
    <s v="S. BUYS WHOLESALER"/>
    <n v="1368"/>
    <n v="21995.87"/>
    <m/>
    <m/>
    <n v="27.21"/>
  </r>
  <r>
    <n v="15248"/>
    <s v="Vietnam"/>
    <s v="EXW"/>
    <x v="0"/>
    <d v="2010-03-15T00:00:00"/>
    <d v="2010-03-15T00:00:00"/>
    <s v="Aurobindo Pharma Limited"/>
    <n v="16300"/>
    <n v="181745"/>
    <n v="2011"/>
    <n v="11648.31"/>
    <n v="356.22"/>
  </r>
  <r>
    <n v="15283"/>
    <s v="Nigeria"/>
    <s v="EXW"/>
    <x v="0"/>
    <d v="2011-07-19T00:00:00"/>
    <d v="2011-07-19T00:00:00"/>
    <s v="Trinity Biotech, Plc"/>
    <n v="3662"/>
    <n v="117184"/>
    <n v="1255"/>
    <n v="15794.47"/>
    <n v="193.35"/>
  </r>
  <r>
    <n v="15298"/>
    <s v="South Africa"/>
    <s v="DDP"/>
    <x v="2"/>
    <d v="2015-05-12T00:00:00"/>
    <d v="2015-05-12T00:00:00"/>
    <s v="PHARMACY DIRECT"/>
    <n v="7"/>
    <n v="99.53"/>
    <m/>
    <m/>
    <n v="0.1"/>
  </r>
  <r>
    <n v="15352"/>
    <s v="Vietnam"/>
    <s v="EXW"/>
    <x v="0"/>
    <d v="2013-01-29T00:00:00"/>
    <d v="2013-01-29T00:00:00"/>
    <s v="Aurobindo Pharma Limited"/>
    <n v="464"/>
    <n v="858.4"/>
    <n v="437"/>
    <n v="1222.31"/>
    <n v="1.06"/>
  </r>
  <r>
    <n v="15356"/>
    <s v="Sudan"/>
    <s v="EXW"/>
    <x v="0"/>
    <d v="2012-02-08T00:00:00"/>
    <d v="2012-02-08T00:00:00"/>
    <s v="Trinity Biotech, Plc"/>
    <n v="35"/>
    <n v="1120"/>
    <n v="12"/>
    <n v="646.80999999999995"/>
    <n v="1.85"/>
  </r>
  <r>
    <n v="15368"/>
    <s v="Vietnam"/>
    <s v="EXW"/>
    <x v="0"/>
    <d v="2010-03-19T00:00:00"/>
    <d v="2010-03-19T00:00:00"/>
    <s v="Aurobindo Pharma Limited"/>
    <n v="24480"/>
    <n v="58752"/>
    <n v="3536"/>
    <n v="20910.43"/>
    <n v="115.15"/>
  </r>
  <r>
    <n v="15382"/>
    <s v="Mali"/>
    <s v="EXW"/>
    <x v="0"/>
    <d v="2013-06-11T00:00:00"/>
    <d v="2013-06-11T00:00:00"/>
    <s v="Orgenics, Ltd"/>
    <n v="81"/>
    <n v="6480"/>
    <n v="37"/>
    <n v="2190.7800000000002"/>
    <n v="8.02"/>
  </r>
  <r>
    <n v="15399"/>
    <s v="Nigeria"/>
    <s v="EXW"/>
    <x v="0"/>
    <d v="2013-12-17T00:00:00"/>
    <d v="2013-12-17T00:00:00"/>
    <s v="MYLAN LABORATORIES LTD (FORMERLY MATRIX LABORATORIES)"/>
    <n v="10000"/>
    <n v="65000"/>
    <n v="574"/>
    <n v="4760.43"/>
    <n v="66.819999999999993"/>
  </r>
  <r>
    <n v="15405"/>
    <s v="Rwanda"/>
    <s v="CIP"/>
    <x v="0"/>
    <d v="2011-01-07T00:00:00"/>
    <d v="2011-01-07T00:00:00"/>
    <s v="CIPLA LIMITED"/>
    <n v="1202"/>
    <n v="41228.6"/>
    <m/>
    <m/>
    <n v="88.89"/>
  </r>
  <r>
    <n v="15423"/>
    <s v="CÙte d'Ivoire"/>
    <s v="EXW"/>
    <x v="0"/>
    <d v="2014-01-23T00:00:00"/>
    <d v="2014-01-23T00:00:00"/>
    <s v="Orgenics, Ltd"/>
    <n v="1400"/>
    <n v="112000"/>
    <n v="577"/>
    <n v="9275.59"/>
    <n v="138.54"/>
  </r>
  <r>
    <n v="15460"/>
    <s v="Haiti"/>
    <s v="EXW"/>
    <x v="4"/>
    <d v="2015-04-09T00:00:00"/>
    <d v="2015-04-09T00:00:00"/>
    <s v="HETERO LABS LIMITED"/>
    <n v="36831"/>
    <n v="170159.22"/>
    <n v="17826"/>
    <n v="20526.23"/>
    <n v="174.92"/>
  </r>
  <r>
    <n v="15499"/>
    <s v="Tanzania"/>
    <s v="EXW"/>
    <x v="0"/>
    <d v="2013-04-30T00:00:00"/>
    <d v="2013-04-30T00:00:00"/>
    <s v="Trinity Biotech, Plc"/>
    <n v="8460"/>
    <n v="270720"/>
    <n v="2753"/>
    <n v="25485.81"/>
    <n v="334.88"/>
  </r>
  <r>
    <n v="15554"/>
    <s v="South Africa"/>
    <s v="DDP"/>
    <x v="0"/>
    <d v="2010-12-13T00:00:00"/>
    <d v="2010-12-11T00:00:00"/>
    <s v="Aurobindo Pharma Limited"/>
    <n v="2162"/>
    <n v="6810.3"/>
    <n v="838"/>
    <n v="4876.3100000000004"/>
    <n v="14.68"/>
  </r>
  <r>
    <n v="15596"/>
    <s v="Zimbabwe"/>
    <s v="EXW"/>
    <x v="0"/>
    <d v="2012-03-20T00:00:00"/>
    <d v="2012-03-20T00:00:00"/>
    <s v="Orgenics, Ltd"/>
    <n v="2342"/>
    <n v="187360"/>
    <n v="1113"/>
    <n v="20082.38"/>
    <n v="309.14"/>
  </r>
  <r>
    <n v="15619"/>
    <s v="South Africa"/>
    <s v="DDP"/>
    <x v="2"/>
    <d v="2014-08-27T00:00:00"/>
    <d v="2014-08-27T00:00:00"/>
    <s v="S. BUYS WHOLESALER"/>
    <n v="115"/>
    <n v="1923.5"/>
    <m/>
    <m/>
    <n v="2.38"/>
  </r>
  <r>
    <n v="15625"/>
    <s v="Mozambique"/>
    <s v="EXW"/>
    <x v="0"/>
    <d v="2014-09-10T00:00:00"/>
    <d v="2014-09-10T00:00:00"/>
    <s v="Orgenics, Ltd"/>
    <n v="4708"/>
    <n v="376640"/>
    <n v="1914"/>
    <n v="13489.96"/>
    <n v="387.19"/>
  </r>
  <r>
    <n v="15642"/>
    <s v="Rwanda"/>
    <s v="CIP"/>
    <x v="0"/>
    <d v="2011-02-09T00:00:00"/>
    <d v="2011-02-09T00:00:00"/>
    <s v="CIPLA LIMITED"/>
    <n v="2486"/>
    <n v="85269.8"/>
    <n v="4354"/>
    <m/>
    <n v="183.84"/>
  </r>
  <r>
    <n v="15643"/>
    <s v="Nigeria"/>
    <s v="EXW"/>
    <x v="0"/>
    <d v="2011-12-13T00:00:00"/>
    <d v="2011-12-13T00:00:00"/>
    <s v="Trinity Biotech, Plc"/>
    <n v="2000"/>
    <n v="64000"/>
    <n v="793"/>
    <n v="7938.18"/>
    <n v="105.6"/>
  </r>
  <r>
    <n v="15656"/>
    <s v="Cameroon"/>
    <s v="CIP"/>
    <x v="0"/>
    <d v="2015-08-26T00:00:00"/>
    <d v="2015-08-26T00:00:00"/>
    <s v="MERCK SHARP &amp; DOHME IDEA GMBH (FORMALLY MERCK SHARP &amp; DOHME B.V.)"/>
    <n v="120"/>
    <n v="6660"/>
    <m/>
    <m/>
    <n v="7.84"/>
  </r>
  <r>
    <n v="15670"/>
    <s v="Cameroon"/>
    <s v="EXW"/>
    <x v="0"/>
    <d v="2013-10-18T00:00:00"/>
    <d v="2013-10-26T00:00:00"/>
    <s v="Aurobindo Pharma Limited"/>
    <n v="34595"/>
    <n v="77838.75"/>
    <n v="3642"/>
    <n v="31434.31"/>
    <n v="96.29"/>
  </r>
  <r>
    <n v="15687"/>
    <s v="South Africa"/>
    <s v="DDP"/>
    <x v="0"/>
    <d v="2010-08-24T00:00:00"/>
    <d v="2010-08-24T00:00:00"/>
    <s v="Aurobindo Pharma Limited"/>
    <n v="8474"/>
    <n v="25422"/>
    <n v="3206"/>
    <n v="2154.5100000000002"/>
    <n v="54.81"/>
  </r>
  <r>
    <n v="15695"/>
    <s v="Ethiopia"/>
    <s v="EXW"/>
    <x v="0"/>
    <d v="2010-02-09T00:00:00"/>
    <d v="2010-02-09T00:00:00"/>
    <s v="STRIDES ARCOLAB LIMITED"/>
    <n v="71596"/>
    <n v="241278.52"/>
    <n v="3652"/>
    <n v="15236.52"/>
    <n v="520.20000000000005"/>
  </r>
  <r>
    <n v="15726"/>
    <s v="Rwanda"/>
    <s v="EXW"/>
    <x v="0"/>
    <d v="2012-08-07T00:00:00"/>
    <d v="2012-08-07T00:00:00"/>
    <s v="MYLAN LABORATORIES LTD (FORMERLY MATRIX LABORATORIES)"/>
    <n v="46530"/>
    <n v="581159.69999999995"/>
    <n v="4810"/>
    <n v="27894.81"/>
    <n v="814.79"/>
  </r>
  <r>
    <n v="15727"/>
    <s v="Nigeria"/>
    <s v="EXW"/>
    <x v="0"/>
    <d v="2011-09-23T00:00:00"/>
    <d v="2011-09-23T00:00:00"/>
    <s v="NOVARTIS PHARMA SERVICES AG"/>
    <n v="1000"/>
    <n v="39000"/>
    <n v="711"/>
    <n v="5433.21"/>
    <n v="64.349999999999994"/>
  </r>
  <r>
    <n v="15738"/>
    <s v="Vietnam"/>
    <s v="FCA"/>
    <x v="0"/>
    <d v="2015-07-15T00:00:00"/>
    <d v="2015-07-15T00:00:00"/>
    <s v="ABBVIE LOGISTICS (FORMERLY ABBOTT LOGISTICS BV)"/>
    <n v="400"/>
    <n v="9304"/>
    <n v="40"/>
    <n v="642.45000000000005"/>
    <n v="10.95"/>
  </r>
  <r>
    <n v="15751"/>
    <s v="Congo, DRC"/>
    <s v="EXW"/>
    <x v="0"/>
    <d v="2015-07-23T00:00:00"/>
    <d v="2015-07-23T00:00:00"/>
    <s v="Orgenics, Ltd"/>
    <n v="228"/>
    <n v="18240"/>
    <m/>
    <m/>
    <n v="21.47"/>
  </r>
  <r>
    <n v="15772"/>
    <s v="Vietnam"/>
    <s v="EXW"/>
    <x v="0"/>
    <d v="2012-03-01T00:00:00"/>
    <d v="2012-03-01T00:00:00"/>
    <s v="Aurobindo Pharma Limited"/>
    <n v="30000"/>
    <n v="313500"/>
    <n v="10210"/>
    <n v="17392.05"/>
    <n v="517.28"/>
  </r>
  <r>
    <n v="15778"/>
    <s v="Tanzania"/>
    <s v="EXW"/>
    <x v="0"/>
    <d v="2013-04-10T00:00:00"/>
    <d v="2013-04-10T00:00:00"/>
    <s v="Orgenics, Ltd"/>
    <n v="218"/>
    <n v="17440"/>
    <n v="91"/>
    <n v="2082.39"/>
    <n v="21.57"/>
  </r>
  <r>
    <n v="15788"/>
    <s v="South Sudan"/>
    <s v="EXW"/>
    <x v="0"/>
    <d v="2015-07-02T00:00:00"/>
    <d v="2015-07-02T00:00:00"/>
    <s v="Orgenics, Ltd"/>
    <n v="45"/>
    <n v="225"/>
    <m/>
    <m/>
    <n v="0.26"/>
  </r>
  <r>
    <n v="15795"/>
    <s v="South Africa"/>
    <s v="DDP"/>
    <x v="2"/>
    <d v="2014-11-28T00:00:00"/>
    <d v="2014-11-28T00:00:00"/>
    <s v="PHARMACY DIRECT"/>
    <n v="12"/>
    <n v="216.37"/>
    <m/>
    <m/>
    <n v="0.22"/>
  </r>
  <r>
    <n v="15804"/>
    <s v="Mali"/>
    <s v="EXW"/>
    <x v="0"/>
    <d v="2013-07-03T00:00:00"/>
    <d v="2013-07-03T00:00:00"/>
    <s v="Orgenics, Ltd"/>
    <n v="20"/>
    <n v="1900"/>
    <n v="9"/>
    <n v="779.06"/>
    <n v="2.35"/>
  </r>
  <r>
    <n v="15813"/>
    <s v="Mozambique"/>
    <s v="EXW"/>
    <x v="0"/>
    <d v="2014-05-02T00:00:00"/>
    <d v="2014-05-02T00:00:00"/>
    <s v="HETERO LABS LIMITED"/>
    <n v="23040"/>
    <n v="186854.39999999999"/>
    <n v="3138"/>
    <n v="16537.12"/>
    <n v="192.09"/>
  </r>
  <r>
    <n v="15815"/>
    <s v="South Africa"/>
    <s v="DDP"/>
    <x v="2"/>
    <d v="2009-10-19T00:00:00"/>
    <d v="2009-10-19T00:00:00"/>
    <s v="S. BUYS WHOLESALER"/>
    <n v="2200"/>
    <n v="3914.05"/>
    <m/>
    <m/>
    <n v="7.67"/>
  </r>
  <r>
    <n v="15825"/>
    <s v="Tanzania"/>
    <s v="EXW"/>
    <x v="0"/>
    <d v="2015-08-24T00:00:00"/>
    <d v="2015-08-24T00:00:00"/>
    <s v="Trinity Biotech, Plc"/>
    <n v="400"/>
    <n v="12800"/>
    <m/>
    <m/>
    <n v="15.07"/>
  </r>
  <r>
    <n v="15867"/>
    <s v="Rwanda"/>
    <s v="EXW"/>
    <x v="0"/>
    <d v="2012-01-24T00:00:00"/>
    <d v="2012-01-26T00:00:00"/>
    <s v="Aurobindo Pharma Limited"/>
    <n v="41286"/>
    <n v="220880.1"/>
    <n v="4027"/>
    <n v="28833.91"/>
    <n v="309.67"/>
  </r>
  <r>
    <n v="15879"/>
    <s v="Rwanda"/>
    <s v="EXW"/>
    <x v="4"/>
    <d v="2011-04-27T00:00:00"/>
    <d v="2011-04-27T00:00:00"/>
    <s v="MYLAN LABORATORIES LTD (FORMERLY MATRIX LABORATORIES)"/>
    <n v="117359"/>
    <n v="997551.5"/>
    <n v="10329"/>
    <n v="32530.22"/>
    <n v="2150.7199999999998"/>
  </r>
  <r>
    <n v="15894"/>
    <s v="Vietnam"/>
    <s v="EXW"/>
    <x v="0"/>
    <d v="2010-08-23T00:00:00"/>
    <d v="2010-08-23T00:00:00"/>
    <s v="Aurobindo Pharma Limited"/>
    <n v="20500"/>
    <n v="228575"/>
    <n v="2904"/>
    <n v="14223.39"/>
    <n v="448.01"/>
  </r>
  <r>
    <n v="15909"/>
    <s v="South Africa"/>
    <s v="DDP"/>
    <x v="2"/>
    <d v="2009-09-14T00:00:00"/>
    <d v="2009-10-09T00:00:00"/>
    <s v="S. BUYS WHOLESALER"/>
    <n v="9612"/>
    <n v="183096.09"/>
    <m/>
    <m/>
    <n v="358.87"/>
  </r>
  <r>
    <n v="15930"/>
    <s v="Zambia"/>
    <s v="EXW"/>
    <x v="0"/>
    <d v="2010-03-16T00:00:00"/>
    <d v="2010-03-16T00:00:00"/>
    <s v="Trinity Biotech, Plc"/>
    <n v="5264"/>
    <n v="168448"/>
    <n v="1826"/>
    <n v="16438.259999999998"/>
    <n v="363.17"/>
  </r>
  <r>
    <n v="15946"/>
    <s v="Ethiopia"/>
    <s v="EXW"/>
    <x v="0"/>
    <d v="2011-02-14T00:00:00"/>
    <d v="2011-02-14T00:00:00"/>
    <s v="Aurobindo Pharma Limited"/>
    <n v="2600"/>
    <n v="33800"/>
    <n v="236"/>
    <n v="1131.48"/>
    <n v="72.87"/>
  </r>
  <r>
    <n v="15984"/>
    <s v="South Africa"/>
    <s v="DDP"/>
    <x v="4"/>
    <d v="2011-04-08T00:00:00"/>
    <d v="2011-04-08T00:00:00"/>
    <s v="CIPLA LIMITED"/>
    <n v="137654"/>
    <n v="944306.44"/>
    <n v="9147"/>
    <n v="11314.2"/>
    <n v="1558.11"/>
  </r>
  <r>
    <n v="15994"/>
    <s v="Haiti"/>
    <s v="EXW"/>
    <x v="0"/>
    <d v="2014-07-14T00:00:00"/>
    <d v="2014-07-14T00:00:00"/>
    <s v="Aurobindo Pharma Limited"/>
    <n v="705"/>
    <n v="1064.55"/>
    <n v="346"/>
    <n v="3429.78"/>
    <n v="1.0900000000000001"/>
  </r>
  <r>
    <n v="15999"/>
    <s v="Tanzania"/>
    <s v="EXW"/>
    <x v="0"/>
    <d v="2013-09-24T00:00:00"/>
    <d v="2013-09-24T00:00:00"/>
    <s v="Aurobindo Pharma Limited"/>
    <n v="36426"/>
    <n v="296143.38"/>
    <n v="4609"/>
    <n v="17581.919999999998"/>
    <n v="366.33"/>
  </r>
  <r>
    <n v="16044"/>
    <s v="CÙte d'Ivoire"/>
    <s v="EXW"/>
    <x v="0"/>
    <d v="2012-02-06T00:00:00"/>
    <d v="2012-02-06T00:00:00"/>
    <s v="CHEMBIO DIAGNOSTIC SYSTEMS, INC."/>
    <n v="1129"/>
    <n v="32741"/>
    <n v="328"/>
    <n v="4420.3100000000004"/>
    <n v="54.02"/>
  </r>
  <r>
    <n v="16053"/>
    <s v="Vietnam"/>
    <s v="EXW"/>
    <x v="0"/>
    <d v="2014-04-23T00:00:00"/>
    <d v="2014-04-23T00:00:00"/>
    <s v="HETERO LABS LIMITED"/>
    <n v="14011"/>
    <n v="25920.35"/>
    <n v="1953"/>
    <n v="3658.08"/>
    <n v="32.06"/>
  </r>
  <r>
    <n v="16071"/>
    <s v="Nigeria"/>
    <s v="EXW"/>
    <x v="0"/>
    <d v="2013-01-09T00:00:00"/>
    <d v="2013-02-26T00:00:00"/>
    <s v="Orgenics, Ltd"/>
    <n v="1859"/>
    <n v="165451"/>
    <n v="840"/>
    <m/>
    <n v="231.96"/>
  </r>
  <r>
    <n v="16084"/>
    <s v="South Africa"/>
    <s v="DDP"/>
    <x v="2"/>
    <d v="2015-03-09T00:00:00"/>
    <d v="2015-03-09T00:00:00"/>
    <s v="PHARMACY DIRECT"/>
    <n v="1"/>
    <n v="11.02"/>
    <m/>
    <m/>
    <n v="0.01"/>
  </r>
  <r>
    <n v="16085"/>
    <s v="Haiti"/>
    <s v="EXW"/>
    <x v="0"/>
    <d v="2012-01-18T00:00:00"/>
    <d v="2012-01-18T00:00:00"/>
    <s v="AMSTELFARMA B.V."/>
    <n v="100"/>
    <n v="8905"/>
    <n v="1173"/>
    <n v="7019.07"/>
    <n v="12.48"/>
  </r>
  <r>
    <n v="16097"/>
    <s v="Tanzania"/>
    <s v="CIP"/>
    <x v="0"/>
    <d v="2009-11-27T00:00:00"/>
    <d v="2009-11-27T00:00:00"/>
    <s v="BRISTOL-MYERS SQUIBB"/>
    <n v="18544"/>
    <n v="340096.96"/>
    <n v="1478"/>
    <n v="1312.2"/>
    <n v="666.59"/>
  </r>
  <r>
    <n v="16098"/>
    <s v="Haiti"/>
    <s v="EXW"/>
    <x v="4"/>
    <d v="2015-07-03T00:00:00"/>
    <d v="2015-07-03T00:00:00"/>
    <s v="MYLAN LABORATORIES LTD (FORMERLY MATRIX LABORATORIES)"/>
    <n v="3300"/>
    <n v="13035"/>
    <n v="16350"/>
    <n v="16028.78"/>
    <n v="13.4"/>
  </r>
  <r>
    <n v="16099"/>
    <s v="South Africa"/>
    <s v="DDP"/>
    <x v="4"/>
    <d v="2011-02-01T00:00:00"/>
    <d v="2011-05-03T00:00:00"/>
    <s v="Aurobindo Pharma Limited"/>
    <n v="1515"/>
    <n v="15119.7"/>
    <n v="201"/>
    <n v="4134.92"/>
    <n v="32.6"/>
  </r>
  <r>
    <n v="16104"/>
    <s v="Ethiopia"/>
    <s v="EXW"/>
    <x v="0"/>
    <d v="2011-10-31T00:00:00"/>
    <d v="2011-10-31T00:00:00"/>
    <s v="Aurobindo Pharma Limited"/>
    <n v="2225"/>
    <n v="44500"/>
    <n v="174"/>
    <n v="2052.9699999999998"/>
    <n v="73.42"/>
  </r>
  <r>
    <n v="16173"/>
    <s v="Tanzania"/>
    <s v="FCA"/>
    <x v="0"/>
    <d v="2012-03-29T00:00:00"/>
    <d v="2012-03-29T00:00:00"/>
    <s v="LAWRENCE LABORATORIES (SUBSIDIARY OF BRISTOL MYERS SQUIBB)"/>
    <n v="4132"/>
    <n v="52683"/>
    <n v="1598"/>
    <n v="12689.71"/>
    <n v="86.93"/>
  </r>
  <r>
    <n v="16186"/>
    <s v="Vietnam"/>
    <s v="EXW"/>
    <x v="0"/>
    <d v="2013-05-16T00:00:00"/>
    <d v="2013-05-16T00:00:00"/>
    <s v="STRIDES ARCOLAB LIMITED"/>
    <n v="21858"/>
    <n v="184044.36"/>
    <n v="2777"/>
    <n v="4461.72"/>
    <n v="227.66"/>
  </r>
  <r>
    <n v="16213"/>
    <s v="Burundi"/>
    <s v="EXW"/>
    <x v="0"/>
    <d v="2014-09-26T00:00:00"/>
    <d v="2014-09-26T00:00:00"/>
    <s v="CHEMBIO DIAGNOSTIC SYSTEMS, INC."/>
    <n v="414"/>
    <n v="11426.4"/>
    <n v="44"/>
    <n v="694.1"/>
    <n v="11.75"/>
  </r>
  <r>
    <n v="16231"/>
    <s v="Tanzania"/>
    <s v="EXW"/>
    <x v="0"/>
    <d v="2011-07-14T00:00:00"/>
    <d v="2011-07-14T00:00:00"/>
    <s v="Standard Diagnostics, Inc."/>
    <n v="10000"/>
    <n v="200000"/>
    <n v="3335"/>
    <n v="23616.68"/>
    <n v="330"/>
  </r>
  <r>
    <n v="16232"/>
    <s v="Haiti"/>
    <s v="EXW"/>
    <x v="0"/>
    <d v="2012-04-22T00:00:00"/>
    <d v="2012-04-22T00:00:00"/>
    <s v="Aurobindo Pharma Limited"/>
    <n v="2894"/>
    <n v="3617.5"/>
    <n v="1486"/>
    <n v="12749.39"/>
    <n v="5.07"/>
  </r>
  <r>
    <n v="16236"/>
    <s v="Ethiopia"/>
    <s v="EXW"/>
    <x v="0"/>
    <d v="2014-07-29T00:00:00"/>
    <d v="2014-07-29T00:00:00"/>
    <s v="CHEMBIO DIAGNOSTIC SYSTEMS, INC."/>
    <n v="679"/>
    <n v="22067.5"/>
    <n v="195"/>
    <n v="2211.04"/>
    <n v="22.69"/>
  </r>
  <r>
    <n v="16255"/>
    <s v="Kenya"/>
    <s v="EXW"/>
    <x v="0"/>
    <d v="2012-07-09T00:00:00"/>
    <d v="2012-07-09T00:00:00"/>
    <s v="Orgenics, Ltd"/>
    <n v="7999"/>
    <n v="711911"/>
    <n v="1378"/>
    <n v="14842.19"/>
    <n v="998.1"/>
  </r>
  <r>
    <n v="16277"/>
    <s v="Ethiopia"/>
    <s v="EXW"/>
    <x v="0"/>
    <d v="2012-04-25T00:00:00"/>
    <d v="2012-04-25T00:00:00"/>
    <s v="Trinity Biotech, Plc"/>
    <n v="26"/>
    <n v="832"/>
    <n v="17"/>
    <n v="334.65"/>
    <n v="1.17"/>
  </r>
  <r>
    <n v="16291"/>
    <s v="Dominican Republic"/>
    <s v="EXW"/>
    <x v="0"/>
    <d v="2011-10-27T00:00:00"/>
    <d v="2011-10-27T00:00:00"/>
    <s v="Orgenics, Ltd"/>
    <n v="2772"/>
    <n v="255024"/>
    <m/>
    <m/>
    <n v="420.79"/>
  </r>
  <r>
    <n v="16379"/>
    <s v="South Africa"/>
    <s v="DDP"/>
    <x v="2"/>
    <d v="2015-07-24T00:00:00"/>
    <d v="2015-07-24T00:00:00"/>
    <s v="PHARMACY DIRECT"/>
    <n v="27"/>
    <n v="742.84"/>
    <m/>
    <m/>
    <n v="0.76"/>
  </r>
  <r>
    <n v="16391"/>
    <s v="South Sudan"/>
    <s v="EXW"/>
    <x v="0"/>
    <d v="2015-07-02T00:00:00"/>
    <d v="2015-07-07T00:00:00"/>
    <s v="Orgenics, Ltd"/>
    <n v="100"/>
    <n v="8900"/>
    <m/>
    <m/>
    <n v="10.48"/>
  </r>
  <r>
    <n v="16398"/>
    <s v="Rwanda"/>
    <s v="EXW"/>
    <x v="4"/>
    <d v="2011-12-13T00:00:00"/>
    <d v="2011-12-13T00:00:00"/>
    <s v="CIPLA LIMITED"/>
    <n v="23240"/>
    <n v="776216"/>
    <n v="6853"/>
    <n v="81246.12"/>
    <n v="1673.52"/>
  </r>
  <r>
    <n v="16462"/>
    <s v="South Africa"/>
    <s v="DDP"/>
    <x v="2"/>
    <d v="2014-08-05T00:00:00"/>
    <d v="2014-08-05T00:00:00"/>
    <s v="PHARMACY DIRECT"/>
    <n v="36"/>
    <n v="2509.54"/>
    <m/>
    <m/>
    <n v="2.58"/>
  </r>
  <r>
    <n v="16473"/>
    <s v="Tanzania"/>
    <s v="EXW"/>
    <x v="0"/>
    <d v="2011-07-14T00:00:00"/>
    <d v="2011-07-14T00:00:00"/>
    <s v="Standard Diagnostics, Inc."/>
    <n v="10000"/>
    <n v="200000"/>
    <n v="3335"/>
    <n v="23650.43"/>
    <n v="330"/>
  </r>
  <r>
    <n v="16496"/>
    <s v="Tanzania"/>
    <s v="EXW"/>
    <x v="0"/>
    <d v="2014-04-25T00:00:00"/>
    <d v="2014-04-25T00:00:00"/>
    <s v="HETERO LABS LIMITED"/>
    <n v="63200"/>
    <n v="347600"/>
    <n v="4007"/>
    <n v="23397.41"/>
    <n v="357.33"/>
  </r>
  <r>
    <n v="16504"/>
    <s v="South Africa"/>
    <s v="DDP"/>
    <x v="4"/>
    <d v="2012-01-12T00:00:00"/>
    <d v="2012-01-27T00:00:00"/>
    <s v="CIPLA LIMITED"/>
    <n v="37870"/>
    <n v="103006.39999999999"/>
    <n v="4121"/>
    <n v="4957.8100000000004"/>
    <n v="169.96"/>
  </r>
  <r>
    <n v="16513"/>
    <s v="Haiti"/>
    <s v="EXW"/>
    <x v="4"/>
    <d v="2014-05-09T00:00:00"/>
    <d v="2014-05-09T00:00:00"/>
    <s v="MYLAN LABORATORIES LTD (FORMERLY MATRIX LABORATORIES)"/>
    <n v="889"/>
    <n v="3200.4"/>
    <n v="94"/>
    <n v="2350.5500000000002"/>
    <n v="3.96"/>
  </r>
  <r>
    <n v="16553"/>
    <s v="South Africa"/>
    <s v="DDP"/>
    <x v="2"/>
    <d v="2009-10-19T00:00:00"/>
    <d v="2009-10-19T00:00:00"/>
    <s v="S. BUYS WHOLESALER"/>
    <n v="220"/>
    <n v="3442.16"/>
    <m/>
    <m/>
    <n v="6.75"/>
  </r>
  <r>
    <n v="16556"/>
    <s v="Rwanda"/>
    <s v="EXW"/>
    <x v="0"/>
    <d v="2012-06-29T00:00:00"/>
    <d v="2012-06-29T00:00:00"/>
    <s v="CIPLA LIMITED"/>
    <n v="2074"/>
    <n v="74746.960000000006"/>
    <n v="627"/>
    <n v="6072.8"/>
    <n v="104.8"/>
  </r>
  <r>
    <n v="16619"/>
    <s v="Zambia"/>
    <s v="EXW"/>
    <x v="0"/>
    <d v="2013-12-23T00:00:00"/>
    <d v="2013-12-23T00:00:00"/>
    <s v="Aurobindo Pharma Limited"/>
    <n v="20000"/>
    <n v="43000"/>
    <n v="1044"/>
    <n v="5145.6899999999996"/>
    <n v="44.2"/>
  </r>
  <r>
    <n v="16656"/>
    <s v="Vietnam"/>
    <s v="FCA"/>
    <x v="0"/>
    <d v="2014-04-04T00:00:00"/>
    <d v="2014-04-04T00:00:00"/>
    <s v="ABBVIE LOGISTICS (FORMERLY ABBOTT LOGISTICS BV)"/>
    <n v="1969"/>
    <n v="119754.58"/>
    <n v="484"/>
    <n v="1565.1"/>
    <n v="148.13999999999999"/>
  </r>
  <r>
    <n v="16693"/>
    <s v="Kenya"/>
    <s v="FCA"/>
    <x v="0"/>
    <d v="2011-05-17T00:00:00"/>
    <d v="2011-05-17T00:00:00"/>
    <s v="Orgenics, Ltd"/>
    <n v="12315"/>
    <n v="1096035"/>
    <n v="3637"/>
    <n v="38452.730000000003"/>
    <n v="1808.46"/>
  </r>
  <r>
    <n v="16707"/>
    <s v="Kenya"/>
    <s v="EXW"/>
    <x v="0"/>
    <d v="2010-07-29T00:00:00"/>
    <d v="2010-07-29T00:00:00"/>
    <s v="Orgenics, Ltd"/>
    <n v="8442"/>
    <n v="675360"/>
    <n v="1454"/>
    <n v="13343.23"/>
    <n v="1456.08"/>
  </r>
  <r>
    <n v="16708"/>
    <s v="Zambia"/>
    <s v="EXW"/>
    <x v="0"/>
    <d v="2013-10-17T00:00:00"/>
    <d v="2013-10-17T00:00:00"/>
    <s v="Aurobindo Pharma Limited"/>
    <n v="11811"/>
    <n v="69684.899999999994"/>
    <n v="1184"/>
    <n v="5904.94"/>
    <n v="86.2"/>
  </r>
  <r>
    <n v="16725"/>
    <s v="Vietnam"/>
    <s v="EXW"/>
    <x v="0"/>
    <d v="2012-08-22T00:00:00"/>
    <d v="2012-08-22T00:00:00"/>
    <s v="Aurobindo Pharma Limited"/>
    <n v="3000"/>
    <n v="6720"/>
    <n v="436"/>
    <n v="1238.1600000000001"/>
    <n v="9.42"/>
  </r>
  <r>
    <n v="16766"/>
    <s v="Rwanda"/>
    <s v="CIP"/>
    <x v="0"/>
    <d v="2009-11-23T00:00:00"/>
    <d v="2009-11-23T00:00:00"/>
    <s v="HETERO LABS LIMITED"/>
    <n v="29925"/>
    <n v="92468.25"/>
    <n v="1041"/>
    <n v="730.82"/>
    <n v="181.24"/>
  </r>
  <r>
    <n v="16784"/>
    <s v="Vietnam"/>
    <s v="EXW"/>
    <x v="0"/>
    <d v="2013-04-25T00:00:00"/>
    <d v="2013-04-25T00:00:00"/>
    <s v="HETERO LABS LIMITED"/>
    <n v="34640"/>
    <n v="122972"/>
    <n v="2804"/>
    <n v="9759.5499999999993"/>
    <n v="152.12"/>
  </r>
  <r>
    <n v="16794"/>
    <s v="Rwanda"/>
    <s v="EXW"/>
    <x v="0"/>
    <d v="2014-05-06T00:00:00"/>
    <d v="2014-05-06T00:00:00"/>
    <s v="Aurobindo Pharma Limited"/>
    <n v="9690"/>
    <n v="14631.9"/>
    <n v="3790"/>
    <n v="66260.33"/>
    <n v="15.04"/>
  </r>
  <r>
    <n v="16805"/>
    <s v="Uganda"/>
    <s v="EXW"/>
    <x v="0"/>
    <d v="2013-02-20T00:00:00"/>
    <d v="2013-02-20T00:00:00"/>
    <s v="CHEMBIO DIAGNOSTIC SYSTEMS, INC."/>
    <n v="1458"/>
    <n v="40240.800000000003"/>
    <n v="158"/>
    <n v="3824.96"/>
    <n v="49.78"/>
  </r>
  <r>
    <n v="16828"/>
    <s v="Vietnam"/>
    <s v="EXW"/>
    <x v="0"/>
    <d v="2010-03-29T00:00:00"/>
    <d v="2010-03-29T00:00:00"/>
    <s v="MYLAN LABORATORIES LTD (FORMERLY MATRIX LABORATORIES)"/>
    <n v="100"/>
    <n v="1750"/>
    <n v="2128"/>
    <n v="7784.92"/>
    <n v="3.77"/>
  </r>
  <r>
    <n v="16848"/>
    <s v="CÙte d'Ivoire"/>
    <s v="EXW"/>
    <x v="0"/>
    <d v="2014-03-14T00:00:00"/>
    <d v="2014-03-14T00:00:00"/>
    <s v="Orgenics, Ltd"/>
    <n v="5900"/>
    <n v="472000"/>
    <n v="2393"/>
    <n v="33029.82"/>
    <n v="485.22"/>
  </r>
  <r>
    <n v="16881"/>
    <s v="Haiti"/>
    <s v="EXW"/>
    <x v="4"/>
    <d v="2014-10-28T00:00:00"/>
    <d v="2014-10-28T00:00:00"/>
    <s v="Aurobindo Pharma Limited"/>
    <n v="2040"/>
    <n v="4080"/>
    <m/>
    <m/>
    <n v="4.1900000000000004"/>
  </r>
  <r>
    <n v="16901"/>
    <s v="Vietnam"/>
    <s v="EXW"/>
    <x v="0"/>
    <d v="2012-02-18T00:00:00"/>
    <d v="2012-02-18T00:00:00"/>
    <s v="Aurobindo Pharma Limited"/>
    <n v="112"/>
    <n v="1618.4"/>
    <n v="1701"/>
    <n v="4288.83"/>
    <n v="2.67"/>
  </r>
  <r>
    <n v="16921"/>
    <s v="Vietnam"/>
    <s v="EXW"/>
    <x v="0"/>
    <d v="2010-03-29T00:00:00"/>
    <d v="2010-03-29T00:00:00"/>
    <s v="MYLAN LABORATORIES LTD (FORMERLY MATRIX LABORATORIES)"/>
    <n v="11592"/>
    <n v="52048.08"/>
    <m/>
    <m/>
    <n v="112.22"/>
  </r>
  <r>
    <n v="16923"/>
    <s v="Nigeria"/>
    <s v="EXW"/>
    <x v="0"/>
    <d v="2012-10-20T00:00:00"/>
    <d v="2012-10-20T00:00:00"/>
    <s v="MYLAN LABORATORIES LTD (FORMERLY MATRIX LABORATORIES)"/>
    <n v="10150"/>
    <n v="228375"/>
    <n v="1360"/>
    <n v="7665.38"/>
    <n v="320.18"/>
  </r>
  <r>
    <n v="16926"/>
    <s v="South Africa"/>
    <s v="DDP"/>
    <x v="2"/>
    <d v="2014-12-10T00:00:00"/>
    <d v="2014-12-10T00:00:00"/>
    <s v="S. BUYS WHOLESALER"/>
    <n v="143"/>
    <n v="2313.12"/>
    <m/>
    <m/>
    <n v="2.72"/>
  </r>
  <r>
    <n v="16967"/>
    <s v="Vietnam"/>
    <s v="FCA"/>
    <x v="0"/>
    <d v="2014-01-08T00:00:00"/>
    <d v="2014-01-08T00:00:00"/>
    <s v="ABBVIE LOGISTICS (FORMERLY ABBOTT LOGISTICS BV)"/>
    <n v="319"/>
    <n v="7419.94"/>
    <n v="1736"/>
    <n v="5265.22"/>
    <n v="9.18"/>
  </r>
  <r>
    <n v="16998"/>
    <s v="Tanzania"/>
    <s v="EXW"/>
    <x v="0"/>
    <d v="2010-08-07T00:00:00"/>
    <d v="2010-08-09T00:00:00"/>
    <s v="Aurobindo Pharma Limited"/>
    <n v="28663"/>
    <n v="74523.8"/>
    <n v="3380"/>
    <n v="17603.580000000002"/>
    <n v="160.66999999999999"/>
  </r>
  <r>
    <n v="17003"/>
    <s v="Mozambique"/>
    <s v="FCA"/>
    <x v="0"/>
    <d v="2014-03-07T00:00:00"/>
    <d v="2014-03-07T00:00:00"/>
    <s v="ABBVIE LOGISTICS (FORMERLY ABBOTT LOGISTICS BV)"/>
    <n v="120"/>
    <n v="822"/>
    <n v="22"/>
    <n v="828.76"/>
    <n v="0.85"/>
  </r>
  <r>
    <n v="17065"/>
    <s v="CÙte d'Ivoire"/>
    <s v="EXW"/>
    <x v="0"/>
    <d v="2012-06-05T00:00:00"/>
    <d v="2012-06-05T00:00:00"/>
    <s v="CHEMBIO DIAGNOSTIC SYSTEMS, INC."/>
    <n v="2371"/>
    <n v="68759"/>
    <n v="939"/>
    <n v="8695.18"/>
    <n v="96.4"/>
  </r>
  <r>
    <n v="17096"/>
    <s v="Zambia"/>
    <s v="EXW"/>
    <x v="0"/>
    <d v="2015-05-05T00:00:00"/>
    <d v="2015-05-12T00:00:00"/>
    <s v="Orgenics, Ltd"/>
    <n v="2863"/>
    <n v="229040"/>
    <n v="1159"/>
    <n v="15174.53"/>
    <n v="235.45"/>
  </r>
  <r>
    <n v="17124"/>
    <s v="CÙte d'Ivoire"/>
    <s v="FCA"/>
    <x v="0"/>
    <d v="2010-03-05T00:00:00"/>
    <d v="2010-03-05T00:00:00"/>
    <s v="Hoffmann-La Roche ltd Basel"/>
    <n v="1500"/>
    <n v="149780.99"/>
    <n v="271"/>
    <n v="2527.94"/>
    <n v="322.93"/>
  </r>
  <r>
    <n v="17129"/>
    <s v="Vietnam"/>
    <s v="EXW"/>
    <x v="0"/>
    <d v="2013-10-23T00:00:00"/>
    <d v="2013-10-23T00:00:00"/>
    <s v="MYLAN LABORATORIES LTD (FORMERLY MATRIX LABORATORIES)"/>
    <n v="84000"/>
    <n v="965160"/>
    <n v="9479"/>
    <n v="14402.92"/>
    <n v="1193.9000000000001"/>
  </r>
  <r>
    <n v="17135"/>
    <s v="Tanzania"/>
    <s v="EXW"/>
    <x v="0"/>
    <d v="2013-09-17T00:00:00"/>
    <d v="2013-09-13T00:00:00"/>
    <s v="Standard Diagnostics, Inc."/>
    <n v="3053"/>
    <n v="0"/>
    <n v="1265"/>
    <n v="21384.75"/>
    <n v="0"/>
  </r>
  <r>
    <n v="17145"/>
    <s v="Pakistan"/>
    <s v="EXW"/>
    <x v="0"/>
    <d v="2012-06-29T00:00:00"/>
    <d v="2012-06-29T00:00:00"/>
    <s v="Orgenics, Ltd"/>
    <n v="2352"/>
    <n v="188160"/>
    <n v="1117"/>
    <n v="14959.83"/>
    <n v="263.8"/>
  </r>
  <r>
    <n v="17200"/>
    <s v="Haiti"/>
    <s v="EXW"/>
    <x v="0"/>
    <d v="2013-08-30T00:00:00"/>
    <d v="2013-08-30T00:00:00"/>
    <s v="MYLAN LABORATORIES LTD (FORMERLY MATRIX LABORATORIES)"/>
    <n v="5000"/>
    <n v="100000"/>
    <n v="670"/>
    <n v="4909.72"/>
    <n v="123.7"/>
  </r>
  <r>
    <n v="17207"/>
    <s v="Rwanda"/>
    <s v="CIP"/>
    <x v="0"/>
    <d v="2010-07-01T00:00:00"/>
    <d v="2010-07-01T00:00:00"/>
    <s v="HETERO LABS LIMITED"/>
    <n v="66825"/>
    <n v="206489.25"/>
    <n v="3845"/>
    <n v="20194.78"/>
    <n v="404.72"/>
  </r>
  <r>
    <n v="17219"/>
    <s v="Haiti"/>
    <s v="DDU"/>
    <x v="0"/>
    <d v="2011-07-25T00:00:00"/>
    <d v="2011-07-25T00:00:00"/>
    <s v="REINBOLD EXPORT IMPORT"/>
    <n v="27"/>
    <n v="3375"/>
    <m/>
    <m/>
    <n v="5.57"/>
  </r>
  <r>
    <n v="17228"/>
    <s v="Vietnam"/>
    <s v="EXW"/>
    <x v="0"/>
    <d v="2010-03-20T00:00:00"/>
    <d v="2010-03-20T00:00:00"/>
    <s v="MYLAN LABORATORIES LTD (FORMERLY MATRIX LABORATORIES)"/>
    <n v="336"/>
    <n v="2520"/>
    <n v="120"/>
    <n v="9013.85"/>
    <n v="4.9400000000000004"/>
  </r>
  <r>
    <n v="17242"/>
    <s v="South Africa"/>
    <s v="DDP"/>
    <x v="4"/>
    <d v="2011-06-13T00:00:00"/>
    <d v="2011-06-13T00:00:00"/>
    <s v="Aurobindo Pharma Limited"/>
    <n v="43280"/>
    <n v="287812"/>
    <n v="4040"/>
    <n v="6121.42"/>
    <n v="474.89"/>
  </r>
  <r>
    <n v="17245"/>
    <s v="Congo, DRC"/>
    <s v="EXW"/>
    <x v="0"/>
    <d v="2014-04-04T00:00:00"/>
    <d v="2014-04-04T00:00:00"/>
    <s v="Trinity Biotech, Plc"/>
    <n v="27"/>
    <n v="864"/>
    <m/>
    <m/>
    <n v="0.89"/>
  </r>
  <r>
    <n v="17247"/>
    <s v="Zambia"/>
    <s v="EXW"/>
    <x v="0"/>
    <d v="2011-07-22T00:00:00"/>
    <d v="2011-07-22T00:00:00"/>
    <s v="Orgenics, Ltd"/>
    <n v="2751"/>
    <n v="220080"/>
    <n v="1061"/>
    <n v="23722.959999999999"/>
    <n v="363.13"/>
  </r>
  <r>
    <n v="17259"/>
    <s v="Tanzania"/>
    <s v="FCA"/>
    <x v="0"/>
    <d v="2011-06-27T00:00:00"/>
    <d v="2011-06-27T00:00:00"/>
    <s v="LAWRENCE LABORATORIES (SUBSIDIARY OF BRISTOL MYERS SQUIBB)"/>
    <n v="2098"/>
    <n v="38477.32"/>
    <n v="140"/>
    <n v="1870.73"/>
    <n v="63.49"/>
  </r>
  <r>
    <n v="17348"/>
    <s v="South Africa"/>
    <s v="DDP"/>
    <x v="2"/>
    <d v="2010-05-31T00:00:00"/>
    <d v="2010-05-31T00:00:00"/>
    <s v="S. BUYS WHOLESALER"/>
    <n v="300"/>
    <n v="1046.28"/>
    <m/>
    <m/>
    <n v="2.2599999999999998"/>
  </r>
  <r>
    <n v="17349"/>
    <s v="Rwanda"/>
    <s v="EXW"/>
    <x v="0"/>
    <d v="2014-03-27T00:00:00"/>
    <d v="2014-03-27T00:00:00"/>
    <s v="SHANGHAI KEHUA BIOENGINEERING CO.,LTD.  (KHB)"/>
    <n v="2072"/>
    <n v="50764"/>
    <n v="1383"/>
    <n v="18323.97"/>
    <n v="62.8"/>
  </r>
  <r>
    <n v="17359"/>
    <s v="South Africa"/>
    <s v="DDP"/>
    <x v="2"/>
    <d v="2015-05-12T00:00:00"/>
    <d v="2015-05-12T00:00:00"/>
    <s v="PHARMACY DIRECT"/>
    <n v="3"/>
    <n v="166.54"/>
    <m/>
    <m/>
    <n v="0.17"/>
  </r>
  <r>
    <n v="17373"/>
    <s v="Mozambique"/>
    <s v="CIP"/>
    <x v="0"/>
    <d v="2010-06-23T00:00:00"/>
    <d v="2010-06-23T00:00:00"/>
    <s v="INTERNATIONAL HEALTHCARE DISTRIBUTORS"/>
    <n v="320"/>
    <n v="3312"/>
    <m/>
    <m/>
    <n v="7.14"/>
  </r>
  <r>
    <n v="17447"/>
    <s v="CÙte d'Ivoire"/>
    <s v="FCA"/>
    <x v="0"/>
    <d v="2013-11-29T00:00:00"/>
    <d v="2013-11-29T00:00:00"/>
    <s v="ABBVIE LOGISTICS (FORMERLY ABBOTT LOGISTICS BV)"/>
    <n v="7850"/>
    <n v="46629"/>
    <n v="909"/>
    <n v="6020.53"/>
    <n v="57.68"/>
  </r>
  <r>
    <n v="17501"/>
    <s v="Vietnam"/>
    <s v="EXW"/>
    <x v="0"/>
    <d v="2013-09-25T00:00:00"/>
    <d v="2013-09-25T00:00:00"/>
    <s v="HETERO LABS LIMITED"/>
    <n v="771"/>
    <n v="9444.75"/>
    <n v="136"/>
    <n v="678.96"/>
    <n v="11.68"/>
  </r>
  <r>
    <n v="17600"/>
    <s v="Tanzania"/>
    <s v="EXW"/>
    <x v="0"/>
    <d v="2014-08-08T00:00:00"/>
    <d v="2014-08-08T00:00:00"/>
    <s v="Trinity Biotech, Plc"/>
    <n v="336"/>
    <n v="10752"/>
    <n v="101"/>
    <n v="1428.13"/>
    <n v="11.05"/>
  </r>
  <r>
    <n v="17640"/>
    <s v="Mozambique"/>
    <s v="EXW"/>
    <x v="0"/>
    <d v="2013-03-20T00:00:00"/>
    <d v="2013-03-20T00:00:00"/>
    <s v="Orgenics, Ltd"/>
    <n v="1832"/>
    <n v="146560"/>
    <n v="829"/>
    <n v="8680.27"/>
    <n v="181.29"/>
  </r>
  <r>
    <n v="17648"/>
    <s v="South Africa"/>
    <s v="DDP"/>
    <x v="4"/>
    <d v="2011-04-26T00:00:00"/>
    <d v="2011-04-26T00:00:00"/>
    <s v="Aurobindo Pharma Limited"/>
    <n v="152535"/>
    <n v="361507.95"/>
    <n v="7698"/>
    <n v="11372.23"/>
    <n v="779.41"/>
  </r>
  <r>
    <n v="17660"/>
    <s v="South Africa"/>
    <s v="DDP"/>
    <x v="2"/>
    <d v="2015-07-24T00:00:00"/>
    <d v="2015-07-24T00:00:00"/>
    <s v="PHARMACY DIRECT"/>
    <n v="12"/>
    <n v="281.25"/>
    <m/>
    <m/>
    <n v="0.28999999999999998"/>
  </r>
  <r>
    <n v="17697"/>
    <s v="Vietnam"/>
    <s v="EXW"/>
    <x v="0"/>
    <d v="2011-02-09T00:00:00"/>
    <d v="2011-02-09T00:00:00"/>
    <s v="HETERO LABS LIMITED"/>
    <n v="19760"/>
    <n v="94848"/>
    <n v="3998"/>
    <n v="12974.12"/>
    <n v="204.49"/>
  </r>
  <r>
    <n v="17701"/>
    <s v="Mali"/>
    <s v="EXW"/>
    <x v="0"/>
    <d v="2012-09-11T00:00:00"/>
    <d v="2012-09-11T00:00:00"/>
    <s v="Orasure Technologies Inc."/>
    <n v="5"/>
    <n v="2000"/>
    <n v="12"/>
    <n v="1840.97"/>
    <n v="2.8"/>
  </r>
  <r>
    <n v="17717"/>
    <s v="Guyana"/>
    <s v="EXW"/>
    <x v="0"/>
    <d v="2015-06-16T00:00:00"/>
    <d v="2015-06-16T00:00:00"/>
    <s v="HETERO LABS LIMITED"/>
    <n v="3715"/>
    <n v="20766.849999999999"/>
    <n v="385"/>
    <n v="3248.6"/>
    <n v="24.44"/>
  </r>
  <r>
    <n v="17764"/>
    <s v="South Africa"/>
    <s v="DDP"/>
    <x v="2"/>
    <d v="2014-08-27T00:00:00"/>
    <d v="2014-08-27T00:00:00"/>
    <s v="S. BUYS WHOLESALER"/>
    <n v="46"/>
    <n v="1517.44"/>
    <m/>
    <m/>
    <n v="1.88"/>
  </r>
  <r>
    <n v="17796"/>
    <s v="Zambia"/>
    <s v="FCA"/>
    <x v="0"/>
    <d v="2015-06-09T00:00:00"/>
    <d v="2015-06-09T00:00:00"/>
    <s v="ABBVIE LOGISTICS (FORMERLY ABBOTT LOGISTICS BV)"/>
    <n v="2266"/>
    <n v="69838.12"/>
    <n v="2277"/>
    <n v="13894.08"/>
    <n v="71.790000000000006"/>
  </r>
  <r>
    <n v="17800"/>
    <s v="Haiti"/>
    <s v="FCA"/>
    <x v="0"/>
    <d v="2013-06-04T00:00:00"/>
    <d v="2013-06-04T00:00:00"/>
    <s v="ABBVIE LOGISTICS (FORMERLY ABBOTT LOGISTICS BV)"/>
    <n v="100"/>
    <n v="3082"/>
    <n v="164"/>
    <n v="2419.33"/>
    <n v="3.81"/>
  </r>
  <r>
    <n v="17815"/>
    <s v="Mozambique"/>
    <s v="EXW"/>
    <x v="0"/>
    <d v="2011-12-12T00:00:00"/>
    <d v="2011-12-12T00:00:00"/>
    <s v="Orgenics, Ltd"/>
    <n v="7412"/>
    <n v="575912.4"/>
    <n v="2097"/>
    <n v="15891.96"/>
    <n v="950.26"/>
  </r>
  <r>
    <n v="17825"/>
    <s v="Nigeria"/>
    <s v="EXW"/>
    <x v="0"/>
    <d v="2014-08-19T00:00:00"/>
    <d v="2014-09-02T00:00:00"/>
    <s v="Orgenics, Ltd"/>
    <n v="4987"/>
    <n v="443843"/>
    <n v="2022"/>
    <n v="30257.97"/>
    <n v="456.27"/>
  </r>
  <r>
    <n v="17831"/>
    <s v="Sudan"/>
    <s v="EXW"/>
    <x v="0"/>
    <d v="2011-07-01T00:00:00"/>
    <d v="2011-07-01T00:00:00"/>
    <s v="Orgenics, Ltd"/>
    <n v="378"/>
    <n v="33642"/>
    <n v="180"/>
    <n v="4529.8599999999997"/>
    <n v="55.51"/>
  </r>
  <r>
    <n v="17844"/>
    <s v="South Africa"/>
    <s v="DDP"/>
    <x v="2"/>
    <d v="2015-05-12T00:00:00"/>
    <d v="2015-05-12T00:00:00"/>
    <s v="PHARMACY DIRECT"/>
    <n v="3"/>
    <n v="42.65"/>
    <m/>
    <m/>
    <n v="0.04"/>
  </r>
  <r>
    <n v="17861"/>
    <s v="Vietnam"/>
    <s v="EXW"/>
    <x v="0"/>
    <d v="2010-03-15T00:00:00"/>
    <d v="2010-03-15T00:00:00"/>
    <s v="CIPLA LIMITED"/>
    <n v="19920"/>
    <n v="114340.8"/>
    <n v="1936"/>
    <n v="5314.56"/>
    <n v="246.52"/>
  </r>
  <r>
    <n v="17865"/>
    <s v="South Africa"/>
    <s v="DDP"/>
    <x v="2"/>
    <d v="2014-08-13T00:00:00"/>
    <d v="2014-08-13T00:00:00"/>
    <s v="S. BUYS WHOLESALER"/>
    <n v="2"/>
    <n v="46.9"/>
    <m/>
    <m/>
    <n v="0.06"/>
  </r>
  <r>
    <n v="17870"/>
    <s v="South Africa"/>
    <s v="DDP"/>
    <x v="2"/>
    <d v="2009-10-07T00:00:00"/>
    <d v="2009-10-07T00:00:00"/>
    <s v="S. BUYS WHOLESALER"/>
    <n v="500"/>
    <n v="1303.53"/>
    <m/>
    <m/>
    <n v="2.5499999999999998"/>
  </r>
  <r>
    <n v="17900"/>
    <s v="Namibia"/>
    <s v="EXW"/>
    <x v="0"/>
    <d v="2014-11-19T00:00:00"/>
    <d v="2014-11-19T00:00:00"/>
    <s v="HETERO LABS LIMITED"/>
    <n v="26663"/>
    <n v="176242.43"/>
    <n v="4233"/>
    <n v="26663.64"/>
    <n v="181.18"/>
  </r>
  <r>
    <n v="17924"/>
    <s v="South Africa"/>
    <s v="DDP"/>
    <x v="2"/>
    <d v="2014-08-27T00:00:00"/>
    <d v="2014-08-27T00:00:00"/>
    <s v="S. BUYS WHOLESALER"/>
    <n v="143"/>
    <n v="2391.83"/>
    <m/>
    <m/>
    <n v="2.96"/>
  </r>
  <r>
    <n v="17944"/>
    <s v="South Africa"/>
    <s v="DDP"/>
    <x v="0"/>
    <d v="2010-07-19T00:00:00"/>
    <d v="2010-07-29T00:00:00"/>
    <s v="CIPLA LIMITED"/>
    <n v="47625"/>
    <n v="372427.5"/>
    <n v="3243"/>
    <n v="1881.24"/>
    <n v="802.95"/>
  </r>
  <r>
    <n v="17949"/>
    <s v="South Africa"/>
    <s v="DDP"/>
    <x v="4"/>
    <d v="2011-04-26T00:00:00"/>
    <d v="2011-04-26T00:00:00"/>
    <s v="Aurobindo Pharma Limited"/>
    <n v="32280"/>
    <n v="146228.4"/>
    <n v="7017"/>
    <n v="11372.23"/>
    <n v="315.27"/>
  </r>
  <r>
    <n v="18022"/>
    <s v="Congo, DRC"/>
    <s v="EXW"/>
    <x v="0"/>
    <d v="2015-07-23T00:00:00"/>
    <d v="2015-07-23T00:00:00"/>
    <s v="Orgenics, Ltd"/>
    <n v="137"/>
    <n v="10960"/>
    <m/>
    <m/>
    <n v="12.9"/>
  </r>
  <r>
    <n v="18053"/>
    <s v="South Africa"/>
    <s v="DDP"/>
    <x v="0"/>
    <d v="2010-09-01T00:00:00"/>
    <d v="2010-09-01T00:00:00"/>
    <s v="CIPLA LIMITED"/>
    <n v="26991"/>
    <n v="211069.62"/>
    <n v="1842"/>
    <n v="5298.03"/>
    <n v="455.07"/>
  </r>
  <r>
    <n v="18093"/>
    <s v="South Africa"/>
    <s v="DDP"/>
    <x v="2"/>
    <d v="2014-08-29T00:00:00"/>
    <d v="2014-08-29T00:00:00"/>
    <s v="S. BUYS WHOLESALER"/>
    <n v="29"/>
    <n v="228.8"/>
    <m/>
    <m/>
    <n v="0.28000000000000003"/>
  </r>
  <r>
    <n v="18099"/>
    <s v="South Africa"/>
    <s v="DDP"/>
    <x v="2"/>
    <d v="2014-08-28T00:00:00"/>
    <d v="2014-08-28T00:00:00"/>
    <s v="PHARMACY DIRECT"/>
    <n v="39"/>
    <n v="117.24"/>
    <m/>
    <m/>
    <n v="0.12"/>
  </r>
  <r>
    <n v="18121"/>
    <s v="South Africa"/>
    <s v="DDP"/>
    <x v="2"/>
    <d v="2014-08-29T00:00:00"/>
    <d v="2014-08-29T00:00:00"/>
    <s v="S. BUYS WHOLESALER"/>
    <n v="206"/>
    <n v="4365.5200000000004"/>
    <m/>
    <m/>
    <n v="5.4"/>
  </r>
  <r>
    <n v="18129"/>
    <s v="South Africa"/>
    <s v="DDP"/>
    <x v="4"/>
    <d v="2011-09-02T00:00:00"/>
    <d v="2011-09-02T00:00:00"/>
    <s v="Aurobindo Pharma Limited"/>
    <n v="25000"/>
    <n v="204250"/>
    <n v="3313"/>
    <n v="4689.6000000000004"/>
    <n v="337.01"/>
  </r>
  <r>
    <n v="18155"/>
    <s v="Sudan"/>
    <s v="EXW"/>
    <x v="0"/>
    <d v="2012-01-11T00:00:00"/>
    <d v="2012-01-11T00:00:00"/>
    <s v="Trinity Biotech, Plc"/>
    <n v="58"/>
    <n v="1856"/>
    <n v="19"/>
    <n v="594.51"/>
    <n v="3.06"/>
  </r>
  <r>
    <n v="18182"/>
    <s v="South Africa"/>
    <s v="DDP"/>
    <x v="2"/>
    <d v="2015-02-12T00:00:00"/>
    <d v="2015-02-12T00:00:00"/>
    <s v="PHARMACY DIRECT"/>
    <n v="19"/>
    <n v="407.56"/>
    <m/>
    <m/>
    <n v="0.42"/>
  </r>
  <r>
    <n v="18227"/>
    <s v="Vietnam"/>
    <s v="EXW"/>
    <x v="0"/>
    <d v="2011-08-11T00:00:00"/>
    <d v="2011-08-11T00:00:00"/>
    <s v="MYLAN LABORATORIES LTD (FORMERLY MATRIX LABORATORIES)"/>
    <n v="25000"/>
    <n v="65000"/>
    <n v="3098"/>
    <n v="12745.06"/>
    <n v="107.25"/>
  </r>
  <r>
    <n v="18240"/>
    <s v="Vietnam"/>
    <s v="EXW"/>
    <x v="0"/>
    <d v="2012-12-05T00:00:00"/>
    <d v="2012-12-05T00:00:00"/>
    <s v="HETERO LABS LIMITED"/>
    <n v="14842"/>
    <n v="105081.36"/>
    <n v="1364"/>
    <n v="2348.5700000000002"/>
    <n v="147.32"/>
  </r>
  <r>
    <n v="18246"/>
    <s v="Burundi"/>
    <s v="EXW"/>
    <x v="0"/>
    <d v="2015-01-26T00:00:00"/>
    <d v="2015-01-26T00:00:00"/>
    <s v="CHEMBIO DIAGNOSTIC SYSTEMS, INC."/>
    <n v="414"/>
    <n v="11426.4"/>
    <n v="45"/>
    <n v="753.35"/>
    <n v="11.75"/>
  </r>
  <r>
    <n v="18269"/>
    <s v="Mozambique"/>
    <s v="EXW"/>
    <x v="0"/>
    <d v="2012-12-25T00:00:00"/>
    <d v="2012-12-25T00:00:00"/>
    <s v="Orgenics, Ltd"/>
    <n v="81"/>
    <n v="5844.15"/>
    <n v="16"/>
    <n v="467.26"/>
    <n v="8.19"/>
  </r>
  <r>
    <n v="18316"/>
    <s v="Zimbabwe"/>
    <s v="EXW"/>
    <x v="0"/>
    <d v="2014-08-20T00:00:00"/>
    <d v="2014-08-20T00:00:00"/>
    <s v="STRIDES ARCOLAB LIMITED"/>
    <n v="14164"/>
    <n v="131725.20000000001"/>
    <n v="884"/>
    <n v="8280.73"/>
    <n v="135.41"/>
  </r>
  <r>
    <n v="18325"/>
    <s v="Cameroon"/>
    <s v="EXW"/>
    <x v="0"/>
    <d v="2014-11-03T00:00:00"/>
    <d v="2014-11-03T00:00:00"/>
    <s v="Orasure Technologies Inc."/>
    <n v="30"/>
    <n v="10500"/>
    <n v="77"/>
    <n v="1800.48"/>
    <n v="10.79"/>
  </r>
  <r>
    <n v="18354"/>
    <s v="Haiti"/>
    <s v="EXW"/>
    <x v="4"/>
    <d v="2014-10-20T00:00:00"/>
    <d v="2014-10-20T00:00:00"/>
    <s v="Aurobindo Pharma Limited"/>
    <n v="1295"/>
    <n v="1955.45"/>
    <n v="536"/>
    <n v="1893.24"/>
    <n v="2.0099999999999998"/>
  </r>
  <r>
    <n v="18373"/>
    <s v="Vietnam"/>
    <s v="EXW"/>
    <x v="0"/>
    <d v="2012-02-18T00:00:00"/>
    <d v="2012-02-18T00:00:00"/>
    <s v="Aurobindo Pharma Limited"/>
    <n v="3548"/>
    <n v="14369.4"/>
    <m/>
    <m/>
    <n v="23.71"/>
  </r>
  <r>
    <n v="18386"/>
    <s v="Haiti"/>
    <s v="EXW"/>
    <x v="4"/>
    <d v="2014-10-28T00:00:00"/>
    <d v="2014-10-28T00:00:00"/>
    <s v="CIPLA LIMITED"/>
    <n v="16435"/>
    <n v="133123.5"/>
    <m/>
    <m/>
    <n v="136.85"/>
  </r>
  <r>
    <n v="18392"/>
    <s v="Congo, DRC"/>
    <s v="EXW"/>
    <x v="0"/>
    <d v="2014-09-05T00:00:00"/>
    <d v="2014-09-05T00:00:00"/>
    <s v="Trinity Biotech, Plc"/>
    <n v="17"/>
    <n v="544"/>
    <m/>
    <m/>
    <n v="0.56000000000000005"/>
  </r>
  <r>
    <n v="18405"/>
    <s v="Haiti"/>
    <s v="EXW"/>
    <x v="0"/>
    <d v="2013-06-10T00:00:00"/>
    <d v="2013-06-10T00:00:00"/>
    <s v="Aurobindo Pharma Limited"/>
    <n v="2052"/>
    <n v="3098.52"/>
    <n v="908"/>
    <n v="6438.91"/>
    <n v="3.83"/>
  </r>
  <r>
    <n v="18422"/>
    <s v="Zambia"/>
    <s v="CIP"/>
    <x v="0"/>
    <d v="2010-07-08T00:00:00"/>
    <d v="2010-07-08T00:00:00"/>
    <s v="INTERNATIONAL HEALTHCARE DISTRIBUTORS"/>
    <n v="10000"/>
    <n v="369100"/>
    <n v="2294"/>
    <n v="1100.2"/>
    <n v="795.78"/>
  </r>
  <r>
    <n v="18436"/>
    <s v="Ethiopia"/>
    <s v="EXW"/>
    <x v="0"/>
    <d v="2012-07-31T00:00:00"/>
    <d v="2012-07-31T00:00:00"/>
    <s v="SHANGHAI KEHUA BIOENGINEERING CO.,LTD.  (KHB)"/>
    <n v="175"/>
    <n v="4287.5"/>
    <n v="125"/>
    <n v="1472.03"/>
    <n v="6.01"/>
  </r>
  <r>
    <n v="18494"/>
    <s v="Ethiopia"/>
    <s v="EXW"/>
    <x v="0"/>
    <d v="2012-05-18T00:00:00"/>
    <d v="2012-05-18T00:00:00"/>
    <s v="SHANGHAI KEHUA BIOENGINEERING CO.,LTD.  (KHB)"/>
    <n v="175"/>
    <n v="4287.5"/>
    <n v="128"/>
    <n v="1584.09"/>
    <n v="6.01"/>
  </r>
  <r>
    <n v="18500"/>
    <s v="Vietnam"/>
    <s v="FCA"/>
    <x v="0"/>
    <d v="2010-03-11T00:00:00"/>
    <d v="2010-03-11T00:00:00"/>
    <s v="ABBVIE LOGISTICS (FORMERLY ABBOTT LOGISTICS BV)"/>
    <n v="4280"/>
    <n v="351816"/>
    <n v="1063"/>
    <n v="11167.45"/>
    <n v="689.56"/>
  </r>
  <r>
    <n v="18509"/>
    <s v="South Africa"/>
    <s v="DDP"/>
    <x v="4"/>
    <d v="2011-06-26T00:00:00"/>
    <d v="2011-04-07T00:00:00"/>
    <s v="Aurobindo Pharma Limited"/>
    <n v="64269"/>
    <n v="427388.85"/>
    <n v="5999"/>
    <n v="13829.58"/>
    <n v="705.19"/>
  </r>
  <r>
    <n v="18538"/>
    <s v="South Africa"/>
    <s v="DDP"/>
    <x v="2"/>
    <d v="2015-06-02T00:00:00"/>
    <d v="2015-06-02T00:00:00"/>
    <s v="PHARMACY DIRECT"/>
    <n v="4"/>
    <n v="44.07"/>
    <m/>
    <m/>
    <n v="0.05"/>
  </r>
  <r>
    <n v="18580"/>
    <s v="Tanzania"/>
    <s v="EXW"/>
    <x v="0"/>
    <d v="2014-06-24T00:00:00"/>
    <d v="2014-06-24T00:00:00"/>
    <s v="STRIDES ARCOLAB LIMITED"/>
    <n v="15041"/>
    <n v="139881.29999999999"/>
    <n v="949"/>
    <n v="4673.7700000000004"/>
    <n v="143.80000000000001"/>
  </r>
  <r>
    <n v="18586"/>
    <s v="Ghana"/>
    <s v="EXW"/>
    <x v="0"/>
    <d v="2014-11-10T00:00:00"/>
    <d v="2014-11-10T00:00:00"/>
    <s v="Aurobindo Pharma Limited"/>
    <n v="28853"/>
    <n v="236594.6"/>
    <n v="3612"/>
    <n v="18256.099999999999"/>
    <n v="243.22"/>
  </r>
  <r>
    <n v="18629"/>
    <s v="Vietnam"/>
    <s v="EXW"/>
    <x v="0"/>
    <d v="2012-04-16T00:00:00"/>
    <d v="2012-04-16T00:00:00"/>
    <s v="MYLAN LABORATORIES LTD (FORMERLY MATRIX LABORATORIES)"/>
    <n v="6549"/>
    <n v="92340.9"/>
    <n v="1208"/>
    <n v="3306.51"/>
    <n v="152.36000000000001"/>
  </r>
  <r>
    <n v="18633"/>
    <s v="Sudan"/>
    <s v="EXW"/>
    <x v="0"/>
    <d v="2010-11-29T00:00:00"/>
    <d v="2010-11-29T00:00:00"/>
    <s v="Trinity Biotech, Plc"/>
    <n v="50"/>
    <n v="1600"/>
    <n v="17"/>
    <n v="1117.79"/>
    <n v="3.45"/>
  </r>
  <r>
    <n v="18639"/>
    <s v="Burundi"/>
    <s v="EXW"/>
    <x v="0"/>
    <d v="2012-06-05T00:00:00"/>
    <d v="2012-06-05T00:00:00"/>
    <s v="Orgenics, Ltd"/>
    <n v="1200"/>
    <n v="96000"/>
    <n v="577"/>
    <n v="14493.81"/>
    <n v="134.59"/>
  </r>
  <r>
    <n v="18664"/>
    <s v="Vietnam"/>
    <s v="EXW"/>
    <x v="0"/>
    <d v="2014-04-23T00:00:00"/>
    <d v="2014-04-23T00:00:00"/>
    <s v="HETERO LABS LIMITED"/>
    <n v="1436"/>
    <n v="16442.2"/>
    <n v="2832"/>
    <n v="7474.2"/>
    <n v="20.34"/>
  </r>
  <r>
    <n v="18673"/>
    <s v="Vietnam"/>
    <s v="EXW"/>
    <x v="0"/>
    <d v="2015-03-19T00:00:00"/>
    <d v="2015-03-19T00:00:00"/>
    <s v="MYLAN LABORATORIES LTD (FORMERLY MATRIX LABORATORIES)"/>
    <n v="9000"/>
    <n v="72900"/>
    <m/>
    <m/>
    <n v="85.8"/>
  </r>
  <r>
    <n v="18679"/>
    <s v="Haiti"/>
    <s v="EXW"/>
    <x v="4"/>
    <d v="2013-07-25T00:00:00"/>
    <d v="2013-07-25T00:00:00"/>
    <s v="HETERO LABS LIMITED"/>
    <n v="54090"/>
    <n v="567945"/>
    <n v="7140"/>
    <n v="7992.56"/>
    <n v="702.55"/>
  </r>
  <r>
    <n v="18694"/>
    <s v="Tanzania"/>
    <s v="CIP"/>
    <x v="0"/>
    <d v="2009-10-21T00:00:00"/>
    <d v="2009-10-21T00:00:00"/>
    <s v="BRISTOL-MYERS SQUIBB"/>
    <n v="1000"/>
    <n v="23670"/>
    <n v="335"/>
    <n v="888"/>
    <n v="46.39"/>
  </r>
  <r>
    <n v="18708"/>
    <s v="Zimbabwe"/>
    <s v="EXW"/>
    <x v="3"/>
    <d v="2014-07-23T00:00:00"/>
    <d v="2014-07-23T00:00:00"/>
    <s v="Aurobindo Pharma Limited"/>
    <n v="35955"/>
    <n v="167190.75"/>
    <n v="3520"/>
    <n v="23014.35"/>
    <n v="171.87"/>
  </r>
  <r>
    <n v="18740"/>
    <s v="Guatemala"/>
    <s v="DDU"/>
    <x v="0"/>
    <d v="2012-05-21T00:00:00"/>
    <d v="2012-05-21T00:00:00"/>
    <s v="IDIS LIMITED"/>
    <n v="161"/>
    <n v="12174.82"/>
    <m/>
    <m/>
    <n v="20.09"/>
  </r>
  <r>
    <n v="18762"/>
    <s v="South Africa"/>
    <s v="DDP"/>
    <x v="2"/>
    <d v="2013-04-16T00:00:00"/>
    <d v="2013-04-16T00:00:00"/>
    <s v="S. BUYS WHOLESALER"/>
    <n v="216"/>
    <n v="5512.38"/>
    <m/>
    <m/>
    <n v="6.82"/>
  </r>
  <r>
    <n v="18811"/>
    <s v="CÙte d'Ivoire"/>
    <s v="FCA"/>
    <x v="0"/>
    <d v="2014-02-07T00:00:00"/>
    <d v="2014-02-07T00:00:00"/>
    <s v="ABBVIE LOGISTICS (FORMERLY ABBOTT LOGISTICS BV)"/>
    <n v="4600"/>
    <n v="27324"/>
    <n v="535"/>
    <n v="5924.33"/>
    <n v="33.799999999999997"/>
  </r>
  <r>
    <n v="18862"/>
    <s v="Haiti"/>
    <s v="EXW"/>
    <x v="0"/>
    <d v="2013-11-11T00:00:00"/>
    <d v="2013-11-11T00:00:00"/>
    <s v="Orgenics, Ltd"/>
    <n v="4000"/>
    <n v="400000"/>
    <n v="1624"/>
    <n v="16994.900000000001"/>
    <n v="494.8"/>
  </r>
  <r>
    <n v="18881"/>
    <s v="Botswana"/>
    <s v="EXW"/>
    <x v="0"/>
    <d v="2011-03-16T00:00:00"/>
    <d v="2011-03-16T00:00:00"/>
    <s v="Trinity Biotech, Plc"/>
    <n v="50"/>
    <n v="1600"/>
    <n v="17"/>
    <n v="617.79"/>
    <n v="2.64"/>
  </r>
  <r>
    <n v="18904"/>
    <s v="Congo, DRC"/>
    <s v="FCA"/>
    <x v="0"/>
    <d v="2013-11-20T00:00:00"/>
    <d v="2013-11-20T00:00:00"/>
    <s v="ABBVIE LOGISTICS (FORMERLY ABBOTT LOGISTICS BV)"/>
    <n v="30"/>
    <n v="924.6"/>
    <n v="56"/>
    <n v="460.9"/>
    <n v="1.1399999999999999"/>
  </r>
  <r>
    <n v="18923"/>
    <s v="Tanzania"/>
    <s v="EXW"/>
    <x v="0"/>
    <d v="2010-12-01T00:00:00"/>
    <d v="2010-12-01T00:00:00"/>
    <s v="EMCURE PHARMACEUTICALS LTD"/>
    <n v="426"/>
    <n v="11114.34"/>
    <n v="45"/>
    <n v="1013.19"/>
    <n v="23.96"/>
  </r>
  <r>
    <n v="18980"/>
    <s v="Tanzania"/>
    <s v="EXW"/>
    <x v="0"/>
    <d v="2015-04-28T00:00:00"/>
    <d v="2015-04-28T00:00:00"/>
    <s v="Orgenics, Ltd"/>
    <n v="336"/>
    <n v="26880"/>
    <n v="139"/>
    <n v="2234.96"/>
    <n v="27.63"/>
  </r>
  <r>
    <n v="18992"/>
    <s v="South Africa"/>
    <s v="DDP"/>
    <x v="2"/>
    <d v="2015-07-24T00:00:00"/>
    <d v="2015-07-24T00:00:00"/>
    <s v="PHARMACY DIRECT"/>
    <n v="9"/>
    <n v="143.1"/>
    <m/>
    <m/>
    <n v="0.15"/>
  </r>
  <r>
    <n v="18997"/>
    <s v="Guyana"/>
    <s v="EXW"/>
    <x v="0"/>
    <d v="2013-04-18T00:00:00"/>
    <d v="2013-04-18T00:00:00"/>
    <s v="Aurobindo Pharma Limited"/>
    <n v="172"/>
    <n v="791.2"/>
    <n v="33"/>
    <n v="882.81"/>
    <n v="0.98"/>
  </r>
  <r>
    <n v="19013"/>
    <s v="South Africa"/>
    <s v="DDP"/>
    <x v="0"/>
    <d v="2010-08-24T00:00:00"/>
    <d v="2010-09-20T00:00:00"/>
    <s v="Aurobindo Pharma Limited"/>
    <n v="33338"/>
    <n v="84345.14"/>
    <n v="1791"/>
    <n v="1791.42"/>
    <n v="181.85"/>
  </r>
  <r>
    <n v="19014"/>
    <s v="Mozambique"/>
    <s v="EXW"/>
    <x v="0"/>
    <d v="2014-09-10T00:00:00"/>
    <d v="2014-09-10T00:00:00"/>
    <s v="Orgenics, Ltd"/>
    <n v="3173"/>
    <n v="253840"/>
    <n v="1287"/>
    <n v="9209"/>
    <n v="260.95"/>
  </r>
  <r>
    <n v="19019"/>
    <s v="South Sudan"/>
    <s v="EXW"/>
    <x v="0"/>
    <d v="2014-02-11T00:00:00"/>
    <d v="2014-02-11T00:00:00"/>
    <s v="Trinity Biotech, Plc"/>
    <n v="25"/>
    <n v="800"/>
    <n v="159"/>
    <n v="2395.42"/>
    <n v="0.99"/>
  </r>
  <r>
    <n v="19063"/>
    <s v="South Sudan"/>
    <s v="EXW"/>
    <x v="0"/>
    <d v="2013-10-18T00:00:00"/>
    <d v="2013-10-18T00:00:00"/>
    <s v="Trinity Biotech, Plc"/>
    <n v="450"/>
    <n v="14400"/>
    <m/>
    <m/>
    <n v="17.809999999999999"/>
  </r>
  <r>
    <n v="19080"/>
    <s v="Haiti"/>
    <s v="FCA"/>
    <x v="0"/>
    <d v="2015-03-11T00:00:00"/>
    <d v="2015-03-11T00:00:00"/>
    <s v="ABBVIE LOGISTICS (FORMERLY ABBOTT LOGISTICS BV)"/>
    <n v="15560"/>
    <n v="287393.2"/>
    <n v="3834"/>
    <n v="16386.12"/>
    <n v="295.44"/>
  </r>
  <r>
    <n v="19105"/>
    <s v="Rwanda"/>
    <s v="EXW"/>
    <x v="0"/>
    <d v="2012-06-22T00:00:00"/>
    <d v="2012-06-22T00:00:00"/>
    <s v="CIPLA LIMITED"/>
    <n v="4534"/>
    <n v="38539"/>
    <n v="1631"/>
    <n v="13116.57"/>
    <n v="54.03"/>
  </r>
  <r>
    <n v="19142"/>
    <s v="Vietnam"/>
    <s v="FCA"/>
    <x v="0"/>
    <d v="2013-04-09T00:00:00"/>
    <d v="2013-04-09T00:00:00"/>
    <s v="ABBVIE LOGISTICS (FORMERLY ABBOTT LOGISTICS BV)"/>
    <n v="373"/>
    <n v="8675.98"/>
    <n v="55"/>
    <n v="17.72"/>
    <n v="10.73"/>
  </r>
  <r>
    <n v="19146"/>
    <s v="South Africa"/>
    <s v="DDP"/>
    <x v="2"/>
    <d v="2015-05-12T00:00:00"/>
    <d v="2015-05-12T00:00:00"/>
    <s v="PHARMACY DIRECT"/>
    <n v="11"/>
    <n v="198.35"/>
    <m/>
    <m/>
    <n v="0.2"/>
  </r>
  <r>
    <n v="19172"/>
    <s v="South Sudan"/>
    <s v="EXW"/>
    <x v="0"/>
    <d v="2015-07-02T00:00:00"/>
    <d v="2015-07-07T00:00:00"/>
    <s v="Orgenics, Ltd"/>
    <n v="70"/>
    <n v="6230"/>
    <m/>
    <m/>
    <n v="7.33"/>
  </r>
  <r>
    <n v="19177"/>
    <s v="CÙte d'Ivoire"/>
    <s v="EXW"/>
    <x v="0"/>
    <d v="2013-11-13T00:00:00"/>
    <d v="2013-11-13T00:00:00"/>
    <s v="Orgenics, Ltd"/>
    <n v="4400"/>
    <n v="352000"/>
    <n v="1033"/>
    <n v="24728.57"/>
    <n v="435.42"/>
  </r>
  <r>
    <n v="19225"/>
    <s v="South Africa"/>
    <s v="DDP"/>
    <x v="2"/>
    <d v="2009-10-19T00:00:00"/>
    <d v="2009-10-19T00:00:00"/>
    <s v="S. BUYS WHOLESALER"/>
    <n v="40"/>
    <n v="591.97"/>
    <m/>
    <m/>
    <n v="1.1599999999999999"/>
  </r>
  <r>
    <n v="19241"/>
    <s v="South Africa"/>
    <s v="DDP"/>
    <x v="2"/>
    <d v="2014-01-13T00:00:00"/>
    <d v="2014-01-13T00:00:00"/>
    <s v="S. BUYS WHOLESALER"/>
    <n v="16"/>
    <n v="367.09"/>
    <m/>
    <m/>
    <n v="0.38"/>
  </r>
  <r>
    <n v="19243"/>
    <s v="Mozambique"/>
    <s v="EXW"/>
    <x v="0"/>
    <d v="2011-09-03T00:00:00"/>
    <d v="2011-09-03T00:00:00"/>
    <s v="Orgenics, Ltd"/>
    <n v="11800"/>
    <n v="916860"/>
    <n v="2675"/>
    <n v="4969.3500000000004"/>
    <n v="1512.82"/>
  </r>
  <r>
    <n v="19244"/>
    <s v="Congo, DRC"/>
    <s v="EXW"/>
    <x v="0"/>
    <d v="2014-11-04T00:00:00"/>
    <d v="2014-11-04T00:00:00"/>
    <s v="Trinity Biotech, Plc"/>
    <n v="9"/>
    <n v="288"/>
    <m/>
    <m/>
    <n v="0.3"/>
  </r>
  <r>
    <n v="19246"/>
    <s v="Tanzania"/>
    <s v="EXW"/>
    <x v="0"/>
    <d v="2013-09-05T00:00:00"/>
    <d v="2013-09-05T00:00:00"/>
    <s v="MYLAN LABORATORIES LTD (FORMERLY MATRIX LABORATORIES)"/>
    <n v="5175"/>
    <n v="116437.5"/>
    <n v="775"/>
    <n v="4136.58"/>
    <n v="144.03"/>
  </r>
  <r>
    <n v="19250"/>
    <s v="CÙte d'Ivoire"/>
    <s v="CIP"/>
    <x v="0"/>
    <d v="2010-06-10T00:00:00"/>
    <d v="2010-06-10T00:00:00"/>
    <s v="BRISTOL-MYERS SQUIBB"/>
    <n v="4245"/>
    <n v="40327.5"/>
    <n v="833"/>
    <n v="1134.5"/>
    <n v="86.95"/>
  </r>
  <r>
    <n v="19263"/>
    <s v="Tanzania"/>
    <s v="EXW"/>
    <x v="0"/>
    <d v="2012-01-30T00:00:00"/>
    <d v="2012-01-30T00:00:00"/>
    <s v="Orgenics, Ltd"/>
    <n v="1500"/>
    <n v="120000"/>
    <n v="714"/>
    <n v="13836.99"/>
    <n v="198"/>
  </r>
  <r>
    <n v="19272"/>
    <s v="Congo, DRC"/>
    <s v="EXW"/>
    <x v="0"/>
    <d v="2015-07-02T00:00:00"/>
    <d v="2015-07-02T00:00:00"/>
    <s v="Trinity Biotech, Plc"/>
    <n v="70"/>
    <n v="2240"/>
    <n v="508"/>
    <n v="3918.37"/>
    <n v="2.64"/>
  </r>
  <r>
    <n v="19282"/>
    <s v="South Africa"/>
    <s v="DDP"/>
    <x v="2"/>
    <d v="2009-09-03T00:00:00"/>
    <d v="2009-09-03T00:00:00"/>
    <s v="S. BUYS WHOLESALER"/>
    <n v="800"/>
    <n v="21392.98"/>
    <m/>
    <m/>
    <n v="41.93"/>
  </r>
  <r>
    <n v="19289"/>
    <s v="Haiti"/>
    <s v="FCA"/>
    <x v="0"/>
    <d v="2014-01-23T00:00:00"/>
    <d v="2014-01-23T00:00:00"/>
    <s v="ABBVIE LOGISTICS (FORMERLY ABBOTT LOGISTICS BV)"/>
    <n v="646"/>
    <n v="12480.72"/>
    <n v="166"/>
    <n v="737.11"/>
    <n v="15.44"/>
  </r>
  <r>
    <n v="19293"/>
    <s v="Mozambique"/>
    <s v="CIP"/>
    <x v="0"/>
    <d v="2009-12-04T00:00:00"/>
    <d v="2009-12-04T00:00:00"/>
    <s v="GLAXOSMITHKLINE EXPORT LIMITED"/>
    <n v="4"/>
    <n v="214.84"/>
    <n v="155"/>
    <m/>
    <n v="0.42"/>
  </r>
  <r>
    <n v="19335"/>
    <s v="Sudan"/>
    <s v="EXW"/>
    <x v="0"/>
    <d v="2012-02-20T00:00:00"/>
    <d v="2012-02-20T00:00:00"/>
    <s v="Orgenics, Ltd"/>
    <n v="3"/>
    <n v="24"/>
    <n v="2"/>
    <n v="1076.1500000000001"/>
    <n v="0.04"/>
  </r>
  <r>
    <n v="19344"/>
    <s v="Guyana"/>
    <s v="EXW"/>
    <x v="0"/>
    <d v="2010-04-09T00:00:00"/>
    <d v="2010-04-09T00:00:00"/>
    <s v="CIPLA LIMITED"/>
    <n v="90"/>
    <n v="387"/>
    <n v="9"/>
    <n v="541.88"/>
    <n v="0.83"/>
  </r>
  <r>
    <n v="19346"/>
    <s v="South Africa"/>
    <s v="DDP"/>
    <x v="2"/>
    <d v="2014-08-28T00:00:00"/>
    <d v="2014-08-28T00:00:00"/>
    <s v="PHARMACY DIRECT"/>
    <n v="11"/>
    <n v="332.32"/>
    <m/>
    <m/>
    <n v="0.34"/>
  </r>
  <r>
    <n v="19348"/>
    <s v="Mali"/>
    <s v="EXW"/>
    <x v="0"/>
    <d v="2012-10-04T00:00:00"/>
    <d v="2012-10-04T00:00:00"/>
    <s v="Orgenics, Ltd"/>
    <n v="87"/>
    <n v="8265"/>
    <n v="40"/>
    <n v="1333.4"/>
    <n v="11.59"/>
  </r>
  <r>
    <n v="19359"/>
    <s v="Zimbabwe"/>
    <s v="EXW"/>
    <x v="0"/>
    <d v="2014-09-18T00:00:00"/>
    <d v="2014-09-18T00:00:00"/>
    <s v="ABBVIE LOGISTICS (FORMERLY ABBOTT LOGISTICS BV)"/>
    <n v="2025"/>
    <n v="62410.5"/>
    <n v="1902"/>
    <n v="16777.240000000002"/>
    <n v="64.16"/>
  </r>
  <r>
    <n v="19405"/>
    <s v="Tanzania"/>
    <s v="EXW"/>
    <x v="0"/>
    <d v="2013-09-17T00:00:00"/>
    <d v="2013-09-16T00:00:00"/>
    <s v="Standard Diagnostics, Inc."/>
    <n v="3039"/>
    <n v="0"/>
    <n v="1257"/>
    <n v="21351.18"/>
    <n v="0"/>
  </r>
  <r>
    <n v="19406"/>
    <s v="Vietnam"/>
    <s v="EXW"/>
    <x v="0"/>
    <d v="2013-04-02T00:00:00"/>
    <d v="2013-04-02T00:00:00"/>
    <s v="HETERO LABS LIMITED"/>
    <n v="1082"/>
    <n v="6221.5"/>
    <n v="2228"/>
    <n v="3565.08"/>
    <n v="7.7"/>
  </r>
  <r>
    <n v="19410"/>
    <s v="Nigeria"/>
    <s v="EXW"/>
    <x v="0"/>
    <d v="2011-07-07T00:00:00"/>
    <d v="2011-07-07T00:00:00"/>
    <s v="Orgenics, Ltd"/>
    <n v="2586"/>
    <n v="230154"/>
    <n v="1231"/>
    <n v="28132.959999999999"/>
    <n v="379.75"/>
  </r>
  <r>
    <n v="19431"/>
    <s v="CÙte d'Ivoire"/>
    <s v="EXW"/>
    <x v="0"/>
    <d v="2015-01-23T00:00:00"/>
    <d v="2015-01-23T00:00:00"/>
    <s v="Standard Diagnostics, Inc."/>
    <n v="1400"/>
    <n v="28700"/>
    <n v="437"/>
    <n v="5924.89"/>
    <n v="29.5"/>
  </r>
  <r>
    <n v="19484"/>
    <s v="Nigeria"/>
    <s v="EXW"/>
    <x v="0"/>
    <d v="2015-05-07T00:00:00"/>
    <d v="2015-05-07T00:00:00"/>
    <s v="Orgenics, Ltd"/>
    <n v="5640"/>
    <n v="501960"/>
    <n v="2292"/>
    <n v="27361.87"/>
    <n v="590.80999999999995"/>
  </r>
  <r>
    <n v="19512"/>
    <s v="Vietnam"/>
    <s v="EXW"/>
    <x v="0"/>
    <d v="2012-04-24T00:00:00"/>
    <d v="2012-04-24T00:00:00"/>
    <s v="MYLAN LABORATORIES LTD (FORMERLY MATRIX LABORATORIES)"/>
    <n v="5451"/>
    <n v="76859.100000000006"/>
    <n v="1675"/>
    <n v="3401.49"/>
    <n v="126.82"/>
  </r>
  <r>
    <n v="19514"/>
    <s v="South Africa"/>
    <s v="DDP"/>
    <x v="2"/>
    <d v="2014-08-28T00:00:00"/>
    <d v="2014-08-28T00:00:00"/>
    <s v="PHARMACY DIRECT"/>
    <n v="16"/>
    <n v="499.07"/>
    <m/>
    <m/>
    <n v="0.51"/>
  </r>
  <r>
    <n v="19584"/>
    <s v="Tanzania"/>
    <s v="EXW"/>
    <x v="0"/>
    <d v="2012-05-25T00:00:00"/>
    <d v="2012-05-25T00:00:00"/>
    <s v="Orgenics, Ltd"/>
    <n v="1337"/>
    <n v="106960"/>
    <n v="639"/>
    <n v="12022.17"/>
    <n v="149.96"/>
  </r>
  <r>
    <n v="19620"/>
    <s v="CÙte d'Ivoire"/>
    <s v="FCA"/>
    <x v="0"/>
    <d v="2011-01-14T00:00:00"/>
    <d v="2011-01-14T00:00:00"/>
    <s v="ABBVIE LOGISTICS (FORMERLY ABBOTT LOGISTICS BV)"/>
    <n v="7320"/>
    <n v="264691.20000000001"/>
    <n v="1838"/>
    <n v="13562.36"/>
    <n v="436.74"/>
  </r>
  <r>
    <n v="19627"/>
    <s v="Mozambique"/>
    <s v="EXW"/>
    <x v="0"/>
    <d v="2015-02-10T00:00:00"/>
    <d v="2015-02-10T00:00:00"/>
    <s v="Orgenics, Ltd"/>
    <n v="60"/>
    <n v="300"/>
    <m/>
    <m/>
    <n v="0.35"/>
  </r>
  <r>
    <n v="19630"/>
    <s v="Vietnam"/>
    <s v="EXW"/>
    <x v="0"/>
    <d v="2013-01-09T00:00:00"/>
    <d v="2013-01-09T00:00:00"/>
    <s v="Aurobindo Pharma Limited"/>
    <n v="136"/>
    <n v="251.6"/>
    <n v="173"/>
    <n v="1079.3900000000001"/>
    <n v="0.31"/>
  </r>
  <r>
    <n v="19647"/>
    <s v="South Africa"/>
    <s v="DDP"/>
    <x v="4"/>
    <d v="2011-11-18T00:00:00"/>
    <d v="2011-11-18T00:00:00"/>
    <s v="GLAXOSMITHKLINE EXPORT LIMITED"/>
    <n v="20000"/>
    <n v="185600"/>
    <n v="7664"/>
    <n v="17022.13"/>
    <n v="306.24"/>
  </r>
  <r>
    <n v="19656"/>
    <s v="South Africa"/>
    <s v="DDP"/>
    <x v="4"/>
    <d v="2010-12-15T00:00:00"/>
    <d v="2010-12-15T00:00:00"/>
    <s v="STRIDES ARCOLAB LIMITED"/>
    <n v="168711"/>
    <n v="416716.17"/>
    <n v="8183"/>
    <n v="12225.76"/>
    <n v="898.44"/>
  </r>
  <r>
    <n v="19670"/>
    <s v="South Africa"/>
    <s v="DDP"/>
    <x v="2"/>
    <d v="2015-08-24T00:00:00"/>
    <d v="2015-08-24T00:00:00"/>
    <s v="PHARMACY DIRECT"/>
    <n v="82"/>
    <n v="4392.17"/>
    <m/>
    <m/>
    <n v="4.5199999999999996"/>
  </r>
  <r>
    <n v="19685"/>
    <s v="Zambia"/>
    <s v="FCA"/>
    <x v="0"/>
    <d v="2013-05-22T00:00:00"/>
    <d v="2013-05-22T00:00:00"/>
    <s v="ABBVIE LOGISTICS (FORMERLY ABBOTT LOGISTICS BV)"/>
    <n v="1500"/>
    <n v="46230"/>
    <n v="1374"/>
    <n v="10365.129999999999"/>
    <n v="57.19"/>
  </r>
  <r>
    <n v="19689"/>
    <s v="South Africa"/>
    <s v="DDP"/>
    <x v="2"/>
    <d v="2010-05-12T00:00:00"/>
    <d v="2010-05-12T00:00:00"/>
    <s v="S. BUYS WHOLESALER"/>
    <n v="50"/>
    <n v="2037.29"/>
    <m/>
    <m/>
    <n v="4.3899999999999997"/>
  </r>
  <r>
    <n v="19694"/>
    <s v="Guyana"/>
    <s v="EXW"/>
    <x v="0"/>
    <d v="2009-09-24T00:00:00"/>
    <d v="2009-09-24T00:00:00"/>
    <s v="Trinity Biotech, Plc"/>
    <n v="2551"/>
    <n v="81632"/>
    <n v="885"/>
    <n v="11057.25"/>
    <n v="160"/>
  </r>
  <r>
    <n v="19696"/>
    <s v="Congo, DRC"/>
    <s v="EXW"/>
    <x v="0"/>
    <d v="2012-08-02T00:00:00"/>
    <d v="2012-08-02T00:00:00"/>
    <s v="Trinity Biotech, Plc"/>
    <n v="400"/>
    <n v="12800"/>
    <n v="132"/>
    <n v="1692.7"/>
    <n v="17.95"/>
  </r>
  <r>
    <n v="19712"/>
    <s v="Vietnam"/>
    <s v="EXW"/>
    <x v="0"/>
    <d v="2014-04-23T00:00:00"/>
    <d v="2014-04-23T00:00:00"/>
    <s v="HETERO LABS LIMITED"/>
    <n v="2516"/>
    <n v="8151.84"/>
    <m/>
    <m/>
    <n v="10.08"/>
  </r>
  <r>
    <n v="19771"/>
    <s v="Vietnam"/>
    <s v="FCA"/>
    <x v="0"/>
    <d v="2010-07-16T00:00:00"/>
    <d v="2010-07-16T00:00:00"/>
    <s v="ABBVIE LOGISTICS (FORMERLY ABBOTT LOGISTICS BV)"/>
    <n v="5530"/>
    <n v="454566"/>
    <n v="1348"/>
    <n v="10670.09"/>
    <n v="980.04"/>
  </r>
  <r>
    <n v="19788"/>
    <s v="South Africa"/>
    <s v="DDP"/>
    <x v="4"/>
    <d v="2011-09-02T00:00:00"/>
    <d v="2011-09-14T00:00:00"/>
    <s v="Aurobindo Pharma Limited"/>
    <n v="2247"/>
    <n v="5482.68"/>
    <m/>
    <m/>
    <n v="9.0500000000000007"/>
  </r>
  <r>
    <n v="19840"/>
    <s v="Vietnam"/>
    <s v="EXW"/>
    <x v="0"/>
    <d v="2015-04-14T00:00:00"/>
    <d v="2015-04-14T00:00:00"/>
    <s v="HETERO LABS LIMITED"/>
    <n v="1900"/>
    <n v="21280"/>
    <n v="2356"/>
    <n v="3688.77"/>
    <n v="21.88"/>
  </r>
  <r>
    <n v="19851"/>
    <s v="Uganda"/>
    <s v="EXW"/>
    <x v="0"/>
    <d v="2013-12-10T00:00:00"/>
    <d v="2013-12-12T00:00:00"/>
    <s v="Aurobindo Pharma Limited"/>
    <n v="11310"/>
    <n v="14703"/>
    <n v="2454"/>
    <n v="10898.12"/>
    <n v="18.190000000000001"/>
  </r>
  <r>
    <n v="19863"/>
    <s v="South Africa"/>
    <s v="DDP"/>
    <x v="2"/>
    <d v="2015-07-24T00:00:00"/>
    <d v="2015-07-24T00:00:00"/>
    <s v="PHARMACY DIRECT"/>
    <n v="23"/>
    <n v="528.92999999999995"/>
    <m/>
    <m/>
    <n v="0.54"/>
  </r>
  <r>
    <n v="19873"/>
    <s v="South Africa"/>
    <s v="DDP"/>
    <x v="2"/>
    <d v="2015-07-24T00:00:00"/>
    <d v="2015-07-24T00:00:00"/>
    <s v="PHARMACY DIRECT"/>
    <n v="23"/>
    <n v="315.95999999999998"/>
    <m/>
    <m/>
    <n v="0.32"/>
  </r>
  <r>
    <n v="19891"/>
    <s v="South Africa"/>
    <s v="DDP"/>
    <x v="4"/>
    <d v="2011-02-24T00:00:00"/>
    <d v="2011-02-24T00:00:00"/>
    <s v="CIPLA LIMITED"/>
    <n v="55000"/>
    <n v="114400"/>
    <n v="20419"/>
    <n v="17267.14"/>
    <n v="246.65"/>
  </r>
  <r>
    <n v="19905"/>
    <s v="Vietnam"/>
    <s v="EXW"/>
    <x v="0"/>
    <d v="2010-12-08T00:00:00"/>
    <d v="2010-12-08T00:00:00"/>
    <s v="Aurobindo Pharma Limited"/>
    <n v="20000"/>
    <n v="165000"/>
    <n v="1951"/>
    <n v="13083.7"/>
    <n v="355.74"/>
  </r>
  <r>
    <n v="19924"/>
    <s v="Haiti"/>
    <s v="EXW"/>
    <x v="0"/>
    <d v="2015-05-05T00:00:00"/>
    <d v="2015-05-05T00:00:00"/>
    <s v="Orgenics, Ltd"/>
    <n v="6302"/>
    <n v="630200"/>
    <n v="2557"/>
    <n v="21256.43"/>
    <n v="741.75"/>
  </r>
  <r>
    <n v="19940"/>
    <s v="Vietnam"/>
    <s v="EXW"/>
    <x v="0"/>
    <d v="2014-11-03T00:00:00"/>
    <d v="2014-11-03T00:00:00"/>
    <s v="MYLAN LABORATORIES LTD (FORMERLY MATRIX LABORATORIES)"/>
    <n v="20000"/>
    <n v="129800"/>
    <n v="1725"/>
    <n v="3273.14"/>
    <n v="133.43"/>
  </r>
  <r>
    <n v="19958"/>
    <s v="Kenya"/>
    <s v="EXW"/>
    <x v="0"/>
    <d v="2012-07-09T00:00:00"/>
    <d v="2012-07-09T00:00:00"/>
    <s v="Orgenics, Ltd"/>
    <n v="1"/>
    <n v="89"/>
    <n v="985"/>
    <n v="11034.01"/>
    <n v="0.12"/>
  </r>
  <r>
    <n v="19959"/>
    <s v="South Africa"/>
    <s v="DDP"/>
    <x v="2"/>
    <d v="2014-11-05T00:00:00"/>
    <d v="2014-11-05T00:00:00"/>
    <s v="PHARMACY DIRECT"/>
    <n v="203"/>
    <n v="1855.98"/>
    <m/>
    <m/>
    <n v="1.91"/>
  </r>
  <r>
    <n v="19977"/>
    <s v="South Africa"/>
    <s v="DDP"/>
    <x v="2"/>
    <d v="2009-10-21T00:00:00"/>
    <d v="2009-10-21T00:00:00"/>
    <s v="S. BUYS WHOLESALER"/>
    <n v="1000"/>
    <n v="6669.31"/>
    <m/>
    <m/>
    <n v="13.07"/>
  </r>
  <r>
    <n v="19996"/>
    <s v="Namibia"/>
    <s v="EXW"/>
    <x v="0"/>
    <d v="2009-08-05T00:00:00"/>
    <d v="2009-08-05T00:00:00"/>
    <s v="CIPLA LIMITED"/>
    <n v="688"/>
    <n v="1651.2"/>
    <n v="53"/>
    <n v="571.53"/>
    <n v="3.24"/>
  </r>
  <r>
    <n v="20044"/>
    <s v="South Africa"/>
    <s v="DDP"/>
    <x v="2"/>
    <d v="2014-08-05T00:00:00"/>
    <d v="2014-08-05T00:00:00"/>
    <s v="PHARMACY DIRECT"/>
    <n v="30"/>
    <n v="2177.92"/>
    <m/>
    <m/>
    <n v="2.2400000000000002"/>
  </r>
  <r>
    <n v="20073"/>
    <s v="Nigeria"/>
    <s v="EXW"/>
    <x v="0"/>
    <d v="2015-01-19T00:00:00"/>
    <d v="2015-01-20T00:00:00"/>
    <s v="Orgenics, Ltd"/>
    <n v="3144"/>
    <n v="279816"/>
    <n v="1276"/>
    <n v="15681.99"/>
    <n v="287.64999999999998"/>
  </r>
  <r>
    <n v="20133"/>
    <s v="Uganda"/>
    <s v="FCA"/>
    <x v="0"/>
    <d v="2009-11-04T00:00:00"/>
    <d v="2009-11-04T00:00:00"/>
    <s v="ABBVIE LOGISTICS (FORMERLY ABBOTT LOGISTICS BV)"/>
    <n v="60"/>
    <n v="2169.6"/>
    <n v="36"/>
    <n v="814.04"/>
    <n v="4.25"/>
  </r>
  <r>
    <n v="20172"/>
    <s v="Mozambique"/>
    <s v="EXW"/>
    <x v="0"/>
    <d v="2013-03-20T00:00:00"/>
    <d v="2013-03-21T00:00:00"/>
    <s v="Orgenics, Ltd"/>
    <n v="2939"/>
    <n v="235120"/>
    <n v="1330"/>
    <n v="13801.89"/>
    <n v="290.83999999999997"/>
  </r>
  <r>
    <n v="20185"/>
    <s v="South Sudan"/>
    <s v="EXW"/>
    <x v="0"/>
    <d v="2014-12-22T00:00:00"/>
    <d v="2014-12-22T00:00:00"/>
    <s v="Orgenics, Ltd"/>
    <n v="160"/>
    <n v="800"/>
    <n v="149"/>
    <n v="2084.52"/>
    <n v="0.82"/>
  </r>
  <r>
    <n v="20219"/>
    <s v="Vietnam"/>
    <s v="EXW"/>
    <x v="0"/>
    <d v="2012-12-14T00:00:00"/>
    <d v="2012-12-14T00:00:00"/>
    <s v="HETERO LABS LIMITED"/>
    <n v="10158"/>
    <n v="71918.64"/>
    <n v="941"/>
    <n v="1934.17"/>
    <n v="100.83"/>
  </r>
  <r>
    <n v="20236"/>
    <s v="Congo, DRC"/>
    <s v="EXW"/>
    <x v="0"/>
    <d v="2014-09-30T00:00:00"/>
    <d v="2014-09-30T00:00:00"/>
    <s v="Aurobindo Pharma Limited"/>
    <n v="550"/>
    <n v="6050"/>
    <m/>
    <m/>
    <n v="6.22"/>
  </r>
  <r>
    <n v="20239"/>
    <s v="Rwanda"/>
    <s v="EXW"/>
    <x v="0"/>
    <d v="2012-07-20T00:00:00"/>
    <d v="2012-07-20T00:00:00"/>
    <s v="HETERO LABS LIMITED"/>
    <n v="20370"/>
    <n v="72720.899999999994"/>
    <n v="1751"/>
    <n v="13244.8"/>
    <n v="101.95"/>
  </r>
  <r>
    <n v="20245"/>
    <s v="Swaziland"/>
    <s v="EXW"/>
    <x v="0"/>
    <d v="2013-05-21T00:00:00"/>
    <d v="2013-05-21T00:00:00"/>
    <s v="Trinity Biotech, Plc"/>
    <n v="150"/>
    <n v="4800"/>
    <n v="58"/>
    <n v="642.04999999999995"/>
    <n v="6.73"/>
  </r>
  <r>
    <n v="20264"/>
    <s v="Rwanda"/>
    <s v="EXW"/>
    <x v="0"/>
    <d v="2014-03-27T00:00:00"/>
    <d v="2014-03-27T00:00:00"/>
    <s v="SHANGHAI KEHUA BIOENGINEERING CO.,LTD.  (KHB)"/>
    <n v="2988"/>
    <n v="73206"/>
    <n v="1992"/>
    <n v="26266.34"/>
    <n v="90.56"/>
  </r>
  <r>
    <n v="20266"/>
    <s v="Uganda"/>
    <s v="DDP"/>
    <x v="0"/>
    <d v="2012-07-05T00:00:00"/>
    <d v="2012-07-05T00:00:00"/>
    <s v="ASPEN PHARMACARE"/>
    <n v="150"/>
    <n v="11250"/>
    <n v="49"/>
    <n v="475"/>
    <n v="15.77"/>
  </r>
  <r>
    <n v="20274"/>
    <s v="Vietnam"/>
    <s v="EXW"/>
    <x v="0"/>
    <d v="2014-09-22T00:00:00"/>
    <d v="2014-09-15T00:00:00"/>
    <s v="HETERO LABS LIMITED"/>
    <n v="17280"/>
    <n v="181440"/>
    <n v="2401"/>
    <n v="3701.66"/>
    <n v="186.52"/>
  </r>
  <r>
    <n v="20280"/>
    <s v="Nigeria"/>
    <s v="FCA"/>
    <x v="0"/>
    <d v="2009-12-15T00:00:00"/>
    <d v="2009-12-15T00:00:00"/>
    <s v="Hoffmann-La Roche ltd Basel"/>
    <n v="500"/>
    <n v="47667.85"/>
    <n v="83"/>
    <n v="852.02"/>
    <n v="93.43"/>
  </r>
  <r>
    <n v="20291"/>
    <s v="South Africa"/>
    <s v="DDP"/>
    <x v="2"/>
    <d v="2010-05-31T00:00:00"/>
    <d v="2010-05-31T00:00:00"/>
    <s v="S. BUYS WHOLESALER"/>
    <n v="540"/>
    <n v="25796.95"/>
    <m/>
    <m/>
    <n v="55.62"/>
  </r>
  <r>
    <n v="20294"/>
    <s v="Zambia"/>
    <s v="EXW"/>
    <x v="0"/>
    <d v="2014-02-14T00:00:00"/>
    <d v="2014-02-14T00:00:00"/>
    <s v="MYLAN LABORATORIES LTD (FORMERLY MATRIX LABORATORIES)"/>
    <n v="300000"/>
    <n v="1722000"/>
    <n v="24233"/>
    <n v="119474.09"/>
    <n v="2130.11"/>
  </r>
  <r>
    <n v="20319"/>
    <s v="Zambia"/>
    <s v="EXW"/>
    <x v="0"/>
    <d v="2014-09-12T00:00:00"/>
    <d v="2014-09-12T00:00:00"/>
    <s v="Orgenics, Ltd"/>
    <n v="6000"/>
    <n v="480000"/>
    <n v="2439"/>
    <n v="30885.26"/>
    <n v="493.44"/>
  </r>
  <r>
    <n v="20321"/>
    <s v="Vietnam"/>
    <s v="EXW"/>
    <x v="0"/>
    <d v="2012-10-02T00:00:00"/>
    <d v="2012-10-02T00:00:00"/>
    <s v="MYLAN LABORATORIES LTD (FORMERLY MATRIX LABORATORIES)"/>
    <n v="331"/>
    <n v="4220.25"/>
    <n v="2951"/>
    <n v="7211.04"/>
    <n v="5.92"/>
  </r>
  <r>
    <n v="20349"/>
    <s v="Vietnam"/>
    <s v="EXW"/>
    <x v="0"/>
    <d v="2012-10-02T00:00:00"/>
    <d v="2012-10-02T00:00:00"/>
    <s v="MYLAN LABORATORIES LTD (FORMERLY MATRIX LABORATORIES)"/>
    <n v="30704"/>
    <n v="137860.96"/>
    <m/>
    <m/>
    <n v="193.28"/>
  </r>
  <r>
    <n v="20371"/>
    <s v="Vietnam"/>
    <s v="EXW"/>
    <x v="0"/>
    <d v="2012-10-09T00:00:00"/>
    <d v="2012-10-09T00:00:00"/>
    <s v="MYLAN LABORATORIES LTD (FORMERLY MATRIX LABORATORIES)"/>
    <n v="1302"/>
    <n v="5403.3"/>
    <n v="4587"/>
    <n v="11252.53"/>
    <n v="7.58"/>
  </r>
  <r>
    <n v="20383"/>
    <s v="Haiti"/>
    <s v="EXW"/>
    <x v="4"/>
    <d v="2012-12-20T00:00:00"/>
    <d v="2012-12-20T00:00:00"/>
    <s v="MYLAN LABORATORIES LTD (FORMERLY MATRIX LABORATORIES)"/>
    <n v="34080"/>
    <n v="318648"/>
    <n v="4726"/>
    <n v="7208.11"/>
    <n v="446.74"/>
  </r>
  <r>
    <n v="20407"/>
    <s v="South Africa"/>
    <s v="DDP"/>
    <x v="2"/>
    <d v="2014-08-29T00:00:00"/>
    <d v="2014-08-29T00:00:00"/>
    <s v="S. BUYS WHOLESALER"/>
    <n v="627"/>
    <n v="13051.03"/>
    <m/>
    <m/>
    <n v="16.14"/>
  </r>
  <r>
    <n v="20417"/>
    <s v="South Africa"/>
    <s v="DDP"/>
    <x v="2"/>
    <d v="2015-08-24T00:00:00"/>
    <d v="2015-08-24T00:00:00"/>
    <s v="PHARMACY DIRECT"/>
    <n v="42"/>
    <n v="507.93"/>
    <m/>
    <m/>
    <n v="0.52"/>
  </r>
  <r>
    <n v="20432"/>
    <s v="South Africa"/>
    <s v="DDP"/>
    <x v="4"/>
    <d v="2011-10-10T00:00:00"/>
    <d v="2011-11-03T00:00:00"/>
    <s v="Aurobindo Pharma Limited"/>
    <n v="106589"/>
    <n v="480716.39"/>
    <n v="9061"/>
    <n v="9323.2999999999993"/>
    <n v="793.18"/>
  </r>
  <r>
    <n v="20450"/>
    <s v="Congo, DRC"/>
    <s v="EXW"/>
    <x v="0"/>
    <d v="2013-11-28T00:00:00"/>
    <d v="2013-11-28T00:00:00"/>
    <s v="Aurobindo Pharma Limited"/>
    <n v="171"/>
    <n v="1453.5"/>
    <n v="81"/>
    <n v="2782.94"/>
    <n v="1.8"/>
  </r>
  <r>
    <n v="20462"/>
    <s v="CÙte d'Ivoire"/>
    <s v="EXW"/>
    <x v="0"/>
    <d v="2010-09-08T00:00:00"/>
    <d v="2010-09-08T00:00:00"/>
    <s v="Orgenics, Ltd"/>
    <n v="3000"/>
    <n v="233100"/>
    <n v="680"/>
    <n v="11463.46"/>
    <n v="502.56"/>
  </r>
  <r>
    <n v="20506"/>
    <s v="Vietnam"/>
    <s v="EXW"/>
    <x v="0"/>
    <d v="2015-07-07T00:00:00"/>
    <d v="2015-07-07T00:00:00"/>
    <s v="HETERO LABS LIMITED"/>
    <n v="17300"/>
    <n v="54495"/>
    <n v="1320"/>
    <n v="2730.91"/>
    <n v="64.14"/>
  </r>
  <r>
    <n v="20512"/>
    <s v="Rwanda"/>
    <s v="EXW"/>
    <x v="0"/>
    <d v="2014-08-22T00:00:00"/>
    <d v="2014-08-22T00:00:00"/>
    <s v="EMCURE PHARMACEUTICALS LTD"/>
    <n v="1411"/>
    <n v="46563"/>
    <n v="145"/>
    <n v="1950.74"/>
    <n v="47.87"/>
  </r>
  <r>
    <n v="20544"/>
    <s v="Uganda"/>
    <s v="EXW"/>
    <x v="0"/>
    <d v="2015-02-27T00:00:00"/>
    <d v="2015-02-27T00:00:00"/>
    <s v="Orgenics, Ltd"/>
    <n v="4872"/>
    <n v="389760"/>
    <n v="1978"/>
    <n v="16876.25"/>
    <n v="458.75"/>
  </r>
  <r>
    <n v="20558"/>
    <s v="Congo, DRC"/>
    <s v="EXW"/>
    <x v="0"/>
    <d v="2015-07-23T00:00:00"/>
    <d v="2015-07-23T00:00:00"/>
    <s v="Orgenics, Ltd"/>
    <n v="100"/>
    <n v="8000"/>
    <m/>
    <m/>
    <n v="9.42"/>
  </r>
  <r>
    <n v="20560"/>
    <s v="Ghana"/>
    <s v="FCA"/>
    <x v="0"/>
    <d v="2014-08-06T00:00:00"/>
    <d v="2014-08-06T00:00:00"/>
    <s v="ABBVIE LOGISTICS (FORMERLY ABBOTT LOGISTICS BV)"/>
    <n v="448"/>
    <n v="2661.12"/>
    <n v="63"/>
    <n v="1317.82"/>
    <n v="2.74"/>
  </r>
  <r>
    <n v="20619"/>
    <s v="Tanzania"/>
    <s v="EXW"/>
    <x v="0"/>
    <d v="2013-09-16T00:00:00"/>
    <d v="2013-09-16T00:00:00"/>
    <s v="Standard Diagnostics, Inc."/>
    <n v="2500"/>
    <n v="200000"/>
    <n v="1036"/>
    <n v="17579.560000000001"/>
    <n v="247.4"/>
  </r>
  <r>
    <n v="20623"/>
    <s v="South Africa"/>
    <s v="DDP"/>
    <x v="2"/>
    <d v="2014-11-28T00:00:00"/>
    <d v="2014-11-28T00:00:00"/>
    <s v="PHARMACY DIRECT"/>
    <n v="121"/>
    <n v="1671.82"/>
    <m/>
    <m/>
    <n v="1.72"/>
  </r>
  <r>
    <n v="20631"/>
    <s v="Mozambique"/>
    <s v="CIP"/>
    <x v="0"/>
    <d v="2015-02-16T00:00:00"/>
    <d v="2015-02-16T00:00:00"/>
    <s v="JANSSEN SCIENCES IRELAND UC (FORMERLY JANSSEN R&amp;D IRELAND)"/>
    <n v="276"/>
    <n v="14904"/>
    <m/>
    <m/>
    <n v="15.32"/>
  </r>
  <r>
    <n v="20666"/>
    <s v="Nigeria"/>
    <s v="FCA"/>
    <x v="0"/>
    <d v="2009-10-16T00:00:00"/>
    <d v="2009-10-16T00:00:00"/>
    <s v="ABBVIE LOGISTICS (FORMERLY ABBOTT LOGISTICS BV)"/>
    <n v="500"/>
    <n v="18080"/>
    <n v="130"/>
    <n v="1599.22"/>
    <n v="35.44"/>
  </r>
  <r>
    <n v="20667"/>
    <s v="Uganda"/>
    <s v="EXW"/>
    <x v="0"/>
    <d v="2013-12-10T00:00:00"/>
    <d v="2013-12-12T00:00:00"/>
    <s v="Aurobindo Pharma Limited"/>
    <n v="1503"/>
    <n v="1953.9"/>
    <m/>
    <m/>
    <n v="2.42"/>
  </r>
  <r>
    <n v="20671"/>
    <s v="South Africa"/>
    <s v="DDP"/>
    <x v="4"/>
    <d v="2012-01-16T00:00:00"/>
    <d v="2012-01-23T00:00:00"/>
    <s v="Aurobindo Pharma Limited"/>
    <n v="91772"/>
    <n v="390948.72"/>
    <n v="7797"/>
    <n v="7292.27"/>
    <n v="645.07000000000005"/>
  </r>
  <r>
    <n v="20684"/>
    <s v="South Africa"/>
    <s v="DDP"/>
    <x v="2"/>
    <d v="2015-01-26T00:00:00"/>
    <d v="2015-01-26T00:00:00"/>
    <s v="PHARMACY DIRECT"/>
    <n v="153"/>
    <n v="1724.15"/>
    <m/>
    <m/>
    <n v="1.77"/>
  </r>
  <r>
    <n v="20690"/>
    <s v="Zimbabwe"/>
    <s v="FCA"/>
    <x v="0"/>
    <d v="2011-08-04T00:00:00"/>
    <d v="2011-08-04T00:00:00"/>
    <s v="ABBVIE LOGISTICS (FORMERLY ABBOTT LOGISTICS BV)"/>
    <n v="1083"/>
    <n v="39161.279999999999"/>
    <n v="1042"/>
    <n v="17912.599999999999"/>
    <n v="84.43"/>
  </r>
  <r>
    <n v="20697"/>
    <s v="Vietnam"/>
    <s v="EXW"/>
    <x v="0"/>
    <d v="2012-11-29T00:00:00"/>
    <d v="2012-11-29T00:00:00"/>
    <s v="Aurobindo Pharma Limited"/>
    <n v="564"/>
    <n v="1099.8"/>
    <n v="5939"/>
    <n v="10770.55"/>
    <n v="1.54"/>
  </r>
  <r>
    <n v="20723"/>
    <s v="South Africa"/>
    <s v="DDP"/>
    <x v="2"/>
    <d v="2015-01-26T00:00:00"/>
    <d v="2015-01-26T00:00:00"/>
    <s v="PHARMACY DIRECT"/>
    <n v="7"/>
    <n v="99.53"/>
    <m/>
    <m/>
    <n v="0.1"/>
  </r>
  <r>
    <n v="20735"/>
    <s v="Rwanda"/>
    <s v="EXW"/>
    <x v="4"/>
    <d v="2012-04-13T00:00:00"/>
    <d v="2012-04-13T00:00:00"/>
    <s v="Aurobindo Pharma Limited"/>
    <n v="132000"/>
    <n v="706200"/>
    <n v="12886"/>
    <n v="102761.99"/>
    <n v="990.09"/>
  </r>
  <r>
    <n v="20761"/>
    <s v="Uganda"/>
    <s v="CIP"/>
    <x v="0"/>
    <d v="2014-10-28T00:00:00"/>
    <d v="2014-10-28T00:00:00"/>
    <s v="MERCK SHARP &amp; DOHME IDEA GMBH (FORMALLY MERCK SHARP &amp; DOHME B.V.)"/>
    <n v="1299"/>
    <n v="72094.5"/>
    <n v="137"/>
    <n v="309.95"/>
    <n v="74.11"/>
  </r>
  <r>
    <n v="20774"/>
    <s v="South Africa"/>
    <s v="DDP"/>
    <x v="2"/>
    <d v="2015-08-24T00:00:00"/>
    <d v="2015-08-24T00:00:00"/>
    <s v="PHARMACY DIRECT"/>
    <n v="119"/>
    <n v="839.15"/>
    <m/>
    <m/>
    <n v="0.86"/>
  </r>
  <r>
    <n v="20824"/>
    <s v="Cameroon"/>
    <s v="EXW"/>
    <x v="0"/>
    <d v="2013-09-26T00:00:00"/>
    <d v="2013-09-26T00:00:00"/>
    <s v="CIPLA LIMITED"/>
    <n v="59"/>
    <n v="388.81"/>
    <n v="23"/>
    <n v="1067.02"/>
    <n v="0.48"/>
  </r>
  <r>
    <n v="20878"/>
    <s v="Vietnam"/>
    <s v="FCA"/>
    <x v="0"/>
    <d v="2011-02-24T00:00:00"/>
    <d v="2011-02-24T00:00:00"/>
    <s v="ABBVIE LOGISTICS (FORMERLY ABBOTT LOGISTICS BV)"/>
    <n v="12"/>
    <n v="2478.12"/>
    <n v="51"/>
    <n v="4042.47"/>
    <n v="5.34"/>
  </r>
  <r>
    <n v="20883"/>
    <s v="Tanzania"/>
    <s v="EXW"/>
    <x v="0"/>
    <d v="2011-05-16T00:00:00"/>
    <d v="2011-05-16T00:00:00"/>
    <s v="Standard Diagnostics, Inc."/>
    <n v="1520"/>
    <n v="30400"/>
    <n v="507"/>
    <n v="4329.08"/>
    <n v="50.16"/>
  </r>
  <r>
    <n v="20894"/>
    <s v="Haiti"/>
    <s v="EXW"/>
    <x v="0"/>
    <d v="2012-04-22T00:00:00"/>
    <d v="2012-04-22T00:00:00"/>
    <s v="Aurobindo Pharma Limited"/>
    <n v="5240"/>
    <n v="157200"/>
    <m/>
    <m/>
    <n v="220.39"/>
  </r>
  <r>
    <n v="20908"/>
    <s v="South Africa"/>
    <s v="DDP"/>
    <x v="2"/>
    <d v="2014-08-29T00:00:00"/>
    <d v="2014-08-29T00:00:00"/>
    <s v="S. BUYS WHOLESALER"/>
    <n v="43"/>
    <n v="339.26"/>
    <m/>
    <m/>
    <n v="0.42"/>
  </r>
  <r>
    <n v="20947"/>
    <s v="South Africa"/>
    <s v="DDP"/>
    <x v="2"/>
    <d v="2015-02-12T00:00:00"/>
    <d v="2015-02-12T00:00:00"/>
    <s v="PHARMACY DIRECT"/>
    <n v="135"/>
    <n v="1865"/>
    <m/>
    <m/>
    <n v="1.92"/>
  </r>
  <r>
    <n v="20952"/>
    <s v="South Africa"/>
    <s v="DDP"/>
    <x v="2"/>
    <d v="2015-04-28T00:00:00"/>
    <d v="2015-04-28T00:00:00"/>
    <s v="PHARMACY DIRECT"/>
    <n v="4"/>
    <n v="78.7"/>
    <m/>
    <m/>
    <n v="0.08"/>
  </r>
  <r>
    <n v="20961"/>
    <s v="Vietnam"/>
    <s v="EXW"/>
    <x v="0"/>
    <d v="2013-08-01T00:00:00"/>
    <d v="2013-08-01T00:00:00"/>
    <s v="MYLAN LABORATORIES LTD (FORMERLY MATRIX LABORATORIES)"/>
    <n v="27122"/>
    <n v="311631.78000000003"/>
    <n v="2843"/>
    <n v="9740.27"/>
    <n v="385.49"/>
  </r>
  <r>
    <n v="20969"/>
    <s v="Rwanda"/>
    <s v="EXW"/>
    <x v="0"/>
    <d v="2014-04-28T00:00:00"/>
    <d v="2014-06-16T00:00:00"/>
    <s v="SHANGHAI KEHUA BIOENGINEERING CO.,LTD.  (KHB)"/>
    <n v="4156"/>
    <n v="101822"/>
    <n v="2771"/>
    <n v="36502.800000000003"/>
    <n v="104.67"/>
  </r>
  <r>
    <n v="20975"/>
    <s v="South Africa"/>
    <s v="DDP"/>
    <x v="2"/>
    <d v="2014-08-27T00:00:00"/>
    <d v="2014-08-27T00:00:00"/>
    <s v="S. BUYS WHOLESALER"/>
    <n v="1"/>
    <n v="22.6"/>
    <m/>
    <m/>
    <n v="0.03"/>
  </r>
  <r>
    <n v="21000"/>
    <s v="Haiti"/>
    <s v="FCA"/>
    <x v="0"/>
    <d v="2014-09-09T00:00:00"/>
    <d v="2014-09-09T00:00:00"/>
    <s v="ABBVIE LOGISTICS (FORMERLY ABBOTT LOGISTICS BV)"/>
    <n v="520"/>
    <n v="3088.8"/>
    <n v="65"/>
    <n v="892.5"/>
    <n v="3.18"/>
  </r>
  <r>
    <n v="21028"/>
    <s v="South Africa"/>
    <s v="DDP"/>
    <x v="2"/>
    <d v="2014-08-29T00:00:00"/>
    <d v="2014-08-29T00:00:00"/>
    <s v="S. BUYS WHOLESALER"/>
    <n v="23"/>
    <n v="499.23"/>
    <m/>
    <m/>
    <n v="0.62"/>
  </r>
  <r>
    <n v="21033"/>
    <s v="Zambia"/>
    <s v="FCA"/>
    <x v="0"/>
    <d v="2014-02-07T00:00:00"/>
    <d v="2014-02-07T00:00:00"/>
    <s v="ABBVIE LOGISTICS (FORMERLY ABBOTT LOGISTICS BV)"/>
    <n v="2569"/>
    <n v="79176.58"/>
    <n v="2410"/>
    <n v="14384.91"/>
    <n v="81.39"/>
  </r>
  <r>
    <n v="21037"/>
    <s v="Uganda"/>
    <s v="CIP"/>
    <x v="0"/>
    <d v="2011-04-19T00:00:00"/>
    <d v="2011-04-19T00:00:00"/>
    <s v="MERCK SHARP &amp; DOHME IDEA GMBH (FORMALLY MERCK SHARP &amp; DOHME B.V.)"/>
    <n v="55"/>
    <n v="5032.5"/>
    <n v="6"/>
    <n v="99"/>
    <n v="8.3000000000000007"/>
  </r>
  <r>
    <n v="21044"/>
    <s v="Vietnam"/>
    <s v="EXW"/>
    <x v="0"/>
    <d v="2013-12-23T00:00:00"/>
    <d v="2013-12-23T00:00:00"/>
    <s v="MYLAN LABORATORIES LTD (FORMERLY MATRIX LABORATORIES)"/>
    <n v="1652"/>
    <n v="10721.48"/>
    <n v="146"/>
    <n v="746.89"/>
    <n v="13.26"/>
  </r>
  <r>
    <n v="21045"/>
    <s v="Rwanda"/>
    <s v="EXW"/>
    <x v="0"/>
    <d v="2014-03-27T00:00:00"/>
    <d v="2014-03-27T00:00:00"/>
    <s v="SHANGHAI KEHUA BIOENGINEERING CO.,LTD.  (KHB)"/>
    <n v="2988"/>
    <n v="73206"/>
    <n v="1992"/>
    <n v="26266.34"/>
    <n v="90.56"/>
  </r>
  <r>
    <n v="21061"/>
    <s v="Mozambique"/>
    <s v="FCA"/>
    <x v="0"/>
    <d v="2009-11-23T00:00:00"/>
    <d v="2009-11-23T00:00:00"/>
    <s v="Hoffmann-La Roche ltd Basel"/>
    <n v="168"/>
    <n v="15864.66"/>
    <n v="86"/>
    <n v="1242.33"/>
    <n v="31.09"/>
  </r>
  <r>
    <n v="21076"/>
    <s v="Kenya"/>
    <s v="EXW"/>
    <x v="0"/>
    <d v="2013-08-05T00:00:00"/>
    <d v="2013-08-05T00:00:00"/>
    <s v="Premier Medical Corporation Ltd."/>
    <n v="6667"/>
    <n v="146674"/>
    <n v="2020"/>
    <n v="10682.41"/>
    <n v="181.44"/>
  </r>
  <r>
    <n v="21091"/>
    <s v="Haiti"/>
    <s v="EXW"/>
    <x v="4"/>
    <d v="2012-10-22T00:00:00"/>
    <d v="2012-10-22T00:00:00"/>
    <s v="MYLAN LABORATORIES LTD (FORMERLY MATRIX LABORATORIES)"/>
    <n v="5324"/>
    <n v="22094.6"/>
    <n v="4654"/>
    <n v="8538.0300000000007"/>
    <n v="30.98"/>
  </r>
  <r>
    <n v="21092"/>
    <s v="South Africa"/>
    <s v="DDP"/>
    <x v="0"/>
    <d v="2010-09-07T00:00:00"/>
    <d v="2010-10-15T00:00:00"/>
    <s v="Aurobindo Pharma Limited"/>
    <n v="34560"/>
    <n v="161395.20000000001"/>
    <n v="3240"/>
    <n v="4263.07"/>
    <n v="347.97"/>
  </r>
  <r>
    <n v="21096"/>
    <s v="South Sudan"/>
    <s v="EXW"/>
    <x v="0"/>
    <d v="2012-02-08T00:00:00"/>
    <d v="2012-02-08T00:00:00"/>
    <s v="Orgenics, Ltd"/>
    <n v="470"/>
    <n v="41830"/>
    <n v="244"/>
    <n v="7428.38"/>
    <n v="58.65"/>
  </r>
  <r>
    <n v="21125"/>
    <s v="Tanzania"/>
    <s v="EXW"/>
    <x v="0"/>
    <d v="2011-03-10T00:00:00"/>
    <d v="2011-03-10T00:00:00"/>
    <s v="EMCURE PHARMACEUTICALS LTD"/>
    <n v="1135"/>
    <n v="29612.15"/>
    <n v="103"/>
    <n v="1308.4000000000001"/>
    <n v="48.86"/>
  </r>
  <r>
    <n v="21143"/>
    <s v="Guatemala"/>
    <s v="DDU"/>
    <x v="0"/>
    <d v="2011-09-12T00:00:00"/>
    <d v="2011-09-12T00:00:00"/>
    <s v="IDIS LIMITED"/>
    <n v="192"/>
    <n v="14519.04"/>
    <m/>
    <m/>
    <n v="23.96"/>
  </r>
  <r>
    <n v="21147"/>
    <s v="Nigeria"/>
    <s v="EXW"/>
    <x v="0"/>
    <d v="2010-07-22T00:00:00"/>
    <d v="2010-07-22T00:00:00"/>
    <s v="Trinity Biotech, Plc"/>
    <n v="7000"/>
    <n v="224000"/>
    <n v="2373"/>
    <n v="29878.21"/>
    <n v="482.94"/>
  </r>
  <r>
    <n v="21174"/>
    <s v="CÙte d'Ivoire"/>
    <s v="FCA"/>
    <x v="0"/>
    <d v="2009-10-08T00:00:00"/>
    <d v="2009-10-08T00:00:00"/>
    <s v="ABBVIE LOGISTICS (FORMERLY ABBOTT LOGISTICS BV)"/>
    <n v="11480"/>
    <n v="415116.79999999999"/>
    <n v="4794"/>
    <n v="28238.31"/>
    <n v="813.63"/>
  </r>
  <r>
    <n v="21175"/>
    <s v="South Africa"/>
    <s v="DDP"/>
    <x v="2"/>
    <d v="2014-01-13T00:00:00"/>
    <d v="2014-01-13T00:00:00"/>
    <s v="S. BUYS WHOLESALER"/>
    <n v="1485"/>
    <n v="27749.02"/>
    <m/>
    <m/>
    <n v="28.53"/>
  </r>
  <r>
    <n v="21193"/>
    <s v="Kenya"/>
    <s v="EXW"/>
    <x v="0"/>
    <d v="2011-08-09T00:00:00"/>
    <d v="2011-08-11T00:00:00"/>
    <s v="Orgenics, Ltd"/>
    <n v="8331"/>
    <n v="741459"/>
    <n v="1980"/>
    <n v="37548.870000000003"/>
    <n v="1223.4100000000001"/>
  </r>
  <r>
    <n v="21199"/>
    <s v="Haiti"/>
    <s v="FCA"/>
    <x v="0"/>
    <d v="2014-08-29T00:00:00"/>
    <d v="2014-08-29T00:00:00"/>
    <s v="ABBVIE LOGISTICS (FORMERLY ABBOTT LOGISTICS BV)"/>
    <n v="40"/>
    <n v="1232.8"/>
    <n v="61"/>
    <n v="1257.1600000000001"/>
    <n v="1.27"/>
  </r>
  <r>
    <n v="21217"/>
    <s v="Tanzania"/>
    <s v="EXW"/>
    <x v="0"/>
    <d v="2014-06-24T00:00:00"/>
    <d v="2014-06-24T00:00:00"/>
    <s v="MYLAN LABORATORIES LTD (FORMERLY MATRIX LABORATORIES)"/>
    <n v="36000"/>
    <n v="129600"/>
    <n v="2205"/>
    <n v="9815.52"/>
    <n v="133.22999999999999"/>
  </r>
  <r>
    <n v="21230"/>
    <s v="Tanzania"/>
    <s v="EXW"/>
    <x v="0"/>
    <d v="2013-11-21T00:00:00"/>
    <d v="2013-11-21T00:00:00"/>
    <s v="HETERO LABS LIMITED"/>
    <n v="200000"/>
    <n v="2100000"/>
    <n v="28168"/>
    <n v="127285.48"/>
    <n v="2597.6999999999998"/>
  </r>
  <r>
    <n v="21276"/>
    <s v="South Africa"/>
    <s v="DDP"/>
    <x v="4"/>
    <d v="2011-04-04T00:00:00"/>
    <d v="2011-05-27T00:00:00"/>
    <s v="Aurobindo Pharma Limited"/>
    <n v="4529"/>
    <n v="9601.48"/>
    <n v="1679"/>
    <n v="3524.93"/>
    <n v="15.84"/>
  </r>
  <r>
    <n v="21279"/>
    <s v="Congo, DRC"/>
    <s v="EXW"/>
    <x v="0"/>
    <d v="2013-07-11T00:00:00"/>
    <d v="2013-07-11T00:00:00"/>
    <s v="Aurobindo Pharma Limited"/>
    <n v="984"/>
    <n v="1230"/>
    <n v="53"/>
    <n v="938.05"/>
    <n v="1.52"/>
  </r>
  <r>
    <n v="21301"/>
    <s v="Tanzania"/>
    <s v="EXW"/>
    <x v="0"/>
    <d v="2010-08-02T00:00:00"/>
    <d v="2010-08-02T00:00:00"/>
    <s v="EMCURE PHARMACEUTICALS LTD"/>
    <n v="1065"/>
    <n v="27785.85"/>
    <n v="112"/>
    <n v="1122.07"/>
    <n v="59.91"/>
  </r>
  <r>
    <n v="21336"/>
    <s v="South Africa"/>
    <s v="DDP"/>
    <x v="2"/>
    <d v="2010-05-31T00:00:00"/>
    <d v="2010-05-31T00:00:00"/>
    <s v="S. BUYS WHOLESALER"/>
    <n v="1500"/>
    <n v="29714.49"/>
    <m/>
    <m/>
    <n v="64.06"/>
  </r>
  <r>
    <n v="21338"/>
    <s v="South Africa"/>
    <s v="DDP"/>
    <x v="2"/>
    <d v="2013-04-16T00:00:00"/>
    <d v="2013-04-16T00:00:00"/>
    <s v="S. BUYS WHOLESALER"/>
    <n v="39"/>
    <n v="746.32"/>
    <m/>
    <m/>
    <n v="0.92"/>
  </r>
  <r>
    <n v="21378"/>
    <s v="Uganda"/>
    <s v="EXW"/>
    <x v="0"/>
    <d v="2013-12-10T00:00:00"/>
    <d v="2013-12-12T00:00:00"/>
    <s v="Aurobindo Pharma Limited"/>
    <n v="10368"/>
    <n v="13478.4"/>
    <m/>
    <m/>
    <n v="16.670000000000002"/>
  </r>
  <r>
    <n v="21380"/>
    <s v="Zambia"/>
    <s v="EXW"/>
    <x v="0"/>
    <d v="2010-12-17T00:00:00"/>
    <d v="2010-12-21T00:00:00"/>
    <s v="Orgenics, Ltd"/>
    <n v="2415"/>
    <n v="193200"/>
    <n v="1167"/>
    <n v="19610.11"/>
    <n v="416.54"/>
  </r>
  <r>
    <n v="21390"/>
    <s v="Vietnam"/>
    <s v="EXW"/>
    <x v="0"/>
    <d v="2015-01-15T00:00:00"/>
    <d v="2015-01-15T00:00:00"/>
    <s v="MYLAN LABORATORIES LTD (FORMERLY MATRIX LABORATORIES)"/>
    <n v="1200"/>
    <n v="13308"/>
    <n v="128"/>
    <n v="1069.31"/>
    <n v="13.68"/>
  </r>
  <r>
    <n v="21399"/>
    <s v="South Africa"/>
    <s v="DDP"/>
    <x v="2"/>
    <d v="2015-01-26T00:00:00"/>
    <d v="2015-01-26T00:00:00"/>
    <s v="PHARMACY DIRECT"/>
    <n v="191"/>
    <n v="1261.81"/>
    <m/>
    <m/>
    <n v="1.3"/>
  </r>
  <r>
    <n v="21414"/>
    <s v="Uganda"/>
    <s v="EXW"/>
    <x v="0"/>
    <d v="2013-11-16T00:00:00"/>
    <d v="2013-11-16T00:00:00"/>
    <s v="CIPLA LIMITED"/>
    <n v="60929"/>
    <n v="493524.9"/>
    <n v="8638"/>
    <n v="30764.18"/>
    <n v="610.49"/>
  </r>
  <r>
    <n v="21469"/>
    <s v="South Sudan"/>
    <s v="EXW"/>
    <x v="0"/>
    <d v="2015-07-02T00:00:00"/>
    <d v="2015-07-07T00:00:00"/>
    <s v="Orgenics, Ltd"/>
    <n v="20"/>
    <n v="100"/>
    <m/>
    <m/>
    <n v="0.12"/>
  </r>
  <r>
    <n v="21478"/>
    <s v="South Africa"/>
    <s v="DDP"/>
    <x v="2"/>
    <d v="2014-06-25T00:00:00"/>
    <d v="2014-06-25T00:00:00"/>
    <s v="PHARMACY DIRECT"/>
    <n v="24"/>
    <n v="588.25"/>
    <m/>
    <m/>
    <n v="0.6"/>
  </r>
  <r>
    <n v="21480"/>
    <s v="Vietnam"/>
    <s v="EXW"/>
    <x v="0"/>
    <d v="2014-09-22T00:00:00"/>
    <d v="2014-09-15T00:00:00"/>
    <s v="HETERO LABS LIMITED"/>
    <n v="14780"/>
    <n v="155190"/>
    <n v="1671"/>
    <n v="2718.03"/>
    <n v="159.54"/>
  </r>
  <r>
    <n v="21491"/>
    <s v="Uganda"/>
    <s v="EXW"/>
    <x v="0"/>
    <d v="2013-04-29T00:00:00"/>
    <d v="2013-04-29T00:00:00"/>
    <s v="Orgenics, Ltd"/>
    <n v="2957"/>
    <n v="236560"/>
    <n v="1313"/>
    <n v="31917.19"/>
    <n v="292.62"/>
  </r>
  <r>
    <n v="21493"/>
    <s v="Burundi"/>
    <s v="EXW"/>
    <x v="0"/>
    <d v="2013-09-20T00:00:00"/>
    <d v="2013-09-20T00:00:00"/>
    <s v="CHEMBIO DIAGNOSTIC SYSTEMS, INC."/>
    <n v="1249"/>
    <n v="34472.400000000001"/>
    <n v="145"/>
    <n v="1682.15"/>
    <n v="42.64"/>
  </r>
  <r>
    <n v="21525"/>
    <s v="South Africa"/>
    <s v="DDP"/>
    <x v="2"/>
    <d v="2014-08-28T00:00:00"/>
    <d v="2014-08-28T00:00:00"/>
    <s v="PHARMACY DIRECT"/>
    <n v="60"/>
    <n v="1470.62"/>
    <m/>
    <m/>
    <n v="1.51"/>
  </r>
  <r>
    <n v="21536"/>
    <s v="Pakistan"/>
    <s v="EXW"/>
    <x v="0"/>
    <d v="2014-03-17T00:00:00"/>
    <d v="2014-03-17T00:00:00"/>
    <s v="INVERNESS MEDICAL INNOVATIONS HONG KONG LTD"/>
    <n v="4484"/>
    <n v="358720"/>
    <n v="1744"/>
    <n v="19489.830000000002"/>
    <n v="502.93"/>
  </r>
  <r>
    <n v="21540"/>
    <s v="South Africa"/>
    <s v="DDP"/>
    <x v="2"/>
    <d v="2014-08-29T00:00:00"/>
    <d v="2014-08-29T00:00:00"/>
    <s v="S. BUYS WHOLESALER"/>
    <n v="17"/>
    <n v="460.89"/>
    <m/>
    <m/>
    <n v="0.56999999999999995"/>
  </r>
  <r>
    <n v="21556"/>
    <s v="Vietnam"/>
    <s v="EXW"/>
    <x v="0"/>
    <d v="2013-05-22T00:00:00"/>
    <d v="2013-05-22T00:00:00"/>
    <s v="Aurobindo Pharma Limited"/>
    <n v="837"/>
    <n v="1548.45"/>
    <n v="526"/>
    <n v="6368.02"/>
    <n v="1.92"/>
  </r>
  <r>
    <n v="21557"/>
    <s v="Zimbabwe"/>
    <s v="FCA"/>
    <x v="0"/>
    <d v="2013-04-25T00:00:00"/>
    <d v="2013-04-25T00:00:00"/>
    <s v="ABBVIE LOGISTICS (FORMERLY ABBOTT LOGISTICS BV)"/>
    <n v="846"/>
    <n v="26073.72"/>
    <n v="798"/>
    <n v="9299.26"/>
    <n v="36.56"/>
  </r>
  <r>
    <n v="21563"/>
    <s v="Tanzania"/>
    <s v="EXW"/>
    <x v="4"/>
    <d v="2014-05-27T00:00:00"/>
    <d v="2014-05-27T00:00:00"/>
    <s v="MYLAN LABORATORIES LTD (FORMERLY MATRIX LABORATORIES)"/>
    <n v="115000"/>
    <n v="414000"/>
    <n v="10504"/>
    <n v="28270.78"/>
    <n v="425.59"/>
  </r>
  <r>
    <n v="21568"/>
    <s v="CÙte d'Ivoire"/>
    <s v="EXW"/>
    <x v="0"/>
    <d v="2011-09-12T00:00:00"/>
    <d v="2011-09-12T00:00:00"/>
    <s v="Standard Diagnostics, Inc."/>
    <n v="1209"/>
    <n v="24180"/>
    <n v="403"/>
    <n v="5639.42"/>
    <n v="39.9"/>
  </r>
  <r>
    <n v="21573"/>
    <s v="Congo, DRC"/>
    <s v="DDP"/>
    <x v="2"/>
    <d v="2014-04-07T00:00:00"/>
    <d v="2014-04-07T00:00:00"/>
    <s v="WAGENIA"/>
    <n v="2500"/>
    <n v="18775"/>
    <m/>
    <m/>
    <n v="19.3"/>
  </r>
  <r>
    <n v="21576"/>
    <s v="Vietnam"/>
    <s v="FCA"/>
    <x v="0"/>
    <d v="2015-01-16T00:00:00"/>
    <d v="2015-01-16T00:00:00"/>
    <s v="ABBVIE LOGISTICS (FORMERLY ABBOTT LOGISTICS BV)"/>
    <n v="5600"/>
    <n v="340592"/>
    <n v="1368"/>
    <n v="4489.32"/>
    <n v="350.13"/>
  </r>
  <r>
    <n v="21590"/>
    <s v="CÙte d'Ivoire"/>
    <s v="CIP"/>
    <x v="0"/>
    <d v="2010-09-08T00:00:00"/>
    <d v="2010-09-08T00:00:00"/>
    <s v="BRISTOL-MYERS SQUIBB"/>
    <n v="415"/>
    <n v="2905"/>
    <m/>
    <m/>
    <n v="6.26"/>
  </r>
  <r>
    <n v="21606"/>
    <s v="South Africa"/>
    <s v="DDP"/>
    <x v="4"/>
    <d v="2011-04-04T00:00:00"/>
    <d v="2011-04-04T00:00:00"/>
    <s v="Aurobindo Pharma Limited"/>
    <n v="3971"/>
    <n v="8418.52"/>
    <n v="1472"/>
    <n v="3524.95"/>
    <n v="13.89"/>
  </r>
  <r>
    <n v="21656"/>
    <s v="Zambia"/>
    <s v="EXW"/>
    <x v="0"/>
    <d v="2014-07-20T00:00:00"/>
    <d v="2014-07-20T00:00:00"/>
    <s v="Aurobindo Pharma Limited"/>
    <n v="42813"/>
    <n v="96329.25"/>
    <n v="4369"/>
    <n v="22508.32"/>
    <n v="99.03"/>
  </r>
  <r>
    <n v="21666"/>
    <s v="Vietnam"/>
    <s v="EXW"/>
    <x v="0"/>
    <d v="2015-09-07T00:00:00"/>
    <d v="2015-09-07T00:00:00"/>
    <s v="Aurobindo Pharma Limited"/>
    <n v="5000"/>
    <n v="16500"/>
    <m/>
    <m/>
    <n v="19.420000000000002"/>
  </r>
  <r>
    <n v="21674"/>
    <s v="Vietnam"/>
    <s v="EXW"/>
    <x v="0"/>
    <d v="2012-02-18T00:00:00"/>
    <d v="2012-02-18T00:00:00"/>
    <s v="Aurobindo Pharma Limited"/>
    <n v="15211"/>
    <n v="120927.45"/>
    <m/>
    <m/>
    <n v="199.53"/>
  </r>
  <r>
    <n v="21705"/>
    <s v="Vietnam"/>
    <s v="EXW"/>
    <x v="0"/>
    <d v="2013-03-18T00:00:00"/>
    <d v="2013-03-18T00:00:00"/>
    <s v="MYLAN LABORATORIES LTD (FORMERLY MATRIX LABORATORIES)"/>
    <n v="23389"/>
    <n v="268739.61"/>
    <n v="2741"/>
    <n v="4802.92"/>
    <n v="332.43"/>
  </r>
  <r>
    <n v="21706"/>
    <s v="Cameroon"/>
    <s v="EXW"/>
    <x v="0"/>
    <d v="2013-09-26T00:00:00"/>
    <d v="2013-09-26T00:00:00"/>
    <s v="CIPLA LIMITED"/>
    <n v="47268"/>
    <n v="311496.12"/>
    <n v="4549"/>
    <n v="36166.79"/>
    <n v="385.32"/>
  </r>
  <r>
    <n v="21742"/>
    <s v="Guyana"/>
    <s v="EXW"/>
    <x v="0"/>
    <d v="2010-11-19T00:00:00"/>
    <d v="2010-11-19T00:00:00"/>
    <s v="CHEMBIO DIAGNOSTIC SYSTEMS, INC."/>
    <n v="40"/>
    <n v="1080"/>
    <n v="14"/>
    <n v="269.98"/>
    <n v="1.78"/>
  </r>
  <r>
    <n v="21752"/>
    <s v="Vietnam"/>
    <s v="EXW"/>
    <x v="0"/>
    <d v="2010-08-13T00:00:00"/>
    <d v="2010-08-13T00:00:00"/>
    <s v="Aurobindo Pharma Limited"/>
    <n v="252"/>
    <n v="3276"/>
    <n v="1553"/>
    <n v="13320.8"/>
    <n v="7.06"/>
  </r>
  <r>
    <n v="21755"/>
    <s v="South Africa"/>
    <s v="DDP"/>
    <x v="2"/>
    <d v="2014-11-05T00:00:00"/>
    <d v="2014-11-05T00:00:00"/>
    <s v="PHARMACY DIRECT"/>
    <n v="12"/>
    <n v="424.25"/>
    <m/>
    <m/>
    <n v="0.44"/>
  </r>
  <r>
    <n v="21795"/>
    <s v="Vietnam"/>
    <s v="EXW"/>
    <x v="0"/>
    <d v="2010-03-13T00:00:00"/>
    <d v="2010-03-13T00:00:00"/>
    <s v="CIPLA LIMITED"/>
    <n v="15040"/>
    <n v="86329.600000000006"/>
    <n v="1481"/>
    <n v="6390.83"/>
    <n v="186.13"/>
  </r>
  <r>
    <n v="21825"/>
    <s v="Uganda"/>
    <s v="FCA"/>
    <x v="0"/>
    <d v="2013-11-15T00:00:00"/>
    <d v="2013-11-15T00:00:00"/>
    <s v="ABBVIE LOGISTICS (FORMERLY ABBOTT LOGISTICS BV)"/>
    <n v="417"/>
    <n v="2856.45"/>
    <n v="65"/>
    <n v="887.67"/>
    <n v="3.53"/>
  </r>
  <r>
    <n v="21839"/>
    <s v="South Africa"/>
    <s v="DDP"/>
    <x v="2"/>
    <d v="2014-08-29T00:00:00"/>
    <d v="2014-08-29T00:00:00"/>
    <s v="S. BUYS WHOLESALER"/>
    <n v="20"/>
    <n v="434.11"/>
    <m/>
    <m/>
    <n v="0.54"/>
  </r>
  <r>
    <n v="21843"/>
    <s v="South Africa"/>
    <s v="DDP"/>
    <x v="4"/>
    <d v="2011-09-14T00:00:00"/>
    <d v="2011-09-14T00:00:00"/>
    <s v="Aurobindo Pharma Limited"/>
    <n v="50000"/>
    <n v="421000"/>
    <n v="4603"/>
    <n v="8033.13"/>
    <n v="694.65"/>
  </r>
  <r>
    <n v="21844"/>
    <s v="Tanzania"/>
    <s v="EXW"/>
    <x v="0"/>
    <d v="2014-06-24T00:00:00"/>
    <d v="2014-06-24T00:00:00"/>
    <s v="STRIDES ARCOLAB LIMITED"/>
    <n v="9959"/>
    <n v="92618.7"/>
    <n v="630"/>
    <n v="3416.2"/>
    <n v="95.21"/>
  </r>
  <r>
    <n v="21868"/>
    <s v="Vietnam"/>
    <s v="EXW"/>
    <x v="0"/>
    <d v="2011-07-27T00:00:00"/>
    <d v="2011-07-27T00:00:00"/>
    <s v="MYLAN LABORATORIES LTD (FORMERLY MATRIX LABORATORIES)"/>
    <n v="12000"/>
    <n v="87000"/>
    <n v="664"/>
    <n v="6247.82"/>
    <n v="143.55000000000001"/>
  </r>
  <r>
    <n v="21897"/>
    <s v="Ethiopia"/>
    <s v="EXW"/>
    <x v="0"/>
    <d v="2012-08-21T00:00:00"/>
    <d v="2012-08-21T00:00:00"/>
    <s v="Trinity Biotech, Plc"/>
    <n v="27"/>
    <n v="864"/>
    <n v="10"/>
    <n v="512.30999999999995"/>
    <n v="1.21"/>
  </r>
  <r>
    <n v="21942"/>
    <s v="South Africa"/>
    <s v="DDP"/>
    <x v="2"/>
    <d v="2015-05-12T00:00:00"/>
    <d v="2015-05-12T00:00:00"/>
    <s v="PHARMACY DIRECT"/>
    <n v="3"/>
    <n v="38.47"/>
    <m/>
    <m/>
    <n v="0.04"/>
  </r>
  <r>
    <n v="21953"/>
    <s v="South Sudan"/>
    <s v="EXW"/>
    <x v="0"/>
    <d v="2013-03-27T00:00:00"/>
    <d v="2013-03-27T00:00:00"/>
    <s v="Trinity Biotech, Plc"/>
    <n v="324"/>
    <n v="10368"/>
    <n v="107"/>
    <n v="2231.9699999999998"/>
    <n v="12.83"/>
  </r>
  <r>
    <n v="21983"/>
    <s v="South Africa"/>
    <s v="DDP"/>
    <x v="2"/>
    <d v="2009-12-29T00:00:00"/>
    <d v="2009-12-29T00:00:00"/>
    <s v="S. BUYS WHOLESALER"/>
    <n v="500"/>
    <n v="7451.43"/>
    <m/>
    <m/>
    <n v="16.07"/>
  </r>
  <r>
    <n v="21988"/>
    <s v="South Africa"/>
    <s v="DDP"/>
    <x v="2"/>
    <d v="2015-08-11T00:00:00"/>
    <d v="2015-08-11T00:00:00"/>
    <s v="PHARMACY DIRECT"/>
    <n v="3"/>
    <n v="51.42"/>
    <m/>
    <m/>
    <n v="0.05"/>
  </r>
  <r>
    <n v="21997"/>
    <s v="Haiti"/>
    <s v="EXW"/>
    <x v="4"/>
    <d v="2015-05-25T00:00:00"/>
    <d v="2015-05-25T00:00:00"/>
    <s v="CIPLA LIMITED"/>
    <n v="38530"/>
    <n v="394932.5"/>
    <n v="5640"/>
    <n v="9481.92"/>
    <n v="405.99"/>
  </r>
  <r>
    <n v="22028"/>
    <s v="Rwanda"/>
    <s v="EXW"/>
    <x v="0"/>
    <d v="2014-03-27T00:00:00"/>
    <d v="2014-03-27T00:00:00"/>
    <s v="SHANGHAI KEHUA BIOENGINEERING CO.,LTD.  (KHB)"/>
    <n v="2988"/>
    <n v="73206"/>
    <n v="1992"/>
    <n v="26266.34"/>
    <n v="90.56"/>
  </r>
  <r>
    <n v="22045"/>
    <s v="Haiti"/>
    <s v="EXW"/>
    <x v="4"/>
    <d v="2013-09-02T00:00:00"/>
    <d v="2013-09-02T00:00:00"/>
    <s v="Aurobindo Pharma Limited"/>
    <n v="14520"/>
    <n v="99026.4"/>
    <m/>
    <m/>
    <n v="122.5"/>
  </r>
  <r>
    <n v="22060"/>
    <s v="South Africa"/>
    <s v="DDP"/>
    <x v="2"/>
    <d v="2009-12-08T00:00:00"/>
    <d v="2009-12-08T00:00:00"/>
    <s v="S. BUYS WHOLESALER"/>
    <n v="4292"/>
    <n v="17235.27"/>
    <m/>
    <m/>
    <n v="33.78"/>
  </r>
  <r>
    <n v="22069"/>
    <s v="Uganda"/>
    <s v="EXW"/>
    <x v="0"/>
    <d v="2013-11-16T00:00:00"/>
    <d v="2013-11-16T00:00:00"/>
    <s v="CIPLA LIMITED"/>
    <n v="50000"/>
    <n v="162000"/>
    <n v="5593"/>
    <n v="19759.68"/>
    <n v="200.39"/>
  </r>
  <r>
    <n v="22073"/>
    <s v="Vietnam"/>
    <s v="FCA"/>
    <x v="0"/>
    <d v="2012-12-21T00:00:00"/>
    <d v="2012-12-21T00:00:00"/>
    <s v="ABBVIE LOGISTICS (FORMERLY ABBOTT LOGISTICS BV)"/>
    <n v="5188"/>
    <n v="315534.15999999997"/>
    <n v="1138"/>
    <n v="3622.58"/>
    <n v="442.38"/>
  </r>
  <r>
    <n v="22076"/>
    <s v="Mozambique"/>
    <s v="FCA"/>
    <x v="0"/>
    <d v="2011-11-08T00:00:00"/>
    <d v="2011-11-08T00:00:00"/>
    <s v="ABBVIE LOGISTICS (FORMERLY ABBOTT LOGISTICS BV)"/>
    <n v="2464"/>
    <n v="16878.400000000001"/>
    <n v="361"/>
    <n v="3669.84"/>
    <n v="27.85"/>
  </r>
  <r>
    <n v="22079"/>
    <s v="South Africa"/>
    <s v="DDP"/>
    <x v="4"/>
    <d v="2011-03-10T00:00:00"/>
    <d v="2011-03-04T00:00:00"/>
    <s v="Aurobindo Pharma Limited"/>
    <n v="63967"/>
    <n v="289770.51"/>
    <n v="5491"/>
    <n v="15331.49"/>
    <n v="624.75"/>
  </r>
  <r>
    <n v="22091"/>
    <s v="Dominican Republic"/>
    <s v="EXW"/>
    <x v="0"/>
    <d v="2013-10-29T00:00:00"/>
    <d v="2013-10-29T00:00:00"/>
    <s v="Orgenics, Ltd"/>
    <n v="1775"/>
    <n v="163300"/>
    <n v="721"/>
    <n v="9165.2900000000009"/>
    <n v="202"/>
  </r>
  <r>
    <n v="22116"/>
    <s v="Nigeria"/>
    <s v="EXW"/>
    <x v="0"/>
    <d v="2012-10-08T00:00:00"/>
    <d v="2012-10-08T00:00:00"/>
    <s v="CHEMBIO DIAGNOSTIC SYSTEMS, INC."/>
    <n v="3401"/>
    <n v="98629"/>
    <n v="972"/>
    <n v="6418.11"/>
    <n v="138.28"/>
  </r>
  <r>
    <n v="22160"/>
    <s v="Haiti"/>
    <s v="EXW"/>
    <x v="4"/>
    <d v="2014-10-20T00:00:00"/>
    <d v="2014-10-20T00:00:00"/>
    <s v="MYLAN LABORATORIES LTD (FORMERLY MATRIX LABORATORIES)"/>
    <n v="46500"/>
    <n v="499410"/>
    <n v="5342"/>
    <n v="9195.61"/>
    <n v="513.39"/>
  </r>
  <r>
    <n v="22176"/>
    <s v="South Africa"/>
    <s v="DDP"/>
    <x v="2"/>
    <d v="2015-04-28T00:00:00"/>
    <d v="2015-04-28T00:00:00"/>
    <s v="PHARMACY DIRECT"/>
    <n v="15"/>
    <n v="45.09"/>
    <m/>
    <m/>
    <n v="0.05"/>
  </r>
  <r>
    <n v="22186"/>
    <s v="Vietnam"/>
    <s v="EXW"/>
    <x v="0"/>
    <d v="2009-10-23T00:00:00"/>
    <d v="2009-10-23T00:00:00"/>
    <s v="Aurobindo Pharma Limited"/>
    <n v="1008"/>
    <n v="8678.8799999999992"/>
    <n v="1015"/>
    <n v="3796.95"/>
    <n v="17.010000000000002"/>
  </r>
  <r>
    <n v="22191"/>
    <s v="Nigeria"/>
    <s v="CIP"/>
    <x v="0"/>
    <d v="2009-09-23T00:00:00"/>
    <d v="2009-09-23T00:00:00"/>
    <s v="BIO-RAD LABORATORIES PTY LTD. (SOUTH AFRICA)"/>
    <n v="1"/>
    <n v="750.29"/>
    <n v="18"/>
    <m/>
    <n v="1.47"/>
  </r>
  <r>
    <n v="22196"/>
    <s v="Vietnam"/>
    <s v="EXW"/>
    <x v="0"/>
    <d v="2014-11-26T00:00:00"/>
    <d v="2014-11-26T00:00:00"/>
    <s v="MICRO LABS LIMITED"/>
    <n v="21000"/>
    <n v="62580"/>
    <n v="3244"/>
    <n v="6195.84"/>
    <n v="64.33"/>
  </r>
  <r>
    <n v="22222"/>
    <s v="South Africa"/>
    <s v="DDP"/>
    <x v="2"/>
    <d v="2014-11-28T00:00:00"/>
    <d v="2014-11-28T00:00:00"/>
    <s v="PHARMACY DIRECT"/>
    <n v="18"/>
    <n v="405.71"/>
    <m/>
    <m/>
    <n v="0.42"/>
  </r>
  <r>
    <n v="22268"/>
    <s v="Congo, DRC"/>
    <s v="EXW"/>
    <x v="0"/>
    <d v="2014-08-22T00:00:00"/>
    <d v="2014-08-22T00:00:00"/>
    <s v="CIPLA LIMITED"/>
    <n v="150"/>
    <n v="322.5"/>
    <n v="25"/>
    <n v="1765.03"/>
    <n v="0.33"/>
  </r>
  <r>
    <n v="22275"/>
    <s v="South Africa"/>
    <s v="DDP"/>
    <x v="4"/>
    <d v="2010-11-17T00:00:00"/>
    <d v="2010-11-17T00:00:00"/>
    <s v="STRIDES ARCOLAB LIMITED"/>
    <n v="100000"/>
    <n v="282000"/>
    <n v="6297"/>
    <n v="7526.14"/>
    <n v="607.99"/>
  </r>
  <r>
    <n v="22280"/>
    <s v="South Africa"/>
    <s v="DDP"/>
    <x v="2"/>
    <d v="2014-08-27T00:00:00"/>
    <d v="2014-08-27T00:00:00"/>
    <s v="S. BUYS WHOLESALER"/>
    <n v="183"/>
    <n v="1802.16"/>
    <m/>
    <m/>
    <n v="2.23"/>
  </r>
  <r>
    <n v="22281"/>
    <s v="South Africa"/>
    <s v="DDP"/>
    <x v="2"/>
    <d v="2015-08-24T00:00:00"/>
    <d v="2015-08-24T00:00:00"/>
    <s v="PHARMACY DIRECT"/>
    <n v="17"/>
    <n v="91.92"/>
    <m/>
    <m/>
    <n v="0.09"/>
  </r>
  <r>
    <n v="22290"/>
    <s v="Zambia"/>
    <s v="EXW"/>
    <x v="0"/>
    <d v="2013-08-05T00:00:00"/>
    <d v="2013-08-09T00:00:00"/>
    <s v="Orgenics, Ltd"/>
    <n v="3038"/>
    <n v="243040"/>
    <n v="1259"/>
    <n v="19517.12"/>
    <n v="300.64"/>
  </r>
  <r>
    <n v="22295"/>
    <s v="South Africa"/>
    <s v="DDP"/>
    <x v="4"/>
    <d v="2011-03-10T00:00:00"/>
    <d v="2011-03-04T00:00:00"/>
    <s v="Aurobindo Pharma Limited"/>
    <n v="108129"/>
    <n v="489824.37"/>
    <n v="9280"/>
    <n v="15331.51"/>
    <n v="1056.06"/>
  </r>
  <r>
    <n v="22301"/>
    <s v="Vietnam"/>
    <s v="EXW"/>
    <x v="0"/>
    <d v="2012-12-28T00:00:00"/>
    <d v="2012-12-28T00:00:00"/>
    <s v="MYLAN LABORATORIES LTD (FORMERLY MATRIX LABORATORIES)"/>
    <n v="23251"/>
    <n v="278779.49"/>
    <n v="2641"/>
    <n v="4503.42"/>
    <n v="390.85"/>
  </r>
  <r>
    <n v="22312"/>
    <s v="Haiti"/>
    <s v="CIP"/>
    <x v="0"/>
    <d v="2014-02-24T00:00:00"/>
    <d v="2014-02-24T00:00:00"/>
    <s v="ETHNOR DEL ISTMO S.A."/>
    <n v="22"/>
    <n v="1465.2"/>
    <m/>
    <m/>
    <n v="1.81"/>
  </r>
  <r>
    <n v="22323"/>
    <s v="South Africa"/>
    <s v="DDP"/>
    <x v="2"/>
    <d v="2014-08-28T00:00:00"/>
    <d v="2014-08-28T00:00:00"/>
    <s v="PHARMACY DIRECT"/>
    <n v="112"/>
    <n v="2141.4899999999998"/>
    <m/>
    <m/>
    <n v="2.2000000000000002"/>
  </r>
  <r>
    <n v="22328"/>
    <s v="South Africa"/>
    <s v="DDP"/>
    <x v="4"/>
    <d v="2011-05-03T00:00:00"/>
    <d v="2011-05-03T00:00:00"/>
    <s v="Aurobindo Pharma Limited"/>
    <n v="22643"/>
    <n v="225977.14"/>
    <n v="3000"/>
    <n v="4573.21"/>
    <n v="487.21"/>
  </r>
  <r>
    <n v="22356"/>
    <s v="Nigeria"/>
    <s v="EXW"/>
    <x v="0"/>
    <d v="2013-03-14T00:00:00"/>
    <d v="2013-03-14T00:00:00"/>
    <s v="ABBVIE LOGISTICS (FORMERLY ABBOTT LOGISTICS BV)"/>
    <n v="2221"/>
    <n v="13192.74"/>
    <n v="252"/>
    <n v="2969.34"/>
    <n v="16.32"/>
  </r>
  <r>
    <n v="22357"/>
    <s v="Rwanda"/>
    <s v="EXW"/>
    <x v="0"/>
    <d v="2015-02-18T00:00:00"/>
    <d v="2015-02-18T00:00:00"/>
    <s v="SHANGHAI KEHUA BIOENGINEERING CO.,LTD.  (KHB)"/>
    <n v="4032"/>
    <n v="98784"/>
    <n v="2688"/>
    <n v="35437.379999999997"/>
    <n v="101.55"/>
  </r>
  <r>
    <n v="22373"/>
    <s v="Mozambique"/>
    <s v="EXW"/>
    <x v="0"/>
    <d v="2013-08-13T00:00:00"/>
    <d v="2013-08-13T00:00:00"/>
    <s v="HETERO LABS LIMITED"/>
    <n v="67098"/>
    <n v="369039"/>
    <n v="3957"/>
    <n v="18263.45"/>
    <n v="456.5"/>
  </r>
  <r>
    <n v="22387"/>
    <s v="South Africa"/>
    <s v="DDP"/>
    <x v="4"/>
    <d v="2011-10-10T00:00:00"/>
    <d v="2011-11-03T00:00:00"/>
    <s v="Aurobindo Pharma Limited"/>
    <n v="64316"/>
    <n v="290065.15999999997"/>
    <n v="5467"/>
    <n v="9323.2999999999993"/>
    <n v="478.61"/>
  </r>
  <r>
    <n v="22417"/>
    <s v="Haiti"/>
    <s v="FCA"/>
    <x v="0"/>
    <d v="2015-07-07T00:00:00"/>
    <d v="2015-07-07T00:00:00"/>
    <s v="ABBVIE LOGISTICS (FORMERLY ABBOTT LOGISTICS BV)"/>
    <n v="2697"/>
    <n v="16020.18"/>
    <n v="1825"/>
    <n v="4126.8999999999996"/>
    <n v="16.47"/>
  </r>
  <r>
    <n v="22469"/>
    <s v="Zambia"/>
    <s v="EXW"/>
    <x v="0"/>
    <d v="2010-03-18T00:00:00"/>
    <d v="2010-03-18T00:00:00"/>
    <s v="Orgenics, Ltd"/>
    <n v="2639"/>
    <n v="190008"/>
    <n v="1276"/>
    <n v="20121.14"/>
    <n v="409.66"/>
  </r>
  <r>
    <n v="22477"/>
    <s v="Namibia"/>
    <s v="EXW"/>
    <x v="0"/>
    <d v="2014-10-22T00:00:00"/>
    <d v="2014-10-22T00:00:00"/>
    <s v="HETERO LABS LIMITED"/>
    <n v="24672"/>
    <n v="113984.64"/>
    <n v="2631"/>
    <n v="12463.74"/>
    <n v="117.18"/>
  </r>
  <r>
    <n v="22511"/>
    <s v="Zambia"/>
    <s v="FCA"/>
    <x v="0"/>
    <d v="2015-04-23T00:00:00"/>
    <d v="2015-04-23T00:00:00"/>
    <s v="ABBVIE LOGISTICS (FORMERLY ABBOTT LOGISTICS BV)"/>
    <n v="2266"/>
    <n v="69838.12"/>
    <n v="2272"/>
    <n v="13949.95"/>
    <n v="71.790000000000006"/>
  </r>
  <r>
    <n v="22516"/>
    <s v="South Africa"/>
    <s v="DDP"/>
    <x v="2"/>
    <d v="2014-08-27T00:00:00"/>
    <d v="2014-08-27T00:00:00"/>
    <s v="S. BUYS WHOLESALER"/>
    <n v="13"/>
    <n v="103.95"/>
    <m/>
    <m/>
    <n v="0.13"/>
  </r>
  <r>
    <n v="22531"/>
    <s v="Vietnam"/>
    <s v="EXW"/>
    <x v="0"/>
    <d v="2010-01-07T00:00:00"/>
    <d v="2010-01-07T00:00:00"/>
    <s v="CIPLA LIMITED"/>
    <n v="19600"/>
    <n v="120540"/>
    <n v="1926"/>
    <n v="12423.96"/>
    <n v="236.26"/>
  </r>
  <r>
    <n v="22595"/>
    <s v="CÙte d'Ivoire"/>
    <s v="FCA"/>
    <x v="4"/>
    <d v="2012-03-23T00:00:00"/>
    <d v="2012-03-23T00:00:00"/>
    <s v="ABBVIE LOGISTICS (FORMERLY ABBOTT LOGISTICS BV)"/>
    <n v="9800"/>
    <n v="302036"/>
    <m/>
    <m/>
    <n v="498.36"/>
  </r>
  <r>
    <n v="22600"/>
    <s v="South Sudan"/>
    <s v="EXW"/>
    <x v="0"/>
    <d v="2013-07-20T00:00:00"/>
    <d v="2013-07-20T00:00:00"/>
    <s v="Orgenics, Ltd"/>
    <n v="250"/>
    <n v="22250"/>
    <n v="115"/>
    <n v="2561.61"/>
    <n v="27.52"/>
  </r>
  <r>
    <n v="22615"/>
    <s v="Congo, DRC"/>
    <s v="EXW"/>
    <x v="0"/>
    <d v="2014-09-30T00:00:00"/>
    <d v="2014-09-30T00:00:00"/>
    <s v="STRIDES ARCOLAB LIMITED"/>
    <n v="980"/>
    <n v="7947.8"/>
    <n v="116"/>
    <n v="2322.08"/>
    <n v="8.17"/>
  </r>
  <r>
    <n v="22616"/>
    <s v="South Africa"/>
    <s v="DDP"/>
    <x v="4"/>
    <d v="2012-01-16T00:00:00"/>
    <d v="2012-01-16T00:00:00"/>
    <s v="Aurobindo Pharma Limited"/>
    <n v="128620"/>
    <n v="547921.19999999995"/>
    <n v="10643"/>
    <n v="7292.26"/>
    <n v="904.07"/>
  </r>
  <r>
    <n v="22620"/>
    <s v="Namibia"/>
    <s v="EXW"/>
    <x v="0"/>
    <d v="2014-10-22T00:00:00"/>
    <d v="2014-10-22T00:00:00"/>
    <s v="HETERO LABS LIMITED"/>
    <n v="24096"/>
    <n v="111323.52"/>
    <n v="2630"/>
    <n v="12463.74"/>
    <n v="114.44"/>
  </r>
  <r>
    <n v="22658"/>
    <s v="Rwanda"/>
    <s v="EXW"/>
    <x v="0"/>
    <d v="2012-03-30T00:00:00"/>
    <d v="2012-03-30T00:00:00"/>
    <s v="Aurobindo Pharma Limited"/>
    <n v="150"/>
    <n v="3000"/>
    <n v="197"/>
    <n v="5906.43"/>
    <n v="4.95"/>
  </r>
  <r>
    <n v="22661"/>
    <s v="Haiti"/>
    <s v="EXW"/>
    <x v="0"/>
    <d v="2014-10-14T00:00:00"/>
    <d v="2014-10-14T00:00:00"/>
    <s v="CIPLA LIMITED"/>
    <n v="19835"/>
    <n v="160663.5"/>
    <n v="2866"/>
    <n v="17036.990000000002"/>
    <n v="165.16"/>
  </r>
  <r>
    <n v="22670"/>
    <s v="Nigeria"/>
    <s v="EXW"/>
    <x v="0"/>
    <d v="2014-08-19T00:00:00"/>
    <d v="2014-09-05T00:00:00"/>
    <s v="Orgenics, Ltd"/>
    <n v="4177"/>
    <n v="371753"/>
    <n v="2755"/>
    <n v="25709.5"/>
    <n v="382.16"/>
  </r>
  <r>
    <n v="22675"/>
    <s v="Zimbabwe"/>
    <s v="EXW"/>
    <x v="0"/>
    <d v="2014-06-14T00:00:00"/>
    <d v="2014-06-14T00:00:00"/>
    <s v="Aurobindo Pharma Limited"/>
    <n v="32760"/>
    <n v="152334"/>
    <n v="3155"/>
    <n v="25316.94"/>
    <n v="156.6"/>
  </r>
  <r>
    <n v="22684"/>
    <s v="Uganda"/>
    <s v="DDP"/>
    <x v="0"/>
    <d v="2011-05-31T00:00:00"/>
    <d v="2011-05-31T00:00:00"/>
    <s v="ASPEN PHARMACARE"/>
    <n v="259"/>
    <n v="24123.26"/>
    <n v="43"/>
    <n v="466"/>
    <n v="39.799999999999997"/>
  </r>
  <r>
    <n v="22698"/>
    <s v="Guyana"/>
    <s v="EXW"/>
    <x v="0"/>
    <d v="2009-08-17T00:00:00"/>
    <d v="2009-08-17T00:00:00"/>
    <s v="PUETRO RICO PHARMACEUTICAL, INC."/>
    <n v="4900"/>
    <n v="147931"/>
    <n v="390"/>
    <n v="2748.16"/>
    <n v="289.94"/>
  </r>
  <r>
    <n v="22722"/>
    <s v="Sudan"/>
    <s v="EXW"/>
    <x v="0"/>
    <d v="2011-07-01T00:00:00"/>
    <d v="2011-07-01T00:00:00"/>
    <s v="Trinity Biotech, Plc"/>
    <n v="207"/>
    <n v="6624"/>
    <n v="71"/>
    <n v="1626.67"/>
    <n v="10.93"/>
  </r>
  <r>
    <n v="22726"/>
    <s v="Namibia"/>
    <s v="EXW"/>
    <x v="0"/>
    <d v="2011-09-20T00:00:00"/>
    <d v="2011-09-20T00:00:00"/>
    <s v="Orgenics, Ltd"/>
    <n v="150"/>
    <n v="11655"/>
    <n v="36"/>
    <n v="859.18"/>
    <n v="19.23"/>
  </r>
  <r>
    <n v="22728"/>
    <s v="Vietnam"/>
    <s v="EXW"/>
    <x v="0"/>
    <d v="2010-03-10T00:00:00"/>
    <d v="2010-03-10T00:00:00"/>
    <s v="MYLAN LABORATORIES LTD (FORMERLY MATRIX LABORATORIES)"/>
    <n v="30912"/>
    <n v="200928"/>
    <n v="2405"/>
    <n v="11448.01"/>
    <n v="393.82"/>
  </r>
  <r>
    <n v="22752"/>
    <s v="South Africa"/>
    <s v="DDP"/>
    <x v="2"/>
    <d v="2014-08-29T00:00:00"/>
    <d v="2014-08-29T00:00:00"/>
    <s v="S. BUYS WHOLESALER"/>
    <n v="235"/>
    <n v="4891.53"/>
    <m/>
    <m/>
    <n v="6.05"/>
  </r>
  <r>
    <n v="22761"/>
    <s v="Congo, DRC"/>
    <s v="EXW"/>
    <x v="0"/>
    <d v="2014-11-10T00:00:00"/>
    <d v="2014-11-10T00:00:00"/>
    <s v="Aurobindo Pharma Limited"/>
    <n v="1100"/>
    <n v="12100"/>
    <n v="95"/>
    <n v="2453.16"/>
    <n v="12.44"/>
  </r>
  <r>
    <n v="22778"/>
    <s v="South Africa"/>
    <s v="DDP"/>
    <x v="4"/>
    <d v="2011-01-11T00:00:00"/>
    <d v="2011-01-11T00:00:00"/>
    <s v="Aurobindo Pharma Limited"/>
    <n v="1033"/>
    <n v="7571.89"/>
    <n v="52"/>
    <n v="4295.6099999999997"/>
    <n v="16.32"/>
  </r>
  <r>
    <n v="22799"/>
    <s v="Haiti"/>
    <s v="EXW"/>
    <x v="0"/>
    <d v="2012-04-10T00:00:00"/>
    <d v="2012-04-10T00:00:00"/>
    <s v="Aurobindo Pharma Limited"/>
    <n v="252"/>
    <n v="2142"/>
    <n v="16"/>
    <n v="1471.46"/>
    <n v="3"/>
  </r>
  <r>
    <n v="22812"/>
    <s v="Vietnam"/>
    <s v="FCA"/>
    <x v="0"/>
    <d v="2015-08-11T00:00:00"/>
    <d v="2015-08-11T00:00:00"/>
    <s v="ABBVIE LOGISTICS (FORMERLY ABBOTT LOGISTICS BV)"/>
    <n v="400"/>
    <n v="9304"/>
    <m/>
    <m/>
    <n v="10.95"/>
  </r>
  <r>
    <n v="22815"/>
    <s v="South Africa"/>
    <s v="DDP"/>
    <x v="0"/>
    <d v="2010-07-27T00:00:00"/>
    <d v="2010-07-27T00:00:00"/>
    <s v="STRIDES ARCOLAB LIMITED"/>
    <n v="294346"/>
    <n v="756469.22"/>
    <n v="14550"/>
    <n v="20706.21"/>
    <n v="1630.95"/>
  </r>
  <r>
    <n v="22817"/>
    <s v="Rwanda"/>
    <s v="FCA"/>
    <x v="0"/>
    <d v="2010-03-03T00:00:00"/>
    <d v="2010-03-03T00:00:00"/>
    <s v="Hoffmann-La Roche ltd Basel"/>
    <n v="40"/>
    <n v="5037.72"/>
    <n v="11"/>
    <n v="1049.3"/>
    <n v="10.86"/>
  </r>
  <r>
    <n v="22843"/>
    <s v="Vietnam"/>
    <s v="FCA"/>
    <x v="0"/>
    <d v="2015-01-16T00:00:00"/>
    <d v="2015-01-16T00:00:00"/>
    <s v="ABBVIE LOGISTICS (FORMERLY ABBOTT LOGISTICS BV)"/>
    <n v="200"/>
    <n v="4652"/>
    <m/>
    <m/>
    <n v="4.78"/>
  </r>
  <r>
    <n v="22855"/>
    <s v="Rwanda"/>
    <s v="EXW"/>
    <x v="4"/>
    <d v="2013-04-22T00:00:00"/>
    <d v="2013-04-22T00:00:00"/>
    <s v="MYLAN LABORATORIES LTD (FORMERLY MATRIX LABORATORIES)"/>
    <n v="37350"/>
    <n v="438862.5"/>
    <n v="3860"/>
    <n v="59186.46"/>
    <n v="615.29"/>
  </r>
  <r>
    <n v="22869"/>
    <s v="South Africa"/>
    <s v="DDP"/>
    <x v="2"/>
    <d v="2015-07-24T00:00:00"/>
    <d v="2015-07-24T00:00:00"/>
    <s v="PHARMACY DIRECT"/>
    <n v="27"/>
    <n v="742.84"/>
    <m/>
    <m/>
    <n v="0.76"/>
  </r>
  <r>
    <n v="22876"/>
    <s v="Vietnam"/>
    <s v="EXW"/>
    <x v="0"/>
    <d v="2015-07-10T00:00:00"/>
    <d v="2015-07-07T00:00:00"/>
    <s v="HETERO LABS LIMITED"/>
    <n v="17760"/>
    <n v="177600"/>
    <m/>
    <m/>
    <n v="209.04"/>
  </r>
  <r>
    <n v="22964"/>
    <s v="South Africa"/>
    <s v="DDP"/>
    <x v="2"/>
    <d v="2014-08-29T00:00:00"/>
    <d v="2014-08-29T00:00:00"/>
    <s v="S. BUYS WHOLESALER"/>
    <n v="292"/>
    <n v="9562.36"/>
    <m/>
    <m/>
    <n v="11.83"/>
  </r>
  <r>
    <n v="23015"/>
    <s v="Nigeria"/>
    <s v="EXW"/>
    <x v="0"/>
    <d v="2015-01-19T00:00:00"/>
    <d v="2015-01-16T00:00:00"/>
    <s v="Orgenics, Ltd"/>
    <n v="6110"/>
    <n v="543790"/>
    <n v="2474"/>
    <n v="31305.040000000001"/>
    <n v="559.02"/>
  </r>
  <r>
    <n v="23023"/>
    <s v="Namibia"/>
    <s v="EXW"/>
    <x v="0"/>
    <d v="2012-07-05T00:00:00"/>
    <d v="2012-07-05T00:00:00"/>
    <s v="Orgenics, Ltd"/>
    <n v="75"/>
    <n v="5827.5"/>
    <n v="19"/>
    <n v="718.32"/>
    <n v="8.17"/>
  </r>
  <r>
    <n v="23024"/>
    <s v="South Africa"/>
    <s v="DDP"/>
    <x v="4"/>
    <d v="2011-10-17T00:00:00"/>
    <d v="2011-10-17T00:00:00"/>
    <s v="HETERO LABS LIMITED"/>
    <n v="92500"/>
    <n v="435675"/>
    <n v="7778"/>
    <n v="20684.73"/>
    <n v="718.86"/>
  </r>
  <r>
    <n v="23050"/>
    <s v="CÙte d'Ivoire"/>
    <s v="FCA"/>
    <x v="0"/>
    <d v="2012-07-03T00:00:00"/>
    <d v="2012-07-03T00:00:00"/>
    <s v="ABBVIE LOGISTICS (FORMERLY ABBOTT LOGISTICS BV)"/>
    <n v="760"/>
    <n v="5206"/>
    <n v="99"/>
    <n v="1462.71"/>
    <n v="7.3"/>
  </r>
  <r>
    <n v="23051"/>
    <s v="Tanzania"/>
    <s v="EXW"/>
    <x v="0"/>
    <d v="2013-12-27T00:00:00"/>
    <d v="2013-12-27T00:00:00"/>
    <s v="CIPLA LIMITED"/>
    <n v="16245"/>
    <n v="131584.5"/>
    <n v="2368"/>
    <n v="11363.07"/>
    <n v="162.77000000000001"/>
  </r>
  <r>
    <n v="23070"/>
    <s v="Malawi"/>
    <s v="EXW"/>
    <x v="0"/>
    <d v="2013-10-02T00:00:00"/>
    <d v="2013-10-02T00:00:00"/>
    <s v="Trinity Biotech, Plc"/>
    <n v="32"/>
    <n v="1024"/>
    <n v="17"/>
    <n v="703.25"/>
    <n v="1.27"/>
  </r>
  <r>
    <n v="23076"/>
    <s v="South Sudan"/>
    <s v="EXW"/>
    <x v="0"/>
    <d v="2013-09-12T00:00:00"/>
    <d v="2013-09-12T00:00:00"/>
    <s v="Trinity Biotech, Plc"/>
    <n v="450"/>
    <n v="14400"/>
    <n v="165"/>
    <n v="2329.14"/>
    <n v="17.809999999999999"/>
  </r>
  <r>
    <n v="23096"/>
    <s v="South Africa"/>
    <s v="DDP"/>
    <x v="2"/>
    <d v="2015-08-24T00:00:00"/>
    <d v="2015-08-24T00:00:00"/>
    <s v="PHARMACY DIRECT"/>
    <n v="1"/>
    <n v="65.75"/>
    <m/>
    <m/>
    <n v="7.0000000000000007E-2"/>
  </r>
  <r>
    <n v="23105"/>
    <s v="Vietnam"/>
    <s v="FCA"/>
    <x v="0"/>
    <d v="2011-05-09T00:00:00"/>
    <d v="2011-05-09T00:00:00"/>
    <s v="ABBVIE LOGISTICS (FORMERLY ABBOTT LOGISTICS BV)"/>
    <n v="14"/>
    <n v="2891.14"/>
    <n v="52"/>
    <n v="7339.84"/>
    <n v="4.7699999999999996"/>
  </r>
  <r>
    <n v="23120"/>
    <s v="South Africa"/>
    <s v="DDP"/>
    <x v="2"/>
    <d v="2015-08-24T00:00:00"/>
    <d v="2015-08-24T00:00:00"/>
    <s v="PHARMACY DIRECT"/>
    <n v="36"/>
    <n v="534.69000000000005"/>
    <m/>
    <m/>
    <n v="0.55000000000000004"/>
  </r>
  <r>
    <n v="23149"/>
    <s v="South Sudan"/>
    <s v="EXW"/>
    <x v="0"/>
    <d v="2015-07-02T00:00:00"/>
    <d v="2015-07-07T00:00:00"/>
    <s v="Orgenics, Ltd"/>
    <n v="20"/>
    <n v="160"/>
    <m/>
    <m/>
    <n v="0.19"/>
  </r>
  <r>
    <n v="23156"/>
    <s v="Vietnam"/>
    <s v="EXW"/>
    <x v="0"/>
    <d v="2014-08-13T00:00:00"/>
    <d v="2014-07-30T00:00:00"/>
    <s v="HETERO LABS LIMITED"/>
    <n v="16528"/>
    <n v="173544"/>
    <n v="3283"/>
    <n v="5173.1400000000003"/>
    <n v="178.4"/>
  </r>
  <r>
    <n v="23159"/>
    <s v="Vietnam"/>
    <s v="FCA"/>
    <x v="0"/>
    <d v="2010-09-06T00:00:00"/>
    <d v="2010-09-06T00:00:00"/>
    <s v="ABBVIE LOGISTICS (FORMERLY ABBOTT LOGISTICS BV)"/>
    <n v="24"/>
    <n v="7365.12"/>
    <n v="60"/>
    <n v="3981.97"/>
    <n v="15.88"/>
  </r>
  <r>
    <n v="23173"/>
    <s v="Haiti"/>
    <s v="EXW"/>
    <x v="4"/>
    <d v="2015-03-31T00:00:00"/>
    <d v="2015-03-31T00:00:00"/>
    <s v="MYLAN LABORATORIES LTD (FORMERLY MATRIX LABORATORIES)"/>
    <n v="75816"/>
    <n v="492045.84"/>
    <n v="6452"/>
    <n v="10477.629999999999"/>
    <n v="505.82"/>
  </r>
  <r>
    <n v="23192"/>
    <s v="Vietnam"/>
    <s v="EXW"/>
    <x v="0"/>
    <d v="2014-04-23T00:00:00"/>
    <d v="2014-04-23T00:00:00"/>
    <s v="HETERO LABS LIMITED"/>
    <n v="9683"/>
    <n v="34374.65"/>
    <m/>
    <m/>
    <n v="42.52"/>
  </r>
  <r>
    <n v="23194"/>
    <s v="Haiti"/>
    <s v="FCA"/>
    <x v="0"/>
    <d v="2011-04-05T00:00:00"/>
    <d v="2011-04-05T00:00:00"/>
    <s v="BRISTOL-MYERS SQUIBB"/>
    <n v="160"/>
    <n v="1120"/>
    <n v="43"/>
    <n v="1082.8900000000001"/>
    <n v="1.85"/>
  </r>
  <r>
    <n v="23211"/>
    <s v="Tanzania"/>
    <s v="EXW"/>
    <x v="4"/>
    <d v="2014-05-27T00:00:00"/>
    <d v="2014-05-27T00:00:00"/>
    <s v="MYLAN LABORATORIES LTD (FORMERLY MATRIX LABORATORIES)"/>
    <n v="35000"/>
    <n v="410900"/>
    <m/>
    <m/>
    <n v="422.41"/>
  </r>
  <r>
    <n v="23223"/>
    <s v="South Africa"/>
    <s v="DDP"/>
    <x v="2"/>
    <d v="2014-07-11T00:00:00"/>
    <d v="2014-07-11T00:00:00"/>
    <s v="S. BUYS WHOLESALER"/>
    <n v="2"/>
    <n v="51.37"/>
    <m/>
    <m/>
    <n v="0.06"/>
  </r>
  <r>
    <n v="23224"/>
    <s v="South Africa"/>
    <s v="DDP"/>
    <x v="4"/>
    <d v="2011-10-10T00:00:00"/>
    <d v="2011-10-10T00:00:00"/>
    <s v="Aurobindo Pharma Limited"/>
    <n v="110291"/>
    <n v="497412.41"/>
    <n v="9375"/>
    <n v="9951.3799999999992"/>
    <n v="820.73"/>
  </r>
  <r>
    <n v="23238"/>
    <s v="Haiti"/>
    <s v="EXW"/>
    <x v="4"/>
    <d v="2014-10-20T00:00:00"/>
    <d v="2014-10-20T00:00:00"/>
    <s v="MYLAN LABORATORIES LTD (FORMERLY MATRIX LABORATORIES)"/>
    <n v="2160"/>
    <n v="8532"/>
    <m/>
    <m/>
    <n v="8.77"/>
  </r>
  <r>
    <n v="23267"/>
    <s v="South Africa"/>
    <s v="DDP"/>
    <x v="2"/>
    <d v="2014-08-29T00:00:00"/>
    <d v="2014-08-29T00:00:00"/>
    <s v="S. BUYS WHOLESALER"/>
    <n v="92"/>
    <n v="305.10000000000002"/>
    <m/>
    <m/>
    <n v="0.38"/>
  </r>
  <r>
    <n v="23280"/>
    <s v="South Africa"/>
    <s v="DDP"/>
    <x v="0"/>
    <d v="2010-08-24T00:00:00"/>
    <d v="2010-08-24T00:00:00"/>
    <s v="Aurobindo Pharma Limited"/>
    <n v="57600"/>
    <n v="268992"/>
    <n v="4872"/>
    <n v="5886.9"/>
    <n v="579.95000000000005"/>
  </r>
  <r>
    <n v="23283"/>
    <s v="South Africa"/>
    <s v="DDP"/>
    <x v="0"/>
    <d v="2010-08-24T00:00:00"/>
    <d v="2010-11-19T00:00:00"/>
    <s v="Aurobindo Pharma Limited"/>
    <n v="2004"/>
    <n v="5070.12"/>
    <n v="3"/>
    <n v="1791.41"/>
    <n v="10.93"/>
  </r>
  <r>
    <n v="23315"/>
    <s v="Rwanda"/>
    <s v="EXW"/>
    <x v="0"/>
    <d v="2015-02-17T00:00:00"/>
    <d v="2015-02-17T00:00:00"/>
    <s v="EMCURE PHARMACEUTICALS LTD"/>
    <n v="912"/>
    <n v="18240"/>
    <n v="102"/>
    <n v="1600.98"/>
    <n v="21.47"/>
  </r>
  <r>
    <n v="23340"/>
    <s v="Nigeria"/>
    <s v="EXW"/>
    <x v="0"/>
    <d v="2012-01-09T00:00:00"/>
    <d v="2012-01-09T00:00:00"/>
    <s v="IDA FOUNDATION"/>
    <n v="300"/>
    <n v="477"/>
    <n v="14"/>
    <n v="350.02"/>
    <n v="0.67"/>
  </r>
  <r>
    <n v="23365"/>
    <s v="Rwanda"/>
    <s v="CIP"/>
    <x v="0"/>
    <d v="2010-04-15T00:00:00"/>
    <d v="2010-04-15T00:00:00"/>
    <s v="Aurobindo Pharma Limited"/>
    <n v="558"/>
    <n v="8174.7"/>
    <n v="1297"/>
    <n v="23760.45"/>
    <n v="16.02"/>
  </r>
  <r>
    <n v="23370"/>
    <s v="Zimbabwe"/>
    <s v="EXW"/>
    <x v="0"/>
    <d v="2014-01-21T00:00:00"/>
    <d v="2014-01-21T00:00:00"/>
    <s v="MYLAN LABORATORIES LTD (FORMERLY MATRIX LABORATORIES)"/>
    <n v="9810"/>
    <n v="132336.9"/>
    <n v="962"/>
    <n v="6773.13"/>
    <n v="163.69999999999999"/>
  </r>
  <r>
    <n v="23375"/>
    <s v="Haiti"/>
    <s v="EXW"/>
    <x v="0"/>
    <d v="2015-03-26T00:00:00"/>
    <d v="2015-03-26T00:00:00"/>
    <s v="HETERO LABS LIMITED"/>
    <n v="3600"/>
    <n v="6480"/>
    <n v="216"/>
    <n v="2612.79"/>
    <n v="6.66"/>
  </r>
  <r>
    <n v="23381"/>
    <s v="Zimbabwe"/>
    <s v="CIF"/>
    <x v="0"/>
    <d v="2011-05-10T00:00:00"/>
    <d v="2011-05-10T00:00:00"/>
    <s v="BIOLYTICAL LABORATORIES INC."/>
    <n v="7199"/>
    <n v="23396.75"/>
    <n v="369"/>
    <n v="1014.5"/>
    <n v="38.6"/>
  </r>
  <r>
    <n v="23387"/>
    <s v="South Africa"/>
    <s v="DDP"/>
    <x v="2"/>
    <d v="2015-07-24T00:00:00"/>
    <d v="2015-07-24T00:00:00"/>
    <s v="PHARMACY DIRECT"/>
    <n v="74"/>
    <n v="521.82000000000005"/>
    <m/>
    <m/>
    <n v="0.54"/>
  </r>
  <r>
    <n v="23404"/>
    <s v="South Sudan"/>
    <s v="EXW"/>
    <x v="0"/>
    <d v="2015-06-03T00:00:00"/>
    <d v="2015-06-03T00:00:00"/>
    <s v="Orgenics, Ltd"/>
    <n v="20"/>
    <n v="100"/>
    <m/>
    <m/>
    <n v="0.12"/>
  </r>
  <r>
    <n v="23445"/>
    <s v="CÙte d'Ivoire"/>
    <s v="EXW"/>
    <x v="0"/>
    <d v="2014-06-30T00:00:00"/>
    <d v="2014-06-30T00:00:00"/>
    <s v="MYLAN LABORATORIES LTD (FORMERLY MATRIX LABORATORIES)"/>
    <n v="2100"/>
    <n v="42000"/>
    <n v="293"/>
    <n v="3316.79"/>
    <n v="51.95"/>
  </r>
  <r>
    <n v="23452"/>
    <s v="Zimbabwe"/>
    <s v="FCA"/>
    <x v="0"/>
    <d v="2012-04-02T00:00:00"/>
    <d v="2012-04-02T00:00:00"/>
    <s v="ABBVIE LOGISTICS (FORMERLY ABBOTT LOGISTICS BV)"/>
    <n v="1251"/>
    <n v="38555.82"/>
    <m/>
    <m/>
    <n v="83.13"/>
  </r>
  <r>
    <n v="23466"/>
    <s v="Rwanda"/>
    <s v="CIP"/>
    <x v="0"/>
    <d v="2010-04-26T00:00:00"/>
    <d v="2010-04-26T00:00:00"/>
    <s v="Aurobindo Pharma Limited"/>
    <n v="2240"/>
    <n v="83686.399999999994"/>
    <n v="554"/>
    <n v="7531.78"/>
    <n v="164.03"/>
  </r>
  <r>
    <n v="23467"/>
    <s v="South Africa"/>
    <s v="DDP"/>
    <x v="4"/>
    <d v="2011-11-02T00:00:00"/>
    <d v="2011-11-02T00:00:00"/>
    <s v="CIPLA LIMITED"/>
    <n v="89674"/>
    <n v="243913.28"/>
    <n v="9667"/>
    <n v="17703.62"/>
    <n v="402.46"/>
  </r>
  <r>
    <n v="23488"/>
    <s v="South Sudan"/>
    <s v="EXW"/>
    <x v="0"/>
    <d v="2014-09-29T00:00:00"/>
    <d v="2014-09-29T00:00:00"/>
    <s v="Trinity Biotech, Plc"/>
    <n v="25"/>
    <n v="800"/>
    <n v="175"/>
    <n v="4011.66"/>
    <n v="0.82"/>
  </r>
  <r>
    <n v="23509"/>
    <s v="South Africa"/>
    <s v="DDP"/>
    <x v="2"/>
    <d v="2009-08-12T00:00:00"/>
    <d v="2009-08-12T00:00:00"/>
    <s v="S. BUYS WHOLESALER"/>
    <n v="8000"/>
    <n v="375880.98"/>
    <m/>
    <m/>
    <n v="736.73"/>
  </r>
  <r>
    <n v="23524"/>
    <s v="CÙte d'Ivoire"/>
    <s v="CIP"/>
    <x v="0"/>
    <d v="2012-02-20T00:00:00"/>
    <d v="2012-02-20T00:00:00"/>
    <s v="MERCK SHARP &amp; DOHME IDEA GMBH (FORMALLY MERCK SHARP &amp; DOHME B.V.)"/>
    <n v="1184"/>
    <n v="20080.64"/>
    <n v="361"/>
    <n v="783.22"/>
    <n v="33.130000000000003"/>
  </r>
  <r>
    <n v="23557"/>
    <s v="South Africa"/>
    <s v="DDP"/>
    <x v="2"/>
    <d v="2009-08-11T00:00:00"/>
    <d v="2009-08-12T00:00:00"/>
    <s v="S. BUYS WHOLESALER"/>
    <n v="2837"/>
    <n v="73030.7"/>
    <m/>
    <m/>
    <n v="143.13999999999999"/>
  </r>
  <r>
    <n v="23573"/>
    <s v="Nigeria"/>
    <s v="EXW"/>
    <x v="0"/>
    <d v="2011-07-27T00:00:00"/>
    <d v="2011-07-27T00:00:00"/>
    <s v="Orgenics, Ltd"/>
    <n v="2687"/>
    <n v="239143"/>
    <n v="1277"/>
    <n v="26014.880000000001"/>
    <n v="394.59"/>
  </r>
  <r>
    <n v="23584"/>
    <s v="Uganda"/>
    <s v="CIP"/>
    <x v="0"/>
    <d v="2009-11-17T00:00:00"/>
    <d v="2009-11-17T00:00:00"/>
    <s v="MERCK SHARP &amp; DOHME IDEA GMBH (FORMALLY MERCK SHARP &amp; DOHME B.V.)"/>
    <n v="48"/>
    <n v="2400"/>
    <n v="11"/>
    <n v="48"/>
    <n v="4.7"/>
  </r>
  <r>
    <n v="23596"/>
    <s v="South Africa"/>
    <s v="DDP"/>
    <x v="2"/>
    <d v="2014-02-06T00:00:00"/>
    <d v="2014-02-06T00:00:00"/>
    <s v="S. BUYS WHOLESALER"/>
    <n v="226"/>
    <n v="4088.15"/>
    <m/>
    <m/>
    <n v="5.0599999999999996"/>
  </r>
  <r>
    <n v="23664"/>
    <s v="Vietnam"/>
    <s v="EXW"/>
    <x v="0"/>
    <d v="2010-11-09T00:00:00"/>
    <d v="2010-11-09T00:00:00"/>
    <s v="MYLAN LABORATORIES LTD (FORMERLY MATRIX LABORATORIES)"/>
    <n v="42836"/>
    <n v="184194.8"/>
    <n v="3494"/>
    <n v="10711.06"/>
    <n v="397.12"/>
  </r>
  <r>
    <n v="23666"/>
    <s v="South Africa"/>
    <s v="DDP"/>
    <x v="2"/>
    <d v="2014-01-13T00:00:00"/>
    <d v="2014-01-13T00:00:00"/>
    <s v="S. BUYS WHOLESALER"/>
    <n v="54"/>
    <n v="382.47"/>
    <m/>
    <m/>
    <n v="0.39"/>
  </r>
  <r>
    <n v="23691"/>
    <s v="Vietnam"/>
    <s v="EXW"/>
    <x v="0"/>
    <d v="2013-07-02T00:00:00"/>
    <d v="2013-07-02T00:00:00"/>
    <s v="MICRO LABS LIMITED"/>
    <n v="30118"/>
    <n v="97281.14"/>
    <n v="1782"/>
    <n v="9648.44"/>
    <n v="120.34"/>
  </r>
  <r>
    <n v="23718"/>
    <s v="Botswana"/>
    <s v="EXW"/>
    <x v="0"/>
    <d v="2010-03-04T00:00:00"/>
    <d v="2010-03-04T00:00:00"/>
    <s v="Trinity Biotech, Plc"/>
    <n v="15"/>
    <n v="465"/>
    <n v="1"/>
    <n v="599.73"/>
    <n v="1"/>
  </r>
  <r>
    <n v="23724"/>
    <s v="South Africa"/>
    <s v="DDP"/>
    <x v="4"/>
    <d v="2011-09-23T00:00:00"/>
    <d v="2011-09-23T00:00:00"/>
    <s v="GLAXOSMITHKLINE EXPORT LIMITED"/>
    <n v="20000"/>
    <n v="185600"/>
    <n v="7656"/>
    <n v="9650.6"/>
    <n v="306.24"/>
  </r>
  <r>
    <n v="23727"/>
    <s v="South Africa"/>
    <s v="DDP"/>
    <x v="2"/>
    <d v="2015-08-24T00:00:00"/>
    <d v="2015-08-24T00:00:00"/>
    <s v="PHARMACY DIRECT"/>
    <n v="6"/>
    <n v="71.03"/>
    <m/>
    <m/>
    <n v="7.0000000000000007E-2"/>
  </r>
  <r>
    <n v="23750"/>
    <s v="Tanzania"/>
    <s v="EXW"/>
    <x v="0"/>
    <d v="2013-12-23T00:00:00"/>
    <d v="2013-12-23T00:00:00"/>
    <s v="Trinity Biotech, Plc"/>
    <n v="3"/>
    <n v="96"/>
    <n v="0"/>
    <n v="1002.35"/>
    <n v="0.12"/>
  </r>
  <r>
    <n v="23756"/>
    <s v="Namibia"/>
    <s v="EXW"/>
    <x v="0"/>
    <d v="2014-11-19T00:00:00"/>
    <d v="2014-11-19T00:00:00"/>
    <s v="HETERO LABS LIMITED"/>
    <n v="33516"/>
    <n v="277847.64"/>
    <n v="4237"/>
    <n v="6786.64"/>
    <n v="285.63"/>
  </r>
  <r>
    <n v="23787"/>
    <s v="Botswana"/>
    <s v="EXW"/>
    <x v="0"/>
    <d v="2010-03-03T00:00:00"/>
    <d v="2010-03-03T00:00:00"/>
    <s v="Trinity Biotech, Plc"/>
    <n v="5"/>
    <n v="160"/>
    <n v="3"/>
    <n v="603.53"/>
    <n v="0.31"/>
  </r>
  <r>
    <n v="23791"/>
    <s v="South Africa"/>
    <s v="DDP"/>
    <x v="2"/>
    <d v="2014-10-03T00:00:00"/>
    <d v="2014-10-03T00:00:00"/>
    <s v="PHARMACY DIRECT"/>
    <n v="6"/>
    <n v="507.86"/>
    <m/>
    <m/>
    <n v="0.52"/>
  </r>
  <r>
    <n v="23831"/>
    <s v="Haiti"/>
    <s v="EXW"/>
    <x v="0"/>
    <d v="2014-04-14T00:00:00"/>
    <d v="2014-04-14T00:00:00"/>
    <s v="SHANGHAI KEHUA BIOENGINEERING CO.,LTD.  (KHB)"/>
    <n v="350"/>
    <n v="8575"/>
    <n v="240"/>
    <n v="3126.61"/>
    <n v="8.82"/>
  </r>
  <r>
    <n v="23842"/>
    <s v="South Africa"/>
    <s v="DDP"/>
    <x v="2"/>
    <d v="2014-08-29T00:00:00"/>
    <d v="2014-08-29T00:00:00"/>
    <s v="S. BUYS WHOLESALER"/>
    <n v="101"/>
    <n v="2601.73"/>
    <m/>
    <m/>
    <n v="3.22"/>
  </r>
  <r>
    <n v="23866"/>
    <s v="Vietnam"/>
    <s v="FCA"/>
    <x v="0"/>
    <d v="2009-09-15T00:00:00"/>
    <d v="2009-09-15T00:00:00"/>
    <s v="ABBVIE LOGISTICS (FORMERLY ABBOTT LOGISTICS BV)"/>
    <n v="560"/>
    <n v="46032"/>
    <n v="83"/>
    <n v="436.86"/>
    <n v="90.22"/>
  </r>
  <r>
    <n v="23875"/>
    <s v="CÙte d'Ivoire"/>
    <s v="FCA"/>
    <x v="4"/>
    <d v="2012-03-23T00:00:00"/>
    <d v="2012-03-23T00:00:00"/>
    <s v="ABBVIE LOGISTICS (FORMERLY ABBOTT LOGISTICS BV)"/>
    <n v="20580"/>
    <n v="634275.6"/>
    <n v="5139"/>
    <n v="40289"/>
    <n v="1046.55"/>
  </r>
  <r>
    <n v="23904"/>
    <s v="Vietnam"/>
    <s v="EXW"/>
    <x v="0"/>
    <d v="2010-03-20T00:00:00"/>
    <d v="2010-03-20T00:00:00"/>
    <s v="MYLAN LABORATORIES LTD (FORMERLY MATRIX LABORATORIES)"/>
    <n v="168"/>
    <n v="1260"/>
    <n v="9"/>
    <n v="4138.1099999999997"/>
    <n v="2.4700000000000002"/>
  </r>
  <r>
    <n v="23939"/>
    <s v="South Africa"/>
    <s v="DDP"/>
    <x v="4"/>
    <d v="2011-11-08T00:00:00"/>
    <d v="2011-11-08T00:00:00"/>
    <s v="Aurobindo Pharma Limited"/>
    <n v="249500"/>
    <n v="1125245"/>
    <n v="21205"/>
    <n v="25129.15"/>
    <n v="1856.65"/>
  </r>
  <r>
    <n v="23957"/>
    <s v="Vietnam"/>
    <s v="EXW"/>
    <x v="0"/>
    <d v="2014-12-17T00:00:00"/>
    <d v="2014-12-17T00:00:00"/>
    <s v="HETERO LABS LIMITED"/>
    <n v="19200"/>
    <n v="201600"/>
    <n v="2877"/>
    <n v="4312.92"/>
    <n v="207.24"/>
  </r>
  <r>
    <n v="23967"/>
    <s v="South Africa"/>
    <s v="DDP"/>
    <x v="2"/>
    <d v="2014-11-05T00:00:00"/>
    <d v="2014-11-05T00:00:00"/>
    <s v="PHARMACY DIRECT"/>
    <n v="84"/>
    <n v="5795.22"/>
    <m/>
    <m/>
    <n v="5.96"/>
  </r>
  <r>
    <n v="23993"/>
    <s v="Dominican Republic"/>
    <s v="EXW"/>
    <x v="2"/>
    <d v="2010-10-22T00:00:00"/>
    <d v="2010-10-22T00:00:00"/>
    <s v="ABBVIE, SRL (FORMALLY ABBOTT LABORATORIES INTERNATIONAL CO.)"/>
    <n v="52"/>
    <n v="7488"/>
    <m/>
    <m/>
    <n v="16.14"/>
  </r>
  <r>
    <n v="24018"/>
    <s v="Kenya"/>
    <s v="EXW"/>
    <x v="0"/>
    <d v="2009-11-06T00:00:00"/>
    <d v="2009-11-06T00:00:00"/>
    <s v="Orgenics, Ltd"/>
    <n v="20000"/>
    <n v="1600000"/>
    <n v="5902"/>
    <n v="52057.8"/>
    <n v="3136"/>
  </r>
  <r>
    <n v="24028"/>
    <s v="Nigeria"/>
    <s v="EXW"/>
    <x v="0"/>
    <d v="2013-01-09T00:00:00"/>
    <d v="2013-03-20T00:00:00"/>
    <s v="Orgenics, Ltd"/>
    <n v="2874"/>
    <n v="255786"/>
    <n v="1252"/>
    <n v="26380.35"/>
    <n v="358.61"/>
  </r>
  <r>
    <n v="24048"/>
    <s v="Congo, DRC"/>
    <s v="EXW"/>
    <x v="0"/>
    <d v="2014-11-04T00:00:00"/>
    <d v="2014-11-04T00:00:00"/>
    <s v="Trinity Biotech, Plc"/>
    <n v="353"/>
    <n v="11296"/>
    <m/>
    <m/>
    <n v="11.61"/>
  </r>
  <r>
    <n v="24051"/>
    <s v="Tanzania"/>
    <s v="EXW"/>
    <x v="0"/>
    <d v="2009-12-24T00:00:00"/>
    <d v="2009-12-24T00:00:00"/>
    <s v="Standard Diagnostics, Inc."/>
    <n v="9720"/>
    <n v="233280"/>
    <n v="3240"/>
    <n v="36096.76"/>
    <n v="457.23"/>
  </r>
  <r>
    <n v="24053"/>
    <s v="Tanzania"/>
    <s v="EXW"/>
    <x v="0"/>
    <d v="2013-04-23T00:00:00"/>
    <d v="2013-04-23T00:00:00"/>
    <s v="Trinity Biotech, Plc"/>
    <n v="107"/>
    <n v="3424"/>
    <n v="39"/>
    <n v="1158.73"/>
    <n v="4.24"/>
  </r>
  <r>
    <n v="24060"/>
    <s v="Rwanda"/>
    <s v="CIP"/>
    <x v="0"/>
    <d v="2009-11-23T00:00:00"/>
    <d v="2009-11-23T00:00:00"/>
    <s v="HETERO LABS LIMITED"/>
    <n v="10620"/>
    <n v="27505.8"/>
    <n v="593"/>
    <n v="730.81"/>
    <n v="53.91"/>
  </r>
  <r>
    <n v="24063"/>
    <s v="Tanzania"/>
    <s v="EXW"/>
    <x v="0"/>
    <d v="2013-06-11T00:00:00"/>
    <d v="2013-06-11T00:00:00"/>
    <s v="Trinity Biotech, Plc"/>
    <n v="311"/>
    <n v="9952"/>
    <n v="1"/>
    <n v="1979.1"/>
    <n v="12.31"/>
  </r>
  <r>
    <n v="24115"/>
    <s v="Kenya"/>
    <s v="CIP"/>
    <x v="0"/>
    <d v="2012-02-21T00:00:00"/>
    <d v="2012-02-21T00:00:00"/>
    <s v="EY Laboratories"/>
    <n v="15"/>
    <n v="1125"/>
    <n v="18"/>
    <n v="803.6"/>
    <n v="1.58"/>
  </r>
  <r>
    <n v="24116"/>
    <s v="South Africa"/>
    <s v="DDP"/>
    <x v="2"/>
    <d v="2014-08-27T00:00:00"/>
    <d v="2014-08-27T00:00:00"/>
    <s v="S. BUYS WHOLESALER"/>
    <n v="25"/>
    <n v="659.22"/>
    <m/>
    <m/>
    <n v="0.82"/>
  </r>
  <r>
    <n v="24123"/>
    <s v="Zimbabwe"/>
    <s v="FCA"/>
    <x v="0"/>
    <d v="2014-06-24T00:00:00"/>
    <d v="2014-06-24T00:00:00"/>
    <s v="ABBVIE LOGISTICS (FORMERLY ABBOTT LOGISTICS BV)"/>
    <n v="9670"/>
    <n v="57439.8"/>
    <n v="1128"/>
    <n v="13330.73"/>
    <n v="59.05"/>
  </r>
  <r>
    <n v="24129"/>
    <s v="Sudan"/>
    <s v="EXW"/>
    <x v="0"/>
    <d v="2012-01-06T00:00:00"/>
    <d v="2012-01-06T00:00:00"/>
    <s v="Orgenics, Ltd"/>
    <n v="77"/>
    <n v="6853"/>
    <n v="36"/>
    <n v="1712.6"/>
    <n v="11.31"/>
  </r>
  <r>
    <n v="24151"/>
    <s v="Haiti"/>
    <s v="CIP"/>
    <x v="0"/>
    <d v="2015-09-07T00:00:00"/>
    <d v="2015-09-07T00:00:00"/>
    <s v="MSD LATIN AMERICA SERVICES, S. DE R.L. DE C.V."/>
    <n v="400"/>
    <n v="22200"/>
    <m/>
    <m/>
    <n v="26.13"/>
  </r>
  <r>
    <n v="24187"/>
    <s v="South Africa"/>
    <s v="DDP"/>
    <x v="4"/>
    <d v="2011-02-01T00:00:00"/>
    <d v="2011-03-04T00:00:00"/>
    <s v="Aurobindo Pharma Limited"/>
    <n v="116218"/>
    <n v="526467.54"/>
    <n v="12410"/>
    <n v="10446.370000000001"/>
    <n v="1135.06"/>
  </r>
  <r>
    <n v="24192"/>
    <s v="Kenya"/>
    <s v="EXW"/>
    <x v="0"/>
    <d v="2011-02-10T00:00:00"/>
    <d v="2011-02-10T00:00:00"/>
    <s v="Orgenics, Ltd"/>
    <n v="1"/>
    <n v="89"/>
    <n v="800"/>
    <n v="8826"/>
    <n v="0.19"/>
  </r>
  <r>
    <n v="24246"/>
    <s v="Ethiopia"/>
    <s v="FCA"/>
    <x v="0"/>
    <d v="2012-06-27T00:00:00"/>
    <d v="2012-06-27T00:00:00"/>
    <s v="ABBVIE LOGISTICS (FORMERLY ABBOTT LOGISTICS BV)"/>
    <n v="700"/>
    <n v="21574"/>
    <n v="1050"/>
    <n v="4672.7700000000004"/>
    <n v="30.25"/>
  </r>
  <r>
    <n v="24270"/>
    <s v="South Africa"/>
    <s v="DDP"/>
    <x v="0"/>
    <d v="2010-08-24T00:00:00"/>
    <d v="2010-09-20T00:00:00"/>
    <s v="Aurobindo Pharma Limited"/>
    <n v="34067"/>
    <n v="86189.51"/>
    <n v="1828"/>
    <n v="1791.42"/>
    <n v="185.82"/>
  </r>
  <r>
    <n v="24276"/>
    <s v="Zimbabwe"/>
    <s v="EXW"/>
    <x v="0"/>
    <d v="2014-11-07T00:00:00"/>
    <d v="2014-11-07T00:00:00"/>
    <s v="Orgenics, Ltd"/>
    <n v="7233"/>
    <n v="578640"/>
    <n v="2933"/>
    <n v="42028.45"/>
    <n v="594.84"/>
  </r>
  <r>
    <n v="24285"/>
    <s v="South Africa"/>
    <s v="DDP"/>
    <x v="2"/>
    <d v="2014-10-03T00:00:00"/>
    <d v="2014-10-03T00:00:00"/>
    <s v="PHARMACY DIRECT"/>
    <n v="1"/>
    <n v="15.25"/>
    <m/>
    <m/>
    <n v="0.02"/>
  </r>
  <r>
    <n v="24297"/>
    <s v="Congo, DRC"/>
    <s v="EXW"/>
    <x v="0"/>
    <d v="2014-10-09T00:00:00"/>
    <d v="2014-10-09T00:00:00"/>
    <s v="AMSTELFARMA B.V."/>
    <n v="1070"/>
    <n v="25680"/>
    <n v="902"/>
    <n v="5914"/>
    <n v="26.4"/>
  </r>
  <r>
    <n v="24300"/>
    <s v="South Africa"/>
    <s v="DDP"/>
    <x v="2"/>
    <d v="2014-08-27T00:00:00"/>
    <d v="2014-08-27T00:00:00"/>
    <s v="S. BUYS WHOLESALER"/>
    <n v="13"/>
    <n v="103.95"/>
    <m/>
    <m/>
    <n v="0.13"/>
  </r>
  <r>
    <n v="24324"/>
    <s v="South Africa"/>
    <s v="DDP"/>
    <x v="0"/>
    <d v="2010-07-07T00:00:00"/>
    <d v="2010-07-07T00:00:00"/>
    <s v="STRIDES ARCOLAB LIMITED"/>
    <n v="303125"/>
    <n v="779031.25"/>
    <n v="15006"/>
    <n v="20134.62"/>
    <n v="1679.59"/>
  </r>
  <r>
    <n v="24345"/>
    <s v="Vietnam"/>
    <s v="EXW"/>
    <x v="0"/>
    <d v="2010-06-22T00:00:00"/>
    <d v="2010-06-22T00:00:00"/>
    <s v="STRIDES ARCOLAB LIMITED"/>
    <n v="20651"/>
    <n v="227161"/>
    <n v="2367"/>
    <n v="10648.45"/>
    <n v="489.76"/>
  </r>
  <r>
    <n v="24358"/>
    <s v="Tanzania"/>
    <s v="FCA"/>
    <x v="0"/>
    <d v="2014-10-02T00:00:00"/>
    <d v="2014-10-02T00:00:00"/>
    <s v="ABBVIE LOGISTICS (FORMERLY ABBOTT LOGISTICS BV)"/>
    <n v="5273"/>
    <n v="31321.62"/>
    <n v="668"/>
    <n v="4835.3900000000003"/>
    <n v="32.200000000000003"/>
  </r>
  <r>
    <n v="24366"/>
    <s v="Ethiopia"/>
    <s v="EXW"/>
    <x v="0"/>
    <d v="2012-05-18T00:00:00"/>
    <d v="2012-05-18T00:00:00"/>
    <s v="SHANGHAI KEHUA BIOENGINEERING CO.,LTD.  (KHB)"/>
    <n v="1362"/>
    <n v="33369"/>
    <n v="970"/>
    <n v="9718.85"/>
    <n v="46.78"/>
  </r>
  <r>
    <n v="24368"/>
    <s v="Haiti"/>
    <s v="EXW"/>
    <x v="0"/>
    <d v="2015-06-10T00:00:00"/>
    <d v="2015-06-10T00:00:00"/>
    <s v="Aurobindo Pharma Limited"/>
    <n v="5730"/>
    <n v="10887"/>
    <n v="2254"/>
    <n v="12791.34"/>
    <n v="11.19"/>
  </r>
  <r>
    <n v="24374"/>
    <s v="Rwanda"/>
    <s v="CIP"/>
    <x v="0"/>
    <d v="2010-01-27T00:00:00"/>
    <d v="2010-01-27T00:00:00"/>
    <s v="Aurobindo Pharma Limited"/>
    <n v="5520"/>
    <n v="47251.199999999997"/>
    <n v="516"/>
    <n v="2355.52"/>
    <n v="92.61"/>
  </r>
  <r>
    <n v="24384"/>
    <s v="Uganda"/>
    <s v="DAP"/>
    <x v="0"/>
    <d v="2012-12-14T00:00:00"/>
    <d v="2012-12-14T00:00:00"/>
    <s v="ASPEN PHARMACARE"/>
    <n v="288"/>
    <n v="19180.8"/>
    <n v="94"/>
    <n v="1061"/>
    <n v="23.73"/>
  </r>
  <r>
    <n v="24386"/>
    <s v="Nigeria"/>
    <s v="EXW"/>
    <x v="0"/>
    <d v="2015-06-24T00:00:00"/>
    <d v="2015-06-24T00:00:00"/>
    <s v="HETERO LABS LIMITED"/>
    <n v="58462"/>
    <n v="385849.2"/>
    <n v="6093"/>
    <n v="42199.11"/>
    <n v="454.14"/>
  </r>
  <r>
    <n v="24427"/>
    <s v="Zambia"/>
    <s v="EXW"/>
    <x v="0"/>
    <d v="2010-01-28T00:00:00"/>
    <d v="2010-01-28T00:00:00"/>
    <s v="Orgenics, Ltd"/>
    <n v="7000"/>
    <n v="35000"/>
    <n v="1382"/>
    <n v="18369.560000000001"/>
    <n v="68.599999999999994"/>
  </r>
  <r>
    <n v="24440"/>
    <s v="South Africa"/>
    <s v="DDP"/>
    <x v="2"/>
    <d v="2014-08-13T00:00:00"/>
    <d v="2014-08-13T00:00:00"/>
    <s v="S. BUYS WHOLESALER"/>
    <n v="2"/>
    <n v="46.9"/>
    <m/>
    <m/>
    <n v="0.06"/>
  </r>
  <r>
    <n v="24461"/>
    <s v="South Africa"/>
    <s v="DDP"/>
    <x v="2"/>
    <d v="2014-08-29T00:00:00"/>
    <d v="2014-08-29T00:00:00"/>
    <s v="S. BUYS WHOLESALER"/>
    <n v="119"/>
    <n v="394.64"/>
    <m/>
    <m/>
    <n v="0.49"/>
  </r>
  <r>
    <n v="24473"/>
    <s v="Uganda"/>
    <s v="DDP"/>
    <x v="0"/>
    <d v="2012-07-05T00:00:00"/>
    <d v="2012-07-05T00:00:00"/>
    <s v="ASPEN PHARMACARE"/>
    <n v="144"/>
    <n v="10800"/>
    <n v="47"/>
    <n v="449"/>
    <n v="15.14"/>
  </r>
  <r>
    <n v="24488"/>
    <s v="South Africa"/>
    <s v="DDP"/>
    <x v="2"/>
    <d v="2015-03-09T00:00:00"/>
    <d v="2015-03-09T00:00:00"/>
    <s v="PHARMACY DIRECT"/>
    <n v="47"/>
    <n v="2215.0300000000002"/>
    <m/>
    <m/>
    <n v="2.2799999999999998"/>
  </r>
  <r>
    <n v="24519"/>
    <s v="Rwanda"/>
    <s v="EXW"/>
    <x v="0"/>
    <d v="2011-11-23T00:00:00"/>
    <d v="2011-11-23T00:00:00"/>
    <s v="Trinity Biotech, Plc"/>
    <n v="873"/>
    <n v="27936"/>
    <n v="292"/>
    <n v="6233.79"/>
    <n v="46.09"/>
  </r>
  <r>
    <n v="24530"/>
    <s v="Kenya"/>
    <s v="EXW"/>
    <x v="0"/>
    <d v="2011-11-04T00:00:00"/>
    <d v="2011-11-04T00:00:00"/>
    <s v="Trinity Biotech, Plc"/>
    <n v="1500"/>
    <n v="48000"/>
    <n v="499"/>
    <n v="4976.33"/>
    <n v="79.2"/>
  </r>
  <r>
    <n v="24547"/>
    <s v="Guyana"/>
    <s v="EXW"/>
    <x v="0"/>
    <d v="2010-08-09T00:00:00"/>
    <d v="2010-08-09T00:00:00"/>
    <s v="Orgenics, Ltd"/>
    <n v="618"/>
    <n v="55620"/>
    <n v="304"/>
    <n v="6363.92"/>
    <n v="119.92"/>
  </r>
  <r>
    <n v="24571"/>
    <s v="Namibia"/>
    <s v="EXW"/>
    <x v="0"/>
    <d v="2014-11-19T00:00:00"/>
    <d v="2014-11-19T00:00:00"/>
    <s v="HETERO LABS LIMITED"/>
    <n v="12788"/>
    <n v="106012.52"/>
    <m/>
    <m/>
    <n v="108.98"/>
  </r>
  <r>
    <n v="24581"/>
    <s v="South Africa"/>
    <s v="DDP"/>
    <x v="2"/>
    <d v="2015-05-12T00:00:00"/>
    <d v="2015-05-12T00:00:00"/>
    <s v="PHARMACY DIRECT"/>
    <n v="3"/>
    <n v="76.78"/>
    <m/>
    <m/>
    <n v="0.08"/>
  </r>
  <r>
    <n v="24591"/>
    <s v="Vietnam"/>
    <s v="FCA"/>
    <x v="0"/>
    <d v="2011-05-28T00:00:00"/>
    <d v="2011-05-28T00:00:00"/>
    <s v="ABBVIE LOGISTICS (FORMERLY ABBOTT LOGISTICS BV)"/>
    <n v="3010"/>
    <n v="247422"/>
    <n v="756"/>
    <n v="9193.82"/>
    <n v="408.25"/>
  </r>
  <r>
    <n v="24604"/>
    <s v="Haiti"/>
    <s v="FCA"/>
    <x v="0"/>
    <d v="2015-06-05T00:00:00"/>
    <d v="2015-06-05T00:00:00"/>
    <s v="ABBVIE LOGISTICS (FORMERLY ABBOTT LOGISTICS BV)"/>
    <n v="420"/>
    <n v="12944.4"/>
    <n v="494"/>
    <n v="2737.95"/>
    <n v="13.31"/>
  </r>
  <r>
    <n v="24620"/>
    <s v="CÙte d'Ivoire"/>
    <s v="CIP"/>
    <x v="0"/>
    <d v="2010-06-28T00:00:00"/>
    <d v="2010-06-28T00:00:00"/>
    <s v="MERCK SHARP &amp; DOHME IDEA GMBH (FORMALLY MERCK SHARP &amp; DOHME B.V.)"/>
    <n v="2737"/>
    <n v="46419.519999999997"/>
    <n v="805"/>
    <n v="1659.71"/>
    <n v="100.08"/>
  </r>
  <r>
    <n v="24653"/>
    <s v="Tanzania"/>
    <s v="EXW"/>
    <x v="0"/>
    <d v="2013-09-17T00:00:00"/>
    <d v="2013-09-15T00:00:00"/>
    <s v="Standard Diagnostics, Inc."/>
    <n v="3029"/>
    <n v="0"/>
    <n v="1255"/>
    <n v="21384.75"/>
    <n v="0"/>
  </r>
  <r>
    <n v="24706"/>
    <s v="Haiti"/>
    <s v="FCA"/>
    <x v="0"/>
    <d v="2013-09-03T00:00:00"/>
    <d v="2013-09-03T00:00:00"/>
    <s v="BRISTOL-MYERS SQUIBB"/>
    <n v="1040"/>
    <n v="7280"/>
    <n v="226"/>
    <n v="1962.1"/>
    <n v="9.01"/>
  </r>
  <r>
    <n v="24754"/>
    <s v="South Africa"/>
    <s v="DDP"/>
    <x v="2"/>
    <d v="2014-08-27T00:00:00"/>
    <d v="2014-08-27T00:00:00"/>
    <s v="S. BUYS WHOLESALER"/>
    <n v="31"/>
    <n v="1022.62"/>
    <m/>
    <m/>
    <n v="1.26"/>
  </r>
  <r>
    <n v="24766"/>
    <s v="South Africa"/>
    <s v="DDP"/>
    <x v="2"/>
    <d v="2010-05-31T00:00:00"/>
    <d v="2010-05-31T00:00:00"/>
    <s v="S. BUYS WHOLESALER"/>
    <n v="1200"/>
    <n v="34631.24"/>
    <m/>
    <m/>
    <n v="74.66"/>
  </r>
  <r>
    <n v="24790"/>
    <s v="Vietnam"/>
    <s v="EXW"/>
    <x v="0"/>
    <d v="2013-07-01T00:00:00"/>
    <d v="2013-07-01T00:00:00"/>
    <s v="HETERO LABS LIMITED"/>
    <n v="717"/>
    <n v="8783.25"/>
    <m/>
    <m/>
    <n v="10.86"/>
  </r>
  <r>
    <n v="24819"/>
    <s v="Guyana"/>
    <s v="EXW"/>
    <x v="0"/>
    <d v="2012-10-15T00:00:00"/>
    <d v="2012-10-15T00:00:00"/>
    <s v="Orgenics, Ltd"/>
    <n v="564"/>
    <n v="56400"/>
    <n v="272"/>
    <n v="8128.95"/>
    <n v="79.069999999999993"/>
  </r>
  <r>
    <n v="24842"/>
    <s v="Tanzania"/>
    <s v="EXW"/>
    <x v="0"/>
    <d v="2012-11-20T00:00:00"/>
    <d v="2012-11-20T00:00:00"/>
    <s v="Orgenics, Ltd"/>
    <n v="8000"/>
    <n v="640000"/>
    <n v="3803"/>
    <n v="64075.1"/>
    <n v="897.28"/>
  </r>
  <r>
    <n v="24862"/>
    <s v="South Africa"/>
    <s v="DDP"/>
    <x v="2"/>
    <d v="2014-02-06T00:00:00"/>
    <d v="2014-02-06T00:00:00"/>
    <s v="S. BUYS WHOLESALER"/>
    <n v="17"/>
    <n v="98.29"/>
    <m/>
    <m/>
    <n v="0.12"/>
  </r>
  <r>
    <n v="24865"/>
    <s v="South Africa"/>
    <s v="DDP"/>
    <x v="0"/>
    <d v="2010-06-24T00:00:00"/>
    <d v="2010-06-24T00:00:00"/>
    <s v="Aurobindo Pharma Limited"/>
    <n v="60234"/>
    <n v="447538.62"/>
    <n v="3221"/>
    <n v="3296.57"/>
    <n v="964.89"/>
  </r>
  <r>
    <n v="24868"/>
    <s v="Vietnam"/>
    <s v="FCA"/>
    <x v="0"/>
    <d v="2013-04-09T00:00:00"/>
    <d v="2013-04-09T00:00:00"/>
    <s v="ABBVIE LOGISTICS (FORMERLY ABBOTT LOGISTICS BV)"/>
    <n v="4164"/>
    <n v="253254.48"/>
    <n v="992"/>
    <n v="3212.25"/>
    <n v="313.27999999999997"/>
  </r>
  <r>
    <n v="24872"/>
    <s v="Vietnam"/>
    <s v="EXW"/>
    <x v="0"/>
    <d v="2013-05-13T00:00:00"/>
    <d v="2013-05-13T00:00:00"/>
    <s v="HETERO LABS LIMITED"/>
    <n v="26997"/>
    <n v="59663.37"/>
    <n v="1726"/>
    <n v="11984.91"/>
    <n v="73.8"/>
  </r>
  <r>
    <n v="24875"/>
    <s v="Vietnam"/>
    <s v="EXW"/>
    <x v="0"/>
    <d v="2014-08-16T00:00:00"/>
    <d v="2014-08-16T00:00:00"/>
    <s v="MYLAN LABORATORIES LTD (FORMERLY MATRIX LABORATORIES)"/>
    <n v="27900"/>
    <n v="225990"/>
    <n v="3868"/>
    <n v="7238.46"/>
    <n v="232.32"/>
  </r>
  <r>
    <n v="24884"/>
    <s v="Zambia"/>
    <s v="EXW"/>
    <x v="0"/>
    <d v="2012-02-29T00:00:00"/>
    <d v="2012-02-29T00:00:00"/>
    <s v="Aurobindo Pharma Limited"/>
    <n v="100000"/>
    <n v="735000"/>
    <n v="9369"/>
    <n v="50030.37"/>
    <n v="1030.47"/>
  </r>
  <r>
    <n v="24905"/>
    <s v="Uganda"/>
    <s v="EXW"/>
    <x v="0"/>
    <d v="2013-12-10T00:00:00"/>
    <d v="2013-12-10T00:00:00"/>
    <s v="Aurobindo Pharma Limited"/>
    <n v="10368"/>
    <n v="13478.4"/>
    <n v="2127"/>
    <n v="10898.13"/>
    <n v="16.670000000000002"/>
  </r>
  <r>
    <n v="24934"/>
    <s v="Nigeria"/>
    <s v="FCA"/>
    <x v="0"/>
    <d v="2010-06-21T00:00:00"/>
    <d v="2010-06-21T00:00:00"/>
    <s v="Hoffmann-La Roche ltd Basel"/>
    <n v="430"/>
    <n v="40713.32"/>
    <n v="77"/>
    <n v="729.03"/>
    <n v="87.78"/>
  </r>
  <r>
    <n v="24970"/>
    <s v="South Africa"/>
    <s v="DDP"/>
    <x v="2"/>
    <d v="2014-08-29T00:00:00"/>
    <d v="2014-08-29T00:00:00"/>
    <s v="S. BUYS WHOLESALER"/>
    <n v="915"/>
    <n v="15162.72"/>
    <m/>
    <m/>
    <n v="18.760000000000002"/>
  </r>
  <r>
    <n v="24974"/>
    <s v="Rwanda"/>
    <s v="EXW"/>
    <x v="4"/>
    <d v="2011-03-31T00:00:00"/>
    <d v="2011-03-31T00:00:00"/>
    <s v="CIPLA LIMITED"/>
    <n v="17587"/>
    <n v="587405.80000000005"/>
    <n v="5480"/>
    <n v="19123.349999999999"/>
    <n v="1266.45"/>
  </r>
  <r>
    <n v="24983"/>
    <s v="Haiti"/>
    <s v="EXW"/>
    <x v="0"/>
    <d v="2015-05-11T00:00:00"/>
    <d v="2015-05-11T00:00:00"/>
    <s v="Aurobindo Pharma Limited"/>
    <n v="24000"/>
    <n v="196800"/>
    <m/>
    <m/>
    <n v="202.31"/>
  </r>
  <r>
    <n v="24990"/>
    <s v="Namibia"/>
    <s v="EXW"/>
    <x v="0"/>
    <d v="2009-11-11T00:00:00"/>
    <d v="2009-11-11T00:00:00"/>
    <s v="Trinity Biotech, Plc"/>
    <n v="25"/>
    <n v="0.25"/>
    <n v="10"/>
    <n v="751.43"/>
    <n v="0"/>
  </r>
  <r>
    <n v="24993"/>
    <s v="Vietnam"/>
    <s v="EXW"/>
    <x v="0"/>
    <d v="2014-11-26T00:00:00"/>
    <d v="2014-11-26T00:00:00"/>
    <s v="MICRO LABS LIMITED"/>
    <n v="14500"/>
    <n v="24940"/>
    <m/>
    <m/>
    <n v="25.64"/>
  </r>
  <r>
    <n v="24999"/>
    <s v="Rwanda"/>
    <s v="CIP"/>
    <x v="0"/>
    <d v="2010-01-27T00:00:00"/>
    <d v="2010-01-27T00:00:00"/>
    <s v="Aurobindo Pharma Limited"/>
    <n v="1630"/>
    <n v="13952.8"/>
    <n v="153"/>
    <n v="2483.4899999999998"/>
    <n v="27.35"/>
  </r>
  <r>
    <n v="25019"/>
    <s v="South Africa"/>
    <s v="DDP"/>
    <x v="2"/>
    <d v="2014-08-28T00:00:00"/>
    <d v="2014-08-28T00:00:00"/>
    <s v="PHARMACY DIRECT"/>
    <n v="220"/>
    <n v="2011.46"/>
    <m/>
    <m/>
    <n v="2.0699999999999998"/>
  </r>
  <r>
    <n v="25037"/>
    <s v="South Africa"/>
    <s v="DDP"/>
    <x v="4"/>
    <d v="2011-10-05T00:00:00"/>
    <d v="2011-10-05T00:00:00"/>
    <s v="Aurobindo Pharma Limited"/>
    <n v="71984"/>
    <n v="478693.6"/>
    <n v="6719"/>
    <n v="9726.5400000000009"/>
    <n v="789.84"/>
  </r>
  <r>
    <n v="25074"/>
    <s v="Mozambique"/>
    <s v="EXW"/>
    <x v="0"/>
    <d v="2014-09-10T00:00:00"/>
    <d v="2014-09-10T00:00:00"/>
    <s v="Orgenics, Ltd"/>
    <n v="3319"/>
    <n v="265520"/>
    <n v="1351"/>
    <n v="9168.48"/>
    <n v="272.95"/>
  </r>
  <r>
    <n v="25075"/>
    <s v="CÙte d'Ivoire"/>
    <s v="EXW"/>
    <x v="0"/>
    <d v="2015-02-20T00:00:00"/>
    <d v="2015-02-20T00:00:00"/>
    <s v="CHEMBIO DIAGNOSTIC SYSTEMS, INC."/>
    <n v="2120"/>
    <n v="65720"/>
    <n v="610"/>
    <n v="8231.14"/>
    <n v="67.56"/>
  </r>
  <r>
    <n v="25083"/>
    <s v="Swaziland"/>
    <s v="EXW"/>
    <x v="0"/>
    <d v="2013-06-18T00:00:00"/>
    <d v="2013-06-18T00:00:00"/>
    <s v="Trinity Biotech, Plc"/>
    <n v="150"/>
    <n v="4800"/>
    <n v="54"/>
    <n v="752.58"/>
    <n v="6.73"/>
  </r>
  <r>
    <n v="25085"/>
    <s v="Ethiopia"/>
    <s v="EXW"/>
    <x v="0"/>
    <d v="2011-04-08T00:00:00"/>
    <d v="2011-04-08T00:00:00"/>
    <s v="Trinity Biotech, Plc"/>
    <n v="336"/>
    <n v="10752"/>
    <m/>
    <n v="1921.14"/>
    <n v="17.739999999999998"/>
  </r>
  <r>
    <n v="25103"/>
    <s v="Tanzania"/>
    <s v="EXW"/>
    <x v="0"/>
    <d v="2012-02-09T00:00:00"/>
    <d v="2012-02-09T00:00:00"/>
    <s v="Orgenics, Ltd"/>
    <n v="3500"/>
    <n v="280000"/>
    <n v="1669"/>
    <n v="30754.1"/>
    <n v="462"/>
  </r>
  <r>
    <n v="25127"/>
    <s v="South Africa"/>
    <s v="DDP"/>
    <x v="2"/>
    <d v="2009-10-19T00:00:00"/>
    <d v="2009-10-19T00:00:00"/>
    <s v="S. BUYS WHOLESALER"/>
    <n v="10"/>
    <n v="162.9"/>
    <m/>
    <m/>
    <n v="0.32"/>
  </r>
  <r>
    <n v="25141"/>
    <s v="South Africa"/>
    <s v="DDP"/>
    <x v="2"/>
    <d v="2015-08-24T00:00:00"/>
    <d v="2015-08-24T00:00:00"/>
    <s v="PHARMACY DIRECT"/>
    <n v="17"/>
    <n v="322.98"/>
    <m/>
    <m/>
    <n v="0.33"/>
  </r>
  <r>
    <n v="25189"/>
    <s v="South Africa"/>
    <s v="DDP"/>
    <x v="2"/>
    <d v="2015-04-28T00:00:00"/>
    <d v="2015-04-28T00:00:00"/>
    <s v="PHARMACY DIRECT"/>
    <n v="4"/>
    <n v="60.98"/>
    <m/>
    <m/>
    <n v="0.06"/>
  </r>
  <r>
    <n v="25201"/>
    <s v="Vietnam"/>
    <s v="EXW"/>
    <x v="0"/>
    <d v="2010-07-06T00:00:00"/>
    <d v="2010-07-06T00:00:00"/>
    <s v="Aurobindo Pharma Limited"/>
    <n v="16500"/>
    <n v="183975"/>
    <n v="3802"/>
    <n v="26084.14"/>
    <n v="360.59"/>
  </r>
  <r>
    <n v="25220"/>
    <s v="Nigeria"/>
    <s v="EXW"/>
    <x v="0"/>
    <d v="2013-01-09T00:00:00"/>
    <d v="2013-01-28T00:00:00"/>
    <s v="Orgenics, Ltd"/>
    <n v="2352"/>
    <n v="209328"/>
    <n v="1058"/>
    <n v="21683.23"/>
    <n v="293.48"/>
  </r>
  <r>
    <n v="25230"/>
    <s v="South Africa"/>
    <s v="DDP"/>
    <x v="4"/>
    <d v="2011-09-02T00:00:00"/>
    <d v="2011-09-02T00:00:00"/>
    <s v="Aurobindo Pharma Limited"/>
    <n v="174500"/>
    <n v="786995"/>
    <n v="14833"/>
    <n v="21555.16"/>
    <n v="1298.54"/>
  </r>
  <r>
    <n v="25279"/>
    <s v="Uganda"/>
    <s v="EXW"/>
    <x v="0"/>
    <d v="2015-05-05T00:00:00"/>
    <d v="2015-05-05T00:00:00"/>
    <s v="Orgenics, Ltd"/>
    <n v="5655"/>
    <n v="452400"/>
    <n v="2290"/>
    <n v="18423.91"/>
    <n v="532.47"/>
  </r>
  <r>
    <n v="25293"/>
    <s v="Rwanda"/>
    <s v="CIP"/>
    <x v="0"/>
    <d v="2010-02-03T00:00:00"/>
    <d v="2010-02-03T00:00:00"/>
    <s v="MYLAN LABORATORIES LTD (FORMERLY MATRIX LABORATORIES)"/>
    <n v="34464"/>
    <n v="310176"/>
    <n v="2768"/>
    <n v="29603.24"/>
    <n v="607.94000000000005"/>
  </r>
  <r>
    <n v="25319"/>
    <s v="South Africa"/>
    <s v="DDP"/>
    <x v="2"/>
    <d v="2010-06-04T00:00:00"/>
    <d v="2010-06-04T00:00:00"/>
    <s v="S. BUYS WHOLESALER"/>
    <n v="150"/>
    <n v="910.31"/>
    <m/>
    <m/>
    <n v="1.96"/>
  </r>
  <r>
    <n v="25323"/>
    <s v="Vietnam"/>
    <s v="EXW"/>
    <x v="0"/>
    <d v="2015-09-03T00:00:00"/>
    <d v="2015-09-03T00:00:00"/>
    <s v="HETERO LABS LIMITED"/>
    <n v="2500"/>
    <n v="5400"/>
    <m/>
    <m/>
    <n v="6.36"/>
  </r>
  <r>
    <n v="25328"/>
    <s v="South Africa"/>
    <s v="DDP"/>
    <x v="2"/>
    <d v="2009-12-28T00:00:00"/>
    <d v="2009-12-28T00:00:00"/>
    <s v="S. BUYS WHOLESALER"/>
    <n v="150"/>
    <n v="6083.68"/>
    <m/>
    <m/>
    <n v="13.12"/>
  </r>
  <r>
    <n v="25343"/>
    <s v="Guyana"/>
    <s v="EXW"/>
    <x v="0"/>
    <d v="2012-11-07T00:00:00"/>
    <d v="2012-11-07T00:00:00"/>
    <s v="Trinity Biotech, Plc"/>
    <n v="461"/>
    <n v="14752"/>
    <n v="149"/>
    <n v="2115.21"/>
    <n v="20.68"/>
  </r>
  <r>
    <n v="25393"/>
    <s v="Cameroon"/>
    <s v="EXW"/>
    <x v="0"/>
    <d v="2012-08-17T00:00:00"/>
    <d v="2012-08-17T00:00:00"/>
    <s v="Orasure Technologies Inc."/>
    <n v="30"/>
    <n v="10500"/>
    <n v="72"/>
    <n v="1765.54"/>
    <n v="14.72"/>
  </r>
  <r>
    <n v="25412"/>
    <s v="Mozambique"/>
    <s v="EXW"/>
    <x v="4"/>
    <d v="2011-11-22T00:00:00"/>
    <d v="2011-11-22T00:00:00"/>
    <s v="Trinity Biotech, Plc"/>
    <n v="1065"/>
    <n v="34080"/>
    <m/>
    <m/>
    <n v="56.23"/>
  </r>
  <r>
    <n v="25423"/>
    <s v="Uganda"/>
    <s v="DDP"/>
    <x v="0"/>
    <d v="2012-05-18T00:00:00"/>
    <d v="2012-05-18T00:00:00"/>
    <s v="ASPEN PHARMACARE"/>
    <n v="63"/>
    <n v="4195.8"/>
    <n v="57"/>
    <n v="548.20000000000005"/>
    <n v="5.88"/>
  </r>
  <r>
    <n v="25476"/>
    <s v="South Africa"/>
    <s v="DDP"/>
    <x v="2"/>
    <d v="2015-02-12T00:00:00"/>
    <d v="2015-02-12T00:00:00"/>
    <s v="PHARMACY DIRECT"/>
    <n v="11"/>
    <n v="240.13"/>
    <m/>
    <m/>
    <n v="0.25"/>
  </r>
  <r>
    <n v="25477"/>
    <s v="Uganda"/>
    <s v="CIP"/>
    <x v="0"/>
    <d v="2011-10-19T00:00:00"/>
    <d v="2011-10-19T00:00:00"/>
    <s v="MERCK SHARP &amp; DOHME IDEA GMBH (FORMALLY MERCK SHARP &amp; DOHME B.V.)"/>
    <n v="274"/>
    <n v="25071"/>
    <n v="28"/>
    <n v="501"/>
    <n v="41.37"/>
  </r>
  <r>
    <n v="25483"/>
    <s v="Togo"/>
    <s v="EXW"/>
    <x v="0"/>
    <d v="2015-04-23T00:00:00"/>
    <d v="2015-04-23T00:00:00"/>
    <s v="HETERO LABS LIMITED"/>
    <n v="6678"/>
    <n v="30051"/>
    <n v="734"/>
    <n v="3710.65"/>
    <n v="35.369999999999997"/>
  </r>
  <r>
    <n v="25521"/>
    <s v="South Africa"/>
    <s v="DDP"/>
    <x v="4"/>
    <d v="2010-12-08T00:00:00"/>
    <d v="2011-02-01T00:00:00"/>
    <s v="Aurobindo Pharma Limited"/>
    <n v="10357"/>
    <n v="75916.81"/>
    <n v="523"/>
    <n v="3161.68"/>
    <n v="163.68"/>
  </r>
  <r>
    <n v="25522"/>
    <s v="Vietnam"/>
    <s v="EXW"/>
    <x v="0"/>
    <d v="2011-02-09T00:00:00"/>
    <d v="2011-02-09T00:00:00"/>
    <s v="HETERO LABS LIMITED"/>
    <n v="5977"/>
    <n v="14524.11"/>
    <m/>
    <m/>
    <n v="31.31"/>
  </r>
  <r>
    <n v="25536"/>
    <s v="Nigeria"/>
    <s v="EXW"/>
    <x v="0"/>
    <d v="2014-02-11T00:00:00"/>
    <d v="2014-02-11T00:00:00"/>
    <s v="CIPLA LIMITED"/>
    <n v="7325"/>
    <n v="36625"/>
    <n v="455"/>
    <n v="4967.03"/>
    <n v="45.31"/>
  </r>
  <r>
    <n v="25539"/>
    <s v="South Africa"/>
    <s v="DDP"/>
    <x v="2"/>
    <d v="2015-05-26T00:00:00"/>
    <d v="2015-05-26T00:00:00"/>
    <s v="PHARMACY DIRECT"/>
    <n v="2"/>
    <n v="9.24"/>
    <m/>
    <m/>
    <n v="0.01"/>
  </r>
  <r>
    <n v="25566"/>
    <s v="South Africa"/>
    <s v="DDP"/>
    <x v="2"/>
    <d v="2014-11-28T00:00:00"/>
    <d v="2014-11-28T00:00:00"/>
    <s v="PHARMACY DIRECT"/>
    <n v="132"/>
    <n v="1487.53"/>
    <m/>
    <m/>
    <n v="1.53"/>
  </r>
  <r>
    <n v="25587"/>
    <s v="Uganda"/>
    <s v="EXW"/>
    <x v="0"/>
    <d v="2014-03-21T00:00:00"/>
    <d v="2014-03-21T00:00:00"/>
    <s v="CIPLA LIMITED"/>
    <n v="15021"/>
    <n v="60084"/>
    <n v="1411"/>
    <n v="13983.98"/>
    <n v="61.77"/>
  </r>
  <r>
    <n v="25599"/>
    <s v="Zimbabwe"/>
    <s v="EXW"/>
    <x v="3"/>
    <d v="2014-06-14T00:00:00"/>
    <d v="2014-06-14T00:00:00"/>
    <s v="MICRO LABS LIMITED"/>
    <n v="55000"/>
    <n v="114400"/>
    <n v="5810"/>
    <n v="46213.4"/>
    <n v="117.6"/>
  </r>
  <r>
    <n v="25642"/>
    <s v="Guyana"/>
    <s v="EXW"/>
    <x v="0"/>
    <d v="2010-10-27T00:00:00"/>
    <d v="2010-10-27T00:00:00"/>
    <s v="Orgenics, Ltd"/>
    <n v="336"/>
    <n v="30240"/>
    <n v="154"/>
    <n v="4268.93"/>
    <n v="65.2"/>
  </r>
  <r>
    <n v="25676"/>
    <s v="South Africa"/>
    <s v="DDP"/>
    <x v="2"/>
    <d v="2015-07-24T00:00:00"/>
    <d v="2015-07-24T00:00:00"/>
    <s v="PHARMACY DIRECT"/>
    <n v="5"/>
    <n v="55.08"/>
    <m/>
    <m/>
    <n v="0.06"/>
  </r>
  <r>
    <n v="25706"/>
    <s v="Haiti"/>
    <s v="EXW"/>
    <x v="0"/>
    <d v="2013-08-30T00:00:00"/>
    <d v="2013-08-30T00:00:00"/>
    <s v="MYLAN LABORATORIES LTD (FORMERLY MATRIX LABORATORIES)"/>
    <n v="4816"/>
    <n v="96320"/>
    <n v="647"/>
    <n v="4444.33"/>
    <n v="119.15"/>
  </r>
  <r>
    <n v="25726"/>
    <s v="Rwanda"/>
    <s v="CIP"/>
    <x v="0"/>
    <d v="2010-06-30T00:00:00"/>
    <d v="2010-06-30T00:00:00"/>
    <s v="MYLAN LABORATORIES LTD (FORMERLY MATRIX LABORATORIES)"/>
    <n v="26100"/>
    <n v="424125"/>
    <n v="2586"/>
    <n v="1170.2"/>
    <n v="914.41"/>
  </r>
  <r>
    <n v="25749"/>
    <s v="Haiti"/>
    <s v="EXW"/>
    <x v="0"/>
    <d v="2011-03-11T00:00:00"/>
    <d v="2011-03-11T00:00:00"/>
    <s v="Orasure Technologies Inc."/>
    <n v="127"/>
    <n v="44450"/>
    <n v="22"/>
    <n v="4625.8100000000004"/>
    <n v="73.34"/>
  </r>
  <r>
    <n v="25752"/>
    <s v="South Africa"/>
    <s v="DDP"/>
    <x v="0"/>
    <d v="2010-06-11T00:00:00"/>
    <d v="2010-06-11T00:00:00"/>
    <s v="CIPLA LIMITED"/>
    <n v="38890"/>
    <n v="304119.8"/>
    <n v="2649"/>
    <n v="3908.55"/>
    <n v="655.68"/>
  </r>
  <r>
    <n v="25760"/>
    <s v="Vietnam"/>
    <s v="EXW"/>
    <x v="0"/>
    <d v="2010-09-21T00:00:00"/>
    <d v="2010-09-21T00:00:00"/>
    <s v="STRIDES ARCOLAB LIMITED"/>
    <n v="1247"/>
    <n v="3167.38"/>
    <n v="71"/>
    <n v="4035.45"/>
    <n v="6.83"/>
  </r>
  <r>
    <n v="25767"/>
    <s v="Malawi"/>
    <s v="EXW"/>
    <x v="0"/>
    <d v="2013-04-30T00:00:00"/>
    <d v="2013-04-30T00:00:00"/>
    <s v="Orgenics, Ltd"/>
    <n v="461"/>
    <n v="36880"/>
    <n v="207"/>
    <n v="5248.93"/>
    <n v="45.62"/>
  </r>
  <r>
    <n v="25782"/>
    <s v="Vietnam"/>
    <s v="EXW"/>
    <x v="0"/>
    <d v="2014-09-16T00:00:00"/>
    <d v="2014-09-16T00:00:00"/>
    <s v="HETERO LABS LIMITED"/>
    <n v="600"/>
    <n v="6870"/>
    <m/>
    <m/>
    <n v="7.06"/>
  </r>
  <r>
    <n v="25796"/>
    <s v="Vietnam"/>
    <s v="EXW"/>
    <x v="0"/>
    <d v="2013-11-27T00:00:00"/>
    <d v="2013-11-27T00:00:00"/>
    <s v="MYLAN LABORATORIES LTD (FORMERLY MATRIX LABORATORIES)"/>
    <n v="23063"/>
    <n v="155675.25"/>
    <n v="1984"/>
    <n v="3225.12"/>
    <n v="192.57"/>
  </r>
  <r>
    <n v="25809"/>
    <s v="Vietnam"/>
    <s v="EXW"/>
    <x v="0"/>
    <d v="2013-09-03T00:00:00"/>
    <d v="2013-09-03T00:00:00"/>
    <s v="Aurobindo Pharma Limited"/>
    <n v="12488"/>
    <n v="101777.2"/>
    <n v="1846"/>
    <n v="3314.03"/>
    <n v="125.9"/>
  </r>
  <r>
    <n v="25824"/>
    <s v="Mozambique"/>
    <s v="EXW"/>
    <x v="0"/>
    <d v="2011-11-22T00:00:00"/>
    <d v="2011-11-22T00:00:00"/>
    <s v="Orgenics, Ltd"/>
    <n v="7409"/>
    <n v="575679.30000000005"/>
    <n v="1275"/>
    <n v="15873.44"/>
    <n v="949.87"/>
  </r>
  <r>
    <n v="25828"/>
    <s v="South Africa"/>
    <s v="DDP"/>
    <x v="4"/>
    <d v="2011-04-08T00:00:00"/>
    <d v="2011-05-05T00:00:00"/>
    <s v="CIPLA LIMITED"/>
    <n v="12346"/>
    <n v="84693.56"/>
    <n v="820"/>
    <n v="9177.19"/>
    <n v="139.74"/>
  </r>
  <r>
    <n v="25830"/>
    <s v="South Africa"/>
    <s v="DDP"/>
    <x v="0"/>
    <d v="2010-08-24T00:00:00"/>
    <d v="2010-12-08T00:00:00"/>
    <s v="Aurobindo Pharma Limited"/>
    <n v="11640"/>
    <n v="34920"/>
    <n v="4386"/>
    <n v="12917.3"/>
    <n v="75.290000000000006"/>
  </r>
  <r>
    <n v="25844"/>
    <s v="Tanzania"/>
    <s v="EXW"/>
    <x v="0"/>
    <d v="2012-05-08T00:00:00"/>
    <d v="2012-05-08T00:00:00"/>
    <s v="Orgenics, Ltd"/>
    <n v="1130"/>
    <n v="90400"/>
    <n v="537"/>
    <n v="10626.8"/>
    <n v="126.74"/>
  </r>
  <r>
    <n v="25854"/>
    <s v="Nigeria"/>
    <s v="EXW"/>
    <x v="0"/>
    <d v="2012-06-29T00:00:00"/>
    <d v="2012-06-29T00:00:00"/>
    <s v="NOVARTIS PHARMA SERVICES AG"/>
    <n v="2884"/>
    <n v="131510.39999999999"/>
    <n v="2006"/>
    <n v="12723.32"/>
    <n v="184.38"/>
  </r>
  <r>
    <n v="25886"/>
    <s v="Vietnam"/>
    <s v="EXW"/>
    <x v="0"/>
    <d v="2009-10-26T00:00:00"/>
    <d v="2009-10-26T00:00:00"/>
    <s v="Aurobindo Pharma Limited"/>
    <n v="8500"/>
    <n v="94775"/>
    <n v="3099"/>
    <n v="5018.6899999999996"/>
    <n v="185.76"/>
  </r>
  <r>
    <n v="25915"/>
    <s v="South Sudan"/>
    <s v="EXW"/>
    <x v="0"/>
    <d v="2015-07-02T00:00:00"/>
    <d v="2015-07-07T00:00:00"/>
    <s v="Orgenics, Ltd"/>
    <n v="45"/>
    <n v="225"/>
    <m/>
    <m/>
    <n v="0.26"/>
  </r>
  <r>
    <n v="25926"/>
    <s v="Vietnam"/>
    <s v="EXW"/>
    <x v="0"/>
    <d v="2014-09-22T00:00:00"/>
    <d v="2014-09-22T00:00:00"/>
    <s v="HETERO LABS LIMITED"/>
    <n v="7000"/>
    <n v="24850"/>
    <n v="2190"/>
    <n v="3467.7"/>
    <n v="25.55"/>
  </r>
  <r>
    <n v="25928"/>
    <s v="Haiti"/>
    <s v="EXW"/>
    <x v="4"/>
    <d v="2015-04-09T00:00:00"/>
    <d v="2015-04-09T00:00:00"/>
    <s v="HETERO LABS LIMITED"/>
    <n v="12600"/>
    <n v="27216"/>
    <m/>
    <m/>
    <n v="27.98"/>
  </r>
  <r>
    <n v="25930"/>
    <s v="CÙte d'Ivoire"/>
    <s v="EXW"/>
    <x v="0"/>
    <d v="2011-03-28T00:00:00"/>
    <d v="2011-03-28T00:00:00"/>
    <s v="Orgenics, Ltd"/>
    <n v="3293"/>
    <n v="255866.1"/>
    <n v="747"/>
    <n v="14934.26"/>
    <n v="422.18"/>
  </r>
  <r>
    <n v="25956"/>
    <s v="Cameroon"/>
    <s v="EXW"/>
    <x v="0"/>
    <d v="2013-11-07T00:00:00"/>
    <d v="2013-11-07T00:00:00"/>
    <s v="STRIDES ARCOLAB LIMITED"/>
    <n v="25945"/>
    <n v="82764.55"/>
    <n v="1638"/>
    <n v="18141.62"/>
    <n v="102.38"/>
  </r>
  <r>
    <n v="25967"/>
    <s v="Nigeria"/>
    <s v="EXW"/>
    <x v="0"/>
    <d v="2012-11-28T00:00:00"/>
    <d v="2012-11-27T00:00:00"/>
    <s v="Orgenics, Ltd"/>
    <n v="2744"/>
    <n v="244216"/>
    <n v="1303"/>
    <n v="28734.43"/>
    <n v="342.39"/>
  </r>
  <r>
    <n v="25982"/>
    <s v="Sudan"/>
    <s v="EXW"/>
    <x v="0"/>
    <d v="2010-12-01T00:00:00"/>
    <d v="2010-12-01T00:00:00"/>
    <s v="Standard Diagnostics, Inc."/>
    <n v="16"/>
    <n v="320"/>
    <n v="139"/>
    <n v="1629.85"/>
    <n v="0.69"/>
  </r>
  <r>
    <n v="25990"/>
    <s v="South Sudan"/>
    <s v="EXW"/>
    <x v="0"/>
    <d v="2012-12-13T00:00:00"/>
    <d v="2012-12-13T00:00:00"/>
    <s v="Orgenics, Ltd"/>
    <n v="640"/>
    <n v="5120"/>
    <n v="331"/>
    <n v="7539.52"/>
    <n v="7.18"/>
  </r>
  <r>
    <n v="26002"/>
    <s v="Congo, DRC"/>
    <s v="EXW"/>
    <x v="0"/>
    <d v="2014-04-04T00:00:00"/>
    <d v="2014-04-04T00:00:00"/>
    <s v="Trinity Biotech, Plc"/>
    <n v="17"/>
    <n v="544"/>
    <m/>
    <m/>
    <n v="0.56000000000000005"/>
  </r>
  <r>
    <n v="26015"/>
    <s v="South Africa"/>
    <s v="DDP"/>
    <x v="2"/>
    <d v="2009-10-27T00:00:00"/>
    <d v="2009-10-27T00:00:00"/>
    <s v="S. BUYS WHOLESALER"/>
    <n v="708"/>
    <n v="2696.29"/>
    <m/>
    <m/>
    <n v="5.28"/>
  </r>
  <r>
    <n v="26019"/>
    <s v="Rwanda"/>
    <s v="FCA"/>
    <x v="0"/>
    <d v="2012-06-29T00:00:00"/>
    <d v="2012-06-29T00:00:00"/>
    <s v="ABBVIE LOGISTICS (FORMERLY ABBOTT LOGISTICS BV)"/>
    <n v="255"/>
    <n v="7859.1"/>
    <n v="253"/>
    <n v="2455.6999999999998"/>
    <n v="11.02"/>
  </r>
  <r>
    <n v="26082"/>
    <s v="Rwanda"/>
    <s v="CIP"/>
    <x v="0"/>
    <d v="2010-12-09T00:00:00"/>
    <d v="2010-12-09T00:00:00"/>
    <s v="HETERO LABS LIMITED"/>
    <n v="62671"/>
    <n v="165451.44"/>
    <n v="3666"/>
    <n v="14890.63"/>
    <n v="356.71"/>
  </r>
  <r>
    <n v="26093"/>
    <s v="Rwanda"/>
    <s v="EXW"/>
    <x v="0"/>
    <d v="2012-09-09T00:00:00"/>
    <d v="2012-09-09T00:00:00"/>
    <s v="Aurobindo Pharma Limited"/>
    <n v="57364"/>
    <n v="129069"/>
    <n v="5468"/>
    <n v="48501.5"/>
    <n v="180.95"/>
  </r>
  <r>
    <n v="26117"/>
    <s v="South Africa"/>
    <s v="DDP"/>
    <x v="2"/>
    <d v="2015-08-24T00:00:00"/>
    <d v="2015-08-24T00:00:00"/>
    <s v="PHARMACY DIRECT"/>
    <n v="24"/>
    <n v="551.91999999999996"/>
    <m/>
    <m/>
    <n v="0.56999999999999995"/>
  </r>
  <r>
    <n v="26121"/>
    <s v="South Africa"/>
    <s v="DDP"/>
    <x v="2"/>
    <d v="2009-08-05T00:00:00"/>
    <d v="2009-08-05T00:00:00"/>
    <s v="S. BUYS WHOLESALER"/>
    <n v="6715"/>
    <n v="127912.01"/>
    <m/>
    <m/>
    <n v="250.71"/>
  </r>
  <r>
    <n v="26131"/>
    <s v="Zambia"/>
    <s v="EXW"/>
    <x v="0"/>
    <d v="2012-10-17T00:00:00"/>
    <d v="2012-10-17T00:00:00"/>
    <s v="Trinity Biotech, Plc"/>
    <n v="3640"/>
    <n v="116480"/>
    <n v="1213"/>
    <n v="15504.42"/>
    <n v="192.19"/>
  </r>
  <r>
    <n v="26171"/>
    <s v="Rwanda"/>
    <s v="CIP"/>
    <x v="0"/>
    <d v="2010-01-27T00:00:00"/>
    <d v="2010-01-27T00:00:00"/>
    <s v="Aurobindo Pharma Limited"/>
    <n v="276"/>
    <n v="2362.56"/>
    <n v="26"/>
    <n v="2187.0100000000002"/>
    <n v="4.63"/>
  </r>
  <r>
    <n v="26188"/>
    <s v="Tanzania"/>
    <s v="EXW"/>
    <x v="0"/>
    <d v="2011-09-29T00:00:00"/>
    <d v="2011-09-29T00:00:00"/>
    <s v="Standard Diagnostics, Inc."/>
    <n v="10000"/>
    <n v="200000"/>
    <n v="3334"/>
    <n v="23030.38"/>
    <n v="330"/>
  </r>
  <r>
    <n v="26192"/>
    <s v="Vietnam"/>
    <s v="EXW"/>
    <x v="0"/>
    <d v="2015-06-01T00:00:00"/>
    <d v="2015-06-01T00:00:00"/>
    <s v="MYLAN LABORATORIES LTD (FORMERLY MATRIX LABORATORIES)"/>
    <n v="18616"/>
    <n v="188952.4"/>
    <n v="2101"/>
    <n v="4384.01"/>
    <n v="194.24"/>
  </r>
  <r>
    <n v="26208"/>
    <s v="South Africa"/>
    <s v="DDP"/>
    <x v="2"/>
    <d v="2013-04-16T00:00:00"/>
    <d v="2013-04-16T00:00:00"/>
    <s v="S. BUYS WHOLESALER"/>
    <n v="22333"/>
    <n v="359064.74"/>
    <m/>
    <m/>
    <n v="444.16"/>
  </r>
  <r>
    <n v="26250"/>
    <s v="Kenya"/>
    <s v="EXW"/>
    <x v="0"/>
    <d v="2009-10-13T00:00:00"/>
    <d v="2009-10-13T00:00:00"/>
    <s v="Trinity Biotech, Plc"/>
    <n v="2000"/>
    <n v="64000"/>
    <n v="682"/>
    <n v="7258.89"/>
    <n v="125.44"/>
  </r>
  <r>
    <n v="26260"/>
    <s v="Burundi"/>
    <s v="EXW"/>
    <x v="0"/>
    <d v="2015-07-07T00:00:00"/>
    <d v="2015-07-07T00:00:00"/>
    <s v="Orgenics, Ltd"/>
    <n v="1582"/>
    <n v="126560"/>
    <m/>
    <m/>
    <n v="148.96"/>
  </r>
  <r>
    <n v="26265"/>
    <s v="Zimbabwe"/>
    <s v="FCA"/>
    <x v="0"/>
    <d v="2015-05-07T00:00:00"/>
    <d v="2015-05-07T00:00:00"/>
    <s v="ABBVIE LOGISTICS (FORMERLY ABBOTT LOGISTICS BV)"/>
    <n v="2626"/>
    <n v="80933.320000000007"/>
    <n v="2584"/>
    <n v="20480.64"/>
    <n v="95.26"/>
  </r>
  <r>
    <n v="26294"/>
    <s v="South Africa"/>
    <s v="DDP"/>
    <x v="2"/>
    <d v="2015-01-26T00:00:00"/>
    <d v="2015-01-26T00:00:00"/>
    <s v="PHARMACY DIRECT"/>
    <n v="27"/>
    <n v="1498.82"/>
    <m/>
    <m/>
    <n v="1.54"/>
  </r>
  <r>
    <n v="26341"/>
    <s v="South Africa"/>
    <s v="DDP"/>
    <x v="2"/>
    <d v="2013-04-16T00:00:00"/>
    <d v="2013-04-16T00:00:00"/>
    <s v="S. BUYS WHOLESALER"/>
    <n v="3532"/>
    <n v="41483.17"/>
    <m/>
    <m/>
    <n v="51.31"/>
  </r>
  <r>
    <n v="26345"/>
    <s v="South Sudan"/>
    <s v="EXW"/>
    <x v="0"/>
    <d v="2013-08-16T00:00:00"/>
    <d v="2013-08-16T00:00:00"/>
    <s v="Orgenics, Ltd"/>
    <n v="214"/>
    <n v="1712"/>
    <n v="97"/>
    <n v="2590.2399999999998"/>
    <n v="2.12"/>
  </r>
  <r>
    <n v="26397"/>
    <s v="Kenya"/>
    <s v="EXW"/>
    <x v="0"/>
    <d v="2011-09-30T00:00:00"/>
    <d v="2011-09-30T00:00:00"/>
    <s v="Orgenics, Ltd"/>
    <n v="7318"/>
    <n v="651302"/>
    <n v="2556"/>
    <n v="29339.63"/>
    <n v="1074.6500000000001"/>
  </r>
  <r>
    <n v="26410"/>
    <s v="Namibia"/>
    <s v="EXW"/>
    <x v="0"/>
    <d v="2009-10-27T00:00:00"/>
    <d v="2009-10-27T00:00:00"/>
    <s v="Trinity Biotech, Plc"/>
    <n v="1000"/>
    <n v="32000"/>
    <n v="345"/>
    <n v="8858.67"/>
    <n v="62.72"/>
  </r>
  <r>
    <n v="26427"/>
    <s v="South Africa"/>
    <s v="DDP"/>
    <x v="2"/>
    <d v="2014-08-27T00:00:00"/>
    <d v="2014-08-27T00:00:00"/>
    <s v="S. BUYS WHOLESALER"/>
    <n v="211"/>
    <n v="4768.7"/>
    <m/>
    <m/>
    <n v="5.9"/>
  </r>
  <r>
    <n v="26440"/>
    <s v="Zambia"/>
    <s v="EXW"/>
    <x v="0"/>
    <d v="2010-12-17T00:00:00"/>
    <d v="2010-12-17T00:00:00"/>
    <s v="Orgenics, Ltd"/>
    <n v="2730"/>
    <n v="218400"/>
    <n v="1318"/>
    <n v="21737.72"/>
    <n v="470.87"/>
  </r>
  <r>
    <n v="26466"/>
    <s v="Nigeria"/>
    <s v="EXW"/>
    <x v="0"/>
    <d v="2012-06-05T00:00:00"/>
    <d v="2012-06-05T00:00:00"/>
    <s v="IDA FOUNDATION"/>
    <n v="1200"/>
    <n v="1836"/>
    <n v="52"/>
    <n v="428.66"/>
    <n v="2.57"/>
  </r>
  <r>
    <n v="26505"/>
    <s v="Mali"/>
    <s v="EXW"/>
    <x v="0"/>
    <d v="2014-02-12T00:00:00"/>
    <d v="2014-02-12T00:00:00"/>
    <s v="Orasure Technologies Inc."/>
    <n v="4"/>
    <n v="1400"/>
    <n v="11"/>
    <n v="1195.24"/>
    <n v="1.44"/>
  </r>
  <r>
    <n v="26558"/>
    <s v="Nigeria"/>
    <s v="EXW"/>
    <x v="0"/>
    <d v="2011-09-13T00:00:00"/>
    <d v="2011-09-13T00:00:00"/>
    <s v="IDA FOUNDATION"/>
    <n v="300"/>
    <n v="330"/>
    <n v="13"/>
    <n v="365.48"/>
    <n v="0.54"/>
  </r>
  <r>
    <n v="26571"/>
    <s v="Botswana"/>
    <s v="EXW"/>
    <x v="0"/>
    <d v="2010-02-05T00:00:00"/>
    <d v="2010-02-05T00:00:00"/>
    <s v="Orasure Technologies Inc."/>
    <n v="10"/>
    <n v="250"/>
    <n v="6"/>
    <n v="322.12"/>
    <n v="0.49"/>
  </r>
  <r>
    <n v="26576"/>
    <s v="South Africa"/>
    <s v="DDP"/>
    <x v="2"/>
    <d v="2015-01-26T00:00:00"/>
    <d v="2015-01-26T00:00:00"/>
    <s v="PHARMACY DIRECT"/>
    <n v="6"/>
    <n v="95.4"/>
    <m/>
    <m/>
    <n v="0.1"/>
  </r>
  <r>
    <n v="26590"/>
    <s v="South Africa"/>
    <s v="DDP"/>
    <x v="2"/>
    <d v="2014-08-29T00:00:00"/>
    <d v="2014-08-29T00:00:00"/>
    <s v="S. BUYS WHOLESALER"/>
    <n v="31"/>
    <n v="672.87"/>
    <m/>
    <m/>
    <n v="0.83"/>
  </r>
  <r>
    <n v="26591"/>
    <s v="South Africa"/>
    <s v="DDP"/>
    <x v="0"/>
    <d v="2010-06-01T00:00:00"/>
    <d v="2010-06-04T00:00:00"/>
    <s v="Aurobindo Pharma Limited"/>
    <n v="53954"/>
    <n v="251965.18"/>
    <n v="4564"/>
    <n v="6105.79"/>
    <n v="543.24"/>
  </r>
  <r>
    <n v="26612"/>
    <s v="Vietnam"/>
    <s v="EXW"/>
    <x v="0"/>
    <d v="2014-08-13T00:00:00"/>
    <d v="2014-08-13T00:00:00"/>
    <s v="HETERO LABS LIMITED"/>
    <n v="18600"/>
    <n v="34410"/>
    <n v="2175"/>
    <n v="4354.8"/>
    <n v="35.369999999999997"/>
  </r>
  <r>
    <n v="26617"/>
    <s v="Uganda"/>
    <s v="CIP"/>
    <x v="0"/>
    <d v="2012-05-21T00:00:00"/>
    <d v="2012-05-21T00:00:00"/>
    <s v="MERCK SHARP &amp; DOHME IDEA GMBH (FORMALLY MERCK SHARP &amp; DOHME B.V.)"/>
    <n v="189"/>
    <n v="10489.5"/>
    <n v="19"/>
    <n v="710"/>
    <n v="14.71"/>
  </r>
  <r>
    <n v="26619"/>
    <s v="South Sudan"/>
    <s v="EXW"/>
    <x v="0"/>
    <d v="2015-06-03T00:00:00"/>
    <d v="2015-06-03T00:00:00"/>
    <s v="Orgenics, Ltd"/>
    <n v="45"/>
    <n v="225"/>
    <m/>
    <m/>
    <n v="0.26"/>
  </r>
  <r>
    <n v="26655"/>
    <s v="South Africa"/>
    <s v="DDP"/>
    <x v="2"/>
    <d v="2014-10-03T00:00:00"/>
    <d v="2014-10-03T00:00:00"/>
    <s v="PHARMACY DIRECT"/>
    <n v="12"/>
    <n v="212.96"/>
    <m/>
    <m/>
    <n v="0.22"/>
  </r>
  <r>
    <n v="26686"/>
    <s v="Botswana"/>
    <s v="EXW"/>
    <x v="0"/>
    <d v="2012-08-27T00:00:00"/>
    <d v="2012-08-27T00:00:00"/>
    <s v="Trinity Biotech, Plc"/>
    <n v="4000"/>
    <n v="128000"/>
    <n v="1315"/>
    <n v="13179.8"/>
    <n v="179.46"/>
  </r>
  <r>
    <n v="26718"/>
    <s v="Vietnam"/>
    <s v="EXW"/>
    <x v="0"/>
    <d v="2013-05-24T00:00:00"/>
    <d v="2013-05-24T00:00:00"/>
    <s v="Aurobindo Pharma Limited"/>
    <n v="179"/>
    <n v="375.9"/>
    <m/>
    <m/>
    <n v="0.46"/>
  </r>
  <r>
    <n v="26741"/>
    <s v="South Sudan"/>
    <s v="EXW"/>
    <x v="0"/>
    <d v="2013-05-09T00:00:00"/>
    <d v="2013-05-09T00:00:00"/>
    <s v="Orgenics, Ltd"/>
    <n v="544"/>
    <n v="48416"/>
    <n v="226"/>
    <n v="5613.63"/>
    <n v="59.89"/>
  </r>
  <r>
    <n v="26786"/>
    <s v="South Africa"/>
    <s v="DDP"/>
    <x v="2"/>
    <d v="2013-04-15T00:00:00"/>
    <d v="2013-04-16T00:00:00"/>
    <s v="S. BUYS WHOLESALER"/>
    <n v="43"/>
    <n v="317.79000000000002"/>
    <m/>
    <m/>
    <n v="0.39"/>
  </r>
  <r>
    <n v="26791"/>
    <s v="South Africa"/>
    <s v="DDP"/>
    <x v="2"/>
    <d v="2014-01-13T00:00:00"/>
    <d v="2014-01-13T00:00:00"/>
    <s v="S. BUYS WHOLESALER"/>
    <n v="2314"/>
    <n v="26605.58"/>
    <m/>
    <m/>
    <n v="27.35"/>
  </r>
  <r>
    <n v="26800"/>
    <s v="Nigeria"/>
    <s v="EXW"/>
    <x v="0"/>
    <d v="2015-07-14T00:00:00"/>
    <d v="2015-07-09T00:00:00"/>
    <s v="Orgenics, Ltd"/>
    <n v="6392"/>
    <n v="568888"/>
    <n v="2592"/>
    <m/>
    <n v="669.58"/>
  </r>
  <r>
    <n v="26821"/>
    <s v="Tanzania"/>
    <s v="EXW"/>
    <x v="0"/>
    <d v="2009-12-11T00:00:00"/>
    <d v="2009-12-11T00:00:00"/>
    <s v="Orgenics, Ltd"/>
    <n v="950"/>
    <n v="66500"/>
    <n v="216"/>
    <n v="3744.18"/>
    <n v="130.34"/>
  </r>
  <r>
    <n v="26829"/>
    <s v="South Africa"/>
    <s v="DDP"/>
    <x v="0"/>
    <d v="2010-10-13T00:00:00"/>
    <d v="2010-11-29T00:00:00"/>
    <s v="CIPLA LIMITED"/>
    <n v="44717"/>
    <n v="349686.94"/>
    <n v="3071"/>
    <n v="3646.13"/>
    <n v="753.93"/>
  </r>
  <r>
    <n v="26841"/>
    <s v="Mozambique"/>
    <s v="CIP"/>
    <x v="0"/>
    <d v="2010-04-20T00:00:00"/>
    <d v="2010-04-20T00:00:00"/>
    <s v="INTERNATIONAL HEALTHCARE DISTRIBUTORS"/>
    <n v="620"/>
    <n v="6417"/>
    <m/>
    <m/>
    <n v="13.84"/>
  </r>
  <r>
    <n v="26843"/>
    <s v="Sudan"/>
    <s v="EXW"/>
    <x v="0"/>
    <d v="2012-01-11T00:00:00"/>
    <d v="2012-01-11T00:00:00"/>
    <s v="Trinity Biotech, Plc"/>
    <n v="11"/>
    <n v="352"/>
    <n v="5"/>
    <n v="578.73"/>
    <n v="0.57999999999999996"/>
  </r>
  <r>
    <n v="26849"/>
    <s v="South Africa"/>
    <s v="DDP"/>
    <x v="4"/>
    <d v="2010-10-12T00:00:00"/>
    <d v="2010-12-15T00:00:00"/>
    <s v="Aurobindo Pharma Limited"/>
    <n v="108211"/>
    <n v="488031.61"/>
    <m/>
    <m/>
    <n v="1052.2"/>
  </r>
  <r>
    <n v="26879"/>
    <s v="South Africa"/>
    <s v="DDP"/>
    <x v="4"/>
    <d v="2011-01-06T00:00:00"/>
    <d v="2011-03-10T00:00:00"/>
    <s v="Aurobindo Pharma Limited"/>
    <n v="10233"/>
    <n v="21693.96"/>
    <n v="3542"/>
    <n v="6660.05"/>
    <n v="46.77"/>
  </r>
  <r>
    <n v="26895"/>
    <s v="Cameroon"/>
    <s v="EXW"/>
    <x v="0"/>
    <d v="2014-01-08T00:00:00"/>
    <d v="2014-01-08T00:00:00"/>
    <s v="Aurobindo Pharma Limited"/>
    <n v="1531"/>
    <n v="17070.650000000001"/>
    <m/>
    <m/>
    <n v="21.12"/>
  </r>
  <r>
    <n v="26898"/>
    <s v="Haiti"/>
    <s v="EXW"/>
    <x v="0"/>
    <d v="2013-04-25T00:00:00"/>
    <d v="2013-04-25T00:00:00"/>
    <s v="SHANGHAI KEHUA BIOENGINEERING CO.,LTD.  (KHB)"/>
    <n v="250"/>
    <n v="6125"/>
    <n v="164"/>
    <n v="2179.4899999999998"/>
    <n v="7.58"/>
  </r>
  <r>
    <n v="26917"/>
    <s v="Ethiopia"/>
    <s v="EXW"/>
    <x v="0"/>
    <d v="2011-01-13T00:00:00"/>
    <d v="2011-01-13T00:00:00"/>
    <s v="SHANGHAI KEHUA BIOENGINEERING CO.,LTD.  (KHB)"/>
    <n v="990"/>
    <n v="22770"/>
    <n v="718"/>
    <n v="6161.42"/>
    <n v="37.57"/>
  </r>
  <r>
    <n v="26927"/>
    <s v="South Africa"/>
    <s v="DDP"/>
    <x v="2"/>
    <d v="2014-02-06T00:00:00"/>
    <d v="2014-02-06T00:00:00"/>
    <s v="S. BUYS WHOLESALER"/>
    <n v="62"/>
    <n v="1448.18"/>
    <m/>
    <m/>
    <n v="1.79"/>
  </r>
  <r>
    <n v="26961"/>
    <s v="Haiti"/>
    <s v="FCA"/>
    <x v="0"/>
    <d v="2014-09-26T00:00:00"/>
    <d v="2014-09-26T00:00:00"/>
    <s v="ABBVIE LOGISTICS (FORMERLY ABBOTT LOGISTICS BV)"/>
    <n v="1008"/>
    <n v="18809.28"/>
    <n v="406"/>
    <n v="2562.6"/>
    <n v="19.34"/>
  </r>
  <r>
    <n v="26965"/>
    <s v="Uganda"/>
    <s v="FCA"/>
    <x v="0"/>
    <d v="2014-11-08T00:00:00"/>
    <d v="2014-11-08T00:00:00"/>
    <s v="ABBVIE LOGISTICS (FORMERLY ABBOTT LOGISTICS BV)"/>
    <n v="579"/>
    <n v="3966.15"/>
    <n v="83"/>
    <n v="800"/>
    <n v="4.08"/>
  </r>
  <r>
    <n v="26985"/>
    <s v="Vietnam"/>
    <s v="EXW"/>
    <x v="0"/>
    <d v="2013-05-16T00:00:00"/>
    <d v="2013-05-16T00:00:00"/>
    <s v="STRIDES ARCOLAB LIMITED"/>
    <n v="3881"/>
    <n v="15524"/>
    <m/>
    <m/>
    <n v="19.2"/>
  </r>
  <r>
    <n v="26996"/>
    <s v="South Africa"/>
    <s v="DDP"/>
    <x v="2"/>
    <d v="2014-11-28T00:00:00"/>
    <d v="2014-11-28T00:00:00"/>
    <s v="PHARMACY DIRECT"/>
    <n v="22"/>
    <n v="282.13"/>
    <m/>
    <m/>
    <n v="0.28999999999999998"/>
  </r>
  <r>
    <n v="27015"/>
    <s v="CÙte d'Ivoire"/>
    <s v="EXW"/>
    <x v="0"/>
    <d v="2013-03-21T00:00:00"/>
    <d v="2013-03-21T00:00:00"/>
    <s v="MYLAN LABORATORIES LTD (FORMERLY MATRIX LABORATORIES)"/>
    <n v="1400"/>
    <n v="31500"/>
    <n v="364"/>
    <n v="4171.6499999999996"/>
    <n v="44.16"/>
  </r>
  <r>
    <n v="27026"/>
    <s v="South Africa"/>
    <s v="DDP"/>
    <x v="0"/>
    <d v="2010-07-19T00:00:00"/>
    <d v="2010-07-29T00:00:00"/>
    <s v="CIPLA LIMITED"/>
    <n v="2016"/>
    <n v="15765.12"/>
    <n v="136"/>
    <n v="1881.24"/>
    <n v="33.99"/>
  </r>
  <r>
    <n v="27049"/>
    <s v="Ghana"/>
    <s v="EXW"/>
    <x v="0"/>
    <d v="2014-09-08T00:00:00"/>
    <d v="2014-09-08T00:00:00"/>
    <s v="HETERO LABS LIMITED"/>
    <n v="17447"/>
    <n v="80605.14"/>
    <n v="1825"/>
    <n v="10790.63"/>
    <n v="82.86"/>
  </r>
  <r>
    <n v="27067"/>
    <s v="Nigeria"/>
    <s v="EXW"/>
    <x v="0"/>
    <d v="2013-08-27T00:00:00"/>
    <d v="2013-08-27T00:00:00"/>
    <s v="CHEMBIO DIAGNOSTIC SYSTEMS, INC."/>
    <n v="202"/>
    <n v="6464"/>
    <n v="60"/>
    <n v="624.91999999999996"/>
    <n v="8"/>
  </r>
  <r>
    <n v="27092"/>
    <s v="Uganda"/>
    <s v="FCA"/>
    <x v="0"/>
    <d v="2013-07-26T00:00:00"/>
    <d v="2013-07-26T00:00:00"/>
    <s v="ABBVIE LOGISTICS (FORMERLY ABBOTT LOGISTICS BV)"/>
    <n v="2565"/>
    <n v="15236.1"/>
    <n v="304"/>
    <n v="2808.12"/>
    <n v="18.850000000000001"/>
  </r>
  <r>
    <n v="27118"/>
    <s v="Nigeria"/>
    <s v="EXW"/>
    <x v="0"/>
    <d v="2014-02-18T00:00:00"/>
    <d v="2014-02-14T00:00:00"/>
    <s v="Orgenics, Ltd"/>
    <n v="9241"/>
    <n v="822449"/>
    <n v="3744"/>
    <n v="57484.06"/>
    <n v="1017.37"/>
  </r>
  <r>
    <n v="27177"/>
    <s v="Haiti"/>
    <s v="EXW"/>
    <x v="0"/>
    <d v="2012-03-05T00:00:00"/>
    <d v="2012-03-05T00:00:00"/>
    <s v="SHANGHAI KEHUA BIOENGINEERING CO.,LTD.  (KHB)"/>
    <n v="505"/>
    <n v="12372.5"/>
    <n v="367"/>
    <n v="3638.86"/>
    <n v="17.350000000000001"/>
  </r>
  <r>
    <n v="27185"/>
    <s v="South Africa"/>
    <s v="DDP"/>
    <x v="4"/>
    <d v="2011-09-02T00:00:00"/>
    <d v="2011-09-02T00:00:00"/>
    <s v="Aurobindo Pharma Limited"/>
    <n v="300"/>
    <n v="2451"/>
    <n v="40"/>
    <n v="422.84"/>
    <n v="4.04"/>
  </r>
  <r>
    <n v="27186"/>
    <s v="South Africa"/>
    <s v="DDP"/>
    <x v="2"/>
    <d v="2009-08-31T00:00:00"/>
    <d v="2009-08-31T00:00:00"/>
    <s v="S. BUYS WHOLESALER"/>
    <n v="100"/>
    <n v="2733.35"/>
    <m/>
    <m/>
    <n v="5.36"/>
  </r>
  <r>
    <n v="27200"/>
    <s v="South Africa"/>
    <s v="DDP"/>
    <x v="0"/>
    <d v="2011-09-02T00:00:00"/>
    <d v="2011-09-02T00:00:00"/>
    <s v="HETERO LABS LIMITED"/>
    <n v="92500"/>
    <n v="435675"/>
    <n v="8025"/>
    <n v="9706.85"/>
    <n v="718.86"/>
  </r>
  <r>
    <n v="27234"/>
    <s v="Rwanda"/>
    <s v="EXW"/>
    <x v="0"/>
    <d v="2015-01-15T00:00:00"/>
    <d v="2015-01-15T00:00:00"/>
    <s v="Aurobindo Pharma Limited"/>
    <n v="607"/>
    <n v="4880.28"/>
    <n v="66"/>
    <n v="1026.4000000000001"/>
    <n v="5.0199999999999996"/>
  </r>
  <r>
    <n v="27236"/>
    <s v="Haiti"/>
    <s v="EXW"/>
    <x v="0"/>
    <d v="2013-08-14T00:00:00"/>
    <d v="2013-08-14T00:00:00"/>
    <s v="MICRO LABS LIMITED"/>
    <n v="1260"/>
    <n v="2318.4"/>
    <m/>
    <m/>
    <n v="2.87"/>
  </r>
  <r>
    <n v="27238"/>
    <s v="Sudan"/>
    <s v="EXW"/>
    <x v="0"/>
    <d v="2012-02-07T00:00:00"/>
    <d v="2012-02-07T00:00:00"/>
    <s v="Trinity Biotech, Plc"/>
    <n v="53"/>
    <n v="1696"/>
    <n v="18"/>
    <n v="569.11"/>
    <n v="2.8"/>
  </r>
  <r>
    <n v="27267"/>
    <s v="Vietnam"/>
    <s v="EXW"/>
    <x v="0"/>
    <d v="2012-11-29T00:00:00"/>
    <d v="2012-11-29T00:00:00"/>
    <s v="Aurobindo Pharma Limited"/>
    <n v="37215"/>
    <n v="320049"/>
    <m/>
    <m/>
    <n v="448.71"/>
  </r>
  <r>
    <n v="27269"/>
    <s v="Rwanda"/>
    <s v="FCA"/>
    <x v="0"/>
    <d v="2014-09-16T00:00:00"/>
    <d v="2014-09-16T00:00:00"/>
    <s v="ABBVIE LOGISTICS (FORMERLY ABBOTT LOGISTICS BV)"/>
    <n v="1514"/>
    <n v="10370.9"/>
    <n v="204"/>
    <n v="1949.64"/>
    <n v="10.66"/>
  </r>
  <r>
    <n v="27297"/>
    <s v="Guyana"/>
    <s v="EXW"/>
    <x v="0"/>
    <d v="2015-08-28T00:00:00"/>
    <d v="2015-08-28T00:00:00"/>
    <s v="Trinity Biotech, Plc"/>
    <n v="1543"/>
    <n v="49376"/>
    <m/>
    <m/>
    <n v="58.12"/>
  </r>
  <r>
    <n v="27300"/>
    <s v="Rwanda"/>
    <s v="EXW"/>
    <x v="0"/>
    <d v="2011-06-17T00:00:00"/>
    <d v="2011-06-17T00:00:00"/>
    <s v="HETERO LABS LIMITED"/>
    <n v="43657"/>
    <n v="180303.41"/>
    <n v="3720"/>
    <n v="35499.58"/>
    <n v="388.73"/>
  </r>
  <r>
    <n v="27327"/>
    <s v="Nigeria"/>
    <s v="EXW"/>
    <x v="0"/>
    <d v="2013-09-18T00:00:00"/>
    <d v="2013-09-24T00:00:00"/>
    <s v="Orgenics, Ltd"/>
    <n v="3023"/>
    <n v="269047"/>
    <n v="1221"/>
    <n v="12793.7"/>
    <n v="332.81"/>
  </r>
  <r>
    <n v="27400"/>
    <s v="Zambia"/>
    <s v="EXW"/>
    <x v="0"/>
    <d v="2013-09-18T00:00:00"/>
    <d v="2013-09-18T00:00:00"/>
    <s v="Trinity Biotech, Plc"/>
    <n v="3000"/>
    <n v="96000"/>
    <n v="880"/>
    <n v="7616.19"/>
    <n v="118.75"/>
  </r>
  <r>
    <n v="27421"/>
    <s v="Tanzania"/>
    <s v="EXW"/>
    <x v="0"/>
    <d v="2012-12-31T00:00:00"/>
    <d v="2012-12-31T00:00:00"/>
    <s v="Orgenics, Ltd"/>
    <n v="762"/>
    <n v="60960"/>
    <n v="362"/>
    <n v="7060.97"/>
    <n v="75.41"/>
  </r>
  <r>
    <n v="27430"/>
    <s v="South Africa"/>
    <s v="DDP"/>
    <x v="2"/>
    <d v="2015-05-12T00:00:00"/>
    <d v="2015-05-12T00:00:00"/>
    <s v="PHARMACY DIRECT"/>
    <n v="3"/>
    <n v="33.049999999999997"/>
    <m/>
    <m/>
    <n v="0.03"/>
  </r>
  <r>
    <n v="27460"/>
    <s v="Vietnam"/>
    <s v="EXW"/>
    <x v="0"/>
    <d v="2014-07-29T00:00:00"/>
    <d v="2014-07-29T00:00:00"/>
    <s v="HETERO LABS LIMITED"/>
    <n v="1600"/>
    <n v="18320"/>
    <m/>
    <m/>
    <n v="18.829999999999998"/>
  </r>
  <r>
    <n v="27461"/>
    <s v="South Africa"/>
    <s v="DDP"/>
    <x v="2"/>
    <d v="2014-11-28T00:00:00"/>
    <d v="2014-11-28T00:00:00"/>
    <s v="PHARMACY DIRECT"/>
    <n v="45"/>
    <n v="2752.41"/>
    <m/>
    <m/>
    <n v="2.83"/>
  </r>
  <r>
    <n v="27462"/>
    <s v="Guyana"/>
    <s v="FCA"/>
    <x v="0"/>
    <d v="2013-10-29T00:00:00"/>
    <d v="2013-10-29T00:00:00"/>
    <s v="ABBVIE LOGISTICS (FORMERLY ABBOTT LOGISTICS BV)"/>
    <n v="12"/>
    <n v="729.84"/>
    <n v="48"/>
    <n v="749.36"/>
    <n v="0.9"/>
  </r>
  <r>
    <n v="27474"/>
    <s v="Sudan"/>
    <s v="EXW"/>
    <x v="0"/>
    <d v="2010-05-07T00:00:00"/>
    <d v="2010-05-07T00:00:00"/>
    <s v="Trinity Biotech, Plc"/>
    <n v="160"/>
    <n v="5120"/>
    <n v="53"/>
    <n v="1310.92"/>
    <n v="11.04"/>
  </r>
  <r>
    <n v="27553"/>
    <s v="South Africa"/>
    <s v="DDP"/>
    <x v="2"/>
    <d v="2010-06-11T00:00:00"/>
    <d v="2010-06-11T00:00:00"/>
    <s v="S. BUYS WHOLESALER"/>
    <n v="120"/>
    <n v="4978.9399999999996"/>
    <m/>
    <m/>
    <n v="10.73"/>
  </r>
  <r>
    <n v="27563"/>
    <s v="South Africa"/>
    <s v="DDP"/>
    <x v="4"/>
    <d v="2010-12-29T00:00:00"/>
    <d v="2010-12-29T00:00:00"/>
    <s v="Aurobindo Pharma Limited"/>
    <n v="28330"/>
    <n v="188394.5"/>
    <n v="2645"/>
    <n v="5112.92"/>
    <n v="406.18"/>
  </r>
  <r>
    <n v="27574"/>
    <s v="Kenya"/>
    <s v="CIP"/>
    <x v="0"/>
    <d v="2012-12-10T00:00:00"/>
    <d v="2012-12-10T00:00:00"/>
    <s v="Orgenics, Ltd"/>
    <n v="1005"/>
    <n v="89445"/>
    <m/>
    <m/>
    <n v="125.4"/>
  </r>
  <r>
    <n v="27586"/>
    <s v="South Sudan"/>
    <s v="EXW"/>
    <x v="0"/>
    <d v="2012-11-30T00:00:00"/>
    <d v="2012-11-30T00:00:00"/>
    <s v="Orgenics, Ltd"/>
    <n v="173"/>
    <n v="1384"/>
    <n v="201"/>
    <n v="5124.22"/>
    <n v="1.94"/>
  </r>
  <r>
    <n v="27604"/>
    <s v="Rwanda"/>
    <s v="EXW"/>
    <x v="0"/>
    <d v="2015-02-25T00:00:00"/>
    <d v="2015-02-25T00:00:00"/>
    <s v="Orgenics, Ltd"/>
    <n v="1144"/>
    <n v="91520"/>
    <n v="468"/>
    <n v="8806.76"/>
    <n v="94.08"/>
  </r>
  <r>
    <n v="27614"/>
    <s v="Congo, DRC"/>
    <s v="EXW"/>
    <x v="0"/>
    <d v="2014-11-04T00:00:00"/>
    <d v="2014-11-04T00:00:00"/>
    <s v="Trinity Biotech, Plc"/>
    <n v="47"/>
    <n v="1504"/>
    <m/>
    <m/>
    <n v="1.55"/>
  </r>
  <r>
    <n v="27634"/>
    <s v="Rwanda"/>
    <s v="EXW"/>
    <x v="0"/>
    <d v="2014-08-22T00:00:00"/>
    <d v="2014-08-22T00:00:00"/>
    <s v="MYLAN LABORATORIES LTD (FORMERLY MATRIX LABORATORIES)"/>
    <n v="3000"/>
    <n v="60000"/>
    <n v="405"/>
    <n v="3484.48"/>
    <n v="61.68"/>
  </r>
  <r>
    <n v="27664"/>
    <s v="Ghana"/>
    <s v="EXW"/>
    <x v="0"/>
    <d v="2014-11-03T00:00:00"/>
    <d v="2014-11-03T00:00:00"/>
    <s v="HETERO LABS LIMITED"/>
    <n v="45632"/>
    <n v="210819.84"/>
    <n v="4539"/>
    <n v="22271.360000000001"/>
    <n v="216.72"/>
  </r>
  <r>
    <n v="27670"/>
    <s v="Uganda"/>
    <s v="EXW"/>
    <x v="0"/>
    <d v="2013-09-30T00:00:00"/>
    <d v="2013-09-30T00:00:00"/>
    <s v="BIO-RAD LABORATORIES (FRANCE)"/>
    <n v="15"/>
    <n v="1363.65"/>
    <n v="8"/>
    <n v="855.41"/>
    <n v="1.69"/>
  </r>
  <r>
    <n v="27675"/>
    <s v="Sudan"/>
    <s v="EXW"/>
    <x v="0"/>
    <d v="2011-06-24T00:00:00"/>
    <d v="2011-06-24T00:00:00"/>
    <s v="Standard Diagnostics, Inc."/>
    <n v="13"/>
    <n v="11.7"/>
    <n v="2"/>
    <n v="1193.1500000000001"/>
    <n v="0.02"/>
  </r>
  <r>
    <n v="27697"/>
    <s v="Haiti"/>
    <s v="EXW"/>
    <x v="0"/>
    <d v="2015-07-23T00:00:00"/>
    <d v="2015-07-23T00:00:00"/>
    <s v="EMCURE PHARMACEUTICALS LTD"/>
    <n v="1052"/>
    <n v="18936"/>
    <n v="138"/>
    <n v="1719.78"/>
    <n v="19.47"/>
  </r>
  <r>
    <n v="27708"/>
    <s v="CÙte d'Ivoire"/>
    <s v="EXW"/>
    <x v="0"/>
    <d v="2012-04-25T00:00:00"/>
    <d v="2012-04-25T00:00:00"/>
    <s v="Orgenics, Ltd"/>
    <n v="596"/>
    <n v="47680"/>
    <n v="287"/>
    <n v="7024.86"/>
    <n v="66.849999999999994"/>
  </r>
  <r>
    <n v="27765"/>
    <s v="Uganda"/>
    <s v="EXW"/>
    <x v="0"/>
    <d v="2014-08-01T00:00:00"/>
    <d v="2014-08-01T00:00:00"/>
    <s v="STRIDES ARCOLAB LIMITED"/>
    <n v="61150"/>
    <n v="195068.5"/>
    <n v="3858"/>
    <n v="20553.849999999999"/>
    <n v="200.53"/>
  </r>
  <r>
    <n v="27777"/>
    <s v="Ethiopia"/>
    <s v="EXW"/>
    <x v="0"/>
    <d v="2012-07-31T00:00:00"/>
    <d v="2012-07-31T00:00:00"/>
    <s v="SHANGHAI KEHUA BIOENGINEERING CO.,LTD.  (KHB)"/>
    <n v="1362"/>
    <n v="33369"/>
    <n v="950"/>
    <n v="8859.91"/>
    <n v="46.78"/>
  </r>
  <r>
    <n v="27781"/>
    <s v="South Africa"/>
    <s v="DDP"/>
    <x v="2"/>
    <d v="2015-01-26T00:00:00"/>
    <d v="2015-01-26T00:00:00"/>
    <s v="PHARMACY DIRECT"/>
    <n v="53"/>
    <n v="2642.19"/>
    <m/>
    <m/>
    <n v="2.72"/>
  </r>
  <r>
    <n v="27798"/>
    <s v="Ethiopia"/>
    <s v="EXW"/>
    <x v="0"/>
    <d v="2010-02-15T00:00:00"/>
    <d v="2010-02-15T00:00:00"/>
    <s v="MYLAN LABORATORIES LTD (FORMERLY MATRIX LABORATORIES)"/>
    <n v="7197"/>
    <n v="32314.53"/>
    <n v="530"/>
    <n v="1860.69"/>
    <n v="69.67"/>
  </r>
  <r>
    <n v="27804"/>
    <s v="Haiti"/>
    <s v="FCA"/>
    <x v="0"/>
    <d v="2015-07-07T00:00:00"/>
    <d v="2015-07-07T00:00:00"/>
    <s v="ABBVIE LOGISTICS (FORMERLY ABBOTT LOGISTICS BV)"/>
    <n v="6050"/>
    <n v="111743.5"/>
    <m/>
    <m/>
    <n v="114.87"/>
  </r>
  <r>
    <n v="27820"/>
    <s v="Uganda"/>
    <s v="DDP"/>
    <x v="0"/>
    <d v="2011-07-22T00:00:00"/>
    <d v="2011-07-22T00:00:00"/>
    <s v="ASPEN PHARMACARE"/>
    <n v="93"/>
    <n v="7839.9"/>
    <n v="22"/>
    <n v="140"/>
    <n v="12.94"/>
  </r>
  <r>
    <n v="27829"/>
    <s v="South Sudan"/>
    <s v="EXW"/>
    <x v="0"/>
    <d v="2014-10-03T00:00:00"/>
    <d v="2014-10-03T00:00:00"/>
    <s v="Orgenics, Ltd"/>
    <n v="115"/>
    <n v="920"/>
    <n v="173"/>
    <n v="4594.07"/>
    <n v="0.95"/>
  </r>
  <r>
    <n v="27833"/>
    <s v="Vietnam"/>
    <s v="EXW"/>
    <x v="0"/>
    <d v="2013-07-13T00:00:00"/>
    <d v="2013-07-13T00:00:00"/>
    <s v="MYLAN LABORATORIES LTD (FORMERLY MATRIX LABORATORIES)"/>
    <n v="42699"/>
    <n v="490611.51"/>
    <n v="4806"/>
    <n v="18700.09"/>
    <n v="606.89"/>
  </r>
  <r>
    <n v="27842"/>
    <s v="Uganda"/>
    <s v="EXW"/>
    <x v="0"/>
    <d v="2014-05-13T00:00:00"/>
    <d v="2014-05-13T00:00:00"/>
    <s v="Trinity Biotech, Plc"/>
    <n v="2481"/>
    <n v="79392"/>
    <n v="780"/>
    <n v="5024.1499999999996"/>
    <n v="81.61"/>
  </r>
  <r>
    <n v="27875"/>
    <s v="Vietnam"/>
    <s v="EXW"/>
    <x v="0"/>
    <d v="2013-01-09T00:00:00"/>
    <d v="2013-01-09T00:00:00"/>
    <s v="Aurobindo Pharma Limited"/>
    <n v="309"/>
    <n v="648.9"/>
    <m/>
    <m/>
    <n v="0.8"/>
  </r>
  <r>
    <n v="27881"/>
    <s v="Tanzania"/>
    <s v="FCA"/>
    <x v="0"/>
    <d v="2011-07-14T00:00:00"/>
    <d v="2011-07-14T00:00:00"/>
    <s v="LAWRENCE LABORATORIES (SUBSIDIARY OF BRISTOL MYERS SQUIBB)"/>
    <n v="6357"/>
    <n v="116587.38"/>
    <n v="1272"/>
    <n v="10816.49"/>
    <n v="192.37"/>
  </r>
  <r>
    <n v="27936"/>
    <s v="South Africa"/>
    <s v="DDP"/>
    <x v="2"/>
    <d v="2015-05-12T00:00:00"/>
    <d v="2015-05-12T00:00:00"/>
    <s v="PHARMACY DIRECT"/>
    <n v="1"/>
    <n v="61.16"/>
    <m/>
    <m/>
    <n v="0.06"/>
  </r>
  <r>
    <n v="27938"/>
    <s v="Zambia"/>
    <s v="EXW"/>
    <x v="0"/>
    <d v="2011-11-30T00:00:00"/>
    <d v="2011-11-30T00:00:00"/>
    <s v="Trinity Biotech, Plc"/>
    <n v="5920"/>
    <n v="189440"/>
    <n v="1896"/>
    <n v="25136.39"/>
    <n v="312.58"/>
  </r>
  <r>
    <n v="27942"/>
    <s v="Angola"/>
    <s v="FCA"/>
    <x v="0"/>
    <d v="2013-04-25T00:00:00"/>
    <d v="2013-04-25T00:00:00"/>
    <s v="ABBVIE LOGISTICS (FORMERLY ABBOTT LOGISTICS BV)"/>
    <n v="480"/>
    <n v="14793.6"/>
    <n v="492"/>
    <n v="4281.43"/>
    <n v="18.3"/>
  </r>
  <r>
    <n v="27964"/>
    <s v="Haiti"/>
    <s v="EXW"/>
    <x v="0"/>
    <d v="2015-05-13T00:00:00"/>
    <d v="2015-05-13T00:00:00"/>
    <s v="JANSSEN SCIENCES IRELAND UC (FORMERLY JANSSEN R&amp;D IRELAND)"/>
    <n v="140"/>
    <n v="5040"/>
    <m/>
    <m/>
    <n v="5.18"/>
  </r>
  <r>
    <n v="27969"/>
    <s v="South Africa"/>
    <s v="DDP"/>
    <x v="2"/>
    <d v="2014-11-05T00:00:00"/>
    <d v="2014-11-05T00:00:00"/>
    <s v="PHARMACY DIRECT"/>
    <n v="15"/>
    <n v="978.47"/>
    <m/>
    <m/>
    <n v="1.01"/>
  </r>
  <r>
    <n v="28001"/>
    <s v="Nigeria"/>
    <s v="EXW"/>
    <x v="0"/>
    <d v="2013-01-09T00:00:00"/>
    <d v="2013-02-26T00:00:00"/>
    <s v="Orgenics, Ltd"/>
    <n v="2853"/>
    <n v="253917"/>
    <n v="1294"/>
    <m/>
    <n v="355.99"/>
  </r>
  <r>
    <n v="28031"/>
    <s v="Vietnam"/>
    <s v="EXW"/>
    <x v="0"/>
    <d v="2010-03-30T00:00:00"/>
    <d v="2010-03-30T00:00:00"/>
    <s v="Aurobindo Pharma Limited"/>
    <n v="84"/>
    <n v="1092"/>
    <n v="6"/>
    <n v="363.96"/>
    <n v="2.35"/>
  </r>
  <r>
    <n v="28039"/>
    <s v="Guyana"/>
    <s v="FCA"/>
    <x v="0"/>
    <d v="2013-01-18T00:00:00"/>
    <d v="2013-01-18T00:00:00"/>
    <s v="ABBVIE LOGISTICS (FORMERLY ABBOTT LOGISTICS BV)"/>
    <n v="21"/>
    <n v="1277.22"/>
    <n v="52"/>
    <n v="1097.08"/>
    <n v="1.79"/>
  </r>
  <r>
    <n v="28085"/>
    <s v="Vietnam"/>
    <s v="EXW"/>
    <x v="0"/>
    <d v="2012-03-01T00:00:00"/>
    <d v="2012-03-01T00:00:00"/>
    <s v="Aurobindo Pharma Limited"/>
    <n v="388"/>
    <n v="5606.6"/>
    <m/>
    <m/>
    <n v="9.25"/>
  </r>
  <r>
    <n v="28086"/>
    <s v="South Africa"/>
    <s v="DDP"/>
    <x v="2"/>
    <d v="2015-01-26T00:00:00"/>
    <d v="2015-01-26T00:00:00"/>
    <s v="PHARMACY DIRECT"/>
    <n v="12"/>
    <n v="216.37"/>
    <m/>
    <m/>
    <n v="0.22"/>
  </r>
  <r>
    <n v="28158"/>
    <s v="South Africa"/>
    <s v="DDP"/>
    <x v="2"/>
    <d v="2014-02-06T00:00:00"/>
    <d v="2014-02-06T00:00:00"/>
    <s v="S. BUYS WHOLESALER"/>
    <n v="12"/>
    <n v="339.36"/>
    <m/>
    <m/>
    <n v="0.42"/>
  </r>
  <r>
    <n v="28160"/>
    <s v="South Africa"/>
    <s v="DDP"/>
    <x v="2"/>
    <d v="2015-07-14T00:00:00"/>
    <d v="2015-07-14T00:00:00"/>
    <s v="PHARMACY DIRECT"/>
    <n v="4"/>
    <n v="68.56"/>
    <m/>
    <m/>
    <n v="7.0000000000000007E-2"/>
  </r>
  <r>
    <n v="28181"/>
    <s v="South Africa"/>
    <s v="DDP"/>
    <x v="4"/>
    <d v="2011-11-03T00:00:00"/>
    <d v="2011-11-03T00:00:00"/>
    <s v="STRIDES ARCOLAB LIMITED"/>
    <n v="356876"/>
    <n v="867208.68"/>
    <n v="16391"/>
    <n v="20258.29"/>
    <n v="1430.89"/>
  </r>
  <r>
    <n v="28190"/>
    <s v="South Africa"/>
    <s v="DDP"/>
    <x v="4"/>
    <d v="2011-09-05T00:00:00"/>
    <d v="2011-09-05T00:00:00"/>
    <s v="Aurobindo Pharma Limited"/>
    <n v="100000"/>
    <n v="730000"/>
    <n v="5177"/>
    <n v="10405.58"/>
    <n v="1204.5"/>
  </r>
  <r>
    <n v="28192"/>
    <s v="Rwanda"/>
    <s v="CIP"/>
    <x v="0"/>
    <d v="2011-02-09T00:00:00"/>
    <d v="2011-02-09T00:00:00"/>
    <s v="CIPLA LIMITED"/>
    <n v="11440"/>
    <n v="392392"/>
    <m/>
    <m/>
    <n v="846"/>
  </r>
  <r>
    <n v="28204"/>
    <s v="South Africa"/>
    <s v="DDP"/>
    <x v="4"/>
    <d v="2010-12-20T00:00:00"/>
    <d v="2010-12-20T00:00:00"/>
    <s v="Aurobindo Pharma Limited"/>
    <n v="88289"/>
    <n v="610076.99"/>
    <n v="7540"/>
    <n v="5460.48"/>
    <n v="1315.33"/>
  </r>
  <r>
    <n v="28210"/>
    <s v="Tanzania"/>
    <s v="EXW"/>
    <x v="0"/>
    <d v="2012-10-09T00:00:00"/>
    <d v="2012-10-09T00:00:00"/>
    <s v="Aurobindo Pharma Limited"/>
    <n v="64980"/>
    <n v="214434"/>
    <n v="5578"/>
    <n v="18826.62"/>
    <n v="300.64"/>
  </r>
  <r>
    <n v="28230"/>
    <s v="Mozambique"/>
    <s v="EXW"/>
    <x v="0"/>
    <d v="2010-03-17T00:00:00"/>
    <d v="2010-03-17T00:00:00"/>
    <s v="Orgenics, Ltd"/>
    <n v="5200"/>
    <n v="364000"/>
    <n v="1179"/>
    <n v="14110.84"/>
    <n v="784.78"/>
  </r>
  <r>
    <n v="28231"/>
    <s v="South Africa"/>
    <s v="DDP"/>
    <x v="2"/>
    <d v="2014-11-28T00:00:00"/>
    <d v="2014-11-28T00:00:00"/>
    <s v="PHARMACY DIRECT"/>
    <n v="161"/>
    <n v="1063.6500000000001"/>
    <m/>
    <m/>
    <n v="1.0900000000000001"/>
  </r>
  <r>
    <n v="28240"/>
    <s v="Zimbabwe"/>
    <s v="FCA"/>
    <x v="0"/>
    <d v="2011-03-17T00:00:00"/>
    <d v="2011-03-17T00:00:00"/>
    <s v="ABBVIE LOGISTICS (FORMERLY ABBOTT LOGISTICS BV)"/>
    <n v="2166"/>
    <n v="78322.559999999998"/>
    <n v="2480"/>
    <n v="18756.25"/>
    <n v="168.86"/>
  </r>
  <r>
    <n v="28241"/>
    <s v="Vietnam"/>
    <s v="FCA"/>
    <x v="0"/>
    <d v="2013-10-07T00:00:00"/>
    <d v="2013-10-07T00:00:00"/>
    <s v="ABBVIE LOGISTICS (FORMERLY ABBOTT LOGISTICS BV)"/>
    <n v="8566"/>
    <n v="520984.12"/>
    <n v="2042"/>
    <n v="6969.82"/>
    <n v="644.46"/>
  </r>
  <r>
    <n v="28262"/>
    <s v="South Africa"/>
    <s v="DDP"/>
    <x v="4"/>
    <d v="2011-07-14T00:00:00"/>
    <d v="2011-07-14T00:00:00"/>
    <s v="CIPLA LIMITED"/>
    <n v="48000"/>
    <n v="310560"/>
    <n v="3247"/>
    <n v="7180.16"/>
    <n v="512.41999999999996"/>
  </r>
  <r>
    <n v="28265"/>
    <s v="Burundi"/>
    <s v="EXW"/>
    <x v="0"/>
    <d v="2013-05-03T00:00:00"/>
    <d v="2013-05-03T00:00:00"/>
    <s v="Orgenics, Ltd"/>
    <n v="1560"/>
    <n v="124800"/>
    <n v="676"/>
    <n v="14189.02"/>
    <n v="154.38"/>
  </r>
  <r>
    <n v="28268"/>
    <s v="South Africa"/>
    <s v="DDP"/>
    <x v="2"/>
    <d v="2014-12-10T00:00:00"/>
    <d v="2014-12-10T00:00:00"/>
    <s v="S. BUYS WHOLESALER"/>
    <n v="3"/>
    <n v="62.04"/>
    <m/>
    <m/>
    <n v="7.0000000000000007E-2"/>
  </r>
  <r>
    <n v="28282"/>
    <s v="Cameroon"/>
    <s v="FCA"/>
    <x v="0"/>
    <d v="2015-07-22T00:00:00"/>
    <d v="2015-07-22T00:00:00"/>
    <s v="ABBVIE LOGISTICS (FORMERLY ABBOTT LOGISTICS BV)"/>
    <n v="8800"/>
    <n v="52272"/>
    <n v="1485"/>
    <n v="10334.23"/>
    <n v="61.52"/>
  </r>
  <r>
    <n v="28302"/>
    <s v="South Africa"/>
    <s v="DDP"/>
    <x v="2"/>
    <d v="2015-08-24T00:00:00"/>
    <d v="2015-08-24T00:00:00"/>
    <s v="PHARMACY DIRECT"/>
    <n v="44"/>
    <n v="532.12"/>
    <m/>
    <m/>
    <n v="0.55000000000000004"/>
  </r>
  <r>
    <n v="28306"/>
    <s v="South Sudan"/>
    <s v="EXW"/>
    <x v="0"/>
    <d v="2013-09-13T00:00:00"/>
    <d v="2013-09-13T00:00:00"/>
    <s v="Orgenics, Ltd"/>
    <n v="90"/>
    <n v="8010"/>
    <n v="39"/>
    <n v="1405.56"/>
    <n v="9.91"/>
  </r>
  <r>
    <n v="28309"/>
    <s v="South Africa"/>
    <s v="DDP"/>
    <x v="2"/>
    <d v="2015-02-16T00:00:00"/>
    <d v="2015-02-16T00:00:00"/>
    <s v="PHARMACY DIRECT"/>
    <n v="3"/>
    <n v="66.2"/>
    <m/>
    <m/>
    <n v="7.0000000000000007E-2"/>
  </r>
  <r>
    <n v="28318"/>
    <s v="Dominican Republic"/>
    <s v="EXW"/>
    <x v="0"/>
    <d v="2013-04-01T00:00:00"/>
    <d v="2013-04-01T00:00:00"/>
    <s v="Orgenics, Ltd"/>
    <n v="1775"/>
    <n v="163300"/>
    <n v="791"/>
    <n v="12643.47"/>
    <n v="202"/>
  </r>
  <r>
    <n v="28322"/>
    <s v="Tanzania"/>
    <s v="EXW"/>
    <x v="0"/>
    <d v="2013-10-04T00:00:00"/>
    <d v="2013-10-04T00:00:00"/>
    <s v="CIPLA LIMITED"/>
    <n v="150000"/>
    <n v="1215000"/>
    <n v="21674"/>
    <n v="90677.04"/>
    <n v="1502.96"/>
  </r>
  <r>
    <n v="28331"/>
    <s v="Kenya"/>
    <s v="EXW"/>
    <x v="0"/>
    <d v="2012-03-22T00:00:00"/>
    <d v="2012-03-22T00:00:00"/>
    <s v="Orgenics, Ltd"/>
    <n v="7018"/>
    <n v="624602"/>
    <n v="2305"/>
    <n v="24428.55"/>
    <n v="875.69"/>
  </r>
  <r>
    <n v="28333"/>
    <s v="Nigeria"/>
    <s v="DDP"/>
    <x v="0"/>
    <d v="2015-05-25T00:00:00"/>
    <d v="2015-05-25T00:00:00"/>
    <s v="ACOUNS NIGERIA LTD"/>
    <n v="6107"/>
    <n v="407642.25"/>
    <m/>
    <m/>
    <n v="479.79"/>
  </r>
  <r>
    <n v="28335"/>
    <s v="Kenya"/>
    <s v="EXW"/>
    <x v="0"/>
    <d v="2010-01-18T00:00:00"/>
    <d v="2010-01-18T00:00:00"/>
    <s v="Orgenics, Ltd"/>
    <n v="3750"/>
    <n v="300000"/>
    <n v="1065"/>
    <n v="10075.76"/>
    <n v="588"/>
  </r>
  <r>
    <n v="28418"/>
    <s v="Tanzania"/>
    <s v="EXW"/>
    <x v="0"/>
    <d v="2012-10-09T00:00:00"/>
    <d v="2012-10-12T00:00:00"/>
    <s v="Aurobindo Pharma Limited"/>
    <n v="25741"/>
    <n v="84945.3"/>
    <n v="2210"/>
    <n v="9452.02"/>
    <n v="119.09"/>
  </r>
  <r>
    <n v="28439"/>
    <s v="Nigeria"/>
    <s v="EXW"/>
    <x v="0"/>
    <d v="2015-07-14T00:00:00"/>
    <d v="2015-07-14T00:00:00"/>
    <s v="Orgenics, Ltd"/>
    <n v="6380"/>
    <n v="567820"/>
    <n v="2587"/>
    <m/>
    <n v="668.32"/>
  </r>
  <r>
    <n v="28471"/>
    <s v="Nigeria"/>
    <s v="EXW"/>
    <x v="0"/>
    <d v="2012-11-06T00:00:00"/>
    <d v="2012-11-09T00:00:00"/>
    <s v="Orgenics, Ltd"/>
    <n v="2835"/>
    <n v="252315"/>
    <n v="1352"/>
    <n v="31284.02"/>
    <n v="353.75"/>
  </r>
  <r>
    <n v="28493"/>
    <s v="Nigeria"/>
    <s v="FCA"/>
    <x v="0"/>
    <d v="2010-03-15T00:00:00"/>
    <d v="2010-03-15T00:00:00"/>
    <s v="ABBVIE LOGISTICS (FORMERLY ABBOTT LOGISTICS BV)"/>
    <n v="194"/>
    <n v="7441.84"/>
    <n v="390"/>
    <n v="2818.79"/>
    <n v="16.04"/>
  </r>
  <r>
    <n v="28506"/>
    <s v="Vietnam"/>
    <s v="EXW"/>
    <x v="0"/>
    <d v="2013-09-25T00:00:00"/>
    <d v="2013-09-25T00:00:00"/>
    <s v="HETERO LABS LIMITED"/>
    <n v="503"/>
    <n v="2892.25"/>
    <m/>
    <m/>
    <n v="3.58"/>
  </r>
  <r>
    <n v="28515"/>
    <s v="South Africa"/>
    <s v="DDP"/>
    <x v="4"/>
    <d v="2011-01-06T00:00:00"/>
    <d v="2011-01-31T00:00:00"/>
    <s v="Aurobindo Pharma Limited"/>
    <n v="14065"/>
    <n v="29817.8"/>
    <n v="6196"/>
    <n v="1220.8399999999999"/>
    <n v="64.290000000000006"/>
  </r>
  <r>
    <n v="28532"/>
    <s v="Mozambique"/>
    <s v="EXW"/>
    <x v="0"/>
    <d v="2011-07-12T00:00:00"/>
    <d v="2011-07-12T00:00:00"/>
    <s v="Orgenics, Ltd"/>
    <n v="2769"/>
    <n v="215151.3"/>
    <n v="628"/>
    <n v="7580.09"/>
    <n v="355"/>
  </r>
  <r>
    <n v="28534"/>
    <s v="CÙte d'Ivoire"/>
    <s v="CIP"/>
    <x v="0"/>
    <d v="2009-09-30T00:00:00"/>
    <d v="2009-09-30T00:00:00"/>
    <s v="MERCK SHARP &amp; DOHME IDEA GMBH (FORMALLY MERCK SHARP &amp; DOHME B.V.)"/>
    <n v="6120"/>
    <n v="308448"/>
    <m/>
    <m/>
    <n v="604.55999999999995"/>
  </r>
  <r>
    <n v="28542"/>
    <s v="South Africa"/>
    <s v="DDP"/>
    <x v="4"/>
    <d v="2011-04-07T00:00:00"/>
    <d v="2011-04-26T00:00:00"/>
    <s v="Aurobindo Pharma Limited"/>
    <n v="17470"/>
    <n v="128055.1"/>
    <n v="7765"/>
    <n v="4835.17"/>
    <n v="276.08999999999997"/>
  </r>
  <r>
    <n v="28544"/>
    <s v="Vietnam"/>
    <s v="EXW"/>
    <x v="0"/>
    <d v="2015-03-26T00:00:00"/>
    <d v="2015-03-26T00:00:00"/>
    <s v="MYLAN LABORATORIES LTD (FORMERLY MATRIX LABORATORIES)"/>
    <n v="5700"/>
    <n v="36993"/>
    <n v="498"/>
    <n v="1477.34"/>
    <n v="38.03"/>
  </r>
  <r>
    <n v="28545"/>
    <s v="Botswana"/>
    <s v="EXW"/>
    <x v="0"/>
    <d v="2010-02-05T00:00:00"/>
    <d v="2010-02-05T00:00:00"/>
    <s v="Orasure Technologies Inc."/>
    <n v="20"/>
    <n v="7000"/>
    <n v="48"/>
    <n v="1716.47"/>
    <n v="13.72"/>
  </r>
  <r>
    <n v="28553"/>
    <s v="South Africa"/>
    <s v="DDP"/>
    <x v="4"/>
    <d v="2011-11-03T00:00:00"/>
    <d v="2011-11-03T00:00:00"/>
    <s v="STRIDES ARCOLAB LIMITED"/>
    <n v="158124"/>
    <n v="384241.32"/>
    <n v="7467"/>
    <n v="20258.28"/>
    <n v="634"/>
  </r>
  <r>
    <n v="28566"/>
    <s v="Zambia"/>
    <s v="EXW"/>
    <x v="0"/>
    <d v="2013-08-23T00:00:00"/>
    <d v="2013-08-23T00:00:00"/>
    <s v="Orgenics, Ltd"/>
    <n v="2730"/>
    <n v="218400"/>
    <n v="1184"/>
    <n v="17657.02"/>
    <n v="270.16000000000003"/>
  </r>
  <r>
    <n v="28577"/>
    <s v="Tanzania"/>
    <s v="EXW"/>
    <x v="0"/>
    <d v="2010-12-06T00:00:00"/>
    <d v="2010-12-06T00:00:00"/>
    <s v="MYLAN LABORATORIES LTD (FORMERLY MATRIX LABORATORIES)"/>
    <n v="53149"/>
    <n v="1057665.1000000001"/>
    <n v="5808"/>
    <n v="28514.49"/>
    <n v="2280.33"/>
  </r>
  <r>
    <n v="28595"/>
    <s v="Vietnam"/>
    <s v="EXW"/>
    <x v="0"/>
    <d v="2014-09-22T00:00:00"/>
    <d v="2014-09-22T00:00:00"/>
    <s v="HETERO LABS LIMITED"/>
    <n v="8640"/>
    <n v="90720"/>
    <m/>
    <m/>
    <n v="93.26"/>
  </r>
  <r>
    <n v="28601"/>
    <s v="Haiti"/>
    <s v="EXW"/>
    <x v="0"/>
    <d v="2015-02-20T00:00:00"/>
    <d v="2015-02-20T00:00:00"/>
    <s v="SHANGHAI KEHUA BIOENGINEERING CO.,LTD.  (KHB)"/>
    <n v="400"/>
    <n v="9800"/>
    <n v="253"/>
    <n v="3087.68"/>
    <n v="10.07"/>
  </r>
  <r>
    <n v="28617"/>
    <s v="CÙte d'Ivoire"/>
    <s v="EXW"/>
    <x v="0"/>
    <d v="2011-12-14T00:00:00"/>
    <d v="2011-12-14T00:00:00"/>
    <s v="Orgenics, Ltd"/>
    <n v="1384"/>
    <n v="110720"/>
    <n v="661"/>
    <n v="13740.74"/>
    <n v="182.69"/>
  </r>
  <r>
    <n v="28656"/>
    <s v="Guyana"/>
    <s v="EXW"/>
    <x v="0"/>
    <d v="2010-05-31T00:00:00"/>
    <d v="2010-05-31T00:00:00"/>
    <s v="CIPLA LIMITED"/>
    <n v="691"/>
    <n v="25567"/>
    <n v="191"/>
    <n v="1703.62"/>
    <n v="55.12"/>
  </r>
  <r>
    <n v="28664"/>
    <s v="Mozambique"/>
    <s v="FCA"/>
    <x v="0"/>
    <d v="2011-05-24T00:00:00"/>
    <d v="2011-05-24T00:00:00"/>
    <s v="Hoffmann-La Roche ltd Basel"/>
    <n v="420"/>
    <n v="43478.98"/>
    <n v="446"/>
    <n v="5017.18"/>
    <n v="71.739999999999995"/>
  </r>
  <r>
    <n v="28673"/>
    <s v="South Africa"/>
    <s v="DDP"/>
    <x v="4"/>
    <d v="2012-01-16T00:00:00"/>
    <d v="2012-01-23T00:00:00"/>
    <s v="Aurobindo Pharma Limited"/>
    <n v="119251"/>
    <n v="508009.26"/>
    <n v="9461"/>
    <n v="7292.27"/>
    <n v="838.22"/>
  </r>
  <r>
    <n v="28676"/>
    <s v="Guyana"/>
    <s v="EXW"/>
    <x v="0"/>
    <d v="2013-07-01T00:00:00"/>
    <d v="2013-07-01T00:00:00"/>
    <s v="Trinity Biotech, Plc"/>
    <n v="3140"/>
    <n v="100480"/>
    <n v="1024"/>
    <n v="10304.620000000001"/>
    <n v="124.29"/>
  </r>
  <r>
    <n v="28689"/>
    <s v="South Africa"/>
    <s v="DDP"/>
    <x v="2"/>
    <d v="2009-10-08T00:00:00"/>
    <d v="2009-10-08T00:00:00"/>
    <s v="S. BUYS WHOLESALER"/>
    <n v="5049"/>
    <n v="19974.439999999999"/>
    <m/>
    <m/>
    <n v="39.15"/>
  </r>
  <r>
    <n v="28691"/>
    <s v="South Africa"/>
    <s v="DDP"/>
    <x v="2"/>
    <d v="2014-08-27T00:00:00"/>
    <d v="2014-08-27T00:00:00"/>
    <s v="S. BUYS WHOLESALER"/>
    <n v="31"/>
    <n v="798.55"/>
    <m/>
    <m/>
    <n v="0.99"/>
  </r>
  <r>
    <n v="28703"/>
    <s v="Mozambique"/>
    <s v="EXW"/>
    <x v="0"/>
    <d v="2010-11-30T00:00:00"/>
    <d v="2010-11-30T00:00:00"/>
    <s v="Trinity Biotech, Plc"/>
    <n v="4445"/>
    <n v="142240"/>
    <n v="1112"/>
    <n v="18669.96"/>
    <n v="306.67"/>
  </r>
  <r>
    <n v="28724"/>
    <s v="South Africa"/>
    <s v="DDP"/>
    <x v="2"/>
    <d v="2015-08-24T00:00:00"/>
    <d v="2015-08-24T00:00:00"/>
    <s v="PHARMACY DIRECT"/>
    <n v="24"/>
    <n v="329.7"/>
    <m/>
    <m/>
    <n v="0.34"/>
  </r>
  <r>
    <n v="28773"/>
    <s v="Haiti"/>
    <s v="FCA"/>
    <x v="0"/>
    <d v="2011-04-06T00:00:00"/>
    <d v="2011-04-06T00:00:00"/>
    <s v="Orgenics, Ltd"/>
    <n v="2000"/>
    <n v="195360"/>
    <n v="453"/>
    <n v="7030.94"/>
    <n v="322.33999999999997"/>
  </r>
  <r>
    <n v="28777"/>
    <s v="Haiti"/>
    <s v="EXW"/>
    <x v="0"/>
    <d v="2014-11-03T00:00:00"/>
    <d v="2014-11-03T00:00:00"/>
    <s v="SHANGHAI KEHUA BIOENGINEERING CO.,LTD.  (KHB)"/>
    <n v="400"/>
    <n v="9800"/>
    <n v="253"/>
    <n v="3145.85"/>
    <n v="10.07"/>
  </r>
  <r>
    <n v="28778"/>
    <s v="Zambia"/>
    <s v="EXW"/>
    <x v="0"/>
    <d v="2013-07-11T00:00:00"/>
    <d v="2013-07-11T00:00:00"/>
    <s v="CIPLA LIMITED"/>
    <n v="40000"/>
    <n v="240000"/>
    <n v="3533"/>
    <n v="20188.13"/>
    <n v="296.88"/>
  </r>
  <r>
    <n v="28802"/>
    <s v="Ethiopia"/>
    <s v="EXW"/>
    <x v="0"/>
    <d v="2009-12-24T00:00:00"/>
    <d v="2009-12-24T00:00:00"/>
    <s v="Aurobindo Pharma Limited"/>
    <n v="15000"/>
    <n v="35700"/>
    <n v="780"/>
    <n v="2949.1"/>
    <n v="76.97"/>
  </r>
  <r>
    <n v="28825"/>
    <s v="Rwanda"/>
    <s v="CIP"/>
    <x v="0"/>
    <d v="2009-09-08T00:00:00"/>
    <d v="2009-09-08T00:00:00"/>
    <s v="HETERO LABS LIMITED"/>
    <n v="12000"/>
    <n v="37080"/>
    <n v="708"/>
    <n v="3891.2"/>
    <n v="72.680000000000007"/>
  </r>
  <r>
    <n v="28838"/>
    <s v="South Africa"/>
    <s v="DDP"/>
    <x v="4"/>
    <d v="2010-11-04T00:00:00"/>
    <d v="2010-11-04T00:00:00"/>
    <s v="STRIDES ARCOLAB LIMITED"/>
    <n v="150000"/>
    <n v="373500"/>
    <n v="7670"/>
    <n v="8256.9699999999993"/>
    <n v="805.27"/>
  </r>
  <r>
    <n v="28844"/>
    <s v="South Africa"/>
    <s v="DDP"/>
    <x v="2"/>
    <d v="2015-07-24T00:00:00"/>
    <d v="2015-07-24T00:00:00"/>
    <s v="PHARMACY DIRECT"/>
    <n v="10"/>
    <n v="170.44"/>
    <m/>
    <m/>
    <n v="0.18"/>
  </r>
  <r>
    <n v="28862"/>
    <s v="South Africa"/>
    <s v="DDP"/>
    <x v="2"/>
    <d v="2009-09-11T00:00:00"/>
    <d v="2009-09-11T00:00:00"/>
    <s v="S. BUYS WHOLESALER"/>
    <n v="8000"/>
    <n v="375880.98"/>
    <m/>
    <m/>
    <n v="736.73"/>
  </r>
  <r>
    <n v="28888"/>
    <s v="Mali"/>
    <s v="EXW"/>
    <x v="0"/>
    <d v="2014-03-25T00:00:00"/>
    <d v="2014-03-25T00:00:00"/>
    <s v="Orgenics, Ltd"/>
    <n v="58"/>
    <n v="4930"/>
    <n v="23"/>
    <n v="1148.6500000000001"/>
    <n v="5.07"/>
  </r>
  <r>
    <n v="28908"/>
    <s v="South Africa"/>
    <s v="DDP"/>
    <x v="0"/>
    <d v="2010-12-08T00:00:00"/>
    <d v="2010-12-08T00:00:00"/>
    <s v="Aurobindo Pharma Limited"/>
    <n v="26369"/>
    <n v="76997.48"/>
    <n v="3110"/>
    <n v="5159.33"/>
    <n v="166.01"/>
  </r>
  <r>
    <n v="28913"/>
    <s v="Uganda"/>
    <s v="EXW"/>
    <x v="0"/>
    <d v="2014-01-15T00:00:00"/>
    <d v="2014-01-15T00:00:00"/>
    <s v="MYLAN LABORATORIES LTD (FORMERLY MATRIX LABORATORIES)"/>
    <n v="6000"/>
    <n v="120000"/>
    <n v="811"/>
    <n v="4139.95"/>
    <n v="123.36"/>
  </r>
  <r>
    <n v="28918"/>
    <s v="Mozambique"/>
    <s v="EXW"/>
    <x v="0"/>
    <d v="2012-05-25T00:00:00"/>
    <d v="2012-05-25T00:00:00"/>
    <s v="Trinity Biotech, Plc"/>
    <n v="7500"/>
    <n v="240000"/>
    <n v="2451"/>
    <n v="35569.75"/>
    <n v="396"/>
  </r>
  <r>
    <n v="28923"/>
    <s v="Uganda"/>
    <s v="EXW"/>
    <x v="0"/>
    <d v="2013-05-24T00:00:00"/>
    <d v="2013-05-24T00:00:00"/>
    <s v="EMCURE PHARMACEUTICALS LTD"/>
    <n v="132"/>
    <n v="2640"/>
    <n v="12"/>
    <n v="1025.3699999999999"/>
    <n v="3.27"/>
  </r>
  <r>
    <n v="28928"/>
    <s v="South Africa"/>
    <s v="DDP"/>
    <x v="0"/>
    <d v="2010-11-25T00:00:00"/>
    <d v="2010-11-25T00:00:00"/>
    <s v="Aurobindo Pharma Limited"/>
    <n v="40319"/>
    <n v="278604.28999999998"/>
    <n v="3545"/>
    <n v="5953.38"/>
    <n v="600.66999999999996"/>
  </r>
  <r>
    <n v="28960"/>
    <s v="South Africa"/>
    <s v="DDP"/>
    <x v="2"/>
    <d v="2014-02-06T00:00:00"/>
    <d v="2014-02-06T00:00:00"/>
    <s v="S. BUYS WHOLESALER"/>
    <n v="1131"/>
    <n v="17468.66"/>
    <m/>
    <m/>
    <n v="21.61"/>
  </r>
  <r>
    <n v="28992"/>
    <s v="Rwanda"/>
    <s v="EXW"/>
    <x v="0"/>
    <d v="2012-11-29T00:00:00"/>
    <d v="2012-11-29T00:00:00"/>
    <s v="Aurobindo Pharma Limited"/>
    <n v="1680"/>
    <n v="33600"/>
    <n v="131"/>
    <n v="2004.44"/>
    <n v="47.11"/>
  </r>
  <r>
    <n v="28996"/>
    <s v="Afghanistan"/>
    <s v="EXW"/>
    <x v="0"/>
    <d v="2015-08-18T00:00:00"/>
    <d v="2015-08-18T00:00:00"/>
    <s v="AMSTELFARMA B.V."/>
    <n v="26"/>
    <n v="936"/>
    <n v="21"/>
    <n v="525.55999999999995"/>
    <n v="1.1000000000000001"/>
  </r>
  <r>
    <n v="28998"/>
    <s v="Vietnam"/>
    <s v="FCA"/>
    <x v="0"/>
    <d v="2013-06-03T00:00:00"/>
    <d v="2013-06-03T00:00:00"/>
    <s v="ABBVIE LOGISTICS (FORMERLY ABBOTT LOGISTICS BV)"/>
    <n v="3885"/>
    <n v="236285.7"/>
    <n v="930"/>
    <n v="8303.48"/>
    <n v="292.29000000000002"/>
  </r>
  <r>
    <n v="29020"/>
    <s v="Dominican Republic"/>
    <s v="EXW"/>
    <x v="0"/>
    <d v="2011-03-08T00:00:00"/>
    <d v="2011-03-08T00:00:00"/>
    <s v="Aurobindo Pharma Limited"/>
    <n v="5100"/>
    <n v="66300"/>
    <n v="319"/>
    <n v="3026.24"/>
    <n v="109.4"/>
  </r>
  <r>
    <n v="29036"/>
    <s v="Uganda"/>
    <s v="CIP"/>
    <x v="0"/>
    <d v="2010-09-07T00:00:00"/>
    <d v="2010-09-07T00:00:00"/>
    <s v="MERCK SHARP &amp; DOHME IDEA GMBH (FORMALLY MERCK SHARP &amp; DOHME B.V.)"/>
    <n v="63"/>
    <n v="5764.5"/>
    <n v="7"/>
    <n v="360"/>
    <n v="12.43"/>
  </r>
  <r>
    <n v="29043"/>
    <s v="Haiti"/>
    <s v="EXW"/>
    <x v="4"/>
    <d v="2014-11-17T00:00:00"/>
    <d v="2014-11-17T00:00:00"/>
    <s v="MYLAN LABORATORIES LTD (FORMERLY MATRIX LABORATORIES)"/>
    <n v="2550"/>
    <n v="5074.5"/>
    <n v="199"/>
    <n v="5215.49"/>
    <n v="5.22"/>
  </r>
  <r>
    <n v="29061"/>
    <s v="Sudan"/>
    <s v="EXW"/>
    <x v="0"/>
    <d v="2012-02-03T00:00:00"/>
    <d v="2012-02-03T00:00:00"/>
    <s v="Orgenics, Ltd"/>
    <n v="70"/>
    <n v="6230"/>
    <n v="33"/>
    <n v="1255.77"/>
    <n v="10.28"/>
  </r>
  <r>
    <n v="29071"/>
    <s v="Vietnam"/>
    <s v="EXW"/>
    <x v="0"/>
    <d v="2012-10-12T00:00:00"/>
    <d v="2012-10-12T00:00:00"/>
    <s v="HETERO LABS LIMITED"/>
    <n v="17240"/>
    <n v="131886"/>
    <n v="1496"/>
    <n v="2480.2199999999998"/>
    <n v="184.9"/>
  </r>
  <r>
    <n v="29116"/>
    <s v="South Africa"/>
    <s v="DDP"/>
    <x v="2"/>
    <d v="2015-03-09T00:00:00"/>
    <d v="2015-03-09T00:00:00"/>
    <s v="PHARMACY DIRECT"/>
    <n v="146"/>
    <n v="964.58"/>
    <m/>
    <m/>
    <n v="0.99"/>
  </r>
  <r>
    <n v="29125"/>
    <s v="Rwanda"/>
    <s v="CIP"/>
    <x v="0"/>
    <d v="2010-12-23T00:00:00"/>
    <d v="2010-12-23T00:00:00"/>
    <s v="CIPLA LIMITED"/>
    <n v="7634"/>
    <n v="261846.2"/>
    <n v="2386"/>
    <n v="1398"/>
    <n v="564.54"/>
  </r>
  <r>
    <n v="29133"/>
    <s v="Uganda"/>
    <s v="EXW"/>
    <x v="0"/>
    <d v="2013-09-14T00:00:00"/>
    <d v="2013-09-14T00:00:00"/>
    <s v="HETERO LABS LIMITED"/>
    <n v="45359"/>
    <n v="83914.15"/>
    <n v="2773"/>
    <n v="8723.4599999999991"/>
    <n v="103.8"/>
  </r>
  <r>
    <n v="29140"/>
    <s v="Vietnam"/>
    <s v="EXW"/>
    <x v="0"/>
    <d v="2013-12-24T00:00:00"/>
    <d v="2013-12-24T00:00:00"/>
    <s v="Aurobindo Pharma Limited"/>
    <n v="809"/>
    <n v="9222.6"/>
    <n v="81"/>
    <n v="459.72"/>
    <n v="11.41"/>
  </r>
  <r>
    <n v="29155"/>
    <s v="Haiti"/>
    <s v="EXW"/>
    <x v="0"/>
    <d v="2015-05-13T00:00:00"/>
    <d v="2015-05-13T00:00:00"/>
    <s v="JANSSEN SCIENCES IRELAND UC (FORMERLY JANSSEN R&amp;D IRELAND)"/>
    <n v="600"/>
    <n v="32400"/>
    <n v="120"/>
    <n v="1140.71"/>
    <n v="33.31"/>
  </r>
  <r>
    <n v="29157"/>
    <s v="South Africa"/>
    <s v="DDP"/>
    <x v="4"/>
    <d v="2011-04-05T00:00:00"/>
    <d v="2011-04-05T00:00:00"/>
    <s v="CIPLA LIMITED"/>
    <n v="69125"/>
    <n v="192858.75"/>
    <n v="7346"/>
    <n v="19261.02"/>
    <n v="415.8"/>
  </r>
  <r>
    <n v="29207"/>
    <s v="South Africa"/>
    <s v="DDP"/>
    <x v="2"/>
    <d v="2014-08-27T00:00:00"/>
    <d v="2014-08-27T00:00:00"/>
    <s v="S. BUYS WHOLESALER"/>
    <n v="265"/>
    <n v="2609.69"/>
    <m/>
    <m/>
    <n v="3.23"/>
  </r>
  <r>
    <n v="29219"/>
    <s v="South Africa"/>
    <s v="DDP"/>
    <x v="2"/>
    <d v="2009-10-08T00:00:00"/>
    <d v="2009-10-08T00:00:00"/>
    <s v="S. BUYS WHOLESALER"/>
    <n v="300"/>
    <n v="753.67"/>
    <m/>
    <m/>
    <n v="1.48"/>
  </r>
  <r>
    <n v="29224"/>
    <s v="Swaziland"/>
    <s v="EXW"/>
    <x v="0"/>
    <d v="2012-05-31T00:00:00"/>
    <d v="2012-05-31T00:00:00"/>
    <s v="Trinity Biotech, Plc"/>
    <n v="160"/>
    <n v="5120"/>
    <n v="59"/>
    <n v="1099.3900000000001"/>
    <n v="7.18"/>
  </r>
  <r>
    <n v="29259"/>
    <s v="Zambia"/>
    <s v="EXW"/>
    <x v="0"/>
    <d v="2013-08-05T00:00:00"/>
    <d v="2013-08-05T00:00:00"/>
    <s v="Orgenics, Ltd"/>
    <n v="2906"/>
    <n v="232480"/>
    <n v="1204"/>
    <n v="19587.34"/>
    <n v="287.58"/>
  </r>
  <r>
    <n v="29274"/>
    <s v="Kenya"/>
    <s v="EXW"/>
    <x v="0"/>
    <d v="2009-10-23T00:00:00"/>
    <d v="2009-10-23T00:00:00"/>
    <s v="Standard Diagnostics, Inc."/>
    <n v="12000"/>
    <n v="288000"/>
    <n v="3733"/>
    <n v="29039.18"/>
    <n v="564.48"/>
  </r>
  <r>
    <n v="29281"/>
    <s v="Kenya"/>
    <s v="EXW"/>
    <x v="0"/>
    <d v="2011-11-04T00:00:00"/>
    <d v="2011-11-04T00:00:00"/>
    <s v="Orgenics, Ltd"/>
    <n v="8657"/>
    <n v="770473"/>
    <n v="4203"/>
    <n v="44128.81"/>
    <n v="1271.28"/>
  </r>
  <r>
    <n v="29282"/>
    <s v="Tanzania"/>
    <s v="EXW"/>
    <x v="0"/>
    <d v="2012-11-01T00:00:00"/>
    <d v="2012-11-01T00:00:00"/>
    <s v="HETERO LABS LIMITED"/>
    <n v="18456"/>
    <n v="130668.48"/>
    <m/>
    <m/>
    <n v="183.2"/>
  </r>
  <r>
    <n v="29298"/>
    <s v="Vietnam"/>
    <s v="EXW"/>
    <x v="0"/>
    <d v="2010-04-01T00:00:00"/>
    <d v="2010-04-01T00:00:00"/>
    <s v="MYLAN LABORATORIES LTD (FORMERLY MATRIX LABORATORIES)"/>
    <n v="800"/>
    <n v="14000"/>
    <n v="3002"/>
    <n v="6808.99"/>
    <n v="30.18"/>
  </r>
  <r>
    <n v="29317"/>
    <s v="Vietnam"/>
    <s v="EXW"/>
    <x v="0"/>
    <d v="2014-03-20T00:00:00"/>
    <d v="2014-03-20T00:00:00"/>
    <s v="Aurobindo Pharma Limited"/>
    <n v="6000"/>
    <n v="13500"/>
    <n v="594"/>
    <n v="1113.01"/>
    <n v="16.7"/>
  </r>
  <r>
    <n v="29347"/>
    <s v="Swaziland"/>
    <s v="EXW"/>
    <x v="0"/>
    <d v="2011-08-08T00:00:00"/>
    <d v="2011-08-08T00:00:00"/>
    <s v="Orgenics, Ltd"/>
    <n v="156"/>
    <n v="780"/>
    <n v="56"/>
    <n v="1670.06"/>
    <n v="1.29"/>
  </r>
  <r>
    <n v="29359"/>
    <s v="South Africa"/>
    <s v="DDP"/>
    <x v="2"/>
    <d v="2009-10-08T00:00:00"/>
    <d v="2009-10-08T00:00:00"/>
    <s v="S. BUYS WHOLESALER"/>
    <n v="10000"/>
    <n v="173493.01"/>
    <m/>
    <m/>
    <n v="340.05"/>
  </r>
  <r>
    <n v="29391"/>
    <s v="South Africa"/>
    <s v="DDP"/>
    <x v="2"/>
    <d v="2015-04-28T00:00:00"/>
    <d v="2015-04-28T00:00:00"/>
    <s v="PHARMACY DIRECT"/>
    <n v="10"/>
    <n v="177.47"/>
    <m/>
    <m/>
    <n v="0.18"/>
  </r>
  <r>
    <n v="29427"/>
    <s v="Vietnam"/>
    <s v="EXW"/>
    <x v="0"/>
    <d v="2011-02-28T00:00:00"/>
    <d v="2011-02-28T00:00:00"/>
    <s v="MYLAN LABORATORIES LTD (FORMERLY MATRIX LABORATORIES)"/>
    <n v="3696"/>
    <n v="24948"/>
    <n v="314"/>
    <n v="4885.33"/>
    <n v="53.79"/>
  </r>
  <r>
    <n v="29479"/>
    <s v="Vietnam"/>
    <s v="EXW"/>
    <x v="0"/>
    <d v="2015-02-05T00:00:00"/>
    <d v="2015-02-05T00:00:00"/>
    <s v="MYLAN LABORATORIES LTD (FORMERLY MATRIX LABORATORIES)"/>
    <n v="900"/>
    <n v="9981"/>
    <n v="100"/>
    <n v="2504.65"/>
    <n v="10.26"/>
  </r>
  <r>
    <n v="29538"/>
    <s v="Haiti"/>
    <s v="EXW"/>
    <x v="0"/>
    <d v="2015-03-27T00:00:00"/>
    <d v="2015-03-26T00:00:00"/>
    <s v="MYLAN LABORATORIES LTD (FORMERLY MATRIX LABORATORIES)"/>
    <n v="26608"/>
    <n v="215524.8"/>
    <n v="3699"/>
    <n v="21146.04"/>
    <n v="221.56"/>
  </r>
  <r>
    <n v="29596"/>
    <s v="Rwanda"/>
    <s v="EXW"/>
    <x v="4"/>
    <d v="2012-12-10T00:00:00"/>
    <d v="2012-12-10T00:00:00"/>
    <s v="MICRO LABS LIMITED"/>
    <n v="171925"/>
    <n v="388550.5"/>
    <n v="15683"/>
    <n v="36173.15"/>
    <n v="544.75"/>
  </r>
  <r>
    <n v="29608"/>
    <s v="Haiti"/>
    <s v="CIP"/>
    <x v="0"/>
    <d v="2010-02-24T00:00:00"/>
    <d v="2010-02-24T00:00:00"/>
    <s v="BRISTOL-MYERS SQUIBB"/>
    <n v="40"/>
    <n v="380"/>
    <m/>
    <m/>
    <n v="0.82"/>
  </r>
  <r>
    <n v="29616"/>
    <s v="Vietnam"/>
    <s v="EXW"/>
    <x v="0"/>
    <d v="2015-09-03T00:00:00"/>
    <d v="2015-09-03T00:00:00"/>
    <s v="HETERO LABS LIMITED"/>
    <n v="17952"/>
    <n v="170544"/>
    <m/>
    <m/>
    <n v="200.73"/>
  </r>
  <r>
    <n v="29677"/>
    <s v="Vietnam"/>
    <s v="FCA"/>
    <x v="0"/>
    <d v="2012-11-29T00:00:00"/>
    <d v="2012-11-29T00:00:00"/>
    <s v="ABBVIE LOGISTICS (FORMERLY ABBOTT LOGISTICS BV)"/>
    <n v="300"/>
    <n v="18246"/>
    <n v="275"/>
    <n v="1015.98"/>
    <n v="25.58"/>
  </r>
  <r>
    <n v="29706"/>
    <s v="Congo, DRC"/>
    <s v="EXW"/>
    <x v="0"/>
    <d v="2015-07-02T00:00:00"/>
    <d v="2015-07-02T00:00:00"/>
    <s v="Trinity Biotech, Plc"/>
    <n v="423"/>
    <n v="13536"/>
    <m/>
    <m/>
    <n v="15.93"/>
  </r>
  <r>
    <n v="29725"/>
    <s v="Haiti"/>
    <s v="EXW"/>
    <x v="4"/>
    <d v="2015-05-09T00:00:00"/>
    <d v="2015-05-09T00:00:00"/>
    <s v="Aurobindo Pharma Limited"/>
    <n v="26010"/>
    <n v="273105"/>
    <n v="3619"/>
    <n v="10101.17"/>
    <n v="280.75"/>
  </r>
  <r>
    <n v="29727"/>
    <s v="Haiti"/>
    <s v="DDU"/>
    <x v="2"/>
    <d v="2010-06-28T00:00:00"/>
    <d v="2010-06-28T00:00:00"/>
    <s v="REINBOLD EXPORT IMPORT"/>
    <n v="1000"/>
    <n v="125000"/>
    <m/>
    <m/>
    <n v="269.5"/>
  </r>
  <r>
    <n v="29734"/>
    <s v="Haiti"/>
    <s v="EXW"/>
    <x v="4"/>
    <d v="2012-12-20T00:00:00"/>
    <d v="2012-12-20T00:00:00"/>
    <s v="Aurobindo Pharma Limited"/>
    <n v="1200"/>
    <n v="5520"/>
    <n v="6433"/>
    <n v="7727.85"/>
    <n v="7.74"/>
  </r>
  <r>
    <n v="29752"/>
    <s v="Vietnam"/>
    <s v="EXW"/>
    <x v="0"/>
    <d v="2012-11-26T00:00:00"/>
    <d v="2012-11-26T00:00:00"/>
    <s v="MYLAN LABORATORIES LTD (FORMERLY MATRIX LABORATORIES)"/>
    <n v="40000"/>
    <n v="520000"/>
    <n v="4233"/>
    <n v="6878.63"/>
    <n v="729.04"/>
  </r>
  <r>
    <n v="29833"/>
    <s v="Haiti"/>
    <s v="EXW"/>
    <x v="0"/>
    <d v="2014-10-14T00:00:00"/>
    <d v="2014-10-14T00:00:00"/>
    <s v="CIPLA LIMITED"/>
    <n v="1926"/>
    <n v="6933.6"/>
    <n v="192"/>
    <n v="2971.3"/>
    <n v="7.13"/>
  </r>
  <r>
    <n v="29848"/>
    <s v="South Africa"/>
    <s v="DDP"/>
    <x v="2"/>
    <d v="2013-04-16T00:00:00"/>
    <d v="2013-04-16T00:00:00"/>
    <s v="S. BUYS WHOLESALER"/>
    <n v="4"/>
    <n v="20.72"/>
    <m/>
    <m/>
    <n v="0.03"/>
  </r>
  <r>
    <n v="29880"/>
    <s v="Vietnam"/>
    <s v="EXW"/>
    <x v="0"/>
    <d v="2015-07-13T00:00:00"/>
    <d v="2015-07-13T00:00:00"/>
    <s v="HETERO LABS LIMITED"/>
    <n v="15400"/>
    <n v="27720"/>
    <n v="2486"/>
    <n v="3775.5"/>
    <n v="32.630000000000003"/>
  </r>
  <r>
    <n v="29913"/>
    <s v="Congo, DRC"/>
    <s v="EXW"/>
    <x v="0"/>
    <d v="2013-07-29T00:00:00"/>
    <d v="2013-07-29T00:00:00"/>
    <s v="Trinity Biotech, Plc"/>
    <n v="362"/>
    <n v="11584"/>
    <n v="134"/>
    <n v="1941.34"/>
    <n v="14.33"/>
  </r>
  <r>
    <n v="29925"/>
    <s v="Uganda"/>
    <s v="EXW"/>
    <x v="0"/>
    <d v="2013-07-11T00:00:00"/>
    <d v="2013-07-11T00:00:00"/>
    <s v="Orgenics, Ltd"/>
    <n v="2788"/>
    <n v="223040"/>
    <n v="1215"/>
    <n v="16337.03"/>
    <n v="275.89999999999998"/>
  </r>
  <r>
    <n v="29932"/>
    <s v="South Africa"/>
    <s v="DDP"/>
    <x v="4"/>
    <d v="2011-01-31T00:00:00"/>
    <d v="2011-01-31T00:00:00"/>
    <s v="Aurobindo Pharma Limited"/>
    <n v="238627"/>
    <n v="565545.99"/>
    <n v="12045"/>
    <n v="17266.59"/>
    <n v="1219.32"/>
  </r>
  <r>
    <n v="29938"/>
    <s v="Ghana"/>
    <s v="EXW"/>
    <x v="0"/>
    <d v="2014-07-17T00:00:00"/>
    <d v="2014-07-24T00:00:00"/>
    <s v="STRIDES ARCOLAB LIMITED"/>
    <n v="60000"/>
    <n v="191400"/>
    <n v="3862"/>
    <n v="31401.360000000001"/>
    <n v="196.76"/>
  </r>
  <r>
    <n v="29951"/>
    <s v="Uganda"/>
    <s v="EXW"/>
    <x v="0"/>
    <d v="2013-07-15T00:00:00"/>
    <d v="2013-07-15T00:00:00"/>
    <s v="Orgenics, Ltd"/>
    <n v="1727"/>
    <n v="13816"/>
    <n v="130"/>
    <n v="534.86"/>
    <n v="17.09"/>
  </r>
  <r>
    <n v="29957"/>
    <s v="South Africa"/>
    <s v="DDP"/>
    <x v="2"/>
    <d v="2009-10-19T00:00:00"/>
    <d v="2009-10-19T00:00:00"/>
    <s v="S. BUYS WHOLESALER"/>
    <n v="500"/>
    <n v="3894.27"/>
    <m/>
    <m/>
    <n v="7.63"/>
  </r>
  <r>
    <n v="29963"/>
    <s v="Haiti"/>
    <s v="EXW"/>
    <x v="0"/>
    <d v="2013-06-10T00:00:00"/>
    <d v="2013-06-10T00:00:00"/>
    <s v="Aurobindo Pharma Limited"/>
    <n v="255"/>
    <n v="1741.65"/>
    <m/>
    <m/>
    <n v="2.15"/>
  </r>
  <r>
    <n v="29968"/>
    <s v="Rwanda"/>
    <s v="EXW"/>
    <x v="0"/>
    <d v="2010-10-20T00:00:00"/>
    <d v="2010-10-20T00:00:00"/>
    <s v="Standard Diagnostics, Inc."/>
    <n v="1700"/>
    <n v="40800"/>
    <n v="604"/>
    <n v="8823.41"/>
    <n v="87.96"/>
  </r>
  <r>
    <n v="29979"/>
    <s v="Vietnam"/>
    <s v="EXW"/>
    <x v="0"/>
    <d v="2010-12-21T00:00:00"/>
    <d v="2010-12-21T00:00:00"/>
    <s v="MYLAN LABORATORIES LTD (FORMERLY MATRIX LABORATORIES)"/>
    <n v="270"/>
    <n v="4050"/>
    <n v="358"/>
    <n v="5294.24"/>
    <n v="8.73"/>
  </r>
  <r>
    <n v="29983"/>
    <s v="South Africa"/>
    <s v="DDP"/>
    <x v="2"/>
    <d v="2015-02-19T00:00:00"/>
    <d v="2015-02-19T00:00:00"/>
    <s v="PHARMACY DIRECT"/>
    <n v="3"/>
    <n v="90.63"/>
    <m/>
    <m/>
    <n v="0.09"/>
  </r>
  <r>
    <n v="30022"/>
    <s v="Uganda"/>
    <s v="EXW"/>
    <x v="0"/>
    <d v="2013-03-28T00:00:00"/>
    <d v="2013-03-28T00:00:00"/>
    <s v="Aurobindo Pharma Limited"/>
    <n v="677"/>
    <n v="8801"/>
    <n v="46"/>
    <n v="1458.88"/>
    <n v="10.89"/>
  </r>
  <r>
    <n v="30030"/>
    <s v="Vietnam"/>
    <s v="EXW"/>
    <x v="0"/>
    <d v="2010-12-08T00:00:00"/>
    <d v="2010-12-08T00:00:00"/>
    <s v="Aurobindo Pharma Limited"/>
    <n v="168"/>
    <n v="1218"/>
    <m/>
    <m/>
    <n v="2.63"/>
  </r>
  <r>
    <n v="30065"/>
    <s v="Nigeria"/>
    <s v="EXW"/>
    <x v="0"/>
    <d v="2010-12-17T00:00:00"/>
    <d v="2010-12-17T00:00:00"/>
    <s v="Trinity Biotech, Plc"/>
    <n v="3750"/>
    <n v="120000"/>
    <n v="1072"/>
    <n v="16036.98"/>
    <n v="198"/>
  </r>
  <r>
    <n v="30075"/>
    <s v="Cameroon"/>
    <s v="EXW"/>
    <x v="0"/>
    <d v="2013-08-28T00:00:00"/>
    <d v="2013-08-28T00:00:00"/>
    <s v="CIPLA LIMITED"/>
    <n v="42452"/>
    <n v="343861.2"/>
    <n v="5753"/>
    <n v="49502.92"/>
    <n v="425.36"/>
  </r>
  <r>
    <n v="30084"/>
    <s v="South Africa"/>
    <s v="DDP"/>
    <x v="2"/>
    <d v="2014-02-06T00:00:00"/>
    <d v="2014-02-06T00:00:00"/>
    <s v="S. BUYS WHOLESALER"/>
    <n v="7"/>
    <n v="105.7"/>
    <m/>
    <m/>
    <n v="0.13"/>
  </r>
  <r>
    <n v="30103"/>
    <s v="South Africa"/>
    <s v="DDP"/>
    <x v="2"/>
    <d v="2015-02-12T00:00:00"/>
    <d v="2015-02-12T00:00:00"/>
    <s v="PHARMACY DIRECT"/>
    <n v="154"/>
    <n v="1735.52"/>
    <m/>
    <m/>
    <n v="1.78"/>
  </r>
  <r>
    <n v="30112"/>
    <s v="Zimbabwe"/>
    <s v="FCA"/>
    <x v="0"/>
    <d v="2011-09-15T00:00:00"/>
    <d v="2011-09-15T00:00:00"/>
    <s v="ABBVIE LOGISTICS (FORMERLY ABBOTT LOGISTICS BV)"/>
    <n v="2502"/>
    <n v="90472.320000000007"/>
    <n v="2364"/>
    <n v="16956.86"/>
    <n v="195.06"/>
  </r>
  <r>
    <n v="30119"/>
    <s v="Uganda"/>
    <s v="FCA"/>
    <x v="0"/>
    <d v="2013-03-12T00:00:00"/>
    <d v="2013-03-12T00:00:00"/>
    <s v="ABBVIE LOGISTICS (FORMERLY ABBOTT LOGISTICS BV)"/>
    <n v="295"/>
    <n v="2020.75"/>
    <n v="36"/>
    <n v="876.99"/>
    <n v="2.5"/>
  </r>
  <r>
    <n v="30130"/>
    <s v="Tanzania"/>
    <s v="FCA"/>
    <x v="0"/>
    <d v="2014-10-02T00:00:00"/>
    <d v="2014-10-02T00:00:00"/>
    <s v="ABBVIE LOGISTICS (FORMERLY ABBOTT LOGISTICS BV)"/>
    <n v="546"/>
    <n v="3243.24"/>
    <m/>
    <m/>
    <n v="3.33"/>
  </r>
  <r>
    <n v="30159"/>
    <s v="Uganda"/>
    <s v="EXW"/>
    <x v="0"/>
    <d v="2013-07-11T00:00:00"/>
    <d v="2013-07-11T00:00:00"/>
    <s v="Orgenics, Ltd"/>
    <n v="2845"/>
    <n v="227600"/>
    <n v="1239"/>
    <n v="16337.03"/>
    <n v="281.54000000000002"/>
  </r>
  <r>
    <n v="30164"/>
    <s v="CÙte d'Ivoire"/>
    <s v="CIP"/>
    <x v="0"/>
    <d v="2009-11-25T00:00:00"/>
    <d v="2009-11-25T00:00:00"/>
    <s v="BRISTOL-MYERS SQUIBB"/>
    <n v="300"/>
    <n v="2850"/>
    <m/>
    <m/>
    <n v="5.59"/>
  </r>
  <r>
    <n v="30186"/>
    <s v="Vietnam"/>
    <s v="EXW"/>
    <x v="0"/>
    <d v="2010-11-03T00:00:00"/>
    <d v="2010-11-03T00:00:00"/>
    <s v="MYLAN LABORATORIES LTD (FORMERLY MATRIX LABORATORIES)"/>
    <n v="200"/>
    <n v="3148"/>
    <n v="22"/>
    <n v="3587.81"/>
    <n v="6.79"/>
  </r>
  <r>
    <n v="30211"/>
    <s v="Rwanda"/>
    <s v="EXW"/>
    <x v="0"/>
    <d v="2012-08-22T00:00:00"/>
    <d v="2012-08-22T00:00:00"/>
    <s v="Aurobindo Pharma Limited"/>
    <n v="1008"/>
    <n v="20160"/>
    <n v="213"/>
    <n v="3024.36"/>
    <n v="28.26"/>
  </r>
  <r>
    <n v="30213"/>
    <s v="Rwanda"/>
    <s v="EXW"/>
    <x v="0"/>
    <d v="2011-04-08T00:00:00"/>
    <d v="2011-04-08T00:00:00"/>
    <s v="Aurobindo Pharma Limited"/>
    <n v="1992"/>
    <n v="4183.2"/>
    <n v="777"/>
    <n v="6400.44"/>
    <n v="9.02"/>
  </r>
  <r>
    <n v="30220"/>
    <s v="Haiti"/>
    <s v="EXW"/>
    <x v="0"/>
    <d v="2015-02-06T00:00:00"/>
    <d v="2015-02-06T00:00:00"/>
    <s v="HETERO LABS LIMITED"/>
    <n v="1440"/>
    <n v="2592"/>
    <n v="99"/>
    <n v="1497.53"/>
    <n v="2.66"/>
  </r>
  <r>
    <n v="30223"/>
    <s v="Rwanda"/>
    <s v="EXW"/>
    <x v="0"/>
    <d v="2012-09-09T00:00:00"/>
    <d v="2012-09-09T00:00:00"/>
    <s v="Aurobindo Pharma Limited"/>
    <n v="26441"/>
    <n v="59492.25"/>
    <n v="2520"/>
    <n v="25593.87"/>
    <n v="83.41"/>
  </r>
  <r>
    <n v="30226"/>
    <s v="Mozambique"/>
    <s v="EXW"/>
    <x v="0"/>
    <d v="2012-09-04T00:00:00"/>
    <d v="2012-09-04T00:00:00"/>
    <s v="Orgenics, Ltd"/>
    <n v="5500"/>
    <n v="440000"/>
    <n v="14938"/>
    <n v="43304.68"/>
    <n v="616.88"/>
  </r>
  <r>
    <n v="30237"/>
    <s v="Uganda"/>
    <s v="EXW"/>
    <x v="0"/>
    <d v="2013-07-15T00:00:00"/>
    <d v="2013-07-15T00:00:00"/>
    <s v="Orgenics, Ltd"/>
    <n v="864"/>
    <n v="4320"/>
    <m/>
    <m/>
    <n v="5.34"/>
  </r>
  <r>
    <n v="30248"/>
    <s v="South Africa"/>
    <s v="DDP"/>
    <x v="2"/>
    <d v="2014-08-05T00:00:00"/>
    <d v="2014-08-05T00:00:00"/>
    <s v="PHARMACY DIRECT"/>
    <n v="12"/>
    <n v="212.96"/>
    <m/>
    <m/>
    <n v="0.22"/>
  </r>
  <r>
    <n v="30256"/>
    <s v="Vietnam"/>
    <s v="EXW"/>
    <x v="0"/>
    <d v="2010-08-03T00:00:00"/>
    <d v="2010-08-03T00:00:00"/>
    <s v="STRIDES ARCOLAB LIMITED"/>
    <n v="4065"/>
    <n v="10569"/>
    <n v="497"/>
    <n v="6269.65"/>
    <n v="22.79"/>
  </r>
  <r>
    <n v="30257"/>
    <s v="Mali"/>
    <s v="EXW"/>
    <x v="0"/>
    <d v="2012-10-19T00:00:00"/>
    <d v="2012-10-19T00:00:00"/>
    <s v="Orgenics, Ltd"/>
    <n v="184"/>
    <n v="14720"/>
    <n v="84"/>
    <n v="3252.26"/>
    <n v="20.64"/>
  </r>
  <r>
    <n v="30274"/>
    <s v="Haiti"/>
    <s v="EXW"/>
    <x v="0"/>
    <d v="2013-07-17T00:00:00"/>
    <d v="2013-07-17T00:00:00"/>
    <s v="Orgenics, Ltd"/>
    <n v="4000"/>
    <n v="400000"/>
    <n v="1740"/>
    <n v="24069.99"/>
    <n v="494.8"/>
  </r>
  <r>
    <n v="30320"/>
    <s v="South Sudan"/>
    <s v="EXW"/>
    <x v="0"/>
    <d v="2012-09-20T00:00:00"/>
    <d v="2012-09-20T00:00:00"/>
    <s v="Orgenics, Ltd"/>
    <n v="695"/>
    <n v="61855"/>
    <n v="351"/>
    <n v="6445.68"/>
    <n v="86.72"/>
  </r>
  <r>
    <n v="30349"/>
    <s v="Zambia"/>
    <s v="EXW"/>
    <x v="0"/>
    <d v="2013-11-20T00:00:00"/>
    <d v="2013-11-20T00:00:00"/>
    <s v="Trinity Biotech, Plc"/>
    <n v="4500"/>
    <n v="144000"/>
    <n v="1353"/>
    <n v="17507.939999999999"/>
    <n v="178.13"/>
  </r>
  <r>
    <n v="30363"/>
    <s v="South Sudan"/>
    <s v="EXW"/>
    <x v="0"/>
    <d v="2015-06-03T00:00:00"/>
    <d v="2015-06-03T00:00:00"/>
    <s v="Orgenics, Ltd"/>
    <n v="90"/>
    <n v="8010"/>
    <m/>
    <m/>
    <n v="9.43"/>
  </r>
  <r>
    <n v="30388"/>
    <s v="Haiti"/>
    <s v="FCA"/>
    <x v="0"/>
    <d v="2013-05-03T00:00:00"/>
    <d v="2013-05-03T00:00:00"/>
    <s v="ABBVIE LOGISTICS (FORMERLY ABBOTT LOGISTICS BV)"/>
    <n v="240"/>
    <n v="1644"/>
    <n v="30"/>
    <n v="877.61"/>
    <n v="2.0299999999999998"/>
  </r>
  <r>
    <n v="30412"/>
    <s v="Kenya"/>
    <s v="EXW"/>
    <x v="0"/>
    <d v="2012-03-13T00:00:00"/>
    <d v="2012-03-13T00:00:00"/>
    <s v="Premier Medical Corporation Ltd."/>
    <n v="50"/>
    <n v="1170"/>
    <n v="18"/>
    <n v="2644.79"/>
    <n v="1.64"/>
  </r>
  <r>
    <n v="30462"/>
    <s v="South Africa"/>
    <s v="DDP"/>
    <x v="2"/>
    <d v="2009-10-28T00:00:00"/>
    <d v="2009-10-28T00:00:00"/>
    <s v="S. BUYS WHOLESALER"/>
    <n v="500"/>
    <n v="1368.58"/>
    <m/>
    <m/>
    <n v="2.68"/>
  </r>
  <r>
    <n v="30475"/>
    <s v="Botswana"/>
    <s v="EXW"/>
    <x v="0"/>
    <d v="2010-09-06T00:00:00"/>
    <d v="2010-09-06T00:00:00"/>
    <s v="Orgenics, Ltd"/>
    <n v="10"/>
    <n v="800"/>
    <n v="5"/>
    <n v="760.22"/>
    <n v="1.72"/>
  </r>
  <r>
    <n v="30494"/>
    <s v="Zambia"/>
    <s v="EXW"/>
    <x v="0"/>
    <d v="2015-03-11T00:00:00"/>
    <d v="2015-03-26T00:00:00"/>
    <s v="Orgenics, Ltd"/>
    <n v="6314"/>
    <n v="505120"/>
    <n v="2561"/>
    <n v="35696.949999999997"/>
    <n v="519.26"/>
  </r>
  <r>
    <n v="30508"/>
    <s v="Rwanda"/>
    <s v="EXW"/>
    <x v="0"/>
    <d v="2011-06-28T00:00:00"/>
    <d v="2011-06-28T00:00:00"/>
    <s v="Trinity Biotech, Plc"/>
    <n v="240"/>
    <n v="7680"/>
    <n v="83"/>
    <n v="1215.46"/>
    <n v="12.67"/>
  </r>
  <r>
    <n v="30514"/>
    <s v="South Africa"/>
    <s v="DDP"/>
    <x v="2"/>
    <d v="2013-04-16T00:00:00"/>
    <d v="2013-04-16T00:00:00"/>
    <s v="S. BUYS WHOLESALER"/>
    <n v="45"/>
    <n v="1175.1500000000001"/>
    <m/>
    <m/>
    <n v="1.45"/>
  </r>
  <r>
    <n v="30519"/>
    <s v="Nigeria"/>
    <s v="EXW"/>
    <x v="0"/>
    <d v="2013-02-01T00:00:00"/>
    <d v="2013-02-01T00:00:00"/>
    <s v="Trinity Biotech, Plc"/>
    <n v="24510"/>
    <n v="784320"/>
    <n v="8273"/>
    <n v="94267.77"/>
    <n v="1099.6199999999999"/>
  </r>
  <r>
    <n v="30561"/>
    <s v="Nigeria"/>
    <s v="EXW"/>
    <x v="0"/>
    <d v="2013-12-23T00:00:00"/>
    <d v="2013-12-16T00:00:00"/>
    <s v="Orgenics, Ltd"/>
    <n v="9347"/>
    <n v="831883"/>
    <n v="3090"/>
    <n v="60185.33"/>
    <n v="1029.04"/>
  </r>
  <r>
    <n v="30573"/>
    <s v="Cameroon"/>
    <s v="EXW"/>
    <x v="0"/>
    <d v="2012-12-25T00:00:00"/>
    <d v="2012-12-25T00:00:00"/>
    <s v="HETERO LABS LIMITED"/>
    <n v="38208"/>
    <n v="179959.67999999999"/>
    <n v="4289"/>
    <n v="30395.15"/>
    <n v="252.3"/>
  </r>
  <r>
    <n v="30589"/>
    <s v="South Africa"/>
    <s v="DDP"/>
    <x v="2"/>
    <d v="2015-07-24T00:00:00"/>
    <d v="2015-07-24T00:00:00"/>
    <s v="PHARMACY DIRECT"/>
    <n v="10"/>
    <n v="182.5"/>
    <m/>
    <m/>
    <n v="0.19"/>
  </r>
  <r>
    <n v="30601"/>
    <s v="Zambia"/>
    <s v="EXW"/>
    <x v="0"/>
    <d v="2010-05-03T00:00:00"/>
    <d v="2010-04-23T00:00:00"/>
    <s v="Orgenics, Ltd"/>
    <n v="2700"/>
    <n v="194400"/>
    <n v="1304"/>
    <n v="19502.09"/>
    <n v="419.13"/>
  </r>
  <r>
    <n v="30615"/>
    <s v="Zambia"/>
    <s v="EXW"/>
    <x v="0"/>
    <d v="2011-12-20T00:00:00"/>
    <d v="2011-12-20T00:00:00"/>
    <s v="Orgenics, Ltd"/>
    <n v="2604"/>
    <n v="208320"/>
    <n v="1239"/>
    <n v="22650.58"/>
    <n v="343.73"/>
  </r>
  <r>
    <n v="30618"/>
    <s v="Vietnam"/>
    <s v="EXW"/>
    <x v="0"/>
    <d v="2012-05-15T00:00:00"/>
    <d v="2012-05-15T00:00:00"/>
    <s v="MYLAN LABORATORIES LTD (FORMERLY MATRIX LABORATORIES)"/>
    <n v="632"/>
    <n v="8216"/>
    <n v="4669"/>
    <n v="8334.77"/>
    <n v="11.52"/>
  </r>
  <r>
    <n v="30629"/>
    <s v="Nigeria"/>
    <s v="EXW"/>
    <x v="0"/>
    <d v="2012-11-06T00:00:00"/>
    <d v="2012-11-08T00:00:00"/>
    <s v="Orgenics, Ltd"/>
    <n v="614"/>
    <n v="54646"/>
    <n v="295"/>
    <n v="7444.13"/>
    <n v="76.61"/>
  </r>
  <r>
    <n v="30633"/>
    <s v="South Africa"/>
    <s v="DDP"/>
    <x v="0"/>
    <d v="2010-09-07T00:00:00"/>
    <d v="2010-10-15T00:00:00"/>
    <s v="Aurobindo Pharma Limited"/>
    <n v="40135"/>
    <n v="187430.45"/>
    <n v="3764"/>
    <n v="4263.07"/>
    <n v="404.1"/>
  </r>
  <r>
    <n v="30649"/>
    <s v="South Africa"/>
    <s v="DDP"/>
    <x v="2"/>
    <d v="2009-12-29T00:00:00"/>
    <d v="2009-12-29T00:00:00"/>
    <s v="S. BUYS WHOLESALER"/>
    <n v="2700"/>
    <n v="52283.01"/>
    <m/>
    <m/>
    <n v="112.72"/>
  </r>
  <r>
    <n v="30717"/>
    <s v="South Africa"/>
    <s v="DDP"/>
    <x v="2"/>
    <d v="2015-07-24T00:00:00"/>
    <d v="2015-07-24T00:00:00"/>
    <s v="PHARMACY DIRECT"/>
    <n v="12"/>
    <n v="261.97000000000003"/>
    <m/>
    <m/>
    <n v="0.27"/>
  </r>
  <r>
    <n v="30720"/>
    <s v="Rwanda"/>
    <s v="EXW"/>
    <x v="0"/>
    <d v="2011-12-13T00:00:00"/>
    <d v="2011-12-13T00:00:00"/>
    <s v="Trinity Biotech, Plc"/>
    <n v="873"/>
    <n v="27936"/>
    <n v="296"/>
    <n v="6318.92"/>
    <n v="46.09"/>
  </r>
  <r>
    <n v="30724"/>
    <s v="South Africa"/>
    <s v="DDP"/>
    <x v="2"/>
    <d v="2014-08-29T00:00:00"/>
    <d v="2014-08-29T00:00:00"/>
    <s v="S. BUYS WHOLESALER"/>
    <n v="564"/>
    <n v="5502.98"/>
    <m/>
    <m/>
    <n v="6.81"/>
  </r>
  <r>
    <n v="30728"/>
    <s v="South Africa"/>
    <s v="DDP"/>
    <x v="2"/>
    <d v="2009-12-28T00:00:00"/>
    <d v="2009-12-28T00:00:00"/>
    <s v="S. BUYS WHOLESALER"/>
    <n v="40"/>
    <n v="1303.06"/>
    <m/>
    <m/>
    <n v="2.81"/>
  </r>
  <r>
    <n v="30784"/>
    <s v="Dominican Republic"/>
    <s v="EXW"/>
    <x v="0"/>
    <d v="2011-03-08T00:00:00"/>
    <d v="2011-03-08T00:00:00"/>
    <s v="Aurobindo Pharma Limited"/>
    <n v="9242"/>
    <n v="323470"/>
    <n v="2373"/>
    <n v="16173.9"/>
    <n v="533.73"/>
  </r>
  <r>
    <n v="30788"/>
    <s v="Zimbabwe"/>
    <s v="FCA"/>
    <x v="0"/>
    <d v="2013-10-24T00:00:00"/>
    <d v="2013-10-24T00:00:00"/>
    <s v="LAWRENCE LABORATORIES (SUBSIDIARY OF BRISTOL MYERS SQUIBB)"/>
    <n v="747"/>
    <n v="5229"/>
    <n v="169"/>
    <n v="2387.62"/>
    <n v="6.47"/>
  </r>
  <r>
    <n v="30819"/>
    <s v="Tanzania"/>
    <s v="EXW"/>
    <x v="0"/>
    <d v="2011-06-01T00:00:00"/>
    <d v="2011-06-01T00:00:00"/>
    <s v="Orgenics, Ltd"/>
    <n v="1250"/>
    <n v="100000"/>
    <n v="600"/>
    <n v="14398.69"/>
    <n v="165"/>
  </r>
  <r>
    <n v="30842"/>
    <s v="Zimbabwe"/>
    <s v="EXW"/>
    <x v="0"/>
    <d v="2015-02-03T00:00:00"/>
    <d v="2015-02-03T00:00:00"/>
    <s v="MYLAN LABORATORIES LTD (FORMERLY MATRIX LABORATORIES)"/>
    <n v="813"/>
    <n v="2845.5"/>
    <n v="60"/>
    <n v="1344.94"/>
    <n v="3.35"/>
  </r>
  <r>
    <n v="30850"/>
    <s v="Sudan"/>
    <s v="EXW"/>
    <x v="0"/>
    <d v="2012-02-03T00:00:00"/>
    <d v="2012-02-03T00:00:00"/>
    <s v="Orgenics, Ltd"/>
    <n v="105"/>
    <n v="9345"/>
    <n v="49"/>
    <n v="1768.15"/>
    <n v="15.42"/>
  </r>
  <r>
    <n v="30904"/>
    <s v="Vietnam"/>
    <s v="EXW"/>
    <x v="0"/>
    <d v="2015-03-23T00:00:00"/>
    <d v="2015-03-26T00:00:00"/>
    <s v="MYLAN LABORATORIES LTD (FORMERLY MATRIX LABORATORIES)"/>
    <n v="22232"/>
    <n v="225654.8"/>
    <n v="2510"/>
    <n v="4363.0600000000004"/>
    <n v="231.97"/>
  </r>
  <r>
    <n v="30915"/>
    <s v="Rwanda"/>
    <s v="EXW"/>
    <x v="0"/>
    <d v="2015-08-28T00:00:00"/>
    <d v="2015-08-28T00:00:00"/>
    <s v="EMCURE PHARMACEUTICALS LTD"/>
    <n v="16585"/>
    <n v="298530"/>
    <m/>
    <m/>
    <n v="306.89"/>
  </r>
  <r>
    <n v="30942"/>
    <s v="South Africa"/>
    <s v="DDP"/>
    <x v="0"/>
    <d v="2010-12-13T00:00:00"/>
    <d v="2010-12-13T00:00:00"/>
    <s v="Aurobindo Pharma Limited"/>
    <n v="9630"/>
    <n v="30334.5"/>
    <n v="3732"/>
    <n v="4876.34"/>
    <n v="65.400000000000006"/>
  </r>
  <r>
    <n v="30974"/>
    <s v="Vietnam"/>
    <s v="FCA"/>
    <x v="0"/>
    <d v="2013-09-16T00:00:00"/>
    <d v="2013-09-16T00:00:00"/>
    <s v="ABBVIE LOGISTICS (FORMERLY ABBOTT LOGISTICS BV)"/>
    <n v="429"/>
    <n v="9978.5400000000009"/>
    <n v="43"/>
    <n v="421.24"/>
    <n v="12.34"/>
  </r>
  <r>
    <n v="30977"/>
    <s v="Uganda"/>
    <s v="EXW"/>
    <x v="0"/>
    <d v="2014-06-26T00:00:00"/>
    <d v="2014-06-26T00:00:00"/>
    <s v="BIO-RAD LABORATORIES (FRANCE)"/>
    <n v="30"/>
    <n v="2982"/>
    <n v="19"/>
    <n v="846.03"/>
    <n v="3.07"/>
  </r>
  <r>
    <n v="30982"/>
    <s v="Rwanda"/>
    <s v="EXW"/>
    <x v="0"/>
    <d v="2012-02-13T00:00:00"/>
    <d v="2012-02-13T00:00:00"/>
    <s v="Orgenics, Ltd"/>
    <n v="6000"/>
    <n v="466200"/>
    <n v="1362"/>
    <n v="62458.879999999997"/>
    <n v="769.23"/>
  </r>
  <r>
    <n v="30998"/>
    <s v="Botswana"/>
    <s v="EXW"/>
    <x v="0"/>
    <d v="2010-06-04T00:00:00"/>
    <d v="2010-06-04T00:00:00"/>
    <s v="Trinity Biotech, Plc"/>
    <n v="25"/>
    <n v="800"/>
    <n v="10"/>
    <n v="559.89"/>
    <n v="1.72"/>
  </r>
  <r>
    <n v="31041"/>
    <s v="South Africa"/>
    <s v="DDP"/>
    <x v="2"/>
    <d v="2009-09-03T00:00:00"/>
    <d v="2009-09-03T00:00:00"/>
    <s v="S. BUYS WHOLESALER"/>
    <n v="3700"/>
    <n v="98942.55"/>
    <m/>
    <m/>
    <n v="193.93"/>
  </r>
  <r>
    <n v="31116"/>
    <s v="Vietnam"/>
    <s v="EXW"/>
    <x v="0"/>
    <d v="2011-07-27T00:00:00"/>
    <d v="2011-07-27T00:00:00"/>
    <s v="MYLAN LABORATORIES LTD (FORMERLY MATRIX LABORATORIES)"/>
    <n v="18406"/>
    <n v="202466"/>
    <n v="2571"/>
    <n v="13880.57"/>
    <n v="334.07"/>
  </r>
  <r>
    <n v="31146"/>
    <s v="Vietnam"/>
    <s v="EXW"/>
    <x v="0"/>
    <d v="2011-12-20T00:00:00"/>
    <d v="2011-12-20T00:00:00"/>
    <s v="STRIDES ARCOLAB LIMITED"/>
    <n v="9030"/>
    <n v="95718"/>
    <n v="1054"/>
    <n v="5726.24"/>
    <n v="157.93"/>
  </r>
  <r>
    <n v="31156"/>
    <s v="Congo, DRC"/>
    <s v="EXW"/>
    <x v="0"/>
    <d v="2014-04-04T00:00:00"/>
    <d v="2014-04-04T00:00:00"/>
    <s v="Trinity Biotech, Plc"/>
    <n v="2"/>
    <n v="64"/>
    <m/>
    <m/>
    <n v="7.0000000000000007E-2"/>
  </r>
  <r>
    <n v="31177"/>
    <s v="Ethiopia"/>
    <s v="EXW"/>
    <x v="0"/>
    <d v="2012-09-05T00:00:00"/>
    <d v="2012-09-05T00:00:00"/>
    <s v="CHEMBIO DIAGNOSTIC SYSTEMS, INC."/>
    <n v="44"/>
    <n v="1276"/>
    <n v="15"/>
    <n v="218.75"/>
    <n v="1.79"/>
  </r>
  <r>
    <n v="31203"/>
    <s v="Vietnam"/>
    <s v="EXW"/>
    <x v="0"/>
    <d v="2012-05-15T00:00:00"/>
    <d v="2012-05-15T00:00:00"/>
    <s v="MYLAN LABORATORIES LTD (FORMERLY MATRIX LABORATORIES)"/>
    <n v="13877"/>
    <n v="57589.55"/>
    <m/>
    <m/>
    <n v="80.739999999999995"/>
  </r>
  <r>
    <n v="31254"/>
    <s v="Rwanda"/>
    <s v="FCA"/>
    <x v="0"/>
    <d v="2014-08-22T00:00:00"/>
    <d v="2014-08-22T00:00:00"/>
    <s v="ABBVIE LOGISTICS (FORMERLY ABBOTT LOGISTICS BV)"/>
    <n v="3500"/>
    <n v="23975"/>
    <n v="442"/>
    <n v="6776.8"/>
    <n v="24.65"/>
  </r>
  <r>
    <n v="31304"/>
    <s v="South Sudan"/>
    <s v="EXW"/>
    <x v="0"/>
    <d v="2013-09-13T00:00:00"/>
    <d v="2013-09-13T00:00:00"/>
    <s v="Orgenics, Ltd"/>
    <n v="45"/>
    <n v="225"/>
    <m/>
    <m/>
    <n v="0.28000000000000003"/>
  </r>
  <r>
    <n v="31306"/>
    <s v="South Africa"/>
    <s v="DDP"/>
    <x v="2"/>
    <d v="2014-06-25T00:00:00"/>
    <d v="2014-06-25T00:00:00"/>
    <s v="PHARMACY DIRECT"/>
    <n v="9"/>
    <n v="27.05"/>
    <m/>
    <m/>
    <n v="0.03"/>
  </r>
  <r>
    <n v="31324"/>
    <s v="Haiti"/>
    <s v="EXW"/>
    <x v="4"/>
    <d v="2015-08-10T00:00:00"/>
    <d v="2015-08-10T00:00:00"/>
    <s v="HETERO LABS LIMITED"/>
    <n v="109350"/>
    <n v="1038825"/>
    <m/>
    <m/>
    <n v="1222.7"/>
  </r>
  <r>
    <n v="31332"/>
    <s v="Congo, DRC"/>
    <s v="EXW"/>
    <x v="0"/>
    <d v="2015-02-05T00:00:00"/>
    <d v="2015-02-05T00:00:00"/>
    <s v="IMRES B.V."/>
    <n v="1370"/>
    <n v="37401"/>
    <n v="1125"/>
    <n v="9693.68"/>
    <n v="38.450000000000003"/>
  </r>
  <r>
    <n v="31363"/>
    <s v="South Africa"/>
    <s v="DDP"/>
    <x v="2"/>
    <d v="2014-02-06T00:00:00"/>
    <d v="2014-02-06T00:00:00"/>
    <s v="S. BUYS WHOLESALER"/>
    <n v="4"/>
    <n v="27.35"/>
    <m/>
    <m/>
    <n v="0.03"/>
  </r>
  <r>
    <n v="31368"/>
    <s v="Namibia"/>
    <s v="EXW"/>
    <x v="0"/>
    <d v="2014-11-25T00:00:00"/>
    <d v="2014-11-25T00:00:00"/>
    <s v="MYLAN LABORATORIES LTD (FORMERLY MATRIX LABORATORIES)"/>
    <n v="13000"/>
    <n v="136500"/>
    <n v="3575"/>
    <n v="17969.34"/>
    <n v="140.32"/>
  </r>
  <r>
    <n v="31430"/>
    <s v="Vietnam"/>
    <s v="FCA"/>
    <x v="0"/>
    <d v="2014-04-04T00:00:00"/>
    <d v="2014-04-04T00:00:00"/>
    <s v="ABBVIE LOGISTICS (FORMERLY ABBOTT LOGISTICS BV)"/>
    <n v="100"/>
    <n v="2326"/>
    <m/>
    <m/>
    <n v="2.88"/>
  </r>
  <r>
    <n v="31462"/>
    <s v="Rwanda"/>
    <s v="CIP"/>
    <x v="0"/>
    <d v="2011-01-10T00:00:00"/>
    <d v="2011-01-10T00:00:00"/>
    <s v="Aurobindo Pharma Limited"/>
    <n v="610"/>
    <n v="8082.5"/>
    <m/>
    <m/>
    <n v="17.43"/>
  </r>
  <r>
    <n v="31473"/>
    <s v="South Africa"/>
    <s v="DDP"/>
    <x v="2"/>
    <d v="2014-08-27T00:00:00"/>
    <d v="2014-08-27T00:00:00"/>
    <s v="S. BUYS WHOLESALER"/>
    <n v="35"/>
    <n v="959.72"/>
    <m/>
    <m/>
    <n v="1.19"/>
  </r>
  <r>
    <n v="31486"/>
    <s v="South Sudan"/>
    <s v="EXW"/>
    <x v="0"/>
    <d v="2013-06-07T00:00:00"/>
    <d v="2013-06-07T00:00:00"/>
    <s v="Trinity Biotech, Plc"/>
    <n v="450"/>
    <n v="14400"/>
    <n v="146"/>
    <n v="2478.87"/>
    <n v="17.809999999999999"/>
  </r>
  <r>
    <n v="31551"/>
    <s v="South Africa"/>
    <s v="DDP"/>
    <x v="4"/>
    <d v="2011-12-06T00:00:00"/>
    <d v="2011-12-06T00:00:00"/>
    <s v="CIPLA LIMITED"/>
    <n v="6000"/>
    <n v="16320"/>
    <n v="638"/>
    <n v="654.72"/>
    <n v="26.93"/>
  </r>
  <r>
    <n v="31561"/>
    <s v="South Africa"/>
    <s v="DDP"/>
    <x v="2"/>
    <d v="2014-08-29T00:00:00"/>
    <d v="2014-08-29T00:00:00"/>
    <s v="S. BUYS WHOLESALER"/>
    <n v="19"/>
    <n v="515.11"/>
    <m/>
    <m/>
    <n v="0.64"/>
  </r>
  <r>
    <n v="31569"/>
    <s v="South Africa"/>
    <s v="DDP"/>
    <x v="4"/>
    <d v="2011-07-14T00:00:00"/>
    <d v="2011-11-18T00:00:00"/>
    <s v="CIPLA LIMITED"/>
    <n v="7610"/>
    <n v="49236.7"/>
    <m/>
    <m/>
    <n v="81.239999999999995"/>
  </r>
  <r>
    <n v="31574"/>
    <s v="Cameroon"/>
    <s v="EXW"/>
    <x v="0"/>
    <d v="2013-11-09T00:00:00"/>
    <d v="2013-11-09T00:00:00"/>
    <s v="CIPLA LIMITED"/>
    <n v="39892"/>
    <n v="183503.2"/>
    <n v="4082"/>
    <n v="51243.69"/>
    <n v="226.99"/>
  </r>
  <r>
    <n v="31648"/>
    <s v="Rwanda"/>
    <s v="CIP"/>
    <x v="0"/>
    <d v="2010-05-29T00:00:00"/>
    <d v="2010-05-29T00:00:00"/>
    <s v="EMCURE PHARMACEUTICALS LTD"/>
    <n v="59609"/>
    <n v="357057.91"/>
    <n v="4227"/>
    <n v="33008.050000000003"/>
    <n v="699.83"/>
  </r>
  <r>
    <n v="31662"/>
    <s v="South Africa"/>
    <s v="DDP"/>
    <x v="2"/>
    <d v="2015-01-26T00:00:00"/>
    <d v="2015-01-26T00:00:00"/>
    <s v="PHARMACY DIRECT"/>
    <n v="21"/>
    <n v="357.92"/>
    <m/>
    <m/>
    <n v="0.37"/>
  </r>
  <r>
    <n v="31670"/>
    <s v="South Africa"/>
    <s v="DDP"/>
    <x v="4"/>
    <d v="2011-02-01T00:00:00"/>
    <d v="2011-03-10T00:00:00"/>
    <s v="Aurobindo Pharma Limited"/>
    <n v="19214"/>
    <n v="191755.72"/>
    <m/>
    <m/>
    <n v="413.43"/>
  </r>
  <r>
    <n v="31694"/>
    <s v="Rwanda"/>
    <s v="CIP"/>
    <x v="0"/>
    <d v="2010-09-27T00:00:00"/>
    <d v="2010-09-27T00:00:00"/>
    <s v="MYLAN LABORATORIES LTD (FORMERLY MATRIX LABORATORIES)"/>
    <n v="61290"/>
    <n v="698706"/>
    <n v="7965"/>
    <n v="65851.289999999994"/>
    <n v="1506.41"/>
  </r>
  <r>
    <n v="31709"/>
    <s v="CÙte d'Ivoire"/>
    <s v="FCA"/>
    <x v="0"/>
    <d v="2013-08-01T00:00:00"/>
    <d v="2013-08-01T00:00:00"/>
    <s v="ABBVIE LOGISTICS (FORMERLY ABBOTT LOGISTICS BV)"/>
    <n v="760"/>
    <n v="5206"/>
    <n v="97"/>
    <n v="1575.13"/>
    <n v="6.44"/>
  </r>
  <r>
    <n v="31712"/>
    <s v="Vietnam"/>
    <s v="EXW"/>
    <x v="0"/>
    <d v="2013-01-30T00:00:00"/>
    <d v="2013-01-30T00:00:00"/>
    <s v="MICRO LABS LIMITED"/>
    <n v="1760"/>
    <n v="3555.2"/>
    <n v="126"/>
    <n v="798.95"/>
    <n v="4.9800000000000004"/>
  </r>
  <r>
    <n v="31740"/>
    <s v="South Africa"/>
    <s v="DDP"/>
    <x v="4"/>
    <d v="2011-03-04T00:00:00"/>
    <d v="2011-03-04T00:00:00"/>
    <s v="Aurobindo Pharma Limited"/>
    <n v="6736"/>
    <n v="13606.72"/>
    <m/>
    <m/>
    <n v="29.34"/>
  </r>
  <r>
    <n v="31750"/>
    <s v="Uganda"/>
    <s v="CIP"/>
    <x v="0"/>
    <d v="2014-09-12T00:00:00"/>
    <d v="2014-09-12T00:00:00"/>
    <s v="ASPEN PHARMACARE"/>
    <n v="807"/>
    <n v="53746.2"/>
    <n v="119"/>
    <n v="321.94"/>
    <n v="55.25"/>
  </r>
  <r>
    <n v="31761"/>
    <s v="South Africa"/>
    <s v="DDP"/>
    <x v="2"/>
    <d v="2014-08-27T00:00:00"/>
    <d v="2014-08-27T00:00:00"/>
    <s v="S. BUYS WHOLESALER"/>
    <n v="6"/>
    <n v="102.14"/>
    <m/>
    <m/>
    <n v="0.13"/>
  </r>
  <r>
    <n v="31805"/>
    <s v="Haiti"/>
    <s v="EXW"/>
    <x v="4"/>
    <d v="2015-05-25T00:00:00"/>
    <d v="2015-05-25T00:00:00"/>
    <s v="CIPLA LIMITED"/>
    <n v="43309"/>
    <n v="140321.16"/>
    <n v="5000"/>
    <n v="6914.44"/>
    <n v="144.25"/>
  </r>
  <r>
    <n v="31829"/>
    <s v="Guatemala"/>
    <s v="EXW"/>
    <x v="0"/>
    <d v="2011-04-17T00:00:00"/>
    <d v="2011-04-17T00:00:00"/>
    <s v="GLAXOSMITHKLINE EXPORT LIMITED"/>
    <n v="75"/>
    <n v="5265"/>
    <n v="29"/>
    <n v="209.37"/>
    <n v="8.69"/>
  </r>
  <r>
    <n v="31847"/>
    <s v="South Africa"/>
    <s v="DDP"/>
    <x v="2"/>
    <d v="2015-05-27T00:00:00"/>
    <d v="2015-05-27T00:00:00"/>
    <s v="PHARMACY DIRECT"/>
    <n v="1"/>
    <n v="4.97"/>
    <m/>
    <m/>
    <n v="0.01"/>
  </r>
  <r>
    <n v="31859"/>
    <s v="South Africa"/>
    <s v="DDP"/>
    <x v="2"/>
    <d v="2014-08-27T00:00:00"/>
    <d v="2014-08-27T00:00:00"/>
    <s v="S. BUYS WHOLESALER"/>
    <n v="24"/>
    <n v="632.85"/>
    <m/>
    <m/>
    <n v="0.78"/>
  </r>
  <r>
    <n v="31861"/>
    <s v="Vietnam"/>
    <s v="EXW"/>
    <x v="0"/>
    <d v="2011-11-23T00:00:00"/>
    <d v="2011-11-23T00:00:00"/>
    <s v="MYLAN LABORATORIES LTD (FORMERLY MATRIX LABORATORIES)"/>
    <n v="292"/>
    <n v="4231.08"/>
    <n v="30"/>
    <n v="4525.05"/>
    <n v="6.98"/>
  </r>
  <r>
    <n v="31892"/>
    <s v="Ethiopia"/>
    <s v="EXW"/>
    <x v="0"/>
    <d v="2010-01-22T00:00:00"/>
    <d v="2010-01-22T00:00:00"/>
    <s v="STRIDES ARCOLAB LIMITED"/>
    <n v="39939"/>
    <n v="134594.43"/>
    <n v="2038"/>
    <n v="11789.31"/>
    <n v="290.19"/>
  </r>
  <r>
    <n v="31909"/>
    <s v="Vietnam"/>
    <s v="EXW"/>
    <x v="0"/>
    <d v="2014-04-22T00:00:00"/>
    <d v="2014-04-22T00:00:00"/>
    <s v="HETERO LABS LIMITED"/>
    <n v="21252"/>
    <n v="223146"/>
    <n v="2982"/>
    <n v="8036.88"/>
    <n v="276.02999999999997"/>
  </r>
  <r>
    <n v="31912"/>
    <s v="Uganda"/>
    <s v="EXW"/>
    <x v="0"/>
    <d v="2014-06-14T00:00:00"/>
    <d v="2014-06-14T00:00:00"/>
    <s v="CHEMBIO DIAGNOSTIC SYSTEMS, INC."/>
    <n v="5424"/>
    <n v="149702.39999999999"/>
    <n v="606"/>
    <n v="3790.99"/>
    <n v="153.88999999999999"/>
  </r>
  <r>
    <n v="31917"/>
    <s v="Zimbabwe"/>
    <s v="CIP"/>
    <x v="0"/>
    <d v="2014-09-04T00:00:00"/>
    <d v="2014-09-04T00:00:00"/>
    <s v="MYLAN LABORATORIES LTD (FORMERLY MATRIX LABORATORIES)"/>
    <n v="164950"/>
    <n v="593820"/>
    <n v="9210"/>
    <n v="7510"/>
    <n v="610.45000000000005"/>
  </r>
  <r>
    <n v="31936"/>
    <s v="CÙte d'Ivoire"/>
    <s v="FCA"/>
    <x v="0"/>
    <d v="2011-06-30T00:00:00"/>
    <d v="2011-06-30T00:00:00"/>
    <s v="ABBVIE LOGISTICS (FORMERLY ABBOTT LOGISTICS BV)"/>
    <n v="4809"/>
    <n v="162063.29999999999"/>
    <n v="1196"/>
    <n v="17068.84"/>
    <n v="267.39999999999998"/>
  </r>
  <r>
    <n v="31941"/>
    <s v="Vietnam"/>
    <s v="EXW"/>
    <x v="0"/>
    <d v="2013-09-24T00:00:00"/>
    <d v="2013-09-24T00:00:00"/>
    <s v="HETERO LABS LIMITED"/>
    <n v="27186"/>
    <n v="88082.64"/>
    <n v="2321"/>
    <n v="3353.3"/>
    <n v="108.96"/>
  </r>
  <r>
    <n v="31963"/>
    <s v="South Africa"/>
    <s v="DDP"/>
    <x v="2"/>
    <d v="2013-04-16T00:00:00"/>
    <d v="2013-04-16T00:00:00"/>
    <s v="S. BUYS WHOLESALER"/>
    <n v="2"/>
    <n v="30.85"/>
    <m/>
    <m/>
    <n v="0.04"/>
  </r>
  <r>
    <n v="32026"/>
    <s v="Nigeria"/>
    <s v="FCA"/>
    <x v="0"/>
    <d v="2011-06-14T00:00:00"/>
    <d v="2011-06-14T00:00:00"/>
    <s v="ABBVIE LOGISTICS (FORMERLY ABBOTT LOGISTICS BV)"/>
    <n v="448"/>
    <n v="3068.8"/>
    <n v="68"/>
    <n v="1123.1400000000001"/>
    <n v="5.0599999999999996"/>
  </r>
  <r>
    <n v="32029"/>
    <s v="Zimbabwe"/>
    <s v="EXW"/>
    <x v="3"/>
    <d v="2014-09-17T00:00:00"/>
    <d v="2014-09-17T00:00:00"/>
    <s v="HETERO LABS LIMITED"/>
    <n v="42192"/>
    <n v="194927.04"/>
    <n v="4584"/>
    <n v="25682.65"/>
    <n v="200.38"/>
  </r>
  <r>
    <n v="32059"/>
    <s v="Congo, DRC"/>
    <s v="EXW"/>
    <x v="0"/>
    <d v="2014-09-05T00:00:00"/>
    <d v="2014-09-05T00:00:00"/>
    <s v="Trinity Biotech, Plc"/>
    <n v="30"/>
    <n v="960"/>
    <m/>
    <m/>
    <n v="0.99"/>
  </r>
  <r>
    <n v="32064"/>
    <s v="CÙte d'Ivoire"/>
    <s v="CIP"/>
    <x v="0"/>
    <d v="2011-07-01T00:00:00"/>
    <d v="2011-07-01T00:00:00"/>
    <s v="MERCK SHARP &amp; DOHME IDEA GMBH (FORMALLY MERCK SHARP &amp; DOHME B.V.)"/>
    <n v="6100"/>
    <n v="307440"/>
    <n v="928"/>
    <n v="2093.3200000000002"/>
    <n v="662.84"/>
  </r>
  <r>
    <n v="32077"/>
    <s v="Congo, DRC"/>
    <s v="EXW"/>
    <x v="0"/>
    <d v="2014-08-26T00:00:00"/>
    <d v="2014-08-26T00:00:00"/>
    <s v="Aurobindo Pharma Limited"/>
    <n v="367"/>
    <n v="734"/>
    <n v="161"/>
    <n v="2038.97"/>
    <n v="0.75"/>
  </r>
  <r>
    <n v="32094"/>
    <s v="Vietnam"/>
    <s v="EXW"/>
    <x v="0"/>
    <d v="2010-04-01T00:00:00"/>
    <d v="2010-04-01T00:00:00"/>
    <s v="MYLAN LABORATORIES LTD (FORMERLY MATRIX LABORATORIES)"/>
    <n v="23520"/>
    <n v="105604.8"/>
    <m/>
    <m/>
    <n v="227.68"/>
  </r>
  <r>
    <n v="32111"/>
    <s v="Ethiopia"/>
    <s v="EXW"/>
    <x v="0"/>
    <d v="2012-03-27T00:00:00"/>
    <d v="2012-03-27T00:00:00"/>
    <s v="CHEMBIO DIAGNOSTIC SYSTEMS, INC."/>
    <n v="121"/>
    <n v="3509"/>
    <n v="42"/>
    <n v="354.59"/>
    <n v="4.92"/>
  </r>
  <r>
    <n v="32135"/>
    <s v="Rwanda"/>
    <s v="EXW"/>
    <x v="0"/>
    <d v="2015-02-18T00:00:00"/>
    <d v="2015-02-18T00:00:00"/>
    <s v="SHANGHAI KEHUA BIOENGINEERING CO.,LTD.  (KHB)"/>
    <n v="4050"/>
    <n v="99225"/>
    <n v="2700"/>
    <n v="35593.040000000001"/>
    <n v="102"/>
  </r>
  <r>
    <n v="32150"/>
    <s v="Vietnam"/>
    <s v="FCA"/>
    <x v="0"/>
    <d v="2015-09-14T00:00:00"/>
    <d v="2015-09-14T00:00:00"/>
    <s v="ABBVIE LOGISTICS (FORMERLY ABBOTT LOGISTICS BV)"/>
    <n v="300"/>
    <n v="18240"/>
    <m/>
    <m/>
    <n v="21.47"/>
  </r>
  <r>
    <n v="32189"/>
    <s v="Vietnam"/>
    <s v="EXW"/>
    <x v="0"/>
    <d v="2015-07-10T00:00:00"/>
    <d v="2015-07-07T00:00:00"/>
    <s v="HETERO LABS LIMITED"/>
    <n v="17760"/>
    <n v="177600"/>
    <n v="2523"/>
    <n v="4784.1899999999996"/>
    <n v="209.04"/>
  </r>
  <r>
    <n v="32193"/>
    <s v="Ethiopia"/>
    <s v="EXW"/>
    <x v="0"/>
    <d v="2014-01-14T00:00:00"/>
    <d v="2014-01-14T00:00:00"/>
    <s v="Trinity Biotech, Plc"/>
    <n v="11"/>
    <n v="352"/>
    <n v="4"/>
    <n v="526.44000000000005"/>
    <n v="0.36"/>
  </r>
  <r>
    <n v="32279"/>
    <s v="South Africa"/>
    <s v="DDP"/>
    <x v="2"/>
    <d v="2009-08-12T00:00:00"/>
    <d v="2009-08-12T00:00:00"/>
    <s v="S. BUYS WHOLESALER"/>
    <n v="110"/>
    <n v="3051.72"/>
    <m/>
    <m/>
    <n v="5.98"/>
  </r>
  <r>
    <n v="32306"/>
    <s v="Vietnam"/>
    <s v="EXW"/>
    <x v="0"/>
    <d v="2015-03-31T00:00:00"/>
    <d v="2015-03-31T00:00:00"/>
    <s v="HETERO LABS LIMITED"/>
    <n v="2800"/>
    <n v="9800"/>
    <n v="953"/>
    <n v="1593.67"/>
    <n v="10.07"/>
  </r>
  <r>
    <n v="32313"/>
    <s v="Rwanda"/>
    <s v="CIP"/>
    <x v="0"/>
    <d v="2011-04-25T00:00:00"/>
    <d v="2011-04-25T00:00:00"/>
    <s v="Aurobindo Pharma Limited"/>
    <n v="595"/>
    <n v="12048.75"/>
    <n v="87"/>
    <n v="255"/>
    <n v="25.98"/>
  </r>
  <r>
    <n v="32316"/>
    <s v="Sudan"/>
    <s v="EXW"/>
    <x v="0"/>
    <d v="2012-01-06T00:00:00"/>
    <d v="2012-01-06T00:00:00"/>
    <s v="Orgenics, Ltd"/>
    <n v="2"/>
    <n v="16"/>
    <n v="2"/>
    <n v="885.49"/>
    <n v="0.03"/>
  </r>
  <r>
    <n v="32344"/>
    <s v="Dominican Republic"/>
    <s v="EXW"/>
    <x v="2"/>
    <d v="2010-10-22T00:00:00"/>
    <d v="2010-10-22T00:00:00"/>
    <s v="ABBVIE, SRL (FORMALLY ABBOTT LABORATORIES INTERNATIONAL CO.)"/>
    <n v="346"/>
    <n v="49824"/>
    <n v="268"/>
    <n v="666.66"/>
    <n v="107.42"/>
  </r>
  <r>
    <n v="32358"/>
    <s v="South Africa"/>
    <s v="DDP"/>
    <x v="0"/>
    <d v="2010-09-20T00:00:00"/>
    <d v="2010-09-20T00:00:00"/>
    <s v="Aurobindo Pharma Limited"/>
    <n v="29402"/>
    <n v="218456.86"/>
    <n v="1577"/>
    <n v="1697.9"/>
    <n v="470.99"/>
  </r>
  <r>
    <n v="32359"/>
    <s v="Sudan"/>
    <s v="EXW"/>
    <x v="0"/>
    <d v="2011-04-29T00:00:00"/>
    <d v="2011-04-29T00:00:00"/>
    <s v="Standard Diagnostics, Inc."/>
    <n v="17"/>
    <n v="340"/>
    <n v="244"/>
    <n v="2701.16"/>
    <n v="0.56000000000000005"/>
  </r>
  <r>
    <n v="32362"/>
    <s v="Haiti"/>
    <s v="CIP"/>
    <x v="0"/>
    <d v="2011-04-16T00:00:00"/>
    <d v="2011-04-16T00:00:00"/>
    <s v="MERCK SHARP &amp; DOHME IDEA GMBH (FORMALLY MERCK SHARP &amp; DOHME B.V.)"/>
    <n v="525"/>
    <n v="8904"/>
    <n v="159"/>
    <n v="290"/>
    <n v="19.2"/>
  </r>
  <r>
    <n v="32372"/>
    <s v="Uganda"/>
    <s v="FCA"/>
    <x v="0"/>
    <d v="2013-04-09T00:00:00"/>
    <d v="2013-04-09T00:00:00"/>
    <s v="ABBVIE LOGISTICS (FORMERLY ABBOTT LOGISTICS BV)"/>
    <n v="6390"/>
    <n v="37956.6"/>
    <n v="733"/>
    <n v="6255.87"/>
    <n v="46.95"/>
  </r>
  <r>
    <n v="32398"/>
    <s v="South Africa"/>
    <s v="DDP"/>
    <x v="2"/>
    <d v="2014-02-07T00:00:00"/>
    <d v="2014-02-07T00:00:00"/>
    <s v="S. BUYS WHOLESALER"/>
    <n v="306"/>
    <n v="6369.4"/>
    <m/>
    <m/>
    <n v="7.88"/>
  </r>
  <r>
    <n v="32402"/>
    <s v="Ghana"/>
    <s v="EXW"/>
    <x v="0"/>
    <d v="2014-12-24T00:00:00"/>
    <d v="2014-12-24T00:00:00"/>
    <s v="Aurobindo Pharma Limited"/>
    <n v="1905"/>
    <n v="2724.15"/>
    <n v="786"/>
    <n v="4304.34"/>
    <n v="2.8"/>
  </r>
  <r>
    <n v="32405"/>
    <s v="South Africa"/>
    <s v="DDP"/>
    <x v="4"/>
    <d v="2011-07-14T00:00:00"/>
    <d v="2011-07-14T00:00:00"/>
    <s v="CIPLA LIMITED"/>
    <n v="113000"/>
    <n v="731110"/>
    <n v="7569"/>
    <n v="11986.59"/>
    <n v="1206.33"/>
  </r>
  <r>
    <n v="32422"/>
    <s v="Vietnam"/>
    <s v="EXW"/>
    <x v="0"/>
    <d v="2014-04-21T00:00:00"/>
    <d v="2014-04-21T00:00:00"/>
    <s v="HETERO LABS LIMITED"/>
    <n v="24556"/>
    <n v="257838"/>
    <n v="3443"/>
    <n v="6323.76"/>
    <n v="318.95"/>
  </r>
  <r>
    <n v="32435"/>
    <s v="Malawi"/>
    <s v="EXW"/>
    <x v="4"/>
    <d v="2013-07-24T00:00:00"/>
    <d v="2013-07-24T00:00:00"/>
    <s v="MYLAN LABORATORIES LTD (FORMERLY MATRIX LABORATORIES)"/>
    <n v="190000"/>
    <n v="2183100"/>
    <n v="21463"/>
    <n v="36695.74"/>
    <n v="2700.49"/>
  </r>
  <r>
    <n v="32438"/>
    <s v="Mozambique"/>
    <s v="EXW"/>
    <x v="0"/>
    <d v="2014-05-02T00:00:00"/>
    <d v="2014-05-02T00:00:00"/>
    <s v="Orgenics, Ltd"/>
    <n v="229"/>
    <n v="16522.349999999999"/>
    <n v="43"/>
    <m/>
    <n v="16.98"/>
  </r>
  <r>
    <n v="32471"/>
    <s v="Tanzania"/>
    <s v="CIP"/>
    <x v="0"/>
    <d v="2009-11-27T00:00:00"/>
    <d v="2009-11-27T00:00:00"/>
    <s v="BRISTOL-MYERS SQUIBB"/>
    <n v="15619"/>
    <n v="369701.73"/>
    <m/>
    <m/>
    <n v="724.62"/>
  </r>
  <r>
    <n v="32496"/>
    <s v="Vietnam"/>
    <s v="EXW"/>
    <x v="0"/>
    <d v="2013-12-23T00:00:00"/>
    <d v="2013-12-23T00:00:00"/>
    <s v="MYLAN LABORATORIES LTD (FORMERLY MATRIX LABORATORIES)"/>
    <n v="4848"/>
    <n v="31463.52"/>
    <n v="415"/>
    <n v="1009.6"/>
    <n v="38.92"/>
  </r>
  <r>
    <n v="32499"/>
    <s v="South Africa"/>
    <s v="DDP"/>
    <x v="4"/>
    <d v="2011-09-02T00:00:00"/>
    <d v="2011-09-02T00:00:00"/>
    <s v="Aurobindo Pharma Limited"/>
    <n v="50000"/>
    <n v="122000"/>
    <n v="2953"/>
    <n v="6409.91"/>
    <n v="201.3"/>
  </r>
  <r>
    <n v="32505"/>
    <s v="Uganda"/>
    <s v="FCA"/>
    <x v="0"/>
    <d v="2013-04-30T00:00:00"/>
    <d v="2013-04-30T00:00:00"/>
    <s v="ABBVIE LOGISTICS (FORMERLY ABBOTT LOGISTICS BV)"/>
    <n v="2880"/>
    <n v="17107.2"/>
    <n v="335"/>
    <n v="3446.07"/>
    <n v="21.16"/>
  </r>
  <r>
    <n v="32508"/>
    <s v="South Africa"/>
    <s v="DDP"/>
    <x v="2"/>
    <d v="2015-02-12T00:00:00"/>
    <d v="2015-02-12T00:00:00"/>
    <s v="PHARMACY DIRECT"/>
    <n v="9"/>
    <n v="19.55"/>
    <m/>
    <m/>
    <n v="0.02"/>
  </r>
  <r>
    <n v="32521"/>
    <s v="Dominican Republic"/>
    <s v="EXW"/>
    <x v="0"/>
    <d v="2011-04-04T00:00:00"/>
    <d v="2011-04-04T00:00:00"/>
    <s v="Aurobindo Pharma Limited"/>
    <n v="2508"/>
    <n v="87780"/>
    <n v="645"/>
    <n v="5002.7299999999996"/>
    <n v="144.84"/>
  </r>
  <r>
    <n v="32540"/>
    <s v="Guyana"/>
    <s v="EXW"/>
    <x v="0"/>
    <d v="2011-04-12T00:00:00"/>
    <d v="2011-04-12T00:00:00"/>
    <s v="Orgenics, Ltd"/>
    <n v="418"/>
    <n v="41800"/>
    <n v="205"/>
    <n v="6455.37"/>
    <n v="68.97"/>
  </r>
  <r>
    <n v="32543"/>
    <s v="South Africa"/>
    <s v="DDP"/>
    <x v="4"/>
    <d v="2011-12-22T00:00:00"/>
    <d v="2011-12-22T00:00:00"/>
    <s v="Aurobindo Pharma Limited"/>
    <n v="128887"/>
    <n v="549058.62"/>
    <n v="10956"/>
    <n v="16429.12"/>
    <n v="905.95"/>
  </r>
  <r>
    <n v="32548"/>
    <s v="Congo, DRC"/>
    <s v="EXW"/>
    <x v="0"/>
    <d v="2012-12-17T00:00:00"/>
    <d v="2012-12-17T00:00:00"/>
    <s v="Orgenics, Ltd"/>
    <n v="400"/>
    <n v="14608"/>
    <n v="96"/>
    <n v="1906.7"/>
    <n v="20.48"/>
  </r>
  <r>
    <n v="32559"/>
    <s v="Haiti"/>
    <s v="DAP"/>
    <x v="2"/>
    <d v="2013-03-15T00:00:00"/>
    <d v="2013-03-15T00:00:00"/>
    <s v="REINBOLD EXPORT IMPORT"/>
    <n v="25"/>
    <n v="3125"/>
    <m/>
    <m/>
    <n v="3.87"/>
  </r>
  <r>
    <n v="32594"/>
    <s v="Cameroon"/>
    <s v="EXW"/>
    <x v="0"/>
    <d v="2012-09-10T00:00:00"/>
    <d v="2012-09-10T00:00:00"/>
    <s v="Orgenics, Ltd"/>
    <n v="120"/>
    <n v="8658"/>
    <n v="22"/>
    <n v="1243.98"/>
    <n v="12.14"/>
  </r>
  <r>
    <n v="32729"/>
    <s v="Vietnam"/>
    <s v="FCA"/>
    <x v="0"/>
    <d v="2014-01-06T00:00:00"/>
    <d v="2014-01-06T00:00:00"/>
    <s v="ABBVIE LOGISTICS (FORMERLY ABBOTT LOGISTICS BV)"/>
    <n v="81"/>
    <n v="1884.06"/>
    <n v="6"/>
    <n v="3549.7"/>
    <n v="2.33"/>
  </r>
  <r>
    <n v="32738"/>
    <s v="Rwanda"/>
    <s v="EXW"/>
    <x v="4"/>
    <d v="2012-08-23T00:00:00"/>
    <d v="2012-08-23T00:00:00"/>
    <s v="MYLAN LABORATORIES LTD (FORMERLY MATRIX LABORATORIES)"/>
    <n v="46613"/>
    <n v="605969"/>
    <n v="5245"/>
    <n v="11186.24"/>
    <n v="849.57"/>
  </r>
  <r>
    <n v="32742"/>
    <s v="Vietnam"/>
    <s v="EXW"/>
    <x v="0"/>
    <d v="2011-06-22T00:00:00"/>
    <d v="2011-06-22T00:00:00"/>
    <s v="MYLAN LABORATORIES LTD (FORMERLY MATRIX LABORATORIES)"/>
    <n v="1416"/>
    <n v="10266"/>
    <m/>
    <m/>
    <n v="16.940000000000001"/>
  </r>
  <r>
    <n v="32743"/>
    <s v="Vietnam"/>
    <s v="FCA"/>
    <x v="0"/>
    <d v="2014-10-22T00:00:00"/>
    <d v="2014-10-22T00:00:00"/>
    <s v="ABBVIE LOGISTICS (FORMERLY ABBOTT LOGISTICS BV)"/>
    <n v="2000"/>
    <n v="121640"/>
    <n v="499"/>
    <n v="1467.82"/>
    <n v="125.05"/>
  </r>
  <r>
    <n v="32775"/>
    <s v="Haiti"/>
    <s v="EXW"/>
    <x v="0"/>
    <d v="2012-08-10T00:00:00"/>
    <d v="2012-08-10T00:00:00"/>
    <s v="SHANGHAI KEHUA BIOENGINEERING CO.,LTD.  (KHB)"/>
    <n v="600"/>
    <n v="14700"/>
    <n v="434"/>
    <n v="4209.6099999999997"/>
    <n v="20.61"/>
  </r>
  <r>
    <n v="32837"/>
    <s v="South Africa"/>
    <s v="DDP"/>
    <x v="0"/>
    <d v="2010-12-08T00:00:00"/>
    <d v="2010-12-08T00:00:00"/>
    <s v="Aurobindo Pharma Limited"/>
    <n v="24000"/>
    <n v="70080"/>
    <n v="2830"/>
    <n v="5159.34"/>
    <n v="151.09"/>
  </r>
  <r>
    <n v="32865"/>
    <s v="Congo, DRC"/>
    <s v="EXW"/>
    <x v="0"/>
    <d v="2014-12-31T00:00:00"/>
    <d v="2014-12-31T00:00:00"/>
    <s v="Orgenics, Ltd"/>
    <n v="5359"/>
    <n v="428720"/>
    <n v="2131"/>
    <n v="62196.13"/>
    <n v="440.72"/>
  </r>
  <r>
    <n v="32883"/>
    <s v="South Africa"/>
    <s v="DDP"/>
    <x v="2"/>
    <d v="2014-11-05T00:00:00"/>
    <d v="2014-11-05T00:00:00"/>
    <s v="PHARMACY DIRECT"/>
    <n v="19"/>
    <n v="592.65"/>
    <m/>
    <m/>
    <n v="0.61"/>
  </r>
  <r>
    <n v="32889"/>
    <s v="South Africa"/>
    <s v="DDP"/>
    <x v="2"/>
    <d v="2013-04-16T00:00:00"/>
    <d v="2013-04-16T00:00:00"/>
    <s v="S. BUYS WHOLESALER"/>
    <n v="50"/>
    <n v="1528.18"/>
    <m/>
    <m/>
    <n v="1.89"/>
  </r>
  <r>
    <n v="32892"/>
    <s v="Mozambique"/>
    <s v="EXW"/>
    <x v="0"/>
    <d v="2014-05-02T00:00:00"/>
    <d v="2014-05-02T00:00:00"/>
    <s v="HETERO LABS LIMITED"/>
    <n v="33216"/>
    <n v="269381.76000000001"/>
    <n v="4516"/>
    <n v="16537.11"/>
    <n v="276.92"/>
  </r>
  <r>
    <n v="32893"/>
    <s v="Congo, DRC"/>
    <s v="EXW"/>
    <x v="0"/>
    <d v="2015-07-23T00:00:00"/>
    <d v="2015-07-23T00:00:00"/>
    <s v="Orgenics, Ltd"/>
    <n v="17"/>
    <n v="1360"/>
    <m/>
    <m/>
    <n v="1.6"/>
  </r>
  <r>
    <n v="32903"/>
    <s v="South Africa"/>
    <s v="DDP"/>
    <x v="2"/>
    <d v="2014-08-29T00:00:00"/>
    <d v="2014-08-29T00:00:00"/>
    <s v="S. BUYS WHOLESALER"/>
    <n v="486"/>
    <n v="10116.11"/>
    <m/>
    <m/>
    <n v="12.51"/>
  </r>
  <r>
    <n v="32938"/>
    <s v="South Africa"/>
    <s v="DDP"/>
    <x v="2"/>
    <d v="2015-08-24T00:00:00"/>
    <d v="2015-08-24T00:00:00"/>
    <s v="PHARMACY DIRECT"/>
    <n v="1"/>
    <n v="59.67"/>
    <m/>
    <m/>
    <n v="0.06"/>
  </r>
  <r>
    <n v="32953"/>
    <s v="Rwanda"/>
    <s v="EXW"/>
    <x v="0"/>
    <d v="2014-01-31T00:00:00"/>
    <d v="2014-01-31T00:00:00"/>
    <s v="MYLAN LABORATORIES LTD (FORMERLY MATRIX LABORATORIES)"/>
    <n v="40705"/>
    <n v="549110.44999999995"/>
    <n v="3948"/>
    <n v="24035.49"/>
    <n v="679.25"/>
  </r>
  <r>
    <n v="32959"/>
    <s v="Botswana"/>
    <s v="EXW"/>
    <x v="0"/>
    <d v="2010-08-31T00:00:00"/>
    <d v="2010-08-31T00:00:00"/>
    <s v="Orasure Technologies Inc."/>
    <n v="10"/>
    <n v="250"/>
    <n v="6"/>
    <n v="418.94"/>
    <n v="0.49"/>
  </r>
  <r>
    <n v="32963"/>
    <s v="CÙte d'Ivoire"/>
    <s v="FCA"/>
    <x v="0"/>
    <d v="2014-03-17T00:00:00"/>
    <d v="2014-03-17T00:00:00"/>
    <s v="ABBVIE LOGISTICS (FORMERLY ABBOTT LOGISTICS BV)"/>
    <n v="5900"/>
    <n v="35046"/>
    <n v="701"/>
    <n v="7008.1"/>
    <n v="43.35"/>
  </r>
  <r>
    <n v="32973"/>
    <s v="South Africa"/>
    <s v="DDP"/>
    <x v="2"/>
    <d v="2015-07-24T00:00:00"/>
    <d v="2015-07-24T00:00:00"/>
    <s v="PHARMACY DIRECT"/>
    <n v="30"/>
    <n v="1972.56"/>
    <m/>
    <m/>
    <n v="2.0299999999999998"/>
  </r>
  <r>
    <n v="32986"/>
    <s v="Haiti"/>
    <s v="EXW"/>
    <x v="0"/>
    <d v="2015-08-10T00:00:00"/>
    <d v="2015-08-10T00:00:00"/>
    <s v="HETERO LABS LIMITED"/>
    <n v="2292"/>
    <n v="3506.76"/>
    <m/>
    <m/>
    <n v="4.13"/>
  </r>
  <r>
    <n v="33019"/>
    <s v="South Africa"/>
    <s v="DDP"/>
    <x v="2"/>
    <d v="2014-11-19T00:00:00"/>
    <d v="2014-11-19T00:00:00"/>
    <s v="S. BUYS WHOLESALER"/>
    <n v="76"/>
    <n v="5844.58"/>
    <m/>
    <m/>
    <n v="7.23"/>
  </r>
  <r>
    <n v="33050"/>
    <s v="CÙte d'Ivoire"/>
    <s v="FCA"/>
    <x v="0"/>
    <d v="2015-03-10T00:00:00"/>
    <d v="2015-03-10T00:00:00"/>
    <s v="ABBVIE LOGISTICS (FORMERLY ABBOTT LOGISTICS BV)"/>
    <n v="500"/>
    <n v="15410"/>
    <n v="632"/>
    <n v="7514.75"/>
    <n v="15.84"/>
  </r>
  <r>
    <n v="33077"/>
    <s v="South Africa"/>
    <s v="DDP"/>
    <x v="0"/>
    <d v="2011-03-23T00:00:00"/>
    <d v="2011-03-23T00:00:00"/>
    <s v="Aurobindo Pharma Limited"/>
    <n v="7600"/>
    <n v="121448"/>
    <n v="782"/>
    <n v="2534.6799999999998"/>
    <n v="261.83999999999997"/>
  </r>
  <r>
    <n v="33097"/>
    <s v="South Africa"/>
    <s v="DDP"/>
    <x v="2"/>
    <d v="2013-04-16T00:00:00"/>
    <d v="2013-04-16T00:00:00"/>
    <s v="S. BUYS WHOLESALER"/>
    <n v="212"/>
    <n v="2720.61"/>
    <m/>
    <m/>
    <n v="3.37"/>
  </r>
  <r>
    <n v="33116"/>
    <s v="Rwanda"/>
    <s v="EXW"/>
    <x v="0"/>
    <d v="2012-08-04T00:00:00"/>
    <d v="2012-08-04T00:00:00"/>
    <s v="HETERO LABS LIMITED"/>
    <n v="61209"/>
    <n v="293191.11"/>
    <n v="9117"/>
    <n v="98763.02"/>
    <n v="411.05"/>
  </r>
  <r>
    <n v="33144"/>
    <s v="Vietnam"/>
    <s v="EXW"/>
    <x v="0"/>
    <d v="2010-05-20T00:00:00"/>
    <d v="2010-05-20T00:00:00"/>
    <s v="MYLAN LABORATORIES LTD (FORMERLY MATRIX LABORATORIES)"/>
    <n v="4536"/>
    <n v="34020"/>
    <n v="266"/>
    <n v="3678.45"/>
    <n v="73.349999999999994"/>
  </r>
  <r>
    <n v="33168"/>
    <s v="Tanzania"/>
    <s v="EXW"/>
    <x v="0"/>
    <d v="2013-06-18T00:00:00"/>
    <d v="2013-06-18T00:00:00"/>
    <s v="MYLAN LABORATORIES LTD (FORMERLY MATRIX LABORATORIES)"/>
    <n v="4779"/>
    <n v="107527.5"/>
    <n v="643"/>
    <n v="4142.07"/>
    <n v="133.01"/>
  </r>
  <r>
    <n v="33179"/>
    <s v="Uganda"/>
    <s v="EXW"/>
    <x v="0"/>
    <d v="2015-05-05T00:00:00"/>
    <d v="2015-05-05T00:00:00"/>
    <s v="Orgenics, Ltd"/>
    <n v="6227"/>
    <n v="498160"/>
    <n v="2527"/>
    <n v="20534.400000000001"/>
    <n v="586.33000000000004"/>
  </r>
  <r>
    <n v="33190"/>
    <s v="South Africa"/>
    <s v="DDP"/>
    <x v="2"/>
    <d v="2015-05-12T00:00:00"/>
    <d v="2015-05-12T00:00:00"/>
    <s v="PHARMACY DIRECT"/>
    <n v="3"/>
    <n v="19.82"/>
    <m/>
    <m/>
    <n v="0.02"/>
  </r>
  <r>
    <n v="33218"/>
    <s v="Haiti"/>
    <s v="EXW"/>
    <x v="4"/>
    <d v="2014-10-20T00:00:00"/>
    <d v="2014-10-20T00:00:00"/>
    <s v="Aurobindo Pharma Limited"/>
    <n v="3300"/>
    <n v="4983"/>
    <m/>
    <m/>
    <n v="5.12"/>
  </r>
  <r>
    <n v="33232"/>
    <s v="Uganda"/>
    <s v="EXW"/>
    <x v="0"/>
    <d v="2014-06-26T00:00:00"/>
    <d v="2014-06-26T00:00:00"/>
    <s v="MYLAN LABORATORIES LTD (FORMERLY MATRIX LABORATORIES)"/>
    <n v="1801"/>
    <n v="36020"/>
    <n v="225"/>
    <n v="1726.75"/>
    <n v="37.03"/>
  </r>
  <r>
    <n v="33263"/>
    <s v="Haiti"/>
    <s v="FCA"/>
    <x v="0"/>
    <d v="2012-11-08T00:00:00"/>
    <d v="2012-11-08T00:00:00"/>
    <s v="LAWRENCE LABORATORIES (SUBSIDIARY OF BRISTOL MYERS SQUIBB)"/>
    <n v="98"/>
    <n v="1233.82"/>
    <n v="22"/>
    <n v="1662.72"/>
    <n v="1.73"/>
  </r>
  <r>
    <n v="33296"/>
    <s v="Uganda"/>
    <s v="DDP"/>
    <x v="0"/>
    <d v="2011-03-29T00:00:00"/>
    <d v="2011-03-29T00:00:00"/>
    <s v="ASPEN PHARMACARE"/>
    <n v="95"/>
    <n v="8780.85"/>
    <n v="14"/>
    <n v="171"/>
    <n v="14.49"/>
  </r>
  <r>
    <n v="33305"/>
    <s v="South Africa"/>
    <s v="DDP"/>
    <x v="4"/>
    <d v="2011-11-18T00:00:00"/>
    <d v="2011-11-18T00:00:00"/>
    <s v="CIPLA LIMITED"/>
    <n v="113000"/>
    <n v="731110"/>
    <n v="7663"/>
    <n v="9560.0300000000007"/>
    <n v="1206.33"/>
  </r>
  <r>
    <n v="33314"/>
    <s v="Nigeria"/>
    <s v="EXW"/>
    <x v="0"/>
    <d v="2015-09-02T00:00:00"/>
    <d v="2015-09-02T00:00:00"/>
    <s v="CIPLA LIMITED"/>
    <n v="13429"/>
    <n v="67145"/>
    <m/>
    <m/>
    <n v="79.03"/>
  </r>
  <r>
    <n v="33359"/>
    <s v="Uganda"/>
    <s v="CIP"/>
    <x v="0"/>
    <d v="2014-11-01T00:00:00"/>
    <d v="2014-11-01T00:00:00"/>
    <s v="JANSSEN SCIENCES IRELAND UC (FORMERLY JANSSEN R&amp;D IRELAND)"/>
    <n v="501"/>
    <n v="18036"/>
    <n v="151"/>
    <n v="297.25"/>
    <n v="18.54"/>
  </r>
  <r>
    <n v="33360"/>
    <s v="Haiti"/>
    <s v="CIP"/>
    <x v="0"/>
    <d v="2013-04-02T00:00:00"/>
    <d v="2013-04-02T00:00:00"/>
    <s v="ETHNOR DEL ISTMO S.A."/>
    <n v="120"/>
    <n v="7992"/>
    <n v="26"/>
    <n v="240"/>
    <n v="9.89"/>
  </r>
  <r>
    <n v="33379"/>
    <s v="Haiti"/>
    <s v="EXW"/>
    <x v="4"/>
    <d v="2014-11-17T00:00:00"/>
    <d v="2014-11-17T00:00:00"/>
    <s v="MYLAN LABORATORIES LTD (FORMERLY MATRIX LABORATORIES)"/>
    <n v="33624"/>
    <n v="272354.40000000002"/>
    <m/>
    <m/>
    <n v="279.98"/>
  </r>
  <r>
    <n v="33402"/>
    <s v="Mali"/>
    <s v="EXW"/>
    <x v="0"/>
    <d v="2014-03-31T00:00:00"/>
    <d v="2014-03-31T00:00:00"/>
    <s v="Orgenics, Ltd"/>
    <n v="154"/>
    <n v="14630"/>
    <n v="87"/>
    <n v="2445.6799999999998"/>
    <n v="15.04"/>
  </r>
  <r>
    <n v="33403"/>
    <s v="South Africa"/>
    <s v="DDP"/>
    <x v="2"/>
    <d v="2009-09-14T00:00:00"/>
    <d v="2009-09-30T00:00:00"/>
    <s v="S. BUYS WHOLESALER"/>
    <n v="6387"/>
    <n v="121664.04"/>
    <m/>
    <m/>
    <n v="238.46"/>
  </r>
  <r>
    <n v="33422"/>
    <s v="Vietnam"/>
    <s v="EXW"/>
    <x v="0"/>
    <d v="2013-05-15T00:00:00"/>
    <d v="2013-05-15T00:00:00"/>
    <s v="STRIDES ARCOLAB LIMITED"/>
    <n v="14142"/>
    <n v="119075.64"/>
    <n v="1741"/>
    <n v="3821.49"/>
    <n v="147.30000000000001"/>
  </r>
  <r>
    <n v="33441"/>
    <s v="Vietnam"/>
    <s v="EXW"/>
    <x v="0"/>
    <d v="2014-12-24T00:00:00"/>
    <d v="2014-12-24T00:00:00"/>
    <s v="HETERO LABS LIMITED"/>
    <n v="6000"/>
    <n v="21300"/>
    <n v="2490"/>
    <n v="4545.6400000000003"/>
    <n v="21.9"/>
  </r>
  <r>
    <n v="33450"/>
    <s v="Zimbabwe"/>
    <s v="EXW"/>
    <x v="0"/>
    <d v="2012-03-20T00:00:00"/>
    <d v="2012-03-20T00:00:00"/>
    <s v="Orgenics, Ltd"/>
    <n v="1967"/>
    <n v="157360"/>
    <n v="1004"/>
    <n v="18612.64"/>
    <n v="259.64"/>
  </r>
  <r>
    <n v="33494"/>
    <s v="Vietnam"/>
    <s v="EXW"/>
    <x v="0"/>
    <d v="2014-07-30T00:00:00"/>
    <d v="2014-07-30T00:00:00"/>
    <s v="HETERO LABS LIMITED"/>
    <n v="9300"/>
    <n v="33015"/>
    <m/>
    <m/>
    <n v="33.94"/>
  </r>
  <r>
    <n v="33522"/>
    <s v="CÙte d'Ivoire"/>
    <s v="EXW"/>
    <x v="0"/>
    <d v="2013-02-06T00:00:00"/>
    <d v="2013-02-06T00:00:00"/>
    <s v="Orgenics, Ltd"/>
    <n v="2400"/>
    <n v="192000"/>
    <n v="1043"/>
    <n v="20882.95"/>
    <n v="269.18"/>
  </r>
  <r>
    <n v="33544"/>
    <s v="Mozambique"/>
    <s v="FCA"/>
    <x v="0"/>
    <d v="2013-09-30T00:00:00"/>
    <d v="2013-09-30T00:00:00"/>
    <s v="ABBVIE LOGISTICS (FORMERLY ABBOTT LOGISTICS BV)"/>
    <n v="168"/>
    <n v="1150.8"/>
    <n v="23"/>
    <n v="851.62"/>
    <n v="1.42"/>
  </r>
  <r>
    <n v="33615"/>
    <s v="South Africa"/>
    <s v="DDP"/>
    <x v="2"/>
    <d v="2014-08-29T00:00:00"/>
    <d v="2014-08-29T00:00:00"/>
    <s v="S. BUYS WHOLESALER"/>
    <n v="83"/>
    <n v="1624.98"/>
    <m/>
    <m/>
    <n v="2.0099999999999998"/>
  </r>
  <r>
    <n v="33631"/>
    <s v="Zimbabwe"/>
    <s v="FCA"/>
    <x v="0"/>
    <d v="2013-12-13T00:00:00"/>
    <d v="2013-12-13T00:00:00"/>
    <s v="LAWRENCE LABORATORIES (SUBSIDIARY OF BRISTOL MYERS SQUIBB)"/>
    <n v="372"/>
    <n v="2604"/>
    <n v="95"/>
    <n v="2265.88"/>
    <n v="3.22"/>
  </r>
  <r>
    <n v="33634"/>
    <s v="South Africa"/>
    <s v="DDP"/>
    <x v="4"/>
    <d v="2011-02-01T00:00:00"/>
    <d v="2011-02-01T00:00:00"/>
    <s v="Aurobindo Pharma Limited"/>
    <n v="96764"/>
    <n v="438340.92"/>
    <n v="8468"/>
    <n v="30412.15"/>
    <n v="945.06"/>
  </r>
  <r>
    <n v="33654"/>
    <s v="South Africa"/>
    <s v="DDP"/>
    <x v="2"/>
    <d v="2014-06-25T00:00:00"/>
    <d v="2014-06-25T00:00:00"/>
    <s v="PHARMACY DIRECT"/>
    <n v="18"/>
    <n v="561.46"/>
    <m/>
    <m/>
    <n v="0.57999999999999996"/>
  </r>
  <r>
    <n v="33665"/>
    <s v="Ghana"/>
    <s v="EXW"/>
    <x v="0"/>
    <d v="2014-09-11T00:00:00"/>
    <d v="2014-09-11T00:00:00"/>
    <s v="MYLAN LABORATORIES LTD (FORMERLY MATRIX LABORATORIES)"/>
    <n v="38692"/>
    <n v="415552.08"/>
    <n v="4707"/>
    <n v="32683.47"/>
    <n v="427.19"/>
  </r>
  <r>
    <n v="33684"/>
    <s v="CÙte d'Ivoire"/>
    <s v="EXW"/>
    <x v="0"/>
    <d v="2013-04-26T00:00:00"/>
    <d v="2013-04-26T00:00:00"/>
    <s v="Orgenics, Ltd"/>
    <n v="2953"/>
    <n v="236240"/>
    <n v="1284"/>
    <n v="23273.759999999998"/>
    <n v="292.23"/>
  </r>
  <r>
    <n v="33701"/>
    <s v="South Africa"/>
    <s v="DDP"/>
    <x v="2"/>
    <d v="2014-02-06T00:00:00"/>
    <d v="2014-02-06T00:00:00"/>
    <s v="S. BUYS WHOLESALER"/>
    <n v="8"/>
    <n v="38.340000000000003"/>
    <m/>
    <m/>
    <n v="0.05"/>
  </r>
  <r>
    <n v="33719"/>
    <s v="South Africa"/>
    <s v="DDP"/>
    <x v="2"/>
    <d v="2015-08-24T00:00:00"/>
    <d v="2015-08-24T00:00:00"/>
    <s v="PHARMACY DIRECT"/>
    <n v="17"/>
    <n v="91.92"/>
    <m/>
    <m/>
    <n v="0.09"/>
  </r>
  <r>
    <n v="33760"/>
    <s v="Vietnam"/>
    <s v="EXW"/>
    <x v="0"/>
    <d v="2012-03-29T00:00:00"/>
    <d v="2012-03-29T00:00:00"/>
    <s v="STRIDES ARCOLAB LIMITED"/>
    <n v="18854"/>
    <n v="77301.399999999994"/>
    <n v="1146"/>
    <n v="5977.2"/>
    <n v="127.55"/>
  </r>
  <r>
    <n v="33773"/>
    <s v="South Africa"/>
    <s v="DDP"/>
    <x v="2"/>
    <d v="2015-07-24T00:00:00"/>
    <d v="2015-07-24T00:00:00"/>
    <s v="PHARMACY DIRECT"/>
    <n v="65"/>
    <n v="429.44"/>
    <m/>
    <m/>
    <n v="0.44"/>
  </r>
  <r>
    <n v="33799"/>
    <s v="Tanzania"/>
    <s v="FCA"/>
    <x v="0"/>
    <d v="2014-03-07T00:00:00"/>
    <d v="2014-03-07T00:00:00"/>
    <s v="ABBVIE LOGISTICS (FORMERLY ABBOTT LOGISTICS BV)"/>
    <n v="1742"/>
    <n v="10347.48"/>
    <n v="208"/>
    <n v="2336.46"/>
    <n v="12.8"/>
  </r>
  <r>
    <n v="33807"/>
    <s v="Haiti"/>
    <s v="FCA"/>
    <x v="0"/>
    <d v="2013-09-11T00:00:00"/>
    <d v="2013-09-11T00:00:00"/>
    <s v="ABBVIE LOGISTICS (FORMERLY ABBOTT LOGISTICS BV)"/>
    <n v="612"/>
    <n v="3635.28"/>
    <n v="76"/>
    <n v="1259.05"/>
    <n v="4.5"/>
  </r>
  <r>
    <n v="33810"/>
    <s v="Malawi"/>
    <s v="EXW"/>
    <x v="4"/>
    <d v="2013-06-21T00:00:00"/>
    <d v="2013-06-21T00:00:00"/>
    <s v="MYLAN LABORATORIES LTD (FORMERLY MATRIX LABORATORIES)"/>
    <n v="6200"/>
    <n v="71238"/>
    <n v="701"/>
    <n v="3548.81"/>
    <n v="88.12"/>
  </r>
  <r>
    <n v="33812"/>
    <s v="South Africa"/>
    <s v="DDP"/>
    <x v="2"/>
    <d v="2015-05-12T00:00:00"/>
    <d v="2015-05-12T00:00:00"/>
    <s v="PHARMACY DIRECT"/>
    <n v="3"/>
    <n v="15.5"/>
    <m/>
    <m/>
    <n v="0.02"/>
  </r>
  <r>
    <n v="33833"/>
    <s v="South Africa"/>
    <s v="DDP"/>
    <x v="0"/>
    <d v="2010-07-01T00:00:00"/>
    <d v="2010-07-01T00:00:00"/>
    <s v="ASPEN PHARMACARE"/>
    <n v="80884"/>
    <n v="1219730.72"/>
    <m/>
    <m/>
    <n v="2629.74"/>
  </r>
  <r>
    <n v="33848"/>
    <s v="Mali"/>
    <s v="CIP"/>
    <x v="0"/>
    <d v="2013-07-17T00:00:00"/>
    <d v="2013-07-17T00:00:00"/>
    <s v="Orasure Technologies Inc."/>
    <n v="41"/>
    <n v="1025"/>
    <m/>
    <m/>
    <n v="1.27"/>
  </r>
  <r>
    <n v="33861"/>
    <s v="South Africa"/>
    <s v="DDP"/>
    <x v="2"/>
    <d v="2015-02-19T00:00:00"/>
    <d v="2015-02-19T00:00:00"/>
    <s v="PHARMACY DIRECT"/>
    <n v="3"/>
    <n v="59.03"/>
    <m/>
    <m/>
    <n v="0.06"/>
  </r>
  <r>
    <n v="33863"/>
    <s v="Cameroon"/>
    <s v="EXW"/>
    <x v="0"/>
    <d v="2013-10-18T00:00:00"/>
    <d v="2013-11-09T00:00:00"/>
    <s v="Aurobindo Pharma Limited"/>
    <n v="38515"/>
    <n v="313126.95"/>
    <n v="4892"/>
    <n v="41173.769999999997"/>
    <n v="387.34"/>
  </r>
  <r>
    <n v="33868"/>
    <s v="South Africa"/>
    <s v="DDP"/>
    <x v="4"/>
    <d v="2011-06-26T00:00:00"/>
    <d v="2011-06-26T00:00:00"/>
    <s v="Aurobindo Pharma Limited"/>
    <n v="70331"/>
    <n v="467701.15"/>
    <n v="6564"/>
    <n v="12396.57"/>
    <n v="771.71"/>
  </r>
  <r>
    <n v="33872"/>
    <s v="Vietnam"/>
    <s v="EXW"/>
    <x v="0"/>
    <d v="2014-07-29T00:00:00"/>
    <d v="2014-07-29T00:00:00"/>
    <s v="HETERO LABS LIMITED"/>
    <n v="22752"/>
    <n v="238896"/>
    <n v="3195"/>
    <n v="5583.11"/>
    <n v="245.59"/>
  </r>
  <r>
    <n v="33882"/>
    <s v="South Africa"/>
    <s v="DDP"/>
    <x v="4"/>
    <d v="2011-05-05T00:00:00"/>
    <d v="2011-05-05T00:00:00"/>
    <s v="CIPLA LIMITED"/>
    <n v="150000"/>
    <n v="1029000"/>
    <n v="10151"/>
    <n v="19569.93"/>
    <n v="1697.85"/>
  </r>
  <r>
    <n v="33896"/>
    <s v="Ghana"/>
    <s v="EXW"/>
    <x v="0"/>
    <d v="2014-11-21T00:00:00"/>
    <d v="2014-11-21T00:00:00"/>
    <s v="MYLAN LABORATORIES LTD (FORMERLY MATRIX LABORATORIES)"/>
    <n v="25687"/>
    <n v="166708.63"/>
    <n v="2184"/>
    <n v="15041.23"/>
    <n v="171.38"/>
  </r>
  <r>
    <n v="33909"/>
    <s v="South Sudan"/>
    <s v="EXW"/>
    <x v="0"/>
    <d v="2015-01-09T00:00:00"/>
    <d v="2015-01-09T00:00:00"/>
    <s v="Trinity Biotech, Plc"/>
    <n v="25"/>
    <n v="800"/>
    <m/>
    <m/>
    <n v="0.82"/>
  </r>
  <r>
    <n v="33948"/>
    <s v="South Africa"/>
    <s v="DDP"/>
    <x v="2"/>
    <d v="2014-08-05T00:00:00"/>
    <d v="2014-08-05T00:00:00"/>
    <s v="PHARMACY DIRECT"/>
    <n v="60"/>
    <n v="935.76"/>
    <m/>
    <m/>
    <n v="0.96"/>
  </r>
  <r>
    <n v="33962"/>
    <s v="Haiti"/>
    <s v="CIP"/>
    <x v="0"/>
    <d v="2009-12-21T00:00:00"/>
    <d v="2009-12-21T00:00:00"/>
    <s v="BRISTOL-MYERS SQUIBB"/>
    <n v="120"/>
    <n v="840"/>
    <n v="29"/>
    <n v="260"/>
    <n v="1.65"/>
  </r>
  <r>
    <n v="33964"/>
    <s v="Cameroon"/>
    <s v="EXW"/>
    <x v="0"/>
    <d v="2013-10-18T00:00:00"/>
    <d v="2013-10-18T00:00:00"/>
    <s v="Aurobindo Pharma Limited"/>
    <n v="16820"/>
    <n v="91332.6"/>
    <n v="2993"/>
    <n v="28620.2"/>
    <n v="112.98"/>
  </r>
  <r>
    <n v="33969"/>
    <s v="Tanzania"/>
    <s v="EXW"/>
    <x v="4"/>
    <d v="2010-09-21T00:00:00"/>
    <d v="2010-09-21T00:00:00"/>
    <s v="MYLAN LABORATORIES LTD (FORMERLY MATRIX LABORATORIES)"/>
    <n v="57727"/>
    <n v="1148767.3"/>
    <n v="6349"/>
    <n v="27797.599999999999"/>
    <n v="2476.7399999999998"/>
  </r>
  <r>
    <n v="34010"/>
    <s v="Uganda"/>
    <s v="EXW"/>
    <x v="0"/>
    <d v="2015-05-26T00:00:00"/>
    <d v="2015-05-26T00:00:00"/>
    <s v="EMCURE PHARMACEUTICALS LTD"/>
    <n v="1000"/>
    <n v="18000"/>
    <n v="132"/>
    <n v="1329.99"/>
    <n v="21.19"/>
  </r>
  <r>
    <n v="34028"/>
    <s v="Rwanda"/>
    <s v="CIP"/>
    <x v="0"/>
    <d v="2010-06-13T00:00:00"/>
    <d v="2010-06-13T00:00:00"/>
    <s v="HETERO LABS LIMITED"/>
    <n v="4500"/>
    <n v="11655"/>
    <n v="277"/>
    <n v="1393.42"/>
    <n v="22.84"/>
  </r>
  <r>
    <n v="34058"/>
    <s v="Tanzania"/>
    <s v="EXW"/>
    <x v="0"/>
    <d v="2015-04-28T00:00:00"/>
    <d v="2015-04-28T00:00:00"/>
    <s v="Trinity Biotech, Plc"/>
    <n v="84"/>
    <n v="2688"/>
    <n v="33"/>
    <n v="939.38"/>
    <n v="2.76"/>
  </r>
  <r>
    <n v="34062"/>
    <s v="Vietnam"/>
    <s v="EXW"/>
    <x v="0"/>
    <d v="2014-05-30T00:00:00"/>
    <d v="2014-05-30T00:00:00"/>
    <s v="MYLAN LABORATORIES LTD (FORMERLY MATRIX LABORATORIES)"/>
    <n v="9789"/>
    <n v="66075.75"/>
    <n v="1585"/>
    <n v="2965.32"/>
    <n v="81.739999999999995"/>
  </r>
  <r>
    <n v="34103"/>
    <s v="Haiti"/>
    <s v="EXW"/>
    <x v="0"/>
    <d v="2014-08-28T00:00:00"/>
    <d v="2014-08-28T00:00:00"/>
    <s v="SHANGHAI KEHUA BIOENGINEERING CO.,LTD.  (KHB)"/>
    <n v="450"/>
    <n v="11025"/>
    <n v="300"/>
    <n v="3446.68"/>
    <n v="11.33"/>
  </r>
  <r>
    <n v="34113"/>
    <s v="South Sudan"/>
    <s v="EXW"/>
    <x v="0"/>
    <d v="2013-09-20T00:00:00"/>
    <d v="2013-09-20T00:00:00"/>
    <s v="Orgenics, Ltd"/>
    <n v="115"/>
    <n v="575"/>
    <n v="115"/>
    <n v="2660.05"/>
    <n v="0.71"/>
  </r>
  <r>
    <n v="34119"/>
    <s v="South Africa"/>
    <s v="DDP"/>
    <x v="2"/>
    <d v="2015-07-24T00:00:00"/>
    <d v="2015-07-24T00:00:00"/>
    <s v="PHARMACY DIRECT"/>
    <n v="1"/>
    <n v="27.51"/>
    <m/>
    <m/>
    <n v="0.03"/>
  </r>
  <r>
    <n v="34122"/>
    <s v="CÙte d'Ivoire"/>
    <s v="EXW"/>
    <x v="0"/>
    <d v="2014-03-17T00:00:00"/>
    <d v="2014-03-17T00:00:00"/>
    <s v="Standard Diagnostics, Inc."/>
    <n v="2700"/>
    <n v="55350"/>
    <n v="900"/>
    <n v="9024.0400000000009"/>
    <n v="56.9"/>
  </r>
  <r>
    <n v="34140"/>
    <s v="Tanzania"/>
    <s v="EXW"/>
    <x v="0"/>
    <d v="2015-08-24T00:00:00"/>
    <d v="2015-08-24T00:00:00"/>
    <s v="Orgenics, Ltd"/>
    <n v="1900"/>
    <n v="152000"/>
    <m/>
    <m/>
    <n v="178.9"/>
  </r>
  <r>
    <n v="34143"/>
    <s v="South Africa"/>
    <s v="DDP"/>
    <x v="2"/>
    <d v="2015-05-12T00:00:00"/>
    <d v="2015-05-12T00:00:00"/>
    <s v="PHARMACY DIRECT"/>
    <n v="6"/>
    <n v="31.01"/>
    <m/>
    <m/>
    <n v="0.03"/>
  </r>
  <r>
    <n v="34164"/>
    <s v="Swaziland"/>
    <s v="EXW"/>
    <x v="0"/>
    <d v="2011-08-08T00:00:00"/>
    <d v="2011-08-08T00:00:00"/>
    <s v="Orgenics, Ltd"/>
    <n v="90"/>
    <n v="7200"/>
    <m/>
    <m/>
    <n v="11.88"/>
  </r>
  <r>
    <n v="34184"/>
    <s v="Vietnam"/>
    <s v="FCA"/>
    <x v="0"/>
    <d v="2011-05-10T00:00:00"/>
    <d v="2011-05-10T00:00:00"/>
    <s v="ABBVIE LOGISTICS (FORMERLY ABBOTT LOGISTICS BV)"/>
    <n v="36"/>
    <n v="7434.36"/>
    <n v="111"/>
    <n v="7300.68"/>
    <n v="12.27"/>
  </r>
  <r>
    <n v="34226"/>
    <s v="Sudan"/>
    <s v="EXW"/>
    <x v="0"/>
    <d v="2010-05-18T00:00:00"/>
    <d v="2010-05-18T00:00:00"/>
    <s v="Orgenics, Ltd"/>
    <n v="350"/>
    <n v="28000"/>
    <n v="104"/>
    <n v="2023.76"/>
    <n v="60.37"/>
  </r>
  <r>
    <n v="34235"/>
    <s v="South Africa"/>
    <s v="DDP"/>
    <x v="2"/>
    <d v="2010-05-31T00:00:00"/>
    <d v="2010-05-31T00:00:00"/>
    <s v="S. BUYS WHOLESALER"/>
    <n v="2500"/>
    <n v="14939.06"/>
    <m/>
    <m/>
    <n v="32.21"/>
  </r>
  <r>
    <n v="34267"/>
    <s v="Uganda"/>
    <s v="EXW"/>
    <x v="0"/>
    <d v="2014-04-22T00:00:00"/>
    <d v="2014-04-22T00:00:00"/>
    <s v="Orgenics, Ltd"/>
    <n v="5486"/>
    <n v="438880"/>
    <n v="2224"/>
    <n v="21346.47"/>
    <n v="451.17"/>
  </r>
  <r>
    <n v="34280"/>
    <s v="Vietnam"/>
    <s v="EXW"/>
    <x v="0"/>
    <d v="2010-08-03T00:00:00"/>
    <d v="2010-08-03T00:00:00"/>
    <s v="STRIDES ARCOLAB LIMITED"/>
    <n v="5600"/>
    <n v="13160"/>
    <m/>
    <m/>
    <n v="28.37"/>
  </r>
  <r>
    <n v="34319"/>
    <s v="Nigeria"/>
    <s v="EXW"/>
    <x v="0"/>
    <d v="2015-01-19T00:00:00"/>
    <d v="2015-01-19T00:00:00"/>
    <s v="Orgenics, Ltd"/>
    <n v="3176"/>
    <n v="282664"/>
    <n v="1288"/>
    <n v="16002.97"/>
    <n v="290.58"/>
  </r>
  <r>
    <n v="34336"/>
    <s v="South Africa"/>
    <s v="DDP"/>
    <x v="2"/>
    <d v="2015-02-19T00:00:00"/>
    <d v="2015-02-19T00:00:00"/>
    <s v="PHARMACY DIRECT"/>
    <n v="3"/>
    <n v="57.36"/>
    <m/>
    <m/>
    <n v="0.06"/>
  </r>
  <r>
    <n v="34351"/>
    <s v="Zimbabwe"/>
    <s v="EXW"/>
    <x v="0"/>
    <d v="2010-01-08T00:00:00"/>
    <d v="2010-01-08T00:00:00"/>
    <s v="Orgenics, Ltd"/>
    <n v="1270"/>
    <n v="91440"/>
    <n v="635"/>
    <n v="11835.69"/>
    <n v="197.14"/>
  </r>
  <r>
    <n v="34360"/>
    <s v="CÙte d'Ivoire"/>
    <s v="EXW"/>
    <x v="0"/>
    <d v="2011-06-15T00:00:00"/>
    <d v="2011-06-15T00:00:00"/>
    <s v="MYLAN LABORATORIES LTD (FORMERLY MATRIX LABORATORIES)"/>
    <n v="2432"/>
    <n v="72960"/>
    <n v="403"/>
    <n v="5714.74"/>
    <n v="120.38"/>
  </r>
  <r>
    <n v="34380"/>
    <s v="South Africa"/>
    <s v="DDP"/>
    <x v="2"/>
    <d v="2014-07-11T00:00:00"/>
    <d v="2014-07-11T00:00:00"/>
    <s v="S. BUYS WHOLESALER"/>
    <n v="2"/>
    <n v="51.37"/>
    <m/>
    <m/>
    <n v="0.06"/>
  </r>
  <r>
    <n v="34456"/>
    <s v="Ghana"/>
    <s v="EXW"/>
    <x v="0"/>
    <d v="2014-06-12T00:00:00"/>
    <d v="2014-06-12T00:00:00"/>
    <s v="STRIDES ARCOLAB LIMITED"/>
    <n v="33144"/>
    <n v="105729.36"/>
    <n v="1874"/>
    <n v="9507.26"/>
    <n v="108.69"/>
  </r>
  <r>
    <n v="34459"/>
    <s v="Vietnam"/>
    <s v="EXW"/>
    <x v="0"/>
    <d v="2012-09-28T00:00:00"/>
    <d v="2012-09-28T00:00:00"/>
    <s v="HETERO LABS LIMITED"/>
    <n v="7760"/>
    <n v="59364"/>
    <n v="675"/>
    <n v="1587.92"/>
    <n v="83.23"/>
  </r>
  <r>
    <n v="34505"/>
    <s v="Congo, DRC"/>
    <s v="EXW"/>
    <x v="0"/>
    <d v="2014-09-05T00:00:00"/>
    <d v="2014-09-05T00:00:00"/>
    <s v="Trinity Biotech, Plc"/>
    <n v="5"/>
    <n v="160"/>
    <m/>
    <m/>
    <n v="0.16"/>
  </r>
  <r>
    <n v="34526"/>
    <s v="Vietnam"/>
    <s v="FCA"/>
    <x v="0"/>
    <d v="2015-09-08T00:00:00"/>
    <d v="2015-09-08T00:00:00"/>
    <s v="ABBVIE LOGISTICS (FORMERLY ABBOTT LOGISTICS BV)"/>
    <n v="450"/>
    <n v="10467"/>
    <m/>
    <m/>
    <n v="12.32"/>
  </r>
  <r>
    <n v="34551"/>
    <s v="Nigeria"/>
    <s v="EXW"/>
    <x v="0"/>
    <d v="2013-12-23T00:00:00"/>
    <d v="2013-12-23T00:00:00"/>
    <s v="Orgenics, Ltd"/>
    <n v="9335"/>
    <n v="830815"/>
    <n v="3788"/>
    <n v="61035.9"/>
    <n v="1027.72"/>
  </r>
  <r>
    <n v="34563"/>
    <s v="Tanzania"/>
    <s v="EXW"/>
    <x v="0"/>
    <d v="2009-12-24T00:00:00"/>
    <d v="2009-12-24T00:00:00"/>
    <s v="Standard Diagnostics, Inc."/>
    <n v="4913"/>
    <n v="117912"/>
    <n v="1639"/>
    <n v="2277"/>
    <n v="231.11"/>
  </r>
  <r>
    <n v="34564"/>
    <s v="Burundi"/>
    <s v="EXW"/>
    <x v="0"/>
    <d v="2015-04-21T00:00:00"/>
    <d v="2015-04-21T00:00:00"/>
    <s v="Orgenics, Ltd"/>
    <n v="1586"/>
    <n v="126880"/>
    <n v="972"/>
    <n v="14419.91"/>
    <n v="149.34"/>
  </r>
  <r>
    <n v="34566"/>
    <s v="Kenya"/>
    <s v="EXW"/>
    <x v="0"/>
    <d v="2009-10-13T00:00:00"/>
    <d v="2009-10-13T00:00:00"/>
    <s v="Orgenics, Ltd"/>
    <n v="100"/>
    <n v="8000"/>
    <n v="32"/>
    <n v="1555.21"/>
    <n v="15.68"/>
  </r>
  <r>
    <n v="34582"/>
    <s v="Vietnam"/>
    <s v="EXW"/>
    <x v="0"/>
    <d v="2014-10-27T00:00:00"/>
    <d v="2014-10-27T00:00:00"/>
    <s v="MYLAN LABORATORIES LTD (FORMERLY MATRIX LABORATORIES)"/>
    <n v="8000"/>
    <n v="51920"/>
    <n v="696"/>
    <n v="1599.67"/>
    <n v="53.37"/>
  </r>
  <r>
    <n v="34593"/>
    <s v="Zambia"/>
    <s v="EXW"/>
    <x v="0"/>
    <d v="2011-12-20T00:00:00"/>
    <d v="2011-12-16T00:00:00"/>
    <s v="Orgenics, Ltd"/>
    <n v="1224"/>
    <n v="97920"/>
    <n v="588"/>
    <n v="11491.6"/>
    <n v="161.57"/>
  </r>
  <r>
    <n v="34614"/>
    <s v="Mozambique"/>
    <s v="EXW"/>
    <x v="0"/>
    <d v="2010-11-04T00:00:00"/>
    <d v="2010-11-04T00:00:00"/>
    <s v="Orgenics, Ltd"/>
    <n v="212"/>
    <n v="16960"/>
    <n v="97"/>
    <n v="1910.93"/>
    <n v="36.57"/>
  </r>
  <r>
    <n v="34619"/>
    <s v="CÙte d'Ivoire"/>
    <s v="CIP"/>
    <x v="0"/>
    <d v="2010-12-06T00:00:00"/>
    <d v="2010-12-06T00:00:00"/>
    <s v="MERCK SHARP &amp; DOHME IDEA GMBH (FORMALLY MERCK SHARP &amp; DOHME B.V.)"/>
    <n v="4200"/>
    <n v="71232"/>
    <n v="1234"/>
    <n v="2786.22"/>
    <n v="153.58000000000001"/>
  </r>
  <r>
    <n v="34646"/>
    <s v="Congo, DRC"/>
    <s v="FCA"/>
    <x v="0"/>
    <d v="2013-11-20T00:00:00"/>
    <d v="2013-11-20T00:00:00"/>
    <s v="ABBVIE LOGISTICS (FORMERLY ABBOTT LOGISTICS BV)"/>
    <n v="30"/>
    <n v="924.6"/>
    <n v="56"/>
    <n v="1573.41"/>
    <n v="1.1399999999999999"/>
  </r>
  <r>
    <n v="34698"/>
    <s v="Namibia"/>
    <s v="EXW"/>
    <x v="0"/>
    <d v="2012-04-13T00:00:00"/>
    <d v="2012-04-13T00:00:00"/>
    <s v="Orgenics, Ltd"/>
    <n v="50"/>
    <n v="4750"/>
    <n v="36"/>
    <n v="481.63"/>
    <n v="6.66"/>
  </r>
  <r>
    <n v="34700"/>
    <s v="Nigeria"/>
    <s v="EXW"/>
    <x v="0"/>
    <d v="2014-08-19T00:00:00"/>
    <d v="2014-08-26T00:00:00"/>
    <s v="Orgenics, Ltd"/>
    <n v="6375"/>
    <n v="567375"/>
    <n v="3764"/>
    <n v="38029.42"/>
    <n v="583.26"/>
  </r>
  <r>
    <n v="34718"/>
    <s v="CÙte d'Ivoire"/>
    <s v="FCA"/>
    <x v="0"/>
    <d v="2014-05-13T00:00:00"/>
    <d v="2014-05-13T00:00:00"/>
    <s v="LAWRENCE LABORATORIES (SUBSIDIARY OF BRISTOL MYERS SQUIBB)"/>
    <n v="1515"/>
    <n v="10605"/>
    <n v="338"/>
    <n v="2864.63"/>
    <n v="10.9"/>
  </r>
  <r>
    <n v="34727"/>
    <s v="Nigeria"/>
    <s v="EXW"/>
    <x v="0"/>
    <d v="2013-11-07T00:00:00"/>
    <d v="2013-11-11T00:00:00"/>
    <s v="Orgenics, Ltd"/>
    <n v="3038"/>
    <n v="270382"/>
    <n v="1234"/>
    <n v="21084.84"/>
    <n v="334.46"/>
  </r>
  <r>
    <n v="34760"/>
    <s v="Congo, DRC"/>
    <s v="FCA"/>
    <x v="0"/>
    <d v="2013-11-20T00:00:00"/>
    <d v="2013-11-20T00:00:00"/>
    <s v="ABBVIE LOGISTICS (FORMERLY ABBOTT LOGISTICS BV)"/>
    <n v="184"/>
    <n v="5670.88"/>
    <n v="288"/>
    <n v="460.91"/>
    <n v="7.01"/>
  </r>
  <r>
    <n v="34769"/>
    <s v="Uganda"/>
    <s v="EXW"/>
    <x v="0"/>
    <d v="2015-04-28T00:00:00"/>
    <d v="2015-04-28T00:00:00"/>
    <s v="CHEMBIO DIAGNOSTIC SYSTEMS, INC."/>
    <n v="6200"/>
    <n v="192200"/>
    <n v="2328"/>
    <n v="13456.05"/>
    <n v="226.22"/>
  </r>
  <r>
    <n v="34772"/>
    <s v="South Africa"/>
    <s v="DDP"/>
    <x v="4"/>
    <d v="2011-09-02T00:00:00"/>
    <d v="2011-09-02T00:00:00"/>
    <s v="STRIDES ARCOLAB LIMITED"/>
    <n v="515000"/>
    <n v="1251450"/>
    <n v="23273"/>
    <n v="31656.61"/>
    <n v="2064.89"/>
  </r>
  <r>
    <n v="34781"/>
    <s v="South Africa"/>
    <s v="DDP"/>
    <x v="4"/>
    <d v="2011-09-15T00:00:00"/>
    <d v="2011-09-15T00:00:00"/>
    <s v="Aurobindo Pharma Limited"/>
    <n v="54245"/>
    <n v="360729.25"/>
    <n v="5063"/>
    <n v="10748.74"/>
    <n v="595.20000000000005"/>
  </r>
  <r>
    <n v="34837"/>
    <s v="Ethiopia"/>
    <s v="EXW"/>
    <x v="0"/>
    <d v="2012-03-12T00:00:00"/>
    <d v="2012-03-12T00:00:00"/>
    <s v="SHANGHAI KEHUA BIOENGINEERING CO.,LTD.  (KHB)"/>
    <n v="1362"/>
    <n v="33369"/>
    <n v="970"/>
    <n v="8851.4"/>
    <n v="46.78"/>
  </r>
  <r>
    <n v="34885"/>
    <s v="South Africa"/>
    <s v="DDP"/>
    <x v="2"/>
    <d v="2015-02-12T00:00:00"/>
    <d v="2015-02-12T00:00:00"/>
    <s v="PHARMACY DIRECT"/>
    <n v="20"/>
    <n v="256.48"/>
    <m/>
    <m/>
    <n v="0.26"/>
  </r>
  <r>
    <n v="34890"/>
    <s v="South Africa"/>
    <s v="DDP"/>
    <x v="2"/>
    <d v="2014-08-29T00:00:00"/>
    <d v="2014-08-29T00:00:00"/>
    <s v="S. BUYS WHOLESALER"/>
    <n v="215"/>
    <n v="7040.78"/>
    <m/>
    <m/>
    <n v="8.7100000000000009"/>
  </r>
  <r>
    <n v="34942"/>
    <s v="South Africa"/>
    <s v="DDP"/>
    <x v="2"/>
    <d v="2009-08-05T00:00:00"/>
    <d v="2009-08-05T00:00:00"/>
    <s v="S. BUYS WHOLESALER"/>
    <n v="944"/>
    <n v="22658.01"/>
    <m/>
    <m/>
    <n v="44.41"/>
  </r>
  <r>
    <n v="34960"/>
    <s v="Tanzania"/>
    <s v="EXW"/>
    <x v="0"/>
    <d v="2011-09-29T00:00:00"/>
    <d v="2011-09-20T00:00:00"/>
    <s v="Standard Diagnostics, Inc."/>
    <n v="10000"/>
    <n v="200000"/>
    <m/>
    <m/>
    <n v="330"/>
  </r>
  <r>
    <n v="34961"/>
    <s v="South Africa"/>
    <s v="DDP"/>
    <x v="2"/>
    <d v="2009-08-07T00:00:00"/>
    <d v="2009-08-07T00:00:00"/>
    <s v="S. BUYS WHOLESALER"/>
    <n v="1056"/>
    <n v="17046.740000000002"/>
    <m/>
    <m/>
    <n v="33.409999999999997"/>
  </r>
  <r>
    <n v="34965"/>
    <s v="South Africa"/>
    <s v="DDP"/>
    <x v="2"/>
    <d v="2013-04-15T00:00:00"/>
    <d v="2013-04-15T00:00:00"/>
    <s v="S. BUYS WHOLESALER"/>
    <n v="25"/>
    <n v="184.76"/>
    <m/>
    <m/>
    <n v="0.23"/>
  </r>
  <r>
    <n v="34987"/>
    <s v="Vietnam"/>
    <s v="EXW"/>
    <x v="0"/>
    <d v="2014-06-13T00:00:00"/>
    <d v="2014-01-22T00:00:00"/>
    <s v="MYLAN LABORATORIES LTD (FORMERLY MATRIX LABORATORIES)"/>
    <n v="15500"/>
    <n v="172825"/>
    <n v="1745"/>
    <n v="3977.24"/>
    <n v="213.78"/>
  </r>
  <r>
    <n v="34989"/>
    <s v="South Africa"/>
    <s v="DDP"/>
    <x v="2"/>
    <d v="2009-10-19T00:00:00"/>
    <d v="2009-10-19T00:00:00"/>
    <s v="S. BUYS WHOLESALER"/>
    <n v="500"/>
    <n v="14278.99"/>
    <m/>
    <m/>
    <n v="27.99"/>
  </r>
  <r>
    <n v="35031"/>
    <s v="South Africa"/>
    <s v="DDP"/>
    <x v="2"/>
    <d v="2015-01-26T00:00:00"/>
    <d v="2015-01-26T00:00:00"/>
    <s v="PHARMACY DIRECT"/>
    <n v="27"/>
    <n v="478.2"/>
    <m/>
    <m/>
    <n v="0.49"/>
  </r>
  <r>
    <n v="35043"/>
    <s v="Vietnam"/>
    <s v="EXW"/>
    <x v="0"/>
    <d v="2014-12-24T00:00:00"/>
    <d v="2014-12-13T00:00:00"/>
    <s v="HETERO LABS LIMITED"/>
    <n v="18880"/>
    <n v="198240"/>
    <n v="2452"/>
    <n v="3691.22"/>
    <n v="203.79"/>
  </r>
  <r>
    <n v="35053"/>
    <s v="Vietnam"/>
    <s v="EXW"/>
    <x v="0"/>
    <d v="2012-06-05T00:00:00"/>
    <d v="2012-06-05T00:00:00"/>
    <s v="Aurobindo Pharma Limited"/>
    <n v="200"/>
    <n v="2500"/>
    <n v="546"/>
    <n v="1340.23"/>
    <n v="3.5"/>
  </r>
  <r>
    <n v="35054"/>
    <s v="Vietnam"/>
    <s v="EXW"/>
    <x v="0"/>
    <d v="2015-07-13T00:00:00"/>
    <d v="2015-07-13T00:00:00"/>
    <s v="HETERO LABS LIMITED"/>
    <n v="17760"/>
    <n v="177600"/>
    <n v="2516"/>
    <n v="3809.94"/>
    <n v="209.04"/>
  </r>
  <r>
    <n v="35065"/>
    <s v="Uganda"/>
    <s v="DDP"/>
    <x v="0"/>
    <d v="2012-01-04T00:00:00"/>
    <d v="2012-01-04T00:00:00"/>
    <s v="ASPEN PHARMACARE"/>
    <n v="165"/>
    <n v="15140.4"/>
    <n v="24"/>
    <n v="297"/>
    <n v="24.98"/>
  </r>
  <r>
    <n v="35067"/>
    <s v="Nigeria"/>
    <s v="EXW"/>
    <x v="0"/>
    <d v="2013-01-09T00:00:00"/>
    <d v="2013-01-09T00:00:00"/>
    <s v="Orgenics, Ltd"/>
    <n v="2744"/>
    <n v="244216"/>
    <n v="1186"/>
    <n v="24927.19"/>
    <n v="342.39"/>
  </r>
  <r>
    <n v="35082"/>
    <s v="Vietnam"/>
    <s v="EXW"/>
    <x v="0"/>
    <d v="2009-09-28T00:00:00"/>
    <d v="2009-09-28T00:00:00"/>
    <s v="MYLAN LABORATORIES LTD (FORMERLY MATRIX LABORATORIES)"/>
    <n v="504"/>
    <n v="4158"/>
    <m/>
    <m/>
    <n v="8.15"/>
  </r>
  <r>
    <n v="35120"/>
    <s v="Nigeria"/>
    <s v="EXW"/>
    <x v="0"/>
    <d v="2015-01-19T00:00:00"/>
    <d v="2015-01-20T00:00:00"/>
    <s v="Orgenics, Ltd"/>
    <n v="6010"/>
    <n v="534890"/>
    <n v="6010"/>
    <n v="30132.32"/>
    <n v="549.87"/>
  </r>
  <r>
    <n v="35123"/>
    <s v="Nigeria"/>
    <s v="EXW"/>
    <x v="0"/>
    <d v="2013-11-07T00:00:00"/>
    <d v="2013-11-08T00:00:00"/>
    <s v="Orgenics, Ltd"/>
    <n v="3064"/>
    <n v="272696"/>
    <n v="1244"/>
    <n v="20602.3"/>
    <n v="337.32"/>
  </r>
  <r>
    <n v="35146"/>
    <s v="Uganda"/>
    <s v="CIP"/>
    <x v="0"/>
    <d v="2013-11-20T00:00:00"/>
    <d v="2013-11-20T00:00:00"/>
    <s v="ASPEN PHARMACARE"/>
    <n v="217"/>
    <n v="7812"/>
    <n v="74"/>
    <n v="294.86"/>
    <n v="9.66"/>
  </r>
  <r>
    <n v="35231"/>
    <s v="South Africa"/>
    <s v="DDP"/>
    <x v="2"/>
    <d v="2015-05-12T00:00:00"/>
    <d v="2015-05-12T00:00:00"/>
    <s v="PHARMACY DIRECT"/>
    <n v="30"/>
    <n v="414.5"/>
    <m/>
    <m/>
    <n v="0.43"/>
  </r>
  <r>
    <n v="35232"/>
    <s v="CÙte d'Ivoire"/>
    <s v="EXW"/>
    <x v="0"/>
    <d v="2009-10-30T00:00:00"/>
    <d v="2009-10-30T00:00:00"/>
    <s v="Aurobindo Pharma Limited"/>
    <n v="2245"/>
    <n v="51635"/>
    <n v="226"/>
    <n v="2911.16"/>
    <n v="101.2"/>
  </r>
  <r>
    <n v="35250"/>
    <s v="Vietnam"/>
    <s v="FCA"/>
    <x v="0"/>
    <d v="2014-08-18T00:00:00"/>
    <d v="2014-08-18T00:00:00"/>
    <s v="ABBVIE LOGISTICS (FORMERLY ABBOTT LOGISTICS BV)"/>
    <n v="300"/>
    <n v="6978"/>
    <n v="38"/>
    <n v="1779.09"/>
    <n v="7.17"/>
  </r>
  <r>
    <n v="35252"/>
    <s v="Vietnam"/>
    <s v="EXW"/>
    <x v="0"/>
    <d v="2010-03-29T00:00:00"/>
    <d v="2010-03-29T00:00:00"/>
    <s v="MYLAN LABORATORIES LTD (FORMERLY MATRIX LABORATORIES)"/>
    <n v="19152"/>
    <n v="49795.199999999997"/>
    <m/>
    <m/>
    <n v="107.36"/>
  </r>
  <r>
    <n v="35258"/>
    <s v="Mozambique"/>
    <s v="EXW"/>
    <x v="0"/>
    <d v="2015-01-13T00:00:00"/>
    <d v="2015-01-13T00:00:00"/>
    <s v="Trinity Biotech, Plc"/>
    <n v="27"/>
    <n v="864"/>
    <m/>
    <m/>
    <n v="1.02"/>
  </r>
  <r>
    <n v="35267"/>
    <s v="South Africa"/>
    <s v="DDP"/>
    <x v="2"/>
    <d v="2009-09-15T00:00:00"/>
    <d v="2009-09-15T00:00:00"/>
    <s v="S. BUYS WHOLESALER"/>
    <n v="600"/>
    <n v="16040.17"/>
    <m/>
    <m/>
    <n v="31.44"/>
  </r>
  <r>
    <n v="35279"/>
    <s v="South Africa"/>
    <s v="DDP"/>
    <x v="2"/>
    <d v="2014-08-29T00:00:00"/>
    <d v="2014-08-29T00:00:00"/>
    <s v="S. BUYS WHOLESALER"/>
    <n v="768"/>
    <n v="12726.75"/>
    <m/>
    <m/>
    <n v="15.74"/>
  </r>
  <r>
    <n v="35298"/>
    <s v="South Africa"/>
    <s v="DDP"/>
    <x v="2"/>
    <d v="2015-07-24T00:00:00"/>
    <d v="2015-07-24T00:00:00"/>
    <s v="PHARMACY DIRECT"/>
    <n v="17"/>
    <n v="91.92"/>
    <m/>
    <m/>
    <n v="0.09"/>
  </r>
  <r>
    <n v="35299"/>
    <s v="South Africa"/>
    <s v="DDP"/>
    <x v="2"/>
    <d v="2014-01-13T00:00:00"/>
    <d v="2014-01-13T00:00:00"/>
    <s v="S. BUYS WHOLESALER"/>
    <n v="440"/>
    <n v="1734.76"/>
    <m/>
    <m/>
    <n v="1.78"/>
  </r>
  <r>
    <n v="35300"/>
    <s v="Vietnam"/>
    <s v="EXW"/>
    <x v="0"/>
    <d v="2011-06-06T00:00:00"/>
    <d v="2011-06-06T00:00:00"/>
    <s v="HETERO LABS LIMITED"/>
    <n v="21000"/>
    <n v="30450"/>
    <n v="1516"/>
    <n v="11915.51"/>
    <n v="50.24"/>
  </r>
  <r>
    <n v="35310"/>
    <s v="South Africa"/>
    <s v="DDP"/>
    <x v="4"/>
    <d v="2010-11-04T00:00:00"/>
    <d v="2010-11-04T00:00:00"/>
    <s v="STRIDES ARCOLAB LIMITED"/>
    <n v="75000"/>
    <n v="186750"/>
    <n v="3755"/>
    <n v="4514.0600000000004"/>
    <n v="402.63"/>
  </r>
  <r>
    <n v="35323"/>
    <s v="CÙte d'Ivoire"/>
    <s v="FCA"/>
    <x v="0"/>
    <d v="2013-10-17T00:00:00"/>
    <d v="2013-10-17T00:00:00"/>
    <s v="ABBVIE LOGISTICS (FORMERLY ABBOTT LOGISTICS BV)"/>
    <n v="780"/>
    <n v="5343"/>
    <n v="102"/>
    <n v="1743.84"/>
    <n v="6.61"/>
  </r>
  <r>
    <n v="35352"/>
    <s v="Rwanda"/>
    <s v="EXW"/>
    <x v="0"/>
    <d v="2012-03-30T00:00:00"/>
    <d v="2012-03-30T00:00:00"/>
    <s v="Aurobindo Pharma Limited"/>
    <n v="1185"/>
    <n v="15405"/>
    <m/>
    <m/>
    <n v="25.42"/>
  </r>
  <r>
    <n v="35372"/>
    <s v="Vietnam"/>
    <s v="EXW"/>
    <x v="0"/>
    <d v="2014-11-26T00:00:00"/>
    <d v="2014-11-26T00:00:00"/>
    <s v="MICRO LABS LIMITED"/>
    <n v="8400"/>
    <n v="17472"/>
    <m/>
    <m/>
    <n v="17.96"/>
  </r>
  <r>
    <n v="35375"/>
    <s v="South Africa"/>
    <s v="DDP"/>
    <x v="4"/>
    <d v="2011-11-03T00:00:00"/>
    <d v="2011-11-03T00:00:00"/>
    <s v="Aurobindo Pharma Limited"/>
    <n v="69255"/>
    <n v="312340.05"/>
    <n v="5887"/>
    <n v="4232.71"/>
    <n v="515.36"/>
  </r>
  <r>
    <n v="35444"/>
    <s v="Tanzania"/>
    <s v="FCA"/>
    <x v="0"/>
    <d v="2013-12-31T00:00:00"/>
    <d v="2013-12-31T00:00:00"/>
    <s v="ABBVIE LOGISTICS (FORMERLY ABBOTT LOGISTICS BV)"/>
    <n v="1764"/>
    <n v="10478.16"/>
    <n v="209"/>
    <n v="2177.56"/>
    <n v="12.96"/>
  </r>
  <r>
    <n v="35487"/>
    <s v="Kenya"/>
    <s v="EXW"/>
    <x v="0"/>
    <d v="2012-07-09T00:00:00"/>
    <d v="2012-07-28T00:00:00"/>
    <s v="Orgenics, Ltd"/>
    <n v="5938"/>
    <n v="528482"/>
    <n v="1022"/>
    <n v="15120.61"/>
    <n v="740.93"/>
  </r>
  <r>
    <n v="35488"/>
    <s v="Nigeria"/>
    <s v="EXW"/>
    <x v="0"/>
    <d v="2015-01-19T00:00:00"/>
    <d v="2015-01-16T00:00:00"/>
    <s v="Orgenics, Ltd"/>
    <n v="3054"/>
    <n v="271806"/>
    <n v="1241"/>
    <n v="15994.73"/>
    <n v="279.42"/>
  </r>
  <r>
    <n v="35493"/>
    <s v="Zambia"/>
    <s v="EXW"/>
    <x v="0"/>
    <d v="2013-08-27T00:00:00"/>
    <d v="2013-08-27T00:00:00"/>
    <s v="Aurobindo Pharma Limited"/>
    <n v="79620"/>
    <n v="469758"/>
    <n v="7133"/>
    <n v="40583.629999999997"/>
    <n v="581.09"/>
  </r>
  <r>
    <n v="35519"/>
    <s v="South Africa"/>
    <s v="DDP"/>
    <x v="0"/>
    <d v="2010-06-01T00:00:00"/>
    <d v="2010-06-01T00:00:00"/>
    <s v="Aurobindo Pharma Limited"/>
    <n v="53957"/>
    <n v="251979.19"/>
    <n v="4565"/>
    <n v="6105.83"/>
    <n v="543.27"/>
  </r>
  <r>
    <n v="35539"/>
    <s v="Sudan"/>
    <s v="EXW"/>
    <x v="0"/>
    <d v="2012-02-03T00:00:00"/>
    <d v="2012-02-03T00:00:00"/>
    <s v="Orgenics, Ltd"/>
    <n v="20"/>
    <n v="1780"/>
    <n v="10"/>
    <n v="900.53"/>
    <n v="2.94"/>
  </r>
  <r>
    <n v="35559"/>
    <s v="South Africa"/>
    <s v="DDP"/>
    <x v="2"/>
    <d v="2014-08-27T00:00:00"/>
    <d v="2014-08-27T00:00:00"/>
    <s v="S. BUYS WHOLESALER"/>
    <n v="18"/>
    <n v="59.69"/>
    <m/>
    <m/>
    <n v="7.0000000000000007E-2"/>
  </r>
  <r>
    <n v="35566"/>
    <s v="South Africa"/>
    <s v="DDP"/>
    <x v="2"/>
    <d v="2015-05-12T00:00:00"/>
    <d v="2015-05-12T00:00:00"/>
    <s v="PHARMACY DIRECT"/>
    <n v="19"/>
    <n v="406.76"/>
    <m/>
    <m/>
    <n v="0.42"/>
  </r>
  <r>
    <n v="35609"/>
    <s v="Ghana"/>
    <s v="EXW"/>
    <x v="0"/>
    <d v="2014-07-17T00:00:00"/>
    <d v="2014-07-23T00:00:00"/>
    <s v="STRIDES ARCOLAB LIMITED"/>
    <n v="60000"/>
    <n v="191400"/>
    <n v="3862"/>
    <n v="25512.84"/>
    <n v="196.76"/>
  </r>
  <r>
    <n v="35637"/>
    <s v="South Africa"/>
    <s v="DDP"/>
    <x v="2"/>
    <d v="2014-08-05T00:00:00"/>
    <d v="2014-08-05T00:00:00"/>
    <s v="PHARMACY DIRECT"/>
    <n v="1"/>
    <n v="19.68"/>
    <m/>
    <m/>
    <n v="0.02"/>
  </r>
  <r>
    <n v="35640"/>
    <s v="Liberia"/>
    <s v="EXW"/>
    <x v="0"/>
    <d v="2011-09-13T00:00:00"/>
    <d v="2011-09-13T00:00:00"/>
    <s v="Orgenics, Ltd"/>
    <n v="520"/>
    <n v="41600"/>
    <n v="252"/>
    <n v="8678.7099999999991"/>
    <n v="68.64"/>
  </r>
  <r>
    <n v="35643"/>
    <s v="Rwanda"/>
    <s v="EXW"/>
    <x v="0"/>
    <d v="2015-05-04T00:00:00"/>
    <d v="2015-05-04T00:00:00"/>
    <s v="EMCURE PHARMACEUTICALS LTD"/>
    <n v="13823"/>
    <n v="248814"/>
    <n v="1805"/>
    <n v="10743.33"/>
    <n v="255.78"/>
  </r>
  <r>
    <n v="35652"/>
    <s v="South Africa"/>
    <s v="DDP"/>
    <x v="2"/>
    <d v="2014-08-29T00:00:00"/>
    <d v="2014-08-29T00:00:00"/>
    <s v="S. BUYS WHOLESALER"/>
    <n v="59"/>
    <n v="1535.78"/>
    <m/>
    <m/>
    <n v="1.9"/>
  </r>
  <r>
    <n v="35660"/>
    <s v="Zambia"/>
    <s v="EXW"/>
    <x v="0"/>
    <d v="2013-06-05T00:00:00"/>
    <d v="2013-06-05T00:00:00"/>
    <s v="Orgenics, Ltd"/>
    <n v="2233"/>
    <n v="178640"/>
    <n v="925"/>
    <n v="16740.97"/>
    <n v="220.98"/>
  </r>
  <r>
    <n v="35678"/>
    <s v="Congo, DRC"/>
    <s v="EXW"/>
    <x v="0"/>
    <d v="2012-11-20T00:00:00"/>
    <d v="2012-11-20T00:00:00"/>
    <s v="Orgenics, Ltd"/>
    <n v="196"/>
    <n v="7157.92"/>
    <n v="47"/>
    <n v="4449.1000000000004"/>
    <n v="10.039999999999999"/>
  </r>
  <r>
    <n v="35699"/>
    <s v="Cameroon"/>
    <s v="EXW"/>
    <x v="0"/>
    <d v="2013-12-16T00:00:00"/>
    <d v="2013-12-16T00:00:00"/>
    <s v="MYLAN LABORATORIES LTD (FORMERLY MATRIX LABORATORIES)"/>
    <n v="76733"/>
    <n v="855572.95"/>
    <n v="9268"/>
    <n v="77756.12"/>
    <n v="1058.3399999999999"/>
  </r>
  <r>
    <n v="35700"/>
    <s v="South Africa"/>
    <s v="DDP"/>
    <x v="0"/>
    <d v="2010-07-19T00:00:00"/>
    <d v="2010-07-19T00:00:00"/>
    <s v="CIPLA LIMITED"/>
    <n v="1110"/>
    <n v="8680.2000000000007"/>
    <n v="76"/>
    <n v="916.22"/>
    <n v="18.71"/>
  </r>
  <r>
    <n v="35717"/>
    <s v="Rwanda"/>
    <s v="FCA"/>
    <x v="0"/>
    <d v="2015-05-08T00:00:00"/>
    <d v="2015-05-08T00:00:00"/>
    <s v="SWORDS LABORATORIES"/>
    <n v="466"/>
    <n v="18928.919999999998"/>
    <n v="69"/>
    <n v="802.85"/>
    <n v="22.28"/>
  </r>
  <r>
    <n v="35749"/>
    <s v="South Africa"/>
    <s v="DDP"/>
    <x v="4"/>
    <d v="2011-10-13T00:00:00"/>
    <d v="2012-01-24T00:00:00"/>
    <s v="Aurobindo Pharma Limited"/>
    <n v="19098"/>
    <n v="43161.48"/>
    <n v="6876"/>
    <n v="461.5"/>
    <n v="71.22"/>
  </r>
  <r>
    <n v="35788"/>
    <s v="Congo, DRC"/>
    <s v="EXW"/>
    <x v="0"/>
    <d v="2012-08-03T00:00:00"/>
    <d v="2012-08-03T00:00:00"/>
    <s v="Trinity Biotech, Plc"/>
    <n v="137"/>
    <n v="4384"/>
    <n v="62"/>
    <n v="1367.59"/>
    <n v="6.15"/>
  </r>
  <r>
    <n v="35790"/>
    <s v="Uganda"/>
    <s v="EXW"/>
    <x v="0"/>
    <d v="2013-10-03T00:00:00"/>
    <d v="2013-10-03T00:00:00"/>
    <s v="CIPLA LIMITED"/>
    <n v="114996"/>
    <n v="931467.6"/>
    <n v="15435"/>
    <n v="56180.34"/>
    <n v="1152.23"/>
  </r>
  <r>
    <n v="35808"/>
    <s v="South Africa"/>
    <s v="DDP"/>
    <x v="0"/>
    <d v="2010-10-13T00:00:00"/>
    <d v="2010-10-27T00:00:00"/>
    <s v="CIPLA LIMITED"/>
    <n v="51920"/>
    <n v="406014.4"/>
    <n v="3549"/>
    <n v="3646.13"/>
    <n v="875.37"/>
  </r>
  <r>
    <n v="35813"/>
    <s v="Guyana"/>
    <s v="FCA"/>
    <x v="0"/>
    <d v="2010-06-12T00:00:00"/>
    <d v="2010-06-12T00:00:00"/>
    <s v="ABBVIE LOGISTICS (FORMERLY ABBOTT LOGISTICS BV)"/>
    <n v="141"/>
    <n v="11590.2"/>
    <n v="225"/>
    <n v="1831.83"/>
    <n v="24.99"/>
  </r>
  <r>
    <n v="35870"/>
    <s v="Uganda"/>
    <s v="DDP"/>
    <x v="0"/>
    <d v="2013-03-14T00:00:00"/>
    <d v="2013-03-14T00:00:00"/>
    <s v="ASPEN PHARMACARE"/>
    <n v="388"/>
    <n v="25840.799999999999"/>
    <n v="68"/>
    <n v="1571.76"/>
    <n v="31.97"/>
  </r>
  <r>
    <n v="35896"/>
    <s v="Vietnam"/>
    <s v="EXW"/>
    <x v="0"/>
    <d v="2014-01-22T00:00:00"/>
    <d v="2014-01-22T00:00:00"/>
    <s v="Aurobindo Pharma Limited"/>
    <n v="26598"/>
    <n v="216773.7"/>
    <n v="3301"/>
    <n v="5764.28"/>
    <n v="268.14999999999998"/>
  </r>
  <r>
    <n v="35900"/>
    <s v="Swaziland"/>
    <s v="EXW"/>
    <x v="0"/>
    <d v="2012-08-09T00:00:00"/>
    <d v="2012-08-09T00:00:00"/>
    <s v="Orgenics, Ltd"/>
    <n v="135"/>
    <n v="10800"/>
    <n v="69"/>
    <n v="1626.1"/>
    <n v="15.14"/>
  </r>
  <r>
    <n v="35904"/>
    <s v="South Africa"/>
    <s v="DDP"/>
    <x v="2"/>
    <d v="2014-11-05T00:00:00"/>
    <d v="2014-11-05T00:00:00"/>
    <s v="PHARMACY DIRECT"/>
    <n v="24"/>
    <n v="72.14"/>
    <m/>
    <m/>
    <n v="7.0000000000000007E-2"/>
  </r>
  <r>
    <n v="35913"/>
    <s v="South Africa"/>
    <s v="DDP"/>
    <x v="4"/>
    <d v="2011-06-13T00:00:00"/>
    <d v="2011-09-22T00:00:00"/>
    <s v="Aurobindo Pharma Limited"/>
    <n v="42938"/>
    <n v="285537.7"/>
    <n v="4008"/>
    <n v="6121.39"/>
    <n v="471.14"/>
  </r>
  <r>
    <n v="35922"/>
    <s v="South Africa"/>
    <s v="DDP"/>
    <x v="2"/>
    <d v="2014-02-06T00:00:00"/>
    <d v="2014-02-06T00:00:00"/>
    <s v="S. BUYS WHOLESALER"/>
    <n v="20"/>
    <n v="389.71"/>
    <m/>
    <m/>
    <n v="0.48"/>
  </r>
  <r>
    <n v="35951"/>
    <s v="Haiti"/>
    <s v="EXW"/>
    <x v="4"/>
    <d v="2014-05-09T00:00:00"/>
    <d v="2014-05-09T00:00:00"/>
    <s v="MYLAN LABORATORIES LTD (FORMERLY MATRIX LABORATORIES)"/>
    <n v="1080"/>
    <n v="4266"/>
    <m/>
    <m/>
    <n v="5.28"/>
  </r>
  <r>
    <n v="35968"/>
    <s v="Vietnam"/>
    <s v="EXW"/>
    <x v="0"/>
    <d v="2015-07-10T00:00:00"/>
    <d v="2015-07-10T00:00:00"/>
    <s v="HETERO LABS LIMITED"/>
    <n v="14000"/>
    <n v="49000"/>
    <n v="1400"/>
    <n v="2859.58"/>
    <n v="57.67"/>
  </r>
  <r>
    <n v="35975"/>
    <s v="Rwanda"/>
    <s v="EXW"/>
    <x v="0"/>
    <d v="2012-08-22T00:00:00"/>
    <d v="2012-08-22T00:00:00"/>
    <s v="Aurobindo Pharma Limited"/>
    <n v="1728"/>
    <n v="34560"/>
    <m/>
    <m/>
    <n v="48.45"/>
  </r>
  <r>
    <n v="35977"/>
    <s v="South Africa"/>
    <s v="DDP"/>
    <x v="2"/>
    <d v="2015-08-24T00:00:00"/>
    <d v="2015-08-24T00:00:00"/>
    <s v="PHARMACY DIRECT"/>
    <n v="34"/>
    <n v="620.49"/>
    <m/>
    <m/>
    <n v="0.64"/>
  </r>
  <r>
    <n v="35983"/>
    <s v="Vietnam"/>
    <s v="EXW"/>
    <x v="0"/>
    <d v="2010-08-09T00:00:00"/>
    <d v="2010-08-09T00:00:00"/>
    <s v="MYLAN LABORATORIES LTD (FORMERLY MATRIX LABORATORIES)"/>
    <n v="3686"/>
    <n v="25802"/>
    <n v="255"/>
    <n v="6518.69"/>
    <n v="55.63"/>
  </r>
  <r>
    <n v="36005"/>
    <s v="Rwanda"/>
    <s v="EXW"/>
    <x v="0"/>
    <d v="2015-08-27T00:00:00"/>
    <d v="2015-08-27T00:00:00"/>
    <s v="EMCURE PHARMACEUTICALS LTD"/>
    <n v="4011"/>
    <n v="72198"/>
    <m/>
    <m/>
    <n v="74.22"/>
  </r>
  <r>
    <n v="36019"/>
    <s v="Tanzania"/>
    <s v="EXW"/>
    <x v="0"/>
    <d v="2015-04-28T00:00:00"/>
    <d v="2015-04-28T00:00:00"/>
    <s v="Orgenics, Ltd"/>
    <n v="168"/>
    <n v="13440"/>
    <n v="73"/>
    <n v="1806.81"/>
    <n v="13.82"/>
  </r>
  <r>
    <n v="36035"/>
    <s v="Vietnam"/>
    <s v="EXW"/>
    <x v="0"/>
    <d v="2013-01-29T00:00:00"/>
    <d v="2013-01-29T00:00:00"/>
    <s v="MYLAN LABORATORIES LTD (FORMERLY MATRIX LABORATORIES)"/>
    <n v="46749"/>
    <n v="560520.51"/>
    <n v="7500"/>
    <n v="19116.64"/>
    <n v="785.85"/>
  </r>
  <r>
    <n v="36053"/>
    <s v="South Africa"/>
    <s v="DDP"/>
    <x v="2"/>
    <d v="2009-10-30T00:00:00"/>
    <d v="2009-10-30T00:00:00"/>
    <s v="S. BUYS WHOLESALER"/>
    <n v="6690"/>
    <n v="26864.85"/>
    <m/>
    <m/>
    <n v="52.66"/>
  </r>
  <r>
    <n v="36083"/>
    <s v="Uganda"/>
    <s v="EXW"/>
    <x v="0"/>
    <d v="2014-08-22T00:00:00"/>
    <d v="2014-08-22T00:00:00"/>
    <s v="BIO-RAD LABORATORIES (FRANCE)"/>
    <n v="45"/>
    <n v="55913.85"/>
    <n v="68"/>
    <n v="1305.28"/>
    <n v="57.48"/>
  </r>
  <r>
    <n v="36147"/>
    <s v="Vietnam"/>
    <s v="EXW"/>
    <x v="0"/>
    <d v="2015-07-13T00:00:00"/>
    <d v="2015-07-13T00:00:00"/>
    <s v="HETERO LABS LIMITED"/>
    <n v="10000"/>
    <n v="21600"/>
    <m/>
    <m/>
    <n v="25.42"/>
  </r>
  <r>
    <n v="36157"/>
    <s v="South Africa"/>
    <s v="DDP"/>
    <x v="2"/>
    <d v="2014-01-13T00:00:00"/>
    <d v="2014-01-13T00:00:00"/>
    <s v="S. BUYS WHOLESALER"/>
    <n v="328"/>
    <n v="976.49"/>
    <m/>
    <m/>
    <n v="1"/>
  </r>
  <r>
    <n v="36162"/>
    <s v="Vietnam"/>
    <s v="EXW"/>
    <x v="0"/>
    <d v="2013-04-02T00:00:00"/>
    <d v="2013-04-02T00:00:00"/>
    <s v="HETERO LABS LIMITED"/>
    <n v="17755"/>
    <n v="57703.75"/>
    <n v="1505"/>
    <n v="2604.31"/>
    <n v="71.38"/>
  </r>
  <r>
    <n v="36166"/>
    <s v="South Sudan"/>
    <s v="EXW"/>
    <x v="0"/>
    <d v="2013-03-22T00:00:00"/>
    <d v="2013-03-22T00:00:00"/>
    <s v="Trinity Biotech, Plc"/>
    <n v="44"/>
    <n v="1408"/>
    <n v="14"/>
    <n v="1101.9100000000001"/>
    <n v="1.74"/>
  </r>
  <r>
    <n v="36172"/>
    <s v="South Africa"/>
    <s v="DDP"/>
    <x v="2"/>
    <d v="2010-05-31T00:00:00"/>
    <d v="2010-05-31T00:00:00"/>
    <s v="S. BUYS WHOLESALER"/>
    <n v="80"/>
    <n v="2666.08"/>
    <m/>
    <m/>
    <n v="5.75"/>
  </r>
  <r>
    <n v="36179"/>
    <s v="Haiti"/>
    <s v="EXW"/>
    <x v="0"/>
    <d v="2013-06-13T00:00:00"/>
    <d v="2013-06-13T00:00:00"/>
    <s v="MYLAN LABORATORIES LTD (FORMERLY MATRIX LABORATORIES)"/>
    <n v="4235"/>
    <n v="17575.25"/>
    <n v="236"/>
    <n v="2215.13"/>
    <n v="21.74"/>
  </r>
  <r>
    <n v="36203"/>
    <s v="Nigeria"/>
    <s v="EXW"/>
    <x v="0"/>
    <d v="2012-11-06T00:00:00"/>
    <d v="2012-11-08T00:00:00"/>
    <s v="Orgenics, Ltd"/>
    <n v="2996"/>
    <n v="266644"/>
    <n v="1426"/>
    <n v="33279.83"/>
    <n v="373.83"/>
  </r>
  <r>
    <n v="36204"/>
    <s v="Haiti"/>
    <s v="FCA"/>
    <x v="0"/>
    <d v="2014-02-28T00:00:00"/>
    <d v="2014-02-28T00:00:00"/>
    <s v="ABBVIE LOGISTICS (FORMERLY ABBOTT LOGISTICS BV)"/>
    <n v="10"/>
    <n v="308.2"/>
    <n v="38"/>
    <n v="1347"/>
    <n v="0.38"/>
  </r>
  <r>
    <n v="36209"/>
    <s v="South Africa"/>
    <s v="DDP"/>
    <x v="2"/>
    <d v="2014-08-27T00:00:00"/>
    <d v="2014-08-27T00:00:00"/>
    <s v="S. BUYS WHOLESALER"/>
    <n v="16"/>
    <n v="349.87"/>
    <m/>
    <m/>
    <n v="0.43"/>
  </r>
  <r>
    <n v="36212"/>
    <s v="South Africa"/>
    <s v="DDP"/>
    <x v="2"/>
    <d v="2014-01-13T00:00:00"/>
    <d v="2014-01-13T00:00:00"/>
    <s v="S. BUYS WHOLESALER"/>
    <n v="524"/>
    <n v="15533.57"/>
    <m/>
    <m/>
    <n v="15.97"/>
  </r>
  <r>
    <n v="36219"/>
    <s v="South Africa"/>
    <s v="DDP"/>
    <x v="4"/>
    <d v="2011-09-05T00:00:00"/>
    <d v="2011-09-05T00:00:00"/>
    <s v="Aurobindo Pharma Limited"/>
    <n v="100000"/>
    <n v="730000"/>
    <n v="5178"/>
    <n v="14621.3"/>
    <n v="1204.5"/>
  </r>
  <r>
    <n v="36277"/>
    <s v="Haiti"/>
    <s v="EXW"/>
    <x v="0"/>
    <d v="2010-10-01T00:00:00"/>
    <d v="2010-10-01T00:00:00"/>
    <s v="Orasure Technologies Inc."/>
    <n v="100"/>
    <n v="35000"/>
    <n v="240"/>
    <n v="4355.7"/>
    <n v="75.459999999999994"/>
  </r>
  <r>
    <n v="36298"/>
    <s v="Vietnam"/>
    <s v="FCA"/>
    <x v="0"/>
    <d v="2010-03-22T00:00:00"/>
    <d v="2010-03-22T00:00:00"/>
    <s v="ABBVIE LOGISTICS (FORMERLY ABBOTT LOGISTICS BV)"/>
    <n v="60"/>
    <n v="4603.2"/>
    <n v="170"/>
    <n v="4256.38"/>
    <n v="9.92"/>
  </r>
  <r>
    <n v="36322"/>
    <s v="Haiti"/>
    <s v="EXW"/>
    <x v="4"/>
    <d v="2015-06-17T00:00:00"/>
    <d v="2015-06-17T00:00:00"/>
    <s v="MYLAN LABORATORIES LTD (FORMERLY MATRIX LABORATORIES)"/>
    <n v="53010"/>
    <n v="344034.9"/>
    <m/>
    <m/>
    <n v="353.67"/>
  </r>
  <r>
    <n v="36350"/>
    <s v="Guyana"/>
    <s v="EXW"/>
    <x v="0"/>
    <d v="2010-11-24T00:00:00"/>
    <d v="2010-11-24T00:00:00"/>
    <s v="Aurobindo Pharma Limited"/>
    <n v="3796"/>
    <n v="136656"/>
    <n v="1028"/>
    <n v="12609.89"/>
    <n v="294.63"/>
  </r>
  <r>
    <n v="36411"/>
    <s v="South Africa"/>
    <s v="DDP"/>
    <x v="2"/>
    <d v="2015-05-12T00:00:00"/>
    <d v="2015-05-12T00:00:00"/>
    <s v="PHARMACY DIRECT"/>
    <n v="3"/>
    <n v="149.56"/>
    <m/>
    <m/>
    <n v="0.15"/>
  </r>
  <r>
    <n v="36416"/>
    <s v="Zimbabwe"/>
    <s v="EXW"/>
    <x v="0"/>
    <d v="2014-07-18T00:00:00"/>
    <d v="2014-07-18T00:00:00"/>
    <s v="STRIDES ARCOLAB LIMITED"/>
    <n v="35000"/>
    <n v="77000"/>
    <n v="2180"/>
    <n v="19328.2"/>
    <n v="79.16"/>
  </r>
  <r>
    <n v="36431"/>
    <s v="South Africa"/>
    <s v="DDP"/>
    <x v="4"/>
    <d v="2011-12-13T00:00:00"/>
    <d v="2012-01-30T00:00:00"/>
    <s v="CIPLA LIMITED"/>
    <n v="35364"/>
    <n v="96190.080000000002"/>
    <n v="3793"/>
    <n v="8527.4500000000007"/>
    <n v="158.71"/>
  </r>
  <r>
    <n v="36443"/>
    <s v="Haiti"/>
    <s v="EXW"/>
    <x v="0"/>
    <d v="2014-07-18T00:00:00"/>
    <d v="2014-07-18T00:00:00"/>
    <s v="Aurobindo Pharma Limited"/>
    <n v="2438"/>
    <n v="3047.5"/>
    <m/>
    <m/>
    <n v="3.13"/>
  </r>
  <r>
    <n v="36447"/>
    <s v="South Africa"/>
    <s v="DDP"/>
    <x v="4"/>
    <d v="2011-10-05T00:00:00"/>
    <d v="2011-10-14T00:00:00"/>
    <s v="Aurobindo Pharma Limited"/>
    <n v="14155"/>
    <n v="94130.75"/>
    <n v="1321"/>
    <n v="9726.5300000000007"/>
    <n v="155.32"/>
  </r>
  <r>
    <n v="36453"/>
    <s v="Sudan"/>
    <s v="EXW"/>
    <x v="0"/>
    <d v="2011-06-27T00:00:00"/>
    <d v="2011-06-27T00:00:00"/>
    <s v="Orgenics, Ltd"/>
    <n v="213"/>
    <n v="18957"/>
    <n v="97"/>
    <n v="2542.17"/>
    <n v="31.28"/>
  </r>
  <r>
    <n v="36464"/>
    <s v="Vietnam"/>
    <s v="EXW"/>
    <x v="0"/>
    <d v="2015-07-10T00:00:00"/>
    <d v="2015-07-10T00:00:00"/>
    <s v="HETERO LABS LIMITED"/>
    <n v="17760"/>
    <n v="177600"/>
    <n v="2523"/>
    <n v="4761.8999999999996"/>
    <n v="209.04"/>
  </r>
  <r>
    <n v="36507"/>
    <s v="Vietnam"/>
    <s v="EXW"/>
    <x v="0"/>
    <d v="2011-02-09T00:00:00"/>
    <d v="2011-02-09T00:00:00"/>
    <s v="HETERO LABS LIMITED"/>
    <n v="504"/>
    <n v="3502.8"/>
    <m/>
    <m/>
    <n v="7.55"/>
  </r>
  <r>
    <n v="36530"/>
    <s v="Tanzania"/>
    <s v="EXW"/>
    <x v="0"/>
    <d v="2013-02-28T00:00:00"/>
    <d v="2013-02-28T00:00:00"/>
    <s v="Trinity Biotech, Plc"/>
    <n v="8460"/>
    <n v="270720"/>
    <n v="2770"/>
    <n v="26281.49"/>
    <n v="334.88"/>
  </r>
  <r>
    <n v="36539"/>
    <s v="Uganda"/>
    <s v="EXW"/>
    <x v="0"/>
    <d v="2013-01-21T00:00:00"/>
    <d v="2013-01-21T00:00:00"/>
    <s v="MYLAN LABORATORIES LTD (FORMERLY MATRIX LABORATORIES)"/>
    <n v="1665"/>
    <n v="37462.5"/>
    <n v="420"/>
    <n v="3900.39"/>
    <n v="46.34"/>
  </r>
  <r>
    <n v="36541"/>
    <s v="South Africa"/>
    <s v="DDP"/>
    <x v="2"/>
    <d v="2014-02-06T00:00:00"/>
    <d v="2014-02-06T00:00:00"/>
    <s v="S. BUYS WHOLESALER"/>
    <n v="85"/>
    <n v="1985.58"/>
    <m/>
    <m/>
    <n v="2.46"/>
  </r>
  <r>
    <n v="36562"/>
    <s v="Mozambique"/>
    <s v="FCA"/>
    <x v="0"/>
    <d v="2011-03-02T00:00:00"/>
    <d v="2011-03-02T00:00:00"/>
    <s v="ABBVIE LOGISTICS (FORMERLY ABBOTT LOGISTICS BV)"/>
    <n v="2240"/>
    <n v="7683.2"/>
    <n v="216"/>
    <n v="2698.28"/>
    <n v="16.559999999999999"/>
  </r>
  <r>
    <n v="36592"/>
    <s v="Zimbabwe"/>
    <s v="EXW"/>
    <x v="0"/>
    <d v="2011-09-08T00:00:00"/>
    <d v="2011-09-08T00:00:00"/>
    <s v="Orgenics, Ltd"/>
    <n v="1070"/>
    <n v="85600"/>
    <n v="532"/>
    <n v="14423.28"/>
    <n v="141.24"/>
  </r>
  <r>
    <n v="36596"/>
    <s v="South Africa"/>
    <s v="DDP"/>
    <x v="2"/>
    <d v="2015-07-24T00:00:00"/>
    <d v="2015-07-24T00:00:00"/>
    <s v="PHARMACY DIRECT"/>
    <n v="39"/>
    <n v="439.52"/>
    <m/>
    <m/>
    <n v="0.45"/>
  </r>
  <r>
    <n v="36603"/>
    <s v="Vietnam"/>
    <s v="EXW"/>
    <x v="0"/>
    <d v="2014-06-07T00:00:00"/>
    <d v="2014-06-07T00:00:00"/>
    <s v="Aurobindo Pharma Limited"/>
    <n v="7400"/>
    <n v="16650"/>
    <n v="730"/>
    <n v="1338.19"/>
    <n v="17.12"/>
  </r>
  <r>
    <n v="36617"/>
    <s v="Vietnam"/>
    <s v="EXW"/>
    <x v="0"/>
    <d v="2015-03-31T00:00:00"/>
    <d v="2015-03-31T00:00:00"/>
    <s v="HETERO LABS LIMITED"/>
    <n v="800"/>
    <n v="8960"/>
    <m/>
    <m/>
    <n v="9.2100000000000009"/>
  </r>
  <r>
    <n v="36641"/>
    <s v="Zimbabwe"/>
    <s v="EXW"/>
    <x v="0"/>
    <d v="2015-05-14T00:00:00"/>
    <d v="2015-05-14T00:00:00"/>
    <s v="Orgenics, Ltd"/>
    <n v="1500"/>
    <n v="120000"/>
    <n v="781"/>
    <n v="9914.59"/>
    <n v="141.24"/>
  </r>
  <r>
    <n v="36643"/>
    <s v="South Africa"/>
    <s v="DDP"/>
    <x v="0"/>
    <d v="2010-09-20T00:00:00"/>
    <d v="2010-12-13T00:00:00"/>
    <s v="Aurobindo Pharma Limited"/>
    <n v="8366"/>
    <n v="62159.38"/>
    <n v="458"/>
    <n v="1697.9"/>
    <n v="134.02000000000001"/>
  </r>
  <r>
    <n v="36654"/>
    <s v="Uganda"/>
    <s v="DDP"/>
    <x v="0"/>
    <d v="2011-06-02T00:00:00"/>
    <d v="2011-06-02T00:00:00"/>
    <s v="ASPEN PHARMACARE"/>
    <n v="27"/>
    <n v="2361.42"/>
    <n v="5"/>
    <n v="41"/>
    <n v="3.9"/>
  </r>
  <r>
    <n v="36661"/>
    <s v="South Africa"/>
    <s v="DDP"/>
    <x v="2"/>
    <d v="2014-02-06T00:00:00"/>
    <d v="2014-02-06T00:00:00"/>
    <s v="S. BUYS WHOLESALER"/>
    <n v="210"/>
    <n v="5097.32"/>
    <m/>
    <m/>
    <n v="6.31"/>
  </r>
  <r>
    <n v="36679"/>
    <s v="South Africa"/>
    <s v="DDP"/>
    <x v="2"/>
    <d v="2014-08-29T00:00:00"/>
    <d v="2014-08-29T00:00:00"/>
    <s v="S. BUYS WHOLESALER"/>
    <n v="28"/>
    <n v="220.91"/>
    <m/>
    <m/>
    <n v="0.27"/>
  </r>
  <r>
    <n v="36710"/>
    <s v="Malawi"/>
    <s v="EXW"/>
    <x v="0"/>
    <d v="2013-05-03T00:00:00"/>
    <d v="2013-05-03T00:00:00"/>
    <s v="Trinity Biotech, Plc"/>
    <n v="94"/>
    <n v="3008"/>
    <n v="32"/>
    <n v="1136.31"/>
    <n v="3.72"/>
  </r>
  <r>
    <n v="36717"/>
    <s v="CÙte d'Ivoire"/>
    <s v="EXW"/>
    <x v="0"/>
    <d v="2010-08-03T00:00:00"/>
    <d v="2010-08-03T00:00:00"/>
    <s v="CHEMBIO DIAGNOSTIC SYSTEMS, INC."/>
    <n v="2483"/>
    <n v="67041"/>
    <n v="706"/>
    <n v="6150.75"/>
    <n v="144.54"/>
  </r>
  <r>
    <n v="36758"/>
    <s v="Rwanda"/>
    <s v="EXW"/>
    <x v="0"/>
    <d v="2013-01-30T00:00:00"/>
    <d v="2013-01-30T00:00:00"/>
    <s v="HETERO LABS LIMITED"/>
    <n v="672"/>
    <n v="2520"/>
    <n v="55"/>
    <n v="1276.53"/>
    <n v="3.53"/>
  </r>
  <r>
    <n v="36773"/>
    <s v="South Africa"/>
    <s v="DDP"/>
    <x v="2"/>
    <d v="2014-01-13T00:00:00"/>
    <d v="2014-01-13T00:00:00"/>
    <s v="S. BUYS WHOLESALER"/>
    <n v="12"/>
    <n v="264.95"/>
    <m/>
    <m/>
    <n v="0.27"/>
  </r>
  <r>
    <n v="36784"/>
    <s v="South Africa"/>
    <s v="DDP"/>
    <x v="2"/>
    <d v="2014-02-06T00:00:00"/>
    <d v="2014-02-06T00:00:00"/>
    <s v="S. BUYS WHOLESALER"/>
    <n v="168"/>
    <n v="3709.29"/>
    <m/>
    <m/>
    <n v="4.59"/>
  </r>
  <r>
    <n v="36785"/>
    <s v="Nigeria"/>
    <s v="EXW"/>
    <x v="0"/>
    <d v="2015-09-02T00:00:00"/>
    <d v="2015-09-02T00:00:00"/>
    <s v="CIPLA LIMITED"/>
    <n v="6424"/>
    <n v="32120"/>
    <m/>
    <m/>
    <n v="37.81"/>
  </r>
  <r>
    <n v="36810"/>
    <s v="Kenya"/>
    <s v="EXW"/>
    <x v="0"/>
    <d v="2012-01-17T00:00:00"/>
    <d v="2012-01-17T00:00:00"/>
    <s v="Orgenics, Ltd"/>
    <n v="6959"/>
    <n v="619351"/>
    <n v="1198"/>
    <n v="13543.63"/>
    <n v="1021.93"/>
  </r>
  <r>
    <n v="36816"/>
    <s v="Haiti"/>
    <s v="EXW"/>
    <x v="0"/>
    <d v="2012-08-16T00:00:00"/>
    <d v="2012-08-16T00:00:00"/>
    <s v="Aurobindo Pharma Limited"/>
    <n v="90"/>
    <n v="126"/>
    <n v="6"/>
    <n v="941.74"/>
    <n v="0.18"/>
  </r>
  <r>
    <n v="36842"/>
    <s v="Nigeria"/>
    <s v="EXW"/>
    <x v="0"/>
    <d v="2013-12-23T00:00:00"/>
    <d v="2013-12-12T00:00:00"/>
    <s v="Orgenics, Ltd"/>
    <n v="9308"/>
    <n v="828412"/>
    <n v="3778"/>
    <n v="59767.71"/>
    <n v="1024.75"/>
  </r>
  <r>
    <n v="36868"/>
    <s v="Mozambique"/>
    <s v="CIP"/>
    <x v="0"/>
    <d v="2010-04-22T00:00:00"/>
    <d v="2010-04-22T00:00:00"/>
    <s v="INTERNATIONAL HEALTHCARE DISTRIBUTORS"/>
    <n v="620"/>
    <n v="6417"/>
    <m/>
    <m/>
    <n v="13.84"/>
  </r>
  <r>
    <n v="36871"/>
    <s v="Vietnam"/>
    <s v="EXW"/>
    <x v="0"/>
    <d v="2013-01-30T00:00:00"/>
    <d v="2013-01-30T00:00:00"/>
    <s v="MICRO LABS LIMITED"/>
    <n v="702"/>
    <n v="3102.84"/>
    <m/>
    <m/>
    <n v="4.3499999999999996"/>
  </r>
  <r>
    <n v="36880"/>
    <s v="South Africa"/>
    <s v="DDP"/>
    <x v="2"/>
    <d v="2014-08-27T00:00:00"/>
    <d v="2014-08-27T00:00:00"/>
    <s v="S. BUYS WHOLESALER"/>
    <n v="45"/>
    <n v="3471.61"/>
    <m/>
    <m/>
    <n v="4.29"/>
  </r>
  <r>
    <n v="36890"/>
    <s v="South Africa"/>
    <s v="DDP"/>
    <x v="2"/>
    <d v="2009-12-29T00:00:00"/>
    <d v="2009-12-29T00:00:00"/>
    <s v="S. BUYS WHOLESALER"/>
    <n v="500"/>
    <n v="14105.11"/>
    <m/>
    <m/>
    <n v="30.41"/>
  </r>
  <r>
    <n v="36892"/>
    <s v="South Africa"/>
    <s v="DDP"/>
    <x v="2"/>
    <d v="2014-02-06T00:00:00"/>
    <d v="2014-02-06T00:00:00"/>
    <s v="S. BUYS WHOLESALER"/>
    <n v="3519"/>
    <n v="38242.379999999997"/>
    <m/>
    <m/>
    <n v="47.31"/>
  </r>
  <r>
    <n v="36913"/>
    <s v="Guyana"/>
    <s v="EXW"/>
    <x v="0"/>
    <d v="2010-07-27T00:00:00"/>
    <d v="2010-07-27T00:00:00"/>
    <s v="Trinity Biotech, Plc"/>
    <n v="1470"/>
    <n v="47040"/>
    <n v="500"/>
    <n v="5255.14"/>
    <n v="101.42"/>
  </r>
  <r>
    <n v="36922"/>
    <s v="South Africa"/>
    <s v="DDP"/>
    <x v="2"/>
    <d v="2014-08-29T00:00:00"/>
    <d v="2014-08-29T00:00:00"/>
    <s v="S. BUYS WHOLESALER"/>
    <n v="87"/>
    <n v="2241.1"/>
    <m/>
    <m/>
    <n v="2.77"/>
  </r>
  <r>
    <n v="36936"/>
    <s v="Kenya"/>
    <s v="EXW"/>
    <x v="0"/>
    <d v="2011-02-10T00:00:00"/>
    <d v="2011-02-10T00:00:00"/>
    <s v="Orgenics, Ltd"/>
    <n v="8586"/>
    <n v="764154"/>
    <n v="1479"/>
    <n v="15519.77"/>
    <n v="1647.52"/>
  </r>
  <r>
    <n v="36969"/>
    <s v="Vietnam"/>
    <s v="EXW"/>
    <x v="0"/>
    <d v="2010-03-22T00:00:00"/>
    <d v="2010-03-22T00:00:00"/>
    <s v="MYLAN LABORATORIES LTD (FORMERLY MATRIX LABORATORIES)"/>
    <n v="1680"/>
    <n v="12600"/>
    <n v="389"/>
    <n v="9674.8799999999992"/>
    <n v="24.7"/>
  </r>
  <r>
    <n v="36978"/>
    <s v="Vietnam"/>
    <s v="EXW"/>
    <x v="0"/>
    <d v="2013-02-04T00:00:00"/>
    <d v="2013-02-04T00:00:00"/>
    <s v="MICRO LABS LIMITED"/>
    <n v="1240"/>
    <n v="2504.8000000000002"/>
    <n v="71"/>
    <n v="990.04"/>
    <n v="3.51"/>
  </r>
  <r>
    <n v="37031"/>
    <s v="Vietnam"/>
    <s v="EXW"/>
    <x v="0"/>
    <d v="2012-12-10T00:00:00"/>
    <d v="2012-12-10T00:00:00"/>
    <s v="Aurobindo Pharma Limited"/>
    <n v="370"/>
    <n v="684.5"/>
    <n v="2998"/>
    <n v="4531.29"/>
    <n v="0.96"/>
  </r>
  <r>
    <n v="37037"/>
    <s v="Zimbabwe"/>
    <s v="EXW"/>
    <x v="3"/>
    <d v="2014-09-17T00:00:00"/>
    <d v="2014-09-17T00:00:00"/>
    <s v="HETERO LABS LIMITED"/>
    <n v="42336"/>
    <n v="195592.32000000001"/>
    <n v="4601"/>
    <n v="28788.73"/>
    <n v="201.07"/>
  </r>
  <r>
    <n v="37040"/>
    <s v="South Africa"/>
    <s v="DDP"/>
    <x v="2"/>
    <d v="2009-10-27T00:00:00"/>
    <d v="2009-10-27T00:00:00"/>
    <s v="S. BUYS WHOLESALER"/>
    <n v="5000"/>
    <n v="101541.09"/>
    <m/>
    <m/>
    <n v="199.02"/>
  </r>
  <r>
    <n v="37052"/>
    <s v="South Africa"/>
    <s v="DDP"/>
    <x v="2"/>
    <d v="2014-08-27T00:00:00"/>
    <d v="2014-08-27T00:00:00"/>
    <s v="S. BUYS WHOLESALER"/>
    <n v="7"/>
    <n v="119.16"/>
    <m/>
    <m/>
    <n v="0.15"/>
  </r>
  <r>
    <n v="37068"/>
    <s v="South Africa"/>
    <s v="DDP"/>
    <x v="2"/>
    <d v="2015-03-09T00:00:00"/>
    <d v="2015-03-09T00:00:00"/>
    <s v="PHARMACY DIRECT"/>
    <n v="138"/>
    <n v="1906.7"/>
    <m/>
    <m/>
    <n v="1.96"/>
  </r>
  <r>
    <n v="37076"/>
    <s v="Zambia"/>
    <s v="EXW"/>
    <x v="0"/>
    <d v="2015-08-18T00:00:00"/>
    <d v="2015-08-18T00:00:00"/>
    <s v="HETERO LABS LIMITED"/>
    <n v="56352"/>
    <n v="183144"/>
    <m/>
    <m/>
    <n v="215.56"/>
  </r>
  <r>
    <n v="37087"/>
    <s v="South Africa"/>
    <s v="DDP"/>
    <x v="2"/>
    <d v="2015-06-02T00:00:00"/>
    <d v="2015-06-02T00:00:00"/>
    <s v="PHARMACY DIRECT"/>
    <n v="24"/>
    <n v="331.6"/>
    <m/>
    <m/>
    <n v="0.34"/>
  </r>
  <r>
    <n v="37089"/>
    <s v="Haiti"/>
    <s v="EXW"/>
    <x v="0"/>
    <d v="2012-05-10T00:00:00"/>
    <d v="2012-05-10T00:00:00"/>
    <s v="THE MEDICAL EXPORT GROUP BV"/>
    <n v="11000"/>
    <n v="100540"/>
    <n v="5051"/>
    <n v="37744.269999999997"/>
    <n v="140.96"/>
  </r>
  <r>
    <n v="37140"/>
    <s v="Mozambique"/>
    <s v="FCA"/>
    <x v="0"/>
    <d v="2011-05-24T00:00:00"/>
    <d v="2011-05-24T00:00:00"/>
    <s v="Hoffmann-La Roche ltd Basel"/>
    <n v="448"/>
    <n v="46377.58"/>
    <m/>
    <m/>
    <n v="76.52"/>
  </r>
  <r>
    <n v="37152"/>
    <s v="Uganda"/>
    <s v="EXW"/>
    <x v="0"/>
    <d v="2010-02-02T00:00:00"/>
    <d v="2010-02-02T00:00:00"/>
    <s v="EMCURE PHARMACEUTICALS LTD"/>
    <n v="240"/>
    <n v="6261.6"/>
    <n v="25"/>
    <n v="915.09"/>
    <n v="12.27"/>
  </r>
  <r>
    <n v="37157"/>
    <s v="Mozambique"/>
    <s v="EXW"/>
    <x v="0"/>
    <d v="2011-10-26T00:00:00"/>
    <d v="2011-10-26T00:00:00"/>
    <s v="Orgenics, Ltd"/>
    <n v="120"/>
    <n v="9600"/>
    <n v="55"/>
    <n v="3267.66"/>
    <n v="15.84"/>
  </r>
  <r>
    <n v="37177"/>
    <s v="South Africa"/>
    <s v="DDP"/>
    <x v="4"/>
    <d v="2011-09-02T00:00:00"/>
    <d v="2011-09-02T00:00:00"/>
    <s v="Aurobindo Pharma Limited"/>
    <n v="66793"/>
    <n v="487588.9"/>
    <n v="3458"/>
    <n v="3787.72"/>
    <n v="804.52"/>
  </r>
  <r>
    <n v="37251"/>
    <s v="Sudan"/>
    <s v="EXW"/>
    <x v="0"/>
    <d v="2011-04-29T00:00:00"/>
    <d v="2011-04-29T00:00:00"/>
    <s v="Standard Diagnostics, Inc."/>
    <n v="13"/>
    <n v="11.7"/>
    <n v="1"/>
    <n v="137.5"/>
    <n v="0.02"/>
  </r>
  <r>
    <n v="37277"/>
    <s v="Haiti"/>
    <s v="EXW"/>
    <x v="0"/>
    <d v="2014-06-03T00:00:00"/>
    <d v="2014-06-03T00:00:00"/>
    <s v="Aurobindo Pharma Limited"/>
    <n v="450"/>
    <n v="3073.5"/>
    <n v="180"/>
    <n v="1773.7"/>
    <n v="3.8"/>
  </r>
  <r>
    <n v="37324"/>
    <s v="Uganda"/>
    <s v="EXW"/>
    <x v="0"/>
    <d v="2012-08-29T00:00:00"/>
    <d v="2012-08-29T00:00:00"/>
    <s v="MYLAN LABORATORIES LTD (FORMERLY MATRIX LABORATORIES)"/>
    <n v="205042"/>
    <n v="2458453.58"/>
    <n v="24556"/>
    <n v="146850.66"/>
    <n v="3446.75"/>
  </r>
  <r>
    <n v="37334"/>
    <s v="South Africa"/>
    <s v="DDP"/>
    <x v="2"/>
    <d v="2014-11-19T00:00:00"/>
    <d v="2014-11-19T00:00:00"/>
    <s v="S. BUYS WHOLESALER"/>
    <n v="30"/>
    <n v="2542.4499999999998"/>
    <m/>
    <m/>
    <n v="3.15"/>
  </r>
  <r>
    <n v="37362"/>
    <s v="South Africa"/>
    <s v="DDP"/>
    <x v="2"/>
    <d v="2014-08-29T00:00:00"/>
    <d v="2014-08-29T00:00:00"/>
    <s v="S. BUYS WHOLESALER"/>
    <n v="8"/>
    <n v="134.55000000000001"/>
    <m/>
    <m/>
    <n v="0.17"/>
  </r>
  <r>
    <n v="37379"/>
    <s v="Haiti"/>
    <s v="EXW"/>
    <x v="0"/>
    <d v="2014-03-25T00:00:00"/>
    <d v="2014-03-25T00:00:00"/>
    <s v="CIPLA LIMITED"/>
    <n v="741"/>
    <n v="3705"/>
    <n v="66"/>
    <n v="1572.92"/>
    <n v="4.58"/>
  </r>
  <r>
    <n v="37410"/>
    <s v="South Africa"/>
    <s v="DDP"/>
    <x v="2"/>
    <d v="2014-02-06T00:00:00"/>
    <d v="2014-02-06T00:00:00"/>
    <s v="S. BUYS WHOLESALER"/>
    <n v="97"/>
    <n v="6627.47"/>
    <m/>
    <m/>
    <n v="8.1999999999999993"/>
  </r>
  <r>
    <n v="37416"/>
    <s v="South Africa"/>
    <s v="DDP"/>
    <x v="2"/>
    <d v="2015-01-29T00:00:00"/>
    <d v="2015-01-29T00:00:00"/>
    <s v="PHARMACY DIRECT"/>
    <n v="2"/>
    <n v="31.89"/>
    <m/>
    <m/>
    <n v="0.03"/>
  </r>
  <r>
    <n v="37417"/>
    <s v="Zambia"/>
    <s v="EXW"/>
    <x v="0"/>
    <d v="2010-12-14T00:00:00"/>
    <d v="2010-12-14T00:00:00"/>
    <s v="Standard Diagnostics, Inc."/>
    <n v="120"/>
    <n v="2400"/>
    <n v="40"/>
    <n v="771.88"/>
    <n v="5.17"/>
  </r>
  <r>
    <n v="37452"/>
    <s v="South Africa"/>
    <s v="DDP"/>
    <x v="2"/>
    <d v="2015-05-12T00:00:00"/>
    <d v="2015-05-12T00:00:00"/>
    <s v="PHARMACY DIRECT"/>
    <n v="14"/>
    <n v="247.96"/>
    <m/>
    <m/>
    <n v="0.25"/>
  </r>
  <r>
    <n v="37470"/>
    <s v="Congo, DRC"/>
    <s v="EXW"/>
    <x v="0"/>
    <d v="2015-07-02T00:00:00"/>
    <d v="2015-07-02T00:00:00"/>
    <s v="Trinity Biotech, Plc"/>
    <n v="34"/>
    <n v="1088"/>
    <m/>
    <m/>
    <n v="1.28"/>
  </r>
  <r>
    <n v="37475"/>
    <s v="Vietnam"/>
    <s v="EXW"/>
    <x v="0"/>
    <d v="2013-02-02T00:00:00"/>
    <d v="2013-02-02T00:00:00"/>
    <s v="MYLAN LABORATORIES LTD (FORMERLY MATRIX LABORATORIES)"/>
    <n v="3434"/>
    <n v="7726.5"/>
    <n v="876"/>
    <n v="2183.92"/>
    <n v="10.83"/>
  </r>
  <r>
    <n v="37481"/>
    <s v="Rwanda"/>
    <s v="EXW"/>
    <x v="0"/>
    <d v="2010-09-09T00:00:00"/>
    <d v="2010-09-09T00:00:00"/>
    <s v="Orgenics, Ltd"/>
    <n v="5000"/>
    <n v="388500"/>
    <n v="1136"/>
    <n v="49573.62"/>
    <n v="837.61"/>
  </r>
  <r>
    <n v="37487"/>
    <s v="South Africa"/>
    <s v="DDP"/>
    <x v="2"/>
    <d v="2014-08-29T00:00:00"/>
    <d v="2014-08-29T00:00:00"/>
    <s v="S. BUYS WHOLESALER"/>
    <n v="6"/>
    <n v="38.64"/>
    <m/>
    <m/>
    <n v="0.05"/>
  </r>
  <r>
    <n v="37489"/>
    <s v="South Africa"/>
    <s v="DDP"/>
    <x v="2"/>
    <d v="2009-09-30T00:00:00"/>
    <d v="2009-09-30T00:00:00"/>
    <s v="S. BUYS WHOLESALER"/>
    <n v="2285"/>
    <n v="40375.94"/>
    <m/>
    <m/>
    <n v="79.14"/>
  </r>
  <r>
    <n v="37496"/>
    <s v="Mozambique"/>
    <s v="EXW"/>
    <x v="0"/>
    <d v="2014-06-13T00:00:00"/>
    <d v="2014-06-13T00:00:00"/>
    <s v="Trinity Biotech, Plc"/>
    <n v="286"/>
    <n v="9152"/>
    <n v="88"/>
    <n v="1088.93"/>
    <n v="9.41"/>
  </r>
  <r>
    <n v="37506"/>
    <s v="Vietnam"/>
    <s v="FCA"/>
    <x v="0"/>
    <d v="2010-03-22T00:00:00"/>
    <d v="2010-03-22T00:00:00"/>
    <s v="ABBVIE LOGISTICS (FORMERLY ABBOTT LOGISTICS BV)"/>
    <n v="4165"/>
    <n v="342363"/>
    <n v="1010"/>
    <n v="5417.87"/>
    <n v="738.13"/>
  </r>
  <r>
    <n v="37519"/>
    <s v="South Africa"/>
    <s v="DDP"/>
    <x v="4"/>
    <d v="2011-04-26T00:00:00"/>
    <d v="2011-04-26T00:00:00"/>
    <s v="Aurobindo Pharma Limited"/>
    <n v="136403"/>
    <n v="323275.11"/>
    <m/>
    <m/>
    <n v="696.98"/>
  </r>
  <r>
    <n v="37526"/>
    <s v="Vietnam"/>
    <s v="EXW"/>
    <x v="0"/>
    <d v="2013-02-04T00:00:00"/>
    <d v="2013-02-04T00:00:00"/>
    <s v="MICRO LABS LIMITED"/>
    <n v="13570"/>
    <n v="24968.799999999999"/>
    <n v="568"/>
    <n v="1646.5"/>
    <n v="35.01"/>
  </r>
  <r>
    <n v="37531"/>
    <s v="South Africa"/>
    <s v="DDP"/>
    <x v="0"/>
    <d v="2010-08-24T00:00:00"/>
    <d v="2010-08-24T00:00:00"/>
    <s v="Aurobindo Pharma Limited"/>
    <n v="3184"/>
    <n v="9552"/>
    <n v="1205"/>
    <n v="3283.62"/>
    <n v="20.59"/>
  </r>
  <r>
    <n v="37578"/>
    <s v="CÙte d'Ivoire"/>
    <s v="EXW"/>
    <x v="0"/>
    <d v="2010-11-24T00:00:00"/>
    <d v="2010-11-24T00:00:00"/>
    <s v="CHEMBIO DIAGNOSTIC SYSTEMS, INC."/>
    <n v="2825"/>
    <n v="76275"/>
    <n v="1038"/>
    <n v="3360.75"/>
    <n v="164.45"/>
  </r>
  <r>
    <n v="37612"/>
    <s v="Zimbabwe"/>
    <s v="EXW"/>
    <x v="4"/>
    <d v="2014-09-10T00:00:00"/>
    <d v="2014-09-10T00:00:00"/>
    <s v="ABBVIE LOGISTICS (FORMERLY ABBOTT LOGISTICS BV)"/>
    <n v="41840"/>
    <n v="248529.6"/>
    <n v="4528"/>
    <n v="25189.51"/>
    <n v="255.49"/>
  </r>
  <r>
    <n v="37624"/>
    <s v="Congo, DRC"/>
    <s v="EXW"/>
    <x v="0"/>
    <d v="2015-07-23T00:00:00"/>
    <d v="2015-07-23T00:00:00"/>
    <s v="Orgenics, Ltd"/>
    <n v="776"/>
    <n v="62080"/>
    <m/>
    <m/>
    <n v="73.069999999999993"/>
  </r>
  <r>
    <n v="37650"/>
    <s v="Zimbabwe"/>
    <s v="FCA"/>
    <x v="0"/>
    <d v="2011-07-12T00:00:00"/>
    <d v="2011-07-12T00:00:00"/>
    <s v="ABBVIE LOGISTICS (FORMERLY ABBOTT LOGISTICS BV)"/>
    <n v="1083"/>
    <n v="39161.279999999999"/>
    <n v="1257"/>
    <n v="22837.98"/>
    <n v="84.43"/>
  </r>
  <r>
    <n v="37664"/>
    <s v="Nigeria"/>
    <s v="EXW"/>
    <x v="0"/>
    <d v="2013-01-09T00:00:00"/>
    <d v="2013-01-10T00:00:00"/>
    <s v="Orgenics, Ltd"/>
    <n v="2744"/>
    <n v="244216"/>
    <n v="1186"/>
    <n v="24927.19"/>
    <n v="342.39"/>
  </r>
  <r>
    <n v="37720"/>
    <s v="South Africa"/>
    <s v="DDP"/>
    <x v="2"/>
    <d v="2014-08-29T00:00:00"/>
    <d v="2014-08-29T00:00:00"/>
    <s v="S. BUYS WHOLESALER"/>
    <n v="121"/>
    <n v="2368.94"/>
    <m/>
    <m/>
    <n v="2.93"/>
  </r>
  <r>
    <n v="37752"/>
    <s v="Congo, DRC"/>
    <s v="EXW"/>
    <x v="0"/>
    <d v="2015-07-02T00:00:00"/>
    <d v="2015-07-02T00:00:00"/>
    <s v="Trinity Biotech, Plc"/>
    <n v="65"/>
    <n v="2080"/>
    <m/>
    <m/>
    <n v="2.4500000000000002"/>
  </r>
  <r>
    <n v="37753"/>
    <s v="Vietnam"/>
    <s v="EXW"/>
    <x v="0"/>
    <d v="2013-06-05T00:00:00"/>
    <d v="2013-06-05T00:00:00"/>
    <s v="HETERO LABS LIMITED"/>
    <n v="23003"/>
    <n v="50836.63"/>
    <n v="1483"/>
    <n v="11346.48"/>
    <n v="62.88"/>
  </r>
  <r>
    <n v="37775"/>
    <s v="South Africa"/>
    <s v="DDP"/>
    <x v="2"/>
    <d v="2010-01-27T00:00:00"/>
    <d v="2010-01-27T00:00:00"/>
    <s v="S. BUYS WHOLESALER"/>
    <n v="8000"/>
    <n v="36968.239999999998"/>
    <m/>
    <m/>
    <n v="72.459999999999994"/>
  </r>
  <r>
    <n v="37820"/>
    <s v="South Africa"/>
    <s v="DDP"/>
    <x v="2"/>
    <d v="2015-04-28T00:00:00"/>
    <d v="2015-04-28T00:00:00"/>
    <s v="PHARMACY DIRECT"/>
    <n v="60"/>
    <n v="1147.25"/>
    <m/>
    <m/>
    <n v="1.18"/>
  </r>
  <r>
    <n v="37829"/>
    <s v="Vietnam"/>
    <s v="FCA"/>
    <x v="0"/>
    <d v="2014-01-08T00:00:00"/>
    <d v="2014-01-08T00:00:00"/>
    <s v="ABBVIE LOGISTICS (FORMERLY ABBOTT LOGISTICS BV)"/>
    <n v="7067"/>
    <n v="429814.94"/>
    <m/>
    <m/>
    <n v="531.67999999999995"/>
  </r>
  <r>
    <n v="37835"/>
    <s v="Rwanda"/>
    <s v="EXW"/>
    <x v="0"/>
    <d v="2013-09-20T00:00:00"/>
    <d v="2013-09-20T00:00:00"/>
    <s v="SHANGHAI KEHUA BIOENGINEERING CO.,LTD.  (KHB)"/>
    <n v="28000"/>
    <n v="686000"/>
    <n v="18667"/>
    <n v="289653.2"/>
    <n v="848.58"/>
  </r>
  <r>
    <n v="37868"/>
    <s v="Vietnam"/>
    <s v="EXW"/>
    <x v="0"/>
    <d v="2012-04-13T00:00:00"/>
    <d v="2012-04-13T00:00:00"/>
    <s v="STRIDES ARCOLAB LIMITED"/>
    <n v="21146"/>
    <n v="86698.6"/>
    <n v="1301"/>
    <n v="5664.49"/>
    <n v="143.05000000000001"/>
  </r>
  <r>
    <n v="37872"/>
    <s v="Vietnam"/>
    <s v="EXW"/>
    <x v="0"/>
    <d v="2013-12-12T00:00:00"/>
    <d v="2013-12-12T00:00:00"/>
    <s v="CIPLA LIMITED"/>
    <n v="10762"/>
    <n v="87172.2"/>
    <n v="1485"/>
    <n v="2702.63"/>
    <n v="107.83"/>
  </r>
  <r>
    <n v="37887"/>
    <s v="South Africa"/>
    <s v="DDP"/>
    <x v="0"/>
    <d v="2010-07-19T00:00:00"/>
    <d v="2010-10-13T00:00:00"/>
    <s v="CIPLA LIMITED"/>
    <n v="63785"/>
    <n v="498798.7"/>
    <n v="4141"/>
    <n v="5404.34"/>
    <n v="1075.4100000000001"/>
  </r>
  <r>
    <n v="37924"/>
    <s v="Tanzania"/>
    <s v="EXW"/>
    <x v="0"/>
    <d v="2014-07-15T00:00:00"/>
    <d v="2014-07-15T00:00:00"/>
    <s v="Trinity Biotech, Plc"/>
    <n v="369"/>
    <n v="11808"/>
    <n v="113"/>
    <n v="1661.01"/>
    <n v="12.14"/>
  </r>
  <r>
    <n v="37925"/>
    <s v="South Africa"/>
    <s v="DDP"/>
    <x v="0"/>
    <d v="2010-08-24T00:00:00"/>
    <d v="2010-08-04T00:00:00"/>
    <s v="Aurobindo Pharma Limited"/>
    <n v="25190"/>
    <n v="117637.3"/>
    <n v="2131"/>
    <n v="5886.9"/>
    <n v="253.63"/>
  </r>
  <r>
    <n v="37960"/>
    <s v="Zimbabwe"/>
    <s v="FCA"/>
    <x v="0"/>
    <d v="2012-12-13T00:00:00"/>
    <d v="2012-12-13T00:00:00"/>
    <s v="ABBVIE LOGISTICS (FORMERLY ABBOTT LOGISTICS BV)"/>
    <n v="1500"/>
    <n v="46230"/>
    <n v="1374"/>
    <n v="21730.49"/>
    <n v="64.81"/>
  </r>
  <r>
    <n v="37963"/>
    <s v="Vietnam"/>
    <s v="EXW"/>
    <x v="0"/>
    <d v="2011-06-22T00:00:00"/>
    <d v="2011-06-22T00:00:00"/>
    <s v="MYLAN LABORATORIES LTD (FORMERLY MATRIX LABORATORIES)"/>
    <n v="1556"/>
    <n v="4045.6"/>
    <n v="2113"/>
    <n v="10784.69"/>
    <n v="6.68"/>
  </r>
  <r>
    <n v="37979"/>
    <s v="Zimbabwe"/>
    <s v="FCA"/>
    <x v="0"/>
    <d v="2012-11-08T00:00:00"/>
    <d v="2012-11-08T00:00:00"/>
    <s v="ABBVIE LOGISTICS (FORMERLY ABBOTT LOGISTICS BV)"/>
    <n v="1500"/>
    <n v="46230"/>
    <n v="1374"/>
    <n v="15593.13"/>
    <n v="64.81"/>
  </r>
  <r>
    <n v="37987"/>
    <s v="South Africa"/>
    <s v="DDP"/>
    <x v="4"/>
    <d v="2011-01-12T00:00:00"/>
    <d v="2011-01-12T00:00:00"/>
    <s v="Aurobindo Pharma Limited"/>
    <n v="3619"/>
    <n v="25007.29"/>
    <n v="338"/>
    <n v="6147.09"/>
    <n v="53.92"/>
  </r>
  <r>
    <n v="37994"/>
    <s v="Mali"/>
    <s v="EXW"/>
    <x v="0"/>
    <d v="2015-04-04T00:00:00"/>
    <d v="2015-04-04T00:00:00"/>
    <s v="Orgenics, Ltd"/>
    <n v="434"/>
    <n v="34720"/>
    <n v="169"/>
    <n v="4498.9799999999996"/>
    <n v="35.69"/>
  </r>
  <r>
    <n v="37997"/>
    <s v="CÙte d'Ivoire"/>
    <s v="FCA"/>
    <x v="0"/>
    <d v="2011-03-15T00:00:00"/>
    <d v="2011-03-15T00:00:00"/>
    <s v="ABBVIE LOGISTICS (FORMERLY ABBOTT LOGISTICS BV)"/>
    <n v="20280"/>
    <n v="733324.80000000005"/>
    <n v="5089"/>
    <n v="31318.31"/>
    <n v="1209.99"/>
  </r>
  <r>
    <n v="38021"/>
    <s v="South Africa"/>
    <s v="DDP"/>
    <x v="2"/>
    <d v="2015-07-24T00:00:00"/>
    <d v="2015-07-24T00:00:00"/>
    <s v="PHARMACY DIRECT"/>
    <n v="33"/>
    <n v="1645.14"/>
    <m/>
    <m/>
    <n v="1.69"/>
  </r>
  <r>
    <n v="38045"/>
    <s v="Haiti"/>
    <s v="EXW"/>
    <x v="0"/>
    <d v="2015-01-05T00:00:00"/>
    <d v="2015-01-05T00:00:00"/>
    <s v="Aurobindo Pharma Limited"/>
    <n v="2118"/>
    <n v="2647.5"/>
    <n v="134"/>
    <n v="1987.82"/>
    <n v="2.72"/>
  </r>
  <r>
    <n v="38095"/>
    <s v="South Africa"/>
    <s v="DDP"/>
    <x v="2"/>
    <d v="2014-06-25T00:00:00"/>
    <d v="2014-06-25T00:00:00"/>
    <s v="PHARMACY DIRECT"/>
    <n v="5"/>
    <n v="76.23"/>
    <m/>
    <m/>
    <n v="0.08"/>
  </r>
  <r>
    <n v="38099"/>
    <s v="Haiti"/>
    <s v="EXW"/>
    <x v="4"/>
    <d v="2014-10-30T00:00:00"/>
    <d v="2014-10-30T00:00:00"/>
    <s v="HETERO LABS LIMITED"/>
    <n v="33936"/>
    <n v="156784.32000000001"/>
    <n v="14925"/>
    <n v="22100.46"/>
    <n v="161.16999999999999"/>
  </r>
  <r>
    <n v="38111"/>
    <s v="Uganda"/>
    <s v="EXW"/>
    <x v="0"/>
    <d v="2015-06-20T00:00:00"/>
    <d v="2015-06-20T00:00:00"/>
    <s v="MYLAN LABORATORIES LTD (FORMERLY MATRIX LABORATORIES)"/>
    <n v="12370"/>
    <n v="241215"/>
    <n v="1652"/>
    <n v="7172.9"/>
    <n v="283.91000000000003"/>
  </r>
  <r>
    <n v="38120"/>
    <s v="Rwanda"/>
    <s v="EXW"/>
    <x v="0"/>
    <d v="2012-06-29T00:00:00"/>
    <d v="2012-06-29T00:00:00"/>
    <s v="Aurobindo Pharma Limited"/>
    <n v="22500"/>
    <n v="52875"/>
    <n v="2145"/>
    <n v="17858.68"/>
    <n v="74.13"/>
  </r>
  <r>
    <n v="38157"/>
    <s v="Mozambique"/>
    <s v="EXW"/>
    <x v="0"/>
    <d v="2012-05-02T00:00:00"/>
    <d v="2012-05-02T00:00:00"/>
    <s v="Orgenics, Ltd"/>
    <n v="1133"/>
    <n v="90640"/>
    <n v="539"/>
    <n v="10925.46"/>
    <n v="149.56"/>
  </r>
  <r>
    <n v="38183"/>
    <s v="CÙte d'Ivoire"/>
    <s v="EXW"/>
    <x v="0"/>
    <d v="2014-01-31T00:00:00"/>
    <d v="2014-01-31T00:00:00"/>
    <s v="Standard Diagnostics, Inc."/>
    <n v="2400"/>
    <n v="49200"/>
    <n v="831"/>
    <n v="9254.06"/>
    <n v="60.86"/>
  </r>
  <r>
    <n v="38192"/>
    <s v="Nigeria"/>
    <s v="EXW"/>
    <x v="0"/>
    <d v="2013-01-09T00:00:00"/>
    <d v="2013-01-08T00:00:00"/>
    <s v="Orgenics, Ltd"/>
    <n v="2744"/>
    <n v="244216"/>
    <n v="1186"/>
    <n v="24927.19"/>
    <n v="342.39"/>
  </r>
  <r>
    <n v="38237"/>
    <s v="Zimbabwe"/>
    <s v="EXW"/>
    <x v="0"/>
    <d v="2012-07-23T00:00:00"/>
    <d v="2012-07-23T00:00:00"/>
    <s v="Orgenics, Ltd"/>
    <n v="4309"/>
    <n v="344720"/>
    <n v="2124"/>
    <n v="40520.83"/>
    <n v="568.79"/>
  </r>
  <r>
    <n v="38243"/>
    <s v="South Africa"/>
    <s v="DDP"/>
    <x v="2"/>
    <d v="2014-11-05T00:00:00"/>
    <d v="2014-11-05T00:00:00"/>
    <s v="PHARMACY DIRECT"/>
    <n v="7"/>
    <n v="137.72999999999999"/>
    <m/>
    <m/>
    <n v="0.14000000000000001"/>
  </r>
  <r>
    <n v="38247"/>
    <s v="Guyana"/>
    <s v="EXW"/>
    <x v="0"/>
    <d v="2013-07-01T00:00:00"/>
    <d v="2013-07-01T00:00:00"/>
    <s v="Aurobindo Pharma Limited"/>
    <n v="118"/>
    <n v="542.79999999999995"/>
    <n v="16"/>
    <n v="693.16"/>
    <n v="0.67"/>
  </r>
  <r>
    <n v="38253"/>
    <s v="Vietnam"/>
    <s v="EXW"/>
    <x v="0"/>
    <d v="2011-07-27T00:00:00"/>
    <d v="2011-07-27T00:00:00"/>
    <s v="MYLAN LABORATORIES LTD (FORMERLY MATRIX LABORATORIES)"/>
    <n v="8388"/>
    <n v="54522"/>
    <n v="544"/>
    <n v="9141.18"/>
    <n v="89.96"/>
  </r>
  <r>
    <n v="38266"/>
    <s v="Congo, DRC"/>
    <s v="EXW"/>
    <x v="0"/>
    <d v="2013-09-20T00:00:00"/>
    <d v="2013-09-20T00:00:00"/>
    <s v="Orgenics, Ltd"/>
    <n v="2917"/>
    <n v="233360"/>
    <n v="1361"/>
    <n v="24410.67"/>
    <n v="288.67"/>
  </r>
  <r>
    <n v="38273"/>
    <s v="South Africa"/>
    <s v="DDP"/>
    <x v="4"/>
    <d v="2012-01-12T00:00:00"/>
    <d v="2012-01-27T00:00:00"/>
    <s v="CIPLA LIMITED"/>
    <n v="96770"/>
    <n v="263214.40000000002"/>
    <n v="10536"/>
    <n v="4957.8100000000004"/>
    <n v="434.3"/>
  </r>
  <r>
    <n v="38293"/>
    <s v="South Africa"/>
    <s v="DDP"/>
    <x v="2"/>
    <d v="2014-02-06T00:00:00"/>
    <d v="2014-02-06T00:00:00"/>
    <s v="S. BUYS WHOLESALER"/>
    <n v="78"/>
    <n v="522.23"/>
    <m/>
    <m/>
    <n v="0.65"/>
  </r>
  <r>
    <n v="38294"/>
    <s v="Haiti"/>
    <s v="EXW"/>
    <x v="4"/>
    <d v="2014-05-09T00:00:00"/>
    <d v="2014-05-09T00:00:00"/>
    <s v="CIPLA LIMITED"/>
    <n v="4176"/>
    <n v="19209.599999999999"/>
    <n v="426"/>
    <n v="2251.94"/>
    <n v="23.76"/>
  </r>
  <r>
    <n v="38299"/>
    <s v="Vietnam"/>
    <s v="EXW"/>
    <x v="0"/>
    <d v="2013-04-03T00:00:00"/>
    <d v="2013-04-03T00:00:00"/>
    <s v="HETERO LABS LIMITED"/>
    <n v="418"/>
    <n v="2403.5"/>
    <n v="1089"/>
    <n v="2006.63"/>
    <n v="2.97"/>
  </r>
  <r>
    <n v="38308"/>
    <s v="Haiti"/>
    <s v="EXW"/>
    <x v="0"/>
    <d v="2015-07-02T00:00:00"/>
    <d v="2015-07-02T00:00:00"/>
    <s v="Aurobindo Pharma Limited"/>
    <n v="2303"/>
    <n v="2878.75"/>
    <n v="143"/>
    <n v="2251.42"/>
    <n v="3.39"/>
  </r>
  <r>
    <n v="38312"/>
    <s v="Uganda"/>
    <s v="FCA"/>
    <x v="0"/>
    <d v="2010-03-10T00:00:00"/>
    <d v="2010-03-10T00:00:00"/>
    <s v="ABBVIE LOGISTICS (FORMERLY ABBOTT LOGISTICS BV)"/>
    <n v="21"/>
    <n v="805.56"/>
    <n v="58"/>
    <n v="776.62"/>
    <n v="1.58"/>
  </r>
  <r>
    <n v="38318"/>
    <s v="Uganda"/>
    <s v="CIP"/>
    <x v="0"/>
    <d v="2013-04-11T00:00:00"/>
    <d v="2013-04-11T00:00:00"/>
    <s v="MERCK SHARP &amp; DOHME IDEA GMBH (FORMALLY MERCK SHARP &amp; DOHME B.V.)"/>
    <n v="786"/>
    <n v="43623"/>
    <n v="79"/>
    <n v="2158.88"/>
    <n v="53.96"/>
  </r>
  <r>
    <n v="38368"/>
    <s v="South Africa"/>
    <s v="DDP"/>
    <x v="0"/>
    <d v="2010-06-09T00:00:00"/>
    <d v="2010-07-07T00:00:00"/>
    <s v="Aurobindo Pharma Limited"/>
    <n v="38400"/>
    <n v="112128"/>
    <n v="4528"/>
    <n v="6369.79"/>
    <n v="241.75"/>
  </r>
  <r>
    <n v="38396"/>
    <s v="Cameroon"/>
    <s v="EXW"/>
    <x v="0"/>
    <d v="2013-10-18T00:00:00"/>
    <d v="2013-10-18T00:00:00"/>
    <s v="Aurobindo Pharma Limited"/>
    <n v="38976"/>
    <n v="87696"/>
    <n v="4117"/>
    <n v="35943.58"/>
    <n v="108.48"/>
  </r>
  <r>
    <n v="38409"/>
    <s v="Tanzania"/>
    <s v="EXW"/>
    <x v="0"/>
    <d v="2011-04-26T00:00:00"/>
    <d v="2011-04-26T00:00:00"/>
    <s v="Trinity Biotech, Plc"/>
    <n v="625"/>
    <n v="20000"/>
    <n v="200"/>
    <n v="2918.12"/>
    <n v="33"/>
  </r>
  <r>
    <n v="38417"/>
    <s v="Nigeria"/>
    <s v="EXW"/>
    <x v="0"/>
    <d v="2014-08-19T00:00:00"/>
    <d v="2014-08-27T00:00:00"/>
    <s v="Orgenics, Ltd"/>
    <n v="5884"/>
    <n v="523676"/>
    <n v="3435"/>
    <n v="34730.620000000003"/>
    <n v="538.34"/>
  </r>
  <r>
    <n v="38418"/>
    <s v="South Africa"/>
    <s v="DDP"/>
    <x v="2"/>
    <d v="2015-05-12T00:00:00"/>
    <d v="2015-05-12T00:00:00"/>
    <s v="PHARMACY DIRECT"/>
    <n v="56"/>
    <n v="369.98"/>
    <m/>
    <m/>
    <n v="0.38"/>
  </r>
  <r>
    <n v="38431"/>
    <s v="Dominican Republic"/>
    <s v="EXW"/>
    <x v="0"/>
    <d v="2014-04-24T00:00:00"/>
    <d v="2014-04-24T00:00:00"/>
    <s v="Orgenics, Ltd"/>
    <n v="2400"/>
    <n v="230400"/>
    <n v="978"/>
    <n v="10159.15"/>
    <n v="236.85"/>
  </r>
  <r>
    <n v="38480"/>
    <s v="Vietnam"/>
    <s v="EXW"/>
    <x v="0"/>
    <d v="2013-06-21T00:00:00"/>
    <d v="2013-06-21T00:00:00"/>
    <s v="MICRO LABS LIMITED"/>
    <n v="7882"/>
    <n v="25458.86"/>
    <n v="472"/>
    <n v="6969.97"/>
    <n v="31.49"/>
  </r>
  <r>
    <n v="38504"/>
    <s v="Sudan"/>
    <s v="EXW"/>
    <x v="0"/>
    <d v="2012-02-07T00:00:00"/>
    <d v="2012-02-07T00:00:00"/>
    <s v="Trinity Biotech, Plc"/>
    <n v="10"/>
    <n v="320"/>
    <n v="4"/>
    <n v="593.79999999999995"/>
    <n v="0.53"/>
  </r>
  <r>
    <n v="38507"/>
    <s v="South Africa"/>
    <s v="DDP"/>
    <x v="2"/>
    <d v="2013-04-16T00:00:00"/>
    <d v="2013-04-16T00:00:00"/>
    <s v="S. BUYS WHOLESALER"/>
    <n v="13"/>
    <n v="242.73"/>
    <m/>
    <m/>
    <n v="0.3"/>
  </r>
  <r>
    <n v="38510"/>
    <s v="Haiti"/>
    <s v="EXW"/>
    <x v="4"/>
    <d v="2015-08-13T00:00:00"/>
    <d v="2015-08-13T00:00:00"/>
    <s v="HETERO LABS LIMITED"/>
    <n v="55536"/>
    <n v="449841.6"/>
    <m/>
    <m/>
    <n v="529.46"/>
  </r>
  <r>
    <n v="38538"/>
    <s v="Vietnam"/>
    <s v="EXW"/>
    <x v="0"/>
    <d v="2013-03-13T00:00:00"/>
    <d v="2013-03-13T00:00:00"/>
    <s v="MYLAN LABORATORIES LTD (FORMERLY MATRIX LABORATORIES)"/>
    <n v="16611"/>
    <n v="190860.39"/>
    <m/>
    <m/>
    <n v="236.09"/>
  </r>
  <r>
    <n v="38567"/>
    <s v="South Sudan"/>
    <s v="EXW"/>
    <x v="0"/>
    <d v="2012-12-13T00:00:00"/>
    <d v="2012-12-13T00:00:00"/>
    <s v="Orgenics, Ltd"/>
    <n v="624"/>
    <n v="55536"/>
    <m/>
    <m/>
    <n v="77.86"/>
  </r>
  <r>
    <n v="38571"/>
    <s v="Vietnam"/>
    <s v="FCA"/>
    <x v="0"/>
    <d v="2015-08-13T00:00:00"/>
    <d v="2015-08-13T00:00:00"/>
    <s v="ABBVIE LOGISTICS (FORMERLY ABBOTT LOGISTICS BV)"/>
    <n v="100"/>
    <n v="2326"/>
    <m/>
    <m/>
    <n v="2.74"/>
  </r>
  <r>
    <n v="38573"/>
    <s v="South Africa"/>
    <s v="DDP"/>
    <x v="2"/>
    <d v="2010-06-11T00:00:00"/>
    <d v="2010-06-11T00:00:00"/>
    <s v="S. BUYS WHOLESALER"/>
    <n v="30"/>
    <n v="330.11"/>
    <m/>
    <m/>
    <n v="0.71"/>
  </r>
  <r>
    <n v="38590"/>
    <s v="Rwanda"/>
    <s v="CIP"/>
    <x v="0"/>
    <d v="2010-07-13T00:00:00"/>
    <d v="2010-07-13T00:00:00"/>
    <s v="Aurobindo Pharma Limited"/>
    <n v="599"/>
    <n v="7966.7"/>
    <n v="41"/>
    <n v="717"/>
    <n v="17.18"/>
  </r>
  <r>
    <n v="38596"/>
    <s v="Zambia"/>
    <s v="EXW"/>
    <x v="0"/>
    <d v="2010-05-03T00:00:00"/>
    <d v="2010-05-03T00:00:00"/>
    <s v="Orgenics, Ltd"/>
    <n v="2807"/>
    <n v="202104"/>
    <n v="1360"/>
    <n v="20067.34"/>
    <n v="435.74"/>
  </r>
  <r>
    <n v="38600"/>
    <s v="South Africa"/>
    <s v="DDP"/>
    <x v="2"/>
    <d v="2014-08-29T00:00:00"/>
    <d v="2014-08-29T00:00:00"/>
    <s v="S. BUYS WHOLESALER"/>
    <n v="118"/>
    <n v="8980.7900000000009"/>
    <m/>
    <m/>
    <n v="11.11"/>
  </r>
  <r>
    <n v="38611"/>
    <s v="Namibia"/>
    <s v="EXW"/>
    <x v="0"/>
    <d v="2014-11-19T00:00:00"/>
    <d v="2014-11-19T00:00:00"/>
    <s v="HETERO LABS LIMITED"/>
    <n v="33696"/>
    <n v="279339.84000000003"/>
    <n v="4262"/>
    <n v="27262.44"/>
    <n v="287.16000000000003"/>
  </r>
  <r>
    <n v="38613"/>
    <s v="South Sudan"/>
    <s v="EXW"/>
    <x v="0"/>
    <d v="2014-09-29T00:00:00"/>
    <d v="2014-09-29T00:00:00"/>
    <s v="Trinity Biotech, Plc"/>
    <n v="35"/>
    <n v="1120"/>
    <m/>
    <m/>
    <n v="1.1499999999999999"/>
  </r>
  <r>
    <n v="38619"/>
    <s v="Haiti"/>
    <s v="EXW"/>
    <x v="0"/>
    <d v="2015-03-27T00:00:00"/>
    <d v="2015-03-27T00:00:00"/>
    <s v="MYLAN LABORATORIES LTD (FORMERLY MATRIX LABORATORIES)"/>
    <n v="24992"/>
    <n v="202435.20000000001"/>
    <n v="3458"/>
    <n v="19839.259999999998"/>
    <n v="208.1"/>
  </r>
  <r>
    <n v="38632"/>
    <s v="Haiti"/>
    <s v="EXW"/>
    <x v="4"/>
    <d v="2015-01-09T00:00:00"/>
    <d v="2015-01-09T00:00:00"/>
    <s v="MICRO LABS LIMITED"/>
    <n v="960"/>
    <n v="1651.2"/>
    <n v="8385"/>
    <n v="12336.45"/>
    <n v="1.7"/>
  </r>
  <r>
    <n v="38662"/>
    <s v="Malawi"/>
    <s v="EXW"/>
    <x v="0"/>
    <d v="2012-07-04T00:00:00"/>
    <d v="2012-07-04T00:00:00"/>
    <s v="Orgenics, Ltd"/>
    <n v="246"/>
    <n v="19680"/>
    <n v="114"/>
    <n v="3278.11"/>
    <n v="27.59"/>
  </r>
  <r>
    <n v="38759"/>
    <s v="South Africa"/>
    <s v="DDP"/>
    <x v="4"/>
    <d v="2011-09-24T00:00:00"/>
    <d v="2011-09-24T00:00:00"/>
    <s v="GLAXOSMITHKLINE EXPORT LIMITED"/>
    <n v="20000"/>
    <n v="185600"/>
    <n v="7683"/>
    <n v="7073.56"/>
    <n v="306.24"/>
  </r>
  <r>
    <n v="38762"/>
    <s v="Nigeria"/>
    <s v="EXW"/>
    <x v="0"/>
    <d v="2011-04-18T00:00:00"/>
    <d v="2011-04-18T00:00:00"/>
    <s v="Aurobindo Pharma Limited"/>
    <n v="4000"/>
    <n v="7800"/>
    <n v="1573"/>
    <n v="9316.91"/>
    <n v="12.87"/>
  </r>
  <r>
    <n v="38793"/>
    <s v="Zimbabwe"/>
    <s v="EXW"/>
    <x v="0"/>
    <d v="2011-10-19T00:00:00"/>
    <d v="2011-10-19T00:00:00"/>
    <s v="Orgenics, Ltd"/>
    <n v="2856"/>
    <n v="228480"/>
    <n v="1102"/>
    <n v="26846.59"/>
    <n v="376.99"/>
  </r>
  <r>
    <n v="38796"/>
    <s v="Mozambique"/>
    <s v="EXW"/>
    <x v="0"/>
    <d v="2013-03-20T00:00:00"/>
    <d v="2013-03-20T00:00:00"/>
    <s v="Orgenics, Ltd"/>
    <n v="2938"/>
    <n v="235040"/>
    <n v="1329"/>
    <n v="13394.09"/>
    <n v="290.74"/>
  </r>
  <r>
    <n v="38827"/>
    <s v="Guyana"/>
    <s v="EXW"/>
    <x v="0"/>
    <d v="2010-05-28T00:00:00"/>
    <d v="2010-05-28T00:00:00"/>
    <s v="CHEMBIO DIAGNOSTIC SYSTEMS, INC."/>
    <n v="5"/>
    <n v="135"/>
    <n v="1"/>
    <n v="283.20999999999998"/>
    <n v="0.28999999999999998"/>
  </r>
  <r>
    <n v="38831"/>
    <s v="Haiti"/>
    <s v="EXW"/>
    <x v="0"/>
    <d v="2011-06-06T00:00:00"/>
    <d v="2011-06-06T00:00:00"/>
    <s v="SHANGHAI KEHUA BIOENGINEERING CO.,LTD.  (KHB)"/>
    <n v="260"/>
    <n v="5980"/>
    <n v="197"/>
    <n v="2708.04"/>
    <n v="9.8699999999999992"/>
  </r>
  <r>
    <n v="38843"/>
    <s v="Cameroon"/>
    <s v="EXW"/>
    <x v="0"/>
    <d v="2015-08-11T00:00:00"/>
    <d v="2015-08-11T00:00:00"/>
    <s v="Orgenics, Ltd"/>
    <n v="120"/>
    <n v="9600"/>
    <m/>
    <m/>
    <n v="11.3"/>
  </r>
  <r>
    <n v="38913"/>
    <s v="Nigeria"/>
    <s v="EXW"/>
    <x v="0"/>
    <d v="2013-01-09T00:00:00"/>
    <d v="2013-01-09T00:00:00"/>
    <s v="Orgenics, Ltd"/>
    <n v="792"/>
    <n v="70488"/>
    <n v="350"/>
    <n v="8363.61"/>
    <n v="98.82"/>
  </r>
  <r>
    <n v="38914"/>
    <s v="South Africa"/>
    <s v="DDP"/>
    <x v="2"/>
    <d v="2010-04-01T00:00:00"/>
    <d v="2010-04-01T00:00:00"/>
    <s v="S. BUYS WHOLESALER"/>
    <n v="240"/>
    <n v="11495.46"/>
    <m/>
    <m/>
    <n v="24.78"/>
  </r>
  <r>
    <n v="38949"/>
    <s v="South Africa"/>
    <s v="DDP"/>
    <x v="0"/>
    <d v="2011-03-07T00:00:00"/>
    <d v="2011-03-07T00:00:00"/>
    <s v="ASPEN PHARMACARE"/>
    <n v="40000"/>
    <n v="400800"/>
    <m/>
    <n v="11770.87"/>
    <n v="864.12"/>
  </r>
  <r>
    <n v="38951"/>
    <s v="South Africa"/>
    <s v="DDP"/>
    <x v="2"/>
    <d v="2015-08-24T00:00:00"/>
    <d v="2015-08-24T00:00:00"/>
    <s v="PHARMACY DIRECT"/>
    <n v="9"/>
    <n v="137.44999999999999"/>
    <m/>
    <m/>
    <n v="0.14000000000000001"/>
  </r>
  <r>
    <n v="38955"/>
    <s v="Nigeria"/>
    <s v="EXW"/>
    <x v="0"/>
    <d v="2015-06-12T00:00:00"/>
    <d v="2015-06-12T00:00:00"/>
    <s v="Trinity Biotech, Plc"/>
    <n v="12485"/>
    <n v="399520"/>
    <n v="3655"/>
    <n v="25636.67"/>
    <n v="470.24"/>
  </r>
  <r>
    <n v="38992"/>
    <s v="South Sudan"/>
    <s v="EXW"/>
    <x v="0"/>
    <d v="2015-06-03T00:00:00"/>
    <d v="2015-06-03T00:00:00"/>
    <s v="Orgenics, Ltd"/>
    <n v="100"/>
    <n v="500"/>
    <m/>
    <m/>
    <n v="0.59"/>
  </r>
  <r>
    <n v="39014"/>
    <s v="Nigeria"/>
    <s v="EXW"/>
    <x v="0"/>
    <d v="2011-05-25T00:00:00"/>
    <d v="2011-05-25T00:00:00"/>
    <s v="CHEMBIO DIAGNOSTIC SYSTEMS, INC."/>
    <n v="1052"/>
    <n v="30508"/>
    <n v="334"/>
    <n v="2335.9"/>
    <n v="50.34"/>
  </r>
  <r>
    <n v="39017"/>
    <s v="South Africa"/>
    <s v="DDP"/>
    <x v="2"/>
    <d v="2014-08-29T00:00:00"/>
    <d v="2014-08-29T00:00:00"/>
    <s v="S. BUYS WHOLESALER"/>
    <n v="31"/>
    <n v="244.58"/>
    <m/>
    <m/>
    <n v="0.3"/>
  </r>
  <r>
    <n v="39025"/>
    <s v="CÙte d'Ivoire"/>
    <s v="CIP"/>
    <x v="0"/>
    <d v="2011-01-28T00:00:00"/>
    <d v="2011-01-28T00:00:00"/>
    <s v="MERCK SHARP &amp; DOHME IDEA GMBH (FORMALLY MERCK SHARP &amp; DOHME B.V.)"/>
    <n v="1015"/>
    <n v="50750"/>
    <n v="257"/>
    <n v="1167.97"/>
    <n v="109.42"/>
  </r>
  <r>
    <n v="39029"/>
    <s v="South Africa"/>
    <s v="DDP"/>
    <x v="4"/>
    <d v="2011-04-26T00:00:00"/>
    <d v="2011-06-08T00:00:00"/>
    <s v="Aurobindo Pharma Limited"/>
    <n v="20060"/>
    <n v="90871.8"/>
    <n v="1726"/>
    <n v="35753.93"/>
    <n v="195.92"/>
  </r>
  <r>
    <n v="39045"/>
    <s v="South Africa"/>
    <s v="DDP"/>
    <x v="4"/>
    <d v="2011-02-01T00:00:00"/>
    <d v="2011-02-01T00:00:00"/>
    <s v="Aurobindo Pharma Limited"/>
    <n v="19271"/>
    <n v="192324.58"/>
    <n v="2555"/>
    <n v="2347.77"/>
    <n v="414.65"/>
  </r>
  <r>
    <n v="39053"/>
    <s v="South Sudan"/>
    <s v="EXW"/>
    <x v="0"/>
    <d v="2012-04-18T00:00:00"/>
    <d v="2012-04-18T00:00:00"/>
    <s v="Orgenics, Ltd"/>
    <n v="339"/>
    <n v="2712"/>
    <n v="175"/>
    <n v="4803.0600000000004"/>
    <n v="3.8"/>
  </r>
  <r>
    <n v="39065"/>
    <s v="South Africa"/>
    <s v="DDP"/>
    <x v="2"/>
    <d v="2014-08-28T00:00:00"/>
    <d v="2014-08-28T00:00:00"/>
    <s v="PHARMACY DIRECT"/>
    <n v="27"/>
    <n v="479.17"/>
    <m/>
    <m/>
    <n v="0.49"/>
  </r>
  <r>
    <n v="39075"/>
    <s v="Ethiopia"/>
    <s v="EXW"/>
    <x v="0"/>
    <d v="2012-03-27T00:00:00"/>
    <d v="2012-03-27T00:00:00"/>
    <s v="CHEMBIO DIAGNOSTIC SYSTEMS, INC."/>
    <n v="135"/>
    <n v="3915"/>
    <n v="47"/>
    <n v="379.65"/>
    <n v="5.49"/>
  </r>
  <r>
    <n v="39088"/>
    <s v="Nigeria"/>
    <s v="FCA"/>
    <x v="0"/>
    <d v="2013-12-30T00:00:00"/>
    <d v="2013-12-30T00:00:00"/>
    <s v="ABBVIE LOGISTICS (FORMERLY ABBOTT LOGISTICS BV)"/>
    <n v="5513"/>
    <n v="32747.22"/>
    <n v="640"/>
    <n v="6185.25"/>
    <n v="40.51"/>
  </r>
  <r>
    <n v="39105"/>
    <s v="South Africa"/>
    <s v="DDP"/>
    <x v="2"/>
    <d v="2014-07-10T00:00:00"/>
    <d v="2014-07-10T00:00:00"/>
    <s v="S. BUYS WHOLESALER"/>
    <n v="5"/>
    <n v="117.26"/>
    <m/>
    <m/>
    <n v="0.15"/>
  </r>
  <r>
    <n v="39133"/>
    <s v="Tanzania"/>
    <s v="EXW"/>
    <x v="0"/>
    <d v="2013-12-02T00:00:00"/>
    <d v="2013-12-02T00:00:00"/>
    <s v="Orgenics, Ltd"/>
    <n v="3"/>
    <n v="240"/>
    <n v="2"/>
    <n v="925.04"/>
    <n v="0.3"/>
  </r>
  <r>
    <n v="39156"/>
    <s v="Vietnam"/>
    <s v="EXW"/>
    <x v="0"/>
    <d v="2010-04-01T00:00:00"/>
    <d v="2010-04-01T00:00:00"/>
    <s v="MYLAN LABORATORIES LTD (FORMERLY MATRIX LABORATORIES)"/>
    <n v="168"/>
    <n v="1260"/>
    <m/>
    <m/>
    <n v="2.72"/>
  </r>
  <r>
    <n v="39182"/>
    <s v="South Africa"/>
    <s v="DDP"/>
    <x v="4"/>
    <d v="2011-10-04T00:00:00"/>
    <d v="2011-10-04T00:00:00"/>
    <s v="Aurobindo Pharma Limited"/>
    <n v="191011"/>
    <n v="861459.61"/>
    <n v="16234"/>
    <n v="14439.17"/>
    <n v="1421.41"/>
  </r>
  <r>
    <n v="39184"/>
    <s v="CÙte d'Ivoire"/>
    <s v="EXW"/>
    <x v="0"/>
    <d v="2011-09-08T00:00:00"/>
    <d v="2011-09-08T00:00:00"/>
    <s v="Orgenics, Ltd"/>
    <n v="2821"/>
    <n v="225680"/>
    <n v="1346"/>
    <n v="34282.33"/>
    <n v="372.37"/>
  </r>
  <r>
    <n v="39208"/>
    <s v="Rwanda"/>
    <s v="CIP"/>
    <x v="0"/>
    <d v="2010-05-29T00:00:00"/>
    <d v="2010-05-29T00:00:00"/>
    <s v="EMCURE PHARMACEUTICALS LTD"/>
    <n v="31"/>
    <n v="185.69"/>
    <n v="4"/>
    <n v="889.55"/>
    <n v="0.36"/>
  </r>
  <r>
    <n v="39223"/>
    <s v="Kenya"/>
    <s v="EXW"/>
    <x v="0"/>
    <d v="2012-07-09T00:00:00"/>
    <d v="2012-07-28T00:00:00"/>
    <s v="Orgenics, Ltd"/>
    <n v="4440"/>
    <n v="395160"/>
    <n v="1445"/>
    <n v="10719.64"/>
    <n v="554.01"/>
  </r>
  <r>
    <n v="39226"/>
    <s v="South Africa"/>
    <s v="DDP"/>
    <x v="2"/>
    <d v="2015-03-09T00:00:00"/>
    <d v="2015-03-09T00:00:00"/>
    <s v="PHARMACY DIRECT"/>
    <n v="5"/>
    <n v="249.26"/>
    <m/>
    <m/>
    <n v="0.26"/>
  </r>
  <r>
    <n v="39242"/>
    <s v="Kenya"/>
    <s v="EXW"/>
    <x v="0"/>
    <d v="2010-07-29T00:00:00"/>
    <d v="2010-07-29T00:00:00"/>
    <s v="Orgenics, Ltd"/>
    <n v="3"/>
    <n v="240"/>
    <n v="1411"/>
    <n v="13150.21"/>
    <n v="0.52"/>
  </r>
  <r>
    <n v="39263"/>
    <s v="Vietnam"/>
    <s v="EXW"/>
    <x v="0"/>
    <d v="2011-02-16T00:00:00"/>
    <d v="2011-02-16T00:00:00"/>
    <s v="HETERO LABS LIMITED"/>
    <n v="9023"/>
    <n v="21925.89"/>
    <n v="5359"/>
    <n v="18473.57"/>
    <n v="47.27"/>
  </r>
  <r>
    <n v="39291"/>
    <s v="Uganda"/>
    <s v="FCA"/>
    <x v="0"/>
    <d v="2014-09-23T00:00:00"/>
    <d v="2014-09-23T00:00:00"/>
    <s v="ABBVIE LOGISTICS (FORMERLY ABBOTT LOGISTICS BV)"/>
    <n v="75"/>
    <n v="2311.5"/>
    <n v="120"/>
    <n v="1487.76"/>
    <n v="2.38"/>
  </r>
  <r>
    <n v="39343"/>
    <s v="South Africa"/>
    <s v="DDP"/>
    <x v="4"/>
    <d v="2012-01-31T00:00:00"/>
    <d v="2012-01-31T00:00:00"/>
    <s v="CIPLA LIMITED"/>
    <n v="82075"/>
    <n v="223244"/>
    <n v="8969"/>
    <n v="7175.27"/>
    <n v="368.35"/>
  </r>
  <r>
    <n v="39353"/>
    <s v="South Africa"/>
    <s v="DDP"/>
    <x v="4"/>
    <d v="2011-02-09T00:00:00"/>
    <d v="2011-02-09T00:00:00"/>
    <s v="CIPLA LIMITED"/>
    <n v="116000"/>
    <n v="815480"/>
    <n v="7965"/>
    <n v="13688.03"/>
    <n v="1758.17"/>
  </r>
  <r>
    <n v="39391"/>
    <s v="Vietnam"/>
    <s v="EXW"/>
    <x v="0"/>
    <d v="2015-07-10T00:00:00"/>
    <d v="2015-07-07T00:00:00"/>
    <s v="HETERO LABS LIMITED"/>
    <n v="17760"/>
    <n v="177600"/>
    <n v="2523"/>
    <n v="4784.1899999999996"/>
    <n v="209.04"/>
  </r>
  <r>
    <n v="39393"/>
    <s v="Kenya"/>
    <s v="EXW"/>
    <x v="0"/>
    <d v="2011-11-04T00:00:00"/>
    <d v="2011-11-04T00:00:00"/>
    <s v="Orgenics, Ltd"/>
    <n v="6105"/>
    <n v="543345"/>
    <n v="1051"/>
    <n v="11208.38"/>
    <n v="896.52"/>
  </r>
  <r>
    <n v="39427"/>
    <s v="CÙte d'Ivoire"/>
    <s v="CIP"/>
    <x v="0"/>
    <d v="2010-09-21T00:00:00"/>
    <d v="2010-09-21T00:00:00"/>
    <s v="MERCK SHARP &amp; DOHME IDEA GMBH (FORMALLY MERCK SHARP &amp; DOHME B.V.)"/>
    <n v="1000"/>
    <n v="50000"/>
    <n v="254"/>
    <n v="881.33"/>
    <n v="107.8"/>
  </r>
  <r>
    <n v="39441"/>
    <s v="Zambia"/>
    <s v="EXW"/>
    <x v="0"/>
    <d v="2012-06-26T00:00:00"/>
    <d v="2012-06-26T00:00:00"/>
    <s v="CIPLA LIMITED"/>
    <n v="70000"/>
    <n v="301000"/>
    <n v="5999"/>
    <n v="25383.34"/>
    <n v="422"/>
  </r>
  <r>
    <n v="39452"/>
    <s v="South Africa"/>
    <s v="DDP"/>
    <x v="2"/>
    <d v="2015-07-23T00:00:00"/>
    <d v="2015-07-23T00:00:00"/>
    <s v="PHARMACY DIRECT"/>
    <n v="12"/>
    <n v="59.62"/>
    <m/>
    <m/>
    <n v="7.0000000000000007E-2"/>
  </r>
  <r>
    <n v="39453"/>
    <s v="Congo, DRC"/>
    <s v="EXW"/>
    <x v="0"/>
    <d v="2015-07-02T00:00:00"/>
    <d v="2015-07-02T00:00:00"/>
    <s v="Trinity Biotech, Plc"/>
    <n v="73"/>
    <n v="2336"/>
    <m/>
    <m/>
    <n v="2.75"/>
  </r>
  <r>
    <n v="39489"/>
    <s v="Guyana"/>
    <s v="EXW"/>
    <x v="0"/>
    <d v="2014-09-17T00:00:00"/>
    <d v="2014-09-17T00:00:00"/>
    <s v="Trinity Biotech, Plc"/>
    <n v="2653"/>
    <n v="84896"/>
    <m/>
    <m/>
    <n v="87.27"/>
  </r>
  <r>
    <n v="39495"/>
    <s v="CÙte d'Ivoire"/>
    <s v="FCA"/>
    <x v="0"/>
    <d v="2011-06-10T00:00:00"/>
    <d v="2011-06-10T00:00:00"/>
    <s v="Hoffmann-La Roche ltd Basel"/>
    <n v="1464"/>
    <n v="154437.73000000001"/>
    <n v="255"/>
    <n v="4204.67"/>
    <n v="254.82"/>
  </r>
  <r>
    <n v="39509"/>
    <s v="South Africa"/>
    <s v="DDP"/>
    <x v="2"/>
    <d v="2014-02-07T00:00:00"/>
    <d v="2014-02-07T00:00:00"/>
    <s v="S. BUYS WHOLESALER"/>
    <n v="10"/>
    <n v="217.06"/>
    <m/>
    <m/>
    <n v="0.27"/>
  </r>
  <r>
    <n v="39547"/>
    <s v="CÙte d'Ivoire"/>
    <s v="EXW"/>
    <x v="0"/>
    <d v="2010-08-03T00:00:00"/>
    <d v="2010-08-03T00:00:00"/>
    <s v="Orgenics, Ltd"/>
    <n v="3000"/>
    <n v="233100"/>
    <n v="679"/>
    <n v="11163.49"/>
    <n v="502.56"/>
  </r>
  <r>
    <n v="39556"/>
    <s v="Namibia"/>
    <s v="EXW"/>
    <x v="0"/>
    <d v="2011-10-05T00:00:00"/>
    <d v="2011-10-05T00:00:00"/>
    <s v="Trinity Biotech, Plc"/>
    <n v="750"/>
    <n v="24000"/>
    <n v="248"/>
    <n v="6654.24"/>
    <n v="39.6"/>
  </r>
  <r>
    <n v="39575"/>
    <s v="South Africa"/>
    <s v="DDP"/>
    <x v="2"/>
    <d v="2009-10-19T00:00:00"/>
    <d v="2009-10-19T00:00:00"/>
    <s v="S. BUYS WHOLESALER"/>
    <n v="600"/>
    <n v="11761.67"/>
    <m/>
    <m/>
    <n v="23.05"/>
  </r>
  <r>
    <n v="39589"/>
    <s v="Haiti"/>
    <s v="EXW"/>
    <x v="0"/>
    <d v="2014-10-14T00:00:00"/>
    <d v="2014-10-14T00:00:00"/>
    <s v="CIPLA LIMITED"/>
    <n v="8806"/>
    <n v="40419.54"/>
    <n v="979"/>
    <n v="6161.47"/>
    <n v="41.55"/>
  </r>
  <r>
    <n v="39606"/>
    <s v="Mozambique"/>
    <s v="EXW"/>
    <x v="0"/>
    <d v="2010-02-23T00:00:00"/>
    <d v="2010-02-23T00:00:00"/>
    <s v="Trinity Biotech, Plc"/>
    <n v="2360"/>
    <n v="75520"/>
    <n v="1636"/>
    <n v="21087.7"/>
    <n v="162.82"/>
  </r>
  <r>
    <n v="39615"/>
    <s v="Mali"/>
    <s v="EXW"/>
    <x v="0"/>
    <d v="2015-05-13T00:00:00"/>
    <d v="2015-05-13T00:00:00"/>
    <s v="Orgenics, Ltd"/>
    <n v="65"/>
    <n v="8125"/>
    <n v="24"/>
    <n v="1059.5899999999999"/>
    <n v="8.35"/>
  </r>
  <r>
    <n v="39631"/>
    <s v="Ghana"/>
    <s v="EXW"/>
    <x v="0"/>
    <d v="2014-06-12T00:00:00"/>
    <d v="2014-06-12T00:00:00"/>
    <s v="Aurobindo Pharma Limited"/>
    <n v="6047"/>
    <n v="8647.2099999999991"/>
    <n v="2323"/>
    <n v="7326.63"/>
    <n v="8.89"/>
  </r>
  <r>
    <n v="39647"/>
    <s v="Vietnam"/>
    <s v="EXW"/>
    <x v="0"/>
    <d v="2011-09-05T00:00:00"/>
    <d v="2011-09-05T00:00:00"/>
    <s v="Aurobindo Pharma Limited"/>
    <n v="20000"/>
    <n v="219000"/>
    <n v="2675"/>
    <n v="9656.19"/>
    <n v="361.35"/>
  </r>
  <r>
    <n v="39658"/>
    <s v="South Africa"/>
    <s v="DDP"/>
    <x v="2"/>
    <d v="2015-08-24T00:00:00"/>
    <d v="2015-08-24T00:00:00"/>
    <s v="PHARMACY DIRECT"/>
    <n v="3"/>
    <n v="151.99"/>
    <m/>
    <m/>
    <n v="0.16"/>
  </r>
  <r>
    <n v="39659"/>
    <s v="Burundi"/>
    <s v="EXW"/>
    <x v="0"/>
    <d v="2013-01-04T00:00:00"/>
    <d v="2013-01-04T00:00:00"/>
    <s v="Orgenics, Ltd"/>
    <n v="1472"/>
    <n v="117760"/>
    <n v="638"/>
    <n v="16189.94"/>
    <n v="145.66999999999999"/>
  </r>
  <r>
    <n v="39661"/>
    <s v="Rwanda"/>
    <s v="EXW"/>
    <x v="4"/>
    <d v="2014-11-12T00:00:00"/>
    <d v="2014-11-12T00:00:00"/>
    <s v="Aurobindo Pharma Limited"/>
    <n v="104000"/>
    <n v="483600"/>
    <n v="9684"/>
    <n v="7898.15"/>
    <n v="497.14"/>
  </r>
  <r>
    <n v="39708"/>
    <s v="CÙte d'Ivoire"/>
    <s v="FCA"/>
    <x v="0"/>
    <d v="2009-10-23T00:00:00"/>
    <d v="2009-10-23T00:00:00"/>
    <s v="ABBVIE LOGISTICS (FORMERLY ABBOTT LOGISTICS BV)"/>
    <n v="300"/>
    <n v="11508"/>
    <n v="546"/>
    <n v="4901.51"/>
    <n v="22.56"/>
  </r>
  <r>
    <n v="39724"/>
    <s v="South Africa"/>
    <s v="DDP"/>
    <x v="4"/>
    <d v="2010-12-31T00:00:00"/>
    <d v="2011-02-01T00:00:00"/>
    <s v="Aurobindo Pharma Limited"/>
    <n v="32080"/>
    <n v="76671.199999999997"/>
    <n v="2666"/>
    <n v="21695.97"/>
    <n v="165.3"/>
  </r>
  <r>
    <n v="39769"/>
    <s v="Sudan"/>
    <s v="EXW"/>
    <x v="0"/>
    <d v="2012-02-20T00:00:00"/>
    <d v="2012-02-20T00:00:00"/>
    <s v="Orgenics, Ltd"/>
    <n v="2"/>
    <n v="16"/>
    <n v="2"/>
    <n v="980.7"/>
    <n v="0.03"/>
  </r>
  <r>
    <n v="39794"/>
    <s v="Zimbabwe"/>
    <s v="EXW"/>
    <x v="0"/>
    <d v="2013-12-09T00:00:00"/>
    <d v="2013-12-09T00:00:00"/>
    <s v="Orgenics, Ltd"/>
    <n v="2000"/>
    <n v="10000"/>
    <n v="864"/>
    <n v="14314.83"/>
    <n v="12.37"/>
  </r>
  <r>
    <n v="39799"/>
    <s v="Uganda"/>
    <s v="EXW"/>
    <x v="0"/>
    <d v="2013-08-29T00:00:00"/>
    <d v="2013-08-29T00:00:00"/>
    <s v="MYLAN LABORATORIES LTD (FORMERLY MATRIX LABORATORIES)"/>
    <n v="50000"/>
    <n v="405000"/>
    <n v="6918"/>
    <n v="22886.81"/>
    <n v="500.98"/>
  </r>
  <r>
    <n v="39823"/>
    <s v="South Africa"/>
    <s v="DDP"/>
    <x v="2"/>
    <d v="2014-12-10T00:00:00"/>
    <d v="2014-12-10T00:00:00"/>
    <s v="S. BUYS WHOLESALER"/>
    <n v="225"/>
    <n v="5964.4"/>
    <m/>
    <m/>
    <n v="7.02"/>
  </r>
  <r>
    <n v="39833"/>
    <s v="Vietnam"/>
    <s v="EXW"/>
    <x v="0"/>
    <d v="2014-08-13T00:00:00"/>
    <d v="2014-08-13T00:00:00"/>
    <s v="HETERO LABS LIMITED"/>
    <n v="720"/>
    <n v="7560"/>
    <m/>
    <m/>
    <n v="7.77"/>
  </r>
  <r>
    <n v="39850"/>
    <s v="Congo, DRC"/>
    <s v="EXW"/>
    <x v="0"/>
    <d v="2013-04-30T00:00:00"/>
    <d v="2013-04-30T00:00:00"/>
    <s v="ACTION MEDEOR E.V."/>
    <n v="415"/>
    <n v="10026.4"/>
    <n v="329"/>
    <n v="1731.89"/>
    <n v="12.4"/>
  </r>
  <r>
    <n v="39873"/>
    <s v="Vietnam"/>
    <s v="FCA"/>
    <x v="0"/>
    <d v="2014-08-16T00:00:00"/>
    <d v="2014-08-16T00:00:00"/>
    <s v="ABBVIE LOGISTICS (FORMERLY ABBOTT LOGISTICS BV)"/>
    <n v="5200"/>
    <n v="316264"/>
    <n v="1272"/>
    <n v="3824.06"/>
    <n v="325.12"/>
  </r>
  <r>
    <n v="39895"/>
    <s v="Rwanda"/>
    <s v="EXW"/>
    <x v="0"/>
    <d v="2015-02-18T00:00:00"/>
    <d v="2015-02-18T00:00:00"/>
    <s v="SHANGHAI KEHUA BIOENGINEERING CO.,LTD.  (KHB)"/>
    <n v="4014"/>
    <n v="98343"/>
    <n v="2676"/>
    <n v="35281.730000000003"/>
    <n v="101.1"/>
  </r>
  <r>
    <n v="39920"/>
    <s v="Rwanda"/>
    <s v="EXW"/>
    <x v="0"/>
    <d v="2011-04-14T00:00:00"/>
    <d v="2011-04-14T00:00:00"/>
    <s v="Standard Diagnostics, Inc."/>
    <n v="1600"/>
    <n v="38400"/>
    <n v="571"/>
    <n v="5161.55"/>
    <n v="82.79"/>
  </r>
  <r>
    <n v="39933"/>
    <s v="Vietnam"/>
    <s v="EXW"/>
    <x v="0"/>
    <d v="2015-06-01T00:00:00"/>
    <d v="2015-06-01T00:00:00"/>
    <s v="MYLAN LABORATORIES LTD (FORMERLY MATRIX LABORATORIES)"/>
    <n v="16800"/>
    <n v="109032"/>
    <n v="1456"/>
    <n v="2984"/>
    <n v="112.08"/>
  </r>
  <r>
    <n v="39966"/>
    <s v="Namibia"/>
    <s v="EXW"/>
    <x v="0"/>
    <d v="2010-02-12T00:00:00"/>
    <d v="2010-02-12T00:00:00"/>
    <s v="Trinity Biotech, Plc"/>
    <n v="1400"/>
    <n v="44800"/>
    <n v="500"/>
    <n v="5061.46"/>
    <n v="96.59"/>
  </r>
  <r>
    <n v="39967"/>
    <s v="CÙte d'Ivoire"/>
    <s v="EXW"/>
    <x v="0"/>
    <d v="2013-10-07T00:00:00"/>
    <d v="2013-10-07T00:00:00"/>
    <s v="Aurobindo Pharma Limited"/>
    <n v="670"/>
    <n v="3015"/>
    <n v="76"/>
    <n v="1921.02"/>
    <n v="3.73"/>
  </r>
  <r>
    <n v="39971"/>
    <s v="Vietnam"/>
    <s v="FCA"/>
    <x v="0"/>
    <d v="2012-12-11T00:00:00"/>
    <d v="2012-12-11T00:00:00"/>
    <s v="ABBVIE LOGISTICS (FORMERLY ABBOTT LOGISTICS BV)"/>
    <n v="104"/>
    <n v="1581.84"/>
    <n v="18"/>
    <n v="612.07000000000005"/>
    <n v="2.2200000000000002"/>
  </r>
  <r>
    <n v="40033"/>
    <s v="Uganda"/>
    <s v="EXW"/>
    <x v="0"/>
    <d v="2015-04-08T00:00:00"/>
    <d v="2015-04-08T00:00:00"/>
    <s v="Aurobindo Pharma Limited"/>
    <n v="4250"/>
    <n v="34170"/>
    <n v="424"/>
    <n v="1488.99"/>
    <n v="40.22"/>
  </r>
  <r>
    <n v="40044"/>
    <s v="South Africa"/>
    <s v="DDP"/>
    <x v="2"/>
    <d v="2014-11-19T00:00:00"/>
    <d v="2014-11-19T00:00:00"/>
    <s v="S. BUYS WHOLESALER"/>
    <n v="39"/>
    <n v="1523.85"/>
    <m/>
    <m/>
    <n v="1.89"/>
  </r>
  <r>
    <n v="40070"/>
    <s v="South Africa"/>
    <s v="DDP"/>
    <x v="2"/>
    <d v="2015-06-02T00:00:00"/>
    <d v="2015-06-02T00:00:00"/>
    <s v="PHARMACY DIRECT"/>
    <n v="31"/>
    <n v="1545.41"/>
    <m/>
    <m/>
    <n v="1.59"/>
  </r>
  <r>
    <n v="40100"/>
    <s v="South Africa"/>
    <s v="DDP"/>
    <x v="2"/>
    <d v="2014-08-27T00:00:00"/>
    <d v="2014-08-27T00:00:00"/>
    <s v="S. BUYS WHOLESALER"/>
    <n v="19"/>
    <n v="626.77"/>
    <m/>
    <m/>
    <n v="0.78"/>
  </r>
  <r>
    <n v="40136"/>
    <s v="South Africa"/>
    <s v="DDP"/>
    <x v="2"/>
    <d v="2015-06-02T00:00:00"/>
    <d v="2015-06-02T00:00:00"/>
    <s v="PHARMACY DIRECT"/>
    <n v="8"/>
    <n v="136.35"/>
    <m/>
    <m/>
    <n v="0.14000000000000001"/>
  </r>
  <r>
    <n v="40152"/>
    <s v="South Africa"/>
    <s v="DDP"/>
    <x v="2"/>
    <d v="2014-11-28T00:00:00"/>
    <d v="2014-11-28T00:00:00"/>
    <s v="PHARMACY DIRECT"/>
    <n v="8"/>
    <n v="141.69"/>
    <m/>
    <m/>
    <n v="0.15"/>
  </r>
  <r>
    <n v="40205"/>
    <s v="South Sudan"/>
    <s v="EXW"/>
    <x v="0"/>
    <d v="2015-05-08T00:00:00"/>
    <d v="2015-05-08T00:00:00"/>
    <s v="Trinity Biotech, Plc"/>
    <n v="35"/>
    <n v="1120"/>
    <n v="191"/>
    <n v="2796.58"/>
    <n v="1.32"/>
  </r>
  <r>
    <n v="40209"/>
    <s v="CÙte d'Ivoire"/>
    <s v="FCA"/>
    <x v="0"/>
    <d v="2011-08-18T00:00:00"/>
    <d v="2011-08-18T00:00:00"/>
    <s v="ABBVIE LOGISTICS (FORMERLY ABBOTT LOGISTICS BV)"/>
    <n v="16695"/>
    <n v="562621.5"/>
    <n v="4113"/>
    <n v="30130.82"/>
    <n v="928.33"/>
  </r>
  <r>
    <n v="40214"/>
    <s v="Rwanda"/>
    <s v="EXW"/>
    <x v="4"/>
    <d v="2014-12-19T00:00:00"/>
    <d v="2014-12-19T00:00:00"/>
    <s v="MYLAN LABORATORIES LTD (FORMERLY MATRIX LABORATORIES)"/>
    <n v="28869"/>
    <n v="577380"/>
    <n v="3865"/>
    <n v="5678.36"/>
    <n v="593.54999999999995"/>
  </r>
  <r>
    <n v="40255"/>
    <s v="Vietnam"/>
    <s v="FCA"/>
    <x v="0"/>
    <d v="2014-04-07T00:00:00"/>
    <d v="2014-04-07T00:00:00"/>
    <s v="ABBVIE LOGISTICS (FORMERLY ABBOTT LOGISTICS BV)"/>
    <n v="400"/>
    <n v="9304"/>
    <m/>
    <m/>
    <n v="11.51"/>
  </r>
  <r>
    <n v="40274"/>
    <s v="Uganda"/>
    <s v="EXW"/>
    <x v="0"/>
    <d v="2013-02-04T00:00:00"/>
    <d v="2013-02-04T00:00:00"/>
    <s v="Trinity Biotech, Plc"/>
    <n v="875"/>
    <n v="28000"/>
    <n v="292"/>
    <n v="4462.6099999999997"/>
    <n v="34.64"/>
  </r>
  <r>
    <n v="40286"/>
    <s v="Rwanda"/>
    <s v="FCA"/>
    <x v="0"/>
    <d v="2014-01-22T00:00:00"/>
    <d v="2014-01-22T00:00:00"/>
    <s v="ABBVIE LOGISTICS (FORMERLY ABBOTT LOGISTICS BV)"/>
    <n v="500"/>
    <n v="2970"/>
    <n v="65"/>
    <n v="985.26"/>
    <n v="3.05"/>
  </r>
  <r>
    <n v="40351"/>
    <s v="Haiti"/>
    <s v="EXW"/>
    <x v="0"/>
    <d v="2012-01-18T00:00:00"/>
    <d v="2012-01-18T00:00:00"/>
    <s v="AMSTELFARMA B.V."/>
    <n v="10"/>
    <n v="316.5"/>
    <m/>
    <m/>
    <n v="0.44"/>
  </r>
  <r>
    <n v="40364"/>
    <s v="South Africa"/>
    <s v="DDP"/>
    <x v="4"/>
    <d v="2010-10-12T00:00:00"/>
    <d v="2010-12-15T00:00:00"/>
    <s v="Aurobindo Pharma Limited"/>
    <n v="52516"/>
    <n v="236847.16"/>
    <m/>
    <m/>
    <n v="510.64"/>
  </r>
  <r>
    <n v="40365"/>
    <s v="Haiti"/>
    <s v="EXW"/>
    <x v="4"/>
    <d v="2015-07-03T00:00:00"/>
    <d v="2015-07-03T00:00:00"/>
    <s v="MYLAN LABORATORIES LTD (FORMERLY MATRIX LABORATORIES)"/>
    <n v="6000"/>
    <n v="11940"/>
    <m/>
    <m/>
    <n v="12.27"/>
  </r>
  <r>
    <n v="40373"/>
    <s v="Tanzania"/>
    <s v="EXW"/>
    <x v="0"/>
    <d v="2011-03-29T00:00:00"/>
    <d v="2011-03-29T00:00:00"/>
    <s v="Trinity Biotech, Plc"/>
    <n v="30"/>
    <n v="960"/>
    <n v="10"/>
    <n v="910.73"/>
    <n v="1.58"/>
  </r>
  <r>
    <n v="40379"/>
    <s v="South Africa"/>
    <s v="DDP"/>
    <x v="2"/>
    <d v="2015-02-19T00:00:00"/>
    <d v="2015-02-19T00:00:00"/>
    <s v="PHARMACY DIRECT"/>
    <n v="3"/>
    <n v="73.53"/>
    <m/>
    <m/>
    <n v="0.08"/>
  </r>
  <r>
    <n v="40443"/>
    <s v="Vietnam"/>
    <s v="FCA"/>
    <x v="0"/>
    <d v="2015-03-19T00:00:00"/>
    <d v="2015-03-19T00:00:00"/>
    <s v="ABBVIE LOGISTICS (FORMERLY ABBOTT LOGISTICS BV)"/>
    <n v="128"/>
    <n v="2977.28"/>
    <n v="1232"/>
    <n v="2769.45"/>
    <n v="3.5"/>
  </r>
  <r>
    <n v="40479"/>
    <s v="Tanzania"/>
    <s v="FCA"/>
    <x v="0"/>
    <d v="2014-09-30T00:00:00"/>
    <d v="2014-09-30T00:00:00"/>
    <s v="ABBVIE LOGISTICS (FORMERLY ABBOTT LOGISTICS BV)"/>
    <n v="304"/>
    <n v="9369.2800000000007"/>
    <n v="278"/>
    <n v="5656.74"/>
    <n v="9.6300000000000008"/>
  </r>
  <r>
    <n v="40484"/>
    <s v="Kenya"/>
    <s v="EXW"/>
    <x v="0"/>
    <d v="2011-02-10T00:00:00"/>
    <d v="2011-02-10T00:00:00"/>
    <s v="Orgenics, Ltd"/>
    <n v="8563"/>
    <n v="762107"/>
    <n v="1474"/>
    <n v="15687.32"/>
    <n v="1643.1"/>
  </r>
  <r>
    <n v="40490"/>
    <s v="South Sudan"/>
    <s v="EXW"/>
    <x v="0"/>
    <d v="2014-09-29T00:00:00"/>
    <d v="2014-09-29T00:00:00"/>
    <s v="Trinity Biotech, Plc"/>
    <n v="450"/>
    <n v="14400"/>
    <m/>
    <m/>
    <n v="14.8"/>
  </r>
  <r>
    <n v="40496"/>
    <s v="South Africa"/>
    <s v="DDP"/>
    <x v="2"/>
    <d v="2014-08-05T00:00:00"/>
    <d v="2014-08-05T00:00:00"/>
    <s v="PHARMACY DIRECT"/>
    <n v="18"/>
    <n v="1254.77"/>
    <m/>
    <m/>
    <n v="1.29"/>
  </r>
  <r>
    <n v="40498"/>
    <s v="CÙte d'Ivoire"/>
    <s v="CIP"/>
    <x v="0"/>
    <d v="2010-04-16T00:00:00"/>
    <d v="2010-04-16T00:00:00"/>
    <s v="MERCK SHARP &amp; DOHME IDEA GMBH (FORMALLY MERCK SHARP &amp; DOHME B.V.)"/>
    <n v="3559"/>
    <n v="60360.639999999999"/>
    <n v="1061"/>
    <n v="2454.9899999999998"/>
    <n v="118.31"/>
  </r>
  <r>
    <n v="40555"/>
    <s v="Tanzania"/>
    <s v="FCA"/>
    <x v="0"/>
    <d v="2010-06-11T00:00:00"/>
    <d v="2010-06-04T00:00:00"/>
    <s v="ABBVIE LOGISTICS (FORMERLY ABBOTT LOGISTICS BV)"/>
    <n v="2855"/>
    <n v="103236.8"/>
    <m/>
    <m/>
    <n v="222.58"/>
  </r>
  <r>
    <n v="40580"/>
    <s v="Cameroon"/>
    <s v="EXW"/>
    <x v="0"/>
    <d v="2013-08-27T00:00:00"/>
    <d v="2013-08-27T00:00:00"/>
    <s v="Orgenics, Ltd"/>
    <n v="5000"/>
    <n v="400000"/>
    <n v="2268"/>
    <n v="37942.89"/>
    <n v="494.8"/>
  </r>
  <r>
    <n v="40584"/>
    <s v="South Africa"/>
    <s v="DDP"/>
    <x v="4"/>
    <d v="2011-08-15T00:00:00"/>
    <d v="2011-09-15T00:00:00"/>
    <s v="Aurobindo Pharma Limited"/>
    <n v="7548"/>
    <n v="55100.4"/>
    <n v="391"/>
    <n v="659.58"/>
    <n v="90.92"/>
  </r>
  <r>
    <n v="40598"/>
    <s v="South Africa"/>
    <s v="DDP"/>
    <x v="2"/>
    <d v="2014-08-29T00:00:00"/>
    <d v="2014-08-29T00:00:00"/>
    <s v="S. BUYS WHOLESALER"/>
    <n v="334"/>
    <n v="11131.8"/>
    <m/>
    <m/>
    <n v="13.77"/>
  </r>
  <r>
    <n v="40608"/>
    <s v="Uganda"/>
    <s v="EXW"/>
    <x v="0"/>
    <d v="2010-01-19T00:00:00"/>
    <d v="2010-01-19T00:00:00"/>
    <s v="ASPEN PHARMACARE"/>
    <n v="120"/>
    <n v="10800"/>
    <n v="18"/>
    <n v="1190.02"/>
    <n v="21.17"/>
  </r>
  <r>
    <n v="40620"/>
    <s v="Mozambique"/>
    <s v="EXW"/>
    <x v="0"/>
    <d v="2011-11-22T00:00:00"/>
    <d v="2011-12-05T00:00:00"/>
    <s v="Orgenics, Ltd"/>
    <n v="2591"/>
    <n v="201320.7"/>
    <n v="994"/>
    <n v="12838.85"/>
    <n v="332.18"/>
  </r>
  <r>
    <n v="40627"/>
    <s v="South Africa"/>
    <s v="DDP"/>
    <x v="4"/>
    <d v="2011-09-16T00:00:00"/>
    <d v="2011-09-16T00:00:00"/>
    <s v="STRIDES ARCOLAB LIMITED"/>
    <n v="150000"/>
    <n v="430500"/>
    <n v="9282"/>
    <n v="15222.94"/>
    <n v="710.32"/>
  </r>
  <r>
    <n v="40657"/>
    <s v="Ethiopia"/>
    <s v="EXW"/>
    <x v="0"/>
    <d v="2010-01-29T00:00:00"/>
    <d v="2010-01-29T00:00:00"/>
    <s v="CHEMBIO DIAGNOSTIC SYSTEMS, INC."/>
    <n v="140"/>
    <n v="3780"/>
    <n v="38"/>
    <n v="447.73"/>
    <n v="8.15"/>
  </r>
  <r>
    <n v="40665"/>
    <s v="Ethiopia"/>
    <s v="EXW"/>
    <x v="0"/>
    <d v="2012-09-04T00:00:00"/>
    <d v="2012-09-04T00:00:00"/>
    <s v="SHANGHAI KEHUA BIOENGINEERING CO.,LTD.  (KHB)"/>
    <n v="25004"/>
    <n v="612598"/>
    <n v="17367"/>
    <n v="161962.32"/>
    <n v="858.86"/>
  </r>
  <r>
    <n v="40680"/>
    <s v="CÙte d'Ivoire"/>
    <s v="EXW"/>
    <x v="0"/>
    <d v="2014-02-27T00:00:00"/>
    <d v="2014-02-27T00:00:00"/>
    <s v="Aurobindo Pharma Limited"/>
    <n v="7000"/>
    <n v="8750"/>
    <n v="480"/>
    <n v="5325.3"/>
    <n v="10.82"/>
  </r>
  <r>
    <n v="40702"/>
    <s v="South Sudan"/>
    <s v="EXW"/>
    <x v="0"/>
    <d v="2015-06-03T00:00:00"/>
    <d v="2015-06-03T00:00:00"/>
    <s v="Orgenics, Ltd"/>
    <n v="45"/>
    <n v="225"/>
    <m/>
    <m/>
    <n v="0.26"/>
  </r>
  <r>
    <n v="40762"/>
    <s v="Uganda"/>
    <s v="EXW"/>
    <x v="0"/>
    <d v="2012-07-18T00:00:00"/>
    <d v="2012-07-23T00:00:00"/>
    <s v="Aurobindo Pharma Limited"/>
    <n v="10679"/>
    <n v="272314.5"/>
    <n v="2709"/>
    <n v="11409.29"/>
    <n v="381.78"/>
  </r>
  <r>
    <n v="40779"/>
    <s v="Mozambique"/>
    <s v="EXW"/>
    <x v="0"/>
    <d v="2014-05-02T00:00:00"/>
    <d v="2014-05-02T00:00:00"/>
    <s v="Orgenics, Ltd"/>
    <n v="8898"/>
    <n v="711840"/>
    <n v="3611"/>
    <n v="24079.79"/>
    <n v="731.77"/>
  </r>
  <r>
    <n v="40790"/>
    <s v="South Africa"/>
    <s v="DDP"/>
    <x v="2"/>
    <d v="2014-08-27T00:00:00"/>
    <d v="2014-08-27T00:00:00"/>
    <s v="S. BUYS WHOLESALER"/>
    <n v="62"/>
    <n v="1597.1"/>
    <m/>
    <m/>
    <n v="1.98"/>
  </r>
  <r>
    <n v="40791"/>
    <s v="Vietnam"/>
    <s v="EXW"/>
    <x v="0"/>
    <d v="2011-12-22T00:00:00"/>
    <d v="2011-12-22T00:00:00"/>
    <s v="STRIDES ARCOLAB LIMITED"/>
    <n v="23355"/>
    <n v="54884.25"/>
    <n v="1073"/>
    <n v="5221.88"/>
    <n v="90.56"/>
  </r>
  <r>
    <n v="40798"/>
    <s v="South Africa"/>
    <s v="DDP"/>
    <x v="4"/>
    <d v="2011-11-18T00:00:00"/>
    <d v="2011-11-18T00:00:00"/>
    <s v="GLAXOSMITHKLINE EXPORT LIMITED"/>
    <n v="20000"/>
    <n v="185600"/>
    <n v="7293"/>
    <n v="6560.34"/>
    <n v="306.24"/>
  </r>
  <r>
    <n v="40812"/>
    <s v="Rwanda"/>
    <s v="CIP"/>
    <x v="0"/>
    <d v="2010-04-29T00:00:00"/>
    <d v="2010-04-29T00:00:00"/>
    <s v="EMCURE PHARMACEUTICALS LTD"/>
    <n v="54684"/>
    <n v="327557.15999999997"/>
    <n v="3889"/>
    <n v="31784.09"/>
    <n v="642.01"/>
  </r>
  <r>
    <n v="40821"/>
    <s v="Cameroon"/>
    <s v="EXW"/>
    <x v="0"/>
    <d v="2013-11-09T00:00:00"/>
    <d v="2013-10-30T00:00:00"/>
    <s v="CIPLA LIMITED"/>
    <n v="12600"/>
    <n v="57960"/>
    <n v="1278"/>
    <n v="15106.61"/>
    <n v="71.7"/>
  </r>
  <r>
    <n v="40836"/>
    <s v="South Africa"/>
    <s v="DDP"/>
    <x v="4"/>
    <d v="2012-01-04T00:00:00"/>
    <d v="2012-01-04T00:00:00"/>
    <s v="Aurobindo Pharma Limited"/>
    <n v="6384"/>
    <n v="46603.199999999997"/>
    <n v="331"/>
    <n v="5766.83"/>
    <n v="76.900000000000006"/>
  </r>
  <r>
    <n v="40840"/>
    <s v="Congo, DRC"/>
    <s v="EXW"/>
    <x v="0"/>
    <d v="2014-11-04T00:00:00"/>
    <d v="2014-11-04T00:00:00"/>
    <s v="Trinity Biotech, Plc"/>
    <n v="89"/>
    <n v="2848"/>
    <m/>
    <m/>
    <n v="2.93"/>
  </r>
  <r>
    <n v="40841"/>
    <s v="South Africa"/>
    <s v="DDP"/>
    <x v="2"/>
    <d v="2014-08-27T00:00:00"/>
    <d v="2014-08-27T00:00:00"/>
    <s v="S. BUYS WHOLESALER"/>
    <n v="273"/>
    <n v="6169.93"/>
    <m/>
    <m/>
    <n v="7.63"/>
  </r>
  <r>
    <n v="40851"/>
    <s v="Cameroon"/>
    <s v="EXW"/>
    <x v="0"/>
    <d v="2013-09-26T00:00:00"/>
    <d v="2013-09-26T00:00:00"/>
    <s v="MYLAN LABORATORIES LTD (FORMERLY MATRIX LABORATORIES)"/>
    <n v="5000"/>
    <n v="32500"/>
    <n v="294"/>
    <n v="4339.6400000000003"/>
    <n v="40.200000000000003"/>
  </r>
  <r>
    <n v="40868"/>
    <s v="South Africa"/>
    <s v="DDP"/>
    <x v="2"/>
    <d v="2013-04-12T00:00:00"/>
    <d v="2013-04-12T00:00:00"/>
    <s v="S. BUYS WHOLESALER"/>
    <n v="48"/>
    <n v="1199.6400000000001"/>
    <m/>
    <m/>
    <n v="1.48"/>
  </r>
  <r>
    <n v="40894"/>
    <s v="Zambia"/>
    <s v="EXW"/>
    <x v="0"/>
    <d v="2013-06-05T00:00:00"/>
    <d v="2013-06-06T00:00:00"/>
    <s v="Orgenics, Ltd"/>
    <n v="2950"/>
    <n v="236000"/>
    <n v="1222"/>
    <n v="22041.41"/>
    <n v="291.93"/>
  </r>
  <r>
    <n v="40901"/>
    <s v="South Africa"/>
    <s v="DDP"/>
    <x v="4"/>
    <d v="2011-05-31T00:00:00"/>
    <d v="2011-06-13T00:00:00"/>
    <s v="Aurobindo Pharma Limited"/>
    <n v="108677"/>
    <n v="722702.05"/>
    <n v="10144"/>
    <n v="8809.08"/>
    <n v="1192.46"/>
  </r>
  <r>
    <n v="40923"/>
    <s v="South Africa"/>
    <s v="DDP"/>
    <x v="4"/>
    <d v="2011-04-26T00:00:00"/>
    <d v="2011-05-26T00:00:00"/>
    <s v="Aurobindo Pharma Limited"/>
    <n v="125247"/>
    <n v="567368.91"/>
    <m/>
    <m/>
    <n v="1223.25"/>
  </r>
  <r>
    <n v="40933"/>
    <s v="South Africa"/>
    <s v="DDP"/>
    <x v="2"/>
    <d v="2009-08-27T00:00:00"/>
    <d v="2009-08-27T00:00:00"/>
    <s v="S. BUYS WHOLESALER"/>
    <n v="123"/>
    <n v="1348.43"/>
    <m/>
    <m/>
    <n v="2.64"/>
  </r>
  <r>
    <n v="40934"/>
    <s v="Vietnam"/>
    <s v="FCA"/>
    <x v="0"/>
    <d v="2013-09-16T00:00:00"/>
    <d v="2013-09-16T00:00:00"/>
    <s v="ABBVIE LOGISTICS (FORMERLY ABBOTT LOGISTICS BV)"/>
    <n v="71"/>
    <n v="1651.46"/>
    <n v="15"/>
    <n v="493.42"/>
    <n v="2.04"/>
  </r>
  <r>
    <n v="40935"/>
    <s v="Vietnam"/>
    <s v="EXW"/>
    <x v="0"/>
    <d v="2015-07-27T00:00:00"/>
    <d v="2015-07-27T00:00:00"/>
    <s v="MYLAN LABORATORIES LTD (FORMERLY MATRIX LABORATORIES)"/>
    <n v="13000"/>
    <n v="84370"/>
    <m/>
    <m/>
    <n v="99.3"/>
  </r>
  <r>
    <n v="40936"/>
    <s v="Vietnam"/>
    <s v="EXW"/>
    <x v="0"/>
    <d v="2012-12-14T00:00:00"/>
    <d v="2012-12-14T00:00:00"/>
    <s v="HETERO LABS LIMITED"/>
    <n v="385"/>
    <n v="4966.5"/>
    <m/>
    <m/>
    <n v="6.96"/>
  </r>
  <r>
    <n v="40942"/>
    <s v="Haiti"/>
    <s v="CIP"/>
    <x v="0"/>
    <d v="2010-06-29T00:00:00"/>
    <d v="2010-06-29T00:00:00"/>
    <s v="MERCK SHARP &amp; DOHME IDEA GMBH (FORMALLY MERCK SHARP &amp; DOHME B.V.)"/>
    <n v="180"/>
    <n v="3052.8"/>
    <m/>
    <m/>
    <n v="6.58"/>
  </r>
  <r>
    <n v="40950"/>
    <s v="Guyana"/>
    <s v="FCA"/>
    <x v="0"/>
    <d v="2014-11-05T00:00:00"/>
    <d v="2014-11-05T00:00:00"/>
    <s v="ABBVIE LOGISTICS (FORMERLY ABBOTT LOGISTICS BV)"/>
    <n v="12"/>
    <n v="729.84"/>
    <n v="39"/>
    <n v="790.71"/>
    <n v="0.75"/>
  </r>
  <r>
    <n v="40963"/>
    <s v="Nigeria"/>
    <s v="EXW"/>
    <x v="0"/>
    <d v="2015-01-19T00:00:00"/>
    <d v="2015-01-16T00:00:00"/>
    <s v="Orgenics, Ltd"/>
    <n v="6170"/>
    <n v="549130"/>
    <n v="2498"/>
    <n v="30648.28"/>
    <n v="564.51"/>
  </r>
  <r>
    <n v="41011"/>
    <s v="South Africa"/>
    <s v="DDP"/>
    <x v="2"/>
    <d v="2014-08-29T00:00:00"/>
    <d v="2014-08-29T00:00:00"/>
    <s v="S. BUYS WHOLESALER"/>
    <n v="143"/>
    <n v="3866.47"/>
    <m/>
    <m/>
    <n v="4.78"/>
  </r>
  <r>
    <n v="41022"/>
    <s v="South Africa"/>
    <s v="DDP"/>
    <x v="4"/>
    <d v="2011-01-31T00:00:00"/>
    <d v="2011-01-31T00:00:00"/>
    <s v="Aurobindo Pharma Limited"/>
    <n v="236129"/>
    <n v="559625.73"/>
    <n v="11917"/>
    <n v="17266.599999999999"/>
    <n v="1206.55"/>
  </r>
  <r>
    <n v="41032"/>
    <s v="South Africa"/>
    <s v="DDP"/>
    <x v="2"/>
    <d v="2014-10-03T00:00:00"/>
    <d v="2014-10-03T00:00:00"/>
    <s v="PHARMACY DIRECT"/>
    <n v="51"/>
    <n v="795.4"/>
    <m/>
    <m/>
    <n v="0.82"/>
  </r>
  <r>
    <n v="41042"/>
    <s v="Vietnam"/>
    <s v="EXW"/>
    <x v="0"/>
    <d v="2012-06-05T00:00:00"/>
    <d v="2012-06-05T00:00:00"/>
    <s v="Aurobindo Pharma Limited"/>
    <n v="500"/>
    <n v="1050"/>
    <m/>
    <m/>
    <n v="1.47"/>
  </r>
  <r>
    <n v="41045"/>
    <s v="Rwanda"/>
    <s v="CIP"/>
    <x v="0"/>
    <d v="2009-12-15T00:00:00"/>
    <d v="2009-12-15T00:00:00"/>
    <s v="HETERO LABS LIMITED"/>
    <n v="34500"/>
    <n v="106605"/>
    <n v="2044"/>
    <n v="10883.65"/>
    <n v="208.95"/>
  </r>
  <r>
    <n v="41056"/>
    <s v="South Africa"/>
    <s v="DDP"/>
    <x v="2"/>
    <d v="2014-01-13T00:00:00"/>
    <d v="2014-01-13T00:00:00"/>
    <s v="S. BUYS WHOLESALER"/>
    <n v="8"/>
    <n v="46.26"/>
    <m/>
    <m/>
    <n v="0.05"/>
  </r>
  <r>
    <n v="41062"/>
    <s v="Congo, DRC"/>
    <s v="FCA"/>
    <x v="0"/>
    <d v="2014-01-15T00:00:00"/>
    <d v="2014-01-15T00:00:00"/>
    <s v="ABBVIE LOGISTICS (FORMERLY ABBOTT LOGISTICS BV)"/>
    <n v="304"/>
    <n v="1805.76"/>
    <n v="43"/>
    <n v="453.31"/>
    <n v="2.23"/>
  </r>
  <r>
    <n v="41092"/>
    <s v="CÙte d'Ivoire"/>
    <s v="EXW"/>
    <x v="0"/>
    <d v="2012-12-31T00:00:00"/>
    <d v="2012-12-31T00:00:00"/>
    <s v="Aurobindo Pharma Limited"/>
    <n v="7228"/>
    <n v="33248.800000000003"/>
    <n v="338"/>
    <n v="3845.67"/>
    <n v="46.61"/>
  </r>
  <r>
    <n v="41096"/>
    <s v="Congo, DRC"/>
    <s v="EXW"/>
    <x v="0"/>
    <d v="2013-07-11T00:00:00"/>
    <d v="2013-07-19T00:00:00"/>
    <s v="Aurobindo Pharma Limited"/>
    <n v="492"/>
    <n v="615"/>
    <n v="27"/>
    <n v="938.06"/>
    <n v="0.76"/>
  </r>
  <r>
    <n v="41099"/>
    <s v="South Africa"/>
    <s v="DDP"/>
    <x v="0"/>
    <d v="2010-09-01T00:00:00"/>
    <d v="2010-10-11T00:00:00"/>
    <s v="CIPLA LIMITED"/>
    <n v="83238"/>
    <n v="650921.16"/>
    <n v="5663"/>
    <n v="5298.02"/>
    <n v="1403.39"/>
  </r>
  <r>
    <n v="41132"/>
    <s v="South Africa"/>
    <s v="DDP"/>
    <x v="2"/>
    <d v="2014-07-04T00:00:00"/>
    <d v="2014-07-04T00:00:00"/>
    <s v="S. BUYS WHOLESALER"/>
    <n v="3"/>
    <n v="19.05"/>
    <m/>
    <m/>
    <n v="0.02"/>
  </r>
  <r>
    <n v="41146"/>
    <s v="Zimbabwe"/>
    <s v="EXW"/>
    <x v="0"/>
    <d v="2009-09-01T00:00:00"/>
    <d v="2009-09-01T00:00:00"/>
    <s v="Standard Diagnostics, Inc."/>
    <n v="2000"/>
    <n v="40000"/>
    <n v="624"/>
    <n v="4756.0600000000004"/>
    <n v="78.400000000000006"/>
  </r>
  <r>
    <n v="41162"/>
    <s v="Nigeria"/>
    <s v="EXW"/>
    <x v="0"/>
    <d v="2011-06-28T00:00:00"/>
    <d v="2011-06-28T00:00:00"/>
    <s v="CHEMBIO DIAGNOSTIC SYSTEMS, INC."/>
    <n v="1286"/>
    <n v="37294"/>
    <n v="482"/>
    <n v="2386.35"/>
    <n v="61.54"/>
  </r>
  <r>
    <n v="41184"/>
    <s v="South Africa"/>
    <s v="DDP"/>
    <x v="0"/>
    <d v="2010-11-25T00:00:00"/>
    <d v="2010-12-08T00:00:00"/>
    <s v="Aurobindo Pharma Limited"/>
    <n v="59681"/>
    <n v="412395.71"/>
    <n v="5200"/>
    <n v="5953.37"/>
    <n v="889.13"/>
  </r>
  <r>
    <n v="41201"/>
    <s v="South Africa"/>
    <s v="DDP"/>
    <x v="2"/>
    <d v="2009-12-08T00:00:00"/>
    <d v="2009-12-08T00:00:00"/>
    <s v="S. BUYS WHOLESALER"/>
    <n v="46"/>
    <n v="470.75"/>
    <m/>
    <m/>
    <n v="0.92"/>
  </r>
  <r>
    <n v="41214"/>
    <s v="Tanzania"/>
    <s v="EXW"/>
    <x v="0"/>
    <d v="2013-10-04T00:00:00"/>
    <d v="2013-10-04T00:00:00"/>
    <s v="MYLAN LABORATORIES LTD (FORMERLY MATRIX LABORATORIES)"/>
    <n v="216755"/>
    <n v="2653081.2000000002"/>
    <n v="28678"/>
    <n v="118541.26"/>
    <n v="3281.86"/>
  </r>
  <r>
    <n v="41222"/>
    <s v="Kenya"/>
    <s v="EXW"/>
    <x v="0"/>
    <d v="2012-01-17T00:00:00"/>
    <d v="2012-01-17T00:00:00"/>
    <s v="Orgenics, Ltd"/>
    <n v="6100"/>
    <n v="542900"/>
    <n v="3497"/>
    <n v="40917.19"/>
    <n v="895.78"/>
  </r>
  <r>
    <n v="41232"/>
    <s v="Haiti"/>
    <s v="EXW"/>
    <x v="0"/>
    <d v="2014-08-25T00:00:00"/>
    <d v="2014-08-25T00:00:00"/>
    <s v="HETERO LABS LIMITED"/>
    <n v="10050"/>
    <n v="21909"/>
    <n v="659"/>
    <n v="5586.53"/>
    <n v="22.52"/>
  </r>
  <r>
    <n v="41238"/>
    <s v="Afghanistan"/>
    <s v="EXW"/>
    <x v="0"/>
    <d v="2015-07-12T00:00:00"/>
    <d v="2015-07-12T00:00:00"/>
    <s v="IMRES B.V."/>
    <n v="32"/>
    <n v="800"/>
    <n v="68"/>
    <n v="555.49"/>
    <n v="0.94"/>
  </r>
  <r>
    <n v="41260"/>
    <s v="Vietnam"/>
    <s v="EXW"/>
    <x v="0"/>
    <d v="2015-03-23T00:00:00"/>
    <d v="2015-03-23T00:00:00"/>
    <s v="MYLAN LABORATORIES LTD (FORMERLY MATRIX LABORATORIES)"/>
    <n v="21384"/>
    <n v="217047.6"/>
    <n v="2406"/>
    <n v="4219.32"/>
    <n v="223.12"/>
  </r>
  <r>
    <n v="41279"/>
    <s v="South Africa"/>
    <s v="DDP"/>
    <x v="2"/>
    <d v="2015-08-24T00:00:00"/>
    <d v="2015-08-24T00:00:00"/>
    <s v="PHARMACY DIRECT"/>
    <n v="3"/>
    <n v="47.7"/>
    <m/>
    <m/>
    <n v="0.05"/>
  </r>
  <r>
    <n v="41282"/>
    <s v="Uganda"/>
    <s v="EXW"/>
    <x v="0"/>
    <d v="2013-11-07T00:00:00"/>
    <d v="2013-11-07T00:00:00"/>
    <s v="BIO-RAD LABORATORIES (FRANCE)"/>
    <n v="31"/>
    <n v="38750"/>
    <n v="43"/>
    <n v="1324.43"/>
    <n v="47.93"/>
  </r>
  <r>
    <n v="41288"/>
    <s v="South Africa"/>
    <s v="DDP"/>
    <x v="4"/>
    <d v="2011-09-02T00:00:00"/>
    <d v="2011-09-02T00:00:00"/>
    <s v="STRIDES ARCOLAB LIMITED"/>
    <n v="75000"/>
    <n v="182250"/>
    <n v="3347"/>
    <n v="7414.66"/>
    <n v="300.70999999999998"/>
  </r>
  <r>
    <n v="41298"/>
    <s v="Mozambique"/>
    <s v="FCA"/>
    <x v="0"/>
    <d v="2015-05-06T00:00:00"/>
    <d v="2015-05-06T00:00:00"/>
    <s v="ABBVIE LOGISTICS (FORMERLY ABBOTT LOGISTICS BV)"/>
    <n v="120"/>
    <n v="822"/>
    <m/>
    <m/>
    <n v="0.97"/>
  </r>
  <r>
    <n v="41301"/>
    <s v="South Africa"/>
    <s v="DDP"/>
    <x v="2"/>
    <d v="2015-02-12T00:00:00"/>
    <d v="2015-02-12T00:00:00"/>
    <s v="PHARMACY DIRECT"/>
    <n v="2"/>
    <n v="51.19"/>
    <m/>
    <m/>
    <n v="0.05"/>
  </r>
  <r>
    <n v="41302"/>
    <s v="Haiti"/>
    <s v="EXW"/>
    <x v="0"/>
    <d v="2015-03-11T00:00:00"/>
    <d v="2015-03-11T00:00:00"/>
    <s v="MYLAN LABORATORIES LTD (FORMERLY MATRIX LABORATORIES)"/>
    <n v="75000"/>
    <n v="768000"/>
    <n v="9057"/>
    <n v="55886.43"/>
    <n v="789.5"/>
  </r>
  <r>
    <n v="41304"/>
    <s v="Zimbabwe"/>
    <s v="FCA"/>
    <x v="0"/>
    <d v="2015-04-22T00:00:00"/>
    <d v="2015-04-22T00:00:00"/>
    <s v="ABBVIE LOGISTICS (FORMERLY ABBOTT LOGISTICS BV)"/>
    <n v="19922"/>
    <n v="118336.68"/>
    <n v="3991"/>
    <n v="34670.93"/>
    <n v="139.28"/>
  </r>
  <r>
    <n v="41368"/>
    <s v="Haiti"/>
    <s v="FCA"/>
    <x v="0"/>
    <d v="2010-06-29T00:00:00"/>
    <d v="2010-06-29T00:00:00"/>
    <s v="ABBVIE LOGISTICS (FORMERLY ABBOTT LOGISTICS BV)"/>
    <n v="50"/>
    <n v="1808"/>
    <n v="100"/>
    <n v="3806.01"/>
    <n v="3.9"/>
  </r>
  <r>
    <n v="41381"/>
    <s v="Haiti"/>
    <s v="EXW"/>
    <x v="4"/>
    <d v="2013-08-07T00:00:00"/>
    <d v="2013-08-07T00:00:00"/>
    <s v="Aurobindo Pharma Limited"/>
    <n v="2430"/>
    <n v="5224.5"/>
    <m/>
    <m/>
    <n v="6.46"/>
  </r>
  <r>
    <n v="41399"/>
    <s v="Haiti"/>
    <s v="EXW"/>
    <x v="0"/>
    <d v="2015-02-24T00:00:00"/>
    <d v="2015-02-24T00:00:00"/>
    <s v="HETERO LABS LIMITED"/>
    <n v="384"/>
    <n v="1363.2"/>
    <n v="42"/>
    <n v="2391.08"/>
    <n v="1.4"/>
  </r>
  <r>
    <n v="41414"/>
    <s v="South Africa"/>
    <s v="DDP"/>
    <x v="2"/>
    <d v="2014-08-27T00:00:00"/>
    <d v="2014-08-27T00:00:00"/>
    <s v="S. BUYS WHOLESALER"/>
    <n v="257"/>
    <n v="4298.6000000000004"/>
    <m/>
    <m/>
    <n v="5.32"/>
  </r>
  <r>
    <n v="41418"/>
    <s v="South Africa"/>
    <s v="DDP"/>
    <x v="2"/>
    <d v="2009-10-28T00:00:00"/>
    <d v="2009-10-28T00:00:00"/>
    <s v="S. BUYS WHOLESALER"/>
    <n v="4500"/>
    <n v="12317.21"/>
    <m/>
    <m/>
    <n v="24.14"/>
  </r>
  <r>
    <n v="41431"/>
    <s v="Haiti"/>
    <s v="EXW"/>
    <x v="0"/>
    <d v="2015-03-26T00:00:00"/>
    <d v="2015-03-26T00:00:00"/>
    <s v="HETERO LABS LIMITED"/>
    <n v="990"/>
    <n v="5445"/>
    <n v="69"/>
    <n v="694.54"/>
    <n v="5.6"/>
  </r>
  <r>
    <n v="41444"/>
    <s v="Vietnam"/>
    <s v="EXW"/>
    <x v="0"/>
    <d v="2011-06-22T00:00:00"/>
    <d v="2011-06-22T00:00:00"/>
    <s v="MYLAN LABORATORIES LTD (FORMERLY MATRIX LABORATORIES)"/>
    <n v="5070"/>
    <n v="41827.5"/>
    <m/>
    <m/>
    <n v="69.02"/>
  </r>
  <r>
    <n v="41474"/>
    <s v="Vietnam"/>
    <s v="EXW"/>
    <x v="0"/>
    <d v="2012-10-09T00:00:00"/>
    <d v="2012-10-09T00:00:00"/>
    <s v="MYLAN LABORATORIES LTD (FORMERLY MATRIX LABORATORIES)"/>
    <n v="169"/>
    <n v="2154.75"/>
    <m/>
    <m/>
    <n v="3.02"/>
  </r>
  <r>
    <n v="41500"/>
    <s v="South Africa"/>
    <s v="DDP"/>
    <x v="2"/>
    <d v="2010-04-01T00:00:00"/>
    <d v="2010-04-01T00:00:00"/>
    <s v="S. BUYS WHOLESALER"/>
    <n v="1200"/>
    <n v="5558.6"/>
    <m/>
    <m/>
    <n v="11.98"/>
  </r>
  <r>
    <n v="41568"/>
    <s v="Vietnam"/>
    <s v="EXW"/>
    <x v="0"/>
    <d v="2012-08-23T00:00:00"/>
    <d v="2012-08-23T00:00:00"/>
    <s v="Aurobindo Pharma Limited"/>
    <n v="150"/>
    <n v="315"/>
    <n v="58"/>
    <n v="755.03"/>
    <n v="0.44"/>
  </r>
  <r>
    <n v="41578"/>
    <s v="Zimbabwe"/>
    <s v="FCA"/>
    <x v="0"/>
    <d v="2013-02-09T00:00:00"/>
    <d v="2013-02-09T00:00:00"/>
    <s v="ABBVIE LOGISTICS (FORMERLY ABBOTT LOGISTICS BV)"/>
    <n v="1500"/>
    <n v="46230"/>
    <n v="1374"/>
    <n v="15509.16"/>
    <n v="64.81"/>
  </r>
  <r>
    <n v="41584"/>
    <s v="Zambia"/>
    <s v="EXW"/>
    <x v="0"/>
    <d v="2012-10-31T00:00:00"/>
    <d v="2012-11-07T00:00:00"/>
    <s v="Orgenics, Ltd"/>
    <n v="3000"/>
    <n v="240000"/>
    <n v="1428"/>
    <n v="25760.94"/>
    <n v="336.48"/>
  </r>
  <r>
    <n v="41603"/>
    <s v="South Africa"/>
    <s v="DDP"/>
    <x v="2"/>
    <d v="2015-08-24T00:00:00"/>
    <d v="2015-08-24T00:00:00"/>
    <s v="PHARMACY DIRECT"/>
    <n v="39"/>
    <n v="471.65"/>
    <m/>
    <m/>
    <n v="0.48"/>
  </r>
  <r>
    <n v="41623"/>
    <s v="South Africa"/>
    <s v="DDP"/>
    <x v="4"/>
    <d v="2011-04-26T00:00:00"/>
    <d v="2011-04-26T00:00:00"/>
    <s v="Aurobindo Pharma Limited"/>
    <n v="100591"/>
    <n v="455677.23"/>
    <n v="8635"/>
    <n v="11203.79"/>
    <n v="982.44"/>
  </r>
  <r>
    <n v="41640"/>
    <s v="South Sudan"/>
    <s v="EXW"/>
    <x v="0"/>
    <d v="2015-07-25T00:00:00"/>
    <d v="2015-07-25T00:00:00"/>
    <s v="Trinity Biotech, Plc"/>
    <n v="450"/>
    <n v="14400"/>
    <n v="164"/>
    <n v="1871.07"/>
    <n v="16.95"/>
  </r>
  <r>
    <n v="41694"/>
    <s v="Haiti"/>
    <s v="EXW"/>
    <x v="0"/>
    <d v="2015-02-26T00:00:00"/>
    <d v="2015-02-26T00:00:00"/>
    <s v="Orgenics, Ltd"/>
    <n v="4500"/>
    <n v="450000"/>
    <n v="1825"/>
    <n v="15408.29"/>
    <n v="462.6"/>
  </r>
  <r>
    <n v="41697"/>
    <s v="Vietnam"/>
    <s v="EXW"/>
    <x v="0"/>
    <d v="2012-10-09T00:00:00"/>
    <d v="2012-10-09T00:00:00"/>
    <s v="HETERO LABS LIMITED"/>
    <n v="6414"/>
    <n v="14944.62"/>
    <n v="425"/>
    <n v="1032.1199999999999"/>
    <n v="20.95"/>
  </r>
  <r>
    <n v="41723"/>
    <s v="Uganda"/>
    <s v="FCA"/>
    <x v="0"/>
    <d v="2014-04-25T00:00:00"/>
    <d v="2014-04-25T00:00:00"/>
    <s v="ABBVIE LOGISTICS (FORMERLY ABBOTT LOGISTICS BV)"/>
    <n v="1000"/>
    <n v="5940"/>
    <n v="116"/>
    <n v="1105.5999999999999"/>
    <n v="6.11"/>
  </r>
  <r>
    <n v="41780"/>
    <s v="South Africa"/>
    <s v="DDP"/>
    <x v="4"/>
    <d v="2011-04-07T00:00:00"/>
    <d v="2011-04-07T00:00:00"/>
    <s v="Aurobindo Pharma Limited"/>
    <n v="120000"/>
    <n v="798000"/>
    <n v="11201"/>
    <n v="13084.26"/>
    <n v="1316.7"/>
  </r>
  <r>
    <n v="41784"/>
    <s v="South Africa"/>
    <s v="DDP"/>
    <x v="2"/>
    <d v="2013-04-16T00:00:00"/>
    <d v="2013-04-16T00:00:00"/>
    <s v="S. BUYS WHOLESALER"/>
    <n v="7"/>
    <n v="117.6"/>
    <m/>
    <m/>
    <n v="0.15"/>
  </r>
  <r>
    <n v="41791"/>
    <s v="Ghana"/>
    <s v="EXW"/>
    <x v="0"/>
    <d v="2014-06-17T00:00:00"/>
    <d v="2014-06-17T00:00:00"/>
    <s v="CIPLA LIMITED"/>
    <n v="24917"/>
    <n v="284053.8"/>
    <n v="3227"/>
    <n v="20654.13"/>
    <n v="292.01"/>
  </r>
  <r>
    <n v="41798"/>
    <s v="South Africa"/>
    <s v="DDP"/>
    <x v="4"/>
    <d v="2011-01-31T00:00:00"/>
    <d v="2011-02-01T00:00:00"/>
    <s v="Aurobindo Pharma Limited"/>
    <n v="17013"/>
    <n v="40320.81"/>
    <m/>
    <m/>
    <n v="86.93"/>
  </r>
  <r>
    <n v="41838"/>
    <s v="Uganda"/>
    <s v="EXW"/>
    <x v="0"/>
    <d v="2012-07-27T00:00:00"/>
    <d v="2012-07-27T00:00:00"/>
    <s v="HETERO LABS LIMITED"/>
    <n v="61290"/>
    <n v="143418.6"/>
    <n v="3528"/>
    <n v="16938.13"/>
    <n v="201.07"/>
  </r>
  <r>
    <n v="41841"/>
    <s v="South Africa"/>
    <s v="DDP"/>
    <x v="2"/>
    <d v="2014-02-06T00:00:00"/>
    <d v="2014-02-06T00:00:00"/>
    <s v="S. BUYS WHOLESALER"/>
    <n v="53"/>
    <n v="3422.75"/>
    <m/>
    <m/>
    <n v="4.2300000000000004"/>
  </r>
  <r>
    <n v="41852"/>
    <s v="South Africa"/>
    <s v="DDP"/>
    <x v="2"/>
    <d v="2015-02-12T00:00:00"/>
    <d v="2015-02-12T00:00:00"/>
    <s v="PHARMACY DIRECT"/>
    <n v="7"/>
    <n v="36.18"/>
    <m/>
    <m/>
    <n v="0.04"/>
  </r>
  <r>
    <n v="41875"/>
    <s v="South Africa"/>
    <s v="DDP"/>
    <x v="2"/>
    <d v="2014-01-13T00:00:00"/>
    <d v="2014-01-13T00:00:00"/>
    <s v="S. BUYS WHOLESALER"/>
    <n v="26"/>
    <n v="506.63"/>
    <m/>
    <m/>
    <n v="0.52"/>
  </r>
  <r>
    <n v="41878"/>
    <s v="Kenya"/>
    <s v="EXW"/>
    <x v="0"/>
    <d v="2011-08-09T00:00:00"/>
    <d v="2011-08-09T00:00:00"/>
    <s v="Orgenics, Ltd"/>
    <n v="7263"/>
    <n v="646407"/>
    <n v="2069"/>
    <n v="14307.97"/>
    <n v="1066.57"/>
  </r>
  <r>
    <n v="41892"/>
    <s v="Vietnam"/>
    <s v="EXW"/>
    <x v="0"/>
    <d v="2013-09-28T00:00:00"/>
    <d v="2013-09-28T00:00:00"/>
    <s v="HETERO LABS LIMITED"/>
    <n v="497"/>
    <n v="2857.75"/>
    <n v="117"/>
    <n v="658.27"/>
    <n v="3.54"/>
  </r>
  <r>
    <n v="41902"/>
    <s v="Vietnam"/>
    <s v="EXW"/>
    <x v="0"/>
    <d v="2014-01-07T00:00:00"/>
    <d v="2014-01-07T00:00:00"/>
    <s v="HETERO LABS LIMITED"/>
    <n v="13307"/>
    <n v="47239.85"/>
    <n v="1018"/>
    <n v="1681.58"/>
    <n v="58.44"/>
  </r>
  <r>
    <n v="41905"/>
    <s v="Uganda"/>
    <s v="EXW"/>
    <x v="0"/>
    <d v="2015-04-08T00:00:00"/>
    <d v="2015-04-08T00:00:00"/>
    <s v="Aurobindo Pharma Limited"/>
    <n v="2335"/>
    <n v="18773.400000000001"/>
    <n v="237"/>
    <n v="1488.99"/>
    <n v="22.1"/>
  </r>
  <r>
    <n v="41910"/>
    <s v="Burundi"/>
    <s v="EXW"/>
    <x v="0"/>
    <d v="2014-03-24T00:00:00"/>
    <d v="2014-03-24T00:00:00"/>
    <s v="Orgenics, Ltd"/>
    <n v="675"/>
    <n v="54000"/>
    <n v="278"/>
    <n v="5626.76"/>
    <n v="55.51"/>
  </r>
  <r>
    <n v="41916"/>
    <s v="South Africa"/>
    <s v="DDP"/>
    <x v="4"/>
    <d v="2011-10-10T00:00:00"/>
    <d v="2011-10-10T00:00:00"/>
    <s v="Aurobindo Pharma Limited"/>
    <n v="48866"/>
    <n v="220385.66"/>
    <n v="4154"/>
    <n v="9951.3700000000008"/>
    <n v="363.64"/>
  </r>
  <r>
    <n v="41934"/>
    <s v="Burundi"/>
    <s v="EXW"/>
    <x v="0"/>
    <d v="2014-05-09T00:00:00"/>
    <d v="2014-05-09T00:00:00"/>
    <s v="Orgenics, Ltd"/>
    <n v="1128"/>
    <n v="90240"/>
    <n v="462"/>
    <n v="12205.04"/>
    <n v="92.77"/>
  </r>
  <r>
    <n v="41943"/>
    <s v="Vietnam"/>
    <s v="EXW"/>
    <x v="0"/>
    <d v="2015-07-13T00:00:00"/>
    <d v="2015-07-13T00:00:00"/>
    <s v="HETERO LABS LIMITED"/>
    <n v="9600"/>
    <n v="96000"/>
    <m/>
    <m/>
    <n v="112.99"/>
  </r>
  <r>
    <n v="41953"/>
    <s v="Vietnam"/>
    <s v="EXW"/>
    <x v="0"/>
    <d v="2011-10-19T00:00:00"/>
    <d v="2011-10-19T00:00:00"/>
    <s v="HETERO LABS LIMITED"/>
    <n v="40000"/>
    <n v="58000"/>
    <n v="2343"/>
    <n v="12751.68"/>
    <n v="95.7"/>
  </r>
  <r>
    <n v="41957"/>
    <s v="South Africa"/>
    <s v="DDP"/>
    <x v="2"/>
    <d v="2015-05-12T00:00:00"/>
    <d v="2015-05-12T00:00:00"/>
    <s v="PHARMACY DIRECT"/>
    <n v="2"/>
    <n v="51.19"/>
    <m/>
    <m/>
    <n v="0.05"/>
  </r>
  <r>
    <n v="41992"/>
    <s v="Nigeria"/>
    <s v="EXW"/>
    <x v="0"/>
    <d v="2015-06-30T00:00:00"/>
    <d v="2015-07-06T00:00:00"/>
    <s v="Orgenics, Ltd"/>
    <n v="4697"/>
    <n v="418033"/>
    <m/>
    <m/>
    <n v="492.02"/>
  </r>
  <r>
    <n v="42000"/>
    <s v="Kenya"/>
    <s v="EXW"/>
    <x v="0"/>
    <d v="2013-08-24T00:00:00"/>
    <d v="2013-08-24T00:00:00"/>
    <s v="SHANGHAI KEHUA BIOENGINEERING CO.,LTD.  (KHB)"/>
    <n v="20000"/>
    <n v="600000"/>
    <n v="18580"/>
    <n v="241407.27"/>
    <n v="742.2"/>
  </r>
  <r>
    <n v="42030"/>
    <s v="South Sudan"/>
    <s v="EXW"/>
    <x v="0"/>
    <d v="2015-05-08T00:00:00"/>
    <d v="2015-05-08T00:00:00"/>
    <s v="Trinity Biotech, Plc"/>
    <n v="18"/>
    <n v="576"/>
    <m/>
    <m/>
    <n v="0.68"/>
  </r>
  <r>
    <n v="42038"/>
    <s v="Kenya"/>
    <s v="EXW"/>
    <x v="0"/>
    <d v="2010-02-16T00:00:00"/>
    <d v="2010-02-19T00:00:00"/>
    <s v="Orgenics, Ltd"/>
    <n v="7888"/>
    <n v="631040"/>
    <n v="1357"/>
    <n v="12965.93"/>
    <n v="1360.52"/>
  </r>
  <r>
    <n v="42061"/>
    <s v="South Africa"/>
    <s v="DDP"/>
    <x v="2"/>
    <d v="2015-08-24T00:00:00"/>
    <d v="2015-08-24T00:00:00"/>
    <s v="PHARMACY DIRECT"/>
    <n v="88"/>
    <n v="4713.55"/>
    <m/>
    <m/>
    <n v="4.8499999999999996"/>
  </r>
  <r>
    <n v="42073"/>
    <s v="Burkina Faso"/>
    <s v="EXW"/>
    <x v="0"/>
    <d v="2015-07-11T00:00:00"/>
    <d v="2015-07-11T00:00:00"/>
    <s v="HETERO LABS LIMITED"/>
    <n v="140"/>
    <n v="280"/>
    <m/>
    <m/>
    <n v="0.33"/>
  </r>
  <r>
    <n v="42094"/>
    <s v="South Africa"/>
    <s v="DDP"/>
    <x v="2"/>
    <d v="2014-02-06T00:00:00"/>
    <d v="2014-02-06T00:00:00"/>
    <s v="S. BUYS WHOLESALER"/>
    <n v="1022"/>
    <n v="3808.14"/>
    <m/>
    <m/>
    <n v="4.71"/>
  </r>
  <r>
    <n v="42116"/>
    <s v="South Africa"/>
    <s v="DDP"/>
    <x v="2"/>
    <d v="2009-10-27T00:00:00"/>
    <d v="2009-10-27T00:00:00"/>
    <s v="S. BUYS WHOLESALER"/>
    <n v="500"/>
    <n v="2112.4499999999998"/>
    <m/>
    <m/>
    <n v="4.1399999999999997"/>
  </r>
  <r>
    <n v="42125"/>
    <s v="Vietnam"/>
    <s v="EXW"/>
    <x v="0"/>
    <d v="2010-12-22T00:00:00"/>
    <d v="2010-12-22T00:00:00"/>
    <s v="STRIDES ARCOLAB LIMITED"/>
    <n v="15153"/>
    <n v="35609.550000000003"/>
    <n v="3595"/>
    <n v="12632.99"/>
    <n v="76.77"/>
  </r>
  <r>
    <n v="42138"/>
    <s v="Vietnam"/>
    <s v="EXW"/>
    <x v="0"/>
    <d v="2013-02-02T00:00:00"/>
    <d v="2013-02-02T00:00:00"/>
    <s v="MYLAN LABORATORIES LTD (FORMERLY MATRIX LABORATORIES)"/>
    <n v="12492"/>
    <n v="51841.8"/>
    <m/>
    <m/>
    <n v="72.680000000000007"/>
  </r>
  <r>
    <n v="42140"/>
    <s v="Congo, DRC"/>
    <s v="EXW"/>
    <x v="0"/>
    <d v="2014-11-04T00:00:00"/>
    <d v="2014-11-04T00:00:00"/>
    <s v="Trinity Biotech, Plc"/>
    <n v="39"/>
    <n v="1248"/>
    <m/>
    <m/>
    <n v="1.28"/>
  </r>
  <r>
    <n v="42156"/>
    <s v="Haiti"/>
    <s v="EXW"/>
    <x v="4"/>
    <d v="2015-04-20T00:00:00"/>
    <d v="2015-04-20T00:00:00"/>
    <s v="HETERO LABS LIMITED"/>
    <n v="18273"/>
    <n v="84421.26"/>
    <n v="2001"/>
    <n v="7842.4"/>
    <n v="86.79"/>
  </r>
  <r>
    <n v="42159"/>
    <s v="Uganda"/>
    <s v="CIP"/>
    <x v="0"/>
    <d v="2014-07-30T00:00:00"/>
    <d v="2014-07-30T00:00:00"/>
    <s v="MERCK SHARP &amp; DOHME IDEA GMBH (FORMALLY MERCK SHARP &amp; DOHME B.V.)"/>
    <n v="1300"/>
    <n v="72150"/>
    <m/>
    <m/>
    <n v="74.17"/>
  </r>
  <r>
    <n v="42179"/>
    <s v="South Africa"/>
    <s v="DDP"/>
    <x v="2"/>
    <d v="2014-08-27T00:00:00"/>
    <d v="2014-08-27T00:00:00"/>
    <s v="S. BUYS WHOLESALER"/>
    <n v="22"/>
    <n v="433.8"/>
    <m/>
    <m/>
    <n v="0.54"/>
  </r>
  <r>
    <n v="42186"/>
    <s v="South Africa"/>
    <s v="DDP"/>
    <x v="2"/>
    <d v="2015-02-19T00:00:00"/>
    <d v="2015-02-19T00:00:00"/>
    <s v="PHARMACY DIRECT"/>
    <n v="3"/>
    <n v="21.46"/>
    <m/>
    <m/>
    <n v="0.02"/>
  </r>
  <r>
    <n v="42187"/>
    <s v="South Africa"/>
    <s v="DDP"/>
    <x v="0"/>
    <d v="2010-06-09T00:00:00"/>
    <d v="2010-06-11T00:00:00"/>
    <s v="Aurobindo Pharma Limited"/>
    <n v="40751"/>
    <n v="118992.92"/>
    <n v="4806"/>
    <n v="6369.79"/>
    <n v="256.55"/>
  </r>
  <r>
    <n v="42190"/>
    <s v="Vietnam"/>
    <s v="EXW"/>
    <x v="0"/>
    <d v="2015-09-07T00:00:00"/>
    <d v="2015-09-07T00:00:00"/>
    <s v="HETERO LABS LIMITED"/>
    <n v="5300"/>
    <n v="9540"/>
    <m/>
    <m/>
    <n v="11.23"/>
  </r>
  <r>
    <n v="42195"/>
    <s v="South Africa"/>
    <s v="DDP"/>
    <x v="2"/>
    <d v="2013-04-16T00:00:00"/>
    <d v="2013-04-16T00:00:00"/>
    <s v="S. BUYS WHOLESALER"/>
    <n v="6304"/>
    <n v="129614.89"/>
    <m/>
    <m/>
    <n v="160.33000000000001"/>
  </r>
  <r>
    <n v="42215"/>
    <s v="South Sudan"/>
    <s v="EXW"/>
    <x v="0"/>
    <d v="2015-07-02T00:00:00"/>
    <d v="2015-07-07T00:00:00"/>
    <s v="Orgenics, Ltd"/>
    <n v="50"/>
    <n v="250"/>
    <m/>
    <m/>
    <n v="0.28999999999999998"/>
  </r>
  <r>
    <n v="42221"/>
    <s v="Vietnam"/>
    <s v="EXW"/>
    <x v="0"/>
    <d v="2010-03-19T00:00:00"/>
    <d v="2010-03-19T00:00:00"/>
    <s v="Aurobindo Pharma Limited"/>
    <n v="200"/>
    <n v="3780"/>
    <m/>
    <m/>
    <n v="7.41"/>
  </r>
  <r>
    <n v="42243"/>
    <s v="South Africa"/>
    <s v="DDP"/>
    <x v="2"/>
    <d v="2015-03-09T00:00:00"/>
    <d v="2015-03-09T00:00:00"/>
    <s v="PHARMACY DIRECT"/>
    <n v="9"/>
    <n v="196.47"/>
    <m/>
    <m/>
    <n v="0.2"/>
  </r>
  <r>
    <n v="42274"/>
    <s v="South Africa"/>
    <s v="DDP"/>
    <x v="4"/>
    <d v="2011-06-13T00:00:00"/>
    <d v="2011-09-15T00:00:00"/>
    <s v="Aurobindo Pharma Limited"/>
    <n v="76097"/>
    <n v="506045.05"/>
    <n v="7105"/>
    <n v="6121.41"/>
    <n v="834.97"/>
  </r>
  <r>
    <n v="42275"/>
    <s v="Guyana"/>
    <s v="EXW"/>
    <x v="0"/>
    <d v="2009-10-16T00:00:00"/>
    <d v="2009-10-16T00:00:00"/>
    <s v="Orgenics, Ltd"/>
    <n v="507"/>
    <n v="36504"/>
    <n v="67"/>
    <n v="4400.8500000000004"/>
    <n v="71.55"/>
  </r>
  <r>
    <n v="42295"/>
    <s v="Vietnam"/>
    <s v="EXW"/>
    <x v="0"/>
    <d v="2014-12-24T00:00:00"/>
    <d v="2014-12-19T00:00:00"/>
    <s v="HETERO LABS LIMITED"/>
    <n v="5280"/>
    <n v="55440"/>
    <n v="1570"/>
    <n v="2690.2"/>
    <n v="56.99"/>
  </r>
  <r>
    <n v="42300"/>
    <s v="South Africa"/>
    <s v="DDP"/>
    <x v="2"/>
    <d v="2015-08-24T00:00:00"/>
    <d v="2015-08-24T00:00:00"/>
    <s v="PHARMACY DIRECT"/>
    <n v="10"/>
    <n v="234.38"/>
    <m/>
    <m/>
    <n v="0.24"/>
  </r>
  <r>
    <n v="42334"/>
    <s v="Sudan"/>
    <s v="EXW"/>
    <x v="0"/>
    <d v="2010-05-07T00:00:00"/>
    <d v="2010-05-07T00:00:00"/>
    <s v="Standard Diagnostics, Inc."/>
    <n v="60"/>
    <n v="1200"/>
    <n v="353"/>
    <n v="3843.25"/>
    <n v="2.59"/>
  </r>
  <r>
    <n v="42359"/>
    <s v="CÙte d'Ivoire"/>
    <s v="FCA"/>
    <x v="0"/>
    <d v="2011-04-12T00:00:00"/>
    <d v="2011-04-12T00:00:00"/>
    <s v="ABBVIE LOGISTICS (FORMERLY ABBOTT LOGISTICS BV)"/>
    <n v="2706"/>
    <n v="18536.099999999999"/>
    <n v="346"/>
    <n v="9539.6"/>
    <n v="39.96"/>
  </r>
  <r>
    <n v="42361"/>
    <s v="South Africa"/>
    <s v="DDP"/>
    <x v="2"/>
    <d v="2014-12-10T00:00:00"/>
    <d v="2014-12-10T00:00:00"/>
    <s v="S. BUYS WHOLESALER"/>
    <n v="13"/>
    <n v="287.27999999999997"/>
    <m/>
    <m/>
    <n v="0.34"/>
  </r>
  <r>
    <n v="42394"/>
    <s v="Zimbabwe"/>
    <s v="EXW"/>
    <x v="0"/>
    <d v="2012-09-18T00:00:00"/>
    <d v="2012-09-18T00:00:00"/>
    <s v="Orgenics, Ltd"/>
    <n v="5060"/>
    <n v="25300"/>
    <n v="2486"/>
    <n v="46552.3"/>
    <n v="35.47"/>
  </r>
  <r>
    <n v="42465"/>
    <s v="South Africa"/>
    <s v="DDP"/>
    <x v="0"/>
    <d v="2010-12-15T00:00:00"/>
    <d v="2010-12-08T00:00:00"/>
    <s v="Aurobindo Pharma Limited"/>
    <n v="8989"/>
    <n v="66788.27"/>
    <n v="454"/>
    <n v="3315.24"/>
    <n v="144"/>
  </r>
  <r>
    <n v="42499"/>
    <s v="Rwanda"/>
    <s v="CIP"/>
    <x v="0"/>
    <d v="2010-06-13T00:00:00"/>
    <d v="2010-06-13T00:00:00"/>
    <s v="HETERO LABS LIMITED"/>
    <n v="15030"/>
    <n v="38927.699999999997"/>
    <n v="933"/>
    <n v="3847.96"/>
    <n v="76.3"/>
  </r>
  <r>
    <n v="42505"/>
    <s v="South Africa"/>
    <s v="DDP"/>
    <x v="2"/>
    <d v="2014-08-29T00:00:00"/>
    <d v="2014-08-29T00:00:00"/>
    <s v="S. BUYS WHOLESALER"/>
    <n v="55"/>
    <n v="1833.08"/>
    <m/>
    <m/>
    <n v="2.27"/>
  </r>
  <r>
    <n v="42506"/>
    <s v="Uganda"/>
    <s v="EXW"/>
    <x v="0"/>
    <d v="2012-08-03T00:00:00"/>
    <d v="2012-08-03T00:00:00"/>
    <s v="HETERO LABS LIMITED"/>
    <n v="66960"/>
    <n v="320738.40000000002"/>
    <n v="7549"/>
    <n v="26095.99"/>
    <n v="449.68"/>
  </r>
  <r>
    <n v="42571"/>
    <s v="Pakistan"/>
    <s v="EXW"/>
    <x v="0"/>
    <d v="2013-09-09T00:00:00"/>
    <d v="2013-09-09T00:00:00"/>
    <s v="INVERNESS MEDICAL INNOVATIONS HONG KONG LTD"/>
    <n v="4484"/>
    <n v="358720"/>
    <n v="1948"/>
    <n v="21689.39"/>
    <n v="502.93"/>
  </r>
  <r>
    <n v="42579"/>
    <s v="Haiti"/>
    <s v="FCA"/>
    <x v="0"/>
    <d v="2013-03-20T00:00:00"/>
    <d v="2013-03-20T00:00:00"/>
    <s v="ABBVIE LOGISTICS (FORMERLY ABBOTT LOGISTICS BV)"/>
    <n v="936"/>
    <n v="5559.84"/>
    <n v="128"/>
    <n v="1637.86"/>
    <n v="6.88"/>
  </r>
  <r>
    <n v="42655"/>
    <s v="Kenya"/>
    <s v="EXW"/>
    <x v="0"/>
    <d v="2010-07-07T00:00:00"/>
    <d v="2010-07-08T00:00:00"/>
    <s v="Orgenics, Ltd"/>
    <n v="6636"/>
    <n v="530880"/>
    <n v="1036"/>
    <n v="11163.27"/>
    <n v="1144.58"/>
  </r>
  <r>
    <n v="42659"/>
    <s v="South Africa"/>
    <s v="DDP"/>
    <x v="4"/>
    <d v="2012-01-16T00:00:00"/>
    <d v="2012-01-23T00:00:00"/>
    <s v="Aurobindo Pharma Limited"/>
    <n v="35357"/>
    <n v="150620.82"/>
    <n v="2806"/>
    <n v="7292.27"/>
    <n v="248.52"/>
  </r>
  <r>
    <n v="42667"/>
    <s v="South Africa"/>
    <s v="DDP"/>
    <x v="2"/>
    <d v="2015-08-24T00:00:00"/>
    <d v="2015-08-24T00:00:00"/>
    <s v="PHARMACY DIRECT"/>
    <n v="70"/>
    <n v="3749.42"/>
    <m/>
    <m/>
    <n v="3.85"/>
  </r>
  <r>
    <n v="42752"/>
    <s v="Haiti"/>
    <s v="EXW"/>
    <x v="4"/>
    <d v="2014-07-19T00:00:00"/>
    <d v="2014-07-19T00:00:00"/>
    <s v="CIPLA LIMITED"/>
    <n v="60000"/>
    <n v="630000"/>
    <n v="8113"/>
    <n v="8217.7999999999993"/>
    <n v="647.64"/>
  </r>
  <r>
    <n v="42757"/>
    <s v="CÙte d'Ivoire"/>
    <s v="FCA"/>
    <x v="0"/>
    <d v="2011-03-09T00:00:00"/>
    <d v="2011-03-09T00:00:00"/>
    <s v="ABBVIE LOGISTICS (FORMERLY ABBOTT LOGISTICS BV)"/>
    <n v="4014"/>
    <n v="27495.9"/>
    <n v="507"/>
    <n v="4520.66"/>
    <n v="59.28"/>
  </r>
  <r>
    <n v="42778"/>
    <s v="South Sudan"/>
    <s v="EXW"/>
    <x v="0"/>
    <d v="2015-06-03T00:00:00"/>
    <d v="2015-06-03T00:00:00"/>
    <s v="Orgenics, Ltd"/>
    <n v="15"/>
    <n v="75"/>
    <m/>
    <m/>
    <n v="0.09"/>
  </r>
  <r>
    <n v="42780"/>
    <s v="South Africa"/>
    <s v="DDP"/>
    <x v="4"/>
    <d v="2011-09-02T00:00:00"/>
    <d v="2011-09-02T00:00:00"/>
    <s v="Aurobindo Pharma Limited"/>
    <n v="97753"/>
    <n v="238517.32"/>
    <n v="5778"/>
    <n v="14558.87"/>
    <n v="393.55"/>
  </r>
  <r>
    <n v="42797"/>
    <s v="South Africa"/>
    <s v="DDP"/>
    <x v="4"/>
    <d v="2011-06-26T00:00:00"/>
    <d v="2011-04-07T00:00:00"/>
    <s v="Aurobindo Pharma Limited"/>
    <n v="130800"/>
    <n v="869820"/>
    <n v="12208"/>
    <n v="13829.57"/>
    <n v="1435.2"/>
  </r>
  <r>
    <n v="42811"/>
    <s v="Vietnam"/>
    <s v="EXW"/>
    <x v="0"/>
    <d v="2010-08-13T00:00:00"/>
    <d v="2010-08-13T00:00:00"/>
    <s v="Aurobindo Pharma Limited"/>
    <n v="168"/>
    <n v="2184"/>
    <n v="2046"/>
    <n v="14405.31"/>
    <n v="4.71"/>
  </r>
  <r>
    <n v="42848"/>
    <s v="Tanzania"/>
    <s v="FCA"/>
    <x v="0"/>
    <d v="2012-01-19T00:00:00"/>
    <d v="2012-01-19T00:00:00"/>
    <s v="ABBVIE LOGISTICS (FORMERLY ABBOTT LOGISTICS BV)"/>
    <n v="405"/>
    <n v="3122.55"/>
    <n v="75"/>
    <n v="1262.3599999999999"/>
    <n v="5.15"/>
  </r>
  <r>
    <n v="42851"/>
    <s v="Sudan"/>
    <s v="EXW"/>
    <x v="0"/>
    <d v="2012-01-06T00:00:00"/>
    <d v="2012-01-06T00:00:00"/>
    <s v="Orgenics, Ltd"/>
    <n v="1"/>
    <n v="8"/>
    <n v="2"/>
    <n v="885.49"/>
    <n v="0.01"/>
  </r>
  <r>
    <n v="42858"/>
    <s v="Rwanda"/>
    <s v="CIP"/>
    <x v="0"/>
    <d v="2010-04-15T00:00:00"/>
    <d v="2010-04-15T00:00:00"/>
    <s v="Aurobindo Pharma Limited"/>
    <n v="12730"/>
    <n v="246070.9"/>
    <m/>
    <m/>
    <n v="482.3"/>
  </r>
  <r>
    <n v="42870"/>
    <s v="Vietnam"/>
    <s v="EXW"/>
    <x v="0"/>
    <d v="2014-07-29T00:00:00"/>
    <d v="2014-07-29T00:00:00"/>
    <s v="HETERO LABS LIMITED"/>
    <n v="6400"/>
    <n v="11840"/>
    <m/>
    <m/>
    <n v="12.17"/>
  </r>
  <r>
    <n v="42882"/>
    <s v="South Africa"/>
    <s v="DDP"/>
    <x v="2"/>
    <d v="2014-02-17T00:00:00"/>
    <d v="2014-02-17T00:00:00"/>
    <s v="PHARMACY DIRECT"/>
    <n v="2500"/>
    <n v="37672.35"/>
    <m/>
    <m/>
    <n v="46.6"/>
  </r>
  <r>
    <n v="42912"/>
    <s v="Nigeria"/>
    <s v="EXW"/>
    <x v="0"/>
    <d v="2012-12-03T00:00:00"/>
    <d v="2012-12-03T00:00:00"/>
    <s v="NOVARTIS PHARMA SERVICES AG"/>
    <n v="2500"/>
    <n v="105000"/>
    <n v="1725"/>
    <n v="11954.71"/>
    <n v="147.21"/>
  </r>
  <r>
    <n v="42917"/>
    <s v="Vietnam"/>
    <s v="EXW"/>
    <x v="0"/>
    <d v="2014-04-23T00:00:00"/>
    <d v="2014-04-23T00:00:00"/>
    <s v="HETERO LABS LIMITED"/>
    <n v="9989"/>
    <n v="18479.650000000001"/>
    <m/>
    <m/>
    <n v="22.86"/>
  </r>
  <r>
    <n v="42980"/>
    <s v="Ethiopia"/>
    <s v="EXW"/>
    <x v="0"/>
    <d v="2012-04-02T00:00:00"/>
    <d v="2012-04-02T00:00:00"/>
    <s v="SHANGHAI KEHUA BIOENGINEERING CO.,LTD.  (KHB)"/>
    <n v="924"/>
    <n v="22638"/>
    <n v="656"/>
    <n v="6488.44"/>
    <n v="31.74"/>
  </r>
  <r>
    <n v="42983"/>
    <s v="CÙte d'Ivoire"/>
    <s v="EXW"/>
    <x v="0"/>
    <d v="2012-11-23T00:00:00"/>
    <d v="2012-11-23T00:00:00"/>
    <s v="MYLAN LABORATORIES LTD (FORMERLY MATRIX LABORATORIES)"/>
    <n v="939"/>
    <n v="21127.5"/>
    <n v="117"/>
    <n v="1766.57"/>
    <n v="29.62"/>
  </r>
  <r>
    <n v="42998"/>
    <s v="Vietnam"/>
    <s v="EXW"/>
    <x v="0"/>
    <d v="2009-10-23T00:00:00"/>
    <d v="2009-10-23T00:00:00"/>
    <s v="Aurobindo Pharma Limited"/>
    <n v="6500"/>
    <n v="72475"/>
    <m/>
    <m/>
    <n v="142.05000000000001"/>
  </r>
  <r>
    <n v="43045"/>
    <s v="Tanzania"/>
    <s v="EXW"/>
    <x v="0"/>
    <d v="2011-06-06T00:00:00"/>
    <d v="2011-06-06T00:00:00"/>
    <s v="Standard Diagnostics, Inc."/>
    <n v="3399"/>
    <n v="67980"/>
    <n v="1133"/>
    <n v="8509.57"/>
    <n v="112.17"/>
  </r>
  <r>
    <n v="43059"/>
    <s v="Haiti"/>
    <s v="CIP"/>
    <x v="0"/>
    <d v="2012-07-17T00:00:00"/>
    <d v="2012-07-17T00:00:00"/>
    <s v="MERCK SHARP &amp; DOHME IDEA GMBH (FORMALLY MERCK SHARP &amp; DOHME B.V.)"/>
    <n v="6705"/>
    <n v="113716.8"/>
    <n v="1979"/>
    <n v="853.07"/>
    <n v="159.43"/>
  </r>
  <r>
    <n v="43060"/>
    <s v="Nigeria"/>
    <s v="EXW"/>
    <x v="0"/>
    <d v="2013-01-09T00:00:00"/>
    <d v="2013-02-26T00:00:00"/>
    <s v="Orgenics, Ltd"/>
    <n v="1960"/>
    <n v="174440"/>
    <n v="882"/>
    <m/>
    <n v="244.56"/>
  </r>
  <r>
    <n v="43079"/>
    <s v="Vietnam"/>
    <s v="EXW"/>
    <x v="0"/>
    <d v="2012-12-28T00:00:00"/>
    <d v="2012-12-28T00:00:00"/>
    <s v="Aurobindo Pharma Limited"/>
    <n v="14055"/>
    <n v="31623.75"/>
    <n v="1304"/>
    <n v="2220.86"/>
    <n v="44.34"/>
  </r>
  <r>
    <n v="43085"/>
    <s v="Lesotho"/>
    <s v="EXW"/>
    <x v="0"/>
    <d v="2014-04-25T00:00:00"/>
    <d v="2014-04-25T00:00:00"/>
    <s v="Orgenics, Ltd"/>
    <n v="2104"/>
    <n v="168320"/>
    <n v="856"/>
    <n v="11063.78"/>
    <n v="173.03"/>
  </r>
  <r>
    <n v="43116"/>
    <s v="South Africa"/>
    <s v="DDP"/>
    <x v="2"/>
    <d v="2014-02-06T00:00:00"/>
    <d v="2014-02-06T00:00:00"/>
    <s v="S. BUYS WHOLESALER"/>
    <n v="44"/>
    <n v="311.64"/>
    <m/>
    <m/>
    <n v="0.39"/>
  </r>
  <r>
    <n v="43136"/>
    <s v="Kenya"/>
    <s v="EXW"/>
    <x v="0"/>
    <d v="2010-01-18T00:00:00"/>
    <d v="2010-01-18T00:00:00"/>
    <s v="Orgenics, Ltd"/>
    <n v="3000"/>
    <n v="240000"/>
    <n v="907"/>
    <n v="9014.7999999999993"/>
    <n v="470.4"/>
  </r>
  <r>
    <n v="43140"/>
    <s v="Tanzania"/>
    <s v="EXW"/>
    <x v="0"/>
    <d v="2014-05-19T00:00:00"/>
    <d v="2014-05-19T00:00:00"/>
    <s v="HETERO LABS LIMITED"/>
    <n v="96200"/>
    <n v="209716"/>
    <n v="6320"/>
    <n v="33343.629999999997"/>
    <n v="215.59"/>
  </r>
  <r>
    <n v="43210"/>
    <s v="Vietnam"/>
    <s v="EXW"/>
    <x v="0"/>
    <d v="2012-12-10T00:00:00"/>
    <d v="2012-12-10T00:00:00"/>
    <s v="Aurobindo Pharma Limited"/>
    <n v="12785"/>
    <n v="109951"/>
    <m/>
    <m/>
    <n v="154.15"/>
  </r>
  <r>
    <n v="43229"/>
    <s v="CÙte d'Ivoire"/>
    <s v="EXW"/>
    <x v="0"/>
    <d v="2010-11-24T00:00:00"/>
    <d v="2010-11-24T00:00:00"/>
    <s v="CHEMBIO DIAGNOSTIC SYSTEMS, INC."/>
    <n v="220"/>
    <n v="5940"/>
    <n v="115"/>
    <n v="7883.32"/>
    <n v="12.81"/>
  </r>
  <r>
    <n v="43244"/>
    <s v="Guyana"/>
    <s v="FCA"/>
    <x v="0"/>
    <d v="2011-11-30T00:00:00"/>
    <d v="2011-11-30T00:00:00"/>
    <s v="ABBVIE LOGISTICS (FORMERLY ABBOTT LOGISTICS BV)"/>
    <n v="2245"/>
    <n v="184539"/>
    <n v="598"/>
    <n v="5178.47"/>
    <n v="304.49"/>
  </r>
  <r>
    <n v="43250"/>
    <s v="South Sudan"/>
    <s v="EXW"/>
    <x v="0"/>
    <d v="2013-10-18T00:00:00"/>
    <d v="2013-10-18T00:00:00"/>
    <s v="Trinity Biotech, Plc"/>
    <n v="25"/>
    <n v="800"/>
    <m/>
    <m/>
    <n v="0.99"/>
  </r>
  <r>
    <n v="43272"/>
    <s v="South Africa"/>
    <s v="DDP"/>
    <x v="2"/>
    <d v="2015-04-28T00:00:00"/>
    <d v="2015-04-28T00:00:00"/>
    <s v="PHARMACY DIRECT"/>
    <n v="80"/>
    <n v="731.44"/>
    <m/>
    <m/>
    <n v="0.75"/>
  </r>
  <r>
    <n v="43286"/>
    <s v="Haiti"/>
    <s v="EXW"/>
    <x v="4"/>
    <d v="2012-10-22T00:00:00"/>
    <d v="2012-10-22T00:00:00"/>
    <s v="MYLAN LABORATORIES LTD (FORMERLY MATRIX LABORATORIES)"/>
    <n v="33480"/>
    <n v="435240"/>
    <m/>
    <m/>
    <n v="610.21"/>
  </r>
  <r>
    <n v="43344"/>
    <s v="Congo, DRC"/>
    <s v="EXW"/>
    <x v="0"/>
    <d v="2013-11-28T00:00:00"/>
    <d v="2013-11-28T00:00:00"/>
    <s v="Aurobindo Pharma Limited"/>
    <n v="1014"/>
    <n v="1267.5"/>
    <m/>
    <m/>
    <n v="1.57"/>
  </r>
  <r>
    <n v="43347"/>
    <s v="Haiti"/>
    <s v="EXW"/>
    <x v="0"/>
    <d v="2012-01-18T00:00:00"/>
    <d v="2012-01-18T00:00:00"/>
    <s v="AMSTELFARMA B.V."/>
    <n v="3000"/>
    <n v="27750"/>
    <m/>
    <m/>
    <n v="38.909999999999997"/>
  </r>
  <r>
    <n v="43383"/>
    <s v="Uganda"/>
    <s v="EXW"/>
    <x v="0"/>
    <d v="2010-04-28T00:00:00"/>
    <d v="2010-04-28T00:00:00"/>
    <s v="Aurobindo Pharma Limited"/>
    <n v="60"/>
    <n v="780"/>
    <n v="4"/>
    <n v="1045.04"/>
    <n v="1.68"/>
  </r>
  <r>
    <n v="43390"/>
    <s v="South Africa"/>
    <s v="DDP"/>
    <x v="0"/>
    <d v="2011-08-12T00:00:00"/>
    <d v="2011-08-12T00:00:00"/>
    <s v="GLAXOSMITHKLINE EXPORT LIMITED"/>
    <n v="60000"/>
    <n v="601200"/>
    <n v="22956"/>
    <n v="27372.240000000002"/>
    <n v="991.98"/>
  </r>
  <r>
    <n v="43425"/>
    <s v="Kenya"/>
    <s v="EXW"/>
    <x v="0"/>
    <d v="2010-02-16T00:00:00"/>
    <d v="2010-02-19T00:00:00"/>
    <s v="Orgenics, Ltd"/>
    <n v="7110"/>
    <n v="568800"/>
    <n v="1224"/>
    <n v="11847.25"/>
    <n v="1226.33"/>
  </r>
  <r>
    <n v="43430"/>
    <s v="South Africa"/>
    <s v="DDP"/>
    <x v="4"/>
    <d v="2011-04-05T00:00:00"/>
    <d v="2011-04-05T00:00:00"/>
    <s v="CIPLA LIMITED"/>
    <n v="105707"/>
    <n v="725150.02"/>
    <n v="7092"/>
    <n v="7704.77"/>
    <n v="1196.5"/>
  </r>
  <r>
    <n v="43443"/>
    <s v="Kenya"/>
    <s v="EXW"/>
    <x v="0"/>
    <d v="2010-07-07T00:00:00"/>
    <d v="2010-07-07T00:00:00"/>
    <s v="Orgenics, Ltd"/>
    <n v="3"/>
    <n v="240"/>
    <n v="1302"/>
    <n v="12678.52"/>
    <n v="0.52"/>
  </r>
  <r>
    <n v="43450"/>
    <s v="South Africa"/>
    <s v="DDP"/>
    <x v="2"/>
    <d v="2014-08-27T00:00:00"/>
    <d v="2014-08-27T00:00:00"/>
    <s v="S. BUYS WHOLESALER"/>
    <n v="25"/>
    <n v="659.22"/>
    <m/>
    <m/>
    <n v="0.82"/>
  </r>
  <r>
    <n v="43480"/>
    <s v="South Africa"/>
    <s v="DDP"/>
    <x v="0"/>
    <d v="2010-12-13T00:00:00"/>
    <d v="2010-12-13T00:00:00"/>
    <s v="Aurobindo Pharma Limited"/>
    <n v="19098"/>
    <n v="60158.7"/>
    <n v="7367"/>
    <n v="3444.28"/>
    <n v="129.69999999999999"/>
  </r>
  <r>
    <n v="43486"/>
    <s v="Vietnam"/>
    <s v="FCA"/>
    <x v="0"/>
    <d v="2015-01-15T00:00:00"/>
    <d v="2015-01-15T00:00:00"/>
    <s v="ABBVIE LOGISTICS (FORMERLY ABBOTT LOGISTICS BV)"/>
    <n v="200"/>
    <n v="4652"/>
    <n v="22"/>
    <n v="1475.95"/>
    <n v="4.78"/>
  </r>
  <r>
    <n v="43507"/>
    <s v="South Africa"/>
    <s v="DDP"/>
    <x v="2"/>
    <d v="2015-03-09T00:00:00"/>
    <d v="2015-03-09T00:00:00"/>
    <s v="PHARMACY DIRECT"/>
    <n v="13"/>
    <n v="230.24"/>
    <m/>
    <m/>
    <n v="0.24"/>
  </r>
  <r>
    <n v="43526"/>
    <s v="Uganda"/>
    <s v="EXW"/>
    <x v="0"/>
    <d v="2014-11-13T00:00:00"/>
    <d v="2014-11-13T00:00:00"/>
    <s v="Orgenics, Ltd"/>
    <n v="4000"/>
    <n v="320000"/>
    <n v="1624"/>
    <n v="14692.8"/>
    <n v="328.96"/>
  </r>
  <r>
    <n v="43534"/>
    <s v="Mozambique"/>
    <s v="EXW"/>
    <x v="0"/>
    <d v="2015-04-22T00:00:00"/>
    <d v="2015-04-22T00:00:00"/>
    <s v="Orgenics, Ltd"/>
    <n v="5500"/>
    <n v="440000"/>
    <n v="2139"/>
    <n v="19193.57"/>
    <n v="517.88"/>
  </r>
  <r>
    <n v="43537"/>
    <s v="South Africa"/>
    <s v="DDP"/>
    <x v="2"/>
    <d v="2015-05-12T00:00:00"/>
    <d v="2015-05-12T00:00:00"/>
    <s v="PHARMACY DIRECT"/>
    <n v="27"/>
    <n v="1498.82"/>
    <m/>
    <m/>
    <n v="1.54"/>
  </r>
  <r>
    <n v="43600"/>
    <s v="Vietnam"/>
    <s v="EXW"/>
    <x v="0"/>
    <d v="2014-04-23T00:00:00"/>
    <d v="2014-04-23T00:00:00"/>
    <s v="HETERO LABS LIMITED"/>
    <n v="12317"/>
    <n v="43725.35"/>
    <m/>
    <m/>
    <n v="54.09"/>
  </r>
  <r>
    <n v="43628"/>
    <s v="Botswana"/>
    <s v="EXW"/>
    <x v="0"/>
    <d v="2010-09-13T00:00:00"/>
    <d v="2010-09-13T00:00:00"/>
    <s v="Trinity Biotech, Plc"/>
    <n v="15"/>
    <n v="465"/>
    <n v="5"/>
    <n v="592.46"/>
    <n v="1"/>
  </r>
  <r>
    <n v="43634"/>
    <s v="South Sudan"/>
    <s v="EXW"/>
    <x v="0"/>
    <d v="2013-05-16T00:00:00"/>
    <d v="2013-05-16T00:00:00"/>
    <s v="Trinity Biotech, Plc"/>
    <n v="52"/>
    <n v="1664"/>
    <n v="24"/>
    <n v="1170.3599999999999"/>
    <n v="2.06"/>
  </r>
  <r>
    <n v="43635"/>
    <s v="Vietnam"/>
    <s v="EXW"/>
    <x v="0"/>
    <d v="2014-06-13T00:00:00"/>
    <d v="2014-06-13T00:00:00"/>
    <s v="MYLAN LABORATORIES LTD (FORMERLY MATRIX LABORATORIES)"/>
    <n v="13907"/>
    <n v="155063.04999999999"/>
    <n v="1578"/>
    <n v="2689.85"/>
    <n v="191.81"/>
  </r>
  <r>
    <n v="43643"/>
    <s v="South Africa"/>
    <s v="DDP"/>
    <x v="2"/>
    <d v="2010-05-31T00:00:00"/>
    <d v="2010-05-31T00:00:00"/>
    <s v="S. BUYS WHOLESALER"/>
    <n v="500"/>
    <n v="3093.93"/>
    <m/>
    <m/>
    <n v="6.67"/>
  </r>
  <r>
    <n v="43693"/>
    <s v="Zambia"/>
    <s v="EXW"/>
    <x v="0"/>
    <d v="2015-05-29T00:00:00"/>
    <d v="2015-05-29T00:00:00"/>
    <s v="Trinity Biotech, Plc"/>
    <n v="8000"/>
    <n v="256000"/>
    <n v="2328"/>
    <n v="14581.51"/>
    <n v="301.31"/>
  </r>
  <r>
    <n v="43714"/>
    <s v="Nigeria"/>
    <s v="EXW"/>
    <x v="0"/>
    <d v="2012-08-01T00:00:00"/>
    <d v="2012-08-30T00:00:00"/>
    <s v="Orgenics, Ltd"/>
    <n v="8149"/>
    <n v="725261"/>
    <n v="3886"/>
    <n v="86928.23"/>
    <n v="1016.82"/>
  </r>
  <r>
    <n v="43749"/>
    <s v="Congo, DRC"/>
    <s v="EXW"/>
    <x v="0"/>
    <d v="2014-11-04T00:00:00"/>
    <d v="2014-11-04T00:00:00"/>
    <s v="Trinity Biotech, Plc"/>
    <n v="65"/>
    <n v="2080"/>
    <m/>
    <m/>
    <n v="2.14"/>
  </r>
  <r>
    <n v="43762"/>
    <s v="South Africa"/>
    <s v="DDP"/>
    <x v="2"/>
    <d v="2014-08-05T00:00:00"/>
    <d v="2014-08-05T00:00:00"/>
    <s v="PHARMACY DIRECT"/>
    <n v="12"/>
    <n v="425.03"/>
    <m/>
    <m/>
    <n v="0.44"/>
  </r>
  <r>
    <n v="43786"/>
    <s v="Uganda"/>
    <s v="EXW"/>
    <x v="0"/>
    <d v="2013-06-18T00:00:00"/>
    <d v="2013-06-18T00:00:00"/>
    <s v="Trinity Biotech, Plc"/>
    <n v="427"/>
    <n v="13664"/>
    <n v="139"/>
    <n v="2473.96"/>
    <n v="16.899999999999999"/>
  </r>
  <r>
    <n v="43805"/>
    <s v="Haiti"/>
    <s v="EXW"/>
    <x v="4"/>
    <d v="2014-10-20T00:00:00"/>
    <d v="2014-10-20T00:00:00"/>
    <s v="HETERO LABS LIMITED"/>
    <n v="9227"/>
    <n v="60990.47"/>
    <n v="813"/>
    <n v="1922.5"/>
    <n v="62.7"/>
  </r>
  <r>
    <n v="43807"/>
    <s v="South Africa"/>
    <s v="DDP"/>
    <x v="4"/>
    <d v="2011-10-13T00:00:00"/>
    <d v="2011-10-13T00:00:00"/>
    <s v="Aurobindo Pharma Limited"/>
    <n v="10603"/>
    <n v="23962.78"/>
    <n v="3818"/>
    <n v="11234.1"/>
    <n v="39.54"/>
  </r>
  <r>
    <n v="43812"/>
    <s v="Rwanda"/>
    <s v="CIP"/>
    <x v="0"/>
    <d v="2010-04-13T00:00:00"/>
    <d v="2010-04-13T00:00:00"/>
    <s v="Aurobindo Pharma Limited"/>
    <n v="10620"/>
    <n v="205284.6"/>
    <n v="1050"/>
    <n v="18475.61"/>
    <n v="402.36"/>
  </r>
  <r>
    <n v="43827"/>
    <s v="Congo, DRC"/>
    <s v="EXW"/>
    <x v="0"/>
    <d v="2014-09-05T00:00:00"/>
    <d v="2014-09-05T00:00:00"/>
    <s v="Trinity Biotech, Plc"/>
    <n v="6"/>
    <n v="192"/>
    <m/>
    <m/>
    <n v="0.2"/>
  </r>
  <r>
    <n v="43834"/>
    <s v="Namibia"/>
    <s v="EXW"/>
    <x v="0"/>
    <d v="2014-11-25T00:00:00"/>
    <d v="2014-11-25T00:00:00"/>
    <s v="MYLAN LABORATORIES LTD (FORMERLY MATRIX LABORATORIES)"/>
    <n v="29160"/>
    <n v="306180"/>
    <n v="3402"/>
    <n v="17118.8"/>
    <n v="314.75"/>
  </r>
  <r>
    <n v="43875"/>
    <s v="South Africa"/>
    <s v="DDP"/>
    <x v="2"/>
    <d v="2014-06-25T00:00:00"/>
    <d v="2014-06-25T00:00:00"/>
    <s v="PHARMACY DIRECT"/>
    <n v="23"/>
    <n v="408.18"/>
    <m/>
    <m/>
    <n v="0.42"/>
  </r>
  <r>
    <n v="43892"/>
    <s v="South Africa"/>
    <s v="DDP"/>
    <x v="2"/>
    <d v="2014-12-10T00:00:00"/>
    <d v="2014-12-10T00:00:00"/>
    <s v="S. BUYS WHOLESALER"/>
    <n v="12"/>
    <n v="209.09"/>
    <m/>
    <m/>
    <n v="0.25"/>
  </r>
  <r>
    <n v="43897"/>
    <s v="Zambia"/>
    <s v="EXW"/>
    <x v="0"/>
    <d v="2010-03-18T00:00:00"/>
    <d v="2010-03-18T00:00:00"/>
    <s v="Orgenics, Ltd"/>
    <n v="2161"/>
    <n v="155592"/>
    <n v="1051"/>
    <n v="16633.36"/>
    <n v="335.46"/>
  </r>
  <r>
    <n v="43905"/>
    <s v="Nigeria"/>
    <s v="EXW"/>
    <x v="0"/>
    <d v="2014-03-19T00:00:00"/>
    <d v="2014-03-19T00:00:00"/>
    <s v="Trinity Biotech, Plc"/>
    <n v="24250"/>
    <n v="776000"/>
    <n v="7080"/>
    <n v="70509.14"/>
    <n v="959.91"/>
  </r>
  <r>
    <n v="43906"/>
    <s v="South Africa"/>
    <s v="DDP"/>
    <x v="2"/>
    <d v="2015-04-28T00:00:00"/>
    <d v="2015-04-28T00:00:00"/>
    <s v="PHARMACY DIRECT"/>
    <n v="16"/>
    <n v="392.16"/>
    <m/>
    <m/>
    <n v="0.4"/>
  </r>
  <r>
    <n v="43912"/>
    <s v="Haiti"/>
    <s v="EXW"/>
    <x v="0"/>
    <d v="2015-05-11T00:00:00"/>
    <d v="2015-05-11T00:00:00"/>
    <s v="Aurobindo Pharma Limited"/>
    <n v="1217"/>
    <n v="8239.09"/>
    <n v="124"/>
    <n v="976.44"/>
    <n v="8.4700000000000006"/>
  </r>
  <r>
    <n v="43918"/>
    <s v="South Africa"/>
    <s v="DDP"/>
    <x v="2"/>
    <d v="2015-02-19T00:00:00"/>
    <d v="2015-02-19T00:00:00"/>
    <s v="PHARMACY DIRECT"/>
    <n v="3"/>
    <n v="70.760000000000005"/>
    <m/>
    <m/>
    <n v="7.0000000000000007E-2"/>
  </r>
  <r>
    <n v="43928"/>
    <s v="South Africa"/>
    <s v="DDP"/>
    <x v="2"/>
    <d v="2014-08-27T00:00:00"/>
    <d v="2014-08-27T00:00:00"/>
    <s v="S. BUYS WHOLESALER"/>
    <n v="98"/>
    <n v="2214.85"/>
    <m/>
    <m/>
    <n v="2.74"/>
  </r>
  <r>
    <n v="43929"/>
    <s v="Uganda"/>
    <s v="FCA"/>
    <x v="0"/>
    <d v="2012-01-14T00:00:00"/>
    <d v="2012-01-14T00:00:00"/>
    <s v="Hoffmann-La Roche ltd Basel"/>
    <n v="98"/>
    <n v="12362.16"/>
    <n v="18"/>
    <n v="586.16"/>
    <n v="20.399999999999999"/>
  </r>
  <r>
    <n v="43932"/>
    <s v="South Africa"/>
    <s v="DDP"/>
    <x v="2"/>
    <d v="2014-08-27T00:00:00"/>
    <d v="2014-08-27T00:00:00"/>
    <s v="S. BUYS WHOLESALER"/>
    <n v="55"/>
    <n v="1814.33"/>
    <m/>
    <m/>
    <n v="2.2400000000000002"/>
  </r>
  <r>
    <n v="43970"/>
    <s v="Tanzania"/>
    <s v="EXW"/>
    <x v="4"/>
    <d v="2010-12-29T00:00:00"/>
    <d v="2010-12-29T00:00:00"/>
    <s v="MYLAN LABORATORIES LTD (FORMERLY MATRIX LABORATORIES)"/>
    <n v="53149"/>
    <n v="1057665.1000000001"/>
    <n v="5803"/>
    <n v="27478.63"/>
    <n v="2280.33"/>
  </r>
  <r>
    <n v="43972"/>
    <s v="South Africa"/>
    <s v="DDP"/>
    <x v="2"/>
    <d v="2015-04-28T00:00:00"/>
    <d v="2015-04-28T00:00:00"/>
    <s v="PHARMACY DIRECT"/>
    <n v="60"/>
    <n v="935.7"/>
    <m/>
    <m/>
    <n v="0.96"/>
  </r>
  <r>
    <n v="43989"/>
    <s v="Tanzania"/>
    <s v="CIP"/>
    <x v="0"/>
    <d v="2009-08-11T00:00:00"/>
    <d v="2009-08-11T00:00:00"/>
    <s v="BRISTOL-MYERS SQUIBB"/>
    <n v="3000"/>
    <n v="71010"/>
    <n v="363"/>
    <n v="777"/>
    <n v="139.18"/>
  </r>
  <r>
    <n v="43998"/>
    <s v="South Africa"/>
    <s v="DDP"/>
    <x v="4"/>
    <d v="2011-09-14T00:00:00"/>
    <d v="2011-09-14T00:00:00"/>
    <s v="Aurobindo Pharma Limited"/>
    <n v="45232"/>
    <n v="110366.08"/>
    <n v="2674"/>
    <n v="5301.65"/>
    <n v="182.1"/>
  </r>
  <r>
    <n v="44031"/>
    <s v="South Africa"/>
    <s v="DDP"/>
    <x v="2"/>
    <d v="2014-08-29T00:00:00"/>
    <d v="2014-08-29T00:00:00"/>
    <s v="S. BUYS WHOLESALER"/>
    <n v="8"/>
    <n v="134.55000000000001"/>
    <m/>
    <m/>
    <n v="0.17"/>
  </r>
  <r>
    <n v="44045"/>
    <s v="Uganda"/>
    <s v="EXW"/>
    <x v="0"/>
    <d v="2009-11-11T00:00:00"/>
    <d v="2009-11-11T00:00:00"/>
    <s v="EMCURE PHARMACEUTICALS LTD"/>
    <n v="46"/>
    <n v="1200.1400000000001"/>
    <n v="3"/>
    <n v="986.79"/>
    <n v="2.35"/>
  </r>
  <r>
    <n v="44068"/>
    <s v="Vietnam"/>
    <s v="EXW"/>
    <x v="0"/>
    <d v="2015-03-23T00:00:00"/>
    <d v="2015-03-23T00:00:00"/>
    <s v="MYLAN LABORATORIES LTD (FORMERLY MATRIX LABORATORIES)"/>
    <n v="21384"/>
    <n v="217047.6"/>
    <n v="2406"/>
    <n v="4219.32"/>
    <n v="223.12"/>
  </r>
  <r>
    <n v="44082"/>
    <s v="Nigeria"/>
    <s v="EXW"/>
    <x v="0"/>
    <d v="2014-07-09T00:00:00"/>
    <d v="2014-07-09T00:00:00"/>
    <s v="Orgenics, Ltd"/>
    <n v="11054"/>
    <n v="983806"/>
    <n v="4495"/>
    <n v="67915.7"/>
    <n v="1011.35"/>
  </r>
  <r>
    <n v="44092"/>
    <s v="Guyana"/>
    <s v="EXW"/>
    <x v="0"/>
    <d v="2011-01-12T00:00:00"/>
    <d v="2011-01-12T00:00:00"/>
    <s v="CHEMBIO DIAGNOSTIC SYSTEMS, INC."/>
    <n v="40"/>
    <n v="100"/>
    <n v="2"/>
    <n v="281.61"/>
    <n v="0.16"/>
  </r>
  <r>
    <n v="44099"/>
    <s v="Haiti"/>
    <s v="FCA"/>
    <x v="0"/>
    <d v="2013-06-20T00:00:00"/>
    <d v="2013-06-20T00:00:00"/>
    <s v="ABBVIE LOGISTICS (FORMERLY ABBOTT LOGISTICS BV)"/>
    <n v="612"/>
    <n v="3635.28"/>
    <n v="76"/>
    <n v="1286.68"/>
    <n v="4.5"/>
  </r>
  <r>
    <n v="44105"/>
    <s v="Haiti"/>
    <s v="FCA"/>
    <x v="0"/>
    <d v="2015-07-07T00:00:00"/>
    <d v="2015-07-07T00:00:00"/>
    <s v="ABBVIE LOGISTICS (FORMERLY ABBOTT LOGISTICS BV)"/>
    <n v="350"/>
    <n v="2397.5"/>
    <n v="51"/>
    <n v="4126.8999999999996"/>
    <n v="2.46"/>
  </r>
  <r>
    <n v="44121"/>
    <s v="Swaziland"/>
    <s v="EXW"/>
    <x v="0"/>
    <d v="2013-11-30T00:00:00"/>
    <d v="2013-11-30T00:00:00"/>
    <s v="Trinity Biotech, Plc"/>
    <n v="200"/>
    <n v="6400"/>
    <m/>
    <m/>
    <n v="7.92"/>
  </r>
  <r>
    <n v="44131"/>
    <s v="South Africa"/>
    <s v="DDP"/>
    <x v="2"/>
    <d v="2014-12-10T00:00:00"/>
    <d v="2014-12-10T00:00:00"/>
    <s v="S. BUYS WHOLESALER"/>
    <n v="82"/>
    <n v="5009.96"/>
    <m/>
    <m/>
    <n v="5.9"/>
  </r>
  <r>
    <n v="44180"/>
    <s v="Cameroon"/>
    <s v="EXW"/>
    <x v="0"/>
    <d v="2013-10-18T00:00:00"/>
    <d v="2013-10-18T00:00:00"/>
    <s v="Aurobindo Pharma Limited"/>
    <n v="19429"/>
    <n v="43715.25"/>
    <m/>
    <m/>
    <n v="54.08"/>
  </r>
  <r>
    <n v="44183"/>
    <s v="South Africa"/>
    <s v="DDP"/>
    <x v="2"/>
    <d v="2009-10-19T00:00:00"/>
    <d v="2009-10-19T00:00:00"/>
    <s v="S. BUYS WHOLESALER"/>
    <n v="60"/>
    <n v="1327.39"/>
    <m/>
    <m/>
    <n v="2.6"/>
  </r>
  <r>
    <n v="44204"/>
    <s v="South Africa"/>
    <s v="DDP"/>
    <x v="2"/>
    <d v="2014-02-17T00:00:00"/>
    <d v="2014-02-17T00:00:00"/>
    <s v="PHARMACY DIRECT"/>
    <n v="2500"/>
    <n v="21941.29"/>
    <m/>
    <m/>
    <n v="27.14"/>
  </r>
  <r>
    <n v="44209"/>
    <s v="Tanzania"/>
    <s v="EXW"/>
    <x v="0"/>
    <d v="2014-04-11T00:00:00"/>
    <d v="2014-04-11T00:00:00"/>
    <s v="Aurobindo Pharma Limited"/>
    <n v="31528"/>
    <n v="171197.04"/>
    <n v="1899"/>
    <n v="10879.44"/>
    <n v="211.77"/>
  </r>
  <r>
    <n v="44247"/>
    <s v="South Africa"/>
    <s v="DDP"/>
    <x v="2"/>
    <d v="2014-08-27T00:00:00"/>
    <d v="2014-08-27T00:00:00"/>
    <s v="S. BUYS WHOLESALER"/>
    <n v="9"/>
    <n v="196.8"/>
    <m/>
    <m/>
    <n v="0.24"/>
  </r>
  <r>
    <n v="44263"/>
    <s v="Zambia"/>
    <s v="EXW"/>
    <x v="0"/>
    <d v="2013-07-23T00:00:00"/>
    <d v="2013-07-23T00:00:00"/>
    <s v="Trinity Biotech, Plc"/>
    <n v="2730"/>
    <n v="87360"/>
    <n v="890"/>
    <n v="11367.59"/>
    <n v="108.06"/>
  </r>
  <r>
    <n v="44265"/>
    <s v="Rwanda"/>
    <s v="CIP"/>
    <x v="0"/>
    <d v="2011-02-08T00:00:00"/>
    <d v="2011-02-08T00:00:00"/>
    <s v="Aurobindo Pharma Limited"/>
    <n v="276"/>
    <n v="6187.92"/>
    <m/>
    <m/>
    <n v="12.13"/>
  </r>
  <r>
    <n v="44304"/>
    <s v="Nigeria"/>
    <s v="EXW"/>
    <x v="0"/>
    <d v="2014-08-19T00:00:00"/>
    <d v="2014-08-19T00:00:00"/>
    <s v="Orgenics, Ltd"/>
    <n v="4758"/>
    <n v="423462"/>
    <n v="1934"/>
    <n v="28895.07"/>
    <n v="435.32"/>
  </r>
  <r>
    <n v="44307"/>
    <s v="South Africa"/>
    <s v="DDP"/>
    <x v="4"/>
    <d v="2011-04-07T00:00:00"/>
    <d v="2011-05-09T00:00:00"/>
    <s v="Aurobindo Pharma Limited"/>
    <n v="39878"/>
    <n v="265188.7"/>
    <m/>
    <m/>
    <n v="437.56"/>
  </r>
  <r>
    <n v="44315"/>
    <s v="Guyana"/>
    <s v="EXW"/>
    <x v="0"/>
    <d v="2012-11-20T00:00:00"/>
    <d v="2012-11-20T00:00:00"/>
    <s v="Orgenics, Ltd"/>
    <n v="90"/>
    <n v="9000"/>
    <n v="41"/>
    <n v="1182.5"/>
    <n v="12.62"/>
  </r>
  <r>
    <n v="44330"/>
    <s v="South Africa"/>
    <s v="DDP"/>
    <x v="2"/>
    <d v="2014-08-27T00:00:00"/>
    <d v="2014-08-27T00:00:00"/>
    <s v="S. BUYS WHOLESALER"/>
    <n v="14"/>
    <n v="111.95"/>
    <m/>
    <m/>
    <n v="0.14000000000000001"/>
  </r>
  <r>
    <n v="44340"/>
    <s v="South Africa"/>
    <s v="DDP"/>
    <x v="2"/>
    <d v="2014-10-03T00:00:00"/>
    <d v="2014-10-03T00:00:00"/>
    <s v="PHARMACY DIRECT"/>
    <n v="51"/>
    <n v="466.28"/>
    <m/>
    <m/>
    <n v="0.48"/>
  </r>
  <r>
    <n v="44363"/>
    <s v="Dominican Republic"/>
    <s v="EXW"/>
    <x v="0"/>
    <d v="2013-10-04T00:00:00"/>
    <d v="2013-10-04T00:00:00"/>
    <s v="EMCURE PHARMACEUTICALS LTD"/>
    <n v="1902"/>
    <n v="38040"/>
    <n v="170"/>
    <n v="1965.62"/>
    <n v="47.06"/>
  </r>
  <r>
    <n v="44373"/>
    <s v="Vietnam"/>
    <s v="EXW"/>
    <x v="0"/>
    <d v="2012-03-01T00:00:00"/>
    <d v="2012-03-01T00:00:00"/>
    <s v="Aurobindo Pharma Limited"/>
    <n v="13000"/>
    <n v="29900"/>
    <m/>
    <m/>
    <n v="49.34"/>
  </r>
  <r>
    <n v="44393"/>
    <s v="Zambia"/>
    <s v="EXW"/>
    <x v="0"/>
    <d v="2015-05-12T00:00:00"/>
    <d v="2015-05-08T00:00:00"/>
    <s v="Orgenics, Ltd"/>
    <n v="5538"/>
    <n v="443040"/>
    <n v="5538"/>
    <n v="25380.880000000001"/>
    <n v="455.45"/>
  </r>
  <r>
    <n v="44448"/>
    <s v="South Africa"/>
    <s v="DDP"/>
    <x v="4"/>
    <d v="2011-12-13T00:00:00"/>
    <d v="2011-12-13T00:00:00"/>
    <s v="CIPLA LIMITED"/>
    <n v="104636"/>
    <n v="284609.91999999998"/>
    <n v="11275"/>
    <n v="8527.4599999999991"/>
    <n v="469.61"/>
  </r>
  <r>
    <n v="44463"/>
    <s v="South Africa"/>
    <s v="DDP"/>
    <x v="2"/>
    <d v="2014-08-29T00:00:00"/>
    <d v="2014-08-29T00:00:00"/>
    <s v="S. BUYS WHOLESALER"/>
    <n v="608"/>
    <n v="5932.29"/>
    <m/>
    <m/>
    <n v="7.34"/>
  </r>
  <r>
    <n v="44486"/>
    <s v="South Africa"/>
    <s v="DDP"/>
    <x v="2"/>
    <d v="2014-02-06T00:00:00"/>
    <d v="2014-02-06T00:00:00"/>
    <s v="S. BUYS WHOLESALER"/>
    <n v="182"/>
    <n v="541.83000000000004"/>
    <m/>
    <m/>
    <n v="0.67"/>
  </r>
  <r>
    <n v="44501"/>
    <s v="Vietnam"/>
    <s v="FCA"/>
    <x v="0"/>
    <d v="2012-12-11T00:00:00"/>
    <d v="2012-12-11T00:00:00"/>
    <s v="ABBVIE LOGISTICS (FORMERLY ABBOTT LOGISTICS BV)"/>
    <n v="396"/>
    <n v="6023.16"/>
    <n v="53"/>
    <n v="439.17"/>
    <n v="8.44"/>
  </r>
  <r>
    <n v="44516"/>
    <s v="CÙte d'Ivoire"/>
    <s v="EXW"/>
    <x v="0"/>
    <d v="2013-04-26T00:00:00"/>
    <d v="2013-04-26T00:00:00"/>
    <s v="Orgenics, Ltd"/>
    <n v="2104"/>
    <n v="168320"/>
    <n v="917"/>
    <n v="16661.34"/>
    <n v="208.21"/>
  </r>
  <r>
    <n v="44567"/>
    <s v="Rwanda"/>
    <s v="EXW"/>
    <x v="0"/>
    <d v="2012-09-09T00:00:00"/>
    <d v="2012-09-09T00:00:00"/>
    <s v="Aurobindo Pharma Limited"/>
    <n v="57961"/>
    <n v="130412.25"/>
    <n v="5525"/>
    <n v="43237.33"/>
    <n v="182.84"/>
  </r>
  <r>
    <n v="44577"/>
    <s v="Zimbabwe"/>
    <s v="FCA"/>
    <x v="0"/>
    <d v="2012-12-13T00:00:00"/>
    <d v="2012-12-13T00:00:00"/>
    <s v="ABBVIE LOGISTICS (FORMERLY ABBOTT LOGISTICS BV)"/>
    <n v="1024"/>
    <n v="31559.68"/>
    <n v="1014"/>
    <m/>
    <n v="44.25"/>
  </r>
  <r>
    <n v="44597"/>
    <s v="Congo, DRC"/>
    <s v="EXW"/>
    <x v="0"/>
    <d v="2015-07-02T00:00:00"/>
    <d v="2015-07-02T00:00:00"/>
    <s v="Trinity Biotech, Plc"/>
    <n v="39"/>
    <n v="1248"/>
    <m/>
    <m/>
    <n v="1.47"/>
  </r>
  <r>
    <n v="44612"/>
    <s v="Vietnam"/>
    <s v="EXW"/>
    <x v="0"/>
    <d v="2010-11-09T00:00:00"/>
    <d v="2010-11-09T00:00:00"/>
    <s v="MYLAN LABORATORIES LTD (FORMERLY MATRIX LABORATORIES)"/>
    <n v="40890"/>
    <n v="175827"/>
    <n v="3329"/>
    <n v="10455.35"/>
    <n v="379.08"/>
  </r>
  <r>
    <n v="44615"/>
    <s v="Vietnam"/>
    <s v="EXW"/>
    <x v="0"/>
    <d v="2015-09-03T00:00:00"/>
    <d v="2015-09-03T00:00:00"/>
    <s v="HETERO LABS LIMITED"/>
    <n v="5700"/>
    <n v="10260"/>
    <m/>
    <m/>
    <n v="12.08"/>
  </r>
  <r>
    <n v="44630"/>
    <s v="Vietnam"/>
    <s v="EXW"/>
    <x v="0"/>
    <d v="2013-07-13T00:00:00"/>
    <d v="2013-07-13T00:00:00"/>
    <s v="MYLAN LABORATORIES LTD (FORMERLY MATRIX LABORATORIES)"/>
    <n v="30339"/>
    <n v="348595.11"/>
    <n v="3419"/>
    <n v="15006.27"/>
    <n v="431.21"/>
  </r>
  <r>
    <n v="44643"/>
    <s v="Vietnam"/>
    <s v="EXW"/>
    <x v="0"/>
    <d v="2015-07-13T00:00:00"/>
    <d v="2015-07-13T00:00:00"/>
    <s v="HETERO LABS LIMITED"/>
    <n v="2000"/>
    <n v="21900"/>
    <m/>
    <m/>
    <n v="25.78"/>
  </r>
  <r>
    <n v="44694"/>
    <s v="Botswana"/>
    <s v="EXW"/>
    <x v="0"/>
    <d v="2009-11-30T00:00:00"/>
    <d v="2009-11-30T00:00:00"/>
    <s v="Orasure Technologies Inc."/>
    <n v="10"/>
    <n v="250"/>
    <n v="6"/>
    <n v="304.76"/>
    <n v="0.49"/>
  </r>
  <r>
    <n v="44702"/>
    <s v="Ethiopia"/>
    <s v="EXW"/>
    <x v="0"/>
    <d v="2013-07-30T00:00:00"/>
    <d v="2013-07-30T00:00:00"/>
    <s v="SHANGHAI KEHUA BIOENGINEERING CO.,LTD.  (KHB)"/>
    <n v="4162"/>
    <n v="101969"/>
    <n v="2777"/>
    <n v="34137.03"/>
    <n v="126.14"/>
  </r>
  <r>
    <n v="44724"/>
    <s v="Vietnam"/>
    <s v="EXW"/>
    <x v="0"/>
    <d v="2015-09-01T00:00:00"/>
    <d v="2015-09-01T00:00:00"/>
    <s v="Aurobindo Pharma Limited"/>
    <n v="3000"/>
    <n v="9900"/>
    <m/>
    <m/>
    <n v="11.65"/>
  </r>
  <r>
    <n v="44737"/>
    <s v="Vietnam"/>
    <s v="EXW"/>
    <x v="0"/>
    <d v="2012-05-16T00:00:00"/>
    <d v="2012-05-16T00:00:00"/>
    <s v="MYLAN LABORATORIES LTD (FORMERLY MATRIX LABORATORIES)"/>
    <n v="20142"/>
    <n v="99702.9"/>
    <n v="6142"/>
    <n v="13850.65"/>
    <n v="139.78"/>
  </r>
  <r>
    <n v="44778"/>
    <s v="CÙte d'Ivoire"/>
    <s v="CIP"/>
    <x v="0"/>
    <d v="2011-07-01T00:00:00"/>
    <d v="2011-07-01T00:00:00"/>
    <s v="MERCK SHARP &amp; DOHME IDEA GMBH (FORMALLY MERCK SHARP &amp; DOHME B.V.)"/>
    <n v="3399"/>
    <n v="57647.040000000001"/>
    <n v="1014"/>
    <n v="2093.3200000000002"/>
    <n v="95.12"/>
  </r>
  <r>
    <n v="44783"/>
    <s v="CÙte d'Ivoire"/>
    <s v="EXW"/>
    <x v="0"/>
    <d v="2011-06-30T00:00:00"/>
    <d v="2011-06-30T00:00:00"/>
    <s v="Standard Diagnostics, Inc."/>
    <n v="2418"/>
    <n v="58032"/>
    <n v="859"/>
    <n v="7894.76"/>
    <n v="95.75"/>
  </r>
  <r>
    <n v="44808"/>
    <s v="Tanzania"/>
    <s v="EXW"/>
    <x v="0"/>
    <d v="2012-07-25T00:00:00"/>
    <d v="2012-07-25T00:00:00"/>
    <s v="Orgenics, Ltd"/>
    <n v="1387"/>
    <n v="110960"/>
    <n v="662"/>
    <n v="12035.47"/>
    <n v="155.57"/>
  </r>
  <r>
    <n v="44816"/>
    <s v="Nigeria"/>
    <s v="EXW"/>
    <x v="0"/>
    <d v="2015-01-19T00:00:00"/>
    <d v="2015-01-16T00:00:00"/>
    <s v="Orgenics, Ltd"/>
    <n v="6158"/>
    <n v="548062"/>
    <n v="2493"/>
    <n v="31090.27"/>
    <n v="563.41"/>
  </r>
  <r>
    <n v="44855"/>
    <s v="South Africa"/>
    <s v="DDP"/>
    <x v="2"/>
    <d v="2015-02-12T00:00:00"/>
    <d v="2015-02-12T00:00:00"/>
    <s v="PHARMACY DIRECT"/>
    <n v="189"/>
    <n v="1248.67"/>
    <m/>
    <m/>
    <n v="1.28"/>
  </r>
  <r>
    <n v="44860"/>
    <s v="Vietnam"/>
    <s v="EXW"/>
    <x v="0"/>
    <d v="2015-09-07T00:00:00"/>
    <d v="2015-09-07T00:00:00"/>
    <s v="HETERO LABS LIMITED"/>
    <n v="2196"/>
    <n v="20862"/>
    <m/>
    <m/>
    <n v="24.55"/>
  </r>
  <r>
    <n v="44908"/>
    <s v="Mozambique"/>
    <s v="CIP"/>
    <x v="0"/>
    <d v="2009-12-04T00:00:00"/>
    <d v="2009-12-04T00:00:00"/>
    <s v="GLAXOSMITHKLINE EXPORT LIMITED"/>
    <n v="1020"/>
    <n v="54784.2"/>
    <m/>
    <m/>
    <n v="107.38"/>
  </r>
  <r>
    <n v="44913"/>
    <s v="South Africa"/>
    <s v="DDP"/>
    <x v="2"/>
    <d v="2013-04-16T00:00:00"/>
    <d v="2013-04-16T00:00:00"/>
    <s v="S. BUYS WHOLESALER"/>
    <n v="62"/>
    <n v="1549.54"/>
    <m/>
    <m/>
    <n v="1.92"/>
  </r>
  <r>
    <n v="44920"/>
    <s v="Vietnam"/>
    <s v="EXW"/>
    <x v="0"/>
    <d v="2010-05-18T00:00:00"/>
    <d v="2010-05-18T00:00:00"/>
    <s v="Aurobindo Pharma Limited"/>
    <n v="9744"/>
    <n v="14128.8"/>
    <n v="656"/>
    <n v="6158"/>
    <n v="30.46"/>
  </r>
  <r>
    <n v="44922"/>
    <s v="Haiti"/>
    <s v="DDP"/>
    <x v="2"/>
    <d v="2012-06-28T00:00:00"/>
    <d v="2012-07-05T00:00:00"/>
    <s v="REINBOLD EXPORT IMPORT"/>
    <n v="1250"/>
    <n v="160937.5"/>
    <m/>
    <m/>
    <n v="225.63"/>
  </r>
  <r>
    <n v="44930"/>
    <s v="Nigeria"/>
    <s v="EXW"/>
    <x v="0"/>
    <d v="2013-09-18T00:00:00"/>
    <d v="2013-09-18T00:00:00"/>
    <s v="Orgenics, Ltd"/>
    <n v="3055"/>
    <n v="271895"/>
    <n v="1241"/>
    <n v="13325.59"/>
    <n v="336.33"/>
  </r>
  <r>
    <n v="44942"/>
    <s v="Nigeria"/>
    <s v="FCA"/>
    <x v="0"/>
    <d v="2011-02-08T00:00:00"/>
    <d v="2011-02-08T00:00:00"/>
    <s v="ABBVIE LOGISTICS (FORMERLY ABBOTT LOGISTICS BV)"/>
    <n v="273"/>
    <n v="10472.280000000001"/>
    <n v="520"/>
    <n v="3759.22"/>
    <n v="22.58"/>
  </r>
  <r>
    <n v="44962"/>
    <s v="Uganda"/>
    <s v="FCA"/>
    <x v="0"/>
    <d v="2012-05-04T00:00:00"/>
    <d v="2012-05-04T00:00:00"/>
    <s v="ABBVIE LOGISTICS (FORMERLY ABBOTT LOGISTICS BV)"/>
    <n v="210"/>
    <n v="1554"/>
    <n v="36"/>
    <n v="677.4"/>
    <n v="2.1800000000000002"/>
  </r>
  <r>
    <n v="44964"/>
    <s v="South Africa"/>
    <s v="DDP"/>
    <x v="0"/>
    <d v="2010-08-24T00:00:00"/>
    <d v="2010-08-11T00:00:00"/>
    <s v="Aurobindo Pharma Limited"/>
    <n v="33972"/>
    <n v="85949.16"/>
    <n v="1823"/>
    <n v="1791.42"/>
    <n v="185.31"/>
  </r>
  <r>
    <n v="45020"/>
    <s v="South Africa"/>
    <s v="DDP"/>
    <x v="2"/>
    <d v="2014-08-05T00:00:00"/>
    <d v="2014-08-05T00:00:00"/>
    <s v="PHARMACY DIRECT"/>
    <n v="20"/>
    <n v="1599.83"/>
    <m/>
    <m/>
    <n v="1.64"/>
  </r>
  <r>
    <n v="45034"/>
    <s v="South Africa"/>
    <s v="DDP"/>
    <x v="2"/>
    <d v="2009-09-03T00:00:00"/>
    <d v="2009-09-03T00:00:00"/>
    <s v="S. BUYS WHOLESALER"/>
    <n v="40"/>
    <n v="431.92"/>
    <m/>
    <m/>
    <n v="0.85"/>
  </r>
  <r>
    <n v="45048"/>
    <s v="South Africa"/>
    <s v="DDP"/>
    <x v="2"/>
    <d v="2014-02-06T00:00:00"/>
    <d v="2014-02-06T00:00:00"/>
    <s v="S. BUYS WHOLESALER"/>
    <n v="408"/>
    <n v="1608.59"/>
    <m/>
    <m/>
    <n v="1.99"/>
  </r>
  <r>
    <n v="45057"/>
    <s v="South Africa"/>
    <s v="DDP"/>
    <x v="2"/>
    <d v="2014-08-29T00:00:00"/>
    <d v="2014-08-29T00:00:00"/>
    <s v="S. BUYS WHOLESALER"/>
    <n v="1043"/>
    <n v="17283.849999999999"/>
    <m/>
    <m/>
    <n v="21.38"/>
  </r>
  <r>
    <n v="45090"/>
    <s v="South Africa"/>
    <s v="DDP"/>
    <x v="2"/>
    <d v="2013-04-16T00:00:00"/>
    <d v="2013-04-16T00:00:00"/>
    <s v="S. BUYS WHOLESALER"/>
    <n v="621"/>
    <n v="12768.22"/>
    <m/>
    <m/>
    <n v="15.79"/>
  </r>
  <r>
    <n v="45143"/>
    <s v="South Africa"/>
    <s v="DDP"/>
    <x v="2"/>
    <d v="2014-08-29T00:00:00"/>
    <d v="2014-08-29T00:00:00"/>
    <s v="S. BUYS WHOLESALER"/>
    <n v="17"/>
    <n v="368.99"/>
    <m/>
    <m/>
    <n v="0.46"/>
  </r>
  <r>
    <n v="45147"/>
    <s v="Uganda"/>
    <s v="EXW"/>
    <x v="0"/>
    <d v="2015-07-27T00:00:00"/>
    <d v="2015-07-27T00:00:00"/>
    <s v="EMCURE PHARMACEUTICALS LTD"/>
    <n v="6907"/>
    <n v="124326"/>
    <m/>
    <m/>
    <n v="146.33000000000001"/>
  </r>
  <r>
    <n v="45149"/>
    <s v="Vietnam"/>
    <s v="EXW"/>
    <x v="0"/>
    <d v="2011-02-11T00:00:00"/>
    <d v="2011-02-11T00:00:00"/>
    <s v="Aurobindo Pharma Limited"/>
    <n v="300"/>
    <n v="3900"/>
    <n v="21"/>
    <n v="3657.69"/>
    <n v="8.41"/>
  </r>
  <r>
    <n v="45150"/>
    <s v="South Sudan"/>
    <s v="EXW"/>
    <x v="0"/>
    <d v="2013-08-16T00:00:00"/>
    <d v="2013-08-16T00:00:00"/>
    <s v="Orgenics, Ltd"/>
    <n v="116"/>
    <n v="580"/>
    <m/>
    <m/>
    <n v="0.72"/>
  </r>
  <r>
    <n v="45158"/>
    <s v="Vietnam"/>
    <s v="FCA"/>
    <x v="0"/>
    <d v="2010-07-31T00:00:00"/>
    <d v="2010-07-31T00:00:00"/>
    <s v="ABBVIE LOGISTICS (FORMERLY ABBOTT LOGISTICS BV)"/>
    <n v="1010"/>
    <n v="83022"/>
    <n v="255"/>
    <n v="8227.99"/>
    <n v="179"/>
  </r>
  <r>
    <n v="45160"/>
    <s v="South Sudan"/>
    <s v="EXW"/>
    <x v="0"/>
    <d v="2012-06-04T00:00:00"/>
    <d v="2012-06-04T00:00:00"/>
    <s v="Trinity Biotech, Plc"/>
    <n v="176"/>
    <n v="5632"/>
    <n v="71"/>
    <n v="1743.35"/>
    <n v="7.9"/>
  </r>
  <r>
    <n v="45168"/>
    <s v="South Africa"/>
    <s v="DDP"/>
    <x v="2"/>
    <d v="2014-02-06T00:00:00"/>
    <d v="2014-02-06T00:00:00"/>
    <s v="S. BUYS WHOLESALER"/>
    <n v="920"/>
    <n v="25777.7"/>
    <m/>
    <m/>
    <n v="31.89"/>
  </r>
  <r>
    <n v="45178"/>
    <s v="South Sudan"/>
    <s v="EXW"/>
    <x v="0"/>
    <d v="2013-11-08T00:00:00"/>
    <d v="2013-11-08T00:00:00"/>
    <s v="Orgenics, Ltd"/>
    <n v="450"/>
    <n v="40050"/>
    <n v="188"/>
    <n v="2997.85"/>
    <n v="49.54"/>
  </r>
  <r>
    <n v="45197"/>
    <s v="South Africa"/>
    <s v="DDP"/>
    <x v="2"/>
    <d v="2015-08-24T00:00:00"/>
    <d v="2015-08-24T00:00:00"/>
    <s v="PHARMACY DIRECT"/>
    <n v="27"/>
    <n v="620.91"/>
    <m/>
    <m/>
    <n v="0.64"/>
  </r>
  <r>
    <n v="45202"/>
    <s v="South Africa"/>
    <s v="DDP"/>
    <x v="2"/>
    <d v="2013-04-16T00:00:00"/>
    <d v="2013-04-16T00:00:00"/>
    <s v="S. BUYS WHOLESALER"/>
    <n v="1021"/>
    <n v="23275.52"/>
    <m/>
    <m/>
    <n v="28.79"/>
  </r>
  <r>
    <n v="45248"/>
    <s v="Mozambique"/>
    <s v="EXW"/>
    <x v="0"/>
    <d v="2014-04-02T00:00:00"/>
    <d v="2014-04-02T00:00:00"/>
    <s v="Trinity Biotech, Plc"/>
    <n v="5673"/>
    <n v="181536"/>
    <n v="1674"/>
    <n v="10780.63"/>
    <n v="186.62"/>
  </r>
  <r>
    <n v="45267"/>
    <s v="Mozambique"/>
    <s v="EXW"/>
    <x v="0"/>
    <d v="2013-03-17T00:00:00"/>
    <d v="2013-03-17T00:00:00"/>
    <s v="Trinity Biotech, Plc"/>
    <n v="151"/>
    <n v="4832"/>
    <n v="54"/>
    <n v="1032.57"/>
    <n v="5.98"/>
  </r>
  <r>
    <n v="45278"/>
    <s v="South Africa"/>
    <s v="DDP"/>
    <x v="2"/>
    <d v="2014-08-27T00:00:00"/>
    <d v="2014-08-27T00:00:00"/>
    <s v="S. BUYS WHOLESALER"/>
    <n v="23"/>
    <n v="592.47"/>
    <m/>
    <m/>
    <n v="0.73"/>
  </r>
  <r>
    <n v="45287"/>
    <s v="South Africa"/>
    <s v="DDP"/>
    <x v="4"/>
    <d v="2011-09-14T00:00:00"/>
    <d v="2011-09-14T00:00:00"/>
    <s v="Aurobindo Pharma Limited"/>
    <n v="25000"/>
    <n v="204250"/>
    <n v="3313"/>
    <n v="5192.74"/>
    <n v="337.01"/>
  </r>
  <r>
    <n v="45292"/>
    <s v="Haiti"/>
    <s v="EXW"/>
    <x v="0"/>
    <d v="2014-06-23T00:00:00"/>
    <d v="2014-06-23T00:00:00"/>
    <s v="MYLAN LABORATORIES LTD (FORMERLY MATRIX LABORATORIES)"/>
    <n v="3024"/>
    <n v="11944.8"/>
    <n v="140"/>
    <n v="1694.3"/>
    <n v="14.78"/>
  </r>
  <r>
    <n v="45320"/>
    <s v="South Africa"/>
    <s v="DDP"/>
    <x v="2"/>
    <d v="2014-08-27T00:00:00"/>
    <d v="2014-08-27T00:00:00"/>
    <s v="S. BUYS WHOLESALER"/>
    <n v="33"/>
    <n v="650.70000000000005"/>
    <m/>
    <m/>
    <n v="0.8"/>
  </r>
  <r>
    <n v="45327"/>
    <s v="Namibia"/>
    <s v="EXW"/>
    <x v="0"/>
    <d v="2014-11-25T00:00:00"/>
    <d v="2014-11-25T00:00:00"/>
    <s v="MYLAN LABORATORIES LTD (FORMERLY MATRIX LABORATORIES)"/>
    <n v="17640"/>
    <n v="185220"/>
    <m/>
    <m/>
    <n v="190.41"/>
  </r>
  <r>
    <n v="45343"/>
    <s v="Vietnam"/>
    <s v="EXW"/>
    <x v="0"/>
    <d v="2013-12-05T00:00:00"/>
    <d v="2013-12-05T00:00:00"/>
    <s v="MICRO LABS LIMITED"/>
    <n v="11507"/>
    <n v="20367.39"/>
    <n v="539"/>
    <n v="1666.35"/>
    <n v="25.19"/>
  </r>
  <r>
    <n v="45347"/>
    <s v="South Africa"/>
    <s v="DDP"/>
    <x v="2"/>
    <d v="2014-08-27T00:00:00"/>
    <d v="2014-08-27T00:00:00"/>
    <s v="S. BUYS WHOLESALER"/>
    <n v="50"/>
    <n v="3857.34"/>
    <m/>
    <m/>
    <n v="4.7699999999999996"/>
  </r>
  <r>
    <n v="45348"/>
    <s v="South Africa"/>
    <s v="DDP"/>
    <x v="2"/>
    <d v="2015-07-24T00:00:00"/>
    <d v="2015-07-24T00:00:00"/>
    <s v="PHARMACY DIRECT"/>
    <n v="37"/>
    <n v="1874.52"/>
    <m/>
    <m/>
    <n v="1.93"/>
  </r>
  <r>
    <n v="45361"/>
    <s v="South Africa"/>
    <s v="DDP"/>
    <x v="2"/>
    <d v="2009-10-27T00:00:00"/>
    <d v="2009-10-27T00:00:00"/>
    <s v="S. BUYS WHOLESALER"/>
    <n v="3500"/>
    <n v="152545.53"/>
    <m/>
    <m/>
    <n v="298.99"/>
  </r>
  <r>
    <n v="45377"/>
    <s v="South Africa"/>
    <s v="DDP"/>
    <x v="2"/>
    <d v="2014-08-29T00:00:00"/>
    <d v="2014-08-29T00:00:00"/>
    <s v="S. BUYS WHOLESALER"/>
    <n v="86"/>
    <n v="6545.32"/>
    <m/>
    <m/>
    <n v="8.1"/>
  </r>
  <r>
    <n v="45400"/>
    <s v="Vietnam"/>
    <s v="FCA"/>
    <x v="0"/>
    <d v="2009-11-03T00:00:00"/>
    <d v="2009-11-03T00:00:00"/>
    <s v="ABBVIE LOGISTICS (FORMERLY ABBOTT LOGISTICS BV)"/>
    <n v="40"/>
    <n v="3068.8"/>
    <n v="114"/>
    <n v="4410.7299999999996"/>
    <n v="6.01"/>
  </r>
  <r>
    <n v="45440"/>
    <s v="Rwanda"/>
    <s v="EXW"/>
    <x v="0"/>
    <d v="2014-05-06T00:00:00"/>
    <d v="2014-05-06T00:00:00"/>
    <s v="Aurobindo Pharma Limited"/>
    <n v="6821"/>
    <n v="10299.709999999999"/>
    <n v="2686"/>
    <m/>
    <n v="10.59"/>
  </r>
  <r>
    <n v="45442"/>
    <s v="South Africa"/>
    <s v="DDP"/>
    <x v="4"/>
    <d v="2011-10-05T00:00:00"/>
    <d v="2011-09-20T00:00:00"/>
    <s v="Aurobindo Pharma Limited"/>
    <n v="137130"/>
    <n v="911914.5"/>
    <n v="45800"/>
    <n v="9726.5300000000007"/>
    <n v="1504.66"/>
  </r>
  <r>
    <n v="45460"/>
    <s v="South Africa"/>
    <s v="DDP"/>
    <x v="2"/>
    <d v="2015-05-12T00:00:00"/>
    <d v="2015-05-12T00:00:00"/>
    <s v="PHARMACY DIRECT"/>
    <n v="3"/>
    <n v="64.23"/>
    <m/>
    <m/>
    <n v="7.0000000000000007E-2"/>
  </r>
  <r>
    <n v="45505"/>
    <s v="South Sudan"/>
    <s v="EXW"/>
    <x v="0"/>
    <d v="2012-10-18T00:00:00"/>
    <d v="2012-10-18T00:00:00"/>
    <s v="Trinity Biotech, Plc"/>
    <n v="47"/>
    <n v="1504"/>
    <n v="15"/>
    <n v="870.22"/>
    <n v="2.11"/>
  </r>
  <r>
    <n v="45536"/>
    <s v="South Africa"/>
    <s v="DDP"/>
    <x v="2"/>
    <d v="2013-04-16T00:00:00"/>
    <d v="2013-04-16T00:00:00"/>
    <s v="S. BUYS WHOLESALER"/>
    <n v="2"/>
    <n v="36.18"/>
    <m/>
    <m/>
    <n v="0.04"/>
  </r>
  <r>
    <n v="45540"/>
    <s v="Vietnam"/>
    <s v="EXW"/>
    <x v="0"/>
    <d v="2014-08-18T00:00:00"/>
    <d v="2014-08-18T00:00:00"/>
    <s v="MYLAN LABORATORIES LTD (FORMERLY MATRIX LABORATORIES)"/>
    <n v="12100"/>
    <n v="98010"/>
    <n v="1685"/>
    <n v="3251.35"/>
    <n v="100.75"/>
  </r>
  <r>
    <n v="45608"/>
    <s v="Kenya"/>
    <s v="EXW"/>
    <x v="0"/>
    <d v="2009-09-11T00:00:00"/>
    <d v="2009-09-11T00:00:00"/>
    <s v="Trinity Biotech, Plc"/>
    <n v="500"/>
    <n v="16000"/>
    <n v="170"/>
    <n v="2865.63"/>
    <n v="31.36"/>
  </r>
  <r>
    <n v="45609"/>
    <s v="Zimbabwe"/>
    <s v="EXW"/>
    <x v="0"/>
    <d v="2015-05-14T00:00:00"/>
    <d v="2015-05-14T00:00:00"/>
    <s v="Orgenics, Ltd"/>
    <n v="5000"/>
    <n v="25000"/>
    <m/>
    <m/>
    <n v="29.42"/>
  </r>
  <r>
    <n v="45640"/>
    <s v="South Africa"/>
    <s v="DDP"/>
    <x v="2"/>
    <d v="2014-02-10T00:00:00"/>
    <d v="2014-02-10T00:00:00"/>
    <s v="RAININ INSTRUMENT, LLC."/>
    <n v="2"/>
    <n v="46.9"/>
    <m/>
    <m/>
    <n v="0.06"/>
  </r>
  <r>
    <n v="45644"/>
    <s v="CÙte d'Ivoire"/>
    <s v="EXW"/>
    <x v="0"/>
    <d v="2014-06-20T00:00:00"/>
    <d v="2014-06-20T00:00:00"/>
    <s v="Aurobindo Pharma Limited"/>
    <n v="2000"/>
    <n v="15160"/>
    <n v="150"/>
    <n v="1789.85"/>
    <n v="15.58"/>
  </r>
  <r>
    <n v="45648"/>
    <s v="Congo, DRC"/>
    <s v="EXW"/>
    <x v="0"/>
    <d v="2014-04-04T00:00:00"/>
    <d v="2014-04-04T00:00:00"/>
    <s v="Trinity Biotech, Plc"/>
    <n v="90"/>
    <n v="2880"/>
    <m/>
    <m/>
    <n v="2.96"/>
  </r>
  <r>
    <n v="45652"/>
    <s v="South Africa"/>
    <s v="DDP"/>
    <x v="2"/>
    <d v="2013-04-16T00:00:00"/>
    <d v="2013-04-16T00:00:00"/>
    <s v="S. BUYS WHOLESALER"/>
    <n v="3"/>
    <n v="91.69"/>
    <m/>
    <m/>
    <n v="0.11"/>
  </r>
  <r>
    <n v="45695"/>
    <s v="Haiti"/>
    <s v="EXW"/>
    <x v="0"/>
    <d v="2012-08-18T00:00:00"/>
    <d v="2012-08-18T00:00:00"/>
    <s v="Aurobindo Pharma Limited"/>
    <n v="1764"/>
    <n v="3951.36"/>
    <n v="106"/>
    <n v="1615.07"/>
    <n v="5.54"/>
  </r>
  <r>
    <n v="45705"/>
    <s v="South Africa"/>
    <s v="DDP"/>
    <x v="4"/>
    <d v="2011-04-07T00:00:00"/>
    <d v="2011-06-13T00:00:00"/>
    <s v="Aurobindo Pharma Limited"/>
    <n v="28907"/>
    <n v="192231.55"/>
    <m/>
    <m/>
    <n v="317.18"/>
  </r>
  <r>
    <n v="45723"/>
    <s v="South Sudan"/>
    <s v="EXW"/>
    <x v="0"/>
    <d v="2014-01-24T00:00:00"/>
    <d v="2014-01-24T00:00:00"/>
    <s v="Orgenics, Ltd"/>
    <n v="115"/>
    <n v="920"/>
    <n v="149"/>
    <n v="3256.76"/>
    <n v="1.1399999999999999"/>
  </r>
  <r>
    <n v="45729"/>
    <s v="South Africa"/>
    <s v="DDP"/>
    <x v="4"/>
    <d v="2012-01-04T00:00:00"/>
    <d v="2012-01-04T00:00:00"/>
    <s v="Aurobindo Pharma Limited"/>
    <n v="92887"/>
    <n v="678075.1"/>
    <n v="4810"/>
    <n v="6599.86"/>
    <n v="1118.82"/>
  </r>
  <r>
    <n v="45741"/>
    <s v="South Sudan"/>
    <s v="EXW"/>
    <x v="0"/>
    <d v="2015-07-25T00:00:00"/>
    <d v="2015-07-25T00:00:00"/>
    <s v="Trinity Biotech, Plc"/>
    <n v="35"/>
    <n v="1120"/>
    <m/>
    <m/>
    <n v="1.32"/>
  </r>
  <r>
    <n v="45793"/>
    <s v="South Africa"/>
    <s v="DDP"/>
    <x v="2"/>
    <d v="2015-05-07T00:00:00"/>
    <d v="2015-05-07T00:00:00"/>
    <s v="PHARMACY DIRECT"/>
    <n v="5000"/>
    <n v="177172.11"/>
    <m/>
    <m/>
    <n v="208.53"/>
  </r>
  <r>
    <n v="45801"/>
    <s v="Kenya"/>
    <s v="CIP"/>
    <x v="0"/>
    <d v="2012-02-08T00:00:00"/>
    <d v="2012-02-08T00:00:00"/>
    <s v="BIOLYTICAL LABORATORIES INC."/>
    <n v="32"/>
    <n v="2657.28"/>
    <n v="58"/>
    <n v="836.14"/>
    <n v="3.73"/>
  </r>
  <r>
    <n v="45848"/>
    <s v="Congo, DRC"/>
    <s v="FCA"/>
    <x v="0"/>
    <d v="2013-11-20T00:00:00"/>
    <d v="2013-11-18T00:00:00"/>
    <s v="ABBVIE LOGISTICS (FORMERLY ABBOTT LOGISTICS BV)"/>
    <n v="20"/>
    <n v="616.4"/>
    <n v="52"/>
    <n v="1573.41"/>
    <n v="0.76"/>
  </r>
  <r>
    <n v="45929"/>
    <s v="Mozambique"/>
    <s v="EXW"/>
    <x v="0"/>
    <d v="2014-02-10T00:00:00"/>
    <d v="2014-02-10T00:00:00"/>
    <s v="Orgenics, Ltd"/>
    <n v="9575"/>
    <n v="766000"/>
    <n v="3890"/>
    <n v="29244.02"/>
    <n v="787.45"/>
  </r>
  <r>
    <n v="45968"/>
    <s v="Vietnam"/>
    <s v="FCA"/>
    <x v="0"/>
    <d v="2009-09-29T00:00:00"/>
    <d v="2009-09-29T00:00:00"/>
    <s v="ABBVIE LOGISTICS (FORMERLY ABBOTT LOGISTICS BV)"/>
    <n v="320"/>
    <n v="26304"/>
    <n v="88"/>
    <n v="823.94"/>
    <n v="51.56"/>
  </r>
  <r>
    <n v="45977"/>
    <s v="Tanzania"/>
    <s v="EXW"/>
    <x v="0"/>
    <d v="2014-03-07T00:00:00"/>
    <d v="2014-03-07T00:00:00"/>
    <s v="Aurobindo Pharma Limited"/>
    <n v="20172"/>
    <n v="109533.96"/>
    <n v="1104"/>
    <n v="5765.11"/>
    <n v="135.49"/>
  </r>
  <r>
    <n v="46005"/>
    <s v="Rwanda"/>
    <s v="CIP"/>
    <x v="0"/>
    <d v="2012-06-28T00:00:00"/>
    <d v="2012-06-28T00:00:00"/>
    <s v="CIPLA LIMITED"/>
    <n v="9565"/>
    <n v="18651.75"/>
    <n v="6490"/>
    <n v="3010.89"/>
    <n v="26.15"/>
  </r>
  <r>
    <n v="46010"/>
    <s v="Rwanda"/>
    <s v="CIP"/>
    <x v="0"/>
    <d v="2010-12-09T00:00:00"/>
    <d v="2010-12-09T00:00:00"/>
    <s v="HETERO LABS LIMITED"/>
    <n v="63254"/>
    <n v="166990.56"/>
    <n v="3700"/>
    <m/>
    <n v="360.03"/>
  </r>
  <r>
    <n v="46067"/>
    <s v="Tanzania"/>
    <s v="FCA"/>
    <x v="0"/>
    <d v="2011-07-14T00:00:00"/>
    <d v="2011-07-14T00:00:00"/>
    <s v="LAWRENCE LABORATORIES (SUBSIDIARY OF BRISTOL MYERS SQUIBB)"/>
    <n v="18311"/>
    <n v="433421.37"/>
    <m/>
    <m/>
    <n v="715.15"/>
  </r>
  <r>
    <n v="46082"/>
    <s v="Ethiopia"/>
    <s v="EXW"/>
    <x v="0"/>
    <d v="2012-04-25T00:00:00"/>
    <d v="2012-04-25T00:00:00"/>
    <s v="Trinity Biotech, Plc"/>
    <n v="43"/>
    <n v="1376"/>
    <n v="15"/>
    <n v="406.68"/>
    <n v="1.93"/>
  </r>
  <r>
    <n v="46095"/>
    <s v="Haiti"/>
    <s v="CIP"/>
    <x v="0"/>
    <d v="2015-08-26T00:00:00"/>
    <d v="2015-08-26T00:00:00"/>
    <s v="MSD LATIN AMERICA SERVICES, S. DE R.L. DE C.V."/>
    <n v="420"/>
    <n v="7123.2"/>
    <m/>
    <m/>
    <n v="8.3800000000000008"/>
  </r>
  <r>
    <n v="46099"/>
    <s v="South Africa"/>
    <s v="DDP"/>
    <x v="0"/>
    <d v="2010-06-09T00:00:00"/>
    <d v="2010-06-10T00:00:00"/>
    <s v="Aurobindo Pharma Limited"/>
    <n v="38341"/>
    <n v="111955.72"/>
    <n v="4522"/>
    <n v="6369.8"/>
    <n v="241.38"/>
  </r>
  <r>
    <n v="46106"/>
    <s v="South Sudan"/>
    <s v="EXW"/>
    <x v="0"/>
    <d v="2013-02-08T00:00:00"/>
    <d v="2013-02-08T00:00:00"/>
    <s v="Trinity Biotech, Plc"/>
    <n v="597"/>
    <n v="19104"/>
    <n v="209"/>
    <n v="3088.04"/>
    <n v="26.78"/>
  </r>
  <r>
    <n v="46114"/>
    <s v="Sierra Leone"/>
    <s v="EXW"/>
    <x v="0"/>
    <d v="2015-05-06T00:00:00"/>
    <d v="2015-05-06T00:00:00"/>
    <s v="Standard Diagnostics, Inc."/>
    <n v="1500"/>
    <n v="30750"/>
    <m/>
    <m/>
    <n v="36.19"/>
  </r>
  <r>
    <n v="46127"/>
    <s v="Rwanda"/>
    <s v="EXW"/>
    <x v="4"/>
    <d v="2011-10-17T00:00:00"/>
    <d v="2011-10-17T00:00:00"/>
    <s v="HETERO LABS LIMITED"/>
    <n v="236925"/>
    <n v="575727.75"/>
    <n v="13622"/>
    <n v="82095.850000000006"/>
    <n v="1241.27"/>
  </r>
  <r>
    <n v="46129"/>
    <s v="Mozambique"/>
    <s v="EXW"/>
    <x v="0"/>
    <d v="2011-03-10T00:00:00"/>
    <d v="2011-03-10T00:00:00"/>
    <s v="Orgenics, Ltd"/>
    <n v="61"/>
    <n v="4739.7"/>
    <n v="28"/>
    <n v="1001.47"/>
    <n v="7.82"/>
  </r>
  <r>
    <n v="46130"/>
    <s v="Vietnam"/>
    <s v="EXW"/>
    <x v="0"/>
    <d v="2014-02-17T00:00:00"/>
    <d v="2014-02-17T00:00:00"/>
    <s v="MYLAN LABORATORIES LTD (FORMERLY MATRIX LABORATORIES)"/>
    <n v="40593"/>
    <n v="452611.95"/>
    <n v="4585"/>
    <n v="6881.65"/>
    <n v="559.88"/>
  </r>
  <r>
    <n v="46156"/>
    <s v="Tanzania"/>
    <s v="EXW"/>
    <x v="0"/>
    <d v="2012-05-25T00:00:00"/>
    <d v="2012-05-25T00:00:00"/>
    <s v="Orgenics, Ltd"/>
    <n v="2926"/>
    <n v="234080"/>
    <n v="1394"/>
    <n v="24596.33"/>
    <n v="328.18"/>
  </r>
  <r>
    <n v="46170"/>
    <s v="South Africa"/>
    <s v="DDP"/>
    <x v="4"/>
    <d v="2011-09-14T00:00:00"/>
    <d v="2011-09-14T00:00:00"/>
    <s v="Aurobindo Pharma Limited"/>
    <n v="19836"/>
    <n v="167019.12"/>
    <n v="1820"/>
    <n v="698"/>
    <n v="275.58"/>
  </r>
  <r>
    <n v="46177"/>
    <s v="South Africa"/>
    <s v="DDP"/>
    <x v="2"/>
    <d v="2014-08-29T00:00:00"/>
    <d v="2014-08-29T00:00:00"/>
    <s v="S. BUYS WHOLESALER"/>
    <n v="104"/>
    <n v="2036.11"/>
    <m/>
    <m/>
    <n v="2.52"/>
  </r>
  <r>
    <n v="46198"/>
    <s v="Vietnam"/>
    <s v="FCA"/>
    <x v="0"/>
    <d v="2012-07-06T00:00:00"/>
    <d v="2012-07-06T00:00:00"/>
    <s v="ABBVIE LOGISTICS (FORMERLY ABBOTT LOGISTICS BV)"/>
    <n v="1922"/>
    <n v="116896.04"/>
    <n v="467"/>
    <n v="1842.23"/>
    <n v="163.89"/>
  </r>
  <r>
    <n v="46206"/>
    <s v="South Africa"/>
    <s v="DDP"/>
    <x v="2"/>
    <d v="2009-10-21T00:00:00"/>
    <d v="2009-10-21T00:00:00"/>
    <s v="S. BUYS WHOLESALER"/>
    <n v="2600"/>
    <n v="16744.82"/>
    <m/>
    <m/>
    <n v="32.82"/>
  </r>
  <r>
    <n v="46209"/>
    <s v="Rwanda"/>
    <s v="EXW"/>
    <x v="0"/>
    <d v="2009-10-27T00:00:00"/>
    <d v="2009-10-27T00:00:00"/>
    <s v="Orgenics, Ltd"/>
    <n v="5084"/>
    <n v="355880"/>
    <n v="1153"/>
    <n v="46638.41"/>
    <n v="697.52"/>
  </r>
  <r>
    <n v="46227"/>
    <s v="South Africa"/>
    <s v="DDP"/>
    <x v="2"/>
    <d v="2014-08-29T00:00:00"/>
    <d v="2014-08-29T00:00:00"/>
    <s v="S. BUYS WHOLESALER"/>
    <n v="124"/>
    <n v="3352.74"/>
    <m/>
    <m/>
    <n v="4.1500000000000004"/>
  </r>
  <r>
    <n v="46228"/>
    <s v="Zimbabwe"/>
    <s v="EXW"/>
    <x v="0"/>
    <d v="2014-07-30T00:00:00"/>
    <d v="2014-07-30T00:00:00"/>
    <s v="MYLAN LABORATORIES LTD (FORMERLY MATRIX LABORATORIES)"/>
    <n v="48127"/>
    <n v="95772.73"/>
    <n v="2383"/>
    <n v="18232.169999999998"/>
    <n v="98.45"/>
  </r>
  <r>
    <n v="46250"/>
    <s v="Congo, DRC"/>
    <s v="EXW"/>
    <x v="0"/>
    <d v="2015-02-12T00:00:00"/>
    <d v="2015-02-12T00:00:00"/>
    <s v="MICRO LABS LIMITED"/>
    <n v="3974"/>
    <n v="6835.28"/>
    <n v="209"/>
    <n v="3743.84"/>
    <n v="7.03"/>
  </r>
  <r>
    <n v="46310"/>
    <s v="Sierra Leone"/>
    <s v="EXW"/>
    <x v="0"/>
    <d v="2015-05-20T00:00:00"/>
    <d v="2015-05-20T00:00:00"/>
    <s v="Trinity Biotech, Plc"/>
    <n v="400"/>
    <n v="12800"/>
    <m/>
    <m/>
    <n v="15.07"/>
  </r>
  <r>
    <n v="46323"/>
    <s v="Ghana"/>
    <s v="EXW"/>
    <x v="0"/>
    <d v="2014-07-17T00:00:00"/>
    <d v="2014-07-17T00:00:00"/>
    <s v="Aurobindo Pharma Limited"/>
    <n v="2286"/>
    <n v="3451.86"/>
    <n v="972"/>
    <n v="7719"/>
    <n v="3.55"/>
  </r>
  <r>
    <n v="46348"/>
    <s v="Mozambique"/>
    <s v="EXW"/>
    <x v="0"/>
    <d v="2013-10-09T00:00:00"/>
    <d v="2013-10-09T00:00:00"/>
    <s v="STRIDES ARCOLAB LIMITED"/>
    <n v="18025"/>
    <n v="52633"/>
    <n v="1139"/>
    <n v="4683.0200000000004"/>
    <n v="65.11"/>
  </r>
  <r>
    <n v="46353"/>
    <s v="Nigeria"/>
    <s v="EXW"/>
    <x v="0"/>
    <d v="2012-12-21T00:00:00"/>
    <d v="2012-12-21T00:00:00"/>
    <s v="Trinity Biotech, Plc"/>
    <n v="6042"/>
    <n v="193344"/>
    <n v="1990"/>
    <n v="22859.07"/>
    <n v="271.07"/>
  </r>
  <r>
    <n v="46355"/>
    <s v="Haiti"/>
    <s v="EXW"/>
    <x v="0"/>
    <d v="2014-08-25T00:00:00"/>
    <d v="2014-08-25T00:00:00"/>
    <s v="MYLAN LABORATORIES LTD (FORMERLY MATRIX LABORATORIES)"/>
    <n v="58"/>
    <n v="232"/>
    <n v="19"/>
    <n v="1274.3499999999999"/>
    <n v="0.24"/>
  </r>
  <r>
    <n v="46372"/>
    <s v="South Africa"/>
    <s v="DDP"/>
    <x v="2"/>
    <d v="2010-05-31T00:00:00"/>
    <d v="2010-05-31T00:00:00"/>
    <s v="S. BUYS WHOLESALER"/>
    <n v="120"/>
    <n v="1897.36"/>
    <m/>
    <m/>
    <n v="4.09"/>
  </r>
  <r>
    <n v="46395"/>
    <s v="South Africa"/>
    <s v="DDP"/>
    <x v="2"/>
    <d v="2013-12-09T00:00:00"/>
    <d v="2013-12-09T00:00:00"/>
    <s v="S. BUYS WHOLESALER"/>
    <n v="4"/>
    <n v="92.5"/>
    <m/>
    <m/>
    <n v="0.1"/>
  </r>
  <r>
    <n v="46409"/>
    <s v="Congo, DRC"/>
    <s v="EXW"/>
    <x v="0"/>
    <d v="2015-07-23T00:00:00"/>
    <d v="2015-07-23T00:00:00"/>
    <s v="Orgenics, Ltd"/>
    <n v="552"/>
    <n v="44160"/>
    <m/>
    <m/>
    <n v="51.98"/>
  </r>
  <r>
    <n v="46411"/>
    <s v="CÙte d'Ivoire"/>
    <s v="EXW"/>
    <x v="0"/>
    <d v="2014-01-22T00:00:00"/>
    <d v="2014-01-22T00:00:00"/>
    <s v="Orgenics, Ltd"/>
    <n v="4400"/>
    <n v="352000"/>
    <n v="1808"/>
    <n v="23237.62"/>
    <n v="435.42"/>
  </r>
  <r>
    <n v="46429"/>
    <s v="Mali"/>
    <s v="CIP"/>
    <x v="0"/>
    <d v="2015-05-20T00:00:00"/>
    <d v="2015-05-20T00:00:00"/>
    <s v="Orasure Technologies Inc."/>
    <n v="20"/>
    <n v="500"/>
    <m/>
    <m/>
    <n v="0.51"/>
  </r>
  <r>
    <n v="46432"/>
    <s v="CÙte d'Ivoire"/>
    <s v="EXW"/>
    <x v="0"/>
    <d v="2009-11-10T00:00:00"/>
    <d v="2009-11-10T00:00:00"/>
    <s v="Aurobindo Pharma Limited"/>
    <n v="1461"/>
    <n v="33603"/>
    <n v="154"/>
    <n v="2986.16"/>
    <n v="65.86"/>
  </r>
  <r>
    <n v="46447"/>
    <s v="Uganda"/>
    <s v="CIP"/>
    <x v="0"/>
    <d v="2013-11-20T00:00:00"/>
    <d v="2013-11-20T00:00:00"/>
    <s v="ASPEN PHARMACARE"/>
    <n v="841"/>
    <n v="56010.6"/>
    <n v="169"/>
    <n v="359.53"/>
    <n v="69.290000000000006"/>
  </r>
  <r>
    <n v="46460"/>
    <s v="Uganda"/>
    <s v="EXW"/>
    <x v="0"/>
    <d v="2015-04-08T00:00:00"/>
    <d v="2015-04-08T00:00:00"/>
    <s v="Aurobindo Pharma Limited"/>
    <n v="1560"/>
    <n v="12542.4"/>
    <n v="166"/>
    <n v="1488.99"/>
    <n v="14.76"/>
  </r>
  <r>
    <n v="46464"/>
    <s v="CÙte d'Ivoire"/>
    <s v="EXW"/>
    <x v="0"/>
    <d v="2012-02-17T00:00:00"/>
    <d v="2012-02-17T00:00:00"/>
    <s v="Orgenics, Ltd"/>
    <n v="2746"/>
    <n v="219680"/>
    <n v="1312"/>
    <n v="27254.17"/>
    <n v="362.47"/>
  </r>
  <r>
    <n v="46468"/>
    <s v="South Africa"/>
    <s v="DDP"/>
    <x v="4"/>
    <d v="2011-09-06T00:00:00"/>
    <d v="2011-09-06T00:00:00"/>
    <s v="STRIDES ARCOLAB LIMITED"/>
    <n v="515000"/>
    <n v="1251450"/>
    <m/>
    <m/>
    <n v="2064.89"/>
  </r>
  <r>
    <n v="46502"/>
    <s v="Vietnam"/>
    <s v="EXW"/>
    <x v="0"/>
    <d v="2013-04-02T00:00:00"/>
    <d v="2013-04-02T00:00:00"/>
    <s v="HETERO LABS LIMITED"/>
    <n v="24377"/>
    <n v="170639"/>
    <m/>
    <m/>
    <n v="211.08"/>
  </r>
  <r>
    <n v="46512"/>
    <s v="CÙte d'Ivoire"/>
    <s v="EXW"/>
    <x v="0"/>
    <d v="2011-09-08T00:00:00"/>
    <d v="2011-09-08T00:00:00"/>
    <s v="Orgenics, Ltd"/>
    <n v="494"/>
    <n v="39520"/>
    <n v="240"/>
    <n v="7681.19"/>
    <n v="65.209999999999994"/>
  </r>
  <r>
    <n v="46513"/>
    <s v="South Africa"/>
    <s v="DDP"/>
    <x v="2"/>
    <d v="2015-05-12T00:00:00"/>
    <d v="2015-05-12T00:00:00"/>
    <s v="PHARMACY DIRECT"/>
    <n v="11"/>
    <n v="240.14"/>
    <m/>
    <m/>
    <n v="0.25"/>
  </r>
  <r>
    <n v="46556"/>
    <s v="South Africa"/>
    <s v="DDP"/>
    <x v="2"/>
    <d v="2014-12-10T00:00:00"/>
    <d v="2014-12-10T00:00:00"/>
    <s v="S. BUYS WHOLESALER"/>
    <n v="2"/>
    <n v="10.34"/>
    <m/>
    <m/>
    <n v="0.01"/>
  </r>
  <r>
    <n v="46574"/>
    <s v="Rwanda"/>
    <s v="CIP"/>
    <x v="0"/>
    <d v="2012-06-15T00:00:00"/>
    <d v="2012-06-15T00:00:00"/>
    <s v="CIPLA LIMITED"/>
    <n v="672"/>
    <n v="2466.2399999999998"/>
    <n v="49"/>
    <n v="221.96"/>
    <n v="3.46"/>
  </r>
  <r>
    <n v="46582"/>
    <s v="Vietnam"/>
    <s v="EXW"/>
    <x v="0"/>
    <d v="2011-06-10T00:00:00"/>
    <d v="2011-06-10T00:00:00"/>
    <s v="CIPLA LIMITED"/>
    <n v="4500"/>
    <n v="29025"/>
    <n v="320"/>
    <n v="4890.38"/>
    <n v="47.89"/>
  </r>
  <r>
    <n v="46587"/>
    <s v="South Africa"/>
    <s v="DDP"/>
    <x v="0"/>
    <d v="2010-06-11T00:00:00"/>
    <d v="2010-06-11T00:00:00"/>
    <s v="Aurobindo Pharma Limited"/>
    <n v="52379"/>
    <n v="132518.87"/>
    <n v="2512"/>
    <n v="4116.82"/>
    <n v="285.70999999999998"/>
  </r>
  <r>
    <n v="46590"/>
    <s v="Vietnam"/>
    <s v="EXW"/>
    <x v="0"/>
    <d v="2010-07-21T00:00:00"/>
    <d v="2010-07-21T00:00:00"/>
    <s v="MYLAN LABORATORIES LTD (FORMERLY MATRIX LABORATORIES)"/>
    <n v="63421"/>
    <n v="272710.3"/>
    <n v="5101"/>
    <n v="13241.08"/>
    <n v="587.96"/>
  </r>
  <r>
    <n v="46625"/>
    <s v="Sudan"/>
    <s v="EXW"/>
    <x v="0"/>
    <d v="2010-11-01T00:00:00"/>
    <d v="2010-11-01T00:00:00"/>
    <s v="Standard Diagnostics, Inc."/>
    <n v="24"/>
    <n v="480"/>
    <n v="75"/>
    <n v="1539.55"/>
    <n v="1.03"/>
  </r>
  <r>
    <n v="46653"/>
    <s v="South Africa"/>
    <s v="DDP"/>
    <x v="2"/>
    <d v="2009-08-24T00:00:00"/>
    <d v="2009-08-24T00:00:00"/>
    <s v="S. BUYS WHOLESALER"/>
    <n v="300"/>
    <n v="2040.28"/>
    <m/>
    <m/>
    <n v="4"/>
  </r>
  <r>
    <n v="46669"/>
    <s v="Nigeria"/>
    <s v="EXW"/>
    <x v="0"/>
    <d v="2011-10-19T00:00:00"/>
    <d v="2011-10-19T00:00:00"/>
    <s v="CHEMBIO DIAGNOSTIC SYSTEMS, INC."/>
    <n v="1850"/>
    <n v="53650"/>
    <n v="592"/>
    <n v="2951.78"/>
    <n v="88.52"/>
  </r>
  <r>
    <n v="46673"/>
    <s v="South Africa"/>
    <s v="DDP"/>
    <x v="2"/>
    <d v="2014-02-07T00:00:00"/>
    <d v="2014-02-07T00:00:00"/>
    <s v="S. BUYS WHOLESALER"/>
    <n v="189"/>
    <n v="6189.33"/>
    <m/>
    <m/>
    <n v="7.66"/>
  </r>
  <r>
    <n v="46688"/>
    <s v="South Africa"/>
    <s v="DDP"/>
    <x v="2"/>
    <d v="2014-08-29T00:00:00"/>
    <d v="2014-08-29T00:00:00"/>
    <s v="S. BUYS WHOLESALER"/>
    <n v="88"/>
    <n v="1722.87"/>
    <m/>
    <m/>
    <n v="2.13"/>
  </r>
  <r>
    <n v="46726"/>
    <s v="Uganda"/>
    <s v="DDP"/>
    <x v="0"/>
    <d v="2012-01-06T00:00:00"/>
    <d v="2012-01-06T00:00:00"/>
    <s v="ASPEN PHARMACARE"/>
    <n v="83"/>
    <n v="6811.81"/>
    <n v="16"/>
    <n v="375"/>
    <n v="11.24"/>
  </r>
  <r>
    <n v="46727"/>
    <s v="Tanzania"/>
    <s v="EXW"/>
    <x v="0"/>
    <d v="2012-12-31T00:00:00"/>
    <d v="2012-12-31T00:00:00"/>
    <s v="Orgenics, Ltd"/>
    <n v="2264"/>
    <n v="181120"/>
    <n v="980"/>
    <n v="18638.439999999999"/>
    <n v="253.93"/>
  </r>
  <r>
    <n v="46742"/>
    <s v="Vietnam"/>
    <s v="EXW"/>
    <x v="0"/>
    <d v="2014-06-06T00:00:00"/>
    <d v="2014-06-06T00:00:00"/>
    <s v="EMCURE PHARMACEUTICALS LTD"/>
    <n v="12937"/>
    <n v="29755.1"/>
    <n v="875"/>
    <n v="2181.91"/>
    <n v="36.81"/>
  </r>
  <r>
    <n v="46844"/>
    <s v="CÙte d'Ivoire"/>
    <s v="EXW"/>
    <x v="0"/>
    <d v="2010-03-02T00:00:00"/>
    <d v="2010-03-02T00:00:00"/>
    <s v="CHEMBIO DIAGNOSTIC SYSTEMS, INC."/>
    <n v="3049"/>
    <n v="82323"/>
    <n v="904"/>
    <n v="7208"/>
    <n v="177.49"/>
  </r>
  <r>
    <n v="46848"/>
    <s v="Vietnam"/>
    <s v="EXW"/>
    <x v="0"/>
    <d v="2013-02-04T00:00:00"/>
    <d v="2013-02-04T00:00:00"/>
    <s v="MICRO LABS LIMITED"/>
    <n v="298"/>
    <n v="1317.16"/>
    <m/>
    <m/>
    <n v="1.85"/>
  </r>
  <r>
    <n v="46858"/>
    <s v="Mozambique"/>
    <s v="EXW"/>
    <x v="0"/>
    <d v="2012-10-18T00:00:00"/>
    <d v="2012-10-18T00:00:00"/>
    <s v="Orgenics, Ltd"/>
    <n v="215"/>
    <n v="1075"/>
    <n v="41"/>
    <n v="1001.02"/>
    <n v="1.51"/>
  </r>
  <r>
    <n v="46860"/>
    <s v="Vietnam"/>
    <s v="EXW"/>
    <x v="0"/>
    <d v="2010-10-25T00:00:00"/>
    <d v="2010-10-25T00:00:00"/>
    <s v="STRIDES ARCOLAB LIMITED"/>
    <n v="24000"/>
    <n v="264000"/>
    <n v="2769"/>
    <n v="10546.68"/>
    <n v="569.17999999999995"/>
  </r>
  <r>
    <n v="46867"/>
    <s v="Uganda"/>
    <s v="EXW"/>
    <x v="0"/>
    <d v="2015-05-05T00:00:00"/>
    <d v="2015-05-05T00:00:00"/>
    <s v="Orgenics, Ltd"/>
    <n v="6118"/>
    <n v="489440"/>
    <n v="2477"/>
    <n v="19775.55"/>
    <n v="576.07000000000005"/>
  </r>
  <r>
    <n v="46869"/>
    <s v="CÙte d'Ivoire"/>
    <s v="EXW"/>
    <x v="0"/>
    <d v="2015-02-20T00:00:00"/>
    <d v="2015-02-20T00:00:00"/>
    <s v="Standard Diagnostics, Inc."/>
    <n v="1400"/>
    <n v="28700"/>
    <n v="437"/>
    <n v="5408.93"/>
    <n v="29.5"/>
  </r>
  <r>
    <n v="46875"/>
    <s v="Zimbabwe"/>
    <s v="EXW"/>
    <x v="0"/>
    <d v="2014-06-18T00:00:00"/>
    <d v="2014-06-18T00:00:00"/>
    <s v="Orgenics, Ltd"/>
    <n v="8787"/>
    <n v="702960"/>
    <n v="3567"/>
    <n v="51732.62"/>
    <n v="722.64"/>
  </r>
  <r>
    <n v="46895"/>
    <s v="Nigeria"/>
    <s v="EXW"/>
    <x v="0"/>
    <d v="2014-02-06T00:00:00"/>
    <d v="2014-02-06T00:00:00"/>
    <s v="CHEMBIO DIAGNOSTIC SYSTEMS, INC."/>
    <n v="3487"/>
    <n v="111584"/>
    <n v="1252"/>
    <n v="5850.25"/>
    <n v="138.03"/>
  </r>
  <r>
    <n v="46897"/>
    <s v="Vietnam"/>
    <s v="EXW"/>
    <x v="0"/>
    <d v="2014-01-08T00:00:00"/>
    <d v="2014-01-08T00:00:00"/>
    <s v="HETERO LABS LIMITED"/>
    <n v="12693"/>
    <n v="45060.15"/>
    <n v="975"/>
    <n v="2048.91"/>
    <n v="55.74"/>
  </r>
  <r>
    <n v="46942"/>
    <s v="South Africa"/>
    <s v="DDP"/>
    <x v="0"/>
    <d v="2010-10-13T00:00:00"/>
    <d v="2010-10-13T00:00:00"/>
    <s v="CIPLA LIMITED"/>
    <n v="10000"/>
    <n v="172800"/>
    <n v="1087"/>
    <n v="2531.3000000000002"/>
    <n v="372.56"/>
  </r>
  <r>
    <n v="46956"/>
    <s v="Namibia"/>
    <s v="EXW"/>
    <x v="0"/>
    <d v="2011-03-22T00:00:00"/>
    <d v="2011-03-22T00:00:00"/>
    <s v="Orgenics, Ltd"/>
    <n v="150"/>
    <n v="11655"/>
    <n v="34"/>
    <n v="947.35"/>
    <n v="19.23"/>
  </r>
  <r>
    <n v="46987"/>
    <s v="Tanzania"/>
    <s v="EXW"/>
    <x v="0"/>
    <d v="2012-12-31T00:00:00"/>
    <d v="2012-12-31T00:00:00"/>
    <s v="Orgenics, Ltd"/>
    <n v="2352"/>
    <n v="188160"/>
    <n v="1016"/>
    <n v="19026.72"/>
    <n v="263.8"/>
  </r>
  <r>
    <n v="47025"/>
    <s v="South Africa"/>
    <s v="DDP"/>
    <x v="0"/>
    <d v="2010-06-01T00:00:00"/>
    <d v="2010-06-01T00:00:00"/>
    <s v="Aurobindo Pharma Limited"/>
    <n v="34044"/>
    <n v="158985.48000000001"/>
    <n v="2892"/>
    <n v="6105.79"/>
    <n v="342.77"/>
  </r>
  <r>
    <n v="47035"/>
    <s v="Angola"/>
    <s v="EXW"/>
    <x v="0"/>
    <d v="2013-03-12T00:00:00"/>
    <d v="2013-03-12T00:00:00"/>
    <s v="Aurobindo Pharma Limited"/>
    <n v="360"/>
    <n v="806.4"/>
    <n v="21"/>
    <n v="840.17"/>
    <n v="1"/>
  </r>
  <r>
    <n v="47048"/>
    <s v="Guyana"/>
    <s v="FCA"/>
    <x v="0"/>
    <d v="2011-08-05T00:00:00"/>
    <d v="2011-08-05T00:00:00"/>
    <s v="ABBVIE LOGISTICS (FORMERLY ABBOTT LOGISTICS BV)"/>
    <n v="1324"/>
    <n v="108832.8"/>
    <n v="334"/>
    <n v="2171.5700000000002"/>
    <n v="179.57"/>
  </r>
  <r>
    <n v="47050"/>
    <s v="Mozambique"/>
    <s v="EXW"/>
    <x v="0"/>
    <d v="2011-12-12T00:00:00"/>
    <d v="2011-12-12T00:00:00"/>
    <s v="Orgenics, Ltd"/>
    <n v="7587"/>
    <n v="589509.9"/>
    <n v="1306"/>
    <n v="26532.85"/>
    <n v="972.69"/>
  </r>
  <r>
    <n v="47077"/>
    <s v="Uganda"/>
    <s v="EXW"/>
    <x v="0"/>
    <d v="2015-06-15T00:00:00"/>
    <d v="2015-06-15T00:00:00"/>
    <s v="EMCURE PHARMACEUTICALS LTD"/>
    <n v="9235"/>
    <n v="166230"/>
    <n v="1197"/>
    <n v="5375.13"/>
    <n v="195.65"/>
  </r>
  <r>
    <n v="47084"/>
    <s v="South Africa"/>
    <s v="DDP"/>
    <x v="2"/>
    <d v="2015-08-24T00:00:00"/>
    <d v="2015-08-24T00:00:00"/>
    <s v="PHARMACY DIRECT"/>
    <n v="30"/>
    <n v="445.57"/>
    <m/>
    <m/>
    <n v="0.46"/>
  </r>
  <r>
    <n v="47089"/>
    <s v="South Africa"/>
    <s v="DDP"/>
    <x v="2"/>
    <d v="2013-04-16T00:00:00"/>
    <d v="2013-04-16T00:00:00"/>
    <s v="S. BUYS WHOLESALER"/>
    <n v="517"/>
    <n v="2812.74"/>
    <m/>
    <m/>
    <n v="3.48"/>
  </r>
  <r>
    <n v="47136"/>
    <s v="South Africa"/>
    <s v="DDP"/>
    <x v="2"/>
    <d v="2013-04-16T00:00:00"/>
    <d v="2013-04-16T00:00:00"/>
    <s v="S. BUYS WHOLESALER"/>
    <n v="225"/>
    <n v="4157.82"/>
    <m/>
    <m/>
    <n v="5.14"/>
  </r>
  <r>
    <n v="47200"/>
    <s v="Haiti"/>
    <s v="EXW"/>
    <x v="0"/>
    <d v="2014-10-29T00:00:00"/>
    <d v="2014-10-29T00:00:00"/>
    <s v="HETERO LABS LIMITED"/>
    <n v="29635"/>
    <n v="195887.35"/>
    <n v="2608"/>
    <n v="21886.49"/>
    <n v="201.37"/>
  </r>
  <r>
    <n v="47212"/>
    <s v="Uganda"/>
    <s v="FCA"/>
    <x v="0"/>
    <d v="2014-11-14T00:00:00"/>
    <d v="2014-11-14T00:00:00"/>
    <s v="ABBVIE LOGISTICS (FORMERLY ABBOTT LOGISTICS BV)"/>
    <n v="80"/>
    <n v="2465.6"/>
    <n v="136"/>
    <n v="2077.87"/>
    <n v="2.5299999999999998"/>
  </r>
  <r>
    <n v="47221"/>
    <s v="South Sudan"/>
    <s v="EXW"/>
    <x v="0"/>
    <d v="2015-05-08T00:00:00"/>
    <d v="2015-05-08T00:00:00"/>
    <s v="Trinity Biotech, Plc"/>
    <n v="10"/>
    <n v="320"/>
    <m/>
    <m/>
    <n v="0.38"/>
  </r>
  <r>
    <n v="47233"/>
    <s v="South Africa"/>
    <s v="DDP"/>
    <x v="2"/>
    <d v="2014-08-27T00:00:00"/>
    <d v="2014-08-27T00:00:00"/>
    <s v="S. BUYS WHOLESALER"/>
    <n v="11"/>
    <n v="370.96"/>
    <m/>
    <m/>
    <n v="0.46"/>
  </r>
  <r>
    <n v="47236"/>
    <s v="Sudan"/>
    <s v="FCA"/>
    <x v="0"/>
    <d v="2011-04-29T00:00:00"/>
    <d v="2011-04-29T00:00:00"/>
    <s v="Orgenics, Ltd"/>
    <n v="25"/>
    <n v="200"/>
    <n v="2"/>
    <n v="1201.72"/>
    <n v="0.33"/>
  </r>
  <r>
    <n v="47253"/>
    <s v="Vietnam"/>
    <s v="EXW"/>
    <x v="0"/>
    <d v="2011-07-26T00:00:00"/>
    <d v="2011-07-26T00:00:00"/>
    <s v="STRIDES ARCOLAB LIMITED"/>
    <n v="11000"/>
    <n v="58850"/>
    <n v="3828"/>
    <n v="15089.11"/>
    <n v="97.1"/>
  </r>
  <r>
    <n v="47301"/>
    <s v="Zimbabwe"/>
    <s v="EXW"/>
    <x v="0"/>
    <d v="2015-02-03T00:00:00"/>
    <d v="2015-02-03T00:00:00"/>
    <s v="MYLAN LABORATORIES LTD (FORMERLY MATRIX LABORATORIES)"/>
    <n v="814"/>
    <n v="0.01"/>
    <n v="60"/>
    <n v="1344.94"/>
    <n v="0"/>
  </r>
  <r>
    <n v="47302"/>
    <s v="Guyana"/>
    <s v="EXW"/>
    <x v="0"/>
    <d v="2013-04-18T00:00:00"/>
    <d v="2013-04-18T00:00:00"/>
    <s v="Aurobindo Pharma Limited"/>
    <n v="218"/>
    <n v="1002.8"/>
    <m/>
    <m/>
    <n v="1.24"/>
  </r>
  <r>
    <n v="47311"/>
    <s v="CÙte d'Ivoire"/>
    <s v="FCA"/>
    <x v="4"/>
    <d v="2012-03-23T00:00:00"/>
    <d v="2012-03-23T00:00:00"/>
    <s v="ABBVIE LOGISTICS (FORMERLY ABBOTT LOGISTICS BV)"/>
    <n v="1573"/>
    <n v="48479.86"/>
    <n v="393"/>
    <n v="40289"/>
    <n v="79.989999999999995"/>
  </r>
  <r>
    <n v="47312"/>
    <s v="South Africa"/>
    <s v="DDP"/>
    <x v="2"/>
    <d v="2014-01-13T00:00:00"/>
    <d v="2014-01-13T00:00:00"/>
    <s v="S. BUYS WHOLESALER"/>
    <n v="26"/>
    <n v="777.92"/>
    <m/>
    <m/>
    <n v="0.8"/>
  </r>
  <r>
    <n v="47356"/>
    <s v="South Africa"/>
    <s v="DDP"/>
    <x v="0"/>
    <d v="2010-06-09T00:00:00"/>
    <d v="2010-06-10T00:00:00"/>
    <s v="Aurobindo Pharma Limited"/>
    <n v="11980"/>
    <n v="37737"/>
    <n v="4621"/>
    <n v="4762.4399999999996"/>
    <n v="81.36"/>
  </r>
  <r>
    <n v="47388"/>
    <s v="Haiti"/>
    <s v="EXW"/>
    <x v="4"/>
    <d v="2012-12-20T00:00:00"/>
    <d v="2012-12-20T00:00:00"/>
    <s v="Aurobindo Pharma Limited"/>
    <n v="37680"/>
    <n v="288252"/>
    <m/>
    <m/>
    <n v="404.13"/>
  </r>
  <r>
    <n v="47400"/>
    <s v="Zimbabwe"/>
    <s v="EXW"/>
    <x v="0"/>
    <d v="2014-06-18T00:00:00"/>
    <d v="2014-06-18T00:00:00"/>
    <s v="Orgenics, Ltd"/>
    <n v="3939"/>
    <n v="19695"/>
    <m/>
    <m/>
    <n v="20.25"/>
  </r>
  <r>
    <n v="47406"/>
    <s v="Zambia"/>
    <s v="EXW"/>
    <x v="0"/>
    <d v="2013-06-05T00:00:00"/>
    <d v="2013-06-05T00:00:00"/>
    <s v="Orgenics, Ltd"/>
    <n v="2607"/>
    <n v="208560"/>
    <n v="1080"/>
    <n v="19598.71"/>
    <n v="257.99"/>
  </r>
  <r>
    <n v="47411"/>
    <s v="Uganda"/>
    <s v="EXW"/>
    <x v="0"/>
    <d v="2013-12-12T00:00:00"/>
    <d v="2013-12-12T00:00:00"/>
    <s v="Aurobindo Pharma Limited"/>
    <n v="700"/>
    <n v="910"/>
    <m/>
    <m/>
    <n v="1.1299999999999999"/>
  </r>
  <r>
    <n v="47413"/>
    <s v="Haiti"/>
    <s v="EXW"/>
    <x v="0"/>
    <d v="2014-01-24T00:00:00"/>
    <d v="2014-01-24T00:00:00"/>
    <s v="MYLAN LABORATORIES LTD (FORMERLY MATRIX LABORATORIES)"/>
    <n v="5000"/>
    <n v="100000"/>
    <n v="1189"/>
    <n v="7296.97"/>
    <n v="123.7"/>
  </r>
  <r>
    <n v="47432"/>
    <s v="CÙte d'Ivoire"/>
    <s v="EXW"/>
    <x v="0"/>
    <d v="2014-07-08T00:00:00"/>
    <d v="2014-07-08T00:00:00"/>
    <s v="Standard Diagnostics, Inc."/>
    <n v="1400"/>
    <n v="28700"/>
    <n v="468"/>
    <n v="5372.87"/>
    <n v="35.5"/>
  </r>
  <r>
    <n v="47443"/>
    <s v="Uganda"/>
    <s v="FCA"/>
    <x v="0"/>
    <d v="2009-10-20T00:00:00"/>
    <d v="2009-10-20T00:00:00"/>
    <s v="ABBVIE LOGISTICS (FORMERLY ABBOTT LOGISTICS BV)"/>
    <n v="120"/>
    <n v="4339.2"/>
    <n v="36"/>
    <n v="1025.69"/>
    <n v="8.5"/>
  </r>
  <r>
    <n v="47473"/>
    <s v="Zimbabwe"/>
    <s v="FCA"/>
    <x v="0"/>
    <d v="2015-08-20T00:00:00"/>
    <d v="2015-08-20T00:00:00"/>
    <s v="ABBVIE LOGISTICS (FORMERLY ABBOTT LOGISTICS BV)"/>
    <n v="4497"/>
    <n v="138597.54"/>
    <n v="3968"/>
    <m/>
    <n v="163.13"/>
  </r>
  <r>
    <n v="47495"/>
    <s v="Swaziland"/>
    <s v="EXW"/>
    <x v="4"/>
    <d v="2012-03-19T00:00:00"/>
    <d v="2012-03-19T00:00:00"/>
    <s v="Aurobindo Pharma Limited"/>
    <n v="46855"/>
    <n v="637228"/>
    <n v="7712"/>
    <n v="13491.19"/>
    <n v="1051.43"/>
  </r>
  <r>
    <n v="47516"/>
    <s v="South Africa"/>
    <s v="DDP"/>
    <x v="2"/>
    <d v="2013-04-16T00:00:00"/>
    <d v="2013-04-16T00:00:00"/>
    <s v="S. BUYS WHOLESALER"/>
    <n v="7242"/>
    <n v="148900.85999999999"/>
    <m/>
    <m/>
    <n v="184.19"/>
  </r>
  <r>
    <n v="47536"/>
    <s v="Botswana"/>
    <s v="EXW"/>
    <x v="0"/>
    <d v="2011-03-02T00:00:00"/>
    <d v="2011-03-02T00:00:00"/>
    <s v="Orgenics, Ltd"/>
    <n v="10"/>
    <n v="800"/>
    <n v="5"/>
    <n v="767.63"/>
    <n v="1.32"/>
  </r>
  <r>
    <n v="47541"/>
    <s v="Rwanda"/>
    <s v="EXW"/>
    <x v="0"/>
    <d v="2012-08-04T00:00:00"/>
    <d v="2012-08-04T00:00:00"/>
    <s v="HETERO LABS LIMITED"/>
    <n v="37140"/>
    <n v="86907.6"/>
    <m/>
    <m/>
    <n v="121.84"/>
  </r>
  <r>
    <n v="47546"/>
    <s v="Nigeria"/>
    <s v="FCA"/>
    <x v="0"/>
    <d v="2013-07-23T00:00:00"/>
    <d v="2013-07-23T00:00:00"/>
    <s v="ABBVIE LOGISTICS (FORMERLY ABBOTT LOGISTICS BV)"/>
    <n v="5360"/>
    <n v="31838.400000000001"/>
    <n v="619"/>
    <n v="5506.01"/>
    <n v="39.380000000000003"/>
  </r>
  <r>
    <n v="47559"/>
    <s v="South Africa"/>
    <s v="DDP"/>
    <x v="4"/>
    <d v="2011-02-04T00:00:00"/>
    <d v="2011-02-04T00:00:00"/>
    <s v="Aurobindo Pharma Limited"/>
    <n v="100000"/>
    <n v="235000"/>
    <n v="5634"/>
    <n v="17819.740000000002"/>
    <n v="506.66"/>
  </r>
  <r>
    <n v="47576"/>
    <s v="South Africa"/>
    <s v="DDP"/>
    <x v="4"/>
    <d v="2011-04-05T00:00:00"/>
    <d v="2011-05-30T00:00:00"/>
    <s v="CIPLA LIMITED"/>
    <n v="38400"/>
    <n v="107136"/>
    <m/>
    <m/>
    <n v="230.99"/>
  </r>
  <r>
    <n v="47581"/>
    <s v="Haiti"/>
    <s v="DDP"/>
    <x v="2"/>
    <d v="2012-10-30T00:00:00"/>
    <d v="2012-10-30T00:00:00"/>
    <s v="REINBOLD EXPORT IMPORT"/>
    <n v="1000"/>
    <n v="133000"/>
    <m/>
    <m/>
    <n v="164.52"/>
  </r>
  <r>
    <n v="47587"/>
    <s v="Guyana"/>
    <s v="EXW"/>
    <x v="0"/>
    <d v="2014-09-24T00:00:00"/>
    <d v="2014-09-24T00:00:00"/>
    <s v="Orgenics, Ltd"/>
    <n v="605"/>
    <n v="60500"/>
    <m/>
    <m/>
    <n v="62.19"/>
  </r>
  <r>
    <n v="47616"/>
    <s v="Zimbabwe"/>
    <s v="FCA"/>
    <x v="0"/>
    <d v="2013-07-08T00:00:00"/>
    <d v="2013-07-08T00:00:00"/>
    <s v="LAWRENCE LABORATORIES (SUBSIDIARY OF BRISTOL MYERS SQUIBB)"/>
    <n v="703"/>
    <n v="4921"/>
    <n v="162"/>
    <n v="2365.0500000000002"/>
    <n v="6.09"/>
  </r>
  <r>
    <n v="47625"/>
    <s v="South Africa"/>
    <s v="DDP"/>
    <x v="0"/>
    <d v="2010-10-13T00:00:00"/>
    <d v="2010-12-01T00:00:00"/>
    <s v="CIPLA LIMITED"/>
    <n v="54247"/>
    <n v="424211.54"/>
    <n v="3728"/>
    <n v="3646.13"/>
    <n v="914.6"/>
  </r>
  <r>
    <n v="47638"/>
    <s v="Guyana"/>
    <s v="EXW"/>
    <x v="0"/>
    <d v="2011-08-08T00:00:00"/>
    <d v="2011-08-08T00:00:00"/>
    <s v="CHEMBIO DIAGNOSTIC SYSTEMS, INC."/>
    <n v="15"/>
    <n v="435"/>
    <n v="6"/>
    <n v="325.67"/>
    <n v="0.72"/>
  </r>
  <r>
    <n v="47642"/>
    <s v="Congo, DRC"/>
    <s v="EXW"/>
    <x v="0"/>
    <d v="2015-07-23T00:00:00"/>
    <d v="2015-07-23T00:00:00"/>
    <s v="Orgenics, Ltd"/>
    <n v="262"/>
    <n v="20960"/>
    <m/>
    <m/>
    <n v="24.67"/>
  </r>
  <r>
    <n v="47653"/>
    <s v="South Africa"/>
    <s v="DDP"/>
    <x v="2"/>
    <d v="2014-11-28T00:00:00"/>
    <d v="2014-11-28T00:00:00"/>
    <s v="PHARMACY DIRECT"/>
    <n v="33"/>
    <n v="844.57"/>
    <m/>
    <m/>
    <n v="0.87"/>
  </r>
  <r>
    <n v="47666"/>
    <s v="South Africa"/>
    <s v="DDP"/>
    <x v="2"/>
    <d v="2015-07-24T00:00:00"/>
    <d v="2015-07-24T00:00:00"/>
    <s v="PHARMACY DIRECT"/>
    <n v="8"/>
    <n v="122.18"/>
    <m/>
    <m/>
    <n v="0.13"/>
  </r>
  <r>
    <n v="47676"/>
    <s v="South Africa"/>
    <s v="DDP"/>
    <x v="4"/>
    <d v="2011-09-14T00:00:00"/>
    <d v="2011-09-14T00:00:00"/>
    <s v="Aurobindo Pharma Limited"/>
    <n v="164"/>
    <n v="1380.88"/>
    <m/>
    <m/>
    <n v="2.2799999999999998"/>
  </r>
  <r>
    <n v="47677"/>
    <s v="Vietnam"/>
    <s v="FCA"/>
    <x v="0"/>
    <d v="2013-04-03T00:00:00"/>
    <d v="2013-04-03T00:00:00"/>
    <s v="ABBVIE LOGISTICS (FORMERLY ABBOTT LOGISTICS BV)"/>
    <n v="187"/>
    <n v="4349.62"/>
    <n v="16"/>
    <n v="958.85"/>
    <n v="5.38"/>
  </r>
  <r>
    <n v="47722"/>
    <s v="South Africa"/>
    <s v="DDP"/>
    <x v="2"/>
    <d v="2015-08-24T00:00:00"/>
    <d v="2015-08-24T00:00:00"/>
    <s v="PHARMACY DIRECT"/>
    <n v="10"/>
    <n v="234.38"/>
    <m/>
    <m/>
    <n v="0.24"/>
  </r>
  <r>
    <n v="47759"/>
    <s v="Vietnam"/>
    <s v="EXW"/>
    <x v="0"/>
    <d v="2009-10-26T00:00:00"/>
    <d v="2009-10-26T00:00:00"/>
    <s v="Aurobindo Pharma Limited"/>
    <n v="5964"/>
    <n v="51350.04"/>
    <m/>
    <m/>
    <n v="100.65"/>
  </r>
  <r>
    <n v="47817"/>
    <s v="South Sudan"/>
    <s v="EXW"/>
    <x v="0"/>
    <d v="2012-05-15T00:00:00"/>
    <d v="2012-05-15T00:00:00"/>
    <s v="Trinity Biotech, Plc"/>
    <n v="179"/>
    <n v="5728"/>
    <n v="63"/>
    <n v="2147.11"/>
    <n v="8.0299999999999994"/>
  </r>
  <r>
    <n v="47831"/>
    <s v="Vietnam"/>
    <s v="FCA"/>
    <x v="0"/>
    <d v="2009-12-11T00:00:00"/>
    <d v="2009-12-11T00:00:00"/>
    <s v="ABBVIE LOGISTICS (FORMERLY ABBOTT LOGISTICS BV)"/>
    <n v="1720"/>
    <n v="141384"/>
    <n v="424"/>
    <n v="10296.99"/>
    <n v="277.11"/>
  </r>
  <r>
    <n v="47837"/>
    <s v="Rwanda"/>
    <s v="CIP"/>
    <x v="0"/>
    <d v="2009-08-10T00:00:00"/>
    <d v="2009-08-10T00:00:00"/>
    <s v="HETERO LABS LIMITED"/>
    <n v="9300"/>
    <n v="28737"/>
    <n v="550"/>
    <n v="3054.13"/>
    <n v="56.32"/>
  </r>
  <r>
    <n v="47853"/>
    <s v="Tanzania"/>
    <s v="EXW"/>
    <x v="0"/>
    <d v="2010-01-18T00:00:00"/>
    <d v="2010-01-18T00:00:00"/>
    <s v="Orgenics, Ltd"/>
    <n v="2024"/>
    <n v="141680"/>
    <n v="461"/>
    <n v="6923.2"/>
    <n v="277.69"/>
  </r>
  <r>
    <n v="47857"/>
    <s v="Ethiopia"/>
    <s v="EXW"/>
    <x v="0"/>
    <d v="2012-03-27T00:00:00"/>
    <d v="2012-03-27T00:00:00"/>
    <s v="CHEMBIO DIAGNOSTIC SYSTEMS, INC."/>
    <n v="340"/>
    <n v="9860"/>
    <n v="151"/>
    <n v="827.88"/>
    <n v="13.82"/>
  </r>
  <r>
    <n v="47862"/>
    <s v="Mozambique"/>
    <s v="CIP"/>
    <x v="0"/>
    <d v="2014-11-21T00:00:00"/>
    <d v="2014-11-21T00:00:00"/>
    <s v="JANSSEN SCIENCES IRELAND UC (FORMERLY JANSSEN R&amp;D IRELAND)"/>
    <n v="50"/>
    <n v="2700"/>
    <m/>
    <m/>
    <n v="2.78"/>
  </r>
  <r>
    <n v="47864"/>
    <s v="Vietnam"/>
    <s v="FCA"/>
    <x v="0"/>
    <d v="2010-06-21T00:00:00"/>
    <d v="2010-06-21T00:00:00"/>
    <s v="ABBVIE LOGISTICS (FORMERLY ABBOTT LOGISTICS BV)"/>
    <n v="1785"/>
    <n v="146727"/>
    <n v="266"/>
    <n v="6937.66"/>
    <n v="316.33999999999997"/>
  </r>
  <r>
    <n v="47870"/>
    <s v="Sudan"/>
    <s v="EXW"/>
    <x v="0"/>
    <d v="2012-01-11T00:00:00"/>
    <d v="2012-01-11T00:00:00"/>
    <s v="Trinity Biotech, Plc"/>
    <n v="39"/>
    <n v="1248"/>
    <n v="13"/>
    <n v="581.73"/>
    <n v="2.06"/>
  </r>
  <r>
    <n v="47923"/>
    <s v="Zimbabwe"/>
    <s v="EXW"/>
    <x v="0"/>
    <d v="2009-09-07T00:00:00"/>
    <d v="2009-09-07T00:00:00"/>
    <s v="Orgenics, Ltd"/>
    <n v="1000"/>
    <n v="72000"/>
    <n v="324"/>
    <n v="3791.81"/>
    <n v="141.12"/>
  </r>
  <r>
    <n v="47937"/>
    <s v="Vietnam"/>
    <s v="EXW"/>
    <x v="0"/>
    <d v="2014-04-22T00:00:00"/>
    <d v="2014-04-22T00:00:00"/>
    <s v="HETERO LABS LIMITED"/>
    <n v="24192"/>
    <n v="254016"/>
    <n v="3385"/>
    <n v="8764.5300000000007"/>
    <n v="314.22000000000003"/>
  </r>
  <r>
    <n v="47949"/>
    <s v="South Africa"/>
    <s v="DDP"/>
    <x v="4"/>
    <d v="2011-02-01T00:00:00"/>
    <d v="2011-03-04T00:00:00"/>
    <s v="Aurobindo Pharma Limited"/>
    <n v="87018"/>
    <n v="394191.54"/>
    <m/>
    <m/>
    <n v="849.88"/>
  </r>
  <r>
    <n v="47953"/>
    <s v="Vietnam"/>
    <s v="EXW"/>
    <x v="0"/>
    <d v="2013-03-18T00:00:00"/>
    <d v="2013-03-18T00:00:00"/>
    <s v="MYLAN LABORATORIES LTD (FORMERLY MATRIX LABORATORIES)"/>
    <n v="2231"/>
    <n v="4685.1000000000004"/>
    <m/>
    <m/>
    <n v="5.8"/>
  </r>
  <r>
    <n v="47975"/>
    <s v="Vietnam"/>
    <s v="FCA"/>
    <x v="0"/>
    <d v="2011-11-17T00:00:00"/>
    <d v="2011-11-17T00:00:00"/>
    <s v="ABBVIE LOGISTICS (FORMERLY ABBOTT LOGISTICS BV)"/>
    <n v="1575"/>
    <n v="129465"/>
    <n v="382"/>
    <n v="5528.41"/>
    <n v="213.62"/>
  </r>
  <r>
    <n v="47977"/>
    <s v="Zambia"/>
    <s v="EXW"/>
    <x v="0"/>
    <d v="2015-01-21T00:00:00"/>
    <d v="2015-01-21T00:00:00"/>
    <s v="Trinity Biotech, Plc"/>
    <n v="3000"/>
    <n v="96000"/>
    <n v="881"/>
    <n v="6664.29"/>
    <n v="112.99"/>
  </r>
  <r>
    <n v="47979"/>
    <s v="Vietnam"/>
    <s v="FCA"/>
    <x v="0"/>
    <d v="2015-07-09T00:00:00"/>
    <d v="2015-07-09T00:00:00"/>
    <s v="ABBVIE LOGISTICS (FORMERLY ABBOTT LOGISTICS BV)"/>
    <n v="300"/>
    <n v="6978"/>
    <m/>
    <m/>
    <n v="8.2100000000000009"/>
  </r>
  <r>
    <n v="48043"/>
    <s v="Kenya"/>
    <s v="EXW"/>
    <x v="0"/>
    <d v="2010-11-12T00:00:00"/>
    <d v="2010-11-12T00:00:00"/>
    <s v="Orgenics, Ltd"/>
    <n v="8178"/>
    <n v="727842"/>
    <n v="1407"/>
    <n v="15200.59"/>
    <n v="1569.23"/>
  </r>
  <r>
    <n v="48044"/>
    <s v="South Sudan"/>
    <s v="EXW"/>
    <x v="0"/>
    <d v="2013-08-16T00:00:00"/>
    <d v="2013-08-16T00:00:00"/>
    <s v="Orgenics, Ltd"/>
    <n v="204"/>
    <n v="18156"/>
    <m/>
    <m/>
    <n v="22.46"/>
  </r>
  <r>
    <n v="48065"/>
    <s v="South Africa"/>
    <s v="DDP"/>
    <x v="0"/>
    <d v="2010-08-24T00:00:00"/>
    <d v="2010-08-24T00:00:00"/>
    <s v="Aurobindo Pharma Limited"/>
    <n v="11668"/>
    <n v="35004"/>
    <n v="4396"/>
    <n v="3283.59"/>
    <n v="75.47"/>
  </r>
  <r>
    <n v="48099"/>
    <s v="Congo, DRC"/>
    <s v="EXW"/>
    <x v="0"/>
    <d v="2015-07-02T00:00:00"/>
    <d v="2015-07-02T00:00:00"/>
    <s v="Trinity Biotech, Plc"/>
    <n v="41"/>
    <n v="1312"/>
    <m/>
    <m/>
    <n v="1.54"/>
  </r>
  <r>
    <n v="48102"/>
    <s v="South Africa"/>
    <s v="DDP"/>
    <x v="2"/>
    <d v="2015-08-24T00:00:00"/>
    <d v="2015-08-24T00:00:00"/>
    <s v="PHARMACY DIRECT"/>
    <n v="18"/>
    <n v="911.9"/>
    <m/>
    <m/>
    <n v="0.94"/>
  </r>
  <r>
    <n v="48120"/>
    <s v="Vietnam"/>
    <s v="EXW"/>
    <x v="0"/>
    <d v="2010-08-03T00:00:00"/>
    <d v="2010-08-03T00:00:00"/>
    <s v="STRIDES ARCOLAB LIMITED"/>
    <n v="2400"/>
    <n v="5640"/>
    <n v="726"/>
    <n v="7388.14"/>
    <n v="12.16"/>
  </r>
  <r>
    <n v="48151"/>
    <s v="Rwanda"/>
    <s v="EXW"/>
    <x v="0"/>
    <d v="2012-01-24T00:00:00"/>
    <d v="2012-01-24T00:00:00"/>
    <s v="Aurobindo Pharma Limited"/>
    <n v="42074"/>
    <n v="225095.9"/>
    <n v="4105"/>
    <n v="25382.52"/>
    <n v="315.58"/>
  </r>
  <r>
    <n v="48155"/>
    <s v="Vietnam"/>
    <s v="EXW"/>
    <x v="0"/>
    <d v="2011-02-16T00:00:00"/>
    <d v="2011-02-16T00:00:00"/>
    <s v="HETERO LABS LIMITED"/>
    <n v="1008"/>
    <n v="7005.6"/>
    <m/>
    <m/>
    <n v="15.1"/>
  </r>
  <r>
    <n v="48182"/>
    <s v="Haiti"/>
    <s v="FCA"/>
    <x v="0"/>
    <d v="2014-12-10T00:00:00"/>
    <d v="2014-12-10T00:00:00"/>
    <s v="ABBVIE LOGISTICS (FORMERLY ABBOTT LOGISTICS BV)"/>
    <n v="272"/>
    <n v="1863.2"/>
    <n v="37"/>
    <n v="722.35"/>
    <n v="1.92"/>
  </r>
  <r>
    <n v="48184"/>
    <s v="Rwanda"/>
    <s v="EXW"/>
    <x v="0"/>
    <d v="2015-01-15T00:00:00"/>
    <d v="2015-01-15T00:00:00"/>
    <s v="Aurobindo Pharma Limited"/>
    <n v="1592"/>
    <n v="12799.68"/>
    <n v="167"/>
    <n v="1923.14"/>
    <n v="13.16"/>
  </r>
  <r>
    <n v="48214"/>
    <s v="South Africa"/>
    <s v="DDP"/>
    <x v="2"/>
    <d v="2015-03-09T00:00:00"/>
    <d v="2015-03-09T00:00:00"/>
    <s v="PHARMACY DIRECT"/>
    <n v="19"/>
    <n v="243.66"/>
    <m/>
    <m/>
    <n v="0.25"/>
  </r>
  <r>
    <n v="48216"/>
    <s v="Tanzania"/>
    <s v="EXW"/>
    <x v="0"/>
    <d v="2012-05-25T00:00:00"/>
    <d v="2012-05-25T00:00:00"/>
    <s v="Trinity Biotech, Plc"/>
    <n v="4250"/>
    <n v="136000"/>
    <n v="1386"/>
    <n v="13215.15"/>
    <n v="190.67"/>
  </r>
  <r>
    <n v="48228"/>
    <s v="CÙte d'Ivoire"/>
    <s v="EXW"/>
    <x v="0"/>
    <d v="2013-09-03T00:00:00"/>
    <d v="2013-09-03T00:00:00"/>
    <s v="CHEMBIO DIAGNOSTIC SYSTEMS, INC."/>
    <n v="3400"/>
    <n v="98600"/>
    <n v="1252"/>
    <n v="10821.66"/>
    <n v="121.97"/>
  </r>
  <r>
    <n v="48236"/>
    <s v="South Africa"/>
    <s v="DDP"/>
    <x v="2"/>
    <d v="2014-08-27T00:00:00"/>
    <d v="2014-08-27T00:00:00"/>
    <s v="S. BUYS WHOLESALER"/>
    <n v="36"/>
    <n v="987.14"/>
    <m/>
    <m/>
    <n v="1.22"/>
  </r>
  <r>
    <n v="48261"/>
    <s v="Rwanda"/>
    <s v="FCA"/>
    <x v="0"/>
    <d v="2015-08-21T00:00:00"/>
    <d v="2015-08-21T00:00:00"/>
    <s v="ABBVIE LOGISTICS (FORMERLY ABBOTT LOGISTICS BV)"/>
    <n v="350"/>
    <n v="10787"/>
    <m/>
    <m/>
    <n v="12.7"/>
  </r>
  <r>
    <n v="48301"/>
    <s v="CÙte d'Ivoire"/>
    <s v="EXW"/>
    <x v="0"/>
    <d v="2012-07-05T00:00:00"/>
    <d v="2012-07-05T00:00:00"/>
    <s v="Orgenics, Ltd"/>
    <n v="6290"/>
    <n v="503200"/>
    <n v="2995"/>
    <n v="57933.93"/>
    <n v="705.49"/>
  </r>
  <r>
    <n v="48319"/>
    <s v="South Africa"/>
    <s v="DDP"/>
    <x v="2"/>
    <d v="2014-01-13T00:00:00"/>
    <d v="2014-01-13T00:00:00"/>
    <s v="S. BUYS WHOLESALER"/>
    <n v="275"/>
    <n v="4974.5200000000004"/>
    <m/>
    <m/>
    <n v="5.1100000000000003"/>
  </r>
  <r>
    <n v="48419"/>
    <s v="South Africa"/>
    <s v="DDP"/>
    <x v="4"/>
    <d v="2011-12-06T00:00:00"/>
    <d v="2011-11-02T00:00:00"/>
    <s v="CIPLA LIMITED"/>
    <n v="10817"/>
    <n v="29422.240000000002"/>
    <n v="1172"/>
    <n v="19007.72"/>
    <n v="48.55"/>
  </r>
  <r>
    <n v="48438"/>
    <s v="Uganda"/>
    <s v="CIP"/>
    <x v="0"/>
    <d v="2011-01-27T00:00:00"/>
    <d v="2011-01-27T00:00:00"/>
    <s v="MERCK SHARP &amp; DOHME IDEA GMBH (FORMALLY MERCK SHARP &amp; DOHME B.V.)"/>
    <n v="223"/>
    <n v="20404.5"/>
    <n v="21"/>
    <n v="761"/>
    <n v="33.67"/>
  </r>
  <r>
    <n v="48497"/>
    <s v="South Africa"/>
    <s v="DDP"/>
    <x v="4"/>
    <d v="2011-02-14T00:00:00"/>
    <d v="2011-02-11T00:00:00"/>
    <s v="STRIDES ARCOLAB LIMITED"/>
    <n v="185954"/>
    <n v="459306.38"/>
    <n v="9019"/>
    <n v="13677.68"/>
    <n v="990.26"/>
  </r>
  <r>
    <n v="48500"/>
    <s v="Rwanda"/>
    <s v="EXW"/>
    <x v="4"/>
    <d v="2011-03-01T00:00:00"/>
    <d v="2011-03-01T00:00:00"/>
    <s v="HETERO LABS LIMITED"/>
    <n v="176100"/>
    <n v="427923"/>
    <n v="24219"/>
    <n v="23736.39"/>
    <n v="922.6"/>
  </r>
  <r>
    <n v="48516"/>
    <s v="Haiti"/>
    <s v="EXW"/>
    <x v="0"/>
    <d v="2015-03-30T00:00:00"/>
    <d v="2015-03-30T00:00:00"/>
    <s v="Aurobindo Pharma Limited"/>
    <n v="120"/>
    <n v="540"/>
    <n v="9"/>
    <n v="820.56"/>
    <n v="0.56000000000000005"/>
  </r>
  <r>
    <n v="48517"/>
    <s v="Zimbabwe"/>
    <s v="EXW"/>
    <x v="0"/>
    <d v="2010-05-20T00:00:00"/>
    <d v="2010-05-20T00:00:00"/>
    <s v="Orgenics, Ltd"/>
    <n v="1845"/>
    <n v="132840"/>
    <n v="1000"/>
    <n v="18841.09"/>
    <n v="286.39999999999998"/>
  </r>
  <r>
    <n v="48519"/>
    <s v="South Sudan"/>
    <s v="EXW"/>
    <x v="0"/>
    <d v="2013-11-08T00:00:00"/>
    <d v="2013-11-08T00:00:00"/>
    <s v="Orgenics, Ltd"/>
    <n v="165"/>
    <n v="1320"/>
    <m/>
    <m/>
    <n v="1.63"/>
  </r>
  <r>
    <n v="48523"/>
    <s v="Tanzania"/>
    <s v="EXW"/>
    <x v="0"/>
    <d v="2012-12-07T00:00:00"/>
    <d v="2012-12-07T00:00:00"/>
    <s v="Orgenics, Ltd"/>
    <n v="2744"/>
    <n v="219520"/>
    <n v="1303"/>
    <n v="22223.94"/>
    <n v="307.77"/>
  </r>
  <r>
    <n v="48559"/>
    <s v="South Africa"/>
    <s v="DDP"/>
    <x v="2"/>
    <d v="2015-07-24T00:00:00"/>
    <d v="2015-07-24T00:00:00"/>
    <s v="PHARMACY DIRECT"/>
    <n v="20"/>
    <n v="256.48"/>
    <m/>
    <m/>
    <n v="0.26"/>
  </r>
  <r>
    <n v="48595"/>
    <s v="Vietnam"/>
    <s v="FCA"/>
    <x v="0"/>
    <d v="2015-08-13T00:00:00"/>
    <d v="2015-08-13T00:00:00"/>
    <s v="ABBVIE LOGISTICS (FORMERLY ABBOTT LOGISTICS BV)"/>
    <n v="400"/>
    <n v="9304"/>
    <m/>
    <m/>
    <n v="10.95"/>
  </r>
  <r>
    <n v="48623"/>
    <s v="Uganda"/>
    <s v="EXW"/>
    <x v="0"/>
    <d v="2012-09-21T00:00:00"/>
    <d v="2012-09-21T00:00:00"/>
    <s v="MYLAN LABORATORIES LTD (FORMERLY MATRIX LABORATORIES)"/>
    <n v="1558"/>
    <n v="35055"/>
    <n v="195"/>
    <n v="3387.72"/>
    <n v="49.15"/>
  </r>
  <r>
    <n v="48624"/>
    <s v="Haiti"/>
    <s v="EXW"/>
    <x v="4"/>
    <d v="2014-10-20T00:00:00"/>
    <d v="2014-10-20T00:00:00"/>
    <s v="Aurobindo Pharma Limited"/>
    <n v="15080"/>
    <n v="165276.79999999999"/>
    <m/>
    <m/>
    <n v="169.9"/>
  </r>
  <r>
    <n v="48640"/>
    <s v="Burundi"/>
    <s v="EXW"/>
    <x v="0"/>
    <d v="2015-07-06T00:00:00"/>
    <d v="2015-07-06T00:00:00"/>
    <s v="CHEMBIO DIAGNOSTIC SYSTEMS, INC."/>
    <n v="594"/>
    <n v="16394.400000000001"/>
    <n v="63"/>
    <n v="877.52"/>
    <n v="19.3"/>
  </r>
  <r>
    <n v="48655"/>
    <s v="South Africa"/>
    <s v="DDP"/>
    <x v="2"/>
    <d v="2014-08-27T00:00:00"/>
    <d v="2014-08-27T00:00:00"/>
    <s v="S. BUYS WHOLESALER"/>
    <n v="20"/>
    <n v="66.33"/>
    <m/>
    <m/>
    <n v="0.08"/>
  </r>
  <r>
    <n v="48665"/>
    <s v="Burundi"/>
    <s v="EXW"/>
    <x v="0"/>
    <d v="2015-04-21T00:00:00"/>
    <d v="2015-04-21T00:00:00"/>
    <s v="CHEMBIO DIAGNOSTIC SYSTEMS, INC."/>
    <n v="517"/>
    <n v="14269.2"/>
    <n v="56"/>
    <n v="812.84"/>
    <n v="16.79"/>
  </r>
  <r>
    <n v="48690"/>
    <s v="Haiti"/>
    <s v="EXW"/>
    <x v="0"/>
    <d v="2013-04-25T00:00:00"/>
    <d v="2013-04-25T00:00:00"/>
    <s v="Aurobindo Pharma Limited"/>
    <n v="2064"/>
    <n v="2951.52"/>
    <n v="751"/>
    <n v="5754.16"/>
    <n v="3.65"/>
  </r>
  <r>
    <n v="48706"/>
    <s v="Rwanda"/>
    <s v="EXW"/>
    <x v="4"/>
    <d v="2011-03-01T00:00:00"/>
    <d v="2011-03-01T00:00:00"/>
    <s v="HETERO LABS LIMITED"/>
    <n v="38113"/>
    <n v="157406.69"/>
    <n v="3077"/>
    <n v="6499.25"/>
    <n v="339.37"/>
  </r>
  <r>
    <n v="48729"/>
    <s v="South Africa"/>
    <s v="DDP"/>
    <x v="2"/>
    <d v="2015-06-02T00:00:00"/>
    <d v="2015-06-02T00:00:00"/>
    <s v="PHARMACY DIRECT"/>
    <n v="1"/>
    <n v="25.59"/>
    <m/>
    <m/>
    <n v="0.03"/>
  </r>
  <r>
    <n v="48741"/>
    <s v="CÙte d'Ivoire"/>
    <s v="EXW"/>
    <x v="0"/>
    <d v="2014-04-07T00:00:00"/>
    <d v="2014-04-07T00:00:00"/>
    <s v="CIPLA LIMITED"/>
    <n v="3900"/>
    <n v="7215"/>
    <n v="321"/>
    <n v="3740.01"/>
    <n v="7.42"/>
  </r>
  <r>
    <n v="48746"/>
    <s v="South Africa"/>
    <s v="DDP"/>
    <x v="0"/>
    <d v="2010-08-24T00:00:00"/>
    <d v="2010-08-24T00:00:00"/>
    <s v="Aurobindo Pharma Limited"/>
    <n v="32070"/>
    <n v="81137.100000000006"/>
    <n v="1727"/>
    <n v="1791.42"/>
    <n v="174.93"/>
  </r>
  <r>
    <n v="48755"/>
    <s v="Haiti"/>
    <s v="EXW"/>
    <x v="4"/>
    <d v="2012-12-20T00:00:00"/>
    <d v="2012-12-20T00:00:00"/>
    <s v="MYLAN LABORATORIES LTD (FORMERLY MATRIX LABORATORIES)"/>
    <n v="96"/>
    <n v="431.04"/>
    <m/>
    <m/>
    <n v="0.6"/>
  </r>
  <r>
    <n v="48757"/>
    <s v="South Africa"/>
    <s v="DDP"/>
    <x v="2"/>
    <d v="2013-04-16T00:00:00"/>
    <d v="2013-04-16T00:00:00"/>
    <s v="S. BUYS WHOLESALER"/>
    <n v="114"/>
    <n v="7956.64"/>
    <m/>
    <m/>
    <n v="9.84"/>
  </r>
  <r>
    <n v="48765"/>
    <s v="Kenya"/>
    <s v="EXW"/>
    <x v="0"/>
    <d v="2010-02-16T00:00:00"/>
    <d v="2010-02-19T00:00:00"/>
    <s v="Orgenics, Ltd"/>
    <n v="1"/>
    <n v="80"/>
    <n v="822"/>
    <n v="8664.89"/>
    <n v="0.17"/>
  </r>
  <r>
    <n v="48773"/>
    <s v="Nigeria"/>
    <s v="EXW"/>
    <x v="0"/>
    <d v="2014-07-09T00:00:00"/>
    <d v="2014-07-09T00:00:00"/>
    <s v="Orgenics, Ltd"/>
    <n v="9935"/>
    <n v="884215"/>
    <n v="4038"/>
    <n v="59711.34"/>
    <n v="908.97"/>
  </r>
  <r>
    <n v="48821"/>
    <s v="Haiti"/>
    <s v="EXW"/>
    <x v="0"/>
    <d v="2014-09-12T00:00:00"/>
    <d v="2014-09-12T00:00:00"/>
    <s v="CIPLA LIMITED"/>
    <n v="936"/>
    <n v="1825.2"/>
    <m/>
    <m/>
    <n v="1.88"/>
  </r>
  <r>
    <n v="48825"/>
    <s v="Vietnam"/>
    <s v="EXW"/>
    <x v="0"/>
    <d v="2015-07-13T00:00:00"/>
    <d v="2015-07-13T00:00:00"/>
    <s v="HETERO LABS LIMITED"/>
    <n v="22700"/>
    <n v="71505"/>
    <m/>
    <m/>
    <n v="84.16"/>
  </r>
  <r>
    <n v="48826"/>
    <s v="Mozambique"/>
    <s v="CIP"/>
    <x v="0"/>
    <d v="2010-06-23T00:00:00"/>
    <d v="2010-06-23T00:00:00"/>
    <s v="INTERNATIONAL HEALTHCARE DISTRIBUTORS"/>
    <n v="320"/>
    <n v="3312"/>
    <m/>
    <m/>
    <n v="7.14"/>
  </r>
  <r>
    <n v="48839"/>
    <s v="CÙte d'Ivoire"/>
    <s v="EXW"/>
    <x v="0"/>
    <d v="2015-02-16T00:00:00"/>
    <d v="2015-02-16T00:00:00"/>
    <s v="Orgenics, Ltd"/>
    <n v="4750"/>
    <n v="380000"/>
    <n v="1930"/>
    <n v="23013.200000000001"/>
    <n v="390.64"/>
  </r>
  <r>
    <n v="48842"/>
    <s v="South Africa"/>
    <s v="DDP"/>
    <x v="2"/>
    <d v="2014-07-10T00:00:00"/>
    <d v="2014-07-10T00:00:00"/>
    <s v="S. BUYS WHOLESALER"/>
    <n v="4"/>
    <n v="93.81"/>
    <m/>
    <m/>
    <n v="0.12"/>
  </r>
  <r>
    <n v="48857"/>
    <s v="South Africa"/>
    <s v="DDP"/>
    <x v="0"/>
    <d v="2010-08-24T00:00:00"/>
    <d v="2011-01-21T00:00:00"/>
    <s v="Aurobindo Pharma Limited"/>
    <n v="11628"/>
    <n v="34884"/>
    <n v="4382"/>
    <n v="2154.52"/>
    <n v="75.209999999999994"/>
  </r>
  <r>
    <n v="48870"/>
    <s v="Guyana"/>
    <s v="FCA"/>
    <x v="0"/>
    <d v="2013-05-31T00:00:00"/>
    <d v="2013-05-31T00:00:00"/>
    <s v="ABBVIE LOGISTICS (FORMERLY ABBOTT LOGISTICS BV)"/>
    <n v="20"/>
    <n v="1216.4000000000001"/>
    <n v="52"/>
    <n v="1152.9000000000001"/>
    <n v="1.5"/>
  </r>
  <r>
    <n v="48872"/>
    <s v="Congo, DRC"/>
    <s v="DDP"/>
    <x v="2"/>
    <d v="2014-04-07T00:00:00"/>
    <d v="2014-04-07T00:00:00"/>
    <s v="WAGENIA"/>
    <n v="2500"/>
    <n v="287975"/>
    <m/>
    <m/>
    <n v="296.04000000000002"/>
  </r>
  <r>
    <n v="48879"/>
    <s v="South Africa"/>
    <s v="DDP"/>
    <x v="0"/>
    <d v="2010-07-19T00:00:00"/>
    <d v="2010-07-19T00:00:00"/>
    <s v="CIPLA LIMITED"/>
    <n v="11574"/>
    <n v="90508.68"/>
    <n v="793"/>
    <n v="916.22"/>
    <n v="195.14"/>
  </r>
  <r>
    <n v="48906"/>
    <s v="South Africa"/>
    <s v="DDP"/>
    <x v="2"/>
    <d v="2015-06-02T00:00:00"/>
    <d v="2015-06-02T00:00:00"/>
    <s v="PHARMACY DIRECT"/>
    <n v="13"/>
    <n v="283.8"/>
    <m/>
    <m/>
    <n v="0.28999999999999998"/>
  </r>
  <r>
    <n v="48923"/>
    <s v="South Africa"/>
    <s v="DDP"/>
    <x v="2"/>
    <d v="2015-01-26T00:00:00"/>
    <d v="2015-01-26T00:00:00"/>
    <s v="PHARMACY DIRECT"/>
    <n v="6"/>
    <n v="366.99"/>
    <m/>
    <m/>
    <n v="0.38"/>
  </r>
  <r>
    <n v="48945"/>
    <s v="Uganda"/>
    <s v="EXW"/>
    <x v="4"/>
    <d v="2013-11-06T00:00:00"/>
    <d v="2013-11-06T00:00:00"/>
    <s v="MYLAN LABORATORIES LTD (FORMERLY MATRIX LABORATORIES)"/>
    <n v="165179"/>
    <n v="1072011.71"/>
    <n v="37127"/>
    <n v="33981.11"/>
    <n v="1326.08"/>
  </r>
  <r>
    <n v="48958"/>
    <s v="Congo, DRC"/>
    <s v="EXW"/>
    <x v="0"/>
    <d v="2014-04-04T00:00:00"/>
    <d v="2014-04-04T00:00:00"/>
    <s v="Trinity Biotech, Plc"/>
    <n v="30"/>
    <n v="960"/>
    <m/>
    <m/>
    <n v="0.99"/>
  </r>
  <r>
    <n v="48994"/>
    <s v="Vietnam"/>
    <s v="EXW"/>
    <x v="0"/>
    <d v="2014-11-03T00:00:00"/>
    <d v="2014-11-03T00:00:00"/>
    <s v="MYLAN LABORATORIES LTD (FORMERLY MATRIX LABORATORIES)"/>
    <n v="20000"/>
    <n v="162000"/>
    <n v="4168"/>
    <n v="6717.79"/>
    <n v="166.54"/>
  </r>
  <r>
    <n v="49003"/>
    <s v="Tanzania"/>
    <s v="FCA"/>
    <x v="0"/>
    <d v="2011-10-24T00:00:00"/>
    <d v="2011-10-24T00:00:00"/>
    <s v="ABBVIE LOGISTICS (FORMERLY ABBOTT LOGISTICS BV)"/>
    <n v="20000"/>
    <n v="674000"/>
    <n v="4727"/>
    <n v="21584.02"/>
    <n v="1112.0999999999999"/>
  </r>
  <r>
    <n v="49014"/>
    <s v="Kenya"/>
    <s v="EXW"/>
    <x v="0"/>
    <d v="2011-09-30T00:00:00"/>
    <d v="2011-09-30T00:00:00"/>
    <s v="Orgenics, Ltd"/>
    <n v="8276"/>
    <n v="736564"/>
    <n v="2050"/>
    <n v="23226.6"/>
    <n v="1215.33"/>
  </r>
  <r>
    <n v="49025"/>
    <s v="Cameroon"/>
    <s v="EXW"/>
    <x v="0"/>
    <d v="2013-10-22T00:00:00"/>
    <d v="2013-10-22T00:00:00"/>
    <s v="Orasure Technologies Inc."/>
    <n v="2000"/>
    <n v="700000"/>
    <n v="5006"/>
    <n v="88560.19"/>
    <n v="865.9"/>
  </r>
  <r>
    <n v="49063"/>
    <s v="Nigeria"/>
    <s v="EXW"/>
    <x v="0"/>
    <d v="2013-11-07T00:00:00"/>
    <d v="2013-11-05T00:00:00"/>
    <s v="Orgenics, Ltd"/>
    <n v="3073"/>
    <n v="273497"/>
    <n v="1248"/>
    <n v="20602.3"/>
    <n v="338.32"/>
  </r>
  <r>
    <n v="49071"/>
    <s v="South Africa"/>
    <s v="DDP"/>
    <x v="2"/>
    <d v="2015-05-12T00:00:00"/>
    <d v="2015-05-12T00:00:00"/>
    <s v="PHARMACY DIRECT"/>
    <n v="3"/>
    <n v="47.7"/>
    <m/>
    <m/>
    <n v="0.05"/>
  </r>
  <r>
    <n v="49076"/>
    <s v="Vietnam"/>
    <s v="EXW"/>
    <x v="0"/>
    <d v="2013-07-05T00:00:00"/>
    <d v="2013-07-05T00:00:00"/>
    <s v="HETERO LABS LIMITED"/>
    <n v="39045"/>
    <n v="320559.45"/>
    <n v="5092"/>
    <n v="7312.6"/>
    <n v="396.53"/>
  </r>
  <r>
    <n v="49085"/>
    <s v="Sudan"/>
    <s v="EXW"/>
    <x v="0"/>
    <d v="2012-01-06T00:00:00"/>
    <d v="2012-01-06T00:00:00"/>
    <s v="Orgenics, Ltd"/>
    <n v="4"/>
    <n v="32"/>
    <n v="2"/>
    <n v="942.64"/>
    <n v="0.05"/>
  </r>
  <r>
    <n v="49116"/>
    <s v="Tanzania"/>
    <s v="FCA"/>
    <x v="0"/>
    <d v="2014-08-26T00:00:00"/>
    <d v="2014-08-26T00:00:00"/>
    <s v="ABBVIE LOGISTICS (FORMERLY ABBOTT LOGISTICS BV)"/>
    <n v="268"/>
    <n v="8259.76"/>
    <n v="261"/>
    <n v="2569.33"/>
    <n v="8.49"/>
  </r>
  <r>
    <n v="49150"/>
    <s v="Ethiopia"/>
    <s v="EXW"/>
    <x v="0"/>
    <d v="2012-05-09T00:00:00"/>
    <d v="2012-05-09T00:00:00"/>
    <s v="CHEMBIO DIAGNOSTIC SYSTEMS, INC."/>
    <n v="44"/>
    <n v="1276"/>
    <m/>
    <m/>
    <n v="1.79"/>
  </r>
  <r>
    <n v="49169"/>
    <s v="Rwanda"/>
    <s v="CIP"/>
    <x v="0"/>
    <d v="2012-04-26T00:00:00"/>
    <d v="2012-04-26T00:00:00"/>
    <s v="MYLAN LABORATORIES LTD (FORMERLY MATRIX LABORATORIES)"/>
    <n v="4560"/>
    <n v="62335.199999999997"/>
    <n v="561"/>
    <n v="5610.17"/>
    <n v="87.39"/>
  </r>
  <r>
    <n v="49211"/>
    <s v="South Africa"/>
    <s v="DDP"/>
    <x v="4"/>
    <d v="2012-01-31T00:00:00"/>
    <d v="2012-01-31T00:00:00"/>
    <s v="CIPLA LIMITED"/>
    <n v="57925"/>
    <n v="157556"/>
    <n v="6220"/>
    <n v="7175.28"/>
    <n v="259.97000000000003"/>
  </r>
  <r>
    <n v="49214"/>
    <s v="Rwanda"/>
    <s v="CIP"/>
    <x v="0"/>
    <d v="2010-04-09T00:00:00"/>
    <d v="2010-04-09T00:00:00"/>
    <s v="HETERO LABS LIMITED"/>
    <n v="60300"/>
    <n v="186327"/>
    <n v="3539"/>
    <n v="16769.43"/>
    <n v="365.2"/>
  </r>
  <r>
    <n v="49225"/>
    <s v="Vietnam"/>
    <s v="EXW"/>
    <x v="0"/>
    <d v="2010-05-20T00:00:00"/>
    <d v="2010-05-20T00:00:00"/>
    <s v="Aurobindo Pharma Limited"/>
    <n v="15624"/>
    <n v="22654.799999999999"/>
    <n v="1056"/>
    <n v="2160.52"/>
    <n v="48.84"/>
  </r>
  <r>
    <n v="49254"/>
    <s v="South Africa"/>
    <s v="DDP"/>
    <x v="2"/>
    <d v="2013-04-16T00:00:00"/>
    <d v="2013-04-16T00:00:00"/>
    <s v="S. BUYS WHOLESALER"/>
    <n v="265"/>
    <n v="4896.7"/>
    <m/>
    <m/>
    <n v="6.06"/>
  </r>
  <r>
    <n v="49301"/>
    <s v="Botswana"/>
    <s v="EXW"/>
    <x v="0"/>
    <d v="2010-04-14T00:00:00"/>
    <d v="2010-04-14T00:00:00"/>
    <s v="Orgenics, Ltd"/>
    <n v="5"/>
    <n v="360"/>
    <n v="3"/>
    <n v="787.28"/>
    <n v="0.78"/>
  </r>
  <r>
    <n v="49320"/>
    <s v="Uganda"/>
    <s v="FCA"/>
    <x v="0"/>
    <d v="2012-05-04T00:00:00"/>
    <d v="2012-05-04T00:00:00"/>
    <s v="ABBVIE LOGISTICS (FORMERLY ABBOTT LOGISTICS BV)"/>
    <n v="429"/>
    <n v="2938.65"/>
    <n v="62"/>
    <n v="1060.22"/>
    <n v="4.12"/>
  </r>
  <r>
    <n v="49359"/>
    <s v="South Africa"/>
    <s v="DDP"/>
    <x v="2"/>
    <d v="2015-01-09T00:00:00"/>
    <d v="2015-01-09T00:00:00"/>
    <s v="PHARMACY DIRECT"/>
    <n v="5000"/>
    <n v="185776.9"/>
    <m/>
    <m/>
    <n v="218.66"/>
  </r>
  <r>
    <n v="49363"/>
    <s v="South Sudan"/>
    <s v="EXW"/>
    <x v="0"/>
    <d v="2013-08-16T00:00:00"/>
    <d v="2013-08-16T00:00:00"/>
    <s v="Orgenics, Ltd"/>
    <n v="45"/>
    <n v="225"/>
    <m/>
    <m/>
    <n v="0.28000000000000003"/>
  </r>
  <r>
    <n v="49366"/>
    <s v="South Africa"/>
    <s v="DDP"/>
    <x v="4"/>
    <d v="2011-01-31T00:00:00"/>
    <d v="2011-03-04T00:00:00"/>
    <s v="Aurobindo Pharma Limited"/>
    <n v="76554"/>
    <n v="181432.98"/>
    <m/>
    <m/>
    <n v="391.17"/>
  </r>
  <r>
    <n v="49378"/>
    <s v="Zambia"/>
    <s v="EXW"/>
    <x v="0"/>
    <d v="2010-02-03T00:00:00"/>
    <d v="2010-02-03T00:00:00"/>
    <s v="Trinity Biotech, Plc"/>
    <n v="5500"/>
    <n v="176000"/>
    <n v="1907"/>
    <n v="17975.84"/>
    <n v="344.96"/>
  </r>
  <r>
    <n v="49380"/>
    <s v="South Africa"/>
    <s v="DDP"/>
    <x v="2"/>
    <d v="2009-10-29T00:00:00"/>
    <d v="2009-10-29T00:00:00"/>
    <s v="S. BUYS WHOLESALER"/>
    <n v="2000"/>
    <n v="19410.490000000002"/>
    <m/>
    <m/>
    <n v="38.04"/>
  </r>
  <r>
    <n v="49386"/>
    <s v="South Africa"/>
    <s v="DDP"/>
    <x v="4"/>
    <d v="2011-07-14T00:00:00"/>
    <d v="2011-07-14T00:00:00"/>
    <s v="CIPLA LIMITED"/>
    <n v="54008"/>
    <n v="349431.76"/>
    <n v="3658"/>
    <n v="12796.59"/>
    <n v="576.55999999999995"/>
  </r>
  <r>
    <n v="49387"/>
    <s v="South Sudan"/>
    <s v="EXW"/>
    <x v="0"/>
    <d v="2012-09-05T00:00:00"/>
    <d v="2012-09-05T00:00:00"/>
    <s v="Trinity Biotech, Plc"/>
    <n v="749"/>
    <n v="23968"/>
    <n v="262"/>
    <n v="4669.0200000000004"/>
    <n v="33.6"/>
  </r>
  <r>
    <n v="49405"/>
    <s v="Kenya"/>
    <s v="EXW"/>
    <x v="0"/>
    <d v="2010-11-12T00:00:00"/>
    <d v="2010-11-12T00:00:00"/>
    <s v="Orgenics, Ltd"/>
    <n v="2578"/>
    <n v="229442"/>
    <n v="1427"/>
    <n v="15353.45"/>
    <n v="494.68"/>
  </r>
  <r>
    <n v="49406"/>
    <s v="Tanzania"/>
    <s v="EXW"/>
    <x v="0"/>
    <d v="2014-12-10T00:00:00"/>
    <d v="2014-12-10T00:00:00"/>
    <s v="Orgenics, Ltd"/>
    <n v="504"/>
    <n v="40320"/>
    <n v="204"/>
    <n v="2788.07"/>
    <n v="41.45"/>
  </r>
  <r>
    <n v="49429"/>
    <s v="Uganda"/>
    <s v="EXW"/>
    <x v="0"/>
    <d v="2013-07-11T00:00:00"/>
    <d v="2013-07-11T00:00:00"/>
    <s v="Orgenics, Ltd"/>
    <n v="3047"/>
    <n v="243760"/>
    <n v="1323"/>
    <n v="16337.04"/>
    <n v="301.52999999999997"/>
  </r>
  <r>
    <n v="49435"/>
    <s v="Ghana"/>
    <s v="EXW"/>
    <x v="0"/>
    <d v="2014-06-23T00:00:00"/>
    <d v="2014-06-23T00:00:00"/>
    <s v="Aurobindo Pharma Limited"/>
    <n v="33000"/>
    <n v="51480"/>
    <n v="2343"/>
    <n v="20464.55"/>
    <n v="52.92"/>
  </r>
  <r>
    <n v="49436"/>
    <s v="South Africa"/>
    <s v="DDP"/>
    <x v="2"/>
    <d v="2013-04-16T00:00:00"/>
    <d v="2013-04-16T00:00:00"/>
    <s v="S. BUYS WHOLESALER"/>
    <n v="42"/>
    <n v="870.41"/>
    <m/>
    <m/>
    <n v="1.08"/>
  </r>
  <r>
    <n v="49494"/>
    <s v="Vietnam"/>
    <s v="EXW"/>
    <x v="0"/>
    <d v="2014-09-16T00:00:00"/>
    <d v="2014-09-16T00:00:00"/>
    <s v="HETERO LABS LIMITED"/>
    <n v="3096"/>
    <n v="32508"/>
    <m/>
    <m/>
    <n v="33.42"/>
  </r>
  <r>
    <n v="49498"/>
    <s v="Uganda"/>
    <s v="CIP"/>
    <x v="0"/>
    <d v="2012-10-05T00:00:00"/>
    <d v="2012-10-05T00:00:00"/>
    <s v="MERCK SHARP &amp; DOHME IDEA GMBH (FORMALLY MERCK SHARP &amp; DOHME B.V.)"/>
    <n v="390"/>
    <n v="21645"/>
    <n v="39"/>
    <n v="433"/>
    <n v="30.35"/>
  </r>
  <r>
    <n v="49529"/>
    <s v="South Africa"/>
    <s v="DDP"/>
    <x v="2"/>
    <d v="2009-09-10T00:00:00"/>
    <d v="2009-09-10T00:00:00"/>
    <s v="S. BUYS WHOLESALER"/>
    <n v="29672"/>
    <n v="524304.06000000006"/>
    <m/>
    <m/>
    <n v="1027.6400000000001"/>
  </r>
  <r>
    <n v="49535"/>
    <s v="South Africa"/>
    <s v="DDP"/>
    <x v="2"/>
    <d v="2015-08-24T00:00:00"/>
    <d v="2015-08-24T00:00:00"/>
    <s v="PHARMACY DIRECT"/>
    <n v="12"/>
    <n v="789.03"/>
    <m/>
    <m/>
    <n v="0.81"/>
  </r>
  <r>
    <n v="49540"/>
    <s v="South Sudan"/>
    <s v="EXW"/>
    <x v="0"/>
    <d v="2013-05-23T00:00:00"/>
    <d v="2013-05-23T00:00:00"/>
    <s v="Aurobindo Pharma Limited"/>
    <n v="625"/>
    <n v="781.25"/>
    <n v="34"/>
    <n v="1191.93"/>
    <n v="0.97"/>
  </r>
  <r>
    <n v="49585"/>
    <s v="Mozambique"/>
    <s v="EXW"/>
    <x v="0"/>
    <d v="2014-02-14T00:00:00"/>
    <d v="2014-02-14T00:00:00"/>
    <s v="HETERO LABS LIMITED"/>
    <n v="250000"/>
    <n v="2027500"/>
    <n v="34074"/>
    <n v="146734.85"/>
    <n v="2084.27"/>
  </r>
  <r>
    <n v="49587"/>
    <s v="South Africa"/>
    <s v="DDP"/>
    <x v="2"/>
    <d v="2014-08-27T00:00:00"/>
    <d v="2014-08-27T00:00:00"/>
    <s v="S. BUYS WHOLESALER"/>
    <n v="50"/>
    <n v="3857.34"/>
    <m/>
    <m/>
    <n v="4.7699999999999996"/>
  </r>
  <r>
    <n v="49607"/>
    <s v="South Africa"/>
    <s v="DDP"/>
    <x v="2"/>
    <d v="2009-12-29T00:00:00"/>
    <d v="2009-12-29T00:00:00"/>
    <s v="S. BUYS WHOLESALER"/>
    <n v="8"/>
    <n v="121.46"/>
    <m/>
    <m/>
    <n v="0.26"/>
  </r>
  <r>
    <n v="49653"/>
    <s v="Uganda"/>
    <s v="CIP"/>
    <x v="0"/>
    <d v="2013-11-20T00:00:00"/>
    <d v="2013-11-20T00:00:00"/>
    <s v="ASPEN PHARMACARE"/>
    <n v="287"/>
    <n v="19114.2"/>
    <m/>
    <m/>
    <n v="23.64"/>
  </r>
  <r>
    <n v="49656"/>
    <s v="South Africa"/>
    <s v="DDP"/>
    <x v="2"/>
    <d v="2014-01-13T00:00:00"/>
    <d v="2014-01-13T00:00:00"/>
    <s v="S. BUYS WHOLESALER"/>
    <n v="32"/>
    <n v="790.81"/>
    <m/>
    <m/>
    <n v="0.81"/>
  </r>
  <r>
    <n v="49660"/>
    <s v="South Sudan"/>
    <s v="EXW"/>
    <x v="0"/>
    <d v="2015-07-25T00:00:00"/>
    <d v="2015-07-25T00:00:00"/>
    <s v="Trinity Biotech, Plc"/>
    <n v="10"/>
    <n v="320"/>
    <m/>
    <m/>
    <n v="0.38"/>
  </r>
  <r>
    <n v="49694"/>
    <s v="South Africa"/>
    <s v="DDP"/>
    <x v="4"/>
    <d v="2011-04-07T00:00:00"/>
    <d v="2011-04-07T00:00:00"/>
    <s v="Aurobindo Pharma Limited"/>
    <n v="70030"/>
    <n v="513319.9"/>
    <n v="3534"/>
    <n v="17919.41"/>
    <n v="1106.72"/>
  </r>
  <r>
    <n v="49749"/>
    <s v="South Sudan"/>
    <s v="EXW"/>
    <x v="0"/>
    <d v="2013-07-20T00:00:00"/>
    <d v="2013-07-20T00:00:00"/>
    <s v="Orgenics, Ltd"/>
    <n v="115"/>
    <n v="575"/>
    <m/>
    <m/>
    <n v="0.71"/>
  </r>
  <r>
    <n v="49760"/>
    <s v="South Africa"/>
    <s v="DDP"/>
    <x v="2"/>
    <d v="2014-11-05T00:00:00"/>
    <d v="2014-11-05T00:00:00"/>
    <s v="PHARMACY DIRECT"/>
    <n v="6"/>
    <n v="91.48"/>
    <m/>
    <m/>
    <n v="0.09"/>
  </r>
  <r>
    <n v="49765"/>
    <s v="Congo, DRC"/>
    <s v="EXW"/>
    <x v="0"/>
    <d v="2015-07-02T00:00:00"/>
    <d v="2015-07-02T00:00:00"/>
    <s v="Trinity Biotech, Plc"/>
    <n v="9"/>
    <n v="288"/>
    <m/>
    <m/>
    <n v="0.34"/>
  </r>
  <r>
    <n v="49796"/>
    <s v="South Africa"/>
    <s v="DDP"/>
    <x v="2"/>
    <d v="2014-12-10T00:00:00"/>
    <d v="2014-12-10T00:00:00"/>
    <s v="S. BUYS WHOLESALER"/>
    <n v="191"/>
    <n v="4145.72"/>
    <m/>
    <m/>
    <n v="4.88"/>
  </r>
  <r>
    <n v="49829"/>
    <s v="Burundi"/>
    <s v="EXW"/>
    <x v="0"/>
    <d v="2013-11-18T00:00:00"/>
    <d v="2013-11-18T00:00:00"/>
    <s v="Orgenics, Ltd"/>
    <n v="2796"/>
    <n v="223680"/>
    <n v="1133"/>
    <n v="20572.96"/>
    <n v="276.69"/>
  </r>
  <r>
    <n v="49832"/>
    <s v="South Sudan"/>
    <s v="EXW"/>
    <x v="0"/>
    <d v="2013-09-20T00:00:00"/>
    <d v="2013-09-20T00:00:00"/>
    <s v="Orgenics, Ltd"/>
    <n v="250"/>
    <n v="22250"/>
    <m/>
    <m/>
    <n v="27.52"/>
  </r>
  <r>
    <n v="49837"/>
    <s v="Rwanda"/>
    <s v="FCA"/>
    <x v="0"/>
    <d v="2012-02-27T00:00:00"/>
    <d v="2012-02-27T00:00:00"/>
    <s v="ABBVIE LOGISTICS (FORMERLY ABBOTT LOGISTICS BV)"/>
    <n v="110"/>
    <n v="753.5"/>
    <n v="43"/>
    <n v="1046.02"/>
    <n v="1.24"/>
  </r>
  <r>
    <n v="49859"/>
    <s v="CÙte d'Ivoire"/>
    <s v="CIP"/>
    <x v="0"/>
    <d v="2009-12-18T00:00:00"/>
    <d v="2009-12-18T00:00:00"/>
    <s v="MERCK SHARP &amp; DOHME IDEA GMBH (FORMALLY MERCK SHARP &amp; DOHME B.V.)"/>
    <n v="6960"/>
    <n v="350784"/>
    <m/>
    <m/>
    <n v="687.54"/>
  </r>
  <r>
    <n v="49875"/>
    <s v="Haiti"/>
    <s v="DAP"/>
    <x v="0"/>
    <d v="2012-12-20T00:00:00"/>
    <d v="2012-12-20T00:00:00"/>
    <s v="REINBOLD EXPORT IMPORT"/>
    <n v="4000"/>
    <n v="466000"/>
    <m/>
    <m/>
    <n v="576.44000000000005"/>
  </r>
  <r>
    <n v="49881"/>
    <s v="South Africa"/>
    <s v="DDP"/>
    <x v="4"/>
    <d v="2011-09-15T00:00:00"/>
    <d v="2011-09-22T00:00:00"/>
    <s v="Aurobindo Pharma Limited"/>
    <n v="124312"/>
    <n v="826674.8"/>
    <n v="11603"/>
    <n v="10748.8"/>
    <n v="1364.01"/>
  </r>
  <r>
    <n v="49907"/>
    <s v="Malawi"/>
    <s v="EXW"/>
    <x v="4"/>
    <d v="2013-07-24T00:00:00"/>
    <d v="2013-07-24T00:00:00"/>
    <s v="MYLAN LABORATORIES LTD (FORMERLY MATRIX LABORATORIES)"/>
    <n v="60000"/>
    <n v="689400"/>
    <n v="6778"/>
    <n v="15020.21"/>
    <n v="852.79"/>
  </r>
  <r>
    <n v="49919"/>
    <s v="Vietnam"/>
    <s v="EXW"/>
    <x v="0"/>
    <d v="2015-01-15T00:00:00"/>
    <d v="2015-01-15T00:00:00"/>
    <s v="MYLAN LABORATORIES LTD (FORMERLY MATRIX LABORATORIES)"/>
    <n v="7000"/>
    <n v="56700"/>
    <n v="974"/>
    <n v="1069.31"/>
    <n v="58.29"/>
  </r>
  <r>
    <n v="49926"/>
    <s v="CÙte d'Ivoire"/>
    <s v="EXW"/>
    <x v="0"/>
    <d v="2013-06-24T00:00:00"/>
    <d v="2013-06-24T00:00:00"/>
    <s v="BIO-RAD LABORATORIES (FRANCE)"/>
    <n v="900"/>
    <n v="81900"/>
    <m/>
    <m/>
    <n v="114.82"/>
  </r>
  <r>
    <n v="49957"/>
    <s v="South Africa"/>
    <s v="DDP"/>
    <x v="2"/>
    <d v="2009-08-05T00:00:00"/>
    <d v="2009-08-05T00:00:00"/>
    <s v="S. BUYS WHOLESALER"/>
    <n v="4910"/>
    <n v="18698.88"/>
    <m/>
    <m/>
    <n v="36.65"/>
  </r>
  <r>
    <n v="50031"/>
    <s v="South Africa"/>
    <s v="DDP"/>
    <x v="2"/>
    <d v="2014-02-07T00:00:00"/>
    <d v="2014-02-07T00:00:00"/>
    <s v="S. BUYS WHOLESALER"/>
    <n v="46"/>
    <n v="1196.97"/>
    <m/>
    <m/>
    <n v="1.48"/>
  </r>
  <r>
    <n v="50078"/>
    <s v="South Africa"/>
    <s v="DDP"/>
    <x v="2"/>
    <d v="2009-12-29T00:00:00"/>
    <d v="2009-12-29T00:00:00"/>
    <s v="S. BUYS WHOLESALER"/>
    <n v="30"/>
    <n v="846.07"/>
    <m/>
    <m/>
    <n v="1.82"/>
  </r>
  <r>
    <n v="50109"/>
    <s v="South Africa"/>
    <s v="DDP"/>
    <x v="2"/>
    <d v="2014-08-27T00:00:00"/>
    <d v="2014-08-27T00:00:00"/>
    <s v="S. BUYS WHOLESALER"/>
    <n v="8"/>
    <n v="136.19"/>
    <m/>
    <m/>
    <n v="0.17"/>
  </r>
  <r>
    <n v="50220"/>
    <s v="Congo, DRC"/>
    <s v="EXW"/>
    <x v="0"/>
    <d v="2014-11-04T00:00:00"/>
    <d v="2014-11-04T00:00:00"/>
    <s v="Trinity Biotech, Plc"/>
    <n v="70"/>
    <n v="2240"/>
    <m/>
    <m/>
    <n v="2.2999999999999998"/>
  </r>
  <r>
    <n v="50231"/>
    <s v="Vietnam"/>
    <s v="EXW"/>
    <x v="0"/>
    <d v="2010-07-02T00:00:00"/>
    <d v="2010-07-02T00:00:00"/>
    <s v="MYLAN LABORATORIES LTD (FORMERLY MATRIX LABORATORIES)"/>
    <n v="151"/>
    <n v="2399.39"/>
    <n v="749"/>
    <n v="7488.39"/>
    <n v="5.17"/>
  </r>
  <r>
    <n v="50235"/>
    <s v="Zimbabwe"/>
    <s v="EXW"/>
    <x v="0"/>
    <d v="2015-05-14T00:00:00"/>
    <d v="2015-05-14T00:00:00"/>
    <s v="Orgenics, Ltd"/>
    <n v="6500"/>
    <n v="32500"/>
    <m/>
    <m/>
    <n v="38.25"/>
  </r>
  <r>
    <n v="50255"/>
    <s v="Vietnam"/>
    <s v="EXW"/>
    <x v="0"/>
    <d v="2010-03-19T00:00:00"/>
    <d v="2010-03-19T00:00:00"/>
    <s v="Aurobindo Pharma Limited"/>
    <n v="10416"/>
    <n v="15103.2"/>
    <m/>
    <m/>
    <n v="29.6"/>
  </r>
  <r>
    <n v="50261"/>
    <s v="Zimbabwe"/>
    <s v="EXW"/>
    <x v="3"/>
    <d v="2014-07-23T00:00:00"/>
    <d v="2014-07-22T00:00:00"/>
    <s v="Aurobindo Pharma Limited"/>
    <n v="18000"/>
    <n v="83700"/>
    <n v="1764"/>
    <n v="13959.22"/>
    <n v="86.04"/>
  </r>
  <r>
    <n v="50287"/>
    <s v="Zambia"/>
    <s v="EXW"/>
    <x v="0"/>
    <d v="2014-02-14T00:00:00"/>
    <d v="2014-02-14T00:00:00"/>
    <s v="MYLAN LABORATORIES LTD (FORMERLY MATRIX LABORATORIES)"/>
    <n v="6160"/>
    <n v="40040"/>
    <n v="356"/>
    <n v="2543.67"/>
    <n v="41.16"/>
  </r>
  <r>
    <n v="50294"/>
    <s v="Zimbabwe"/>
    <s v="EXW"/>
    <x v="3"/>
    <d v="2014-06-14T00:00:00"/>
    <d v="2014-06-14T00:00:00"/>
    <s v="HETERO LABS LIMITED"/>
    <n v="78000"/>
    <n v="170040"/>
    <n v="5163"/>
    <n v="41158.49"/>
    <n v="174.8"/>
  </r>
  <r>
    <n v="50301"/>
    <s v="South Africa"/>
    <s v="DDP"/>
    <x v="2"/>
    <d v="2014-11-05T00:00:00"/>
    <d v="2014-11-05T00:00:00"/>
    <s v="PHARMACY DIRECT"/>
    <n v="11"/>
    <n v="332.32"/>
    <m/>
    <m/>
    <n v="0.34"/>
  </r>
  <r>
    <n v="50309"/>
    <s v="Uganda"/>
    <s v="EXW"/>
    <x v="0"/>
    <d v="2013-04-10T00:00:00"/>
    <d v="2013-04-10T00:00:00"/>
    <s v="MICRO LABS LIMITED"/>
    <n v="168"/>
    <n v="336"/>
    <n v="8"/>
    <n v="1021.34"/>
    <n v="0.42"/>
  </r>
  <r>
    <n v="50314"/>
    <s v="South Africa"/>
    <s v="DDP"/>
    <x v="4"/>
    <d v="2011-04-04T00:00:00"/>
    <d v="2011-04-04T00:00:00"/>
    <s v="CIPLA LIMITED"/>
    <n v="82500"/>
    <n v="565950"/>
    <n v="5624"/>
    <n v="7378.63"/>
    <n v="933.82"/>
  </r>
  <r>
    <n v="50316"/>
    <s v="Nigeria"/>
    <s v="EXW"/>
    <x v="0"/>
    <d v="2009-11-16T00:00:00"/>
    <d v="2009-11-16T00:00:00"/>
    <s v="Orgenics, Ltd"/>
    <n v="4817"/>
    <n v="385360"/>
    <n v="2305"/>
    <n v="43338.93"/>
    <n v="755.31"/>
  </r>
  <r>
    <n v="50345"/>
    <s v="Swaziland"/>
    <s v="EXW"/>
    <x v="0"/>
    <d v="2012-02-06T00:00:00"/>
    <d v="2012-02-06T00:00:00"/>
    <s v="Aurobindo Pharma Limited"/>
    <n v="20000"/>
    <n v="272000"/>
    <n v="3295"/>
    <n v="17214.740000000002"/>
    <n v="448.8"/>
  </r>
  <r>
    <n v="50380"/>
    <s v="South Africa"/>
    <s v="DDP"/>
    <x v="2"/>
    <d v="2014-02-06T00:00:00"/>
    <d v="2014-02-06T00:00:00"/>
    <s v="S. BUYS WHOLESALER"/>
    <n v="58"/>
    <n v="1068.21"/>
    <m/>
    <m/>
    <n v="1.32"/>
  </r>
  <r>
    <n v="50383"/>
    <s v="Tanzania"/>
    <s v="FCA"/>
    <x v="0"/>
    <d v="2012-03-29T00:00:00"/>
    <d v="2012-03-29T00:00:00"/>
    <s v="LAWRENCE LABORATORIES (SUBSIDIARY OF BRISTOL MYERS SQUIBB)"/>
    <n v="3000"/>
    <n v="21000"/>
    <m/>
    <m/>
    <n v="34.65"/>
  </r>
  <r>
    <n v="50438"/>
    <s v="South Africa"/>
    <s v="DDP"/>
    <x v="2"/>
    <d v="2015-02-12T00:00:00"/>
    <d v="2015-02-12T00:00:00"/>
    <s v="PHARMACY DIRECT"/>
    <n v="6"/>
    <n v="85.3"/>
    <m/>
    <m/>
    <n v="0.09"/>
  </r>
  <r>
    <n v="50483"/>
    <s v="Rwanda"/>
    <s v="CIP"/>
    <x v="0"/>
    <d v="2009-11-19T00:00:00"/>
    <d v="2009-11-19T00:00:00"/>
    <s v="Aurobindo Pharma Limited"/>
    <n v="250"/>
    <n v="2.5"/>
    <n v="24"/>
    <n v="280.23"/>
    <n v="0"/>
  </r>
  <r>
    <n v="50498"/>
    <s v="South Africa"/>
    <s v="DDP"/>
    <x v="2"/>
    <d v="2014-12-10T00:00:00"/>
    <d v="2014-12-10T00:00:00"/>
    <s v="S. BUYS WHOLESALER"/>
    <n v="36"/>
    <n v="228.01"/>
    <m/>
    <m/>
    <n v="0.27"/>
  </r>
  <r>
    <n v="50514"/>
    <s v="Haiti"/>
    <s v="EXW"/>
    <x v="0"/>
    <d v="2014-08-07T00:00:00"/>
    <d v="2014-08-07T00:00:00"/>
    <s v="Orgenics, Ltd"/>
    <n v="4500"/>
    <n v="450000"/>
    <n v="1825"/>
    <n v="17758.82"/>
    <n v="462.6"/>
  </r>
  <r>
    <n v="50524"/>
    <s v="South Africa"/>
    <s v="DDP"/>
    <x v="2"/>
    <d v="2009-10-19T00:00:00"/>
    <d v="2009-10-19T00:00:00"/>
    <s v="S. BUYS WHOLESALER"/>
    <n v="100"/>
    <n v="4835.18"/>
    <m/>
    <m/>
    <n v="9.48"/>
  </r>
  <r>
    <n v="50581"/>
    <s v="Zambia"/>
    <s v="EXW"/>
    <x v="0"/>
    <d v="2011-07-22T00:00:00"/>
    <d v="2011-07-25T00:00:00"/>
    <s v="Orgenics, Ltd"/>
    <n v="2835"/>
    <n v="226800"/>
    <n v="1094"/>
    <n v="24400.67"/>
    <n v="374.22"/>
  </r>
  <r>
    <n v="50607"/>
    <s v="Haiti"/>
    <s v="EXW"/>
    <x v="0"/>
    <d v="2009-12-17T00:00:00"/>
    <d v="2009-12-17T00:00:00"/>
    <s v="Aurobindo Pharma Limited"/>
    <n v="740"/>
    <n v="27750"/>
    <n v="203"/>
    <n v="2228.92"/>
    <n v="59.83"/>
  </r>
  <r>
    <n v="50613"/>
    <s v="Vietnam"/>
    <s v="EXW"/>
    <x v="0"/>
    <d v="2010-03-20T00:00:00"/>
    <d v="2010-03-20T00:00:00"/>
    <s v="MYLAN LABORATORIES LTD (FORMERLY MATRIX LABORATORIES)"/>
    <n v="1680"/>
    <n v="12600"/>
    <m/>
    <m/>
    <n v="24.7"/>
  </r>
  <r>
    <n v="50626"/>
    <s v="South Africa"/>
    <s v="DDP"/>
    <x v="2"/>
    <d v="2014-08-05T00:00:00"/>
    <d v="2014-08-05T00:00:00"/>
    <s v="PHARMACY DIRECT"/>
    <n v="6"/>
    <n v="132.03"/>
    <m/>
    <m/>
    <n v="0.14000000000000001"/>
  </r>
  <r>
    <n v="50636"/>
    <s v="South Africa"/>
    <s v="DDP"/>
    <x v="2"/>
    <d v="2015-04-28T00:00:00"/>
    <d v="2015-04-28T00:00:00"/>
    <s v="PHARMACY DIRECT"/>
    <n v="7"/>
    <n v="174.67"/>
    <m/>
    <m/>
    <n v="0.18"/>
  </r>
  <r>
    <n v="50662"/>
    <s v="Zambia"/>
    <s v="EXW"/>
    <x v="0"/>
    <d v="2010-11-23T00:00:00"/>
    <d v="2010-11-23T00:00:00"/>
    <s v="Trinity Biotech, Plc"/>
    <n v="7000"/>
    <n v="224000"/>
    <n v="2304"/>
    <n v="33525.96"/>
    <n v="482.94"/>
  </r>
  <r>
    <n v="50665"/>
    <s v="CÙte d'Ivoire"/>
    <s v="FCA"/>
    <x v="0"/>
    <d v="2009-11-06T00:00:00"/>
    <d v="2009-11-06T00:00:00"/>
    <s v="ABBVIE LOGISTICS (FORMERLY ABBOTT LOGISTICS BV)"/>
    <n v="10560"/>
    <n v="381849.59999999998"/>
    <n v="2598"/>
    <n v="15873.33"/>
    <n v="748.43"/>
  </r>
  <r>
    <n v="50706"/>
    <s v="South Africa"/>
    <s v="DDP"/>
    <x v="2"/>
    <d v="2013-04-16T00:00:00"/>
    <d v="2013-04-16T00:00:00"/>
    <s v="S. BUYS WHOLESALER"/>
    <n v="2"/>
    <n v="31.73"/>
    <m/>
    <m/>
    <n v="0.04"/>
  </r>
  <r>
    <n v="50723"/>
    <s v="Namibia"/>
    <s v="EXW"/>
    <x v="0"/>
    <d v="2011-03-15T00:00:00"/>
    <d v="2011-03-15T00:00:00"/>
    <s v="Trinity Biotech, Plc"/>
    <n v="520"/>
    <n v="16640"/>
    <n v="177"/>
    <n v="3496.34"/>
    <n v="27.46"/>
  </r>
  <r>
    <n v="50730"/>
    <s v="Haiti"/>
    <s v="FCA"/>
    <x v="0"/>
    <d v="2012-06-13T00:00:00"/>
    <d v="2012-06-13T00:00:00"/>
    <s v="LAWRENCE LABORATORIES (SUBSIDIARY OF BRISTOL MYERS SQUIBB)"/>
    <n v="120"/>
    <n v="840"/>
    <n v="26"/>
    <n v="575.16999999999996"/>
    <n v="1.18"/>
  </r>
  <r>
    <n v="50739"/>
    <s v="South Africa"/>
    <s v="DDP"/>
    <x v="4"/>
    <d v="2011-02-01T00:00:00"/>
    <d v="2011-03-04T00:00:00"/>
    <s v="Aurobindo Pharma Limited"/>
    <n v="120"/>
    <n v="541.20000000000005"/>
    <n v="10"/>
    <n v="19518.98"/>
    <n v="1.17"/>
  </r>
  <r>
    <n v="50752"/>
    <s v="Mali"/>
    <s v="EXW"/>
    <x v="0"/>
    <d v="2015-02-18T00:00:00"/>
    <d v="2015-02-18T00:00:00"/>
    <s v="Orgenics, Ltd"/>
    <n v="150"/>
    <n v="12000"/>
    <n v="66"/>
    <n v="2572.91"/>
    <n v="12.34"/>
  </r>
  <r>
    <n v="50754"/>
    <s v="South Africa"/>
    <s v="DDP"/>
    <x v="4"/>
    <d v="2011-12-09T00:00:00"/>
    <d v="2011-12-09T00:00:00"/>
    <s v="CIPLA LIMITED"/>
    <n v="112595"/>
    <n v="728489.65"/>
    <n v="7991"/>
    <n v="9972.68"/>
    <n v="1202.01"/>
  </r>
  <r>
    <n v="50755"/>
    <s v="Haiti"/>
    <s v="EXW"/>
    <x v="4"/>
    <d v="2013-08-07T00:00:00"/>
    <d v="2013-08-07T00:00:00"/>
    <s v="Aurobindo Pharma Limited"/>
    <n v="2160"/>
    <n v="24840"/>
    <m/>
    <m/>
    <n v="30.73"/>
  </r>
  <r>
    <n v="50758"/>
    <s v="Tanzania"/>
    <s v="EXW"/>
    <x v="0"/>
    <d v="2010-02-10T00:00:00"/>
    <d v="2010-02-10T00:00:00"/>
    <s v="Standard Diagnostics, Inc."/>
    <n v="11990"/>
    <n v="287760"/>
    <n v="3997"/>
    <n v="28620.81"/>
    <n v="564.01"/>
  </r>
  <r>
    <n v="50798"/>
    <s v="Haiti"/>
    <s v="EXW"/>
    <x v="4"/>
    <d v="2014-10-28T00:00:00"/>
    <d v="2014-10-28T00:00:00"/>
    <s v="Aurobindo Pharma Limited"/>
    <n v="1650"/>
    <n v="2359.5"/>
    <m/>
    <m/>
    <n v="2.4300000000000002"/>
  </r>
  <r>
    <n v="50802"/>
    <s v="Tanzania"/>
    <s v="EXW"/>
    <x v="0"/>
    <d v="2013-12-31T00:00:00"/>
    <d v="2013-12-31T00:00:00"/>
    <s v="Aurobindo Pharma Limited"/>
    <n v="11500"/>
    <n v="62445"/>
    <n v="632"/>
    <n v="4168.1899999999996"/>
    <n v="77.239999999999995"/>
  </r>
  <r>
    <n v="50876"/>
    <s v="Rwanda"/>
    <s v="EXW"/>
    <x v="4"/>
    <d v="2013-01-11T00:00:00"/>
    <d v="2013-01-11T00:00:00"/>
    <s v="HETERO LABS LIMITED"/>
    <n v="63410"/>
    <n v="278369.90000000002"/>
    <n v="6589"/>
    <n v="17075.43"/>
    <n v="390.27"/>
  </r>
  <r>
    <n v="50893"/>
    <s v="South Africa"/>
    <s v="DDP"/>
    <x v="0"/>
    <d v="2011-07-11T00:00:00"/>
    <d v="2011-07-11T00:00:00"/>
    <s v="GLAXOSMITHKLINE EXPORT LIMITED"/>
    <n v="32000"/>
    <n v="320640"/>
    <n v="12374"/>
    <n v="11865.62"/>
    <n v="529.05999999999995"/>
  </r>
  <r>
    <n v="50901"/>
    <s v="Uganda"/>
    <s v="EXW"/>
    <x v="0"/>
    <d v="2014-06-14T00:00:00"/>
    <d v="2014-06-14T00:00:00"/>
    <s v="Orgenics, Ltd"/>
    <n v="6000"/>
    <n v="480000"/>
    <n v="2432"/>
    <n v="23178.68"/>
    <n v="493.44"/>
  </r>
  <r>
    <n v="50907"/>
    <s v="Burundi"/>
    <s v="EXW"/>
    <x v="0"/>
    <d v="2015-08-21T00:00:00"/>
    <d v="2015-08-21T00:00:00"/>
    <s v="Orgenics, Ltd"/>
    <n v="2018"/>
    <n v="161440"/>
    <m/>
    <m/>
    <n v="190.01"/>
  </r>
  <r>
    <n v="50910"/>
    <s v="Haiti"/>
    <s v="EXW"/>
    <x v="4"/>
    <d v="2015-04-09T00:00:00"/>
    <d v="2015-04-09T00:00:00"/>
    <s v="HETERO LABS LIMITED"/>
    <n v="31806"/>
    <n v="210237.66"/>
    <m/>
    <m/>
    <n v="216.12"/>
  </r>
  <r>
    <n v="50918"/>
    <s v="Rwanda"/>
    <s v="EXW"/>
    <x v="4"/>
    <d v="2011-03-01T00:00:00"/>
    <d v="2011-03-01T00:00:00"/>
    <s v="HETERO LABS LIMITED"/>
    <n v="206475"/>
    <n v="501734.25"/>
    <n v="12077"/>
    <n v="19328.36"/>
    <n v="1081.74"/>
  </r>
  <r>
    <n v="50968"/>
    <s v="South Africa"/>
    <s v="DDP"/>
    <x v="2"/>
    <d v="2014-08-29T00:00:00"/>
    <d v="2014-08-29T00:00:00"/>
    <s v="S. BUYS WHOLESALER"/>
    <n v="91"/>
    <n v="6925.86"/>
    <m/>
    <m/>
    <n v="8.57"/>
  </r>
  <r>
    <n v="50971"/>
    <s v="Haiti"/>
    <s v="EXW"/>
    <x v="0"/>
    <d v="2012-06-12T00:00:00"/>
    <d v="2012-06-12T00:00:00"/>
    <s v="CIPLA LIMITED"/>
    <n v="408"/>
    <n v="775.2"/>
    <n v="26"/>
    <n v="304.63"/>
    <n v="1.0900000000000001"/>
  </r>
  <r>
    <n v="50976"/>
    <s v="Rwanda"/>
    <s v="CIP"/>
    <x v="0"/>
    <d v="2011-01-28T00:00:00"/>
    <d v="2011-01-28T00:00:00"/>
    <s v="MYLAN LABORATORIES LTD (FORMERLY MATRIX LABORATORIES)"/>
    <n v="5244"/>
    <n v="91665.12"/>
    <m/>
    <m/>
    <n v="197.63"/>
  </r>
  <r>
    <n v="50985"/>
    <s v="South Sudan"/>
    <s v="EXW"/>
    <x v="0"/>
    <d v="2014-12-22T00:00:00"/>
    <d v="2014-12-22T00:00:00"/>
    <s v="Orgenics, Ltd"/>
    <n v="115"/>
    <n v="920"/>
    <m/>
    <m/>
    <n v="0.95"/>
  </r>
  <r>
    <n v="51016"/>
    <s v="Nigeria"/>
    <s v="EXW"/>
    <x v="0"/>
    <d v="2015-05-07T00:00:00"/>
    <d v="2015-05-07T00:00:00"/>
    <s v="Orgenics, Ltd"/>
    <n v="6360"/>
    <n v="566040"/>
    <n v="2579"/>
    <n v="28759.53"/>
    <n v="666.23"/>
  </r>
  <r>
    <n v="51034"/>
    <s v="Nigeria"/>
    <s v="EXW"/>
    <x v="0"/>
    <d v="2013-11-07T00:00:00"/>
    <d v="2013-11-07T00:00:00"/>
    <s v="Orgenics, Ltd"/>
    <n v="898"/>
    <n v="79922"/>
    <n v="364"/>
    <n v="6522.64"/>
    <n v="98.86"/>
  </r>
  <r>
    <n v="51046"/>
    <s v="Vietnam"/>
    <s v="EXW"/>
    <x v="0"/>
    <d v="2012-12-26T00:00:00"/>
    <d v="2012-12-26T00:00:00"/>
    <s v="Aurobindo Pharma Limited"/>
    <n v="15945"/>
    <n v="35876.25"/>
    <n v="1479"/>
    <n v="5180.8599999999997"/>
    <n v="50.3"/>
  </r>
  <r>
    <n v="51063"/>
    <s v="South Africa"/>
    <s v="DDP"/>
    <x v="4"/>
    <d v="2010-10-12T00:00:00"/>
    <d v="2011-02-01T00:00:00"/>
    <s v="Aurobindo Pharma Limited"/>
    <n v="9572"/>
    <n v="43169.72"/>
    <m/>
    <m/>
    <n v="93.07"/>
  </r>
  <r>
    <n v="51073"/>
    <s v="South Africa"/>
    <s v="DDP"/>
    <x v="2"/>
    <d v="2014-02-06T00:00:00"/>
    <d v="2014-02-06T00:00:00"/>
    <s v="S. BUYS WHOLESALER"/>
    <n v="757"/>
    <n v="11261.49"/>
    <m/>
    <m/>
    <n v="13.93"/>
  </r>
  <r>
    <n v="51098"/>
    <s v="Vietnam"/>
    <s v="EXW"/>
    <x v="0"/>
    <d v="2011-02-28T00:00:00"/>
    <d v="2011-02-28T00:00:00"/>
    <s v="MYLAN LABORATORIES LTD (FORMERLY MATRIX LABORATORIES)"/>
    <n v="540"/>
    <n v="8100"/>
    <m/>
    <m/>
    <n v="17.46"/>
  </r>
  <r>
    <n v="51134"/>
    <s v="CÙte d'Ivoire"/>
    <s v="EXW"/>
    <x v="0"/>
    <d v="2013-11-07T00:00:00"/>
    <d v="2013-11-07T00:00:00"/>
    <s v="Orgenics, Ltd"/>
    <n v="1800"/>
    <n v="144000"/>
    <n v="730"/>
    <n v="10351.26"/>
    <n v="178.13"/>
  </r>
  <r>
    <n v="51148"/>
    <s v="Vietnam"/>
    <s v="EXW"/>
    <x v="0"/>
    <d v="2010-12-22T00:00:00"/>
    <d v="2010-12-22T00:00:00"/>
    <s v="STRIDES ARCOLAB LIMITED"/>
    <n v="25000"/>
    <n v="275000"/>
    <m/>
    <m/>
    <n v="592.9"/>
  </r>
  <r>
    <n v="51155"/>
    <s v="Haiti"/>
    <s v="EXW"/>
    <x v="0"/>
    <d v="2010-03-02T00:00:00"/>
    <d v="2010-03-02T00:00:00"/>
    <s v="Orasure Technologies Inc."/>
    <n v="100"/>
    <n v="35000"/>
    <n v="240"/>
    <n v="5362.39"/>
    <n v="75.459999999999994"/>
  </r>
  <r>
    <n v="51165"/>
    <s v="Zambia"/>
    <s v="EXW"/>
    <x v="0"/>
    <d v="2013-03-15T00:00:00"/>
    <d v="2013-03-15T00:00:00"/>
    <s v="Trinity Biotech, Plc"/>
    <n v="10500"/>
    <n v="336000"/>
    <n v="3445"/>
    <n v="39662.720000000001"/>
    <n v="415.63"/>
  </r>
  <r>
    <n v="51175"/>
    <s v="Nigeria"/>
    <s v="EXW"/>
    <x v="0"/>
    <d v="2010-05-05T00:00:00"/>
    <d v="2010-05-05T00:00:00"/>
    <s v="Orgenics, Ltd"/>
    <n v="2685"/>
    <n v="214800"/>
    <n v="1284"/>
    <n v="21821.97"/>
    <n v="463.11"/>
  </r>
  <r>
    <n v="51217"/>
    <s v="Zimbabwe"/>
    <s v="FCA"/>
    <x v="0"/>
    <d v="2012-04-02T00:00:00"/>
    <d v="2012-04-02T00:00:00"/>
    <s v="ABBVIE LOGISTICS (FORMERLY ABBOTT LOGISTICS BV)"/>
    <n v="1251"/>
    <n v="38555.82"/>
    <n v="1254"/>
    <n v="54424.24"/>
    <n v="83.13"/>
  </r>
  <r>
    <n v="51225"/>
    <s v="South Africa"/>
    <s v="DDP"/>
    <x v="2"/>
    <d v="2014-10-29T00:00:00"/>
    <d v="2014-10-29T00:00:00"/>
    <s v="PHARMACY DIRECT"/>
    <n v="4"/>
    <n v="88.27"/>
    <m/>
    <m/>
    <n v="0.09"/>
  </r>
  <r>
    <n v="51233"/>
    <s v="Vietnam"/>
    <s v="EXW"/>
    <x v="0"/>
    <d v="2015-03-31T00:00:00"/>
    <d v="2015-03-31T00:00:00"/>
    <s v="HETERO LABS LIMITED"/>
    <n v="9400"/>
    <n v="16920"/>
    <n v="1030"/>
    <n v="1593.67"/>
    <n v="19.91"/>
  </r>
  <r>
    <n v="51267"/>
    <s v="Nigeria"/>
    <s v="EXW"/>
    <x v="0"/>
    <d v="2013-01-09T00:00:00"/>
    <d v="2013-04-02T00:00:00"/>
    <s v="Orgenics, Ltd"/>
    <n v="2887"/>
    <n v="256943"/>
    <n v="1247"/>
    <n v="26859.39"/>
    <n v="360.23"/>
  </r>
  <r>
    <n v="51268"/>
    <s v="Nigeria"/>
    <s v="EXW"/>
    <x v="0"/>
    <d v="2013-01-09T00:00:00"/>
    <d v="2013-01-17T00:00:00"/>
    <s v="Orgenics, Ltd"/>
    <n v="2744"/>
    <n v="244216"/>
    <n v="1235"/>
    <n v="25577.15"/>
    <n v="342.39"/>
  </r>
  <r>
    <n v="51275"/>
    <s v="Vietnam"/>
    <s v="EXW"/>
    <x v="0"/>
    <d v="2013-05-22T00:00:00"/>
    <d v="2013-05-22T00:00:00"/>
    <s v="Aurobindo Pharma Limited"/>
    <n v="471"/>
    <n v="989.1"/>
    <m/>
    <m/>
    <n v="1.22"/>
  </r>
  <r>
    <n v="51340"/>
    <s v="Haiti"/>
    <s v="EXW"/>
    <x v="0"/>
    <d v="2013-07-24T00:00:00"/>
    <d v="2013-07-24T00:00:00"/>
    <s v="STRIDES ARCOLAB LIMITED"/>
    <n v="4095"/>
    <n v="16380"/>
    <n v="176"/>
    <n v="3456.02"/>
    <n v="20.260000000000002"/>
  </r>
  <r>
    <n v="51346"/>
    <s v="South Africa"/>
    <s v="DDP"/>
    <x v="2"/>
    <d v="2014-12-10T00:00:00"/>
    <d v="2014-12-10T00:00:00"/>
    <s v="S. BUYS WHOLESALER"/>
    <n v="47"/>
    <n v="971.91"/>
    <m/>
    <m/>
    <n v="1.1399999999999999"/>
  </r>
  <r>
    <n v="51380"/>
    <s v="Ethiopia"/>
    <s v="EXW"/>
    <x v="0"/>
    <d v="2012-04-02T00:00:00"/>
    <d v="2012-04-02T00:00:00"/>
    <s v="SHANGHAI KEHUA BIOENGINEERING CO.,LTD.  (KHB)"/>
    <n v="1100"/>
    <n v="26950"/>
    <n v="780"/>
    <n v="7655.99"/>
    <n v="37.78"/>
  </r>
  <r>
    <n v="51396"/>
    <s v="South Africa"/>
    <s v="DDP"/>
    <x v="4"/>
    <d v="2011-03-17T00:00:00"/>
    <d v="2011-03-17T00:00:00"/>
    <s v="Aurobindo Pharma Limited"/>
    <n v="11640"/>
    <n v="24676.799999999999"/>
    <m/>
    <m/>
    <n v="53.2"/>
  </r>
  <r>
    <n v="51397"/>
    <s v="South Africa"/>
    <s v="DDP"/>
    <x v="2"/>
    <d v="2013-04-16T00:00:00"/>
    <d v="2013-04-16T00:00:00"/>
    <s v="S. BUYS WHOLESALER"/>
    <n v="6658"/>
    <n v="94179.41"/>
    <m/>
    <m/>
    <n v="116.5"/>
  </r>
  <r>
    <n v="51408"/>
    <s v="Nigeria"/>
    <s v="EXW"/>
    <x v="0"/>
    <d v="2011-12-19T00:00:00"/>
    <d v="2011-12-09T00:00:00"/>
    <s v="Orgenics, Ltd"/>
    <n v="2891"/>
    <n v="257299"/>
    <n v="1378"/>
    <n v="32667.09"/>
    <n v="424.54"/>
  </r>
  <r>
    <n v="51410"/>
    <s v="Haiti"/>
    <s v="EXW"/>
    <x v="4"/>
    <d v="2015-03-13T00:00:00"/>
    <d v="2015-03-13T00:00:00"/>
    <s v="Aurobindo Pharma Limited"/>
    <n v="39554"/>
    <n v="130528.2"/>
    <n v="3823"/>
    <n v="11051.22"/>
    <n v="134.18"/>
  </r>
  <r>
    <n v="51432"/>
    <s v="South Africa"/>
    <s v="DDP"/>
    <x v="2"/>
    <d v="2014-08-05T00:00:00"/>
    <d v="2014-08-05T00:00:00"/>
    <s v="PHARMACY DIRECT"/>
    <n v="73"/>
    <n v="667.44"/>
    <m/>
    <m/>
    <n v="0.69"/>
  </r>
  <r>
    <n v="51435"/>
    <s v="Cameroon"/>
    <s v="EXW"/>
    <x v="0"/>
    <d v="2012-09-10T00:00:00"/>
    <d v="2012-09-10T00:00:00"/>
    <s v="Orgenics, Ltd"/>
    <n v="50"/>
    <n v="250"/>
    <m/>
    <m/>
    <n v="0.35"/>
  </r>
  <r>
    <n v="51440"/>
    <s v="Zimbabwe"/>
    <s v="EXW"/>
    <x v="0"/>
    <d v="2013-12-09T00:00:00"/>
    <d v="2013-12-09T00:00:00"/>
    <s v="Orgenics, Ltd"/>
    <n v="2000"/>
    <n v="160000"/>
    <m/>
    <m/>
    <n v="197.92"/>
  </r>
  <r>
    <n v="51452"/>
    <s v="Botswana"/>
    <s v="EXW"/>
    <x v="0"/>
    <d v="2010-08-25T00:00:00"/>
    <d v="2010-08-25T00:00:00"/>
    <s v="Trinity Biotech, Plc"/>
    <n v="50"/>
    <n v="1600"/>
    <n v="26"/>
    <n v="659.27"/>
    <n v="3.45"/>
  </r>
  <r>
    <n v="51467"/>
    <s v="South Africa"/>
    <s v="DDP"/>
    <x v="2"/>
    <d v="2014-08-29T00:00:00"/>
    <d v="2014-08-29T00:00:00"/>
    <s v="S. BUYS WHOLESALER"/>
    <n v="18"/>
    <n v="488"/>
    <m/>
    <m/>
    <n v="0.6"/>
  </r>
  <r>
    <n v="51496"/>
    <s v="Senegal"/>
    <s v="EXW"/>
    <x v="0"/>
    <d v="2015-06-23T00:00:00"/>
    <d v="2015-06-23T00:00:00"/>
    <s v="HETERO LABS LIMITED"/>
    <n v="100"/>
    <n v="200"/>
    <m/>
    <m/>
    <n v="0.24"/>
  </r>
  <r>
    <n v="51504"/>
    <s v="South Sudan"/>
    <s v="EXW"/>
    <x v="0"/>
    <d v="2012-04-18T00:00:00"/>
    <d v="2012-04-18T00:00:00"/>
    <s v="Orgenics, Ltd"/>
    <n v="339"/>
    <n v="30171"/>
    <m/>
    <m/>
    <n v="42.3"/>
  </r>
  <r>
    <n v="51525"/>
    <s v="South Africa"/>
    <s v="DDP"/>
    <x v="2"/>
    <d v="2009-12-28T00:00:00"/>
    <d v="2009-12-28T00:00:00"/>
    <s v="S. BUYS WHOLESALER"/>
    <n v="230"/>
    <n v="959.89"/>
    <m/>
    <m/>
    <n v="2.0699999999999998"/>
  </r>
  <r>
    <n v="51531"/>
    <s v="South Africa"/>
    <s v="DDP"/>
    <x v="2"/>
    <d v="2015-01-26T00:00:00"/>
    <d v="2015-01-26T00:00:00"/>
    <s v="PHARMACY DIRECT"/>
    <n v="11"/>
    <n v="56.85"/>
    <m/>
    <m/>
    <n v="0.06"/>
  </r>
  <r>
    <n v="51535"/>
    <s v="Haiti"/>
    <s v="EXW"/>
    <x v="0"/>
    <d v="2012-02-14T00:00:00"/>
    <d v="2012-02-14T00:00:00"/>
    <s v="ACCESS BIO, INC."/>
    <n v="2159"/>
    <n v="50520.6"/>
    <n v="5"/>
    <n v="5642.36"/>
    <n v="70.83"/>
  </r>
  <r>
    <n v="51578"/>
    <s v="South Africa"/>
    <s v="DDP"/>
    <x v="2"/>
    <d v="2014-08-27T00:00:00"/>
    <d v="2014-08-27T00:00:00"/>
    <s v="S. BUYS WHOLESALER"/>
    <n v="8"/>
    <n v="136.19"/>
    <m/>
    <m/>
    <n v="0.17"/>
  </r>
  <r>
    <n v="51579"/>
    <s v="Congo, DRC"/>
    <s v="EXW"/>
    <x v="0"/>
    <d v="2014-11-04T00:00:00"/>
    <d v="2014-11-04T00:00:00"/>
    <s v="Trinity Biotech, Plc"/>
    <n v="423"/>
    <n v="13536"/>
    <m/>
    <m/>
    <n v="13.92"/>
  </r>
  <r>
    <n v="51587"/>
    <s v="South Africa"/>
    <s v="DDP"/>
    <x v="0"/>
    <d v="2010-06-09T00:00:00"/>
    <d v="2010-06-09T00:00:00"/>
    <s v="Aurobindo Pharma Limited"/>
    <n v="22372"/>
    <n v="65326.239999999998"/>
    <n v="2655"/>
    <n v="6369.79"/>
    <n v="140.84"/>
  </r>
  <r>
    <n v="51608"/>
    <s v="Cameroon"/>
    <s v="EXW"/>
    <x v="0"/>
    <d v="2015-07-23T00:00:00"/>
    <d v="2015-07-23T00:00:00"/>
    <s v="Orasure Technologies Inc."/>
    <n v="25"/>
    <n v="8750"/>
    <m/>
    <m/>
    <n v="10.3"/>
  </r>
  <r>
    <n v="51641"/>
    <s v="South Africa"/>
    <s v="DDP"/>
    <x v="2"/>
    <d v="2014-02-06T00:00:00"/>
    <d v="2014-02-06T00:00:00"/>
    <s v="S. BUYS WHOLESALER"/>
    <n v="6"/>
    <n v="144.28"/>
    <m/>
    <m/>
    <n v="0.18"/>
  </r>
  <r>
    <n v="51668"/>
    <s v="South Sudan"/>
    <s v="EXW"/>
    <x v="0"/>
    <d v="2015-06-03T00:00:00"/>
    <d v="2015-06-03T00:00:00"/>
    <s v="Orgenics, Ltd"/>
    <n v="100"/>
    <n v="8900"/>
    <m/>
    <m/>
    <n v="10.48"/>
  </r>
  <r>
    <n v="51690"/>
    <s v="Vietnam"/>
    <s v="EXW"/>
    <x v="0"/>
    <d v="2012-04-16T00:00:00"/>
    <d v="2012-04-16T00:00:00"/>
    <s v="MYLAN LABORATORIES LTD (FORMERLY MATRIX LABORATORIES)"/>
    <n v="7146"/>
    <n v="39303"/>
    <m/>
    <m/>
    <n v="64.849999999999994"/>
  </r>
  <r>
    <n v="51717"/>
    <s v="Ghana"/>
    <s v="FCA"/>
    <x v="0"/>
    <d v="2014-11-12T00:00:00"/>
    <d v="2014-11-12T00:00:00"/>
    <s v="ABBVIE LOGISTICS (FORMERLY ABBOTT LOGISTICS BV)"/>
    <n v="672"/>
    <n v="3991.68"/>
    <n v="88"/>
    <n v="1472.41"/>
    <n v="4.0999999999999996"/>
  </r>
  <r>
    <n v="51755"/>
    <s v="Zambia"/>
    <s v="EXW"/>
    <x v="0"/>
    <d v="2011-07-22T00:00:00"/>
    <d v="2011-07-22T00:00:00"/>
    <s v="Orgenics, Ltd"/>
    <n v="1729"/>
    <n v="138320"/>
    <n v="667"/>
    <n v="15123.48"/>
    <n v="228.23"/>
  </r>
  <r>
    <n v="51763"/>
    <s v="South Africa"/>
    <s v="DDP"/>
    <x v="2"/>
    <d v="2013-04-16T00:00:00"/>
    <d v="2013-04-16T00:00:00"/>
    <s v="S. BUYS WHOLESALER"/>
    <n v="911"/>
    <n v="14646.84"/>
    <m/>
    <m/>
    <n v="18.12"/>
  </r>
  <r>
    <n v="51775"/>
    <s v="Vietnam"/>
    <s v="FCA"/>
    <x v="0"/>
    <d v="2014-04-07T00:00:00"/>
    <d v="2014-04-07T00:00:00"/>
    <s v="ABBVIE LOGISTICS (FORMERLY ABBOTT LOGISTICS BV)"/>
    <n v="7031"/>
    <n v="427625.42"/>
    <n v="1720"/>
    <n v="5324.08"/>
    <n v="528.97"/>
  </r>
  <r>
    <n v="51803"/>
    <s v="South Africa"/>
    <s v="DDP"/>
    <x v="4"/>
    <d v="2010-10-12T00:00:00"/>
    <d v="2010-10-12T00:00:00"/>
    <s v="Aurobindo Pharma Limited"/>
    <n v="17701"/>
    <n v="79831.509999999995"/>
    <n v="1552"/>
    <n v="18114.34"/>
    <n v="172.12"/>
  </r>
  <r>
    <n v="51817"/>
    <s v="South Africa"/>
    <s v="DDP"/>
    <x v="4"/>
    <d v="2011-10-05T00:00:00"/>
    <d v="2011-11-24T00:00:00"/>
    <s v="Aurobindo Pharma Limited"/>
    <n v="42131"/>
    <n v="280171.15000000002"/>
    <m/>
    <m/>
    <n v="462.28"/>
  </r>
  <r>
    <n v="51818"/>
    <s v="CÙte d'Ivoire"/>
    <s v="EXW"/>
    <x v="0"/>
    <d v="2010-11-24T00:00:00"/>
    <d v="2010-11-24T00:00:00"/>
    <s v="CHEMBIO DIAGNOSTIC SYSTEMS, INC."/>
    <n v="660"/>
    <n v="1650"/>
    <m/>
    <m/>
    <n v="3.56"/>
  </r>
  <r>
    <n v="51820"/>
    <s v="Swaziland"/>
    <s v="EXW"/>
    <x v="0"/>
    <d v="2013-05-17T00:00:00"/>
    <d v="2013-05-17T00:00:00"/>
    <s v="Orgenics, Ltd"/>
    <n v="240"/>
    <n v="19200"/>
    <n v="100"/>
    <n v="2274.64"/>
    <n v="26.92"/>
  </r>
  <r>
    <n v="51821"/>
    <s v="South Africa"/>
    <s v="DDP"/>
    <x v="2"/>
    <d v="2010-05-12T00:00:00"/>
    <d v="2010-05-12T00:00:00"/>
    <s v="S. BUYS WHOLESALER"/>
    <n v="50"/>
    <n v="1636.37"/>
    <m/>
    <m/>
    <n v="3.53"/>
  </r>
  <r>
    <n v="51833"/>
    <s v="South Africa"/>
    <s v="DDP"/>
    <x v="2"/>
    <d v="2015-08-24T00:00:00"/>
    <d v="2015-08-24T00:00:00"/>
    <s v="PHARMACY DIRECT"/>
    <n v="26"/>
    <n v="493.97"/>
    <m/>
    <m/>
    <n v="0.51"/>
  </r>
  <r>
    <n v="51871"/>
    <s v="South Africa"/>
    <s v="DDP"/>
    <x v="4"/>
    <d v="2011-04-05T00:00:00"/>
    <d v="2011-04-08T00:00:00"/>
    <s v="CIPLA LIMITED"/>
    <n v="44293"/>
    <n v="303849.98"/>
    <n v="2951"/>
    <n v="5567.75"/>
    <n v="501.35"/>
  </r>
  <r>
    <n v="51883"/>
    <s v="Nigeria"/>
    <s v="EXW"/>
    <x v="0"/>
    <d v="2013-01-09T00:00:00"/>
    <d v="2013-01-17T00:00:00"/>
    <s v="Orgenics, Ltd"/>
    <n v="2744"/>
    <n v="244216"/>
    <n v="1235"/>
    <n v="25577.200000000001"/>
    <n v="342.39"/>
  </r>
  <r>
    <n v="51888"/>
    <s v="South Africa"/>
    <s v="DDP"/>
    <x v="2"/>
    <d v="2014-11-05T00:00:00"/>
    <d v="2014-11-05T00:00:00"/>
    <s v="PHARMACY DIRECT"/>
    <n v="10"/>
    <n v="249.54"/>
    <m/>
    <m/>
    <n v="0.26"/>
  </r>
  <r>
    <n v="51895"/>
    <s v="Tanzania"/>
    <s v="EXW"/>
    <x v="0"/>
    <d v="2014-08-29T00:00:00"/>
    <d v="2014-08-29T00:00:00"/>
    <s v="Orgenics, Ltd"/>
    <n v="672"/>
    <n v="53760"/>
    <n v="277"/>
    <n v="4379.4799999999996"/>
    <n v="55.27"/>
  </r>
  <r>
    <n v="51911"/>
    <s v="Cameroon"/>
    <s v="EXW"/>
    <x v="0"/>
    <d v="2013-11-07T00:00:00"/>
    <d v="2013-10-30T00:00:00"/>
    <s v="Aurobindo Pharma Limited"/>
    <n v="32400"/>
    <n v="150660"/>
    <n v="3227"/>
    <n v="26930.79"/>
    <n v="186.37"/>
  </r>
  <r>
    <n v="51928"/>
    <s v="Ethiopia"/>
    <s v="EXW"/>
    <x v="0"/>
    <d v="2009-12-30T00:00:00"/>
    <d v="2009-12-30T00:00:00"/>
    <s v="MYLAN LABORATORIES LTD (FORMERLY MATRIX LABORATORIES)"/>
    <n v="50000"/>
    <n v="130000"/>
    <n v="2504"/>
    <n v="7354.24"/>
    <n v="280.27999999999997"/>
  </r>
  <r>
    <n v="51969"/>
    <s v="South Africa"/>
    <s v="DDP"/>
    <x v="2"/>
    <d v="2014-08-27T00:00:00"/>
    <d v="2014-08-27T00:00:00"/>
    <s v="S. BUYS WHOLESALER"/>
    <n v="67"/>
    <n v="1321.12"/>
    <m/>
    <m/>
    <n v="1.63"/>
  </r>
  <r>
    <n v="51990"/>
    <s v="Rwanda"/>
    <s v="EXW"/>
    <x v="4"/>
    <d v="2011-05-31T00:00:00"/>
    <d v="2011-05-31T00:00:00"/>
    <s v="HETERO LABS LIMITED"/>
    <n v="82981"/>
    <n v="776702.16"/>
    <n v="6683"/>
    <n v="14760.6"/>
    <n v="1674.57"/>
  </r>
  <r>
    <n v="51999"/>
    <s v="Guyana"/>
    <s v="EXW"/>
    <x v="0"/>
    <d v="2011-09-06T00:00:00"/>
    <d v="2011-09-06T00:00:00"/>
    <s v="Orgenics, Ltd"/>
    <n v="915"/>
    <n v="91500"/>
    <n v="439"/>
    <n v="11941.94"/>
    <n v="150.97999999999999"/>
  </r>
  <r>
    <n v="52034"/>
    <s v="Haiti"/>
    <s v="EXW"/>
    <x v="0"/>
    <d v="2013-12-12T00:00:00"/>
    <d v="2013-12-12T00:00:00"/>
    <s v="SHANGHAI KEHUA BIOENGINEERING CO.,LTD.  (KHB)"/>
    <n v="350"/>
    <n v="8575"/>
    <n v="240"/>
    <n v="2933.25"/>
    <n v="10.61"/>
  </r>
  <r>
    <n v="52049"/>
    <s v="Kenya"/>
    <s v="EXW"/>
    <x v="0"/>
    <d v="2011-07-08T00:00:00"/>
    <d v="2011-07-08T00:00:00"/>
    <s v="Orgenics, Ltd"/>
    <n v="10000"/>
    <n v="890000"/>
    <n v="2951"/>
    <n v="31923.61"/>
    <n v="1468.5"/>
  </r>
  <r>
    <n v="52068"/>
    <s v="South Africa"/>
    <s v="DDP"/>
    <x v="2"/>
    <d v="2014-12-10T00:00:00"/>
    <d v="2014-12-10T00:00:00"/>
    <s v="S. BUYS WHOLESALER"/>
    <n v="983"/>
    <n v="10106.64"/>
    <m/>
    <m/>
    <n v="11.9"/>
  </r>
  <r>
    <n v="52081"/>
    <s v="South Africa"/>
    <s v="DDP"/>
    <x v="4"/>
    <d v="2011-05-03T00:00:00"/>
    <d v="2011-05-03T00:00:00"/>
    <s v="Aurobindo Pharma Limited"/>
    <n v="25000"/>
    <n v="209000"/>
    <n v="2275"/>
    <n v="3073.74"/>
    <n v="450.6"/>
  </r>
  <r>
    <n v="52093"/>
    <s v="Rwanda"/>
    <s v="CIP"/>
    <x v="0"/>
    <d v="2010-10-10T00:00:00"/>
    <d v="2010-10-10T00:00:00"/>
    <s v="MYLAN LABORATORIES LTD (FORMERLY MATRIX LABORATORIES)"/>
    <n v="21080"/>
    <n v="189720"/>
    <n v="1716"/>
    <n v="17074.8"/>
    <n v="371.85"/>
  </r>
  <r>
    <n v="52131"/>
    <s v="South Africa"/>
    <s v="DDP"/>
    <x v="2"/>
    <d v="2013-04-16T00:00:00"/>
    <d v="2013-04-16T00:00:00"/>
    <s v="S. BUYS WHOLESALER"/>
    <n v="64"/>
    <n v="987.12"/>
    <m/>
    <m/>
    <n v="1.22"/>
  </r>
  <r>
    <n v="52144"/>
    <s v="Nigeria"/>
    <s v="EXW"/>
    <x v="0"/>
    <d v="2013-01-09T00:00:00"/>
    <d v="2013-03-20T00:00:00"/>
    <s v="Orgenics, Ltd"/>
    <n v="2880"/>
    <n v="256320"/>
    <n v="1249"/>
    <n v="26380.35"/>
    <n v="359.36"/>
  </r>
  <r>
    <n v="52175"/>
    <s v="South Africa"/>
    <s v="DDP"/>
    <x v="2"/>
    <d v="2009-10-08T00:00:00"/>
    <d v="2009-10-14T00:00:00"/>
    <s v="S. BUYS WHOLESALER"/>
    <n v="1700"/>
    <n v="4270.78"/>
    <m/>
    <m/>
    <n v="8.3699999999999992"/>
  </r>
  <r>
    <n v="52206"/>
    <s v="Haiti"/>
    <s v="FCA"/>
    <x v="0"/>
    <d v="2010-06-18T00:00:00"/>
    <d v="2010-06-18T00:00:00"/>
    <s v="ABBVIE LOGISTICS (FORMERLY ABBOTT LOGISTICS BV)"/>
    <n v="300"/>
    <n v="2712"/>
    <n v="44"/>
    <n v="1075.54"/>
    <n v="5.85"/>
  </r>
  <r>
    <n v="52228"/>
    <s v="Rwanda"/>
    <s v="CIP"/>
    <x v="0"/>
    <d v="2013-10-19T00:00:00"/>
    <d v="2013-10-19T00:00:00"/>
    <s v="MERCK SHARP &amp; DOHME IDEA GMBH (FORMALLY MERCK SHARP &amp; DOHME B.V.)"/>
    <n v="36"/>
    <n v="1800"/>
    <m/>
    <m/>
    <n v="2.23"/>
  </r>
  <r>
    <n v="52241"/>
    <s v="Vietnam"/>
    <s v="EXW"/>
    <x v="0"/>
    <d v="2011-10-19T00:00:00"/>
    <d v="2011-10-19T00:00:00"/>
    <s v="HETERO LABS LIMITED"/>
    <n v="10000"/>
    <n v="60000"/>
    <n v="865"/>
    <n v="7878.43"/>
    <n v="99"/>
  </r>
  <r>
    <n v="52244"/>
    <s v="Rwanda"/>
    <s v="CIP"/>
    <x v="0"/>
    <d v="2012-05-23T00:00:00"/>
    <d v="2012-05-23T00:00:00"/>
    <s v="CIPLA LIMITED"/>
    <n v="768"/>
    <n v="4369.92"/>
    <n v="55"/>
    <n v="393.29"/>
    <n v="6.13"/>
  </r>
  <r>
    <n v="52258"/>
    <s v="CÙte d'Ivoire"/>
    <s v="EXW"/>
    <x v="0"/>
    <d v="2014-12-04T00:00:00"/>
    <d v="2014-12-04T00:00:00"/>
    <s v="MYLAN LABORATORIES LTD (FORMERLY MATRIX LABORATORIES)"/>
    <n v="2500"/>
    <n v="50000"/>
    <n v="343"/>
    <n v="3978.49"/>
    <n v="51.4"/>
  </r>
  <r>
    <n v="52280"/>
    <s v="Kenya"/>
    <s v="EXW"/>
    <x v="0"/>
    <d v="2010-01-11T00:00:00"/>
    <d v="2010-01-11T00:00:00"/>
    <s v="Trinity Biotech, Plc"/>
    <n v="1000"/>
    <n v="32000"/>
    <n v="347"/>
    <n v="4259.57"/>
    <n v="62.72"/>
  </r>
  <r>
    <n v="52286"/>
    <s v="Vietnam"/>
    <s v="EXW"/>
    <x v="0"/>
    <d v="2011-07-26T00:00:00"/>
    <d v="2011-07-26T00:00:00"/>
    <s v="STRIDES ARCOLAB LIMITED"/>
    <n v="33000"/>
    <n v="135300"/>
    <m/>
    <m/>
    <n v="223.24"/>
  </r>
  <r>
    <n v="52341"/>
    <s v="Dominican Republic"/>
    <s v="EXW"/>
    <x v="0"/>
    <d v="2013-08-10T00:00:00"/>
    <d v="2013-08-10T00:00:00"/>
    <s v="Trinity Biotech, Plc"/>
    <n v="412"/>
    <n v="13184"/>
    <n v="123"/>
    <n v="1375.8"/>
    <n v="16.309999999999999"/>
  </r>
  <r>
    <n v="52353"/>
    <s v="Vietnam"/>
    <s v="EXW"/>
    <x v="0"/>
    <d v="2013-07-01T00:00:00"/>
    <d v="2013-07-01T00:00:00"/>
    <s v="HETERO LABS LIMITED"/>
    <n v="6900"/>
    <n v="56649"/>
    <m/>
    <m/>
    <n v="70.069999999999993"/>
  </r>
  <r>
    <n v="52354"/>
    <s v="Zambia"/>
    <s v="EXW"/>
    <x v="0"/>
    <d v="2015-03-11T00:00:00"/>
    <d v="2015-03-11T00:00:00"/>
    <s v="Orgenics, Ltd"/>
    <n v="1364"/>
    <n v="109120"/>
    <n v="553"/>
    <n v="7845.09"/>
    <n v="112.18"/>
  </r>
  <r>
    <n v="52364"/>
    <s v="Uganda"/>
    <s v="FCA"/>
    <x v="0"/>
    <d v="2014-11-06T00:00:00"/>
    <d v="2014-11-06T00:00:00"/>
    <s v="ABBVIE LOGISTICS (FORMERLY ABBOTT LOGISTICS BV)"/>
    <n v="724"/>
    <n v="4300.5600000000004"/>
    <n v="82"/>
    <n v="1042.3599999999999"/>
    <n v="4.42"/>
  </r>
  <r>
    <n v="52367"/>
    <s v="Ghana"/>
    <s v="EXW"/>
    <x v="4"/>
    <d v="2014-11-10T00:00:00"/>
    <d v="2014-11-10T00:00:00"/>
    <s v="STRIDES ARCOLAB LIMITED"/>
    <n v="167716"/>
    <n v="535014.04"/>
    <n v="10803"/>
    <n v="24636.23"/>
    <n v="549.99"/>
  </r>
  <r>
    <n v="52380"/>
    <s v="South Africa"/>
    <s v="DDP"/>
    <x v="4"/>
    <d v="2012-01-09T00:00:00"/>
    <d v="2012-01-09T00:00:00"/>
    <s v="GLAXOSMITHKLINE EXPORT LIMITED"/>
    <n v="17337"/>
    <n v="160887.35999999999"/>
    <n v="6680"/>
    <n v="3755.91"/>
    <n v="265.45999999999998"/>
  </r>
  <r>
    <n v="52383"/>
    <s v="CÙte d'Ivoire"/>
    <s v="EXW"/>
    <x v="0"/>
    <d v="2014-01-31T00:00:00"/>
    <d v="2014-01-31T00:00:00"/>
    <s v="CHEMBIO DIAGNOSTIC SYSTEMS, INC."/>
    <n v="1900"/>
    <n v="55100"/>
    <n v="763"/>
    <n v="7153.63"/>
    <n v="68.16"/>
  </r>
  <r>
    <n v="52388"/>
    <s v="South Africa"/>
    <s v="DDP"/>
    <x v="2"/>
    <d v="2015-08-24T00:00:00"/>
    <d v="2015-08-24T00:00:00"/>
    <s v="PHARMACY DIRECT"/>
    <n v="36"/>
    <n v="534.69000000000005"/>
    <m/>
    <m/>
    <n v="0.55000000000000004"/>
  </r>
  <r>
    <n v="52398"/>
    <s v="Uganda"/>
    <s v="EXW"/>
    <x v="4"/>
    <d v="2013-11-08T00:00:00"/>
    <d v="2013-11-08T00:00:00"/>
    <s v="STRIDES ARCOLAB LIMITED"/>
    <n v="71348"/>
    <n v="227600.12"/>
    <n v="4334"/>
    <n v="8144.11"/>
    <n v="281.54000000000002"/>
  </r>
  <r>
    <n v="52436"/>
    <s v="Congo, DRC"/>
    <s v="EXW"/>
    <x v="0"/>
    <d v="2014-09-05T00:00:00"/>
    <d v="2014-09-05T00:00:00"/>
    <s v="Trinity Biotech, Plc"/>
    <n v="2"/>
    <n v="64"/>
    <m/>
    <m/>
    <n v="7.0000000000000007E-2"/>
  </r>
  <r>
    <n v="52460"/>
    <s v="Rwanda"/>
    <s v="FCA"/>
    <x v="0"/>
    <d v="2012-01-27T00:00:00"/>
    <d v="2012-01-27T00:00:00"/>
    <s v="ABBVIE LOGISTICS (FORMERLY ABBOTT LOGISTICS BV)"/>
    <n v="1395"/>
    <n v="10755.45"/>
    <n v="188"/>
    <n v="3035.87"/>
    <n v="17.75"/>
  </r>
  <r>
    <n v="52465"/>
    <s v="Uganda"/>
    <s v="EXW"/>
    <x v="0"/>
    <d v="2013-08-16T00:00:00"/>
    <d v="2013-08-16T00:00:00"/>
    <s v="MYLAN LABORATORIES LTD (FORMERLY MATRIX LABORATORIES)"/>
    <n v="60678"/>
    <n v="491491.8"/>
    <n v="8402"/>
    <n v="28304.85"/>
    <n v="607.98"/>
  </r>
  <r>
    <n v="52488"/>
    <s v="Nigeria"/>
    <s v="EXW"/>
    <x v="0"/>
    <d v="2014-08-19T00:00:00"/>
    <d v="2014-09-09T00:00:00"/>
    <s v="Orgenics, Ltd"/>
    <n v="3154"/>
    <n v="280706"/>
    <n v="1279"/>
    <n v="19112.91"/>
    <n v="288.57"/>
  </r>
  <r>
    <n v="52520"/>
    <s v="South Africa"/>
    <s v="DDP"/>
    <x v="2"/>
    <d v="2010-05-12T00:00:00"/>
    <d v="2010-05-12T00:00:00"/>
    <s v="S. BUYS WHOLESALER"/>
    <n v="200"/>
    <n v="9382.7800000000007"/>
    <m/>
    <m/>
    <n v="20.23"/>
  </r>
  <r>
    <n v="52524"/>
    <s v="South Africa"/>
    <s v="DDP"/>
    <x v="2"/>
    <d v="2014-08-27T00:00:00"/>
    <d v="2014-08-27T00:00:00"/>
    <s v="S. BUYS WHOLESALER"/>
    <n v="23"/>
    <n v="502.94"/>
    <m/>
    <m/>
    <n v="0.62"/>
  </r>
  <r>
    <n v="52540"/>
    <s v="Ethiopia"/>
    <s v="EXW"/>
    <x v="0"/>
    <d v="2011-05-04T00:00:00"/>
    <d v="2011-05-04T00:00:00"/>
    <s v="Aurobindo Pharma Limited"/>
    <n v="1625"/>
    <n v="21125"/>
    <n v="111"/>
    <n v="1206.6199999999999"/>
    <n v="34.86"/>
  </r>
  <r>
    <n v="52541"/>
    <s v="Vietnam"/>
    <s v="EXW"/>
    <x v="0"/>
    <d v="2014-10-30T00:00:00"/>
    <d v="2014-10-30T00:00:00"/>
    <s v="MYLAN LABORATORIES LTD (FORMERLY MATRIX LABORATORIES)"/>
    <n v="10000"/>
    <n v="81000"/>
    <m/>
    <m/>
    <n v="83.27"/>
  </r>
  <r>
    <n v="52617"/>
    <s v="Rwanda"/>
    <s v="EXW"/>
    <x v="0"/>
    <d v="2012-01-24T00:00:00"/>
    <d v="2012-01-24T00:00:00"/>
    <s v="Aurobindo Pharma Limited"/>
    <n v="2800"/>
    <n v="14980"/>
    <n v="273"/>
    <n v="2964.49"/>
    <n v="21"/>
  </r>
  <r>
    <n v="52629"/>
    <s v="CÙte d'Ivoire"/>
    <s v="EXW"/>
    <x v="0"/>
    <d v="2010-11-22T00:00:00"/>
    <d v="2010-11-22T00:00:00"/>
    <s v="Orgenics, Ltd"/>
    <n v="275"/>
    <n v="21367.5"/>
    <n v="64"/>
    <n v="2319.8000000000002"/>
    <n v="46.07"/>
  </r>
  <r>
    <n v="52631"/>
    <s v="Liberia"/>
    <s v="EXW"/>
    <x v="0"/>
    <d v="2011-10-20T00:00:00"/>
    <d v="2011-10-20T00:00:00"/>
    <s v="Standard Diagnostics, Inc."/>
    <n v="70"/>
    <n v="1400"/>
    <n v="25"/>
    <n v="648.95000000000005"/>
    <n v="2.31"/>
  </r>
  <r>
    <n v="52636"/>
    <s v="Haiti"/>
    <s v="EXW"/>
    <x v="4"/>
    <d v="2014-05-09T00:00:00"/>
    <d v="2014-05-09T00:00:00"/>
    <s v="Aurobindo Pharma Limited"/>
    <n v="2040"/>
    <n v="3080.4"/>
    <n v="820"/>
    <n v="2214.69"/>
    <n v="3.81"/>
  </r>
  <r>
    <n v="52646"/>
    <s v="Guyana"/>
    <s v="FCA"/>
    <x v="0"/>
    <d v="2011-11-30T00:00:00"/>
    <d v="2011-11-30T00:00:00"/>
    <s v="ABBVIE LOGISTICS (FORMERLY ABBOTT LOGISTICS BV)"/>
    <n v="51"/>
    <n v="4192.2"/>
    <n v="99"/>
    <n v="1454.81"/>
    <n v="6.92"/>
  </r>
  <r>
    <n v="52670"/>
    <s v="South Africa"/>
    <s v="DDP"/>
    <x v="2"/>
    <d v="2014-08-27T00:00:00"/>
    <d v="2014-08-27T00:00:00"/>
    <s v="S. BUYS WHOLESALER"/>
    <n v="34"/>
    <n v="932.3"/>
    <m/>
    <m/>
    <n v="1.1499999999999999"/>
  </r>
  <r>
    <n v="52677"/>
    <s v="Uganda"/>
    <s v="EXW"/>
    <x v="0"/>
    <d v="2014-03-04T00:00:00"/>
    <d v="2014-03-04T00:00:00"/>
    <s v="ABBVIE LOGISTICS (FORMERLY ABBOTT LOGISTICS BV)"/>
    <n v="188"/>
    <n v="5794.16"/>
    <n v="221"/>
    <n v="2553.06"/>
    <n v="5.96"/>
  </r>
  <r>
    <n v="52687"/>
    <s v="Nigeria"/>
    <s v="EXW"/>
    <x v="0"/>
    <d v="2014-08-19T00:00:00"/>
    <d v="2014-08-27T00:00:00"/>
    <s v="Orgenics, Ltd"/>
    <n v="6340"/>
    <n v="564260"/>
    <n v="2571"/>
    <n v="37297.949999999997"/>
    <n v="580.05999999999995"/>
  </r>
  <r>
    <n v="52704"/>
    <s v="Uganda"/>
    <s v="EXW"/>
    <x v="0"/>
    <d v="2010-03-09T00:00:00"/>
    <d v="2010-03-09T00:00:00"/>
    <s v="EMCURE PHARMACEUTICALS LTD"/>
    <n v="384"/>
    <n v="10018.56"/>
    <n v="40"/>
    <n v="990.07"/>
    <n v="19.64"/>
  </r>
  <r>
    <n v="52706"/>
    <s v="Vietnam"/>
    <s v="EXW"/>
    <x v="0"/>
    <d v="2012-05-16T00:00:00"/>
    <d v="2012-05-16T00:00:00"/>
    <s v="MYLAN LABORATORIES LTD (FORMERLY MATRIX LABORATORIES)"/>
    <n v="42392"/>
    <n v="597727.19999999995"/>
    <m/>
    <m/>
    <n v="838.01"/>
  </r>
  <r>
    <n v="52710"/>
    <s v="South Africa"/>
    <s v="DDP"/>
    <x v="2"/>
    <d v="2014-06-25T00:00:00"/>
    <d v="2014-06-25T00:00:00"/>
    <s v="PHARMACY DIRECT"/>
    <n v="2"/>
    <n v="44.13"/>
    <m/>
    <m/>
    <n v="0.05"/>
  </r>
  <r>
    <n v="52725"/>
    <s v="Sudan"/>
    <s v="EXW"/>
    <x v="0"/>
    <d v="2011-04-23T00:00:00"/>
    <d v="2011-04-23T00:00:00"/>
    <s v="Trinity Biotech, Plc"/>
    <n v="132"/>
    <n v="4224"/>
    <n v="50"/>
    <n v="1595.38"/>
    <n v="6.97"/>
  </r>
  <r>
    <n v="52736"/>
    <s v="Ghana"/>
    <s v="EXW"/>
    <x v="0"/>
    <d v="2014-07-17T00:00:00"/>
    <d v="2014-07-17T00:00:00"/>
    <s v="STRIDES ARCOLAB LIMITED"/>
    <n v="47716"/>
    <n v="152214.04"/>
    <n v="3077"/>
    <n v="22734.92"/>
    <n v="156.47999999999999"/>
  </r>
  <r>
    <n v="52756"/>
    <s v="Burundi"/>
    <s v="EXW"/>
    <x v="0"/>
    <d v="2012-06-05T00:00:00"/>
    <d v="2012-06-05T00:00:00"/>
    <s v="SHANGHAI KEHUA BIOENGINEERING CO.,LTD.  (KHB)"/>
    <n v="23"/>
    <n v="563.5"/>
    <n v="21"/>
    <n v="1327.6"/>
    <n v="0.79"/>
  </r>
  <r>
    <n v="52793"/>
    <s v="Ghana"/>
    <s v="EXW"/>
    <x v="0"/>
    <d v="2015-04-10T00:00:00"/>
    <d v="2015-04-10T00:00:00"/>
    <s v="MYLAN LABORATORIES LTD (FORMERLY MATRIX LABORATORIES)"/>
    <n v="11022"/>
    <n v="21933.78"/>
    <n v="1976"/>
    <n v="12580"/>
    <n v="22.55"/>
  </r>
  <r>
    <n v="52795"/>
    <s v="Zambia"/>
    <s v="EXW"/>
    <x v="0"/>
    <d v="2012-03-05T00:00:00"/>
    <d v="2012-03-05T00:00:00"/>
    <s v="Aurobindo Pharma Limited"/>
    <n v="100000"/>
    <n v="735000"/>
    <n v="9389"/>
    <n v="51294.87"/>
    <n v="1030.47"/>
  </r>
  <r>
    <n v="52799"/>
    <s v="Dominican Republic"/>
    <s v="EXW"/>
    <x v="0"/>
    <d v="2011-10-07T00:00:00"/>
    <d v="2011-10-07T00:00:00"/>
    <s v="Orgenics, Ltd"/>
    <n v="1000"/>
    <n v="92000"/>
    <n v="399"/>
    <n v="8776.57"/>
    <n v="151.80000000000001"/>
  </r>
  <r>
    <n v="52803"/>
    <s v="South Africa"/>
    <s v="DDP"/>
    <x v="2"/>
    <d v="2015-03-09T00:00:00"/>
    <d v="2015-03-09T00:00:00"/>
    <s v="PHARMACY DIRECT"/>
    <n v="4"/>
    <n v="20.67"/>
    <m/>
    <m/>
    <n v="0.02"/>
  </r>
  <r>
    <n v="52837"/>
    <s v="Nigeria"/>
    <s v="EXW"/>
    <x v="0"/>
    <d v="2015-06-30T00:00:00"/>
    <d v="2015-06-26T00:00:00"/>
    <s v="Orgenics, Ltd"/>
    <n v="4657"/>
    <n v="414473"/>
    <n v="2307"/>
    <n v="21672.240000000002"/>
    <n v="487.83"/>
  </r>
  <r>
    <n v="52853"/>
    <s v="South Africa"/>
    <s v="DDP"/>
    <x v="2"/>
    <d v="2015-05-12T00:00:00"/>
    <d v="2015-05-12T00:00:00"/>
    <s v="PHARMACY DIRECT"/>
    <n v="9"/>
    <n v="143.1"/>
    <m/>
    <m/>
    <n v="0.15"/>
  </r>
  <r>
    <n v="52854"/>
    <s v="South Africa"/>
    <s v="DDP"/>
    <x v="2"/>
    <d v="2013-04-16T00:00:00"/>
    <d v="2013-04-16T00:00:00"/>
    <s v="S. BUYS WHOLESALER"/>
    <n v="91"/>
    <n v="2074.5100000000002"/>
    <m/>
    <m/>
    <n v="2.57"/>
  </r>
  <r>
    <n v="52856"/>
    <s v="Vietnam"/>
    <s v="EXW"/>
    <x v="0"/>
    <d v="2010-03-17T00:00:00"/>
    <d v="2010-03-17T00:00:00"/>
    <s v="Aurobindo Pharma Limited"/>
    <n v="24612"/>
    <n v="35687.4"/>
    <n v="4762"/>
    <n v="17541.060000000001"/>
    <n v="69.95"/>
  </r>
  <r>
    <n v="52871"/>
    <s v="South Africa"/>
    <s v="DDP"/>
    <x v="0"/>
    <d v="2010-08-24T00:00:00"/>
    <d v="2010-09-20T00:00:00"/>
    <s v="Aurobindo Pharma Limited"/>
    <n v="33711"/>
    <n v="85288.83"/>
    <n v="1810"/>
    <n v="2016.42"/>
    <n v="183.88"/>
  </r>
  <r>
    <n v="52945"/>
    <s v="Haiti"/>
    <s v="EXW"/>
    <x v="4"/>
    <d v="2013-07-25T00:00:00"/>
    <d v="2013-07-25T00:00:00"/>
    <s v="HETERO LABS LIMITED"/>
    <n v="30096"/>
    <n v="247088.16"/>
    <n v="4278"/>
    <n v="7567.99"/>
    <n v="305.64999999999998"/>
  </r>
  <r>
    <n v="52963"/>
    <s v="Cameroon"/>
    <s v="EXW"/>
    <x v="0"/>
    <d v="2013-11-07T00:00:00"/>
    <d v="2013-11-07T00:00:00"/>
    <s v="Aurobindo Pharma Limited"/>
    <n v="32426"/>
    <n v="150780.9"/>
    <n v="3234"/>
    <n v="26980.59"/>
    <n v="186.52"/>
  </r>
  <r>
    <n v="52973"/>
    <s v="South Africa"/>
    <s v="DDP"/>
    <x v="2"/>
    <d v="2015-07-24T00:00:00"/>
    <d v="2015-07-24T00:00:00"/>
    <s v="PHARMACY DIRECT"/>
    <n v="7"/>
    <n v="126.22"/>
    <m/>
    <m/>
    <n v="0.13"/>
  </r>
  <r>
    <n v="52999"/>
    <s v="CÙte d'Ivoire"/>
    <s v="EXW"/>
    <x v="0"/>
    <d v="2010-03-05T00:00:00"/>
    <d v="2010-03-05T00:00:00"/>
    <s v="Aurobindo Pharma Limited"/>
    <n v="1461"/>
    <n v="29950.5"/>
    <n v="154780"/>
    <n v="1664.12"/>
    <n v="64.569999999999993"/>
  </r>
  <r>
    <n v="53002"/>
    <s v="Rwanda"/>
    <s v="EXW"/>
    <x v="0"/>
    <d v="2012-06-29T00:00:00"/>
    <d v="2012-06-29T00:00:00"/>
    <s v="Aurobindo Pharma Limited"/>
    <n v="1467"/>
    <n v="29340"/>
    <n v="114"/>
    <n v="4822.01"/>
    <n v="41.13"/>
  </r>
  <r>
    <n v="53064"/>
    <s v="Kenya"/>
    <s v="EXW"/>
    <x v="0"/>
    <d v="2011-02-10T00:00:00"/>
    <d v="2011-02-10T00:00:00"/>
    <s v="Orgenics, Ltd"/>
    <n v="1"/>
    <n v="89"/>
    <n v="1370"/>
    <n v="14515.01"/>
    <n v="0.19"/>
  </r>
  <r>
    <n v="53106"/>
    <s v="Haiti"/>
    <s v="EXW"/>
    <x v="4"/>
    <d v="2013-09-02T00:00:00"/>
    <d v="2013-09-02T00:00:00"/>
    <s v="Aurobindo Pharma Limited"/>
    <n v="1393"/>
    <n v="6407.8"/>
    <m/>
    <m/>
    <n v="7.93"/>
  </r>
  <r>
    <n v="53108"/>
    <s v="Rwanda"/>
    <s v="EXW"/>
    <x v="0"/>
    <d v="2014-04-04T00:00:00"/>
    <d v="2014-04-04T00:00:00"/>
    <s v="MICRO LABS LIMITED"/>
    <n v="924"/>
    <n v="1755.6"/>
    <n v="45"/>
    <n v="1411.52"/>
    <n v="1.8"/>
  </r>
  <r>
    <n v="53226"/>
    <s v="Tanzania"/>
    <s v="EXW"/>
    <x v="0"/>
    <d v="2011-06-27T00:00:00"/>
    <d v="2011-06-27T00:00:00"/>
    <s v="Standard Diagnostics, Inc."/>
    <n v="10000"/>
    <n v="200000"/>
    <n v="3334"/>
    <n v="23489.63"/>
    <n v="330"/>
  </r>
  <r>
    <n v="53233"/>
    <s v="South Africa"/>
    <s v="DDP"/>
    <x v="2"/>
    <d v="2010-05-31T00:00:00"/>
    <d v="2010-05-31T00:00:00"/>
    <s v="S. BUYS WHOLESALER"/>
    <n v="10"/>
    <n v="164.62"/>
    <m/>
    <m/>
    <n v="0.35"/>
  </r>
  <r>
    <n v="53234"/>
    <s v="CÙte d'Ivoire"/>
    <s v="EXW"/>
    <x v="0"/>
    <d v="2013-06-04T00:00:00"/>
    <d v="2013-06-04T00:00:00"/>
    <s v="Orgenics, Ltd"/>
    <n v="2945"/>
    <n v="235600"/>
    <n v="1280"/>
    <n v="125.42"/>
    <n v="291.44"/>
  </r>
  <r>
    <n v="53254"/>
    <s v="South Africa"/>
    <s v="DDP"/>
    <x v="2"/>
    <d v="2014-08-29T00:00:00"/>
    <d v="2014-08-29T00:00:00"/>
    <s v="S. BUYS WHOLESALER"/>
    <n v="135"/>
    <n v="3650.16"/>
    <m/>
    <m/>
    <n v="4.5199999999999996"/>
  </r>
  <r>
    <n v="53272"/>
    <s v="Nigeria"/>
    <s v="EXW"/>
    <x v="0"/>
    <d v="2014-01-24T00:00:00"/>
    <d v="2014-01-24T00:00:00"/>
    <s v="Trinity Biotech, Plc"/>
    <n v="31842"/>
    <n v="1018944"/>
    <n v="9312"/>
    <n v="77833.240000000005"/>
    <n v="1260.43"/>
  </r>
  <r>
    <n v="53281"/>
    <s v="Tanzania"/>
    <s v="EXW"/>
    <x v="0"/>
    <d v="2011-10-05T00:00:00"/>
    <d v="2011-10-05T00:00:00"/>
    <s v="Trinity Biotech, Plc"/>
    <n v="450"/>
    <n v="14400"/>
    <n v="149"/>
    <n v="2242.31"/>
    <n v="23.76"/>
  </r>
  <r>
    <n v="53292"/>
    <s v="Kenya"/>
    <s v="EXW"/>
    <x v="0"/>
    <d v="2011-02-10T00:00:00"/>
    <d v="2011-02-10T00:00:00"/>
    <s v="Orgenics, Ltd"/>
    <n v="2849"/>
    <n v="253561"/>
    <n v="783"/>
    <n v="9162.2099999999991"/>
    <n v="546.67999999999995"/>
  </r>
  <r>
    <n v="53327"/>
    <s v="Mali"/>
    <s v="EXW"/>
    <x v="0"/>
    <d v="2014-03-19T00:00:00"/>
    <d v="2014-03-19T00:00:00"/>
    <s v="Orgenics, Ltd"/>
    <n v="431"/>
    <n v="34480"/>
    <n v="186"/>
    <n v="5346.38"/>
    <n v="35.450000000000003"/>
  </r>
  <r>
    <n v="53338"/>
    <s v="South Africa"/>
    <s v="DDP"/>
    <x v="4"/>
    <d v="2010-12-08T00:00:00"/>
    <d v="2010-12-08T00:00:00"/>
    <s v="Aurobindo Pharma Limited"/>
    <n v="77143"/>
    <n v="565458.18999999994"/>
    <n v="3894"/>
    <n v="3161.68"/>
    <n v="1219.1300000000001"/>
  </r>
  <r>
    <n v="53349"/>
    <s v="Guyana"/>
    <s v="EXW"/>
    <x v="0"/>
    <d v="2012-06-18T00:00:00"/>
    <d v="2012-06-18T00:00:00"/>
    <s v="Orgenics, Ltd"/>
    <n v="300"/>
    <n v="30000"/>
    <n v="137"/>
    <n v="3825.21"/>
    <n v="42.06"/>
  </r>
  <r>
    <n v="53371"/>
    <s v="Zambia"/>
    <s v="EXW"/>
    <x v="0"/>
    <d v="2012-08-16T00:00:00"/>
    <d v="2012-08-16T00:00:00"/>
    <s v="Trinity Biotech, Plc"/>
    <n v="7280"/>
    <n v="232960"/>
    <n v="2391"/>
    <n v="25818.23"/>
    <n v="384.38"/>
  </r>
  <r>
    <n v="53421"/>
    <s v="South Africa"/>
    <s v="DDP"/>
    <x v="2"/>
    <d v="2010-06-04T00:00:00"/>
    <d v="2010-06-04T00:00:00"/>
    <s v="S. BUYS WHOLESALER"/>
    <n v="200"/>
    <n v="1213.75"/>
    <m/>
    <m/>
    <n v="2.62"/>
  </r>
  <r>
    <n v="53532"/>
    <s v="Tanzania"/>
    <s v="EXW"/>
    <x v="0"/>
    <d v="2012-12-07T00:00:00"/>
    <d v="2012-12-07T00:00:00"/>
    <s v="Orgenics, Ltd"/>
    <n v="2744"/>
    <n v="219520"/>
    <n v="1303"/>
    <n v="22223.95"/>
    <n v="307.77"/>
  </r>
  <r>
    <n v="53556"/>
    <s v="Tanzania"/>
    <s v="EXW"/>
    <x v="0"/>
    <d v="2013-11-21T00:00:00"/>
    <d v="2013-11-21T00:00:00"/>
    <s v="Aurobindo Pharma Limited"/>
    <n v="19000"/>
    <n v="216600"/>
    <n v="1909"/>
    <n v="9612.49"/>
    <n v="267.93"/>
  </r>
  <r>
    <n v="53560"/>
    <s v="Nigeria"/>
    <s v="EXW"/>
    <x v="0"/>
    <d v="2013-11-07T00:00:00"/>
    <d v="2013-11-08T00:00:00"/>
    <s v="Orgenics, Ltd"/>
    <n v="3038"/>
    <n v="270382"/>
    <n v="1234"/>
    <n v="21084.84"/>
    <n v="334.46"/>
  </r>
  <r>
    <n v="53591"/>
    <s v="Ethiopia"/>
    <s v="EXW"/>
    <x v="0"/>
    <d v="2012-04-25T00:00:00"/>
    <d v="2012-04-25T00:00:00"/>
    <s v="Trinity Biotech, Plc"/>
    <n v="165"/>
    <n v="5280"/>
    <n v="138"/>
    <n v="794.72"/>
    <n v="7.4"/>
  </r>
  <r>
    <n v="53616"/>
    <s v="Haiti"/>
    <s v="EXW"/>
    <x v="4"/>
    <d v="2013-09-02T00:00:00"/>
    <d v="2013-09-02T00:00:00"/>
    <s v="Aurobindo Pharma Limited"/>
    <n v="1932"/>
    <n v="2762.76"/>
    <m/>
    <m/>
    <n v="3.42"/>
  </r>
  <r>
    <n v="53618"/>
    <s v="South Africa"/>
    <s v="DDP"/>
    <x v="4"/>
    <d v="2012-01-04T00:00:00"/>
    <d v="2012-01-04T00:00:00"/>
    <s v="Aurobindo Pharma Limited"/>
    <n v="6155"/>
    <n v="91894.15"/>
    <n v="590"/>
    <n v="146.5"/>
    <n v="151.63"/>
  </r>
  <r>
    <n v="53625"/>
    <s v="Uganda"/>
    <s v="CIP"/>
    <x v="0"/>
    <d v="2012-02-14T00:00:00"/>
    <d v="2012-02-14T00:00:00"/>
    <s v="MERCK SHARP &amp; DOHME IDEA GMBH (FORMALLY MERCK SHARP &amp; DOHME B.V.)"/>
    <n v="231"/>
    <n v="21136.5"/>
    <n v="23"/>
    <n v="250"/>
    <n v="34.880000000000003"/>
  </r>
  <r>
    <n v="53650"/>
    <s v="South Africa"/>
    <s v="DDP"/>
    <x v="2"/>
    <d v="2010-05-14T00:00:00"/>
    <d v="2010-05-14T00:00:00"/>
    <s v="S. BUYS WHOLESALER"/>
    <n v="40"/>
    <n v="656.64"/>
    <m/>
    <m/>
    <n v="1.42"/>
  </r>
  <r>
    <n v="53659"/>
    <s v="Zambia"/>
    <s v="EXW"/>
    <x v="0"/>
    <d v="2013-06-05T00:00:00"/>
    <d v="2013-06-06T00:00:00"/>
    <s v="Orgenics, Ltd"/>
    <n v="2910"/>
    <n v="232800"/>
    <n v="2910"/>
    <n v="21684.99"/>
    <n v="287.97000000000003"/>
  </r>
  <r>
    <n v="53665"/>
    <s v="CÙte d'Ivoire"/>
    <s v="FCA"/>
    <x v="0"/>
    <d v="2014-04-16T00:00:00"/>
    <d v="2014-04-16T00:00:00"/>
    <s v="ABBVIE LOGISTICS (FORMERLY ABBOTT LOGISTICS BV)"/>
    <n v="600"/>
    <n v="18492"/>
    <n v="554"/>
    <n v="5848.39"/>
    <n v="19.010000000000002"/>
  </r>
  <r>
    <n v="53675"/>
    <s v="South Africa"/>
    <s v="DDP"/>
    <x v="4"/>
    <d v="2011-12-07T00:00:00"/>
    <d v="2011-12-07T00:00:00"/>
    <s v="CIPLA LIMITED"/>
    <n v="9960"/>
    <n v="20517.599999999999"/>
    <n v="3670"/>
    <n v="9021.5"/>
    <n v="33.85"/>
  </r>
  <r>
    <n v="53683"/>
    <s v="South Africa"/>
    <s v="DDP"/>
    <x v="2"/>
    <d v="2009-10-19T00:00:00"/>
    <d v="2009-10-19T00:00:00"/>
    <s v="S. BUYS WHOLESALER"/>
    <n v="140"/>
    <n v="3996.98"/>
    <m/>
    <m/>
    <n v="7.83"/>
  </r>
  <r>
    <n v="53691"/>
    <s v="CÙte d'Ivoire"/>
    <s v="EXW"/>
    <x v="0"/>
    <d v="2014-10-07T00:00:00"/>
    <d v="2014-10-07T00:00:00"/>
    <s v="Orgenics, Ltd"/>
    <n v="1470"/>
    <n v="117600"/>
    <n v="595"/>
    <n v="7651.46"/>
    <n v="120.89"/>
  </r>
  <r>
    <n v="53738"/>
    <s v="South Africa"/>
    <s v="DDP"/>
    <x v="2"/>
    <d v="2009-12-29T00:00:00"/>
    <d v="2009-12-29T00:00:00"/>
    <s v="S. BUYS WHOLESALER"/>
    <n v="120"/>
    <n v="866.06"/>
    <m/>
    <m/>
    <n v="1.87"/>
  </r>
  <r>
    <n v="53759"/>
    <s v="Vietnam"/>
    <s v="EXW"/>
    <x v="0"/>
    <d v="2015-03-10T00:00:00"/>
    <d v="2015-03-10T00:00:00"/>
    <s v="HETERO LABS LIMITED"/>
    <n v="5600"/>
    <n v="10080"/>
    <n v="606"/>
    <n v="1328.13"/>
    <n v="11.86"/>
  </r>
  <r>
    <n v="53775"/>
    <s v="Zambia"/>
    <s v="EXW"/>
    <x v="0"/>
    <d v="2011-12-20T00:00:00"/>
    <d v="2011-12-20T00:00:00"/>
    <s v="Orgenics, Ltd"/>
    <n v="2884"/>
    <n v="230720"/>
    <n v="1374"/>
    <n v="25052.44"/>
    <n v="380.69"/>
  </r>
  <r>
    <n v="53822"/>
    <s v="Guyana"/>
    <s v="EXW"/>
    <x v="0"/>
    <d v="2010-10-06T00:00:00"/>
    <d v="2010-10-06T00:00:00"/>
    <s v="Trinity Biotech, Plc"/>
    <n v="1686"/>
    <n v="53952"/>
    <n v="564"/>
    <n v="5806.53"/>
    <n v="116.32"/>
  </r>
  <r>
    <n v="53852"/>
    <s v="South Africa"/>
    <s v="DDP"/>
    <x v="2"/>
    <d v="2013-04-16T00:00:00"/>
    <d v="2013-04-16T00:00:00"/>
    <s v="S. BUYS WHOLESALER"/>
    <n v="545"/>
    <n v="13007.18"/>
    <m/>
    <m/>
    <n v="16.09"/>
  </r>
  <r>
    <n v="53877"/>
    <s v="Ethiopia"/>
    <s v="EXW"/>
    <x v="4"/>
    <d v="2011-09-21T00:00:00"/>
    <d v="2011-09-21T00:00:00"/>
    <s v="Aurobindo Pharma Limited"/>
    <n v="13703"/>
    <n v="460420.8"/>
    <n v="3476"/>
    <n v="11729.82"/>
    <n v="759.69"/>
  </r>
  <r>
    <n v="53878"/>
    <s v="Congo, DRC"/>
    <s v="EXW"/>
    <x v="0"/>
    <d v="2015-07-02T00:00:00"/>
    <d v="2015-07-02T00:00:00"/>
    <s v="Trinity Biotech, Plc"/>
    <n v="40"/>
    <n v="1280"/>
    <m/>
    <m/>
    <n v="1.51"/>
  </r>
  <r>
    <n v="53922"/>
    <s v="South Sudan"/>
    <s v="EXW"/>
    <x v="0"/>
    <d v="2015-07-02T00:00:00"/>
    <d v="2015-07-07T00:00:00"/>
    <s v="Orgenics, Ltd"/>
    <n v="15"/>
    <n v="75"/>
    <m/>
    <m/>
    <n v="0.09"/>
  </r>
  <r>
    <n v="53945"/>
    <s v="South Africa"/>
    <s v="DDP"/>
    <x v="2"/>
    <d v="2014-01-13T00:00:00"/>
    <d v="2014-01-13T00:00:00"/>
    <s v="S. BUYS WHOLESALER"/>
    <n v="446"/>
    <n v="10825.73"/>
    <m/>
    <m/>
    <n v="11.13"/>
  </r>
  <r>
    <n v="53958"/>
    <s v="South Africa"/>
    <s v="DDP"/>
    <x v="2"/>
    <d v="2014-11-28T00:00:00"/>
    <d v="2014-11-28T00:00:00"/>
    <s v="PHARMACY DIRECT"/>
    <n v="11"/>
    <n v="240.14"/>
    <m/>
    <m/>
    <n v="0.25"/>
  </r>
  <r>
    <n v="53971"/>
    <s v="Lesotho"/>
    <s v="EXW"/>
    <x v="0"/>
    <d v="2014-05-07T00:00:00"/>
    <d v="2014-05-07T00:00:00"/>
    <s v="Trinity Biotech, Plc"/>
    <n v="2500"/>
    <n v="80000"/>
    <m/>
    <m/>
    <n v="82.24"/>
  </r>
  <r>
    <n v="53981"/>
    <s v="South Africa"/>
    <s v="DDP"/>
    <x v="2"/>
    <d v="2013-04-16T00:00:00"/>
    <d v="2013-04-16T00:00:00"/>
    <s v="S. BUYS WHOLESALER"/>
    <n v="220"/>
    <n v="7811.75"/>
    <m/>
    <m/>
    <n v="9.66"/>
  </r>
  <r>
    <n v="53989"/>
    <s v="South Sudan"/>
    <s v="EXW"/>
    <x v="0"/>
    <d v="2014-01-24T00:00:00"/>
    <d v="2014-01-24T00:00:00"/>
    <s v="Orgenics, Ltd"/>
    <n v="350"/>
    <n v="31150"/>
    <m/>
    <m/>
    <n v="38.53"/>
  </r>
  <r>
    <n v="53997"/>
    <s v="Nigeria"/>
    <s v="EXW"/>
    <x v="0"/>
    <d v="2012-12-12T00:00:00"/>
    <d v="2012-12-12T00:00:00"/>
    <s v="MYLAN LABORATORIES LTD (FORMERLY MATRIX LABORATORIES)"/>
    <n v="37927"/>
    <n v="853357.5"/>
    <n v="5059"/>
    <n v="25732.17"/>
    <n v="1196.4100000000001"/>
  </r>
  <r>
    <n v="54019"/>
    <s v="Zambia"/>
    <s v="EXW"/>
    <x v="4"/>
    <d v="2014-02-25T00:00:00"/>
    <d v="2014-02-25T00:00:00"/>
    <s v="Aurobindo Pharma Limited"/>
    <n v="77654"/>
    <n v="916317.2"/>
    <n v="8725"/>
    <n v="54417.75"/>
    <n v="1133.48"/>
  </r>
  <r>
    <n v="54035"/>
    <s v="Haiti"/>
    <s v="EXW"/>
    <x v="0"/>
    <d v="2012-10-04T00:00:00"/>
    <d v="2012-10-04T00:00:00"/>
    <s v="Aurobindo Pharma Limited"/>
    <n v="48"/>
    <n v="960"/>
    <n v="4"/>
    <n v="970.79"/>
    <n v="1.35"/>
  </r>
  <r>
    <n v="54045"/>
    <s v="Vietnam"/>
    <s v="FCA"/>
    <x v="0"/>
    <d v="2010-08-02T00:00:00"/>
    <d v="2010-08-02T00:00:00"/>
    <s v="ABBVIE LOGISTICS (FORMERLY ABBOTT LOGISTICS BV)"/>
    <n v="20"/>
    <n v="6137.6"/>
    <n v="57"/>
    <n v="5795.92"/>
    <n v="13.23"/>
  </r>
  <r>
    <n v="54064"/>
    <s v="South Africa"/>
    <s v="DDP"/>
    <x v="2"/>
    <d v="2014-02-06T00:00:00"/>
    <d v="2014-02-06T00:00:00"/>
    <s v="S. BUYS WHOLESALER"/>
    <n v="94"/>
    <n v="6070.54"/>
    <m/>
    <m/>
    <n v="7.51"/>
  </r>
  <r>
    <n v="54100"/>
    <s v="Vietnam"/>
    <s v="FCA"/>
    <x v="0"/>
    <d v="2015-03-31T00:00:00"/>
    <d v="2015-03-31T00:00:00"/>
    <s v="ABBVIE LOGISTICS (FORMERLY ABBOTT LOGISTICS BV)"/>
    <n v="9000"/>
    <n v="547200"/>
    <n v="2235"/>
    <n v="5134.12"/>
    <n v="644.04999999999995"/>
  </r>
  <r>
    <n v="54150"/>
    <s v="South Africa"/>
    <s v="DDP"/>
    <x v="0"/>
    <d v="2010-06-01T00:00:00"/>
    <d v="2010-06-04T00:00:00"/>
    <s v="Aurobindo Pharma Limited"/>
    <n v="54000"/>
    <n v="252180"/>
    <n v="4568"/>
    <n v="6105.79"/>
    <n v="543.70000000000005"/>
  </r>
  <r>
    <n v="54180"/>
    <s v="Vietnam"/>
    <s v="FCA"/>
    <x v="0"/>
    <d v="2009-10-01T00:00:00"/>
    <d v="2009-10-01T00:00:00"/>
    <s v="ABBVIE LOGISTICS (FORMERLY ABBOTT LOGISTICS BV)"/>
    <n v="1400"/>
    <n v="115080"/>
    <n v="209"/>
    <n v="954.38"/>
    <n v="225.56"/>
  </r>
  <r>
    <n v="54208"/>
    <s v="Vietnam"/>
    <s v="FCA"/>
    <x v="0"/>
    <d v="2012-06-20T00:00:00"/>
    <d v="2012-06-20T00:00:00"/>
    <s v="LAWRENCE LABORATORIES (SUBSIDIARY OF BRISTOL MYERS SQUIBB)"/>
    <n v="300"/>
    <n v="2100"/>
    <n v="81"/>
    <n v="541.75"/>
    <n v="2.94"/>
  </r>
  <r>
    <n v="54243"/>
    <s v="Namibia"/>
    <s v="EXW"/>
    <x v="0"/>
    <d v="2014-09-29T00:00:00"/>
    <d v="2014-09-29T00:00:00"/>
    <s v="MYLAN LABORATORIES LTD (FORMERLY MATRIX LABORATORIES)"/>
    <n v="36000"/>
    <n v="378000"/>
    <n v="4171"/>
    <n v="20371.77"/>
    <n v="388.58"/>
  </r>
  <r>
    <n v="54246"/>
    <s v="South Africa"/>
    <s v="DDP"/>
    <x v="2"/>
    <d v="2013-04-16T00:00:00"/>
    <d v="2013-04-16T00:00:00"/>
    <s v="S. BUYS WHOLESALER"/>
    <n v="53"/>
    <n v="1337.93"/>
    <m/>
    <m/>
    <n v="1.66"/>
  </r>
  <r>
    <n v="54248"/>
    <s v="South Africa"/>
    <s v="DDP"/>
    <x v="0"/>
    <d v="2011-02-09T00:00:00"/>
    <d v="2011-03-17T00:00:00"/>
    <s v="ASPEN PHARMACARE"/>
    <n v="12000"/>
    <n v="120240"/>
    <m/>
    <n v="12474.06"/>
    <n v="259.24"/>
  </r>
  <r>
    <n v="54251"/>
    <s v="Guyana"/>
    <s v="EXW"/>
    <x v="0"/>
    <d v="2012-10-19T00:00:00"/>
    <d v="2012-10-19T00:00:00"/>
    <s v="Aurobindo Pharma Limited"/>
    <n v="954"/>
    <n v="22896"/>
    <n v="243"/>
    <n v="2492.4699999999998"/>
    <n v="32.1"/>
  </r>
  <r>
    <n v="54265"/>
    <s v="Tanzania"/>
    <s v="FCA"/>
    <x v="0"/>
    <d v="2011-06-27T00:00:00"/>
    <d v="2011-06-27T00:00:00"/>
    <s v="LAWRENCE LABORATORIES (SUBSIDIARY OF BRISTOL MYERS SQUIBB)"/>
    <n v="772"/>
    <n v="18273.240000000002"/>
    <m/>
    <m/>
    <n v="30.15"/>
  </r>
  <r>
    <n v="54271"/>
    <s v="Haiti"/>
    <s v="EXW"/>
    <x v="0"/>
    <d v="2010-12-21T00:00:00"/>
    <d v="2010-12-21T00:00:00"/>
    <s v="Orgenics, Ltd"/>
    <n v="2500"/>
    <n v="244200"/>
    <n v="568"/>
    <n v="5631.87"/>
    <n v="526.5"/>
  </r>
  <r>
    <n v="54280"/>
    <s v="CÙte d'Ivoire"/>
    <s v="EXW"/>
    <x v="0"/>
    <d v="2015-05-20T00:00:00"/>
    <d v="2015-05-20T00:00:00"/>
    <s v="Orgenics, Ltd"/>
    <n v="5750"/>
    <n v="460000"/>
    <n v="3374"/>
    <n v="24821.13"/>
    <n v="541.41999999999996"/>
  </r>
  <r>
    <n v="54296"/>
    <s v="South Africa"/>
    <s v="DDP"/>
    <x v="4"/>
    <d v="2011-02-01T00:00:00"/>
    <d v="2011-02-01T00:00:00"/>
    <s v="Aurobindo Pharma Limited"/>
    <n v="32083"/>
    <n v="144694.32999999999"/>
    <n v="2808"/>
    <n v="630.5"/>
    <n v="311.95999999999998"/>
  </r>
  <r>
    <n v="54304"/>
    <s v="Mozambique"/>
    <s v="EXW"/>
    <x v="0"/>
    <d v="2012-12-24T00:00:00"/>
    <d v="2012-12-24T00:00:00"/>
    <s v="Trinity Biotech, Plc"/>
    <n v="23"/>
    <n v="736"/>
    <n v="8"/>
    <n v="558.46"/>
    <n v="1.03"/>
  </r>
  <r>
    <n v="54312"/>
    <s v="South Africa"/>
    <s v="DDP"/>
    <x v="2"/>
    <d v="2014-08-27T00:00:00"/>
    <d v="2014-08-27T00:00:00"/>
    <s v="S. BUYS WHOLESALER"/>
    <n v="14"/>
    <n v="472.13"/>
    <m/>
    <m/>
    <n v="0.57999999999999996"/>
  </r>
  <r>
    <n v="54348"/>
    <s v="Tanzania"/>
    <s v="EXW"/>
    <x v="0"/>
    <d v="2012-12-31T00:00:00"/>
    <d v="2012-12-31T00:00:00"/>
    <s v="Orgenics, Ltd"/>
    <n v="1568"/>
    <n v="125440"/>
    <n v="678"/>
    <n v="12950.74"/>
    <n v="175.87"/>
  </r>
  <r>
    <n v="54385"/>
    <s v="South Africa"/>
    <s v="DDP"/>
    <x v="2"/>
    <d v="2015-08-24T00:00:00"/>
    <d v="2015-08-24T00:00:00"/>
    <s v="PHARMACY DIRECT"/>
    <n v="47"/>
    <n v="857.74"/>
    <m/>
    <m/>
    <n v="0.88"/>
  </r>
  <r>
    <n v="54440"/>
    <s v="South Africa"/>
    <s v="DDP"/>
    <x v="0"/>
    <d v="2010-10-13T00:00:00"/>
    <d v="2010-10-13T00:00:00"/>
    <s v="CIPLA LIMITED"/>
    <n v="72558"/>
    <n v="567403.56000000006"/>
    <n v="4942"/>
    <n v="3646.13"/>
    <n v="1223.32"/>
  </r>
  <r>
    <n v="54461"/>
    <s v="Rwanda"/>
    <s v="EXW"/>
    <x v="0"/>
    <d v="2012-03-30T00:00:00"/>
    <d v="2012-03-30T00:00:00"/>
    <s v="Aurobindo Pharma Limited"/>
    <n v="754"/>
    <n v="9802"/>
    <m/>
    <m/>
    <n v="16.170000000000002"/>
  </r>
  <r>
    <n v="54465"/>
    <s v="Mozambique"/>
    <s v="EXW"/>
    <x v="0"/>
    <d v="2013-03-20T00:00:00"/>
    <d v="2013-03-20T00:00:00"/>
    <s v="Orgenics, Ltd"/>
    <n v="2928"/>
    <n v="234240"/>
    <n v="1325"/>
    <n v="13303.36"/>
    <n v="289.75"/>
  </r>
  <r>
    <n v="54471"/>
    <s v="Nigeria"/>
    <s v="EXW"/>
    <x v="0"/>
    <d v="2015-08-05T00:00:00"/>
    <d v="2015-08-05T00:00:00"/>
    <s v="EMCURE PHARMACEUTICALS LTD"/>
    <n v="11440"/>
    <n v="205920"/>
    <m/>
    <m/>
    <n v="211.69"/>
  </r>
  <r>
    <n v="54487"/>
    <s v="Mozambique"/>
    <s v="EXW"/>
    <x v="0"/>
    <d v="2014-05-02T00:00:00"/>
    <d v="2014-05-30T00:00:00"/>
    <s v="Orgenics, Ltd"/>
    <n v="5102"/>
    <n v="408160"/>
    <n v="3543"/>
    <n v="13789.73"/>
    <n v="419.59"/>
  </r>
  <r>
    <n v="54501"/>
    <s v="Tanzania"/>
    <s v="EXW"/>
    <x v="0"/>
    <d v="2014-07-15T00:00:00"/>
    <d v="2014-07-15T00:00:00"/>
    <s v="Orgenics, Ltd"/>
    <n v="350"/>
    <n v="28000"/>
    <n v="144"/>
    <n v="2631.39"/>
    <n v="28.78"/>
  </r>
  <r>
    <n v="54513"/>
    <s v="South Africa"/>
    <s v="DDP"/>
    <x v="2"/>
    <d v="2009-12-28T00:00:00"/>
    <d v="2009-12-28T00:00:00"/>
    <s v="S. BUYS WHOLESALER"/>
    <n v="3200"/>
    <n v="19098.79"/>
    <m/>
    <m/>
    <n v="41.18"/>
  </r>
  <r>
    <n v="54529"/>
    <s v="South Africa"/>
    <s v="DDP"/>
    <x v="2"/>
    <d v="2014-12-10T00:00:00"/>
    <d v="2014-12-10T00:00:00"/>
    <s v="S. BUYS WHOLESALER"/>
    <n v="77"/>
    <n v="1608.43"/>
    <m/>
    <m/>
    <n v="1.89"/>
  </r>
  <r>
    <n v="54536"/>
    <s v="Nigeria"/>
    <s v="FCA"/>
    <x v="0"/>
    <d v="2010-05-21T00:00:00"/>
    <d v="2010-05-21T00:00:00"/>
    <s v="Hoffmann-La Roche ltd Basel"/>
    <n v="11"/>
    <n v="1062.3"/>
    <n v="6"/>
    <n v="2502.0500000000002"/>
    <n v="2.29"/>
  </r>
  <r>
    <n v="54542"/>
    <s v="Vietnam"/>
    <s v="EXW"/>
    <x v="0"/>
    <d v="2014-06-06T00:00:00"/>
    <d v="2014-06-06T00:00:00"/>
    <s v="Aurobindo Pharma Limited"/>
    <n v="6600"/>
    <n v="14850"/>
    <n v="657"/>
    <n v="1192.25"/>
    <n v="15.27"/>
  </r>
  <r>
    <n v="54545"/>
    <s v="South Africa"/>
    <s v="DDP"/>
    <x v="0"/>
    <d v="2010-06-09T00:00:00"/>
    <d v="2010-06-09T00:00:00"/>
    <s v="Aurobindo Pharma Limited"/>
    <n v="38400"/>
    <n v="112128"/>
    <n v="4528"/>
    <n v="6369.79"/>
    <n v="241.75"/>
  </r>
  <r>
    <n v="54562"/>
    <s v="Kenya"/>
    <s v="EXW"/>
    <x v="0"/>
    <d v="2010-09-20T00:00:00"/>
    <d v="2010-09-20T00:00:00"/>
    <s v="Trinity Biotech, Plc"/>
    <n v="1515"/>
    <n v="48480"/>
    <n v="518"/>
    <n v="4851"/>
    <n v="104.52"/>
  </r>
  <r>
    <n v="54579"/>
    <s v="South Africa"/>
    <s v="DDP"/>
    <x v="2"/>
    <d v="2013-04-16T00:00:00"/>
    <d v="2013-04-16T00:00:00"/>
    <s v="S. BUYS WHOLESALER"/>
    <n v="1021"/>
    <n v="7656.67"/>
    <m/>
    <m/>
    <n v="9.4700000000000006"/>
  </r>
  <r>
    <n v="54635"/>
    <s v="CÙte d'Ivoire"/>
    <s v="EXW"/>
    <x v="0"/>
    <d v="2012-03-09T00:00:00"/>
    <d v="2012-03-09T00:00:00"/>
    <s v="MYLAN LABORATORIES LTD (FORMERLY MATRIX LABORATORIES)"/>
    <n v="2080"/>
    <n v="58240"/>
    <n v="316"/>
    <n v="3095.28"/>
    <n v="96.1"/>
  </r>
  <r>
    <n v="54661"/>
    <s v="Malawi"/>
    <s v="EXW"/>
    <x v="0"/>
    <d v="2013-10-30T00:00:00"/>
    <d v="2013-10-30T00:00:00"/>
    <s v="Orgenics, Ltd"/>
    <n v="260"/>
    <n v="20800"/>
    <n v="109"/>
    <n v="2384.79"/>
    <n v="25.73"/>
  </r>
  <r>
    <n v="54666"/>
    <s v="Uganda"/>
    <s v="CIP"/>
    <x v="0"/>
    <d v="2014-01-22T00:00:00"/>
    <d v="2014-01-22T00:00:00"/>
    <s v="MYLAN LABORATORIES LTD (FORMERLY MATRIX LABORATORIES)"/>
    <n v="8215"/>
    <n v="110820.35"/>
    <n v="805"/>
    <n v="1003.18"/>
    <n v="137.08000000000001"/>
  </r>
  <r>
    <n v="54676"/>
    <s v="South Africa"/>
    <s v="DDP"/>
    <x v="0"/>
    <d v="2010-06-11T00:00:00"/>
    <d v="2010-06-11T00:00:00"/>
    <s v="Aurobindo Pharma Limited"/>
    <n v="67120"/>
    <n v="169813.6"/>
    <n v="3230"/>
    <n v="4116.8100000000004"/>
    <n v="366.12"/>
  </r>
  <r>
    <n v="54679"/>
    <s v="Kenya"/>
    <s v="CIP"/>
    <x v="0"/>
    <d v="2013-02-28T00:00:00"/>
    <d v="2013-02-28T00:00:00"/>
    <s v="Orgenics, Ltd"/>
    <n v="7435"/>
    <n v="661715"/>
    <n v="1479"/>
    <n v="91.67"/>
    <n v="927.72"/>
  </r>
  <r>
    <n v="54729"/>
    <s v="Nigeria"/>
    <s v="EXW"/>
    <x v="0"/>
    <d v="2013-12-23T00:00:00"/>
    <d v="2013-12-10T00:00:00"/>
    <s v="Orgenics, Ltd"/>
    <n v="5983"/>
    <n v="532487"/>
    <n v="2425"/>
    <n v="39069.629999999997"/>
    <n v="658.69"/>
  </r>
  <r>
    <n v="54744"/>
    <s v="Vietnam"/>
    <s v="EXW"/>
    <x v="0"/>
    <d v="2013-09-03T00:00:00"/>
    <d v="2013-09-03T00:00:00"/>
    <s v="Aurobindo Pharma Limited"/>
    <n v="4000"/>
    <n v="9000"/>
    <m/>
    <m/>
    <n v="11.13"/>
  </r>
  <r>
    <n v="54753"/>
    <s v="South Africa"/>
    <s v="DDP"/>
    <x v="2"/>
    <d v="2013-04-16T00:00:00"/>
    <d v="2013-04-16T00:00:00"/>
    <s v="S. BUYS WHOLESALER"/>
    <n v="131"/>
    <n v="398.4"/>
    <m/>
    <m/>
    <n v="0.49"/>
  </r>
  <r>
    <n v="54755"/>
    <s v="Zimbabwe"/>
    <s v="FCA"/>
    <x v="0"/>
    <d v="2011-11-21T00:00:00"/>
    <d v="2011-11-21T00:00:00"/>
    <s v="ABBVIE LOGISTICS (FORMERLY ABBOTT LOGISTICS BV)"/>
    <n v="5625"/>
    <n v="43368.75"/>
    <n v="665"/>
    <n v="7549.41"/>
    <n v="93.5"/>
  </r>
  <r>
    <n v="54770"/>
    <s v="South Africa"/>
    <s v="DDP"/>
    <x v="2"/>
    <d v="2014-01-13T00:00:00"/>
    <d v="2014-01-13T00:00:00"/>
    <s v="S. BUYS WHOLESALER"/>
    <n v="133"/>
    <n v="3075.65"/>
    <m/>
    <m/>
    <n v="3.16"/>
  </r>
  <r>
    <n v="54780"/>
    <s v="Haiti"/>
    <s v="EXW"/>
    <x v="0"/>
    <d v="2009-10-07T00:00:00"/>
    <d v="2009-10-07T00:00:00"/>
    <s v="Orasure Technologies Inc."/>
    <n v="200"/>
    <n v="70000"/>
    <n v="480"/>
    <n v="9334.68"/>
    <n v="137.19999999999999"/>
  </r>
  <r>
    <n v="54781"/>
    <s v="Nigeria"/>
    <s v="FCA"/>
    <x v="0"/>
    <d v="2015-07-07T00:00:00"/>
    <d v="2015-07-07T00:00:00"/>
    <s v="ABBVIE LOGISTICS (FORMERLY ABBOTT LOGISTICS BV)"/>
    <n v="2890"/>
    <n v="17166.599999999999"/>
    <m/>
    <m/>
    <n v="20.21"/>
  </r>
  <r>
    <n v="54792"/>
    <s v="Rwanda"/>
    <s v="EXW"/>
    <x v="0"/>
    <d v="2015-02-18T00:00:00"/>
    <d v="2015-02-18T00:00:00"/>
    <s v="SHANGHAI KEHUA BIOENGINEERING CO.,LTD.  (KHB)"/>
    <n v="4099"/>
    <n v="100425.5"/>
    <n v="2733"/>
    <n v="36060"/>
    <n v="103.24"/>
  </r>
  <r>
    <n v="54827"/>
    <s v="South Africa"/>
    <s v="DDP"/>
    <x v="2"/>
    <d v="2015-05-12T00:00:00"/>
    <d v="2015-05-12T00:00:00"/>
    <s v="PHARMACY DIRECT"/>
    <n v="3"/>
    <n v="6.49"/>
    <m/>
    <m/>
    <n v="0.01"/>
  </r>
  <r>
    <n v="54828"/>
    <s v="Rwanda"/>
    <s v="EXW"/>
    <x v="0"/>
    <d v="2012-08-16T00:00:00"/>
    <d v="2012-08-16T00:00:00"/>
    <s v="MYLAN LABORATORIES LTD (FORMERLY MATRIX LABORATORIES)"/>
    <n v="131704"/>
    <n v="683543.76"/>
    <n v="10818"/>
    <n v="119695.66"/>
    <n v="958.33"/>
  </r>
  <r>
    <n v="54829"/>
    <s v="Vietnam"/>
    <s v="EXW"/>
    <x v="0"/>
    <d v="2012-11-15T00:00:00"/>
    <d v="2012-11-15T00:00:00"/>
    <s v="CIPLA LIMITED"/>
    <n v="1475"/>
    <n v="9735"/>
    <n v="96"/>
    <n v="678.83"/>
    <n v="13.65"/>
  </r>
  <r>
    <n v="54840"/>
    <s v="Nigeria"/>
    <s v="EXW"/>
    <x v="0"/>
    <d v="2013-01-09T00:00:00"/>
    <d v="2013-01-08T00:00:00"/>
    <s v="Orgenics, Ltd"/>
    <n v="2744"/>
    <n v="244216"/>
    <n v="1186"/>
    <n v="24927.19"/>
    <n v="342.39"/>
  </r>
  <r>
    <n v="54934"/>
    <s v="South Africa"/>
    <s v="DDP"/>
    <x v="2"/>
    <d v="2015-08-24T00:00:00"/>
    <d v="2015-08-24T00:00:00"/>
    <s v="PHARMACY DIRECT"/>
    <n v="6"/>
    <n v="71.03"/>
    <m/>
    <m/>
    <n v="7.0000000000000007E-2"/>
  </r>
  <r>
    <n v="54952"/>
    <s v="Ethiopia"/>
    <s v="EXW"/>
    <x v="0"/>
    <d v="2010-05-21T00:00:00"/>
    <d v="2010-05-21T00:00:00"/>
    <s v="Aurobindo Pharma Limited"/>
    <n v="3000"/>
    <n v="39000"/>
    <n v="201"/>
    <n v="1120.57"/>
    <n v="84.08"/>
  </r>
  <r>
    <n v="54955"/>
    <s v="South Africa"/>
    <s v="DDP"/>
    <x v="2"/>
    <d v="2010-05-12T00:00:00"/>
    <d v="2010-05-12T00:00:00"/>
    <s v="S. BUYS WHOLESALER"/>
    <n v="20"/>
    <n v="310.55"/>
    <m/>
    <m/>
    <n v="0.67"/>
  </r>
  <r>
    <n v="54956"/>
    <s v="South Africa"/>
    <s v="DDP"/>
    <x v="2"/>
    <d v="2010-05-31T00:00:00"/>
    <d v="2010-05-31T00:00:00"/>
    <s v="S. BUYS WHOLESALER"/>
    <n v="450"/>
    <n v="10244.69"/>
    <m/>
    <m/>
    <n v="22.09"/>
  </r>
  <r>
    <n v="54957"/>
    <s v="Vietnam"/>
    <s v="FCA"/>
    <x v="0"/>
    <d v="2014-10-07T00:00:00"/>
    <d v="2014-10-07T00:00:00"/>
    <s v="ABBVIE LOGISTICS (FORMERLY ABBOTT LOGISTICS BV)"/>
    <n v="100"/>
    <n v="2326"/>
    <m/>
    <m/>
    <n v="2.39"/>
  </r>
  <r>
    <n v="54960"/>
    <s v="South Africa"/>
    <s v="DDP"/>
    <x v="2"/>
    <d v="2014-02-07T00:00:00"/>
    <d v="2014-02-07T00:00:00"/>
    <s v="S. BUYS WHOLESALER"/>
    <n v="4"/>
    <n v="120.98"/>
    <m/>
    <m/>
    <n v="0.15"/>
  </r>
  <r>
    <n v="54965"/>
    <s v="Kenya"/>
    <s v="EXW"/>
    <x v="0"/>
    <d v="2010-11-12T00:00:00"/>
    <d v="2010-11-12T00:00:00"/>
    <s v="Orgenics, Ltd"/>
    <n v="1"/>
    <n v="89"/>
    <n v="1233"/>
    <n v="13753.58"/>
    <n v="0.19"/>
  </r>
  <r>
    <n v="54973"/>
    <s v="CÙte d'Ivoire"/>
    <s v="FCA"/>
    <x v="4"/>
    <d v="2012-03-23T00:00:00"/>
    <d v="2012-03-23T00:00:00"/>
    <s v="ABBVIE LOGISTICS (FORMERLY ABBOTT LOGISTICS BV)"/>
    <n v="14420"/>
    <n v="444424.4"/>
    <m/>
    <m/>
    <n v="733.3"/>
  </r>
  <r>
    <n v="54984"/>
    <s v="Tanzania"/>
    <s v="FCA"/>
    <x v="0"/>
    <d v="2013-11-21T00:00:00"/>
    <d v="2013-11-21T00:00:00"/>
    <s v="ABBVIE LOGISTICS (FORMERLY ABBOTT LOGISTICS BV)"/>
    <n v="2736"/>
    <n v="16251.84"/>
    <n v="328"/>
    <n v="3940.54"/>
    <n v="20.100000000000001"/>
  </r>
  <r>
    <n v="54986"/>
    <s v="Nigeria"/>
    <s v="EXW"/>
    <x v="0"/>
    <d v="2011-10-12T00:00:00"/>
    <d v="2011-10-12T00:00:00"/>
    <s v="CHEMBIO DIAGNOSTIC SYSTEMS, INC."/>
    <n v="1301"/>
    <n v="37729"/>
    <n v="376"/>
    <n v="2162.2600000000002"/>
    <n v="62.25"/>
  </r>
  <r>
    <n v="55009"/>
    <s v="South Africa"/>
    <s v="DDP"/>
    <x v="2"/>
    <d v="2015-02-19T00:00:00"/>
    <d v="2015-02-19T00:00:00"/>
    <s v="PHARMACY DIRECT"/>
    <n v="3"/>
    <n v="93.57"/>
    <m/>
    <m/>
    <n v="0.1"/>
  </r>
  <r>
    <n v="55017"/>
    <s v="Tanzania"/>
    <s v="EXW"/>
    <x v="4"/>
    <d v="2013-10-23T00:00:00"/>
    <d v="2013-10-23T00:00:00"/>
    <s v="MYLAN LABORATORIES LTD (FORMERLY MATRIX LABORATORIES)"/>
    <n v="163929"/>
    <n v="2047473.21"/>
    <n v="21675"/>
    <n v="20312.64"/>
    <n v="2532.7199999999998"/>
  </r>
  <r>
    <n v="55018"/>
    <s v="Uganda"/>
    <s v="DAP"/>
    <x v="0"/>
    <d v="2012-12-14T00:00:00"/>
    <d v="2012-12-14T00:00:00"/>
    <s v="ASPEN PHARMACARE"/>
    <n v="312"/>
    <n v="20779.2"/>
    <m/>
    <m/>
    <n v="25.7"/>
  </r>
  <r>
    <n v="55030"/>
    <s v="CÙte d'Ivoire"/>
    <s v="CIP"/>
    <x v="0"/>
    <d v="2010-10-27T00:00:00"/>
    <d v="2010-10-27T00:00:00"/>
    <s v="MERCK SHARP &amp; DOHME IDEA GMBH (FORMALLY MERCK SHARP &amp; DOHME B.V.)"/>
    <n v="2000"/>
    <n v="100800"/>
    <n v="269"/>
    <n v="1315.14"/>
    <n v="217.32"/>
  </r>
  <r>
    <n v="55049"/>
    <s v="Uganda"/>
    <s v="EXW"/>
    <x v="0"/>
    <d v="2012-07-23T00:00:00"/>
    <d v="2012-07-18T00:00:00"/>
    <s v="Aurobindo Pharma Limited"/>
    <n v="54383"/>
    <n v="184902.2"/>
    <n v="4668"/>
    <n v="20869.599999999999"/>
    <n v="259.23"/>
  </r>
  <r>
    <n v="55050"/>
    <s v="Rwanda"/>
    <s v="CIP"/>
    <x v="0"/>
    <d v="2011-01-11T00:00:00"/>
    <d v="2011-01-11T00:00:00"/>
    <s v="HETERO LABS LIMITED"/>
    <n v="2094"/>
    <n v="9067.02"/>
    <m/>
    <m/>
    <n v="19.55"/>
  </r>
  <r>
    <n v="55053"/>
    <s v="Guyana"/>
    <s v="EXW"/>
    <x v="0"/>
    <d v="2013-07-01T00:00:00"/>
    <d v="2013-07-01T00:00:00"/>
    <s v="Aurobindo Pharma Limited"/>
    <n v="10"/>
    <n v="13"/>
    <n v="1"/>
    <n v="618.89"/>
    <n v="0.02"/>
  </r>
  <r>
    <n v="55064"/>
    <s v="Ethiopia"/>
    <s v="EXW"/>
    <x v="0"/>
    <d v="2015-06-24T00:00:00"/>
    <d v="2015-06-24T00:00:00"/>
    <s v="Trinity Biotech, Plc"/>
    <n v="170"/>
    <n v="5440"/>
    <n v="58"/>
    <n v="143.57"/>
    <n v="6.4"/>
  </r>
  <r>
    <n v="55072"/>
    <s v="Nigeria"/>
    <s v="EXW"/>
    <x v="0"/>
    <d v="2013-11-07T00:00:00"/>
    <d v="2013-11-07T00:00:00"/>
    <s v="Orgenics, Ltd"/>
    <n v="3053"/>
    <n v="271717"/>
    <n v="1240"/>
    <n v="20705.23"/>
    <n v="336.11"/>
  </r>
  <r>
    <n v="55083"/>
    <s v="South Africa"/>
    <s v="DDP"/>
    <x v="2"/>
    <d v="2014-12-10T00:00:00"/>
    <d v="2014-12-10T00:00:00"/>
    <s v="S. BUYS WHOLESALER"/>
    <n v="4"/>
    <n v="54.01"/>
    <m/>
    <m/>
    <n v="0.06"/>
  </r>
  <r>
    <n v="55085"/>
    <s v="Rwanda"/>
    <s v="EXW"/>
    <x v="4"/>
    <d v="2012-08-27T00:00:00"/>
    <d v="2012-08-27T00:00:00"/>
    <s v="CIPLA LIMITED"/>
    <n v="7840"/>
    <n v="13720"/>
    <n v="2995"/>
    <n v="20193.21"/>
    <n v="19.239999999999998"/>
  </r>
  <r>
    <n v="55087"/>
    <s v="Nigeria"/>
    <s v="EXW"/>
    <x v="0"/>
    <d v="2015-04-30T00:00:00"/>
    <d v="2015-04-30T00:00:00"/>
    <s v="CHEMBIO DIAGNOSTIC SYSTEMS, INC."/>
    <n v="1620"/>
    <n v="51840"/>
    <m/>
    <m/>
    <n v="61.02"/>
  </r>
  <r>
    <n v="55093"/>
    <s v="South Africa"/>
    <s v="DDP"/>
    <x v="2"/>
    <d v="2014-08-29T00:00:00"/>
    <d v="2014-08-29T00:00:00"/>
    <s v="S. BUYS WHOLESALER"/>
    <n v="99"/>
    <n v="328.31"/>
    <m/>
    <m/>
    <n v="0.41"/>
  </r>
  <r>
    <n v="55138"/>
    <s v="South Sudan"/>
    <s v="EXW"/>
    <x v="0"/>
    <d v="2015-05-08T00:00:00"/>
    <d v="2015-05-08T00:00:00"/>
    <s v="Trinity Biotech, Plc"/>
    <n v="450"/>
    <n v="14400"/>
    <m/>
    <m/>
    <n v="16.95"/>
  </r>
  <r>
    <n v="55159"/>
    <s v="Zambia"/>
    <s v="EXW"/>
    <x v="0"/>
    <d v="2010-01-28T00:00:00"/>
    <d v="2010-01-28T00:00:00"/>
    <s v="Orgenics, Ltd"/>
    <n v="1820"/>
    <n v="131040"/>
    <m/>
    <m/>
    <n v="256.83999999999997"/>
  </r>
  <r>
    <n v="55160"/>
    <s v="South Africa"/>
    <s v="DDP"/>
    <x v="2"/>
    <d v="2009-10-29T00:00:00"/>
    <d v="2009-10-29T00:00:00"/>
    <s v="S. BUYS WHOLESALER"/>
    <n v="1600"/>
    <n v="41783.61"/>
    <m/>
    <m/>
    <n v="81.900000000000006"/>
  </r>
  <r>
    <n v="55180"/>
    <s v="Uganda"/>
    <s v="FCA"/>
    <x v="0"/>
    <d v="2010-05-04T00:00:00"/>
    <d v="2010-05-04T00:00:00"/>
    <s v="ABBVIE LOGISTICS (FORMERLY ABBOTT LOGISTICS BV)"/>
    <n v="100"/>
    <n v="3616"/>
    <n v="36"/>
    <n v="1084.27"/>
    <n v="7.8"/>
  </r>
  <r>
    <n v="55188"/>
    <s v="Tanzania"/>
    <s v="EXW"/>
    <x v="0"/>
    <d v="2012-02-09T00:00:00"/>
    <d v="2012-02-09T00:00:00"/>
    <s v="Trinity Biotech, Plc"/>
    <n v="450"/>
    <n v="14400"/>
    <n v="148"/>
    <n v="1938.15"/>
    <n v="23.76"/>
  </r>
  <r>
    <n v="55206"/>
    <s v="Pakistan"/>
    <s v="EXW"/>
    <x v="0"/>
    <d v="2012-07-20T00:00:00"/>
    <d v="2012-07-20T00:00:00"/>
    <s v="Orgenics, Ltd"/>
    <n v="4484"/>
    <n v="358720"/>
    <n v="2134"/>
    <n v="32272"/>
    <n v="502.93"/>
  </r>
  <r>
    <n v="55220"/>
    <s v="South Africa"/>
    <s v="DDP"/>
    <x v="2"/>
    <d v="2015-05-12T00:00:00"/>
    <d v="2015-05-12T00:00:00"/>
    <s v="PHARMACY DIRECT"/>
    <n v="20"/>
    <n v="256.48"/>
    <m/>
    <m/>
    <n v="0.26"/>
  </r>
  <r>
    <n v="55225"/>
    <s v="South Africa"/>
    <s v="DDP"/>
    <x v="0"/>
    <d v="2010-09-07T00:00:00"/>
    <d v="2010-11-17T00:00:00"/>
    <s v="Aurobindo Pharma Limited"/>
    <n v="31680"/>
    <n v="147945.60000000001"/>
    <n v="2970"/>
    <n v="4263.08"/>
    <n v="318.97000000000003"/>
  </r>
  <r>
    <n v="55238"/>
    <s v="Vietnam"/>
    <s v="EXW"/>
    <x v="0"/>
    <d v="2012-05-16T00:00:00"/>
    <d v="2012-05-16T00:00:00"/>
    <s v="MYLAN LABORATORIES LTD (FORMERLY MATRIX LABORATORIES)"/>
    <n v="368"/>
    <n v="4784"/>
    <m/>
    <m/>
    <n v="6.71"/>
  </r>
  <r>
    <n v="55253"/>
    <s v="South Africa"/>
    <s v="DDP"/>
    <x v="0"/>
    <d v="2010-12-08T00:00:00"/>
    <d v="2010-12-08T00:00:00"/>
    <s v="Aurobindo Pharma Limited"/>
    <n v="26400"/>
    <n v="77088"/>
    <n v="3113"/>
    <n v="5159.33"/>
    <n v="166.2"/>
  </r>
  <r>
    <n v="55297"/>
    <s v="Vietnam"/>
    <s v="EXW"/>
    <x v="0"/>
    <d v="2010-09-20T00:00:00"/>
    <d v="2010-09-20T00:00:00"/>
    <s v="MYLAN LABORATORIES LTD (FORMERLY MATRIX LABORATORIES)"/>
    <n v="100"/>
    <n v="1574"/>
    <n v="10"/>
    <n v="3896.68"/>
    <n v="3.39"/>
  </r>
  <r>
    <n v="55304"/>
    <s v="Vietnam"/>
    <s v="EXW"/>
    <x v="0"/>
    <d v="2015-09-07T00:00:00"/>
    <d v="2015-09-07T00:00:00"/>
    <s v="HETERO LABS LIMITED"/>
    <n v="15284"/>
    <n v="145198"/>
    <m/>
    <m/>
    <n v="170.9"/>
  </r>
  <r>
    <n v="55322"/>
    <s v="South Africa"/>
    <s v="DDP"/>
    <x v="0"/>
    <d v="2010-09-07T00:00:00"/>
    <d v="2010-10-27T00:00:00"/>
    <s v="Aurobindo Pharma Limited"/>
    <n v="31680"/>
    <n v="147945.60000000001"/>
    <n v="2970"/>
    <n v="4263.07"/>
    <n v="318.97000000000003"/>
  </r>
  <r>
    <n v="55331"/>
    <s v="South Africa"/>
    <s v="DDP"/>
    <x v="0"/>
    <d v="2010-06-01T00:00:00"/>
    <d v="2010-06-08T00:00:00"/>
    <s v="Aurobindo Pharma Limited"/>
    <n v="53916"/>
    <n v="251787.72"/>
    <n v="4561"/>
    <n v="6105.79"/>
    <n v="542.85"/>
  </r>
  <r>
    <n v="55376"/>
    <s v="Vietnam"/>
    <s v="FCA"/>
    <x v="0"/>
    <d v="2011-02-25T00:00:00"/>
    <d v="2011-02-25T00:00:00"/>
    <s v="ABBVIE LOGISTICS (FORMERLY ABBOTT LOGISTICS BV)"/>
    <n v="18"/>
    <n v="3717.18"/>
    <n v="55"/>
    <n v="3785.84"/>
    <n v="8.01"/>
  </r>
  <r>
    <n v="55401"/>
    <s v="Tanzania"/>
    <s v="FCA"/>
    <x v="0"/>
    <d v="2013-11-21T00:00:00"/>
    <d v="2013-11-21T00:00:00"/>
    <s v="ABBVIE LOGISTICS (FORMERLY ABBOTT LOGISTICS BV)"/>
    <n v="264"/>
    <n v="8136.48"/>
    <n v="257"/>
    <n v="2160.36"/>
    <n v="10.06"/>
  </r>
  <r>
    <n v="55453"/>
    <s v="Rwanda"/>
    <s v="EXW"/>
    <x v="0"/>
    <d v="2015-02-18T00:00:00"/>
    <d v="2015-02-18T00:00:00"/>
    <s v="Trinity Biotech, Plc"/>
    <n v="369"/>
    <n v="11808"/>
    <n v="115"/>
    <n v="1729.95"/>
    <n v="12.14"/>
  </r>
  <r>
    <n v="55474"/>
    <s v="CÙte d'Ivoire"/>
    <s v="CIP"/>
    <x v="0"/>
    <d v="2009-12-18T00:00:00"/>
    <d v="2009-12-18T00:00:00"/>
    <s v="MERCK SHARP &amp; DOHME IDEA GMBH (FORMALLY MERCK SHARP &amp; DOHME B.V.)"/>
    <n v="5320"/>
    <n v="268128"/>
    <n v="464"/>
    <n v="30"/>
    <n v="525.53"/>
  </r>
  <r>
    <n v="55504"/>
    <s v="Ethiopia"/>
    <s v="EXW"/>
    <x v="0"/>
    <d v="2012-08-29T00:00:00"/>
    <d v="2012-08-29T00:00:00"/>
    <s v="Trinity Biotech, Plc"/>
    <n v="27"/>
    <n v="864"/>
    <n v="10"/>
    <n v="490.23"/>
    <n v="1.21"/>
  </r>
  <r>
    <n v="55518"/>
    <s v="Tanzania"/>
    <s v="EXW"/>
    <x v="0"/>
    <d v="2012-05-08T00:00:00"/>
    <d v="2012-05-08T00:00:00"/>
    <s v="Orgenics, Ltd"/>
    <n v="2870"/>
    <n v="229600"/>
    <n v="1368"/>
    <n v="24308.25"/>
    <n v="321.89999999999998"/>
  </r>
  <r>
    <n v="55520"/>
    <s v="Ethiopia"/>
    <s v="EXW"/>
    <x v="0"/>
    <d v="2012-03-14T00:00:00"/>
    <d v="2012-03-14T00:00:00"/>
    <s v="SHANGHAI KEHUA BIOENGINEERING CO.,LTD.  (KHB)"/>
    <n v="175"/>
    <n v="4287.5"/>
    <n v="1"/>
    <n v="1437.62"/>
    <n v="6.01"/>
  </r>
  <r>
    <n v="55522"/>
    <s v="South Africa"/>
    <s v="DDP"/>
    <x v="4"/>
    <d v="2011-04-04T00:00:00"/>
    <d v="2011-04-04T00:00:00"/>
    <s v="Aurobindo Pharma Limited"/>
    <n v="27910"/>
    <n v="59169.2"/>
    <n v="10346"/>
    <n v="3961.7"/>
    <n v="97.63"/>
  </r>
  <r>
    <n v="55568"/>
    <s v="South Africa"/>
    <s v="DDP"/>
    <x v="2"/>
    <d v="2014-06-25T00:00:00"/>
    <d v="2014-06-25T00:00:00"/>
    <s v="PHARMACY DIRECT"/>
    <n v="8"/>
    <n v="157.41"/>
    <m/>
    <m/>
    <n v="0.16"/>
  </r>
  <r>
    <n v="55643"/>
    <s v="Vietnam"/>
    <s v="EXW"/>
    <x v="0"/>
    <d v="2015-02-05T00:00:00"/>
    <d v="2015-02-05T00:00:00"/>
    <s v="MYLAN LABORATORIES LTD (FORMERLY MATRIX LABORATORIES)"/>
    <n v="10000"/>
    <n v="64900"/>
    <m/>
    <m/>
    <n v="66.72"/>
  </r>
  <r>
    <n v="55679"/>
    <s v="Tanzania"/>
    <s v="EXW"/>
    <x v="0"/>
    <d v="2012-12-07T00:00:00"/>
    <d v="2012-11-30T00:00:00"/>
    <s v="Orgenics, Ltd"/>
    <n v="2744"/>
    <n v="219520"/>
    <n v="1303"/>
    <n v="22158.58"/>
    <n v="307.77"/>
  </r>
  <r>
    <n v="55706"/>
    <s v="Haiti"/>
    <s v="EXW"/>
    <x v="0"/>
    <d v="2012-08-07T00:00:00"/>
    <d v="2012-08-07T00:00:00"/>
    <s v="STRIDES ARCOLAB LIMITED"/>
    <n v="384"/>
    <n v="1121.28"/>
    <n v="20"/>
    <n v="950.05"/>
    <n v="1.57"/>
  </r>
  <r>
    <n v="55712"/>
    <s v="Vietnam"/>
    <s v="EXW"/>
    <x v="0"/>
    <d v="2015-09-03T00:00:00"/>
    <d v="2015-09-03T00:00:00"/>
    <s v="HETERO LABS LIMITED"/>
    <n v="15552"/>
    <n v="147744"/>
    <m/>
    <m/>
    <n v="173.89"/>
  </r>
  <r>
    <n v="55715"/>
    <s v="Mozambique"/>
    <s v="EXW"/>
    <x v="0"/>
    <d v="2013-11-04T00:00:00"/>
    <d v="2013-11-04T00:00:00"/>
    <s v="Orgenics, Ltd"/>
    <n v="645"/>
    <n v="51600"/>
    <n v="267"/>
    <n v="3453.53"/>
    <n v="63.83"/>
  </r>
  <r>
    <n v="55716"/>
    <s v="South Africa"/>
    <s v="DDP"/>
    <x v="2"/>
    <d v="2015-03-09T00:00:00"/>
    <d v="2015-03-09T00:00:00"/>
    <s v="PHARMACY DIRECT"/>
    <n v="6"/>
    <n v="85.31"/>
    <m/>
    <m/>
    <n v="0.09"/>
  </r>
  <r>
    <n v="55730"/>
    <s v="Mozambique"/>
    <s v="CIP"/>
    <x v="0"/>
    <d v="2015-01-20T00:00:00"/>
    <d v="2015-01-20T00:00:00"/>
    <s v="MERCK SHARP &amp; DOHME IDEA GMBH (FORMALLY MERCK SHARP &amp; DOHME B.V.)"/>
    <n v="40"/>
    <n v="2220"/>
    <m/>
    <m/>
    <n v="2.2799999999999998"/>
  </r>
  <r>
    <n v="55737"/>
    <s v="Tanzania"/>
    <s v="EXW"/>
    <x v="0"/>
    <d v="2010-08-07T00:00:00"/>
    <d v="2010-08-07T00:00:00"/>
    <s v="Aurobindo Pharma Limited"/>
    <n v="28755"/>
    <n v="74763"/>
    <n v="3392"/>
    <n v="20294.849999999999"/>
    <n v="161.19"/>
  </r>
  <r>
    <n v="55764"/>
    <s v="Namibia"/>
    <s v="EXW"/>
    <x v="0"/>
    <d v="2010-04-29T00:00:00"/>
    <d v="2010-04-29T00:00:00"/>
    <s v="Trinity Biotech, Plc"/>
    <n v="2000"/>
    <n v="64000"/>
    <n v="687"/>
    <n v="17918.72"/>
    <n v="137.97999999999999"/>
  </r>
  <r>
    <n v="55765"/>
    <s v="South Africa"/>
    <s v="DDP"/>
    <x v="2"/>
    <d v="2014-07-11T00:00:00"/>
    <d v="2014-07-11T00:00:00"/>
    <s v="S. BUYS WHOLESALER"/>
    <n v="1"/>
    <n v="25.69"/>
    <m/>
    <m/>
    <n v="0.03"/>
  </r>
  <r>
    <n v="55783"/>
    <s v="Rwanda"/>
    <s v="CIP"/>
    <x v="0"/>
    <d v="2010-01-27T00:00:00"/>
    <d v="2010-01-27T00:00:00"/>
    <s v="Aurobindo Pharma Limited"/>
    <n v="9270"/>
    <n v="179189.1"/>
    <n v="1010"/>
    <n v="16847.52"/>
    <n v="351.21"/>
  </r>
  <r>
    <n v="55814"/>
    <s v="Sudan"/>
    <s v="EXW"/>
    <x v="0"/>
    <d v="2012-01-06T00:00:00"/>
    <d v="2012-01-06T00:00:00"/>
    <s v="Orgenics, Ltd"/>
    <n v="129"/>
    <n v="11481"/>
    <n v="60"/>
    <n v="1133.17"/>
    <n v="18.940000000000001"/>
  </r>
  <r>
    <n v="55862"/>
    <s v="Haiti"/>
    <s v="EXW"/>
    <x v="0"/>
    <d v="2013-01-04T00:00:00"/>
    <d v="2013-01-04T00:00:00"/>
    <s v="Aurobindo Pharma Limited"/>
    <n v="2516"/>
    <n v="11573.6"/>
    <n v="118"/>
    <n v="1442.83"/>
    <n v="16.23"/>
  </r>
  <r>
    <n v="55890"/>
    <s v="South Africa"/>
    <s v="DDP"/>
    <x v="2"/>
    <d v="2013-04-16T00:00:00"/>
    <d v="2013-04-16T00:00:00"/>
    <s v="S. BUYS WHOLESALER"/>
    <n v="1152"/>
    <n v="34884.660000000003"/>
    <m/>
    <m/>
    <n v="43.15"/>
  </r>
  <r>
    <n v="55894"/>
    <s v="Nigeria"/>
    <s v="EXW"/>
    <x v="0"/>
    <d v="2015-07-23T00:00:00"/>
    <d v="2015-07-23T00:00:00"/>
    <s v="EMCURE PHARMACEUTICALS LTD"/>
    <n v="9070"/>
    <n v="163260"/>
    <m/>
    <m/>
    <n v="167.83"/>
  </r>
  <r>
    <n v="55904"/>
    <s v="Tanzania"/>
    <s v="EXW"/>
    <x v="0"/>
    <d v="2012-12-31T00:00:00"/>
    <d v="2012-12-31T00:00:00"/>
    <s v="Orgenics, Ltd"/>
    <n v="2352"/>
    <n v="188160"/>
    <n v="1016"/>
    <n v="19026.72"/>
    <n v="263.8"/>
  </r>
  <r>
    <n v="55914"/>
    <s v="Nigeria"/>
    <s v="EXW"/>
    <x v="0"/>
    <d v="2013-09-18T00:00:00"/>
    <d v="2013-09-24T00:00:00"/>
    <s v="Orgenics, Ltd"/>
    <n v="3072"/>
    <n v="273408"/>
    <n v="1248"/>
    <n v="13383.47"/>
    <n v="338.21"/>
  </r>
  <r>
    <n v="55922"/>
    <s v="South Africa"/>
    <s v="DDP"/>
    <x v="2"/>
    <d v="2014-11-05T00:00:00"/>
    <d v="2014-11-05T00:00:00"/>
    <s v="PHARMACY DIRECT"/>
    <n v="20"/>
    <n v="143.05000000000001"/>
    <m/>
    <m/>
    <n v="0.15"/>
  </r>
  <r>
    <n v="56005"/>
    <s v="Haiti"/>
    <s v="EXW"/>
    <x v="0"/>
    <d v="2014-10-14T00:00:00"/>
    <d v="2014-10-14T00:00:00"/>
    <s v="CIPLA LIMITED"/>
    <n v="3184"/>
    <n v="6336.16"/>
    <n v="250"/>
    <n v="2794.21"/>
    <n v="6.51"/>
  </r>
  <r>
    <n v="56016"/>
    <s v="South Sudan"/>
    <s v="EXW"/>
    <x v="0"/>
    <d v="2015-06-03T00:00:00"/>
    <d v="2015-06-03T00:00:00"/>
    <s v="Orgenics, Ltd"/>
    <n v="45"/>
    <n v="360"/>
    <m/>
    <m/>
    <n v="0.42"/>
  </r>
  <r>
    <n v="56022"/>
    <s v="South Africa"/>
    <s v="DDP"/>
    <x v="2"/>
    <d v="2014-10-03T00:00:00"/>
    <d v="2014-10-03T00:00:00"/>
    <s v="PHARMACY DIRECT"/>
    <n v="5"/>
    <n v="124.77"/>
    <m/>
    <m/>
    <n v="0.13"/>
  </r>
  <r>
    <n v="56029"/>
    <s v="Rwanda"/>
    <s v="EXW"/>
    <x v="0"/>
    <d v="2014-04-28T00:00:00"/>
    <d v="2014-06-16T00:00:00"/>
    <s v="SHANGHAI KEHUA BIOENGINEERING CO.,LTD.  (KHB)"/>
    <n v="4230"/>
    <n v="103635"/>
    <n v="2820"/>
    <n v="37130.879999999997"/>
    <n v="106.54"/>
  </r>
  <r>
    <n v="56057"/>
    <s v="Nigeria"/>
    <s v="EXW"/>
    <x v="0"/>
    <d v="2015-07-14T00:00:00"/>
    <d v="2015-07-14T00:00:00"/>
    <s v="Orgenics, Ltd"/>
    <n v="6388"/>
    <n v="568532"/>
    <n v="2590"/>
    <m/>
    <n v="669.16"/>
  </r>
  <r>
    <n v="56084"/>
    <s v="Zambia"/>
    <s v="EXW"/>
    <x v="0"/>
    <d v="2013-08-05T00:00:00"/>
    <d v="2013-07-31T00:00:00"/>
    <s v="Orgenics, Ltd"/>
    <n v="2929"/>
    <n v="234320"/>
    <n v="1214"/>
    <n v="18875.830000000002"/>
    <n v="289.85000000000002"/>
  </r>
  <r>
    <n v="56106"/>
    <s v="Tanzania"/>
    <s v="EXW"/>
    <x v="0"/>
    <d v="2012-05-25T00:00:00"/>
    <d v="2012-05-25T00:00:00"/>
    <s v="Orgenics, Ltd"/>
    <n v="2737"/>
    <n v="218960"/>
    <n v="1300"/>
    <n v="23269.06"/>
    <n v="306.98"/>
  </r>
  <r>
    <n v="56107"/>
    <s v="Vietnam"/>
    <s v="EXW"/>
    <x v="0"/>
    <d v="2014-11-03T00:00:00"/>
    <d v="2014-11-03T00:00:00"/>
    <s v="MYLAN LABORATORIES LTD (FORMERLY MATRIX LABORATORIES)"/>
    <n v="16185"/>
    <n v="105040.65"/>
    <m/>
    <m/>
    <n v="107.98"/>
  </r>
  <r>
    <n v="56118"/>
    <s v="South Africa"/>
    <s v="DDP"/>
    <x v="2"/>
    <d v="2009-10-27T00:00:00"/>
    <d v="2009-10-27T00:00:00"/>
    <s v="S. BUYS WHOLESALER"/>
    <n v="4500"/>
    <n v="20364.96"/>
    <m/>
    <m/>
    <n v="39.92"/>
  </r>
  <r>
    <n v="56125"/>
    <s v="Cameroon"/>
    <s v="EXW"/>
    <x v="0"/>
    <d v="2014-01-08T00:00:00"/>
    <d v="2014-01-08T00:00:00"/>
    <s v="Aurobindo Pharma Limited"/>
    <n v="37732"/>
    <n v="420711.8"/>
    <n v="4962"/>
    <n v="63818.03"/>
    <n v="520.41999999999996"/>
  </r>
  <r>
    <n v="56165"/>
    <s v="CÙte d'Ivoire"/>
    <s v="CIP"/>
    <x v="0"/>
    <d v="2010-04-27T00:00:00"/>
    <d v="2010-04-27T00:00:00"/>
    <s v="MERCK SHARP &amp; DOHME IDEA GMBH (FORMALLY MERCK SHARP &amp; DOHME B.V.)"/>
    <n v="2000"/>
    <n v="100000"/>
    <n v="518"/>
    <n v="1434.5"/>
    <n v="215.6"/>
  </r>
  <r>
    <n v="56167"/>
    <s v="South Africa"/>
    <s v="DDP"/>
    <x v="2"/>
    <d v="2010-05-31T00:00:00"/>
    <d v="2010-05-31T00:00:00"/>
    <s v="S. BUYS WHOLESALER"/>
    <n v="100"/>
    <n v="3988.5"/>
    <m/>
    <m/>
    <n v="8.6"/>
  </r>
  <r>
    <n v="56194"/>
    <s v="Zimbabwe"/>
    <s v="EXW"/>
    <x v="3"/>
    <d v="2014-06-14T00:00:00"/>
    <d v="2014-06-14T00:00:00"/>
    <s v="CIPLA LIMITED"/>
    <n v="25811"/>
    <n v="118472.49"/>
    <n v="2829"/>
    <n v="24936.5"/>
    <n v="121.79"/>
  </r>
  <r>
    <n v="56234"/>
    <s v="Kenya"/>
    <s v="EXW"/>
    <x v="0"/>
    <d v="2012-02-16T00:00:00"/>
    <d v="2012-02-16T00:00:00"/>
    <s v="Trinity Biotech, Plc"/>
    <n v="18000"/>
    <n v="576000"/>
    <n v="5876"/>
    <n v="40091.65"/>
    <n v="807.55"/>
  </r>
  <r>
    <n v="56301"/>
    <s v="Congo, DRC"/>
    <s v="EXW"/>
    <x v="0"/>
    <d v="2014-11-10T00:00:00"/>
    <d v="2014-11-10T00:00:00"/>
    <s v="Aurobindo Pharma Limited"/>
    <n v="440"/>
    <n v="550"/>
    <m/>
    <m/>
    <n v="0.56999999999999995"/>
  </r>
  <r>
    <n v="56310"/>
    <s v="South Africa"/>
    <s v="DDP"/>
    <x v="2"/>
    <d v="2014-01-13T00:00:00"/>
    <d v="2014-01-13T00:00:00"/>
    <s v="S. BUYS WHOLESALER"/>
    <n v="4"/>
    <n v="26.78"/>
    <m/>
    <m/>
    <n v="0.03"/>
  </r>
  <r>
    <n v="56320"/>
    <s v="South Africa"/>
    <s v="DDP"/>
    <x v="0"/>
    <d v="2010-06-08T00:00:00"/>
    <d v="2010-06-08T00:00:00"/>
    <s v="Aurobindo Pharma Limited"/>
    <n v="26540"/>
    <n v="197192.2"/>
    <n v="1431"/>
    <n v="4885.21"/>
    <n v="425.15"/>
  </r>
  <r>
    <n v="56331"/>
    <s v="Haiti"/>
    <s v="EXW"/>
    <x v="4"/>
    <d v="2012-10-22T00:00:00"/>
    <d v="2012-10-22T00:00:00"/>
    <s v="MYLAN LABORATORIES LTD (FORMERLY MATRIX LABORATORIES)"/>
    <n v="2160"/>
    <n v="54000"/>
    <m/>
    <m/>
    <n v="75.709999999999994"/>
  </r>
  <r>
    <n v="56332"/>
    <s v="CÙte d'Ivoire"/>
    <s v="EXW"/>
    <x v="0"/>
    <d v="2014-04-29T00:00:00"/>
    <d v="2014-04-29T00:00:00"/>
    <s v="Aurobindo Pharma Limited"/>
    <n v="1200"/>
    <n v="9096"/>
    <n v="96"/>
    <n v="1510.05"/>
    <n v="9.35"/>
  </r>
  <r>
    <n v="56335"/>
    <s v="Mozambique"/>
    <s v="EXW"/>
    <x v="0"/>
    <d v="2014-03-02T00:00:00"/>
    <d v="2014-03-02T00:00:00"/>
    <s v="Aurobindo Pharma Limited"/>
    <n v="800"/>
    <n v="16000"/>
    <n v="62"/>
    <n v="1045.5"/>
    <n v="16.45"/>
  </r>
  <r>
    <n v="56367"/>
    <s v="South Sudan"/>
    <s v="EXW"/>
    <x v="0"/>
    <d v="2014-10-03T00:00:00"/>
    <d v="2014-10-03T00:00:00"/>
    <s v="Orgenics, Ltd"/>
    <n v="160"/>
    <n v="800"/>
    <m/>
    <m/>
    <n v="0.82"/>
  </r>
  <r>
    <n v="56395"/>
    <s v="South Africa"/>
    <s v="DDP"/>
    <x v="2"/>
    <d v="2015-01-26T00:00:00"/>
    <d v="2015-01-26T00:00:00"/>
    <s v="PHARMACY DIRECT"/>
    <n v="11"/>
    <n v="240.14"/>
    <m/>
    <m/>
    <n v="0.25"/>
  </r>
  <r>
    <n v="56416"/>
    <s v="Uganda"/>
    <s v="EXW"/>
    <x v="0"/>
    <d v="2012-07-23T00:00:00"/>
    <d v="2012-07-23T00:00:00"/>
    <s v="Aurobindo Pharma Limited"/>
    <n v="20617"/>
    <n v="70097.8"/>
    <n v="1770"/>
    <n v="7651.56"/>
    <n v="98.28"/>
  </r>
  <r>
    <n v="56464"/>
    <s v="South Africa"/>
    <s v="DDP"/>
    <x v="2"/>
    <d v="2015-08-24T00:00:00"/>
    <d v="2015-08-24T00:00:00"/>
    <s v="PHARMACY DIRECT"/>
    <n v="8"/>
    <n v="122.18"/>
    <m/>
    <m/>
    <n v="0.13"/>
  </r>
  <r>
    <n v="56465"/>
    <s v="South Africa"/>
    <s v="DDP"/>
    <x v="2"/>
    <d v="2015-06-02T00:00:00"/>
    <d v="2015-06-02T00:00:00"/>
    <s v="PHARMACY DIRECT"/>
    <n v="38"/>
    <n v="428.22"/>
    <m/>
    <m/>
    <n v="0.44"/>
  </r>
  <r>
    <n v="56468"/>
    <s v="Cameroon"/>
    <s v="EXW"/>
    <x v="0"/>
    <d v="2014-06-10T00:00:00"/>
    <d v="2014-06-10T00:00:00"/>
    <s v="Orgenics, Ltd"/>
    <n v="5000"/>
    <n v="400000"/>
    <n v="2020"/>
    <n v="29918.58"/>
    <n v="494.8"/>
  </r>
  <r>
    <n v="56487"/>
    <s v="Zambia"/>
    <s v="EXW"/>
    <x v="0"/>
    <d v="2010-12-17T00:00:00"/>
    <d v="2010-12-21T00:00:00"/>
    <s v="Orgenics, Ltd"/>
    <n v="2814"/>
    <n v="225120"/>
    <n v="1363"/>
    <n v="22746.62"/>
    <n v="485.36"/>
  </r>
  <r>
    <n v="56495"/>
    <s v="Nigeria"/>
    <s v="EXW"/>
    <x v="0"/>
    <d v="2011-09-12T00:00:00"/>
    <d v="2011-09-12T00:00:00"/>
    <s v="Trinity Biotech, Plc"/>
    <n v="5791"/>
    <n v="185312"/>
    <n v="1918"/>
    <n v="24147.39"/>
    <n v="305.76"/>
  </r>
  <r>
    <n v="56496"/>
    <s v="Guyana"/>
    <s v="EXW"/>
    <x v="0"/>
    <d v="2013-04-18T00:00:00"/>
    <d v="2013-04-18T00:00:00"/>
    <s v="MICRO LABS LIMITED"/>
    <n v="65"/>
    <n v="130"/>
    <n v="4"/>
    <n v="783.21"/>
    <n v="0.16"/>
  </r>
  <r>
    <n v="56505"/>
    <s v="South Africa"/>
    <s v="DDP"/>
    <x v="4"/>
    <d v="2011-12-06T00:00:00"/>
    <d v="2011-12-06T00:00:00"/>
    <s v="CIPLA LIMITED"/>
    <n v="129183"/>
    <n v="351377.76"/>
    <m/>
    <m/>
    <n v="579.77"/>
  </r>
  <r>
    <n v="56520"/>
    <s v="Sudan"/>
    <s v="EXW"/>
    <x v="0"/>
    <d v="2011-06-24T00:00:00"/>
    <d v="2011-06-24T00:00:00"/>
    <s v="Standard Diagnostics, Inc."/>
    <n v="30"/>
    <n v="600"/>
    <n v="430"/>
    <n v="4500.71"/>
    <n v="0.99"/>
  </r>
  <r>
    <n v="56524"/>
    <s v="Mozambique"/>
    <s v="EXW"/>
    <x v="4"/>
    <d v="2011-11-22T00:00:00"/>
    <d v="2011-11-22T00:00:00"/>
    <s v="Trinity Biotech, Plc"/>
    <n v="13300"/>
    <n v="425600"/>
    <n v="4472"/>
    <n v="23408.33"/>
    <n v="702.24"/>
  </r>
  <r>
    <n v="56550"/>
    <s v="Tanzania"/>
    <s v="FCA"/>
    <x v="0"/>
    <d v="2009-11-17T00:00:00"/>
    <d v="2009-11-17T00:00:00"/>
    <s v="ABBVIE LOGISTICS (FORMERLY ABBOTT LOGISTICS BV)"/>
    <n v="645"/>
    <n v="24742.2"/>
    <n v="1210"/>
    <n v="7015.04"/>
    <n v="48.49"/>
  </r>
  <r>
    <n v="56637"/>
    <s v="CÙte d'Ivoire"/>
    <s v="EXW"/>
    <x v="0"/>
    <d v="2013-06-24T00:00:00"/>
    <d v="2013-06-24T00:00:00"/>
    <s v="CHEMBIO DIAGNOSTIC SYSTEMS, INC."/>
    <n v="2000"/>
    <n v="58000"/>
    <n v="576"/>
    <n v="7168.62"/>
    <n v="71.75"/>
  </r>
  <r>
    <n v="56668"/>
    <s v="Vietnam"/>
    <s v="EXW"/>
    <x v="0"/>
    <d v="2011-10-24T00:00:00"/>
    <d v="2011-10-24T00:00:00"/>
    <s v="HETERO LABS LIMITED"/>
    <n v="8245"/>
    <n v="67609"/>
    <n v="759"/>
    <n v="7261.69"/>
    <n v="111.55"/>
  </r>
  <r>
    <n v="56679"/>
    <s v="South Africa"/>
    <s v="DDP"/>
    <x v="2"/>
    <d v="2014-08-13T00:00:00"/>
    <d v="2014-08-13T00:00:00"/>
    <s v="S. BUYS WHOLESALER"/>
    <n v="2"/>
    <n v="46.9"/>
    <m/>
    <m/>
    <n v="0.06"/>
  </r>
  <r>
    <n v="56716"/>
    <s v="Vietnam"/>
    <s v="EXW"/>
    <x v="0"/>
    <d v="2015-07-10T00:00:00"/>
    <d v="2015-07-10T00:00:00"/>
    <s v="HETERO LABS LIMITED"/>
    <n v="6816"/>
    <n v="68160"/>
    <n v="2541"/>
    <n v="5489.55"/>
    <n v="80.22"/>
  </r>
  <r>
    <n v="56734"/>
    <s v="South Africa"/>
    <s v="DDP"/>
    <x v="4"/>
    <d v="2012-01-04T00:00:00"/>
    <d v="2012-01-04T00:00:00"/>
    <s v="Aurobindo Pharma Limited"/>
    <n v="23845"/>
    <n v="356005.85"/>
    <n v="2283"/>
    <n v="3649.67"/>
    <n v="587.41"/>
  </r>
  <r>
    <n v="56748"/>
    <s v="Uganda"/>
    <s v="EXW"/>
    <x v="0"/>
    <d v="2013-04-10T00:00:00"/>
    <d v="2013-04-10T00:00:00"/>
    <s v="MICRO LABS LIMITED"/>
    <n v="56"/>
    <n v="112"/>
    <m/>
    <m/>
    <n v="0.14000000000000001"/>
  </r>
  <r>
    <n v="56772"/>
    <s v="Vietnam"/>
    <s v="EXW"/>
    <x v="0"/>
    <d v="2012-10-09T00:00:00"/>
    <d v="2012-10-09T00:00:00"/>
    <s v="MYLAN LABORATORIES LTD (FORMERLY MATRIX LABORATORIES)"/>
    <n v="41296"/>
    <n v="185419.04"/>
    <m/>
    <m/>
    <n v="259.95999999999998"/>
  </r>
  <r>
    <n v="56836"/>
    <s v="Vietnam"/>
    <s v="EXW"/>
    <x v="0"/>
    <d v="2015-07-10T00:00:00"/>
    <d v="2015-07-10T00:00:00"/>
    <s v="HETERO LABS LIMITED"/>
    <n v="6000"/>
    <n v="12960"/>
    <m/>
    <m/>
    <n v="15.25"/>
  </r>
  <r>
    <n v="56837"/>
    <s v="Haiti"/>
    <s v="EXW"/>
    <x v="0"/>
    <d v="2015-03-12T00:00:00"/>
    <d v="2015-03-12T00:00:00"/>
    <s v="MYLAN LABORATORIES LTD (FORMERLY MATRIX LABORATORIES)"/>
    <n v="2000"/>
    <n v="39000"/>
    <n v="280"/>
    <n v="3029.18"/>
    <n v="40.090000000000003"/>
  </r>
  <r>
    <n v="56844"/>
    <s v="Zambia"/>
    <s v="EXW"/>
    <x v="0"/>
    <d v="2010-12-17T00:00:00"/>
    <d v="2010-12-16T00:00:00"/>
    <s v="Orgenics, Ltd"/>
    <n v="2041"/>
    <n v="163280"/>
    <n v="989"/>
    <n v="16654.29"/>
    <n v="352.03"/>
  </r>
  <r>
    <n v="56861"/>
    <s v="Haiti"/>
    <s v="EXW"/>
    <x v="0"/>
    <d v="2013-03-13T00:00:00"/>
    <d v="2013-03-13T00:00:00"/>
    <s v="SHANGHAI KEHUA BIOENGINEERING CO.,LTD.  (KHB)"/>
    <n v="250"/>
    <n v="6125"/>
    <n v="164"/>
    <n v="2204.84"/>
    <n v="7.58"/>
  </r>
  <r>
    <n v="56864"/>
    <s v="Haiti"/>
    <s v="CIP"/>
    <x v="0"/>
    <d v="2014-03-28T00:00:00"/>
    <d v="2014-03-28T00:00:00"/>
    <s v="HETERO LABS LIMITED"/>
    <n v="288"/>
    <n v="717.12"/>
    <m/>
    <m/>
    <n v="0.89"/>
  </r>
  <r>
    <n v="56870"/>
    <s v="South Africa"/>
    <s v="DDP"/>
    <x v="2"/>
    <d v="2015-02-19T00:00:00"/>
    <d v="2015-02-19T00:00:00"/>
    <s v="PHARMACY DIRECT"/>
    <n v="3"/>
    <n v="53.24"/>
    <m/>
    <m/>
    <n v="0.05"/>
  </r>
  <r>
    <n v="56880"/>
    <s v="Nigeria"/>
    <s v="EXW"/>
    <x v="0"/>
    <d v="2013-01-09T00:00:00"/>
    <d v="2013-01-17T00:00:00"/>
    <s v="Orgenics, Ltd"/>
    <n v="2744"/>
    <n v="244216"/>
    <n v="1235"/>
    <n v="25577.200000000001"/>
    <n v="342.39"/>
  </r>
  <r>
    <n v="56898"/>
    <s v="Sudan"/>
    <s v="EXW"/>
    <x v="0"/>
    <d v="2012-02-03T00:00:00"/>
    <d v="2012-02-03T00:00:00"/>
    <s v="Orgenics, Ltd"/>
    <n v="116"/>
    <n v="10324"/>
    <n v="45"/>
    <n v="1961.65"/>
    <n v="17.03"/>
  </r>
  <r>
    <n v="56899"/>
    <s v="Tanzania"/>
    <s v="EXW"/>
    <x v="0"/>
    <d v="2013-09-17T00:00:00"/>
    <d v="2013-09-16T00:00:00"/>
    <s v="Standard Diagnostics, Inc."/>
    <n v="2330"/>
    <n v="0"/>
    <n v="965"/>
    <n v="16382.89"/>
    <n v="0"/>
  </r>
  <r>
    <n v="56902"/>
    <s v="South Africa"/>
    <s v="DDP"/>
    <x v="2"/>
    <d v="2014-08-28T00:00:00"/>
    <d v="2014-08-28T00:00:00"/>
    <s v="PHARMACY DIRECT"/>
    <n v="4"/>
    <n v="60.99"/>
    <m/>
    <m/>
    <n v="0.06"/>
  </r>
  <r>
    <n v="56906"/>
    <s v="Uganda"/>
    <s v="EXW"/>
    <x v="0"/>
    <d v="2013-11-21T00:00:00"/>
    <d v="2013-11-21T00:00:00"/>
    <s v="MYLAN LABORATORIES LTD (FORMERLY MATRIX LABORATORIES)"/>
    <n v="7035"/>
    <n v="105525"/>
    <n v="440"/>
    <n v="2242.71"/>
    <n v="130.53"/>
  </r>
  <r>
    <n v="56919"/>
    <s v="South Africa"/>
    <s v="DDP"/>
    <x v="2"/>
    <d v="2015-06-02T00:00:00"/>
    <d v="2015-06-02T00:00:00"/>
    <s v="PHARMACY DIRECT"/>
    <n v="14"/>
    <n v="300.08"/>
    <m/>
    <m/>
    <n v="0.31"/>
  </r>
  <r>
    <n v="56927"/>
    <s v="Nigeria"/>
    <s v="EXW"/>
    <x v="0"/>
    <d v="2010-05-05T00:00:00"/>
    <d v="2010-06-16T00:00:00"/>
    <s v="Orgenics, Ltd"/>
    <n v="2100"/>
    <n v="168000"/>
    <n v="1002"/>
    <m/>
    <n v="362.21"/>
  </r>
  <r>
    <n v="56932"/>
    <s v="Cameroon"/>
    <s v="EXW"/>
    <x v="0"/>
    <d v="2013-10-10T00:00:00"/>
    <d v="2013-10-10T00:00:00"/>
    <s v="HUMAN GMBH"/>
    <n v="30"/>
    <n v="3347.4"/>
    <n v="46"/>
    <n v="1003.18"/>
    <n v="4.1399999999999997"/>
  </r>
  <r>
    <n v="56940"/>
    <s v="Uganda"/>
    <s v="EXW"/>
    <x v="0"/>
    <d v="2013-10-30T00:00:00"/>
    <d v="2013-10-30T00:00:00"/>
    <s v="CIPLA LIMITED"/>
    <n v="16716"/>
    <n v="76893.600000000006"/>
    <n v="1874"/>
    <n v="7487.81"/>
    <n v="95.12"/>
  </r>
  <r>
    <n v="56950"/>
    <s v="South Africa"/>
    <s v="DDP"/>
    <x v="4"/>
    <d v="2011-03-17T00:00:00"/>
    <d v="2011-03-17T00:00:00"/>
    <s v="Aurobindo Pharma Limited"/>
    <n v="33476"/>
    <n v="70969.119999999995"/>
    <m/>
    <m/>
    <n v="153.01"/>
  </r>
  <r>
    <n v="56957"/>
    <s v="Vietnam"/>
    <s v="EXW"/>
    <x v="0"/>
    <d v="2014-04-23T00:00:00"/>
    <d v="2014-04-23T00:00:00"/>
    <s v="HETERO LABS LIMITED"/>
    <n v="564"/>
    <n v="6457.8"/>
    <m/>
    <m/>
    <n v="7.99"/>
  </r>
  <r>
    <n v="56962"/>
    <s v="Mozambique"/>
    <s v="EXW"/>
    <x v="4"/>
    <d v="2012-02-29T00:00:00"/>
    <d v="2012-02-29T00:00:00"/>
    <s v="Trinity Biotech, Plc"/>
    <n v="7400"/>
    <n v="236800"/>
    <n v="2471"/>
    <n v="33872.839999999997"/>
    <n v="390.72"/>
  </r>
  <r>
    <n v="56996"/>
    <s v="Zimbabwe"/>
    <s v="EXW"/>
    <x v="0"/>
    <d v="2010-05-20T00:00:00"/>
    <d v="2010-05-31T00:00:00"/>
    <s v="Orgenics, Ltd"/>
    <n v="2450"/>
    <n v="176400"/>
    <n v="1183"/>
    <n v="21170.3"/>
    <n v="380.32"/>
  </r>
  <r>
    <n v="57016"/>
    <s v="CÙte d'Ivoire"/>
    <s v="EXW"/>
    <x v="0"/>
    <d v="2014-02-27T00:00:00"/>
    <d v="2014-02-27T00:00:00"/>
    <s v="Aurobindo Pharma Limited"/>
    <n v="400"/>
    <n v="1800"/>
    <m/>
    <m/>
    <n v="2.23"/>
  </r>
  <r>
    <n v="57055"/>
    <s v="Nigeria"/>
    <s v="EXW"/>
    <x v="0"/>
    <d v="2014-02-18T00:00:00"/>
    <d v="2014-02-18T00:00:00"/>
    <s v="Orgenics, Ltd"/>
    <n v="10798"/>
    <n v="961022"/>
    <n v="4388"/>
    <n v="66059.649999999994"/>
    <n v="1188.78"/>
  </r>
  <r>
    <n v="57087"/>
    <s v="Uganda"/>
    <s v="EXW"/>
    <x v="0"/>
    <d v="2014-10-28T00:00:00"/>
    <d v="2014-10-28T00:00:00"/>
    <s v="MYLAN LABORATORIES LTD (FORMERLY MATRIX LABORATORIES)"/>
    <n v="3115"/>
    <n v="62300"/>
    <n v="420"/>
    <n v="2335.73"/>
    <n v="64.040000000000006"/>
  </r>
  <r>
    <n v="57117"/>
    <s v="South Africa"/>
    <s v="DDP"/>
    <x v="4"/>
    <d v="2011-09-02T00:00:00"/>
    <d v="2011-09-02T00:00:00"/>
    <s v="Aurobindo Pharma Limited"/>
    <n v="25000"/>
    <n v="210500"/>
    <n v="2303"/>
    <n v="3790"/>
    <n v="347.32"/>
  </r>
  <r>
    <n v="57173"/>
    <s v="CÙte d'Ivoire"/>
    <s v="EXW"/>
    <x v="0"/>
    <d v="2010-01-21T00:00:00"/>
    <d v="2010-01-21T00:00:00"/>
    <s v="Orgenics, Ltd"/>
    <n v="3500"/>
    <n v="245000"/>
    <n v="794"/>
    <n v="12499.27"/>
    <n v="528.22"/>
  </r>
  <r>
    <n v="57218"/>
    <s v="Vietnam"/>
    <s v="EXW"/>
    <x v="0"/>
    <d v="2010-03-19T00:00:00"/>
    <d v="2010-03-19T00:00:00"/>
    <s v="Aurobindo Pharma Limited"/>
    <n v="15204"/>
    <n v="130906.44"/>
    <m/>
    <m/>
    <n v="256.58"/>
  </r>
  <r>
    <n v="57257"/>
    <s v="South Africa"/>
    <s v="DDP"/>
    <x v="4"/>
    <d v="2010-12-15T00:00:00"/>
    <d v="2011-02-11T00:00:00"/>
    <s v="STRIDES ARCOLAB LIMITED"/>
    <n v="122743"/>
    <n v="303175.21000000002"/>
    <m/>
    <m/>
    <n v="653.65"/>
  </r>
  <r>
    <n v="57266"/>
    <s v="Kenya"/>
    <s v="EXW"/>
    <x v="0"/>
    <d v="2012-10-15T00:00:00"/>
    <d v="2012-10-15T00:00:00"/>
    <s v="Trinity Biotech, Plc"/>
    <n v="15000"/>
    <n v="480000"/>
    <n v="4956"/>
    <n v="36219.03"/>
    <n v="672.96"/>
  </r>
  <r>
    <n v="57308"/>
    <s v="South Africa"/>
    <s v="DDP"/>
    <x v="2"/>
    <d v="2013-04-16T00:00:00"/>
    <d v="2013-04-16T00:00:00"/>
    <s v="S. BUYS WHOLESALER"/>
    <n v="251"/>
    <n v="4996.0600000000004"/>
    <m/>
    <m/>
    <n v="6.18"/>
  </r>
  <r>
    <n v="57339"/>
    <s v="South Africa"/>
    <s v="DDP"/>
    <x v="4"/>
    <d v="2011-12-01T00:00:00"/>
    <d v="2012-01-09T00:00:00"/>
    <s v="EMCURE PHARMACEUTICALS LTD"/>
    <n v="105813"/>
    <n v="454995.9"/>
    <n v="8351"/>
    <n v="7292.26"/>
    <n v="750.74"/>
  </r>
  <r>
    <n v="57344"/>
    <s v="South Africa"/>
    <s v="DDP"/>
    <x v="2"/>
    <d v="2014-11-05T00:00:00"/>
    <d v="2014-11-05T00:00:00"/>
    <s v="PHARMACY DIRECT"/>
    <n v="45"/>
    <n v="1102.97"/>
    <m/>
    <m/>
    <n v="1.1299999999999999"/>
  </r>
  <r>
    <n v="57346"/>
    <s v="Cameroon"/>
    <s v="EXW"/>
    <x v="0"/>
    <d v="2011-11-18T00:00:00"/>
    <d v="2011-11-18T00:00:00"/>
    <s v="HUMAN GMBH"/>
    <n v="20"/>
    <n v="2231.6"/>
    <n v="30"/>
    <n v="549.16"/>
    <n v="3.68"/>
  </r>
  <r>
    <n v="57377"/>
    <s v="South Africa"/>
    <s v="DDP"/>
    <x v="2"/>
    <d v="2015-08-24T00:00:00"/>
    <d v="2015-08-24T00:00:00"/>
    <s v="PHARMACY DIRECT"/>
    <n v="24"/>
    <n v="329.7"/>
    <m/>
    <m/>
    <n v="0.34"/>
  </r>
  <r>
    <n v="57379"/>
    <s v="Vietnam"/>
    <s v="EXW"/>
    <x v="0"/>
    <d v="2010-08-23T00:00:00"/>
    <d v="2010-08-23T00:00:00"/>
    <s v="Aurobindo Pharma Limited"/>
    <n v="22008"/>
    <n v="189488.88"/>
    <n v="2148"/>
    <n v="12793.94"/>
    <n v="371.4"/>
  </r>
  <r>
    <n v="57392"/>
    <s v="Uganda"/>
    <s v="EXW"/>
    <x v="0"/>
    <d v="2012-07-27T00:00:00"/>
    <d v="2012-07-27T00:00:00"/>
    <s v="HETERO LABS LIMITED"/>
    <n v="40860"/>
    <n v="95612.4"/>
    <n v="12945"/>
    <n v="48653.36"/>
    <n v="134.05000000000001"/>
  </r>
  <r>
    <n v="57394"/>
    <s v="Swaziland"/>
    <s v="EXW"/>
    <x v="0"/>
    <d v="2012-10-19T00:00:00"/>
    <d v="2012-10-19T00:00:00"/>
    <s v="Orgenics, Ltd"/>
    <n v="220"/>
    <n v="1430"/>
    <m/>
    <m/>
    <n v="2"/>
  </r>
  <r>
    <n v="57447"/>
    <s v="Vietnam"/>
    <s v="EXW"/>
    <x v="0"/>
    <d v="2014-05-15T00:00:00"/>
    <d v="2014-05-15T00:00:00"/>
    <s v="MYLAN LABORATORIES LTD (FORMERLY MATRIX LABORATORIES)"/>
    <n v="4980"/>
    <n v="40338"/>
    <n v="695"/>
    <n v="1377.02"/>
    <n v="49.9"/>
  </r>
  <r>
    <n v="57449"/>
    <s v="Vietnam"/>
    <s v="FCA"/>
    <x v="0"/>
    <d v="2015-01-15T00:00:00"/>
    <d v="2015-01-15T00:00:00"/>
    <s v="ABBVIE LOGISTICS (FORMERLY ABBOTT LOGISTICS BV)"/>
    <n v="4400"/>
    <n v="267608"/>
    <n v="1073"/>
    <n v="1475.94"/>
    <n v="275.10000000000002"/>
  </r>
  <r>
    <n v="57493"/>
    <s v="CÙte d'Ivoire"/>
    <s v="CIP"/>
    <x v="0"/>
    <d v="2010-07-06T00:00:00"/>
    <d v="2010-07-06T00:00:00"/>
    <s v="BRISTOL-MYERS SQUIBB"/>
    <n v="2000"/>
    <n v="19000"/>
    <n v="391"/>
    <n v="830.05"/>
    <n v="40.96"/>
  </r>
  <r>
    <n v="57513"/>
    <s v="Angola"/>
    <s v="EXW"/>
    <x v="0"/>
    <d v="2011-04-14T00:00:00"/>
    <d v="2011-04-14T00:00:00"/>
    <s v="Trinity Biotech, Plc"/>
    <n v="500"/>
    <n v="16000"/>
    <n v="260"/>
    <n v="9597.9"/>
    <n v="34.5"/>
  </r>
  <r>
    <n v="57537"/>
    <s v="South Africa"/>
    <s v="DDP"/>
    <x v="2"/>
    <d v="2014-08-27T00:00:00"/>
    <d v="2014-08-27T00:00:00"/>
    <s v="S. BUYS WHOLESALER"/>
    <n v="203"/>
    <n v="3395.39"/>
    <m/>
    <m/>
    <n v="4.2"/>
  </r>
  <r>
    <n v="57538"/>
    <s v="South Africa"/>
    <s v="DDP"/>
    <x v="4"/>
    <d v="2011-06-03T00:00:00"/>
    <d v="2011-06-03T00:00:00"/>
    <s v="Aurobindo Pharma Limited"/>
    <n v="55000"/>
    <n v="131450"/>
    <n v="3099"/>
    <n v="7321.43"/>
    <n v="283.41000000000003"/>
  </r>
  <r>
    <n v="57540"/>
    <s v="Congo, DRC"/>
    <s v="EXW"/>
    <x v="0"/>
    <d v="2013-11-28T00:00:00"/>
    <d v="2013-11-28T00:00:00"/>
    <s v="Aurobindo Pharma Limited"/>
    <n v="75"/>
    <n v="825"/>
    <m/>
    <m/>
    <n v="1.02"/>
  </r>
  <r>
    <n v="57541"/>
    <s v="Mozambique"/>
    <s v="FCA"/>
    <x v="0"/>
    <d v="2011-11-02T00:00:00"/>
    <d v="2011-11-02T00:00:00"/>
    <s v="Hoffmann-La Roche ltd Basel"/>
    <n v="461"/>
    <n v="47723.35"/>
    <n v="238"/>
    <n v="2556.61"/>
    <n v="78.739999999999995"/>
  </r>
  <r>
    <n v="57582"/>
    <s v="Vietnam"/>
    <s v="EXW"/>
    <x v="0"/>
    <d v="2015-07-27T00:00:00"/>
    <d v="2015-07-27T00:00:00"/>
    <s v="MYLAN LABORATORIES LTD (FORMERLY MATRIX LABORATORIES)"/>
    <n v="6437"/>
    <n v="52139.7"/>
    <m/>
    <m/>
    <n v="61.37"/>
  </r>
  <r>
    <n v="57590"/>
    <s v="Uganda"/>
    <s v="EXW"/>
    <x v="0"/>
    <d v="2013-11-16T00:00:00"/>
    <d v="2013-11-16T00:00:00"/>
    <s v="CIPLA LIMITED"/>
    <n v="40000"/>
    <n v="184000"/>
    <n v="4620"/>
    <n v="18550.93"/>
    <n v="227.61"/>
  </r>
  <r>
    <n v="57596"/>
    <s v="Swaziland"/>
    <s v="EXW"/>
    <x v="4"/>
    <d v="2011-12-15T00:00:00"/>
    <d v="2011-12-15T00:00:00"/>
    <s v="MYLAN LABORATORIES LTD (FORMERLY MATRIX LABORATORIES)"/>
    <n v="97300"/>
    <n v="1371930"/>
    <n v="11433"/>
    <n v="12323.93"/>
    <n v="2263.6799999999998"/>
  </r>
  <r>
    <n v="57637"/>
    <s v="Rwanda"/>
    <s v="EXW"/>
    <x v="0"/>
    <d v="2010-12-23T00:00:00"/>
    <d v="2010-12-23T00:00:00"/>
    <s v="Standard Diagnostics, Inc."/>
    <n v="1700"/>
    <n v="40800"/>
    <n v="570"/>
    <n v="9054.08"/>
    <n v="87.96"/>
  </r>
  <r>
    <n v="57661"/>
    <s v="Sudan"/>
    <s v="EXW"/>
    <x v="0"/>
    <d v="2011-07-01T00:00:00"/>
    <d v="2011-07-01T00:00:00"/>
    <s v="Orgenics, Ltd"/>
    <n v="33"/>
    <n v="396"/>
    <n v="3"/>
    <n v="1209.56"/>
    <n v="0.65"/>
  </r>
  <r>
    <n v="57701"/>
    <s v="South Sudan"/>
    <s v="EXW"/>
    <x v="0"/>
    <d v="2014-02-27T00:00:00"/>
    <d v="2014-02-27T00:00:00"/>
    <s v="Orgenics, Ltd"/>
    <n v="694"/>
    <n v="61766"/>
    <n v="285"/>
    <n v="4350.03"/>
    <n v="63.5"/>
  </r>
  <r>
    <n v="57727"/>
    <s v="Botswana"/>
    <s v="EXW"/>
    <x v="0"/>
    <d v="2010-06-15T00:00:00"/>
    <d v="2010-06-15T00:00:00"/>
    <s v="Orgenics, Ltd"/>
    <n v="8"/>
    <n v="560"/>
    <n v="3"/>
    <n v="584.1"/>
    <n v="1.1000000000000001"/>
  </r>
  <r>
    <n v="57733"/>
    <s v="Haiti"/>
    <s v="EXW"/>
    <x v="0"/>
    <d v="2013-06-10T00:00:00"/>
    <d v="2013-06-10T00:00:00"/>
    <s v="HETERO LABS LIMITED"/>
    <n v="336"/>
    <n v="836.64"/>
    <n v="37"/>
    <n v="1845.9"/>
    <n v="1.03"/>
  </r>
  <r>
    <n v="57738"/>
    <s v="Cameroon"/>
    <s v="EXW"/>
    <x v="0"/>
    <d v="2013-09-26T00:00:00"/>
    <d v="2013-09-26T00:00:00"/>
    <s v="MYLAN LABORATORIES LTD (FORMERLY MATRIX LABORATORIES)"/>
    <n v="44407"/>
    <n v="495138.05"/>
    <n v="5016"/>
    <n v="43408.7"/>
    <n v="612.49"/>
  </r>
  <r>
    <n v="57747"/>
    <s v="Haiti"/>
    <s v="EXW"/>
    <x v="0"/>
    <d v="2012-10-04T00:00:00"/>
    <d v="2012-10-04T00:00:00"/>
    <s v="Aurobindo Pharma Limited"/>
    <n v="2891"/>
    <n v="3613.75"/>
    <n v="156"/>
    <n v="1887.58"/>
    <n v="5.07"/>
  </r>
  <r>
    <n v="57754"/>
    <s v="South Africa"/>
    <s v="DDP"/>
    <x v="2"/>
    <d v="2014-06-25T00:00:00"/>
    <d v="2014-06-25T00:00:00"/>
    <s v="PHARMACY DIRECT"/>
    <n v="45"/>
    <n v="3104.58"/>
    <m/>
    <m/>
    <n v="3.19"/>
  </r>
  <r>
    <n v="57779"/>
    <s v="Haiti"/>
    <s v="EXW"/>
    <x v="4"/>
    <d v="2015-07-03T00:00:00"/>
    <d v="2015-07-03T00:00:00"/>
    <s v="MYLAN LABORATORIES LTD (FORMERLY MATRIX LABORATORIES)"/>
    <n v="60000"/>
    <n v="486000"/>
    <m/>
    <m/>
    <n v="499.61"/>
  </r>
  <r>
    <n v="57780"/>
    <s v="Mozambique"/>
    <s v="CIP"/>
    <x v="0"/>
    <d v="2009-10-29T00:00:00"/>
    <d v="2009-10-29T00:00:00"/>
    <s v="GLAXOSMITHKLINE EXPORT LIMITED"/>
    <n v="1676"/>
    <n v="90017.96"/>
    <n v="249"/>
    <m/>
    <n v="176.44"/>
  </r>
  <r>
    <n v="57812"/>
    <s v="Vietnam"/>
    <s v="EXW"/>
    <x v="0"/>
    <d v="2015-07-10T00:00:00"/>
    <d v="2015-07-10T00:00:00"/>
    <s v="HETERO LABS LIMITED"/>
    <n v="1144"/>
    <n v="11440"/>
    <m/>
    <m/>
    <n v="13.46"/>
  </r>
  <r>
    <n v="57819"/>
    <s v="Vietnam"/>
    <s v="EXW"/>
    <x v="0"/>
    <d v="2014-08-13T00:00:00"/>
    <d v="2014-08-13T00:00:00"/>
    <s v="HETERO LABS LIMITED"/>
    <n v="12700"/>
    <n v="44450"/>
    <m/>
    <m/>
    <n v="45.69"/>
  </r>
  <r>
    <n v="57826"/>
    <s v="Vietnam"/>
    <s v="EXW"/>
    <x v="0"/>
    <d v="2015-07-13T00:00:00"/>
    <d v="2015-07-13T00:00:00"/>
    <s v="HETERO LABS LIMITED"/>
    <n v="8000"/>
    <n v="28000"/>
    <m/>
    <m/>
    <n v="32.96"/>
  </r>
  <r>
    <n v="57849"/>
    <s v="Tanzania"/>
    <s v="EXW"/>
    <x v="0"/>
    <d v="2009-12-24T00:00:00"/>
    <d v="2009-12-24T00:00:00"/>
    <s v="Standard Diagnostics, Inc."/>
    <n v="4950"/>
    <n v="118800"/>
    <n v="1650"/>
    <n v="11737.26"/>
    <n v="232.85"/>
  </r>
  <r>
    <n v="57852"/>
    <s v="South Africa"/>
    <s v="DDP"/>
    <x v="2"/>
    <d v="2014-08-29T00:00:00"/>
    <d v="2014-08-29T00:00:00"/>
    <s v="S. BUYS WHOLESALER"/>
    <n v="88"/>
    <n v="6697.54"/>
    <m/>
    <m/>
    <n v="8.2799999999999994"/>
  </r>
  <r>
    <n v="57862"/>
    <s v="South Africa"/>
    <s v="DDP"/>
    <x v="2"/>
    <d v="2014-11-05T00:00:00"/>
    <d v="2014-11-05T00:00:00"/>
    <s v="PHARMACY DIRECT"/>
    <n v="46"/>
    <n v="1085.01"/>
    <m/>
    <m/>
    <n v="1.1200000000000001"/>
  </r>
  <r>
    <n v="57866"/>
    <s v="Uganda"/>
    <s v="EXW"/>
    <x v="0"/>
    <d v="2013-11-21T00:00:00"/>
    <d v="2013-11-21T00:00:00"/>
    <s v="MYLAN LABORATORIES LTD (FORMERLY MATRIX LABORATORIES)"/>
    <n v="1946"/>
    <n v="29190"/>
    <n v="122"/>
    <n v="1249.78"/>
    <n v="36.11"/>
  </r>
  <r>
    <n v="57876"/>
    <s v="South Africa"/>
    <s v="DDP"/>
    <x v="2"/>
    <d v="2009-10-29T00:00:00"/>
    <d v="2009-10-29T00:00:00"/>
    <s v="S. BUYS WHOLESALER"/>
    <n v="8146"/>
    <n v="79058.92"/>
    <m/>
    <m/>
    <n v="154.96"/>
  </r>
  <r>
    <n v="57886"/>
    <s v="South Africa"/>
    <s v="DDP"/>
    <x v="2"/>
    <d v="2014-02-07T00:00:00"/>
    <d v="2014-02-07T00:00:00"/>
    <s v="S. BUYS WHOLESALER"/>
    <n v="72"/>
    <n v="5479.8"/>
    <m/>
    <m/>
    <n v="6.78"/>
  </r>
  <r>
    <n v="57902"/>
    <s v="CÙte d'Ivoire"/>
    <s v="CIP"/>
    <x v="0"/>
    <d v="2010-01-15T00:00:00"/>
    <d v="2010-01-15T00:00:00"/>
    <s v="BRISTOL-MYERS SQUIBB"/>
    <n v="386"/>
    <n v="3667"/>
    <n v="78"/>
    <n v="570.75"/>
    <n v="7.19"/>
  </r>
  <r>
    <n v="57905"/>
    <s v="South Africa"/>
    <s v="DDP"/>
    <x v="2"/>
    <d v="2015-06-02T00:00:00"/>
    <d v="2015-06-02T00:00:00"/>
    <s v="PHARMACY DIRECT"/>
    <n v="6"/>
    <n v="85.31"/>
    <m/>
    <m/>
    <n v="0.09"/>
  </r>
  <r>
    <n v="57909"/>
    <s v="South Africa"/>
    <s v="DDP"/>
    <x v="2"/>
    <d v="2015-02-19T00:00:00"/>
    <d v="2015-02-19T00:00:00"/>
    <s v="PHARMACY DIRECT"/>
    <n v="3"/>
    <n v="46.79"/>
    <m/>
    <m/>
    <n v="0.05"/>
  </r>
  <r>
    <n v="57928"/>
    <s v="Zambia"/>
    <s v="EXW"/>
    <x v="0"/>
    <d v="2010-03-18T00:00:00"/>
    <d v="2010-03-18T00:00:00"/>
    <s v="Orgenics, Ltd"/>
    <n v="2100"/>
    <n v="151200"/>
    <n v="1016"/>
    <n v="16061.5"/>
    <n v="325.99"/>
  </r>
  <r>
    <n v="57959"/>
    <s v="CÙte d'Ivoire"/>
    <s v="EXW"/>
    <x v="0"/>
    <d v="2015-07-21T00:00:00"/>
    <d v="2015-07-21T00:00:00"/>
    <s v="Orgenics, Ltd"/>
    <n v="7000"/>
    <n v="560000"/>
    <n v="2836"/>
    <m/>
    <n v="659.12"/>
  </r>
  <r>
    <n v="57977"/>
    <s v="Haiti"/>
    <s v="EXW"/>
    <x v="4"/>
    <d v="2013-08-07T00:00:00"/>
    <d v="2013-08-07T00:00:00"/>
    <s v="Aurobindo Pharma Limited"/>
    <n v="675"/>
    <n v="4610.25"/>
    <m/>
    <m/>
    <n v="5.7"/>
  </r>
  <r>
    <n v="57997"/>
    <s v="Tanzania"/>
    <s v="EXW"/>
    <x v="0"/>
    <d v="2013-06-25T00:00:00"/>
    <d v="2013-06-25T00:00:00"/>
    <s v="Orgenics, Ltd"/>
    <n v="610"/>
    <n v="48800"/>
    <n v="268"/>
    <n v="5187.8999999999996"/>
    <n v="60.37"/>
  </r>
  <r>
    <n v="58025"/>
    <s v="Dominican Republic"/>
    <s v="DDU"/>
    <x v="0"/>
    <d v="2010-11-30T00:00:00"/>
    <d v="2010-11-30T00:00:00"/>
    <s v="IDIS LIMITED"/>
    <n v="204"/>
    <n v="61512.12"/>
    <m/>
    <m/>
    <n v="132.62"/>
  </r>
  <r>
    <n v="58039"/>
    <s v="Vietnam"/>
    <s v="EXW"/>
    <x v="0"/>
    <d v="2012-05-16T00:00:00"/>
    <d v="2012-05-16T00:00:00"/>
    <s v="MYLAN LABORATORIES LTD (FORMERLY MATRIX LABORATORIES)"/>
    <n v="1123"/>
    <n v="4660.45"/>
    <m/>
    <m/>
    <n v="6.53"/>
  </r>
  <r>
    <n v="58064"/>
    <s v="Vietnam"/>
    <s v="FCA"/>
    <x v="0"/>
    <d v="2011-11-23T00:00:00"/>
    <d v="2011-11-23T00:00:00"/>
    <s v="ABBVIE LOGISTICS (FORMERLY ABBOTT LOGISTICS BV)"/>
    <n v="1435"/>
    <n v="117957"/>
    <n v="355"/>
    <n v="5101.21"/>
    <n v="194.63"/>
  </r>
  <r>
    <n v="58111"/>
    <s v="South Africa"/>
    <s v="DDP"/>
    <x v="4"/>
    <d v="2011-01-06T00:00:00"/>
    <d v="2011-01-06T00:00:00"/>
    <s v="Aurobindo Pharma Limited"/>
    <n v="10702"/>
    <n v="22688.240000000002"/>
    <n v="3967"/>
    <n v="8169.7"/>
    <n v="48.92"/>
  </r>
  <r>
    <n v="58134"/>
    <s v="Nigeria"/>
    <s v="EXW"/>
    <x v="0"/>
    <d v="2013-11-07T00:00:00"/>
    <d v="2013-11-11T00:00:00"/>
    <s v="Orgenics, Ltd"/>
    <n v="3050"/>
    <n v="271450"/>
    <n v="1238"/>
    <n v="22872.42"/>
    <n v="335.78"/>
  </r>
  <r>
    <n v="58173"/>
    <s v="South Africa"/>
    <s v="DDP"/>
    <x v="2"/>
    <d v="2015-07-24T00:00:00"/>
    <d v="2015-07-24T00:00:00"/>
    <s v="PHARMACY DIRECT"/>
    <n v="47"/>
    <n v="568.37"/>
    <m/>
    <m/>
    <n v="0.57999999999999996"/>
  </r>
  <r>
    <n v="58192"/>
    <s v="South Africa"/>
    <s v="DDP"/>
    <x v="4"/>
    <d v="2011-04-05T00:00:00"/>
    <d v="2011-04-05T00:00:00"/>
    <s v="STRIDES ARCOLAB LIMITED"/>
    <n v="172428"/>
    <n v="494868.36"/>
    <n v="10859"/>
    <n v="17278.96"/>
    <n v="1066.94"/>
  </r>
  <r>
    <n v="58197"/>
    <s v="Nigeria"/>
    <s v="EXW"/>
    <x v="0"/>
    <d v="2013-11-07T00:00:00"/>
    <d v="2013-11-11T00:00:00"/>
    <s v="Orgenics, Ltd"/>
    <n v="2949"/>
    <n v="262461"/>
    <n v="1192"/>
    <n v="19458.84"/>
    <n v="324.66000000000003"/>
  </r>
  <r>
    <n v="58202"/>
    <s v="Vietnam"/>
    <s v="EXW"/>
    <x v="0"/>
    <d v="2015-06-01T00:00:00"/>
    <d v="2015-06-01T00:00:00"/>
    <s v="MYLAN LABORATORIES LTD (FORMERLY MATRIX LABORATORIES)"/>
    <n v="21384"/>
    <n v="217047.6"/>
    <n v="2406"/>
    <n v="4872.6499999999996"/>
    <n v="223.12"/>
  </r>
  <r>
    <n v="58211"/>
    <s v="CÙte d'Ivoire"/>
    <s v="EXW"/>
    <x v="0"/>
    <d v="2010-02-19T00:00:00"/>
    <d v="2010-02-19T00:00:00"/>
    <s v="Orgenics, Ltd"/>
    <n v="3500"/>
    <n v="245000"/>
    <n v="794"/>
    <n v="12619.38"/>
    <n v="528.22"/>
  </r>
  <r>
    <n v="58252"/>
    <s v="South Sudan"/>
    <s v="EXW"/>
    <x v="0"/>
    <d v="2012-09-20T00:00:00"/>
    <d v="2012-09-20T00:00:00"/>
    <s v="Orgenics, Ltd"/>
    <n v="326"/>
    <n v="2608"/>
    <m/>
    <m/>
    <n v="3.66"/>
  </r>
  <r>
    <n v="58264"/>
    <s v="Vietnam"/>
    <s v="EXW"/>
    <x v="0"/>
    <d v="2009-09-30T00:00:00"/>
    <d v="2009-09-30T00:00:00"/>
    <s v="MYLAN LABORATORIES LTD (FORMERLY MATRIX LABORATORIES)"/>
    <n v="2520"/>
    <n v="20790"/>
    <m/>
    <m/>
    <n v="40.75"/>
  </r>
  <r>
    <n v="58277"/>
    <s v="CÙte d'Ivoire"/>
    <s v="EXW"/>
    <x v="0"/>
    <d v="2010-08-27T00:00:00"/>
    <d v="2010-08-27T00:00:00"/>
    <s v="Standard Diagnostics, Inc."/>
    <n v="1456"/>
    <n v="34944"/>
    <n v="486"/>
    <n v="5074.33"/>
    <n v="75.34"/>
  </r>
  <r>
    <n v="58305"/>
    <s v="Tanzania"/>
    <s v="EXW"/>
    <x v="0"/>
    <d v="2013-01-02T00:00:00"/>
    <d v="2013-01-02T00:00:00"/>
    <s v="Trinity Biotech, Plc"/>
    <n v="383"/>
    <n v="12256"/>
    <n v="125"/>
    <n v="1908.34"/>
    <n v="15.16"/>
  </r>
  <r>
    <n v="58309"/>
    <s v="Burundi"/>
    <s v="EXW"/>
    <x v="0"/>
    <d v="2014-06-26T00:00:00"/>
    <d v="2014-06-26T00:00:00"/>
    <s v="CHEMBIO DIAGNOSTIC SYSTEMS, INC."/>
    <n v="539"/>
    <n v="14876.4"/>
    <n v="58"/>
    <n v="871.28"/>
    <n v="15.29"/>
  </r>
  <r>
    <n v="58311"/>
    <s v="CÙte d'Ivoire"/>
    <s v="FCA"/>
    <x v="0"/>
    <d v="2013-04-24T00:00:00"/>
    <d v="2013-04-24T00:00:00"/>
    <s v="ABBVIE LOGISTICS (FORMERLY ABBOTT LOGISTICS BV)"/>
    <n v="520"/>
    <n v="16026.4"/>
    <n v="242"/>
    <n v="5257.72"/>
    <n v="19.82"/>
  </r>
  <r>
    <n v="58372"/>
    <s v="CÙte d'Ivoire"/>
    <s v="EXW"/>
    <x v="0"/>
    <d v="2014-01-03T00:00:00"/>
    <d v="2014-01-03T00:00:00"/>
    <s v="Aurobindo Pharma Limited"/>
    <n v="7000"/>
    <n v="8750"/>
    <n v="482"/>
    <n v="5678.33"/>
    <n v="10.82"/>
  </r>
  <r>
    <n v="58393"/>
    <s v="Liberia"/>
    <s v="EXW"/>
    <x v="0"/>
    <d v="2011-08-15T00:00:00"/>
    <d v="2011-08-15T00:00:00"/>
    <s v="Standard Diagnostics, Inc."/>
    <n v="100"/>
    <n v="2000"/>
    <n v="34"/>
    <n v="871.3"/>
    <n v="3.3"/>
  </r>
  <r>
    <n v="58398"/>
    <s v="Tanzania"/>
    <s v="EXW"/>
    <x v="0"/>
    <d v="2011-09-29T00:00:00"/>
    <d v="2011-09-29T00:00:00"/>
    <s v="Standard Diagnostics, Inc."/>
    <n v="8000"/>
    <n v="160000"/>
    <n v="2667"/>
    <n v="17773.939999999999"/>
    <n v="264"/>
  </r>
  <r>
    <n v="58425"/>
    <s v="South Africa"/>
    <s v="DDP"/>
    <x v="2"/>
    <d v="2009-11-19T00:00:00"/>
    <d v="2009-11-19T00:00:00"/>
    <s v="S. BUYS WHOLESALER"/>
    <n v="1"/>
    <n v="19.97"/>
    <m/>
    <m/>
    <n v="0.04"/>
  </r>
  <r>
    <n v="58426"/>
    <s v="Sierra Leone"/>
    <s v="EXW"/>
    <x v="0"/>
    <d v="2015-05-11T00:00:00"/>
    <d v="2015-05-11T00:00:00"/>
    <s v="Orgenics, Ltd"/>
    <n v="4000"/>
    <n v="320000"/>
    <n v="1556"/>
    <n v="28703.53"/>
    <n v="376.64"/>
  </r>
  <r>
    <n v="58440"/>
    <s v="South Africa"/>
    <s v="DDP"/>
    <x v="2"/>
    <d v="2015-02-19T00:00:00"/>
    <d v="2015-02-19T00:00:00"/>
    <s v="PHARMACY DIRECT"/>
    <n v="3"/>
    <n v="8.99"/>
    <m/>
    <m/>
    <n v="0.01"/>
  </r>
  <r>
    <n v="58450"/>
    <s v="South Africa"/>
    <s v="DDP"/>
    <x v="2"/>
    <d v="2015-07-24T00:00:00"/>
    <d v="2015-07-24T00:00:00"/>
    <s v="PHARMACY DIRECT"/>
    <n v="6"/>
    <n v="394.51"/>
    <m/>
    <m/>
    <n v="0.41"/>
  </r>
  <r>
    <n v="58482"/>
    <s v="South Africa"/>
    <s v="DDP"/>
    <x v="2"/>
    <d v="2014-08-29T00:00:00"/>
    <d v="2014-08-29T00:00:00"/>
    <s v="S. BUYS WHOLESALER"/>
    <n v="7"/>
    <n v="211.71"/>
    <m/>
    <m/>
    <n v="0.26"/>
  </r>
  <r>
    <n v="58484"/>
    <s v="Cameroon"/>
    <s v="EXW"/>
    <x v="0"/>
    <d v="2014-01-08T00:00:00"/>
    <d v="2014-01-08T00:00:00"/>
    <s v="Aurobindo Pharma Limited"/>
    <n v="37470"/>
    <n v="417790.5"/>
    <n v="4927"/>
    <n v="65875.320000000007"/>
    <n v="516.80999999999995"/>
  </r>
  <r>
    <n v="58485"/>
    <s v="South Africa"/>
    <s v="DDP"/>
    <x v="2"/>
    <d v="2009-12-29T00:00:00"/>
    <d v="2009-12-29T00:00:00"/>
    <s v="S. BUYS WHOLESALER"/>
    <n v="15"/>
    <n v="161.34"/>
    <m/>
    <m/>
    <n v="0.35"/>
  </r>
  <r>
    <n v="58491"/>
    <s v="Congo, DRC"/>
    <s v="EXW"/>
    <x v="0"/>
    <d v="2015-04-03T00:00:00"/>
    <d v="2015-04-03T00:00:00"/>
    <s v="AMSTELFARMA B.V."/>
    <n v="580"/>
    <n v="19198"/>
    <n v="500"/>
    <n v="3958.28"/>
    <n v="22.6"/>
  </r>
  <r>
    <n v="58494"/>
    <s v="Uganda"/>
    <s v="EXW"/>
    <x v="0"/>
    <d v="2013-01-21T00:00:00"/>
    <d v="2013-01-21T00:00:00"/>
    <s v="MYLAN LABORATORIES LTD (FORMERLY MATRIX LABORATORIES)"/>
    <n v="1455"/>
    <n v="32737.5"/>
    <m/>
    <m/>
    <n v="40.5"/>
  </r>
  <r>
    <n v="58504"/>
    <s v="South Africa"/>
    <s v="DDP"/>
    <x v="2"/>
    <d v="2015-07-24T00:00:00"/>
    <d v="2015-07-24T00:00:00"/>
    <s v="PHARMACY DIRECT"/>
    <n v="5"/>
    <n v="71.09"/>
    <m/>
    <m/>
    <n v="7.0000000000000007E-2"/>
  </r>
  <r>
    <n v="58508"/>
    <s v="Vietnam"/>
    <s v="EXW"/>
    <x v="0"/>
    <d v="2012-04-24T00:00:00"/>
    <d v="2012-04-24T00:00:00"/>
    <s v="MYLAN LABORATORIES LTD (FORMERLY MATRIX LABORATORIES)"/>
    <n v="16354"/>
    <n v="89947"/>
    <m/>
    <m/>
    <n v="148.41"/>
  </r>
  <r>
    <n v="58555"/>
    <s v="Vietnam"/>
    <s v="EXW"/>
    <x v="0"/>
    <d v="2011-12-20T00:00:00"/>
    <d v="2011-12-20T00:00:00"/>
    <s v="STRIDES ARCOLAB LIMITED"/>
    <n v="16645"/>
    <n v="39115.75"/>
    <n v="742"/>
    <n v="5440.01"/>
    <n v="64.540000000000006"/>
  </r>
  <r>
    <n v="58556"/>
    <s v="South Africa"/>
    <s v="DDP"/>
    <x v="4"/>
    <d v="2011-04-26T00:00:00"/>
    <d v="2011-04-26T00:00:00"/>
    <s v="Aurobindo Pharma Limited"/>
    <n v="70942"/>
    <n v="321367.26"/>
    <n v="6090"/>
    <n v="11203.81"/>
    <n v="692.87"/>
  </r>
  <r>
    <n v="58642"/>
    <s v="Sudan"/>
    <s v="EXW"/>
    <x v="0"/>
    <d v="2012-02-07T00:00:00"/>
    <d v="2012-02-07T00:00:00"/>
    <s v="Trinity Biotech, Plc"/>
    <n v="58"/>
    <n v="1856"/>
    <n v="20"/>
    <n v="644.02"/>
    <n v="3.06"/>
  </r>
  <r>
    <n v="58652"/>
    <s v="Haiti"/>
    <s v="EXW"/>
    <x v="0"/>
    <d v="2011-04-06T00:00:00"/>
    <d v="2011-04-06T00:00:00"/>
    <s v="Orgenics, Ltd"/>
    <n v="33"/>
    <n v="3223.44"/>
    <n v="8"/>
    <n v="1011.6"/>
    <n v="5.32"/>
  </r>
  <r>
    <n v="58677"/>
    <s v="Congo, DRC"/>
    <s v="EXW"/>
    <x v="0"/>
    <d v="2014-09-05T00:00:00"/>
    <d v="2014-09-05T00:00:00"/>
    <s v="Trinity Biotech, Plc"/>
    <n v="7"/>
    <n v="224"/>
    <m/>
    <m/>
    <n v="0.23"/>
  </r>
  <r>
    <n v="58713"/>
    <s v="South Africa"/>
    <s v="DDP"/>
    <x v="2"/>
    <d v="2015-07-24T00:00:00"/>
    <d v="2015-07-24T00:00:00"/>
    <s v="PHARMACY DIRECT"/>
    <n v="4"/>
    <n v="110.05"/>
    <m/>
    <m/>
    <n v="0.11"/>
  </r>
  <r>
    <n v="58716"/>
    <s v="Uganda"/>
    <s v="DDP"/>
    <x v="0"/>
    <d v="2012-06-21T00:00:00"/>
    <d v="2012-06-21T00:00:00"/>
    <s v="ASPEN PHARMACARE"/>
    <n v="173"/>
    <n v="11521.8"/>
    <n v="35"/>
    <n v="251.52"/>
    <n v="16.149999999999999"/>
  </r>
  <r>
    <n v="58731"/>
    <s v="South Africa"/>
    <s v="DDP"/>
    <x v="2"/>
    <d v="2014-08-29T00:00:00"/>
    <d v="2014-08-29T00:00:00"/>
    <s v="S. BUYS WHOLESALER"/>
    <n v="94"/>
    <n v="311.73"/>
    <m/>
    <m/>
    <n v="0.39"/>
  </r>
  <r>
    <n v="58744"/>
    <s v="Vietnam"/>
    <s v="EXW"/>
    <x v="0"/>
    <d v="2015-09-07T00:00:00"/>
    <d v="2015-09-07T00:00:00"/>
    <s v="HETERO LABS LIMITED"/>
    <n v="17760"/>
    <n v="168720"/>
    <m/>
    <m/>
    <n v="198.58"/>
  </r>
  <r>
    <n v="58754"/>
    <s v="South Sudan"/>
    <s v="EXW"/>
    <x v="0"/>
    <d v="2012-11-30T00:00:00"/>
    <d v="2012-11-30T00:00:00"/>
    <s v="Orgenics, Ltd"/>
    <n v="395"/>
    <n v="35155"/>
    <m/>
    <m/>
    <n v="49.29"/>
  </r>
  <r>
    <n v="58761"/>
    <s v="South Africa"/>
    <s v="DDP"/>
    <x v="2"/>
    <d v="2014-01-13T00:00:00"/>
    <d v="2014-01-13T00:00:00"/>
    <s v="S. BUYS WHOLESALER"/>
    <n v="190"/>
    <n v="4438.3599999999997"/>
    <m/>
    <m/>
    <n v="4.5599999999999996"/>
  </r>
  <r>
    <n v="58774"/>
    <s v="Vietnam"/>
    <s v="EXW"/>
    <x v="0"/>
    <d v="2011-06-22T00:00:00"/>
    <d v="2011-06-22T00:00:00"/>
    <s v="MYLAN LABORATORIES LTD (FORMERLY MATRIX LABORATORIES)"/>
    <n v="13444"/>
    <n v="34954.400000000001"/>
    <m/>
    <m/>
    <n v="57.67"/>
  </r>
  <r>
    <n v="58800"/>
    <s v="South Africa"/>
    <s v="DDP"/>
    <x v="2"/>
    <d v="2014-08-29T00:00:00"/>
    <d v="2014-08-29T00:00:00"/>
    <s v="S. BUYS WHOLESALER"/>
    <n v="6"/>
    <n v="100.91"/>
    <m/>
    <m/>
    <n v="0.12"/>
  </r>
  <r>
    <n v="58801"/>
    <s v="CÙte d'Ivoire"/>
    <s v="EXW"/>
    <x v="0"/>
    <d v="2011-04-22T00:00:00"/>
    <d v="2011-04-22T00:00:00"/>
    <s v="MYLAN LABORATORIES LTD (FORMERLY MATRIX LABORATORIES)"/>
    <n v="3136"/>
    <n v="94080"/>
    <n v="492"/>
    <n v="5150.82"/>
    <n v="202.84"/>
  </r>
  <r>
    <n v="58806"/>
    <s v="South Africa"/>
    <s v="DDP"/>
    <x v="2"/>
    <d v="2009-10-07T00:00:00"/>
    <d v="2009-10-07T00:00:00"/>
    <s v="S. BUYS WHOLESALER"/>
    <n v="1440"/>
    <n v="27430.13"/>
    <m/>
    <m/>
    <n v="53.76"/>
  </r>
  <r>
    <n v="58808"/>
    <s v="Vietnam"/>
    <s v="EXW"/>
    <x v="0"/>
    <d v="2012-05-14T00:00:00"/>
    <d v="2012-05-14T00:00:00"/>
    <s v="Aurobindo Pharma Limited"/>
    <n v="435"/>
    <n v="974.4"/>
    <n v="25"/>
    <n v="1003.65"/>
    <n v="1.37"/>
  </r>
  <r>
    <n v="58850"/>
    <s v="South Africa"/>
    <s v="DDP"/>
    <x v="2"/>
    <d v="2015-08-24T00:00:00"/>
    <d v="2015-08-24T00:00:00"/>
    <s v="PHARMACY DIRECT"/>
    <n v="123"/>
    <n v="867.36"/>
    <m/>
    <m/>
    <n v="0.89"/>
  </r>
  <r>
    <n v="58852"/>
    <s v="South Africa"/>
    <s v="DDP"/>
    <x v="2"/>
    <d v="2010-04-01T00:00:00"/>
    <d v="2010-04-01T00:00:00"/>
    <s v="S. BUYS WHOLESALER"/>
    <n v="30"/>
    <n v="1237.01"/>
    <m/>
    <m/>
    <n v="2.67"/>
  </r>
  <r>
    <n v="58918"/>
    <s v="South Africa"/>
    <s v="DDP"/>
    <x v="2"/>
    <d v="2009-08-24T00:00:00"/>
    <d v="2009-08-24T00:00:00"/>
    <s v="S. BUYS WHOLESALER"/>
    <n v="3000"/>
    <n v="19702.5"/>
    <m/>
    <m/>
    <n v="38.619999999999997"/>
  </r>
  <r>
    <n v="58947"/>
    <s v="Zimbabwe"/>
    <s v="EXW"/>
    <x v="3"/>
    <d v="2014-09-17T00:00:00"/>
    <d v="2014-09-17T00:00:00"/>
    <s v="HETERO LABS LIMITED"/>
    <n v="42032"/>
    <n v="194187.84"/>
    <n v="4559"/>
    <n v="25272.799999999999"/>
    <n v="199.63"/>
  </r>
  <r>
    <n v="58958"/>
    <s v="Tanzania"/>
    <s v="FCA"/>
    <x v="0"/>
    <d v="2013-01-16T00:00:00"/>
    <d v="2013-01-16T00:00:00"/>
    <s v="ABBVIE LOGISTICS (FORMERLY ABBOTT LOGISTICS BV)"/>
    <n v="68"/>
    <n v="2095.7600000000002"/>
    <n v="116"/>
    <n v="1818.56"/>
    <n v="2.94"/>
  </r>
  <r>
    <n v="59017"/>
    <s v="Botswana"/>
    <s v="EXW"/>
    <x v="0"/>
    <d v="2011-02-04T00:00:00"/>
    <d v="2011-02-04T00:00:00"/>
    <s v="Premier Medical Corporation Ltd."/>
    <n v="34"/>
    <n v="765"/>
    <n v="13"/>
    <n v="766.62"/>
    <n v="1.26"/>
  </r>
  <r>
    <n v="59043"/>
    <s v="Congo, DRC"/>
    <s v="EXW"/>
    <x v="0"/>
    <d v="2014-11-04T00:00:00"/>
    <d v="2014-11-04T00:00:00"/>
    <s v="Trinity Biotech, Plc"/>
    <n v="15"/>
    <n v="480"/>
    <m/>
    <m/>
    <n v="0.49"/>
  </r>
  <r>
    <n v="59046"/>
    <s v="South Africa"/>
    <s v="DDP"/>
    <x v="4"/>
    <d v="2011-03-29T00:00:00"/>
    <d v="2011-03-29T00:00:00"/>
    <s v="Aurobindo Pharma Limited"/>
    <n v="45000"/>
    <n v="95400"/>
    <n v="16260"/>
    <n v="17060.14"/>
    <n v="205.68"/>
  </r>
  <r>
    <n v="59047"/>
    <s v="Haiti"/>
    <s v="EXW"/>
    <x v="4"/>
    <d v="2014-10-30T00:00:00"/>
    <d v="2014-10-30T00:00:00"/>
    <s v="HETERO LABS LIMITED"/>
    <n v="92500"/>
    <n v="971250"/>
    <m/>
    <m/>
    <n v="998.44"/>
  </r>
  <r>
    <n v="59074"/>
    <s v="South Africa"/>
    <s v="DDP"/>
    <x v="2"/>
    <d v="2014-08-05T00:00:00"/>
    <d v="2014-08-05T00:00:00"/>
    <s v="PHARMACY DIRECT"/>
    <n v="73"/>
    <n v="1319.03"/>
    <m/>
    <m/>
    <n v="1.36"/>
  </r>
  <r>
    <n v="59080"/>
    <s v="Zambia"/>
    <s v="EXW"/>
    <x v="0"/>
    <d v="2014-07-20T00:00:00"/>
    <d v="2014-07-20T00:00:00"/>
    <s v="Aurobindo Pharma Limited"/>
    <n v="39132"/>
    <n v="88047"/>
    <n v="3978"/>
    <n v="20519.07"/>
    <n v="90.51"/>
  </r>
  <r>
    <n v="59151"/>
    <s v="South Africa"/>
    <s v="DDP"/>
    <x v="4"/>
    <d v="2010-12-15T00:00:00"/>
    <d v="2010-12-15T00:00:00"/>
    <s v="STRIDES ARCOLAB LIMITED"/>
    <n v="131138"/>
    <n v="323910.86"/>
    <n v="6360"/>
    <n v="12225.76"/>
    <n v="698.35"/>
  </r>
  <r>
    <n v="59153"/>
    <s v="Vietnam"/>
    <s v="FCA"/>
    <x v="0"/>
    <d v="2010-07-31T00:00:00"/>
    <d v="2010-07-31T00:00:00"/>
    <s v="ABBVIE LOGISTICS (FORMERLY ABBOTT LOGISTICS BV)"/>
    <n v="3470"/>
    <n v="285234"/>
    <n v="862"/>
    <n v="5215.07"/>
    <n v="614.96"/>
  </r>
  <r>
    <n v="59157"/>
    <s v="Zambia"/>
    <s v="EXW"/>
    <x v="0"/>
    <d v="2013-12-02T00:00:00"/>
    <d v="2013-12-02T00:00:00"/>
    <s v="Trinity Biotech, Plc"/>
    <n v="2900"/>
    <n v="92800"/>
    <n v="266"/>
    <n v="8308.74"/>
    <n v="114.79"/>
  </r>
  <r>
    <n v="59189"/>
    <s v="Vietnam"/>
    <s v="EXW"/>
    <x v="0"/>
    <d v="2014-06-07T00:00:00"/>
    <d v="2014-06-07T00:00:00"/>
    <s v="EMCURE PHARMACEUTICALS LTD"/>
    <n v="7063"/>
    <n v="16244.9"/>
    <n v="412"/>
    <n v="1769.68"/>
    <n v="20.09"/>
  </r>
  <r>
    <n v="59244"/>
    <s v="Haiti"/>
    <s v="EXW"/>
    <x v="0"/>
    <d v="2014-07-14T00:00:00"/>
    <d v="2014-07-14T00:00:00"/>
    <s v="Aurobindo Pharma Limited"/>
    <n v="400"/>
    <n v="500"/>
    <m/>
    <m/>
    <n v="0.51"/>
  </r>
  <r>
    <n v="59258"/>
    <s v="Nigeria"/>
    <s v="EXW"/>
    <x v="0"/>
    <d v="2015-07-14T00:00:00"/>
    <d v="2015-07-09T00:00:00"/>
    <s v="Orgenics, Ltd"/>
    <n v="6523"/>
    <n v="580547"/>
    <n v="6523"/>
    <m/>
    <n v="683.3"/>
  </r>
  <r>
    <n v="59267"/>
    <s v="Vietnam"/>
    <s v="EXW"/>
    <x v="0"/>
    <d v="2013-07-05T00:00:00"/>
    <d v="2013-07-05T00:00:00"/>
    <s v="HETERO LABS LIMITED"/>
    <n v="33405"/>
    <n v="228824.25"/>
    <n v="3751"/>
    <n v="10867.28"/>
    <n v="283.06"/>
  </r>
  <r>
    <n v="59314"/>
    <s v="South Africa"/>
    <s v="DDP"/>
    <x v="2"/>
    <d v="2015-02-12T00:00:00"/>
    <d v="2015-02-12T00:00:00"/>
    <s v="PHARMACY DIRECT"/>
    <n v="6"/>
    <n v="66.099999999999994"/>
    <m/>
    <m/>
    <n v="7.0000000000000007E-2"/>
  </r>
  <r>
    <n v="59334"/>
    <s v="South Africa"/>
    <s v="DDP"/>
    <x v="0"/>
    <d v="2010-09-20T00:00:00"/>
    <d v="2010-12-15T00:00:00"/>
    <s v="Aurobindo Pharma Limited"/>
    <n v="2098"/>
    <n v="15588.14"/>
    <n v="124"/>
    <n v="1697.89"/>
    <n v="33.61"/>
  </r>
  <r>
    <n v="59404"/>
    <s v="Mozambique"/>
    <s v="EXW"/>
    <x v="0"/>
    <d v="2013-11-19T00:00:00"/>
    <d v="2013-11-19T00:00:00"/>
    <s v="Trinity Biotech, Plc"/>
    <n v="675"/>
    <n v="21600"/>
    <n v="202"/>
    <n v="2908.88"/>
    <n v="26.72"/>
  </r>
  <r>
    <n v="59429"/>
    <s v="Zimbabwe"/>
    <s v="EXW"/>
    <x v="0"/>
    <d v="2014-04-04T00:00:00"/>
    <d v="2014-04-04T00:00:00"/>
    <s v="Orgenics, Ltd"/>
    <n v="8787"/>
    <n v="702960"/>
    <n v="3560"/>
    <n v="52462.81"/>
    <n v="722.64"/>
  </r>
  <r>
    <n v="59442"/>
    <s v="Rwanda"/>
    <s v="EXW"/>
    <x v="0"/>
    <d v="2012-08-06T00:00:00"/>
    <d v="2012-08-06T00:00:00"/>
    <s v="Aurobindo Pharma Limited"/>
    <n v="35820"/>
    <n v="256113"/>
    <n v="3114"/>
    <n v="18779.990000000002"/>
    <n v="359.07"/>
  </r>
  <r>
    <n v="59448"/>
    <s v="Vietnam"/>
    <s v="EXW"/>
    <x v="0"/>
    <d v="2014-07-29T00:00:00"/>
    <d v="2014-07-29T00:00:00"/>
    <s v="HETERO LABS LIMITED"/>
    <n v="10700"/>
    <n v="37985"/>
    <m/>
    <m/>
    <n v="39.049999999999997"/>
  </r>
  <r>
    <n v="59466"/>
    <s v="South Africa"/>
    <s v="DDP"/>
    <x v="2"/>
    <d v="2015-07-24T00:00:00"/>
    <d v="2015-07-24T00:00:00"/>
    <s v="PHARMACY DIRECT"/>
    <n v="35"/>
    <n v="1874.71"/>
    <m/>
    <m/>
    <n v="1.93"/>
  </r>
  <r>
    <n v="59482"/>
    <s v="Vietnam"/>
    <s v="EXW"/>
    <x v="0"/>
    <d v="2015-03-23T00:00:00"/>
    <d v="2015-03-23T00:00:00"/>
    <s v="MYLAN LABORATORIES LTD (FORMERLY MATRIX LABORATORIES)"/>
    <n v="3000"/>
    <n v="24300"/>
    <n v="422"/>
    <n v="1332.29"/>
    <n v="28.6"/>
  </r>
  <r>
    <n v="59500"/>
    <s v="South Africa"/>
    <s v="DDP"/>
    <x v="2"/>
    <d v="2014-08-05T00:00:00"/>
    <d v="2014-08-05T00:00:00"/>
    <s v="PHARMACY DIRECT"/>
    <n v="1"/>
    <n v="24.95"/>
    <m/>
    <m/>
    <n v="0.03"/>
  </r>
  <r>
    <n v="59502"/>
    <s v="Botswana"/>
    <s v="EXW"/>
    <x v="0"/>
    <d v="2015-06-02T00:00:00"/>
    <d v="2015-06-04T00:00:00"/>
    <s v="HETERO LABS LIMITED"/>
    <n v="39550"/>
    <n v="412506.5"/>
    <n v="4840"/>
    <n v="23796.98"/>
    <n v="485.52"/>
  </r>
  <r>
    <n v="59530"/>
    <s v="South Africa"/>
    <s v="DDP"/>
    <x v="2"/>
    <d v="2014-01-13T00:00:00"/>
    <d v="2014-01-13T00:00:00"/>
    <s v="S. BUYS WHOLESALER"/>
    <n v="18"/>
    <n v="271.8"/>
    <m/>
    <m/>
    <n v="0.28000000000000003"/>
  </r>
  <r>
    <n v="59566"/>
    <s v="South Africa"/>
    <s v="DDP"/>
    <x v="2"/>
    <d v="2015-08-24T00:00:00"/>
    <d v="2015-08-24T00:00:00"/>
    <s v="PHARMACY DIRECT"/>
    <n v="9"/>
    <n v="21.81"/>
    <m/>
    <m/>
    <n v="0.02"/>
  </r>
  <r>
    <n v="59572"/>
    <s v="South Africa"/>
    <s v="DDP"/>
    <x v="2"/>
    <d v="2009-10-29T00:00:00"/>
    <d v="2009-10-29T00:00:00"/>
    <s v="S. BUYS WHOLESALER"/>
    <n v="2600"/>
    <n v="52801.37"/>
    <m/>
    <m/>
    <n v="103.49"/>
  </r>
  <r>
    <n v="59624"/>
    <s v="South Africa"/>
    <s v="DDP"/>
    <x v="2"/>
    <d v="2014-02-07T00:00:00"/>
    <d v="2014-02-07T00:00:00"/>
    <s v="S. BUYS WHOLESALER"/>
    <n v="5"/>
    <n v="84.1"/>
    <m/>
    <m/>
    <n v="0.1"/>
  </r>
  <r>
    <n v="59633"/>
    <s v="Haiti"/>
    <s v="DDP"/>
    <x v="2"/>
    <d v="2012-06-28T00:00:00"/>
    <d v="2012-06-28T00:00:00"/>
    <s v="REINBOLD EXPORT IMPORT"/>
    <n v="1250"/>
    <n v="160937.5"/>
    <m/>
    <m/>
    <n v="225.63"/>
  </r>
  <r>
    <n v="59673"/>
    <s v="Vietnam"/>
    <s v="EXW"/>
    <x v="0"/>
    <d v="2012-08-22T00:00:00"/>
    <d v="2012-08-22T00:00:00"/>
    <s v="Aurobindo Pharma Limited"/>
    <n v="1000"/>
    <n v="7000"/>
    <m/>
    <m/>
    <n v="9.81"/>
  </r>
  <r>
    <n v="59698"/>
    <s v="South Africa"/>
    <s v="DDP"/>
    <x v="2"/>
    <d v="2014-11-05T00:00:00"/>
    <d v="2014-11-05T00:00:00"/>
    <s v="PHARMACY DIRECT"/>
    <n v="114"/>
    <n v="2179.73"/>
    <m/>
    <m/>
    <n v="2.2400000000000002"/>
  </r>
  <r>
    <n v="59704"/>
    <s v="South Africa"/>
    <s v="DDP"/>
    <x v="4"/>
    <d v="2011-04-04T00:00:00"/>
    <d v="2011-04-04T00:00:00"/>
    <s v="Aurobindo Pharma Limited"/>
    <n v="5590"/>
    <n v="11850.8"/>
    <n v="2068"/>
    <n v="3961.69"/>
    <n v="19.55"/>
  </r>
  <r>
    <n v="59715"/>
    <s v="Congo, DRC"/>
    <s v="FCA"/>
    <x v="0"/>
    <d v="2013-04-16T00:00:00"/>
    <d v="2013-04-16T00:00:00"/>
    <s v="ABBVIE LOGISTICS (FORMERLY ABBOTT LOGISTICS BV)"/>
    <n v="60"/>
    <n v="1849.2"/>
    <n v="113"/>
    <n v="1421.86"/>
    <n v="2.29"/>
  </r>
  <r>
    <n v="59743"/>
    <s v="Malawi"/>
    <s v="EXW"/>
    <x v="0"/>
    <d v="2012-07-13T00:00:00"/>
    <d v="2012-07-13T00:00:00"/>
    <s v="Trinity Biotech, Plc"/>
    <n v="246"/>
    <n v="7872"/>
    <n v="86"/>
    <n v="3133.86"/>
    <n v="11.04"/>
  </r>
  <r>
    <n v="59750"/>
    <s v="Mozambique"/>
    <s v="CIP"/>
    <x v="0"/>
    <d v="2013-11-08T00:00:00"/>
    <d v="2013-11-08T00:00:00"/>
    <s v="ASPEN PHARMACARE"/>
    <n v="90"/>
    <n v="5994"/>
    <m/>
    <m/>
    <n v="7.41"/>
  </r>
  <r>
    <n v="59776"/>
    <s v="Zambia"/>
    <s v="EXW"/>
    <x v="0"/>
    <d v="2011-12-20T00:00:00"/>
    <d v="2011-12-16T00:00:00"/>
    <s v="Orgenics, Ltd"/>
    <n v="2870"/>
    <n v="229600"/>
    <n v="1368"/>
    <n v="25037.09"/>
    <n v="378.84"/>
  </r>
  <r>
    <n v="59805"/>
    <s v="Vietnam"/>
    <s v="EXW"/>
    <x v="0"/>
    <d v="2011-06-22T00:00:00"/>
    <d v="2011-06-22T00:00:00"/>
    <s v="MYLAN LABORATORIES LTD (FORMERLY MATRIX LABORATORIES)"/>
    <n v="4084"/>
    <n v="29609"/>
    <m/>
    <m/>
    <n v="48.85"/>
  </r>
  <r>
    <n v="59847"/>
    <s v="South Africa"/>
    <s v="DDP"/>
    <x v="2"/>
    <d v="2014-10-03T00:00:00"/>
    <d v="2014-10-03T00:00:00"/>
    <s v="PHARMACY DIRECT"/>
    <n v="6"/>
    <n v="132.02000000000001"/>
    <m/>
    <m/>
    <n v="0.14000000000000001"/>
  </r>
  <r>
    <n v="59849"/>
    <s v="Zimbabwe"/>
    <s v="EXW"/>
    <x v="0"/>
    <d v="2012-09-18T00:00:00"/>
    <d v="2012-09-18T00:00:00"/>
    <s v="Orgenics, Ltd"/>
    <n v="5060"/>
    <n v="404800"/>
    <m/>
    <m/>
    <n v="567.53"/>
  </r>
  <r>
    <n v="59867"/>
    <s v="CÙte d'Ivoire"/>
    <s v="CIP"/>
    <x v="0"/>
    <d v="2010-01-06T00:00:00"/>
    <d v="2010-01-06T00:00:00"/>
    <s v="MERCK SHARP &amp; DOHME IDEA GMBH (FORMALLY MERCK SHARP &amp; DOHME B.V.)"/>
    <n v="3355"/>
    <n v="56900.800000000003"/>
    <n v="1006"/>
    <n v="2530.73"/>
    <n v="111.53"/>
  </r>
  <r>
    <n v="59873"/>
    <s v="Vietnam"/>
    <s v="FCA"/>
    <x v="0"/>
    <d v="2011-10-19T00:00:00"/>
    <d v="2011-10-19T00:00:00"/>
    <s v="ABBVIE LOGISTICS (FORMERLY ABBOTT LOGISTICS BV)"/>
    <n v="560"/>
    <n v="13025.6"/>
    <n v="67"/>
    <n v="4476.29"/>
    <n v="21.49"/>
  </r>
  <r>
    <n v="59894"/>
    <s v="South Africa"/>
    <s v="DDP"/>
    <x v="2"/>
    <d v="2015-01-14T00:00:00"/>
    <d v="2015-01-14T00:00:00"/>
    <s v="PHARMACY DIRECT"/>
    <n v="4"/>
    <n v="63.78"/>
    <m/>
    <m/>
    <n v="7.0000000000000007E-2"/>
  </r>
  <r>
    <n v="59896"/>
    <s v="Uganda"/>
    <s v="EXW"/>
    <x v="0"/>
    <d v="2013-10-03T00:00:00"/>
    <d v="2013-10-03T00:00:00"/>
    <s v="CIPLA LIMITED"/>
    <n v="97380"/>
    <n v="641734.19999999995"/>
    <n v="8722"/>
    <n v="32208.32"/>
    <n v="793.83"/>
  </r>
  <r>
    <n v="59917"/>
    <s v="South Africa"/>
    <s v="DDP"/>
    <x v="2"/>
    <d v="2015-05-12T00:00:00"/>
    <d v="2015-05-12T00:00:00"/>
    <s v="PHARMACY DIRECT"/>
    <n v="3"/>
    <n v="53.13"/>
    <m/>
    <m/>
    <n v="0.05"/>
  </r>
  <r>
    <n v="59919"/>
    <s v="South Africa"/>
    <s v="DDP"/>
    <x v="2"/>
    <d v="2014-01-13T00:00:00"/>
    <d v="2014-01-13T00:00:00"/>
    <s v="S. BUYS WHOLESALER"/>
    <n v="44"/>
    <n v="163.95"/>
    <m/>
    <m/>
    <n v="0.17"/>
  </r>
  <r>
    <n v="59928"/>
    <s v="Vietnam"/>
    <s v="EXW"/>
    <x v="0"/>
    <d v="2013-10-11T00:00:00"/>
    <d v="2013-10-11T00:00:00"/>
    <s v="MYLAN LABORATORIES LTD (FORMERLY MATRIX LABORATORIES)"/>
    <n v="14500"/>
    <n v="166605"/>
    <n v="1640"/>
    <n v="2503.0700000000002"/>
    <n v="206.09"/>
  </r>
  <r>
    <n v="59970"/>
    <s v="South Africa"/>
    <s v="DDP"/>
    <x v="2"/>
    <d v="2014-02-05T00:00:00"/>
    <d v="2014-02-05T00:00:00"/>
    <s v="PHARMACY DIRECT"/>
    <n v="5409"/>
    <n v="206791.05"/>
    <m/>
    <m/>
    <n v="255.8"/>
  </r>
  <r>
    <n v="59973"/>
    <s v="Namibia"/>
    <s v="EXW"/>
    <x v="0"/>
    <d v="2010-06-15T00:00:00"/>
    <d v="2010-06-15T00:00:00"/>
    <s v="Orgenics, Ltd"/>
    <n v="170"/>
    <n v="11900"/>
    <n v="40"/>
    <n v="2883.51"/>
    <n v="25.66"/>
  </r>
  <r>
    <n v="59991"/>
    <s v="Zambia"/>
    <s v="EXW"/>
    <x v="0"/>
    <d v="2012-03-14T00:00:00"/>
    <d v="2012-03-14T00:00:00"/>
    <s v="Aurobindo Pharma Limited"/>
    <n v="100000"/>
    <n v="735000"/>
    <n v="9390"/>
    <n v="45118.64"/>
    <n v="1030.47"/>
  </r>
  <r>
    <n v="59994"/>
    <s v="South Africa"/>
    <s v="DDP"/>
    <x v="2"/>
    <d v="2014-01-13T00:00:00"/>
    <d v="2014-01-13T00:00:00"/>
    <s v="S. BUYS WHOLESALER"/>
    <n v="268"/>
    <n v="18310.96"/>
    <m/>
    <m/>
    <n v="18.82"/>
  </r>
  <r>
    <n v="60000"/>
    <s v="Vietnam"/>
    <s v="EXW"/>
    <x v="0"/>
    <d v="2011-09-21T00:00:00"/>
    <d v="2011-09-21T00:00:00"/>
    <s v="MYLAN LABORATORIES LTD (FORMERLY MATRIX LABORATORIES)"/>
    <n v="25572"/>
    <n v="281036.28000000003"/>
    <n v="3572"/>
    <n v="10657.33"/>
    <n v="463.71"/>
  </r>
  <r>
    <n v="60004"/>
    <s v="South Africa"/>
    <s v="DDP"/>
    <x v="4"/>
    <d v="2011-02-14T00:00:00"/>
    <d v="2011-02-14T00:00:00"/>
    <s v="STRIDES ARCOLAB LIMITED"/>
    <n v="189137"/>
    <n v="467168.39"/>
    <n v="9173"/>
    <n v="13677.67"/>
    <n v="1007.22"/>
  </r>
  <r>
    <n v="60005"/>
    <s v="Tanzania"/>
    <s v="EXW"/>
    <x v="0"/>
    <d v="2013-09-24T00:00:00"/>
    <d v="2013-09-24T00:00:00"/>
    <s v="Aurobindo Pharma Limited"/>
    <n v="33022"/>
    <n v="268468.86"/>
    <n v="4190"/>
    <n v="16066.92"/>
    <n v="332.1"/>
  </r>
  <r>
    <n v="60023"/>
    <s v="Haiti"/>
    <s v="EXW"/>
    <x v="0"/>
    <d v="2012-06-12T00:00:00"/>
    <d v="2012-06-12T00:00:00"/>
    <s v="CIPLA LIMITED"/>
    <n v="864"/>
    <n v="5356.8"/>
    <n v="46"/>
    <n v="304.63"/>
    <n v="7.51"/>
  </r>
  <r>
    <n v="60026"/>
    <s v="South Africa"/>
    <s v="DDP"/>
    <x v="2"/>
    <d v="2010-04-01T00:00:00"/>
    <d v="2010-04-01T00:00:00"/>
    <s v="S. BUYS WHOLESALER"/>
    <n v="200"/>
    <n v="3058.27"/>
    <m/>
    <m/>
    <n v="6.59"/>
  </r>
  <r>
    <n v="60074"/>
    <s v="Haiti"/>
    <s v="EXW"/>
    <x v="4"/>
    <d v="2015-03-13T00:00:00"/>
    <d v="2015-03-13T00:00:00"/>
    <s v="Aurobindo Pharma Limited"/>
    <n v="53571"/>
    <n v="176784.3"/>
    <n v="4974"/>
    <n v="11109.18"/>
    <n v="181.73"/>
  </r>
  <r>
    <n v="60084"/>
    <s v="Zimbabwe"/>
    <s v="EXW"/>
    <x v="3"/>
    <d v="2014-06-14T00:00:00"/>
    <d v="2014-06-14T00:00:00"/>
    <s v="CIPLA LIMITED"/>
    <n v="85000"/>
    <n v="188700"/>
    <n v="11125"/>
    <n v="84791.1"/>
    <n v="193.98"/>
  </r>
  <r>
    <n v="60104"/>
    <s v="CÙte d'Ivoire"/>
    <s v="CIP"/>
    <x v="0"/>
    <d v="2010-01-06T00:00:00"/>
    <d v="2010-01-06T00:00:00"/>
    <s v="GLAXOSMITHKLINE EXPORT LIMITED"/>
    <n v="4640"/>
    <n v="249214.4"/>
    <n v="685"/>
    <n v="1807.36"/>
    <n v="488.46"/>
  </r>
  <r>
    <n v="60105"/>
    <s v="South Africa"/>
    <s v="DDP"/>
    <x v="2"/>
    <d v="2015-05-12T00:00:00"/>
    <d v="2015-05-12T00:00:00"/>
    <s v="PHARMACY DIRECT"/>
    <n v="3"/>
    <n v="65.489999999999995"/>
    <m/>
    <m/>
    <n v="7.0000000000000007E-2"/>
  </r>
  <r>
    <n v="60109"/>
    <s v="Zimbabwe"/>
    <s v="EXW"/>
    <x v="0"/>
    <d v="2014-10-09T00:00:00"/>
    <d v="2014-10-09T00:00:00"/>
    <s v="ABBVIE LOGISTICS (FORMERLY ABBOTT LOGISTICS BV)"/>
    <n v="3794"/>
    <n v="116931.08"/>
    <n v="3287"/>
    <n v="26515.21"/>
    <n v="120.21"/>
  </r>
  <r>
    <n v="60112"/>
    <s v="Uganda"/>
    <s v="EXW"/>
    <x v="0"/>
    <d v="2014-02-22T00:00:00"/>
    <d v="2014-02-22T00:00:00"/>
    <s v="Aurobindo Pharma Limited"/>
    <n v="18216"/>
    <n v="40986"/>
    <n v="1863"/>
    <n v="6757.18"/>
    <n v="42.13"/>
  </r>
  <r>
    <n v="60160"/>
    <s v="Haiti"/>
    <s v="FCA"/>
    <x v="0"/>
    <d v="2009-10-06T00:00:00"/>
    <d v="2009-10-06T00:00:00"/>
    <s v="ABBVIE LOGISTICS (FORMERLY ABBOTT LOGISTICS BV)"/>
    <n v="90"/>
    <n v="925.2"/>
    <n v="17"/>
    <n v="693.54"/>
    <n v="1.81"/>
  </r>
  <r>
    <n v="60168"/>
    <s v="South Africa"/>
    <s v="DDP"/>
    <x v="0"/>
    <d v="2010-09-01T00:00:00"/>
    <d v="2010-09-03T00:00:00"/>
    <s v="CIPLA LIMITED"/>
    <n v="64771"/>
    <n v="506509.22"/>
    <n v="4398"/>
    <n v="5298.03"/>
    <n v="1092.03"/>
  </r>
  <r>
    <n v="60261"/>
    <s v="Guyana"/>
    <s v="EXW"/>
    <x v="0"/>
    <d v="2010-10-13T00:00:00"/>
    <d v="2010-10-13T00:00:00"/>
    <s v="Aurobindo Pharma Limited"/>
    <n v="400"/>
    <n v="14400"/>
    <m/>
    <m/>
    <n v="31.05"/>
  </r>
  <r>
    <n v="60273"/>
    <s v="Haiti"/>
    <s v="EXW"/>
    <x v="0"/>
    <d v="2015-01-20T00:00:00"/>
    <d v="2015-01-20T00:00:00"/>
    <s v="STRIDES ARCOLAB LIMITED"/>
    <n v="2440"/>
    <n v="22692"/>
    <n v="163"/>
    <n v="1659.21"/>
    <n v="23.33"/>
  </r>
  <r>
    <n v="60286"/>
    <s v="CÙte d'Ivoire"/>
    <s v="EXW"/>
    <x v="0"/>
    <d v="2014-01-03T00:00:00"/>
    <d v="2014-01-03T00:00:00"/>
    <s v="Aurobindo Pharma Limited"/>
    <n v="400"/>
    <n v="1800"/>
    <m/>
    <m/>
    <n v="2.23"/>
  </r>
  <r>
    <n v="60299"/>
    <s v="South Africa"/>
    <s v="DDP"/>
    <x v="2"/>
    <d v="2015-03-09T00:00:00"/>
    <d v="2015-03-09T00:00:00"/>
    <s v="PHARMACY DIRECT"/>
    <n v="6"/>
    <n v="13.03"/>
    <m/>
    <m/>
    <n v="0.01"/>
  </r>
  <r>
    <n v="60316"/>
    <s v="Haiti"/>
    <s v="EXW"/>
    <x v="0"/>
    <d v="2014-09-12T00:00:00"/>
    <d v="2014-09-12T00:00:00"/>
    <s v="CIPLA LIMITED"/>
    <n v="864"/>
    <n v="1684.8"/>
    <m/>
    <m/>
    <n v="1.73"/>
  </r>
  <r>
    <n v="60321"/>
    <s v="Congo, DRC"/>
    <s v="EXW"/>
    <x v="0"/>
    <d v="2015-07-02T00:00:00"/>
    <d v="2015-07-02T00:00:00"/>
    <s v="Trinity Biotech, Plc"/>
    <n v="47"/>
    <n v="1504"/>
    <m/>
    <m/>
    <n v="1.77"/>
  </r>
  <r>
    <n v="60357"/>
    <s v="South Sudan"/>
    <s v="EXW"/>
    <x v="0"/>
    <d v="2013-11-08T00:00:00"/>
    <d v="2013-11-08T00:00:00"/>
    <s v="Orgenics, Ltd"/>
    <n v="210"/>
    <n v="1050"/>
    <m/>
    <m/>
    <n v="1.3"/>
  </r>
  <r>
    <n v="60359"/>
    <s v="Burundi"/>
    <s v="EXW"/>
    <x v="0"/>
    <d v="2013-10-30T00:00:00"/>
    <d v="2013-10-30T00:00:00"/>
    <s v="CHEMBIO DIAGNOSTIC SYSTEMS, INC."/>
    <n v="428"/>
    <n v="11812.8"/>
    <n v="47"/>
    <n v="732.47"/>
    <n v="14.61"/>
  </r>
  <r>
    <n v="60375"/>
    <s v="South Africa"/>
    <s v="DDP"/>
    <x v="2"/>
    <d v="2014-02-06T00:00:00"/>
    <d v="2014-02-06T00:00:00"/>
    <s v="S. BUYS WHOLESALER"/>
    <n v="387"/>
    <n v="1089.02"/>
    <m/>
    <m/>
    <n v="1.35"/>
  </r>
  <r>
    <n v="60391"/>
    <s v="South Africa"/>
    <s v="DDP"/>
    <x v="4"/>
    <d v="2011-04-26T00:00:00"/>
    <d v="2011-04-26T00:00:00"/>
    <s v="Aurobindo Pharma Limited"/>
    <n v="25692"/>
    <n v="116384.76"/>
    <m/>
    <m/>
    <n v="250.93"/>
  </r>
  <r>
    <n v="60401"/>
    <s v="Tanzania"/>
    <s v="EXW"/>
    <x v="0"/>
    <d v="2011-09-29T00:00:00"/>
    <d v="2011-09-29T00:00:00"/>
    <s v="Standard Diagnostics, Inc."/>
    <n v="10000"/>
    <n v="200000"/>
    <n v="3349"/>
    <n v="22523.119999999999"/>
    <n v="330"/>
  </r>
  <r>
    <n v="60439"/>
    <s v="South Africa"/>
    <s v="DDP"/>
    <x v="2"/>
    <d v="2009-10-29T00:00:00"/>
    <d v="2009-10-29T00:00:00"/>
    <s v="S. BUYS WHOLESALER"/>
    <n v="770"/>
    <n v="20108.36"/>
    <m/>
    <m/>
    <n v="39.409999999999997"/>
  </r>
  <r>
    <n v="60450"/>
    <s v="Kenya"/>
    <s v="EXW"/>
    <x v="0"/>
    <d v="2010-02-16T00:00:00"/>
    <d v="2010-02-19T00:00:00"/>
    <s v="Orgenics, Ltd"/>
    <n v="1500"/>
    <n v="120000"/>
    <n v="1489"/>
    <n v="14532.09"/>
    <n v="258.72000000000003"/>
  </r>
  <r>
    <n v="60489"/>
    <s v="Ethiopia"/>
    <s v="EXW"/>
    <x v="0"/>
    <d v="2013-07-10T00:00:00"/>
    <d v="2013-07-10T00:00:00"/>
    <s v="CHEMBIO DIAGNOSTIC SYSTEMS, INC."/>
    <n v="832"/>
    <n v="24128"/>
    <n v="238"/>
    <n v="1945.45"/>
    <n v="29.85"/>
  </r>
  <r>
    <n v="60502"/>
    <s v="South Africa"/>
    <s v="DDP"/>
    <x v="4"/>
    <d v="2011-05-31T00:00:00"/>
    <d v="2011-05-31T00:00:00"/>
    <s v="Aurobindo Pharma Limited"/>
    <n v="79250"/>
    <n v="527012.5"/>
    <n v="7397"/>
    <n v="8809.08"/>
    <n v="869.57"/>
  </r>
  <r>
    <n v="60545"/>
    <s v="Botswana"/>
    <s v="EXW"/>
    <x v="0"/>
    <d v="2015-06-02T00:00:00"/>
    <d v="2015-06-02T00:00:00"/>
    <s v="HETERO LABS LIMITED"/>
    <n v="32112"/>
    <n v="334928.15999999997"/>
    <n v="3989"/>
    <n v="19745.22"/>
    <n v="394.21"/>
  </r>
  <r>
    <n v="60547"/>
    <s v="Ethiopia"/>
    <s v="EXW"/>
    <x v="0"/>
    <d v="2012-04-26T00:00:00"/>
    <d v="2012-04-26T00:00:00"/>
    <s v="Trinity Biotech, Plc"/>
    <n v="24"/>
    <n v="768"/>
    <n v="8"/>
    <n v="315.44"/>
    <n v="1.08"/>
  </r>
  <r>
    <n v="60573"/>
    <s v="South Africa"/>
    <s v="DDP"/>
    <x v="2"/>
    <d v="2014-08-27T00:00:00"/>
    <d v="2014-08-27T00:00:00"/>
    <s v="S. BUYS WHOLESALER"/>
    <n v="16"/>
    <n v="53.06"/>
    <m/>
    <m/>
    <n v="7.0000000000000007E-2"/>
  </r>
  <r>
    <n v="60626"/>
    <s v="Vietnam"/>
    <s v="EXW"/>
    <x v="0"/>
    <d v="2012-03-01T00:00:00"/>
    <d v="2012-03-01T00:00:00"/>
    <s v="Aurobindo Pharma Limited"/>
    <n v="5000"/>
    <n v="12500"/>
    <m/>
    <m/>
    <n v="20.62"/>
  </r>
  <r>
    <n v="60690"/>
    <s v="Haiti"/>
    <s v="EXW"/>
    <x v="0"/>
    <d v="2015-02-16T00:00:00"/>
    <d v="2015-02-16T00:00:00"/>
    <s v="Aurobindo Pharma Limited"/>
    <n v="6100"/>
    <n v="7625"/>
    <n v="353"/>
    <n v="4236.8100000000004"/>
    <n v="7.84"/>
  </r>
  <r>
    <n v="60702"/>
    <s v="CÙte d'Ivoire"/>
    <s v="EXW"/>
    <x v="0"/>
    <d v="2015-04-09T00:00:00"/>
    <d v="2015-04-09T00:00:00"/>
    <s v="CHEMBIO DIAGNOSTIC SYSTEMS, INC."/>
    <n v="2400"/>
    <n v="74400"/>
    <n v="678"/>
    <n v="9253.44"/>
    <n v="87.57"/>
  </r>
  <r>
    <n v="60778"/>
    <s v="Tanzania"/>
    <s v="EXW"/>
    <x v="0"/>
    <d v="2014-01-28T00:00:00"/>
    <d v="2014-01-28T00:00:00"/>
    <s v="MYLAN LABORATORIES LTD (FORMERLY MATRIX LABORATORIES)"/>
    <n v="20000"/>
    <n v="223800"/>
    <n v="2039"/>
    <n v="9182.4500000000007"/>
    <n v="276.83999999999997"/>
  </r>
  <r>
    <n v="60779"/>
    <s v="South Africa"/>
    <s v="DDP"/>
    <x v="4"/>
    <d v="2011-04-26T00:00:00"/>
    <d v="2011-04-26T00:00:00"/>
    <s v="Aurobindo Pharma Limited"/>
    <n v="84143"/>
    <n v="199418.91"/>
    <m/>
    <m/>
    <n v="429.95"/>
  </r>
  <r>
    <n v="60811"/>
    <s v="Uganda"/>
    <s v="FCA"/>
    <x v="0"/>
    <d v="2010-07-19T00:00:00"/>
    <d v="2010-07-19T00:00:00"/>
    <s v="ABBVIE LOGISTICS (FORMERLY ABBOTT LOGISTICS BV)"/>
    <n v="15"/>
    <n v="575.4"/>
    <n v="53"/>
    <n v="708.2"/>
    <n v="1.24"/>
  </r>
  <r>
    <n v="60812"/>
    <s v="Haiti"/>
    <s v="CIP"/>
    <x v="0"/>
    <d v="2009-11-30T00:00:00"/>
    <d v="2009-11-30T00:00:00"/>
    <s v="MERCK SHARP &amp; DOHME IDEA GMBH (FORMALLY MERCK SHARP &amp; DOHME B.V.)"/>
    <n v="192"/>
    <n v="3256.32"/>
    <n v="54"/>
    <n v="290"/>
    <n v="6.38"/>
  </r>
  <r>
    <n v="60816"/>
    <s v="South Africa"/>
    <s v="DDP"/>
    <x v="2"/>
    <d v="2015-05-12T00:00:00"/>
    <d v="2015-05-12T00:00:00"/>
    <s v="PHARMACY DIRECT"/>
    <n v="3"/>
    <n v="141.38999999999999"/>
    <m/>
    <m/>
    <n v="0.15"/>
  </r>
  <r>
    <n v="60818"/>
    <s v="Tanzania"/>
    <s v="FCA"/>
    <x v="0"/>
    <d v="2012-03-09T00:00:00"/>
    <d v="2012-03-09T00:00:00"/>
    <s v="ABBVIE LOGISTICS (FORMERLY ABBOTT LOGISTICS BV)"/>
    <n v="2145"/>
    <n v="14693.25"/>
    <n v="309"/>
    <n v="2383.65"/>
    <n v="24.24"/>
  </r>
  <r>
    <n v="60840"/>
    <s v="South Africa"/>
    <s v="DDP"/>
    <x v="4"/>
    <d v="2010-12-13T00:00:00"/>
    <d v="2010-12-13T00:00:00"/>
    <s v="STRIDES ARCOLAB LIMITED"/>
    <n v="237500"/>
    <n v="681625"/>
    <n v="15475"/>
    <n v="14682.98"/>
    <n v="1469.58"/>
  </r>
  <r>
    <n v="60841"/>
    <s v="Rwanda"/>
    <s v="EXW"/>
    <x v="0"/>
    <d v="2012-03-30T00:00:00"/>
    <d v="2012-03-30T00:00:00"/>
    <s v="Aurobindo Pharma Limited"/>
    <n v="784"/>
    <n v="10192"/>
    <m/>
    <m/>
    <n v="16.82"/>
  </r>
  <r>
    <n v="60866"/>
    <s v="South Africa"/>
    <s v="DDP"/>
    <x v="2"/>
    <d v="2015-08-24T00:00:00"/>
    <d v="2015-08-24T00:00:00"/>
    <s v="PHARMACY DIRECT"/>
    <n v="18"/>
    <n v="495.23"/>
    <m/>
    <m/>
    <n v="0.51"/>
  </r>
  <r>
    <n v="60937"/>
    <s v="Zambia"/>
    <s v="EXW"/>
    <x v="0"/>
    <d v="2015-05-12T00:00:00"/>
    <d v="2015-05-06T00:00:00"/>
    <s v="Orgenics, Ltd"/>
    <n v="3182"/>
    <n v="254560"/>
    <n v="1290"/>
    <n v="14493.3"/>
    <n v="261.69"/>
  </r>
  <r>
    <n v="60964"/>
    <s v="South Africa"/>
    <s v="DDP"/>
    <x v="2"/>
    <d v="2010-01-12T00:00:00"/>
    <d v="2010-01-12T00:00:00"/>
    <s v="S. BUYS WHOLESALER"/>
    <n v="40"/>
    <n v="625.57000000000005"/>
    <m/>
    <m/>
    <n v="1.35"/>
  </r>
  <r>
    <n v="60966"/>
    <s v="Liberia"/>
    <s v="EXW"/>
    <x v="0"/>
    <d v="2011-10-13T00:00:00"/>
    <d v="2011-10-13T00:00:00"/>
    <s v="Orgenics, Ltd"/>
    <n v="695"/>
    <n v="55600"/>
    <n v="332"/>
    <n v="8738.06"/>
    <n v="91.74"/>
  </r>
  <r>
    <n v="60978"/>
    <s v="South Africa"/>
    <s v="DDP"/>
    <x v="4"/>
    <d v="2011-04-07T00:00:00"/>
    <d v="2011-04-07T00:00:00"/>
    <s v="Aurobindo Pharma Limited"/>
    <n v="76615"/>
    <n v="509489.75"/>
    <m/>
    <m/>
    <n v="840.66"/>
  </r>
  <r>
    <n v="60994"/>
    <s v="Sudan"/>
    <s v="EXW"/>
    <x v="0"/>
    <d v="2012-02-20T00:00:00"/>
    <d v="2012-02-20T00:00:00"/>
    <s v="Orgenics, Ltd"/>
    <n v="1"/>
    <n v="8"/>
    <n v="2"/>
    <n v="980.7"/>
    <n v="0.01"/>
  </r>
  <r>
    <n v="61009"/>
    <s v="South Africa"/>
    <s v="DDP"/>
    <x v="0"/>
    <d v="2010-07-14T00:00:00"/>
    <d v="2010-08-24T00:00:00"/>
    <s v="Aurobindo Pharma Limited"/>
    <n v="11640"/>
    <n v="34920"/>
    <n v="4440"/>
    <n v="3283.59"/>
    <n v="75.290000000000006"/>
  </r>
  <r>
    <n v="61090"/>
    <s v="CÙte d'Ivoire"/>
    <s v="FCA"/>
    <x v="0"/>
    <d v="2010-03-05T00:00:00"/>
    <d v="2010-03-05T00:00:00"/>
    <s v="ABBVIE LOGISTICS (FORMERLY ABBOTT LOGISTICS BV)"/>
    <n v="3240"/>
    <n v="117158.39999999999"/>
    <n v="800"/>
    <n v="5322.35"/>
    <n v="252.59"/>
  </r>
  <r>
    <n v="61105"/>
    <s v="Mozambique"/>
    <s v="CIP"/>
    <x v="0"/>
    <d v="2015-05-06T00:00:00"/>
    <d v="2015-05-06T00:00:00"/>
    <s v="JANSSEN SCIENCES IRELAND UC (FORMERLY JANSSEN R&amp;D IRELAND)"/>
    <n v="100"/>
    <n v="5400"/>
    <m/>
    <m/>
    <n v="6.36"/>
  </r>
  <r>
    <n v="61111"/>
    <s v="Uganda"/>
    <s v="EXW"/>
    <x v="0"/>
    <d v="2014-07-16T00:00:00"/>
    <d v="2014-07-16T00:00:00"/>
    <s v="B&amp;C GROUP S.A."/>
    <n v="502"/>
    <n v="18072"/>
    <n v="119"/>
    <n v="923.18"/>
    <n v="18.579999999999998"/>
  </r>
  <r>
    <n v="61186"/>
    <s v="South Africa"/>
    <s v="DDP"/>
    <x v="2"/>
    <d v="2015-08-24T00:00:00"/>
    <d v="2015-08-24T00:00:00"/>
    <s v="PHARMACY DIRECT"/>
    <n v="10"/>
    <n v="234.38"/>
    <m/>
    <m/>
    <n v="0.24"/>
  </r>
  <r>
    <n v="61190"/>
    <s v="Vietnam"/>
    <s v="EXW"/>
    <x v="0"/>
    <d v="2011-09-26T00:00:00"/>
    <d v="2011-09-26T00:00:00"/>
    <s v="HETERO LABS LIMITED"/>
    <n v="10249"/>
    <n v="84041.8"/>
    <n v="5495"/>
    <n v="23372.43"/>
    <n v="138.66999999999999"/>
  </r>
  <r>
    <n v="61191"/>
    <s v="Haiti"/>
    <s v="EXW"/>
    <x v="0"/>
    <d v="2012-09-05T00:00:00"/>
    <d v="2012-09-05T00:00:00"/>
    <s v="CIPLA LIMITED"/>
    <n v="2460"/>
    <n v="17220"/>
    <n v="173"/>
    <n v="1312.75"/>
    <n v="24.14"/>
  </r>
  <r>
    <n v="61271"/>
    <s v="Uganda"/>
    <s v="EXW"/>
    <x v="0"/>
    <d v="2013-12-10T00:00:00"/>
    <d v="2013-12-12T00:00:00"/>
    <s v="Aurobindo Pharma Limited"/>
    <n v="11036"/>
    <n v="14346.8"/>
    <n v="2385"/>
    <n v="10898.12"/>
    <n v="17.75"/>
  </r>
  <r>
    <n v="61274"/>
    <s v="South Africa"/>
    <s v="DDP"/>
    <x v="2"/>
    <d v="2015-05-12T00:00:00"/>
    <d v="2015-05-12T00:00:00"/>
    <s v="PHARMACY DIRECT"/>
    <n v="3"/>
    <n v="54.1"/>
    <m/>
    <m/>
    <n v="0.06"/>
  </r>
  <r>
    <n v="61281"/>
    <s v="Rwanda"/>
    <s v="EXW"/>
    <x v="4"/>
    <d v="2011-03-01T00:00:00"/>
    <d v="2011-03-01T00:00:00"/>
    <s v="HETERO LABS LIMITED"/>
    <n v="172800"/>
    <n v="1617408"/>
    <m/>
    <m/>
    <n v="3487.13"/>
  </r>
  <r>
    <n v="61282"/>
    <s v="Ghana"/>
    <s v="EXW"/>
    <x v="0"/>
    <d v="2014-11-21T00:00:00"/>
    <d v="2014-11-21T00:00:00"/>
    <s v="MYLAN LABORATORIES LTD (FORMERLY MATRIX LABORATORIES)"/>
    <n v="38433"/>
    <n v="412770.42"/>
    <n v="4656"/>
    <n v="31521.65"/>
    <n v="424.33"/>
  </r>
  <r>
    <n v="61286"/>
    <s v="Nigeria"/>
    <s v="EXW"/>
    <x v="0"/>
    <d v="2013-11-07T00:00:00"/>
    <d v="2013-11-13T00:00:00"/>
    <s v="Orgenics, Ltd"/>
    <n v="3076"/>
    <n v="273764"/>
    <n v="1249"/>
    <n v="21084.84"/>
    <n v="338.65"/>
  </r>
  <r>
    <n v="61306"/>
    <s v="Zambia"/>
    <s v="EXW"/>
    <x v="0"/>
    <d v="2011-07-19T00:00:00"/>
    <d v="2011-07-19T00:00:00"/>
    <s v="Trinity Biotech, Plc"/>
    <n v="3500"/>
    <n v="112000"/>
    <n v="1224"/>
    <n v="15670.6"/>
    <n v="184.8"/>
  </r>
  <r>
    <n v="61354"/>
    <s v="South Africa"/>
    <s v="DDP"/>
    <x v="2"/>
    <d v="2015-07-24T00:00:00"/>
    <d v="2015-07-24T00:00:00"/>
    <s v="PHARMACY DIRECT"/>
    <n v="38"/>
    <n v="564.39"/>
    <m/>
    <m/>
    <n v="0.57999999999999996"/>
  </r>
  <r>
    <n v="61364"/>
    <s v="Zimbabwe"/>
    <s v="EXW"/>
    <x v="4"/>
    <d v="2012-10-24T00:00:00"/>
    <d v="2012-10-24T00:00:00"/>
    <s v="Aurobindo Pharma Limited"/>
    <n v="42500"/>
    <n v="341700"/>
    <n v="3868"/>
    <n v="16210.31"/>
    <n v="479.06"/>
  </r>
  <r>
    <n v="61396"/>
    <s v="Dominican Republic"/>
    <s v="EXW"/>
    <x v="0"/>
    <d v="2011-10-27T00:00:00"/>
    <d v="2011-10-27T00:00:00"/>
    <s v="Orgenics, Ltd"/>
    <n v="2828"/>
    <n v="260176"/>
    <m/>
    <m/>
    <n v="429.29"/>
  </r>
  <r>
    <n v="61403"/>
    <s v="CÙte d'Ivoire"/>
    <s v="EXW"/>
    <x v="0"/>
    <d v="2010-11-10T00:00:00"/>
    <d v="2010-11-10T00:00:00"/>
    <s v="Standard Diagnostics, Inc."/>
    <n v="1206"/>
    <n v="28944"/>
    <n v="429"/>
    <n v="4540.55"/>
    <n v="62.4"/>
  </r>
  <r>
    <n v="61416"/>
    <s v="South Africa"/>
    <s v="DDP"/>
    <x v="0"/>
    <d v="2010-10-13T00:00:00"/>
    <d v="2010-10-27T00:00:00"/>
    <s v="CIPLA LIMITED"/>
    <n v="64738"/>
    <n v="506251.16"/>
    <n v="4457"/>
    <n v="3646.13"/>
    <n v="1091.48"/>
  </r>
  <r>
    <n v="61417"/>
    <s v="South Africa"/>
    <s v="DDP"/>
    <x v="2"/>
    <d v="2015-01-26T00:00:00"/>
    <d v="2015-01-26T00:00:00"/>
    <s v="PHARMACY DIRECT"/>
    <n v="6"/>
    <n v="66.099999999999994"/>
    <m/>
    <m/>
    <n v="7.0000000000000007E-2"/>
  </r>
  <r>
    <n v="61418"/>
    <s v="Uganda"/>
    <s v="FCA"/>
    <x v="0"/>
    <d v="2012-05-04T00:00:00"/>
    <d v="2012-05-04T00:00:00"/>
    <s v="ABBVIE LOGISTICS (FORMERLY ABBOTT LOGISTICS BV)"/>
    <n v="625"/>
    <n v="4281.25"/>
    <n v="86"/>
    <n v="86"/>
    <n v="6"/>
  </r>
  <r>
    <n v="61436"/>
    <s v="Uganda"/>
    <s v="EXW"/>
    <x v="0"/>
    <d v="2015-08-28T00:00:00"/>
    <d v="2015-08-28T00:00:00"/>
    <s v="STRIDES ARCOLAB LIMITED"/>
    <n v="61751"/>
    <n v="194515.65"/>
    <m/>
    <m/>
    <n v="228.94"/>
  </r>
  <r>
    <n v="61473"/>
    <s v="South Africa"/>
    <s v="DDP"/>
    <x v="2"/>
    <d v="2015-07-24T00:00:00"/>
    <d v="2015-07-24T00:00:00"/>
    <s v="PHARMACY DIRECT"/>
    <n v="13"/>
    <n v="293.02999999999997"/>
    <m/>
    <m/>
    <n v="0.3"/>
  </r>
  <r>
    <n v="61493"/>
    <s v="Dominican Republic"/>
    <s v="EXW"/>
    <x v="0"/>
    <d v="2013-10-29T00:00:00"/>
    <d v="2013-10-29T00:00:00"/>
    <s v="Standard Diagnostics, Inc."/>
    <n v="112"/>
    <n v="0"/>
    <n v="46"/>
    <n v="1428.23"/>
    <n v="0"/>
  </r>
  <r>
    <n v="61501"/>
    <s v="South Africa"/>
    <s v="DDP"/>
    <x v="4"/>
    <d v="2010-12-29T00:00:00"/>
    <d v="2011-03-10T00:00:00"/>
    <s v="Aurobindo Pharma Limited"/>
    <n v="146670"/>
    <n v="975355.5"/>
    <n v="13690"/>
    <n v="15213.22"/>
    <n v="2102.87"/>
  </r>
  <r>
    <n v="61518"/>
    <s v="Congo, DRC"/>
    <s v="EXW"/>
    <x v="0"/>
    <d v="2014-09-05T00:00:00"/>
    <d v="2014-09-05T00:00:00"/>
    <s v="Trinity Biotech, Plc"/>
    <n v="65"/>
    <n v="2080"/>
    <m/>
    <m/>
    <n v="2.14"/>
  </r>
  <r>
    <n v="61520"/>
    <s v="Rwanda"/>
    <s v="CIP"/>
    <x v="0"/>
    <d v="2011-09-27T00:00:00"/>
    <d v="2011-09-27T00:00:00"/>
    <s v="Aurobindo Pharma Limited"/>
    <n v="2468"/>
    <n v="7231.24"/>
    <n v="907"/>
    <n v="650.80999999999995"/>
    <n v="15.59"/>
  </r>
  <r>
    <n v="61521"/>
    <s v="Haiti"/>
    <s v="EXW"/>
    <x v="0"/>
    <d v="2012-12-06T00:00:00"/>
    <d v="2012-12-06T00:00:00"/>
    <s v="Orgenics, Ltd"/>
    <n v="1500"/>
    <n v="150000"/>
    <n v="714"/>
    <n v="11293.85"/>
    <n v="185.55"/>
  </r>
  <r>
    <n v="61546"/>
    <s v="Ethiopia"/>
    <s v="EXW"/>
    <x v="0"/>
    <d v="2012-11-05T00:00:00"/>
    <d v="2012-11-05T00:00:00"/>
    <s v="SHANGHAI KEHUA BIOENGINEERING CO.,LTD.  (KHB)"/>
    <n v="22497"/>
    <n v="551176.5"/>
    <n v="13749"/>
    <n v="152368.70000000001"/>
    <n v="772.75"/>
  </r>
  <r>
    <n v="61550"/>
    <s v="Haiti"/>
    <s v="EXW"/>
    <x v="0"/>
    <d v="2014-06-17T00:00:00"/>
    <d v="2014-06-17T00:00:00"/>
    <s v="MYLAN LABORATORIES LTD (FORMERLY MATRIX LABORATORIES)"/>
    <n v="24024"/>
    <n v="155915.76"/>
    <n v="2082"/>
    <n v="16574.55"/>
    <n v="192.87"/>
  </r>
  <r>
    <n v="61563"/>
    <s v="Vietnam"/>
    <s v="FCA"/>
    <x v="0"/>
    <d v="2010-09-13T00:00:00"/>
    <d v="2010-09-13T00:00:00"/>
    <s v="ABBVIE LOGISTICS (FORMERLY ABBOTT LOGISTICS BV)"/>
    <n v="56"/>
    <n v="17185.28"/>
    <n v="168"/>
    <n v="4092.21"/>
    <n v="37.049999999999997"/>
  </r>
  <r>
    <n v="61595"/>
    <s v="CÙte d'Ivoire"/>
    <s v="EXW"/>
    <x v="0"/>
    <d v="2013-10-07T00:00:00"/>
    <d v="2013-10-07T00:00:00"/>
    <s v="Standard Diagnostics, Inc."/>
    <n v="3800"/>
    <n v="77900"/>
    <n v="1267"/>
    <n v="12711.93"/>
    <n v="96.36"/>
  </r>
  <r>
    <n v="61612"/>
    <s v="Haiti"/>
    <s v="EXW"/>
    <x v="0"/>
    <d v="2015-05-28T00:00:00"/>
    <d v="2015-05-28T00:00:00"/>
    <s v="EMCURE PHARMACEUTICALS LTD"/>
    <n v="1000"/>
    <n v="18000"/>
    <n v="132"/>
    <n v="1579.89"/>
    <n v="18.5"/>
  </r>
  <r>
    <n v="61614"/>
    <s v="South Africa"/>
    <s v="DDP"/>
    <x v="4"/>
    <d v="2011-10-04T00:00:00"/>
    <d v="2011-10-11T00:00:00"/>
    <s v="Aurobindo Pharma Limited"/>
    <n v="58489"/>
    <n v="263785.39"/>
    <n v="4972"/>
    <n v="14439.19"/>
    <n v="435.25"/>
  </r>
  <r>
    <n v="61623"/>
    <s v="Haiti"/>
    <s v="EXW"/>
    <x v="4"/>
    <d v="2014-05-09T00:00:00"/>
    <d v="2014-05-09T00:00:00"/>
    <s v="Aurobindo Pharma Limited"/>
    <n v="2293"/>
    <n v="2866.25"/>
    <n v="122"/>
    <n v="2461.63"/>
    <n v="3.55"/>
  </r>
  <r>
    <n v="61658"/>
    <s v="South Africa"/>
    <s v="DDP"/>
    <x v="2"/>
    <d v="2014-12-10T00:00:00"/>
    <d v="2014-12-10T00:00:00"/>
    <s v="S. BUYS WHOLESALER"/>
    <n v="2"/>
    <n v="53.51"/>
    <m/>
    <m/>
    <n v="0.06"/>
  </r>
  <r>
    <n v="61659"/>
    <s v="South Africa"/>
    <s v="DDP"/>
    <x v="4"/>
    <d v="2011-06-13T00:00:00"/>
    <d v="2011-06-13T00:00:00"/>
    <s v="Aurobindo Pharma Limited"/>
    <n v="52158"/>
    <n v="346850.7"/>
    <n v="4868"/>
    <n v="6121.41"/>
    <n v="572.29999999999995"/>
  </r>
  <r>
    <n v="61664"/>
    <s v="Kenya"/>
    <s v="EXW"/>
    <x v="0"/>
    <d v="2012-03-22T00:00:00"/>
    <d v="2012-03-22T00:00:00"/>
    <s v="Orgenics, Ltd"/>
    <n v="7982"/>
    <n v="710398"/>
    <n v="2278"/>
    <n v="31382.03"/>
    <n v="995.98"/>
  </r>
  <r>
    <n v="61675"/>
    <s v="Zambia"/>
    <s v="EXW"/>
    <x v="0"/>
    <d v="2013-08-05T00:00:00"/>
    <d v="2013-08-09T00:00:00"/>
    <s v="Orgenics, Ltd"/>
    <n v="2127"/>
    <n v="170160"/>
    <n v="881"/>
    <n v="14019.38"/>
    <n v="210.49"/>
  </r>
  <r>
    <n v="61676"/>
    <s v="Sudan"/>
    <s v="EXW"/>
    <x v="0"/>
    <d v="2012-01-11T00:00:00"/>
    <d v="2012-01-11T00:00:00"/>
    <s v="Trinity Biotech, Plc"/>
    <n v="65"/>
    <n v="2080"/>
    <n v="21"/>
    <n v="593.72"/>
    <n v="3.43"/>
  </r>
  <r>
    <n v="61694"/>
    <s v="South Africa"/>
    <s v="DDP"/>
    <x v="2"/>
    <d v="2014-06-25T00:00:00"/>
    <d v="2014-06-25T00:00:00"/>
    <s v="PHARMACY DIRECT"/>
    <n v="6"/>
    <n v="42.91"/>
    <m/>
    <m/>
    <n v="0.04"/>
  </r>
  <r>
    <n v="61696"/>
    <s v="Vietnam"/>
    <s v="EXW"/>
    <x v="0"/>
    <d v="2010-08-03T00:00:00"/>
    <d v="2010-08-03T00:00:00"/>
    <s v="STRIDES ARCOLAB LIMITED"/>
    <n v="10935"/>
    <n v="28431"/>
    <m/>
    <m/>
    <n v="61.3"/>
  </r>
  <r>
    <n v="61697"/>
    <s v="South Africa"/>
    <s v="DDP"/>
    <x v="2"/>
    <d v="2015-06-02T00:00:00"/>
    <d v="2015-06-02T00:00:00"/>
    <s v="PHARMACY DIRECT"/>
    <n v="7"/>
    <n v="126.22"/>
    <m/>
    <m/>
    <n v="0.13"/>
  </r>
  <r>
    <n v="61715"/>
    <s v="Rwanda"/>
    <s v="EXW"/>
    <x v="0"/>
    <d v="2012-06-29T00:00:00"/>
    <d v="2012-06-29T00:00:00"/>
    <s v="CIPLA LIMITED"/>
    <n v="4192"/>
    <n v="35632"/>
    <n v="1514"/>
    <n v="6072.8"/>
    <n v="49.96"/>
  </r>
  <r>
    <n v="61720"/>
    <s v="Tanzania"/>
    <s v="EXW"/>
    <x v="0"/>
    <d v="2014-05-24T00:00:00"/>
    <d v="2014-05-24T00:00:00"/>
    <s v="Orgenics, Ltd"/>
    <n v="350"/>
    <n v="28000"/>
    <n v="143"/>
    <n v="2508.46"/>
    <n v="28.78"/>
  </r>
  <r>
    <n v="61737"/>
    <s v="Vietnam"/>
    <s v="EXW"/>
    <x v="0"/>
    <d v="2014-12-17T00:00:00"/>
    <d v="2014-12-17T00:00:00"/>
    <s v="HETERO LABS LIMITED"/>
    <n v="11904"/>
    <n v="124992"/>
    <m/>
    <m/>
    <n v="128.49"/>
  </r>
  <r>
    <n v="61749"/>
    <s v="Mozambique"/>
    <s v="EXW"/>
    <x v="0"/>
    <d v="2010-08-04T00:00:00"/>
    <d v="2010-08-04T00:00:00"/>
    <s v="Orgenics, Ltd"/>
    <n v="4131"/>
    <n v="320978.7"/>
    <n v="937"/>
    <n v="11566.55"/>
    <n v="692.03"/>
  </r>
  <r>
    <n v="61754"/>
    <s v="Zambia"/>
    <s v="EXW"/>
    <x v="0"/>
    <d v="2011-10-26T00:00:00"/>
    <d v="2011-10-26T00:00:00"/>
    <s v="Orgenics, Ltd"/>
    <n v="3200"/>
    <n v="256000"/>
    <n v="1526"/>
    <n v="27952.720000000001"/>
    <n v="422.4"/>
  </r>
  <r>
    <n v="61779"/>
    <s v="Mozambique"/>
    <s v="EXW"/>
    <x v="0"/>
    <d v="2014-05-02T00:00:00"/>
    <d v="2014-05-02T00:00:00"/>
    <s v="Orgenics, Ltd"/>
    <n v="229"/>
    <n v="1145"/>
    <m/>
    <m/>
    <n v="1.18"/>
  </r>
  <r>
    <n v="61783"/>
    <s v="Tanzania"/>
    <s v="EXW"/>
    <x v="4"/>
    <d v="2013-10-23T00:00:00"/>
    <d v="2013-10-23T00:00:00"/>
    <s v="MYLAN LABORATORIES LTD (FORMERLY MATRIX LABORATORIES)"/>
    <n v="65763"/>
    <n v="821379.87"/>
    <n v="8182"/>
    <n v="7814.59"/>
    <n v="1016.05"/>
  </r>
  <r>
    <n v="61811"/>
    <s v="South Africa"/>
    <s v="DDP"/>
    <x v="2"/>
    <d v="2014-08-29T00:00:00"/>
    <d v="2014-08-29T00:00:00"/>
    <s v="S. BUYS WHOLESALER"/>
    <n v="228"/>
    <n v="7598.95"/>
    <m/>
    <m/>
    <n v="9.4"/>
  </r>
  <r>
    <n v="61852"/>
    <s v="Guyana"/>
    <s v="EXW"/>
    <x v="0"/>
    <d v="2015-08-28T00:00:00"/>
    <d v="2015-08-28T00:00:00"/>
    <s v="Orgenics, Ltd"/>
    <n v="305"/>
    <n v="30500"/>
    <m/>
    <m/>
    <n v="35.9"/>
  </r>
  <r>
    <n v="61864"/>
    <s v="CÙte d'Ivoire"/>
    <s v="EXW"/>
    <x v="0"/>
    <d v="2010-08-17T00:00:00"/>
    <d v="2010-08-17T00:00:00"/>
    <s v="Standard Diagnostics, Inc."/>
    <n v="900"/>
    <n v="21600"/>
    <n v="300"/>
    <n v="3489.46"/>
    <n v="46.57"/>
  </r>
  <r>
    <n v="61871"/>
    <s v="Dominican Republic"/>
    <s v="EXW"/>
    <x v="0"/>
    <d v="2011-09-12T00:00:00"/>
    <d v="2011-09-12T00:00:00"/>
    <s v="Standard Diagnostics, Inc."/>
    <n v="41"/>
    <n v="3075"/>
    <n v="28"/>
    <n v="483.68"/>
    <n v="5.07"/>
  </r>
  <r>
    <n v="61882"/>
    <s v="South Africa"/>
    <s v="DDP"/>
    <x v="0"/>
    <d v="2010-06-11T00:00:00"/>
    <d v="2010-06-11T00:00:00"/>
    <s v="Aurobindo Pharma Limited"/>
    <n v="2"/>
    <n v="5.0599999999999996"/>
    <n v="1"/>
    <n v="4116.8100000000004"/>
    <n v="0.01"/>
  </r>
  <r>
    <n v="61896"/>
    <s v="Mali"/>
    <s v="EXW"/>
    <x v="0"/>
    <d v="2013-06-11T00:00:00"/>
    <d v="2013-06-11T00:00:00"/>
    <s v="Orgenics, Ltd"/>
    <n v="21"/>
    <n v="105"/>
    <m/>
    <m/>
    <n v="0.13"/>
  </r>
  <r>
    <n v="61913"/>
    <s v="South Sudan"/>
    <s v="EXW"/>
    <x v="0"/>
    <d v="2013-10-18T00:00:00"/>
    <d v="2013-10-18T00:00:00"/>
    <s v="Trinity Biotech, Plc"/>
    <n v="18"/>
    <n v="576"/>
    <m/>
    <m/>
    <n v="0.71"/>
  </r>
  <r>
    <n v="61959"/>
    <s v="Uganda"/>
    <s v="EXW"/>
    <x v="0"/>
    <d v="2013-09-14T00:00:00"/>
    <d v="2013-09-14T00:00:00"/>
    <s v="STRIDES ARCOLAB LIMITED"/>
    <n v="111348"/>
    <n v="355200.12"/>
    <n v="6953"/>
    <n v="30711.919999999998"/>
    <n v="439.38"/>
  </r>
  <r>
    <n v="61980"/>
    <s v="Haiti"/>
    <s v="CIP"/>
    <x v="0"/>
    <d v="2012-10-29T00:00:00"/>
    <d v="2012-10-29T00:00:00"/>
    <s v="MERCK SHARP &amp; DOHME IDEA GMBH (FORMALLY MERCK SHARP &amp; DOHME B.V.)"/>
    <n v="2295"/>
    <n v="38923.199999999997"/>
    <n v="687"/>
    <n v="5293.76"/>
    <n v="54.57"/>
  </r>
  <r>
    <n v="61993"/>
    <s v="Mozambique"/>
    <s v="EXW"/>
    <x v="0"/>
    <d v="2014-09-08T00:00:00"/>
    <d v="2014-09-08T00:00:00"/>
    <s v="Trinity Biotech, Plc"/>
    <n v="8261"/>
    <n v="264352"/>
    <n v="298"/>
    <n v="16397.939999999999"/>
    <n v="271.75"/>
  </r>
  <r>
    <n v="61998"/>
    <s v="Ethiopia"/>
    <s v="EXW"/>
    <x v="0"/>
    <d v="2012-09-05T00:00:00"/>
    <d v="2012-09-05T00:00:00"/>
    <s v="CHEMBIO DIAGNOSTIC SYSTEMS, INC."/>
    <n v="340"/>
    <n v="9860"/>
    <n v="128"/>
    <n v="810.96"/>
    <n v="13.82"/>
  </r>
  <r>
    <n v="62024"/>
    <s v="Vietnam"/>
    <s v="EXW"/>
    <x v="0"/>
    <d v="2015-07-30T00:00:00"/>
    <d v="2015-07-30T00:00:00"/>
    <s v="MYLAN LABORATORIES LTD (FORMERLY MATRIX LABORATORIES)"/>
    <n v="17584"/>
    <n v="142430.39999999999"/>
    <n v="2446"/>
    <n v="4559.25"/>
    <n v="167.64"/>
  </r>
  <r>
    <n v="62032"/>
    <s v="Congo, DRC"/>
    <s v="EXW"/>
    <x v="0"/>
    <d v="2015-07-23T00:00:00"/>
    <d v="2015-07-23T00:00:00"/>
    <s v="Orgenics, Ltd"/>
    <n v="51"/>
    <n v="4080"/>
    <m/>
    <m/>
    <n v="4.8"/>
  </r>
  <r>
    <n v="62037"/>
    <s v="Vietnam"/>
    <s v="EXW"/>
    <x v="0"/>
    <d v="2015-07-10T00:00:00"/>
    <d v="2015-07-10T00:00:00"/>
    <s v="HETERO LABS LIMITED"/>
    <n v="1400"/>
    <n v="15330"/>
    <m/>
    <m/>
    <n v="18.04"/>
  </r>
  <r>
    <n v="62046"/>
    <s v="CÙte d'Ivoire"/>
    <s v="FCA"/>
    <x v="0"/>
    <d v="2014-02-07T00:00:00"/>
    <d v="2014-02-07T00:00:00"/>
    <s v="ABBVIE LOGISTICS (FORMERLY ABBOTT LOGISTICS BV)"/>
    <n v="540"/>
    <n v="16642.8"/>
    <n v="519"/>
    <n v="5385.37"/>
    <n v="20.59"/>
  </r>
  <r>
    <n v="62047"/>
    <s v="South Africa"/>
    <s v="DDP"/>
    <x v="0"/>
    <d v="2010-12-08T00:00:00"/>
    <d v="2010-12-08T00:00:00"/>
    <s v="Aurobindo Pharma Limited"/>
    <n v="16383"/>
    <n v="47838.36"/>
    <n v="1935"/>
    <n v="5159.33"/>
    <n v="103.14"/>
  </r>
  <r>
    <n v="62059"/>
    <s v="CÙte d'Ivoire"/>
    <s v="CIP"/>
    <x v="0"/>
    <d v="2011-07-01T00:00:00"/>
    <d v="2011-07-01T00:00:00"/>
    <s v="MERCK SHARP &amp; DOHME IDEA GMBH (FORMALLY MERCK SHARP &amp; DOHME B.V.)"/>
    <n v="922"/>
    <n v="46100"/>
    <m/>
    <m/>
    <n v="99.39"/>
  </r>
  <r>
    <n v="62077"/>
    <s v="Haiti"/>
    <s v="EXW"/>
    <x v="4"/>
    <d v="2015-04-09T00:00:00"/>
    <d v="2015-04-09T00:00:00"/>
    <s v="HETERO LABS LIMITED"/>
    <n v="39015"/>
    <n v="399903.75"/>
    <m/>
    <m/>
    <n v="411.1"/>
  </r>
  <r>
    <n v="62079"/>
    <s v="Malawi"/>
    <s v="EXW"/>
    <x v="0"/>
    <d v="2012-05-21T00:00:00"/>
    <d v="2012-05-21T00:00:00"/>
    <s v="Trinity Biotech, Plc"/>
    <n v="66"/>
    <n v="2112"/>
    <n v="29"/>
    <n v="732.72"/>
    <n v="2.96"/>
  </r>
  <r>
    <n v="62107"/>
    <s v="Vietnam"/>
    <s v="EXW"/>
    <x v="0"/>
    <d v="2012-06-05T00:00:00"/>
    <d v="2012-06-05T00:00:00"/>
    <s v="Aurobindo Pharma Limited"/>
    <n v="300"/>
    <n v="555"/>
    <m/>
    <m/>
    <n v="0.78"/>
  </r>
  <r>
    <n v="62113"/>
    <s v="CÙte d'Ivoire"/>
    <s v="CIP"/>
    <x v="0"/>
    <d v="2011-07-01T00:00:00"/>
    <d v="2011-07-01T00:00:00"/>
    <s v="MERCK SHARP &amp; DOHME IDEA GMBH (FORMALLY MERCK SHARP &amp; DOHME B.V.)"/>
    <n v="5196"/>
    <n v="88124.160000000003"/>
    <n v="1489"/>
    <n v="2093.31"/>
    <n v="190"/>
  </r>
  <r>
    <n v="62116"/>
    <s v="Zambia"/>
    <s v="EXW"/>
    <x v="0"/>
    <d v="2014-07-20T00:00:00"/>
    <d v="2014-07-21T00:00:00"/>
    <s v="Aurobindo Pharma Limited"/>
    <n v="39201"/>
    <n v="88202.25"/>
    <n v="3986"/>
    <n v="20555.45"/>
    <n v="90.67"/>
  </r>
  <r>
    <n v="62152"/>
    <s v="CÙte d'Ivoire"/>
    <s v="CIP"/>
    <x v="0"/>
    <d v="2010-06-11T00:00:00"/>
    <d v="2010-06-11T00:00:00"/>
    <s v="BRISTOL-MYERS SQUIBB"/>
    <n v="1887"/>
    <n v="17926.5"/>
    <n v="312"/>
    <n v="781.5"/>
    <n v="38.65"/>
  </r>
  <r>
    <n v="62158"/>
    <s v="South Africa"/>
    <s v="DDP"/>
    <x v="2"/>
    <d v="2015-05-12T00:00:00"/>
    <d v="2015-05-12T00:00:00"/>
    <s v="PHARMACY DIRECT"/>
    <n v="34"/>
    <n v="383.14"/>
    <m/>
    <m/>
    <n v="0.39"/>
  </r>
  <r>
    <n v="62159"/>
    <s v="Haiti"/>
    <s v="EXW"/>
    <x v="4"/>
    <d v="2013-09-02T00:00:00"/>
    <d v="2013-09-02T00:00:00"/>
    <s v="Aurobindo Pharma Limited"/>
    <n v="2040"/>
    <n v="3080.4"/>
    <m/>
    <m/>
    <n v="3.81"/>
  </r>
  <r>
    <n v="62164"/>
    <s v="South Africa"/>
    <s v="DDP"/>
    <x v="2"/>
    <d v="2009-10-21T00:00:00"/>
    <d v="2009-10-21T00:00:00"/>
    <s v="S. BUYS WHOLESALER"/>
    <n v="300"/>
    <n v="4826.37"/>
    <m/>
    <m/>
    <n v="9.4600000000000009"/>
  </r>
  <r>
    <n v="62168"/>
    <s v="South Africa"/>
    <s v="DDP"/>
    <x v="2"/>
    <d v="2015-05-12T00:00:00"/>
    <d v="2015-05-12T00:00:00"/>
    <s v="PHARMACY DIRECT"/>
    <n v="3"/>
    <n v="41.45"/>
    <m/>
    <m/>
    <n v="0.04"/>
  </r>
  <r>
    <n v="62169"/>
    <s v="Zambia"/>
    <s v="EXW"/>
    <x v="0"/>
    <d v="2015-07-31T00:00:00"/>
    <d v="2015-07-31T00:00:00"/>
    <s v="Trinity Biotech, Plc"/>
    <n v="585"/>
    <n v="18720"/>
    <m/>
    <m/>
    <n v="22.03"/>
  </r>
  <r>
    <n v="62173"/>
    <s v="Tanzania"/>
    <s v="EXW"/>
    <x v="0"/>
    <d v="2011-10-05T00:00:00"/>
    <d v="2011-10-05T00:00:00"/>
    <s v="Orgenics, Ltd"/>
    <n v="1500"/>
    <n v="120000"/>
    <n v="7500"/>
    <n v="19196.73"/>
    <n v="198"/>
  </r>
  <r>
    <n v="62194"/>
    <s v="Vietnam"/>
    <s v="EXW"/>
    <x v="0"/>
    <d v="2015-04-14T00:00:00"/>
    <d v="2015-04-14T00:00:00"/>
    <s v="HETERO LABS LIMITED"/>
    <n v="12200"/>
    <n v="42700"/>
    <m/>
    <m/>
    <n v="43.9"/>
  </r>
  <r>
    <n v="62227"/>
    <s v="South Africa"/>
    <s v="DDP"/>
    <x v="2"/>
    <d v="2013-04-16T00:00:00"/>
    <d v="2013-04-16T00:00:00"/>
    <s v="S. BUYS WHOLESALER"/>
    <n v="51"/>
    <n v="1217.19"/>
    <m/>
    <m/>
    <n v="1.51"/>
  </r>
  <r>
    <n v="62228"/>
    <s v="Nigeria"/>
    <s v="EXW"/>
    <x v="0"/>
    <d v="2014-07-09T00:00:00"/>
    <d v="2014-07-10T00:00:00"/>
    <s v="Orgenics, Ltd"/>
    <n v="10364"/>
    <n v="922396"/>
    <n v="4212"/>
    <n v="62466.03"/>
    <n v="948.22"/>
  </r>
  <r>
    <n v="62235"/>
    <s v="CÙte d'Ivoire"/>
    <s v="EXW"/>
    <x v="0"/>
    <d v="2015-02-18T00:00:00"/>
    <d v="2015-02-18T00:00:00"/>
    <s v="Orgenics, Ltd"/>
    <n v="6500"/>
    <n v="520000"/>
    <n v="2634"/>
    <n v="30778.29"/>
    <n v="534.55999999999995"/>
  </r>
  <r>
    <n v="62253"/>
    <s v="Uganda"/>
    <s v="EXW"/>
    <x v="0"/>
    <d v="2014-10-14T00:00:00"/>
    <d v="2014-10-14T00:00:00"/>
    <s v="Trinity Biotech, Plc"/>
    <n v="1903"/>
    <n v="60896"/>
    <n v="566"/>
    <n v="3603.93"/>
    <n v="62.6"/>
  </r>
  <r>
    <n v="62256"/>
    <s v="South Africa"/>
    <s v="DDP"/>
    <x v="2"/>
    <d v="2015-08-24T00:00:00"/>
    <d v="2015-08-24T00:00:00"/>
    <s v="PHARMACY DIRECT"/>
    <n v="9"/>
    <n v="137.44999999999999"/>
    <m/>
    <m/>
    <n v="0.14000000000000001"/>
  </r>
  <r>
    <n v="62295"/>
    <s v="Haiti"/>
    <s v="EXW"/>
    <x v="0"/>
    <d v="2014-06-25T00:00:00"/>
    <d v="2014-06-25T00:00:00"/>
    <s v="Aurobindo Pharma Limited"/>
    <n v="400"/>
    <n v="624"/>
    <n v="41"/>
    <n v="1317.01"/>
    <n v="0.64"/>
  </r>
  <r>
    <n v="62319"/>
    <s v="Uganda"/>
    <s v="FCA"/>
    <x v="0"/>
    <d v="2010-03-24T00:00:00"/>
    <d v="2010-03-24T00:00:00"/>
    <s v="ABBVIE LOGISTICS (FORMERLY ABBOTT LOGISTICS BV)"/>
    <n v="480"/>
    <n v="17356.8"/>
    <n v="127"/>
    <n v="1400.91"/>
    <n v="37.42"/>
  </r>
  <r>
    <n v="62322"/>
    <s v="Angola"/>
    <s v="EXW"/>
    <x v="0"/>
    <d v="2011-05-12T00:00:00"/>
    <d v="2011-05-12T00:00:00"/>
    <s v="Orgenics, Ltd"/>
    <n v="1800"/>
    <n v="144000"/>
    <n v="865"/>
    <n v="13790.1"/>
    <n v="310.45999999999998"/>
  </r>
  <r>
    <n v="62370"/>
    <s v="South Africa"/>
    <s v="DDP"/>
    <x v="2"/>
    <d v="2014-08-29T00:00:00"/>
    <d v="2014-08-29T00:00:00"/>
    <s v="S. BUYS WHOLESALER"/>
    <n v="11"/>
    <n v="185.01"/>
    <m/>
    <m/>
    <n v="0.23"/>
  </r>
  <r>
    <n v="62390"/>
    <s v="South Africa"/>
    <s v="DDP"/>
    <x v="2"/>
    <d v="2013-04-16T00:00:00"/>
    <d v="2013-04-16T00:00:00"/>
    <s v="S. BUYS WHOLESALER"/>
    <n v="869"/>
    <n v="5923.93"/>
    <m/>
    <m/>
    <n v="7.33"/>
  </r>
  <r>
    <n v="62400"/>
    <s v="Rwanda"/>
    <s v="CIP"/>
    <x v="0"/>
    <d v="2010-08-04T00:00:00"/>
    <d v="2010-08-04T00:00:00"/>
    <s v="Aurobindo Pharma Limited"/>
    <n v="559"/>
    <n v="12532.78"/>
    <n v="46"/>
    <n v="1127.95"/>
    <n v="24.56"/>
  </r>
  <r>
    <n v="62403"/>
    <s v="Congo, DRC"/>
    <s v="EXW"/>
    <x v="0"/>
    <d v="2013-07-17T00:00:00"/>
    <d v="2013-07-17T00:00:00"/>
    <s v="Orgenics, Ltd"/>
    <n v="3511"/>
    <n v="17555"/>
    <n v="981"/>
    <n v="22892.07"/>
    <n v="21.72"/>
  </r>
  <r>
    <n v="62413"/>
    <s v="Vietnam"/>
    <s v="EXW"/>
    <x v="0"/>
    <d v="2013-04-01T00:00:00"/>
    <d v="2013-04-01T00:00:00"/>
    <s v="HETERO LABS LIMITED"/>
    <n v="7245"/>
    <n v="23546.25"/>
    <n v="622"/>
    <n v="1226.1099999999999"/>
    <n v="29.13"/>
  </r>
  <r>
    <n v="62421"/>
    <s v="South Africa"/>
    <s v="DDP"/>
    <x v="2"/>
    <d v="2014-12-10T00:00:00"/>
    <d v="2014-12-10T00:00:00"/>
    <s v="S. BUYS WHOLESALER"/>
    <n v="912"/>
    <n v="12596.09"/>
    <m/>
    <m/>
    <n v="14.83"/>
  </r>
  <r>
    <n v="62433"/>
    <s v="Mozambique"/>
    <s v="EXW"/>
    <x v="0"/>
    <d v="2009-09-08T00:00:00"/>
    <d v="2009-09-08T00:00:00"/>
    <s v="Trinity Biotech, Plc"/>
    <n v="4200"/>
    <n v="134400"/>
    <n v="1650"/>
    <n v="23167.84"/>
    <n v="263.42"/>
  </r>
  <r>
    <n v="62476"/>
    <s v="Cameroon"/>
    <s v="EXW"/>
    <x v="0"/>
    <d v="2013-10-16T00:00:00"/>
    <d v="2013-10-16T00:00:00"/>
    <s v="Orasure Technologies Inc."/>
    <n v="30"/>
    <n v="10500"/>
    <n v="75"/>
    <n v="1406.75"/>
    <n v="12.99"/>
  </r>
  <r>
    <n v="62516"/>
    <s v="Vietnam"/>
    <s v="FCA"/>
    <x v="0"/>
    <d v="2012-07-26T00:00:00"/>
    <d v="2012-07-26T00:00:00"/>
    <s v="ABBVIE LOGISTICS (FORMERLY ABBOTT LOGISTICS BV)"/>
    <n v="7078"/>
    <n v="430483.96"/>
    <n v="1724"/>
    <n v="5248.47"/>
    <n v="603.54"/>
  </r>
  <r>
    <n v="62521"/>
    <s v="CÙte d'Ivoire"/>
    <s v="EXW"/>
    <x v="0"/>
    <d v="2010-02-05T00:00:00"/>
    <d v="2010-02-05T00:00:00"/>
    <s v="MYLAN LABORATORIES LTD (FORMERLY MATRIX LABORATORIES)"/>
    <n v="2688"/>
    <n v="86016"/>
    <n v="421"/>
    <n v="4022.89"/>
    <n v="168.59"/>
  </r>
  <r>
    <n v="62549"/>
    <s v="South Africa"/>
    <s v="DDP"/>
    <x v="2"/>
    <d v="2015-06-02T00:00:00"/>
    <d v="2015-06-02T00:00:00"/>
    <s v="PHARMACY DIRECT"/>
    <n v="52"/>
    <n v="343.51"/>
    <m/>
    <m/>
    <n v="0.35"/>
  </r>
  <r>
    <n v="62555"/>
    <s v="CÙte d'Ivoire"/>
    <s v="EXW"/>
    <x v="4"/>
    <d v="2012-07-05T00:00:00"/>
    <d v="2012-07-05T00:00:00"/>
    <s v="Aurobindo Pharma Limited"/>
    <n v="22600"/>
    <n v="678000"/>
    <n v="5734"/>
    <n v="24624"/>
    <n v="950.56"/>
  </r>
  <r>
    <n v="62577"/>
    <s v="Kenya"/>
    <s v="EXW"/>
    <x v="0"/>
    <d v="2010-01-07T00:00:00"/>
    <d v="2010-01-07T00:00:00"/>
    <s v="Standard Diagnostics, Inc."/>
    <n v="9475"/>
    <n v="189500"/>
    <n v="3158"/>
    <n v="24172.01"/>
    <n v="371.42"/>
  </r>
  <r>
    <n v="62586"/>
    <s v="Uganda"/>
    <s v="DAP"/>
    <x v="0"/>
    <d v="2012-10-25T00:00:00"/>
    <d v="2012-10-25T00:00:00"/>
    <s v="ASPEN PHARMACARE"/>
    <n v="111"/>
    <n v="3996"/>
    <n v="24"/>
    <n v="330"/>
    <n v="5.6"/>
  </r>
  <r>
    <n v="62594"/>
    <s v="South Africa"/>
    <s v="DDP"/>
    <x v="2"/>
    <d v="2009-09-14T00:00:00"/>
    <d v="2009-09-14T00:00:00"/>
    <s v="S. BUYS WHOLESALER"/>
    <n v="1"/>
    <n v="19.05"/>
    <m/>
    <m/>
    <n v="0.04"/>
  </r>
  <r>
    <n v="62603"/>
    <s v="South Africa"/>
    <s v="DDP"/>
    <x v="2"/>
    <d v="2015-05-12T00:00:00"/>
    <d v="2015-05-12T00:00:00"/>
    <s v="PHARMACY DIRECT"/>
    <n v="1"/>
    <n v="47.13"/>
    <m/>
    <m/>
    <n v="0.05"/>
  </r>
  <r>
    <n v="62634"/>
    <s v="Vietnam"/>
    <s v="EXW"/>
    <x v="0"/>
    <d v="2015-07-13T00:00:00"/>
    <d v="2015-07-13T00:00:00"/>
    <s v="HETERO LABS LIMITED"/>
    <n v="17760"/>
    <n v="177600"/>
    <n v="2516"/>
    <n v="3809.94"/>
    <n v="209.04"/>
  </r>
  <r>
    <n v="62657"/>
    <s v="Congo, DRC"/>
    <s v="EXW"/>
    <x v="0"/>
    <d v="2013-07-17T00:00:00"/>
    <d v="2013-07-17T00:00:00"/>
    <s v="Orgenics, Ltd"/>
    <n v="2229"/>
    <n v="178320"/>
    <m/>
    <m/>
    <n v="220.58"/>
  </r>
  <r>
    <n v="62662"/>
    <s v="South Sudan"/>
    <s v="EXW"/>
    <x v="0"/>
    <d v="2015-06-03T00:00:00"/>
    <d v="2015-06-03T00:00:00"/>
    <s v="Orgenics, Ltd"/>
    <n v="20"/>
    <n v="160"/>
    <m/>
    <m/>
    <n v="0.19"/>
  </r>
  <r>
    <n v="62709"/>
    <s v="Vietnam"/>
    <s v="FCA"/>
    <x v="0"/>
    <d v="2013-04-03T00:00:00"/>
    <d v="2013-04-03T00:00:00"/>
    <s v="ABBVIE LOGISTICS (FORMERLY ABBOTT LOGISTICS BV)"/>
    <n v="1836"/>
    <n v="111665.52"/>
    <n v="439"/>
    <n v="958.85"/>
    <n v="138.13"/>
  </r>
  <r>
    <n v="62712"/>
    <s v="Uganda"/>
    <s v="FCA"/>
    <x v="0"/>
    <d v="2015-03-20T00:00:00"/>
    <d v="2015-03-20T00:00:00"/>
    <s v="ABBVIE LOGISTICS (FORMERLY ABBOTT LOGISTICS BV)"/>
    <n v="150"/>
    <n v="4623"/>
    <n v="170"/>
    <n v="2265.89"/>
    <n v="5.44"/>
  </r>
  <r>
    <n v="62730"/>
    <s v="South Africa"/>
    <s v="DDP"/>
    <x v="4"/>
    <d v="2011-11-02T00:00:00"/>
    <d v="2011-11-02T00:00:00"/>
    <s v="EMCURE PHARMACEUTICALS LTD"/>
    <n v="136980"/>
    <n v="589014"/>
    <n v="10832"/>
    <n v="10283.25"/>
    <n v="971.87"/>
  </r>
  <r>
    <n v="62761"/>
    <s v="CÙte d'Ivoire"/>
    <s v="FCA"/>
    <x v="0"/>
    <d v="2013-12-23T00:00:00"/>
    <d v="2013-12-23T00:00:00"/>
    <s v="ABBVIE LOGISTICS (FORMERLY ABBOTT LOGISTICS BV)"/>
    <n v="350"/>
    <n v="2397.5"/>
    <n v="56"/>
    <n v="1726.5"/>
    <n v="2.97"/>
  </r>
  <r>
    <n v="62795"/>
    <s v="South Africa"/>
    <s v="DDP"/>
    <x v="2"/>
    <d v="2013-04-16T00:00:00"/>
    <d v="2013-04-16T00:00:00"/>
    <s v="S. BUYS WHOLESALER"/>
    <n v="257"/>
    <n v="7465.87"/>
    <m/>
    <m/>
    <n v="9.24"/>
  </r>
  <r>
    <n v="62801"/>
    <s v="South Africa"/>
    <s v="DDP"/>
    <x v="4"/>
    <d v="2011-09-15T00:00:00"/>
    <d v="2011-09-15T00:00:00"/>
    <s v="Aurobindo Pharma Limited"/>
    <n v="86843"/>
    <n v="577505.94999999995"/>
    <n v="8106"/>
    <n v="10748.78"/>
    <n v="952.88"/>
  </r>
  <r>
    <n v="62808"/>
    <s v="South Africa"/>
    <s v="DDP"/>
    <x v="2"/>
    <d v="2014-06-25T00:00:00"/>
    <d v="2014-06-25T00:00:00"/>
    <s v="PHARMACY DIRECT"/>
    <n v="138"/>
    <n v="1261.73"/>
    <m/>
    <m/>
    <n v="1.3"/>
  </r>
  <r>
    <n v="62814"/>
    <s v="Zambia"/>
    <s v="EXW"/>
    <x v="0"/>
    <d v="2014-01-13T00:00:00"/>
    <d v="2014-01-13T00:00:00"/>
    <s v="Aurobindo Pharma Limited"/>
    <n v="20000"/>
    <n v="43000"/>
    <n v="980"/>
    <n v="6020.81"/>
    <n v="44.2"/>
  </r>
  <r>
    <n v="62830"/>
    <s v="Cameroon"/>
    <s v="EXW"/>
    <x v="0"/>
    <d v="2015-06-16T00:00:00"/>
    <d v="2015-06-16T00:00:00"/>
    <s v="HETERO LABS LIMITED"/>
    <n v="1080"/>
    <n v="2160"/>
    <m/>
    <m/>
    <n v="2.54"/>
  </r>
  <r>
    <n v="62853"/>
    <s v="South Africa"/>
    <s v="DDP"/>
    <x v="2"/>
    <d v="2014-02-06T00:00:00"/>
    <d v="2014-02-06T00:00:00"/>
    <s v="S. BUYS WHOLESALER"/>
    <n v="17"/>
    <n v="242.61"/>
    <m/>
    <m/>
    <n v="0.3"/>
  </r>
  <r>
    <n v="62879"/>
    <s v="Dominican Republic"/>
    <s v="EXW"/>
    <x v="0"/>
    <d v="2010-09-14T00:00:00"/>
    <d v="2010-09-14T00:00:00"/>
    <s v="MYLAN LABORATORIES LTD (FORMERLY MATRIX LABORATORIES)"/>
    <n v="2000"/>
    <n v="14000"/>
    <n v="111"/>
    <n v="1254.6099999999999"/>
    <n v="30.18"/>
  </r>
  <r>
    <n v="62935"/>
    <s v="Rwanda"/>
    <s v="FCA"/>
    <x v="0"/>
    <d v="2015-04-02T00:00:00"/>
    <d v="2015-04-02T00:00:00"/>
    <s v="ABBVIE LOGISTICS (FORMERLY ABBOTT LOGISTICS BV)"/>
    <n v="252"/>
    <n v="7766.64"/>
    <n v="316"/>
    <n v="2905.84"/>
    <n v="9.14"/>
  </r>
  <r>
    <n v="62942"/>
    <s v="Mozambique"/>
    <s v="FCA"/>
    <x v="0"/>
    <d v="2009-11-11T00:00:00"/>
    <d v="2009-11-11T00:00:00"/>
    <s v="Hoffmann-La Roche ltd Basel"/>
    <n v="392"/>
    <n v="37017.53"/>
    <n v="202"/>
    <n v="2191.21"/>
    <n v="72.55"/>
  </r>
  <r>
    <n v="62948"/>
    <s v="Vietnam"/>
    <s v="EXW"/>
    <x v="0"/>
    <d v="2015-07-27T00:00:00"/>
    <d v="2015-07-27T00:00:00"/>
    <s v="MYLAN LABORATORIES LTD (FORMERLY MATRIX LABORATORIES)"/>
    <n v="14663"/>
    <n v="118770.3"/>
    <m/>
    <m/>
    <n v="139.79"/>
  </r>
  <r>
    <n v="62968"/>
    <s v="Vietnam"/>
    <s v="EXW"/>
    <x v="0"/>
    <d v="2009-10-23T00:00:00"/>
    <d v="2009-10-23T00:00:00"/>
    <s v="Aurobindo Pharma Limited"/>
    <n v="2520"/>
    <n v="6048"/>
    <m/>
    <m/>
    <n v="11.85"/>
  </r>
  <r>
    <n v="62980"/>
    <s v="Haiti"/>
    <s v="EXW"/>
    <x v="4"/>
    <d v="2012-10-22T00:00:00"/>
    <d v="2012-10-22T00:00:00"/>
    <s v="HETERO LABS LIMITED"/>
    <n v="19776"/>
    <n v="100857.60000000001"/>
    <n v="2122"/>
    <n v="9272.18"/>
    <n v="141.4"/>
  </r>
  <r>
    <n v="62987"/>
    <s v="Malawi"/>
    <s v="EXW"/>
    <x v="0"/>
    <d v="2013-10-02T00:00:00"/>
    <d v="2013-10-02T00:00:00"/>
    <s v="Orgenics, Ltd"/>
    <n v="154"/>
    <n v="12320"/>
    <n v="60"/>
    <n v="1619.3"/>
    <n v="15.24"/>
  </r>
  <r>
    <n v="62988"/>
    <s v="South Africa"/>
    <s v="DDP"/>
    <x v="2"/>
    <d v="2015-02-19T00:00:00"/>
    <d v="2015-02-19T00:00:00"/>
    <s v="PHARMACY DIRECT"/>
    <n v="3"/>
    <n v="106.26"/>
    <m/>
    <m/>
    <n v="0.11"/>
  </r>
  <r>
    <n v="62990"/>
    <s v="Vietnam"/>
    <s v="EXW"/>
    <x v="0"/>
    <d v="2013-01-29T00:00:00"/>
    <d v="2013-01-29T00:00:00"/>
    <s v="Aurobindo Pharma Limited"/>
    <n v="691"/>
    <n v="1451.1"/>
    <m/>
    <m/>
    <n v="1.8"/>
  </r>
  <r>
    <n v="63044"/>
    <s v="Vietnam"/>
    <s v="EXW"/>
    <x v="0"/>
    <d v="2010-03-22T00:00:00"/>
    <d v="2010-03-22T00:00:00"/>
    <s v="MYLAN LABORATORIES LTD (FORMERLY MATRIX LABORATORIES)"/>
    <n v="4872"/>
    <n v="36540"/>
    <m/>
    <m/>
    <n v="71.62"/>
  </r>
  <r>
    <n v="63047"/>
    <s v="South Africa"/>
    <s v="DDP"/>
    <x v="2"/>
    <d v="2014-08-28T00:00:00"/>
    <d v="2014-08-28T00:00:00"/>
    <s v="PHARMACY DIRECT"/>
    <n v="11"/>
    <n v="274.5"/>
    <m/>
    <m/>
    <n v="0.28000000000000003"/>
  </r>
  <r>
    <n v="63064"/>
    <s v="Nigeria"/>
    <s v="EXW"/>
    <x v="0"/>
    <d v="2013-11-07T00:00:00"/>
    <d v="2013-11-07T00:00:00"/>
    <s v="Orgenics, Ltd"/>
    <n v="3023"/>
    <n v="269047"/>
    <n v="1221"/>
    <n v="19891.2"/>
    <n v="332.81"/>
  </r>
  <r>
    <n v="63073"/>
    <s v="Zimbabwe"/>
    <s v="FCA"/>
    <x v="0"/>
    <d v="2014-03-13T00:00:00"/>
    <d v="2014-03-13T00:00:00"/>
    <s v="LAWRENCE LABORATORIES (SUBSIDIARY OF BRISTOL MYERS SQUIBB)"/>
    <n v="1014"/>
    <n v="7098"/>
    <n v="247"/>
    <n v="3584.08"/>
    <n v="8.7799999999999994"/>
  </r>
  <r>
    <n v="63106"/>
    <s v="Cameroon"/>
    <s v="EXW"/>
    <x v="0"/>
    <d v="2013-10-18T00:00:00"/>
    <d v="2013-10-18T00:00:00"/>
    <s v="Aurobindo Pharma Limited"/>
    <n v="38707"/>
    <n v="314687.90999999997"/>
    <n v="4926"/>
    <n v="40227.599999999999"/>
    <n v="389.27"/>
  </r>
  <r>
    <n v="63111"/>
    <s v="Mali"/>
    <s v="EXW"/>
    <x v="0"/>
    <d v="2014-03-19T00:00:00"/>
    <d v="2014-03-19T00:00:00"/>
    <s v="Orgenics, Ltd"/>
    <n v="153"/>
    <n v="765"/>
    <m/>
    <m/>
    <n v="0.79"/>
  </r>
  <r>
    <n v="63174"/>
    <s v="Haiti"/>
    <s v="EXW"/>
    <x v="4"/>
    <d v="2012-12-20T00:00:00"/>
    <d v="2012-12-20T00:00:00"/>
    <s v="MYLAN LABORATORIES LTD (FORMERLY MATRIX LABORATORIES)"/>
    <n v="2610"/>
    <n v="32598.9"/>
    <m/>
    <m/>
    <n v="45.7"/>
  </r>
  <r>
    <n v="63175"/>
    <s v="Rwanda"/>
    <s v="EXW"/>
    <x v="0"/>
    <d v="2009-08-14T00:00:00"/>
    <d v="2009-08-14T00:00:00"/>
    <s v="Trinity Biotech, Plc"/>
    <n v="250"/>
    <n v="8000"/>
    <n v="88"/>
    <n v="3997.31"/>
    <n v="15.68"/>
  </r>
  <r>
    <n v="63186"/>
    <s v="Rwanda"/>
    <s v="CIP"/>
    <x v="0"/>
    <d v="2009-10-19T00:00:00"/>
    <d v="2009-10-19T00:00:00"/>
    <s v="Aurobindo Pharma Limited"/>
    <n v="427"/>
    <n v="8253.91"/>
    <n v="62"/>
    <n v="1060.3499999999999"/>
    <n v="16.18"/>
  </r>
  <r>
    <n v="63228"/>
    <s v="South Africa"/>
    <s v="DDP"/>
    <x v="2"/>
    <d v="2015-02-19T00:00:00"/>
    <d v="2015-02-19T00:00:00"/>
    <s v="PHARMACY DIRECT"/>
    <n v="3"/>
    <n v="74.86"/>
    <m/>
    <m/>
    <n v="0.08"/>
  </r>
  <r>
    <n v="63234"/>
    <s v="Sudan"/>
    <s v="EXW"/>
    <x v="0"/>
    <d v="2010-11-12T00:00:00"/>
    <d v="2010-11-12T00:00:00"/>
    <s v="Orgenics, Ltd"/>
    <n v="260"/>
    <n v="23140"/>
    <n v="119"/>
    <n v="2742.83"/>
    <n v="49.89"/>
  </r>
  <r>
    <n v="63273"/>
    <s v="Tanzania"/>
    <s v="EXW"/>
    <x v="0"/>
    <d v="2012-12-31T00:00:00"/>
    <d v="2012-12-31T00:00:00"/>
    <s v="Orgenics, Ltd"/>
    <n v="2744"/>
    <n v="219520"/>
    <n v="1186"/>
    <n v="22067.21"/>
    <n v="307.77"/>
  </r>
  <r>
    <n v="63274"/>
    <s v="Vietnam"/>
    <s v="EXW"/>
    <x v="0"/>
    <d v="2010-08-09T00:00:00"/>
    <d v="2010-08-09T00:00:00"/>
    <s v="MYLAN LABORATORIES LTD (FORMERLY MATRIX LABORATORIES)"/>
    <n v="249"/>
    <n v="3956.61"/>
    <m/>
    <m/>
    <n v="8.5299999999999994"/>
  </r>
  <r>
    <n v="63289"/>
    <s v="Cameroon"/>
    <s v="EXW"/>
    <x v="0"/>
    <d v="2013-11-09T00:00:00"/>
    <d v="2013-11-09T00:00:00"/>
    <s v="Orgenics, Ltd"/>
    <n v="5000"/>
    <n v="400000"/>
    <n v="1238"/>
    <n v="46044.38"/>
    <n v="494.8"/>
  </r>
  <r>
    <n v="63292"/>
    <s v="Vietnam"/>
    <s v="FCA"/>
    <x v="0"/>
    <d v="2014-10-01T00:00:00"/>
    <d v="2014-10-01T00:00:00"/>
    <s v="ABBVIE LOGISTICS (FORMERLY ABBOTT LOGISTICS BV)"/>
    <n v="400"/>
    <n v="9304"/>
    <n v="52"/>
    <n v="379.77"/>
    <n v="9.56"/>
  </r>
  <r>
    <n v="63296"/>
    <s v="Botswana"/>
    <s v="EXW"/>
    <x v="0"/>
    <d v="2011-02-07T00:00:00"/>
    <d v="2011-02-07T00:00:00"/>
    <s v="Trinity Biotech, Plc"/>
    <n v="15"/>
    <n v="465"/>
    <n v="1"/>
    <n v="650.97"/>
    <n v="1"/>
  </r>
  <r>
    <n v="63297"/>
    <s v="Haiti"/>
    <s v="EXW"/>
    <x v="4"/>
    <d v="2015-04-09T00:00:00"/>
    <d v="2015-04-09T00:00:00"/>
    <s v="HETERO LABS LIMITED"/>
    <n v="56500"/>
    <n v="579125"/>
    <n v="7324"/>
    <n v="10500.29"/>
    <n v="595.34"/>
  </r>
  <r>
    <n v="63308"/>
    <s v="South Africa"/>
    <s v="DDP"/>
    <x v="2"/>
    <d v="2014-02-07T00:00:00"/>
    <d v="2014-02-07T00:00:00"/>
    <s v="S. BUYS WHOLESALER"/>
    <n v="71"/>
    <n v="235.46"/>
    <m/>
    <m/>
    <n v="0.28999999999999998"/>
  </r>
  <r>
    <n v="63355"/>
    <s v="Ghana"/>
    <s v="EXW"/>
    <x v="0"/>
    <d v="2014-06-12T00:00:00"/>
    <d v="2014-06-12T00:00:00"/>
    <s v="Aurobindo Pharma Limited"/>
    <n v="3393"/>
    <n v="73967.399999999994"/>
    <n v="901"/>
    <n v="7326.63"/>
    <n v="76.040000000000006"/>
  </r>
  <r>
    <n v="63362"/>
    <s v="South Africa"/>
    <s v="DDP"/>
    <x v="2"/>
    <d v="2015-02-12T00:00:00"/>
    <d v="2015-02-12T00:00:00"/>
    <s v="PHARMACY DIRECT"/>
    <n v="21"/>
    <n v="357.91"/>
    <m/>
    <m/>
    <n v="0.37"/>
  </r>
  <r>
    <n v="63401"/>
    <s v="Uganda"/>
    <s v="CIP"/>
    <x v="0"/>
    <d v="2014-02-14T00:00:00"/>
    <d v="2014-02-14T00:00:00"/>
    <s v="ASPEN PHARMACARE"/>
    <n v="454"/>
    <n v="30236.400000000001"/>
    <n v="79"/>
    <n v="281.94"/>
    <n v="37.4"/>
  </r>
  <r>
    <n v="63409"/>
    <s v="Ethiopia"/>
    <s v="EXW"/>
    <x v="0"/>
    <d v="2015-04-28T00:00:00"/>
    <d v="2015-04-28T00:00:00"/>
    <s v="SHANGHAI KEHUA BIOENGINEERING CO.,LTD.  (KHB)"/>
    <n v="4000"/>
    <n v="98000"/>
    <n v="2764"/>
    <n v="40716.160000000003"/>
    <n v="115.35"/>
  </r>
  <r>
    <n v="63412"/>
    <s v="CÙte d'Ivoire"/>
    <s v="EXW"/>
    <x v="0"/>
    <d v="2012-08-16T00:00:00"/>
    <d v="2012-08-16T00:00:00"/>
    <s v="CHEMBIO DIAGNOSTIC SYSTEMS, INC."/>
    <n v="2155"/>
    <n v="62495"/>
    <n v="622"/>
    <n v="7727.12"/>
    <n v="87.62"/>
  </r>
  <r>
    <n v="63419"/>
    <s v="Swaziland"/>
    <s v="EXW"/>
    <x v="0"/>
    <d v="2015-02-19T00:00:00"/>
    <d v="2015-02-19T00:00:00"/>
    <s v="Orgenics, Ltd"/>
    <n v="39"/>
    <n v="3120"/>
    <n v="17"/>
    <n v="514.52"/>
    <n v="3.21"/>
  </r>
  <r>
    <n v="63432"/>
    <s v="CÙte d'Ivoire"/>
    <s v="FCA"/>
    <x v="0"/>
    <d v="2011-10-17T00:00:00"/>
    <d v="2011-10-17T00:00:00"/>
    <s v="ABBVIE LOGISTICS (FORMERLY ABBOTT LOGISTICS BV)"/>
    <n v="16800"/>
    <n v="517776"/>
    <n v="4213"/>
    <n v="27376.29"/>
    <n v="854.33"/>
  </r>
  <r>
    <n v="63438"/>
    <s v="Tanzania"/>
    <s v="EXW"/>
    <x v="0"/>
    <d v="2013-12-27T00:00:00"/>
    <d v="2013-12-27T00:00:00"/>
    <s v="CIPLA LIMITED"/>
    <n v="80516"/>
    <n v="652179.6"/>
    <n v="11646"/>
    <n v="50445.73"/>
    <n v="806.75"/>
  </r>
  <r>
    <n v="63466"/>
    <s v="South Africa"/>
    <s v="DDP"/>
    <x v="2"/>
    <d v="2009-10-21T00:00:00"/>
    <d v="2009-10-21T00:00:00"/>
    <s v="S. BUYS WHOLESALER"/>
    <n v="300"/>
    <n v="6758.47"/>
    <m/>
    <m/>
    <n v="13.25"/>
  </r>
  <r>
    <n v="63468"/>
    <s v="South Africa"/>
    <s v="DDP"/>
    <x v="2"/>
    <d v="2014-08-29T00:00:00"/>
    <d v="2014-08-29T00:00:00"/>
    <s v="S. BUYS WHOLESALER"/>
    <n v="632"/>
    <n v="10473.049999999999"/>
    <m/>
    <m/>
    <n v="12.96"/>
  </r>
  <r>
    <n v="63486"/>
    <s v="Vietnam"/>
    <s v="EXW"/>
    <x v="0"/>
    <d v="2013-07-05T00:00:00"/>
    <d v="2013-07-05T00:00:00"/>
    <s v="HETERO LABS LIMITED"/>
    <n v="683"/>
    <n v="8366.75"/>
    <m/>
    <m/>
    <n v="10.35"/>
  </r>
  <r>
    <n v="63502"/>
    <s v="Haiti"/>
    <s v="FCA"/>
    <x v="0"/>
    <d v="2010-03-03T00:00:00"/>
    <d v="2010-03-03T00:00:00"/>
    <s v="ABBVIE LOGISTICS (FORMERLY ABBOTT LOGISTICS BV)"/>
    <n v="300"/>
    <n v="2712"/>
    <n v="37"/>
    <n v="971.8"/>
    <n v="5.85"/>
  </r>
  <r>
    <n v="63537"/>
    <s v="Nigeria"/>
    <s v="EXW"/>
    <x v="0"/>
    <d v="2015-01-19T00:00:00"/>
    <d v="2015-01-19T00:00:00"/>
    <s v="Orgenics, Ltd"/>
    <n v="6133"/>
    <n v="545837"/>
    <n v="2483"/>
    <n v="31306.65"/>
    <n v="561.12"/>
  </r>
  <r>
    <n v="63555"/>
    <s v="CÙte d'Ivoire"/>
    <s v="EXW"/>
    <x v="0"/>
    <d v="2013-03-21T00:00:00"/>
    <d v="2013-03-21T00:00:00"/>
    <s v="MYLAN LABORATORIES LTD (FORMERLY MATRIX LABORATORIES)"/>
    <n v="1270"/>
    <n v="28575"/>
    <m/>
    <m/>
    <n v="40.06"/>
  </r>
  <r>
    <n v="63561"/>
    <s v="Zimbabwe"/>
    <s v="FCA"/>
    <x v="0"/>
    <d v="2015-05-21T00:00:00"/>
    <d v="2015-05-21T00:00:00"/>
    <s v="ABBVIE LOGISTICS (FORMERLY ABBOTT LOGISTICS BV)"/>
    <n v="6914"/>
    <n v="213089.48"/>
    <n v="6090"/>
    <n v="41141.5"/>
    <n v="250.81"/>
  </r>
  <r>
    <n v="63568"/>
    <s v="South Sudan"/>
    <s v="EXW"/>
    <x v="0"/>
    <d v="2014-02-11T00:00:00"/>
    <d v="2014-02-11T00:00:00"/>
    <s v="Trinity Biotech, Plc"/>
    <n v="18"/>
    <n v="576"/>
    <m/>
    <m/>
    <n v="0.71"/>
  </r>
  <r>
    <n v="63571"/>
    <s v="Tanzania"/>
    <s v="EXW"/>
    <x v="0"/>
    <d v="2014-10-25T00:00:00"/>
    <d v="2014-10-25T00:00:00"/>
    <s v="Trinity Biotech, Plc"/>
    <n v="252"/>
    <n v="8064"/>
    <n v="82"/>
    <n v="1353.35"/>
    <n v="8.2899999999999991"/>
  </r>
  <r>
    <n v="63576"/>
    <s v="Congo, DRC"/>
    <s v="EXW"/>
    <x v="0"/>
    <d v="2014-09-05T00:00:00"/>
    <d v="2014-09-05T00:00:00"/>
    <s v="Trinity Biotech, Plc"/>
    <n v="90"/>
    <n v="2880"/>
    <m/>
    <m/>
    <n v="2.96"/>
  </r>
  <r>
    <n v="63579"/>
    <s v="South Sudan"/>
    <s v="EXW"/>
    <x v="0"/>
    <d v="2013-05-16T00:00:00"/>
    <d v="2013-05-16T00:00:00"/>
    <s v="Trinity Biotech, Plc"/>
    <n v="125"/>
    <n v="4000"/>
    <n v="41"/>
    <n v="1441.21"/>
    <n v="4.95"/>
  </r>
  <r>
    <n v="63582"/>
    <s v="South Africa"/>
    <s v="DDP"/>
    <x v="2"/>
    <d v="2014-08-29T00:00:00"/>
    <d v="2014-08-29T00:00:00"/>
    <s v="S. BUYS WHOLESALER"/>
    <n v="60"/>
    <n v="1561.82"/>
    <m/>
    <m/>
    <n v="1.93"/>
  </r>
  <r>
    <n v="63608"/>
    <s v="Kenya"/>
    <s v="EXW"/>
    <x v="0"/>
    <d v="2012-09-05T00:00:00"/>
    <d v="2012-09-05T00:00:00"/>
    <s v="Trinity Biotech, Plc"/>
    <n v="20000"/>
    <n v="640000"/>
    <n v="6568"/>
    <n v="41300.11"/>
    <n v="897.28"/>
  </r>
  <r>
    <n v="63620"/>
    <s v="Uganda"/>
    <s v="EXW"/>
    <x v="0"/>
    <d v="2013-10-04T00:00:00"/>
    <d v="2013-10-04T00:00:00"/>
    <s v="CHEMBIO DIAGNOSTIC SYSTEMS, INC."/>
    <n v="2850"/>
    <n v="78660"/>
    <n v="318"/>
    <n v="4604.83"/>
    <n v="97.3"/>
  </r>
  <r>
    <n v="63648"/>
    <s v="Haiti"/>
    <s v="CIP"/>
    <x v="0"/>
    <d v="2011-05-11T00:00:00"/>
    <d v="2011-05-11T00:00:00"/>
    <s v="MERCK SHARP &amp; DOHME IDEA GMBH (FORMALLY MERCK SHARP &amp; DOHME B.V.)"/>
    <n v="28"/>
    <n v="1400"/>
    <n v="7"/>
    <n v="290"/>
    <n v="3.02"/>
  </r>
  <r>
    <n v="63652"/>
    <s v="Tanzania"/>
    <s v="EXW"/>
    <x v="0"/>
    <d v="2012-12-07T00:00:00"/>
    <d v="2012-12-07T00:00:00"/>
    <s v="Orgenics, Ltd"/>
    <n v="2744"/>
    <n v="219520"/>
    <n v="1303"/>
    <n v="22317.25"/>
    <n v="307.77"/>
  </r>
  <r>
    <n v="63697"/>
    <s v="South Africa"/>
    <s v="DDP"/>
    <x v="0"/>
    <d v="2010-07-15T00:00:00"/>
    <d v="2010-07-15T00:00:00"/>
    <s v="STRIDES ARCOLAB LIMITED"/>
    <n v="333334"/>
    <n v="856668.38"/>
    <n v="16496"/>
    <n v="25285.11"/>
    <n v="1846.98"/>
  </r>
  <r>
    <n v="63719"/>
    <s v="Uganda"/>
    <s v="EXW"/>
    <x v="0"/>
    <d v="2014-10-14T00:00:00"/>
    <d v="2014-10-14T00:00:00"/>
    <s v="CHEMBIO DIAGNOSTIC SYSTEMS, INC."/>
    <n v="800"/>
    <n v="22080"/>
    <n v="86"/>
    <n v="798.43"/>
    <n v="22.7"/>
  </r>
  <r>
    <n v="63749"/>
    <s v="Nigeria"/>
    <s v="EXW"/>
    <x v="0"/>
    <d v="2013-09-18T00:00:00"/>
    <d v="2013-09-19T00:00:00"/>
    <s v="Orgenics, Ltd"/>
    <n v="3040"/>
    <n v="270560"/>
    <n v="1235"/>
    <n v="13383.47"/>
    <n v="334.68"/>
  </r>
  <r>
    <n v="63757"/>
    <s v="Mozambique"/>
    <s v="EXW"/>
    <x v="0"/>
    <d v="2012-09-04T00:00:00"/>
    <d v="2012-09-04T00:00:00"/>
    <s v="Orgenics, Ltd"/>
    <n v="6000"/>
    <n v="480000"/>
    <n v="2862"/>
    <n v="52239.49"/>
    <n v="672.96"/>
  </r>
  <r>
    <n v="63782"/>
    <s v="South Africa"/>
    <s v="DDP"/>
    <x v="4"/>
    <d v="2011-11-02T00:00:00"/>
    <d v="2011-11-02T00:00:00"/>
    <s v="EMCURE PHARMACEUTICALS LTD"/>
    <n v="113020"/>
    <n v="485986"/>
    <n v="8826"/>
    <n v="7609.7"/>
    <n v="801.88"/>
  </r>
  <r>
    <n v="63802"/>
    <s v="South Africa"/>
    <s v="DDP"/>
    <x v="4"/>
    <d v="2011-04-05T00:00:00"/>
    <d v="2011-04-05T00:00:00"/>
    <s v="STRIDES ARCOLAB LIMITED"/>
    <n v="65072"/>
    <n v="186756.64"/>
    <n v="4194"/>
    <n v="17278.96"/>
    <n v="402.65"/>
  </r>
  <r>
    <n v="63807"/>
    <s v="CÙte d'Ivoire"/>
    <s v="EXW"/>
    <x v="0"/>
    <d v="2014-01-03T00:00:00"/>
    <d v="2014-01-03T00:00:00"/>
    <s v="Aurobindo Pharma Limited"/>
    <n v="6500"/>
    <n v="8125"/>
    <n v="406"/>
    <n v="4837.38"/>
    <n v="10.050000000000001"/>
  </r>
  <r>
    <n v="63817"/>
    <s v="Haiti"/>
    <s v="EXW"/>
    <x v="4"/>
    <d v="2012-07-03T00:00:00"/>
    <d v="2012-07-03T00:00:00"/>
    <s v="MYLAN LABORATORIES LTD (FORMERLY MATRIX LABORATORIES)"/>
    <n v="47970"/>
    <n v="676377"/>
    <n v="5438"/>
    <n v="23708.81"/>
    <n v="948.28"/>
  </r>
  <r>
    <n v="63826"/>
    <s v="CÙte d'Ivoire"/>
    <s v="FCA"/>
    <x v="0"/>
    <d v="2014-01-24T00:00:00"/>
    <d v="2014-01-24T00:00:00"/>
    <s v="ABBVIE LOGISTICS (FORMERLY ABBOTT LOGISTICS BV)"/>
    <n v="340"/>
    <n v="10478.799999999999"/>
    <n v="336"/>
    <n v="3899.33"/>
    <n v="12.96"/>
  </r>
  <r>
    <n v="63894"/>
    <s v="CÙte d'Ivoire"/>
    <s v="EXW"/>
    <x v="0"/>
    <d v="2014-07-08T00:00:00"/>
    <d v="2014-07-08T00:00:00"/>
    <s v="Standard Diagnostics, Inc."/>
    <n v="400"/>
    <n v="8200"/>
    <n v="125"/>
    <n v="2033.62"/>
    <n v="8.43"/>
  </r>
  <r>
    <n v="63907"/>
    <s v="Guatemala"/>
    <s v="DDU"/>
    <x v="0"/>
    <d v="2011-09-12T00:00:00"/>
    <d v="2011-09-12T00:00:00"/>
    <s v="IDIS LIMITED"/>
    <n v="150"/>
    <n v="6843"/>
    <m/>
    <m/>
    <n v="11.29"/>
  </r>
  <r>
    <n v="63915"/>
    <s v="Vietnam"/>
    <s v="EXW"/>
    <x v="0"/>
    <d v="2012-11-29T00:00:00"/>
    <d v="2012-11-29T00:00:00"/>
    <s v="Aurobindo Pharma Limited"/>
    <n v="15881"/>
    <n v="52407.3"/>
    <m/>
    <m/>
    <n v="73.48"/>
  </r>
  <r>
    <n v="63939"/>
    <s v="CÙte d'Ivoire"/>
    <s v="EXW"/>
    <x v="0"/>
    <d v="2011-12-01T00:00:00"/>
    <d v="2011-12-01T00:00:00"/>
    <s v="CHEMBIO DIAGNOSTIC SYSTEMS, INC."/>
    <n v="167"/>
    <n v="4843"/>
    <n v="50"/>
    <n v="1128.74"/>
    <n v="7.99"/>
  </r>
  <r>
    <n v="63956"/>
    <s v="Namibia"/>
    <s v="EXW"/>
    <x v="0"/>
    <d v="2014-10-22T00:00:00"/>
    <d v="2014-10-22T00:00:00"/>
    <s v="HETERO LABS LIMITED"/>
    <n v="2910"/>
    <n v="13444.2"/>
    <n v="352"/>
    <n v="2429.39"/>
    <n v="13.82"/>
  </r>
  <r>
    <n v="63988"/>
    <s v="Congo, DRC"/>
    <s v="EXW"/>
    <x v="0"/>
    <d v="2013-09-20T00:00:00"/>
    <d v="2013-09-20T00:00:00"/>
    <s v="Orgenics, Ltd"/>
    <n v="2407"/>
    <n v="12035"/>
    <m/>
    <m/>
    <n v="14.89"/>
  </r>
  <r>
    <n v="63998"/>
    <s v="Cameroon"/>
    <s v="EXW"/>
    <x v="0"/>
    <d v="2014-12-02T00:00:00"/>
    <d v="2014-12-02T00:00:00"/>
    <s v="Orgenics, Ltd"/>
    <n v="120"/>
    <n v="9600"/>
    <n v="55"/>
    <n v="846.69"/>
    <n v="9.8699999999999992"/>
  </r>
  <r>
    <n v="64003"/>
    <s v="CÙte d'Ivoire"/>
    <s v="EXW"/>
    <x v="0"/>
    <d v="2009-08-17T00:00:00"/>
    <d v="2009-08-17T00:00:00"/>
    <s v="Standard Diagnostics, Inc."/>
    <n v="1800"/>
    <n v="43200"/>
    <n v="560"/>
    <n v="5180.34"/>
    <n v="84.67"/>
  </r>
  <r>
    <n v="64004"/>
    <s v="Haiti"/>
    <s v="EXW"/>
    <x v="0"/>
    <d v="2010-12-07T00:00:00"/>
    <d v="2010-12-07T00:00:00"/>
    <s v="SHANGHAI KEHUA BIOENGINEERING CO.,LTD.  (KHB)"/>
    <n v="360"/>
    <n v="8280"/>
    <n v="261"/>
    <n v="3135.97"/>
    <n v="17.850000000000001"/>
  </r>
  <r>
    <n v="64020"/>
    <s v="South Africa"/>
    <s v="DDP"/>
    <x v="4"/>
    <d v="2011-03-04T00:00:00"/>
    <d v="2011-03-04T00:00:00"/>
    <s v="Aurobindo Pharma Limited"/>
    <n v="48264"/>
    <n v="97493.28"/>
    <n v="17436"/>
    <n v="10446.36"/>
    <n v="210.2"/>
  </r>
  <r>
    <n v="64021"/>
    <s v="Botswana"/>
    <s v="EXW"/>
    <x v="0"/>
    <d v="2012-09-10T00:00:00"/>
    <d v="2012-09-10T00:00:00"/>
    <s v="SHANGHAI KEHUA BIOENGINEERING CO.,LTD.  (KHB)"/>
    <n v="1600"/>
    <n v="39200"/>
    <n v="1111"/>
    <n v="8542.94"/>
    <n v="54.96"/>
  </r>
  <r>
    <n v="64051"/>
    <s v="Rwanda"/>
    <s v="EXW"/>
    <x v="0"/>
    <d v="2010-11-17T00:00:00"/>
    <d v="2010-11-17T00:00:00"/>
    <s v="Orgenics, Ltd"/>
    <n v="5000"/>
    <n v="388500"/>
    <n v="1134"/>
    <n v="50550.58"/>
    <n v="837.61"/>
  </r>
  <r>
    <n v="64087"/>
    <s v="Nigeria"/>
    <s v="EXW"/>
    <x v="0"/>
    <d v="2012-07-03T00:00:00"/>
    <d v="2012-07-03T00:00:00"/>
    <s v="NOVARTIS PHARMA SERVICES AG"/>
    <n v="2500"/>
    <n v="132000"/>
    <n v="1746"/>
    <n v="11216.78"/>
    <n v="185.06"/>
  </r>
  <r>
    <n v="64108"/>
    <s v="Nigeria"/>
    <s v="EXW"/>
    <x v="0"/>
    <d v="2012-11-06T00:00:00"/>
    <d v="2012-11-06T00:00:00"/>
    <s v="Orgenics, Ltd"/>
    <n v="2835"/>
    <n v="252315"/>
    <n v="1352"/>
    <n v="30726.22"/>
    <n v="353.75"/>
  </r>
  <r>
    <n v="64183"/>
    <s v="Mozambique"/>
    <s v="EXW"/>
    <x v="0"/>
    <d v="2014-10-01T00:00:00"/>
    <d v="2014-10-01T00:00:00"/>
    <s v="B&amp;C GROUP S.A."/>
    <n v="80"/>
    <n v="5328"/>
    <n v="13"/>
    <n v="277.39999999999998"/>
    <n v="5.48"/>
  </r>
  <r>
    <n v="64186"/>
    <s v="Cameroon"/>
    <s v="EXW"/>
    <x v="0"/>
    <d v="2013-11-09T00:00:00"/>
    <d v="2013-11-09T00:00:00"/>
    <s v="HETERO LABS LIMITED"/>
    <n v="121307"/>
    <n v="266875.40000000002"/>
    <n v="7912"/>
    <n v="62102.07"/>
    <n v="330.12"/>
  </r>
  <r>
    <n v="64208"/>
    <s v="Vietnam"/>
    <s v="EXW"/>
    <x v="0"/>
    <d v="2015-09-03T00:00:00"/>
    <d v="2015-09-03T00:00:00"/>
    <s v="HETERO LABS LIMITED"/>
    <n v="13736"/>
    <n v="130492"/>
    <m/>
    <m/>
    <n v="153.59"/>
  </r>
  <r>
    <n v="64218"/>
    <s v="Namibia"/>
    <s v="EXW"/>
    <x v="0"/>
    <d v="2009-11-12T00:00:00"/>
    <d v="2009-11-12T00:00:00"/>
    <s v="Orgenics, Ltd"/>
    <n v="180"/>
    <n v="12600"/>
    <n v="42"/>
    <n v="2863.47"/>
    <n v="24.7"/>
  </r>
  <r>
    <n v="64238"/>
    <s v="Haiti"/>
    <s v="EXW"/>
    <x v="4"/>
    <d v="2013-08-07T00:00:00"/>
    <d v="2013-08-07T00:00:00"/>
    <s v="Aurobindo Pharma Limited"/>
    <n v="300"/>
    <n v="375"/>
    <m/>
    <m/>
    <n v="0.46"/>
  </r>
  <r>
    <n v="64262"/>
    <s v="Nigeria"/>
    <s v="EXW"/>
    <x v="0"/>
    <d v="2013-11-07T00:00:00"/>
    <d v="2013-11-11T00:00:00"/>
    <s v="Orgenics, Ltd"/>
    <n v="3056"/>
    <n v="271984"/>
    <n v="1241"/>
    <n v="20602.3"/>
    <n v="336.44"/>
  </r>
  <r>
    <n v="64304"/>
    <s v="Haiti"/>
    <s v="EXW"/>
    <x v="0"/>
    <d v="2014-04-14T00:00:00"/>
    <d v="2014-04-14T00:00:00"/>
    <s v="Orgenics, Ltd"/>
    <n v="4000"/>
    <n v="400000"/>
    <n v="1624"/>
    <n v="15537.04"/>
    <n v="411.2"/>
  </r>
  <r>
    <n v="64319"/>
    <s v="Nigeria"/>
    <s v="EXW"/>
    <x v="0"/>
    <d v="2012-11-06T00:00:00"/>
    <d v="2012-11-07T00:00:00"/>
    <s v="Orgenics, Ltd"/>
    <n v="2835"/>
    <n v="252315"/>
    <n v="1352"/>
    <n v="30726.22"/>
    <n v="353.75"/>
  </r>
  <r>
    <n v="64320"/>
    <s v="Swaziland"/>
    <s v="EXW"/>
    <x v="0"/>
    <d v="2015-02-19T00:00:00"/>
    <d v="2015-02-19T00:00:00"/>
    <s v="Orgenics, Ltd"/>
    <n v="39"/>
    <n v="195"/>
    <m/>
    <m/>
    <n v="0.2"/>
  </r>
  <r>
    <n v="64329"/>
    <s v="CÙte d'Ivoire"/>
    <s v="FCA"/>
    <x v="0"/>
    <d v="2013-09-24T00:00:00"/>
    <d v="2013-09-24T00:00:00"/>
    <s v="ABBVIE LOGISTICS (FORMERLY ABBOTT LOGISTICS BV)"/>
    <n v="340"/>
    <n v="10478.799999999999"/>
    <n v="336"/>
    <n v="5755.58"/>
    <n v="12.96"/>
  </r>
  <r>
    <n v="64335"/>
    <s v="Mozambique"/>
    <s v="EXW"/>
    <x v="0"/>
    <d v="2010-02-23T00:00:00"/>
    <d v="2010-02-23T00:00:00"/>
    <s v="Trinity Biotech, Plc"/>
    <n v="2400"/>
    <n v="76800"/>
    <m/>
    <m/>
    <n v="165.58"/>
  </r>
  <r>
    <n v="64351"/>
    <s v="South Africa"/>
    <s v="DDP"/>
    <x v="4"/>
    <d v="2011-10-10T00:00:00"/>
    <d v="2011-10-10T00:00:00"/>
    <s v="Aurobindo Pharma Limited"/>
    <n v="90273"/>
    <n v="407131.23"/>
    <m/>
    <m/>
    <n v="671.77"/>
  </r>
  <r>
    <n v="64352"/>
    <s v="Uganda"/>
    <s v="EXW"/>
    <x v="0"/>
    <d v="2015-05-14T00:00:00"/>
    <d v="2015-05-14T00:00:00"/>
    <s v="Trinity Biotech, Plc"/>
    <n v="2600"/>
    <n v="83200"/>
    <n v="775"/>
    <n v="6164.1"/>
    <n v="97.93"/>
  </r>
  <r>
    <n v="64363"/>
    <s v="Mozambique"/>
    <s v="EXW"/>
    <x v="0"/>
    <d v="2012-05-02T00:00:00"/>
    <d v="2012-05-02T00:00:00"/>
    <s v="Orgenics, Ltd"/>
    <n v="3094"/>
    <n v="247520"/>
    <n v="1477"/>
    <n v="27686.29"/>
    <n v="408.41"/>
  </r>
  <r>
    <n v="64367"/>
    <s v="Sudan"/>
    <s v="EXW"/>
    <x v="0"/>
    <d v="2012-02-20T00:00:00"/>
    <d v="2012-02-20T00:00:00"/>
    <s v="Orgenics, Ltd"/>
    <n v="4"/>
    <n v="32"/>
    <n v="2"/>
    <n v="1076.1500000000001"/>
    <n v="0.05"/>
  </r>
  <r>
    <n v="64369"/>
    <s v="Zimbabwe"/>
    <s v="FCA"/>
    <x v="0"/>
    <d v="2015-01-12T00:00:00"/>
    <d v="2015-01-12T00:00:00"/>
    <s v="ABBVIE LOGISTICS (FORMERLY ABBOTT LOGISTICS BV)"/>
    <n v="9253"/>
    <n v="54962.82"/>
    <n v="1065"/>
    <n v="11368.84"/>
    <n v="56.5"/>
  </r>
  <r>
    <n v="64371"/>
    <s v="South Africa"/>
    <s v="DDP"/>
    <x v="2"/>
    <d v="2015-02-19T00:00:00"/>
    <d v="2015-02-19T00:00:00"/>
    <s v="PHARMACY DIRECT"/>
    <n v="3"/>
    <n v="45.74"/>
    <m/>
    <m/>
    <n v="0.05"/>
  </r>
  <r>
    <n v="64377"/>
    <s v="Vietnam"/>
    <s v="EXW"/>
    <x v="0"/>
    <d v="2015-03-31T00:00:00"/>
    <d v="2015-03-31T00:00:00"/>
    <s v="HETERO LABS LIMITED"/>
    <n v="7700"/>
    <n v="16632"/>
    <m/>
    <m/>
    <n v="19.579999999999998"/>
  </r>
  <r>
    <n v="64405"/>
    <s v="South Africa"/>
    <s v="DDP"/>
    <x v="2"/>
    <d v="2014-08-27T00:00:00"/>
    <d v="2014-08-27T00:00:00"/>
    <s v="S. BUYS WHOLESALER"/>
    <n v="47"/>
    <n v="3625.9"/>
    <m/>
    <m/>
    <n v="4.49"/>
  </r>
  <r>
    <n v="64427"/>
    <s v="Congo, DRC"/>
    <s v="EXW"/>
    <x v="0"/>
    <d v="2015-07-23T00:00:00"/>
    <d v="2015-07-23T00:00:00"/>
    <s v="Orgenics, Ltd"/>
    <n v="97"/>
    <n v="7760"/>
    <m/>
    <m/>
    <n v="9.1300000000000008"/>
  </r>
  <r>
    <n v="64438"/>
    <s v="Vietnam"/>
    <s v="FCA"/>
    <x v="0"/>
    <d v="2014-10-29T00:00:00"/>
    <d v="2014-10-29T00:00:00"/>
    <s v="ABBVIE LOGISTICS (FORMERLY ABBOTT LOGISTICS BV)"/>
    <n v="7000"/>
    <n v="425740"/>
    <n v="1714"/>
    <n v="4881.42"/>
    <n v="437.66"/>
  </r>
  <r>
    <n v="64452"/>
    <s v="Haiti"/>
    <s v="EXW"/>
    <x v="0"/>
    <d v="2013-08-20T00:00:00"/>
    <d v="2013-08-20T00:00:00"/>
    <s v="HETERO LABS LIMITED"/>
    <n v="384"/>
    <n v="956.16"/>
    <n v="30"/>
    <n v="1180.73"/>
    <n v="1.18"/>
  </r>
  <r>
    <n v="64493"/>
    <s v="Kenya"/>
    <s v="EXW"/>
    <x v="0"/>
    <d v="2010-11-12T00:00:00"/>
    <d v="2010-11-12T00:00:00"/>
    <s v="Orgenics, Ltd"/>
    <n v="7243"/>
    <n v="644627"/>
    <n v="1247"/>
    <n v="13765.81"/>
    <n v="1389.82"/>
  </r>
  <r>
    <n v="64506"/>
    <s v="Mozambique"/>
    <s v="EXW"/>
    <x v="0"/>
    <d v="2009-09-29T00:00:00"/>
    <d v="2009-09-29T00:00:00"/>
    <s v="Trinity Biotech, Plc"/>
    <n v="4200"/>
    <n v="134400"/>
    <n v="1462"/>
    <n v="23097.81"/>
    <n v="263.42"/>
  </r>
  <r>
    <n v="64545"/>
    <s v="Nigeria"/>
    <s v="EXW"/>
    <x v="0"/>
    <d v="2011-07-07T00:00:00"/>
    <d v="2011-07-12T00:00:00"/>
    <s v="Orgenics, Ltd"/>
    <n v="2128"/>
    <n v="189392"/>
    <n v="1022"/>
    <n v="23826.25"/>
    <n v="312.5"/>
  </r>
  <r>
    <n v="64553"/>
    <s v="Rwanda"/>
    <s v="EXW"/>
    <x v="0"/>
    <d v="2013-12-13T00:00:00"/>
    <d v="2013-12-13T00:00:00"/>
    <s v="Aurobindo Pharma Limited"/>
    <n v="14000"/>
    <n v="203000"/>
    <n v="1428"/>
    <n v="9061.84"/>
    <n v="251.11"/>
  </r>
  <r>
    <n v="64558"/>
    <s v="Uganda"/>
    <s v="EXW"/>
    <x v="0"/>
    <d v="2013-11-16T00:00:00"/>
    <d v="2013-11-16T00:00:00"/>
    <s v="CIPLA LIMITED"/>
    <n v="39449"/>
    <n v="319536.90000000002"/>
    <n v="5714"/>
    <n v="20416.03"/>
    <n v="395.27"/>
  </r>
  <r>
    <n v="64588"/>
    <s v="CÙte d'Ivoire"/>
    <s v="FCA"/>
    <x v="0"/>
    <d v="2010-04-07T00:00:00"/>
    <d v="2010-04-07T00:00:00"/>
    <s v="ABBVIE LOGISTICS (FORMERLY ABBOTT LOGISTICS BV)"/>
    <n v="680"/>
    <n v="26084.799999999999"/>
    <n v="1299"/>
    <n v="9689.81"/>
    <n v="51.13"/>
  </r>
  <r>
    <n v="64589"/>
    <s v="Uganda"/>
    <s v="EXW"/>
    <x v="0"/>
    <d v="2013-05-08T00:00:00"/>
    <d v="2013-05-08T00:00:00"/>
    <s v="MICRO LABS LIMITED"/>
    <n v="252"/>
    <n v="504"/>
    <n v="9"/>
    <n v="1026.1500000000001"/>
    <n v="0.62"/>
  </r>
  <r>
    <n v="64594"/>
    <s v="Haiti"/>
    <s v="FCA"/>
    <x v="0"/>
    <d v="2015-04-24T00:00:00"/>
    <d v="2015-04-24T00:00:00"/>
    <s v="ABBVIE LOGISTICS (FORMERLY ABBOTT LOGISTICS BV)"/>
    <n v="610"/>
    <n v="18800.2"/>
    <n v="708"/>
    <n v="3428.37"/>
    <n v="19.329999999999998"/>
  </r>
  <r>
    <n v="64603"/>
    <s v="Congo, DRC"/>
    <s v="EXW"/>
    <x v="0"/>
    <d v="2014-08-11T00:00:00"/>
    <d v="2014-08-11T00:00:00"/>
    <s v="Orgenics, Ltd"/>
    <n v="3125"/>
    <n v="250000"/>
    <n v="1581"/>
    <n v="40965.769999999997"/>
    <n v="257"/>
  </r>
  <r>
    <n v="64615"/>
    <s v="Uganda"/>
    <s v="FCA"/>
    <x v="0"/>
    <d v="2014-08-26T00:00:00"/>
    <d v="2014-08-26T00:00:00"/>
    <s v="ABBVIE LOGISTICS (FORMERLY ABBOTT LOGISTICS BV)"/>
    <n v="579"/>
    <n v="3966.15"/>
    <n v="103"/>
    <n v="1393.29"/>
    <n v="4.08"/>
  </r>
  <r>
    <n v="64617"/>
    <s v="South Africa"/>
    <s v="DDP"/>
    <x v="2"/>
    <d v="2015-07-24T00:00:00"/>
    <d v="2015-07-24T00:00:00"/>
    <s v="PHARMACY DIRECT"/>
    <n v="25"/>
    <n v="474.97"/>
    <m/>
    <m/>
    <n v="0.49"/>
  </r>
  <r>
    <n v="64635"/>
    <s v="Haiti"/>
    <s v="EXW"/>
    <x v="4"/>
    <d v="2013-09-02T00:00:00"/>
    <d v="2013-09-02T00:00:00"/>
    <s v="HETERO LABS LIMITED"/>
    <n v="19152"/>
    <n v="88482.240000000005"/>
    <n v="8351"/>
    <n v="6806.86"/>
    <n v="109.45"/>
  </r>
  <r>
    <n v="64660"/>
    <s v="Guyana"/>
    <s v="EXW"/>
    <x v="0"/>
    <d v="2013-07-01T00:00:00"/>
    <d v="2013-07-01T00:00:00"/>
    <s v="Aurobindo Pharma Limited"/>
    <n v="69"/>
    <n v="154.56"/>
    <m/>
    <m/>
    <n v="0.19"/>
  </r>
  <r>
    <n v="64664"/>
    <s v="South Africa"/>
    <s v="DDP"/>
    <x v="4"/>
    <d v="2011-10-05T00:00:00"/>
    <d v="2011-10-05T00:00:00"/>
    <s v="Aurobindo Pharma Limited"/>
    <n v="120"/>
    <n v="1791.6"/>
    <n v="12"/>
    <n v="160.52000000000001"/>
    <n v="2.96"/>
  </r>
  <r>
    <n v="64667"/>
    <s v="South Sudan"/>
    <s v="EXW"/>
    <x v="0"/>
    <d v="2015-06-03T00:00:00"/>
    <d v="2015-06-03T00:00:00"/>
    <s v="Orgenics, Ltd"/>
    <n v="100"/>
    <n v="800"/>
    <m/>
    <m/>
    <n v="0.94"/>
  </r>
  <r>
    <n v="64685"/>
    <s v="Guyana"/>
    <s v="EXW"/>
    <x v="0"/>
    <d v="2013-07-17T00:00:00"/>
    <d v="2013-07-17T00:00:00"/>
    <s v="CHEMBIO DIAGNOSTIC SYSTEMS, INC."/>
    <n v="25"/>
    <n v="725"/>
    <n v="7"/>
    <n v="130"/>
    <n v="0.9"/>
  </r>
  <r>
    <n v="64709"/>
    <s v="Haiti"/>
    <s v="CIP"/>
    <x v="0"/>
    <d v="2012-02-13T00:00:00"/>
    <d v="2012-02-13T00:00:00"/>
    <s v="MERCK SHARP &amp; DOHME IDEA GMBH (FORMALLY MERCK SHARP &amp; DOHME B.V.)"/>
    <n v="28"/>
    <n v="1400"/>
    <n v="7"/>
    <n v="290"/>
    <n v="2.31"/>
  </r>
  <r>
    <n v="64724"/>
    <s v="Uganda"/>
    <s v="EXW"/>
    <x v="0"/>
    <d v="2014-07-30T00:00:00"/>
    <d v="2014-07-30T00:00:00"/>
    <s v="CHEMBIO DIAGNOSTIC SYSTEMS, INC."/>
    <n v="2388"/>
    <n v="74028"/>
    <n v="740"/>
    <n v="5718.39"/>
    <n v="76.099999999999994"/>
  </r>
  <r>
    <n v="64757"/>
    <s v="Haiti"/>
    <s v="EXW"/>
    <x v="4"/>
    <d v="2014-05-09T00:00:00"/>
    <d v="2014-05-09T00:00:00"/>
    <s v="HETERO LABS LIMITED"/>
    <n v="39600"/>
    <n v="415800"/>
    <n v="5986"/>
    <n v="2549.52"/>
    <n v="514.34"/>
  </r>
  <r>
    <n v="64824"/>
    <s v="Nigeria"/>
    <s v="EXW"/>
    <x v="0"/>
    <d v="2015-06-02T00:00:00"/>
    <d v="2015-06-02T00:00:00"/>
    <s v="EMCURE PHARMACEUTICALS LTD"/>
    <n v="10717"/>
    <n v="192906"/>
    <n v="1400"/>
    <n v="11732.9"/>
    <n v="198.31"/>
  </r>
  <r>
    <n v="64832"/>
    <s v="Congo, DRC"/>
    <s v="EXW"/>
    <x v="0"/>
    <d v="2014-08-11T00:00:00"/>
    <d v="2014-08-11T00:00:00"/>
    <s v="Orgenics, Ltd"/>
    <n v="3438"/>
    <n v="17190"/>
    <m/>
    <m/>
    <n v="17.670000000000002"/>
  </r>
  <r>
    <n v="64850"/>
    <s v="South Africa"/>
    <s v="DDP"/>
    <x v="0"/>
    <d v="2010-07-27T00:00:00"/>
    <d v="2010-07-27T00:00:00"/>
    <s v="STRIDES ARCOLAB LIMITED"/>
    <n v="85111"/>
    <n v="246821.9"/>
    <n v="5437"/>
    <n v="9205.0499999999993"/>
    <n v="532.15"/>
  </r>
  <r>
    <n v="64864"/>
    <s v="Ethiopia"/>
    <s v="EXW"/>
    <x v="0"/>
    <d v="2015-04-27T00:00:00"/>
    <d v="2015-04-27T00:00:00"/>
    <s v="CHEMBIO DIAGNOSTIC SYSTEMS, INC."/>
    <n v="360"/>
    <n v="11700"/>
    <n v="112"/>
    <n v="1414.69"/>
    <n v="13.77"/>
  </r>
  <r>
    <n v="64903"/>
    <s v="South Africa"/>
    <s v="DDP"/>
    <x v="2"/>
    <d v="2015-07-24T00:00:00"/>
    <d v="2015-07-24T00:00:00"/>
    <s v="PHARMACY DIRECT"/>
    <n v="27"/>
    <n v="1611.22"/>
    <m/>
    <m/>
    <n v="1.66"/>
  </r>
  <r>
    <n v="64904"/>
    <s v="Nigeria"/>
    <s v="EXW"/>
    <x v="0"/>
    <d v="2013-01-09T00:00:00"/>
    <d v="2013-01-09T00:00:00"/>
    <s v="Orgenics, Ltd"/>
    <n v="2744"/>
    <n v="244216"/>
    <n v="1186"/>
    <n v="24927.19"/>
    <n v="342.39"/>
  </r>
  <r>
    <n v="64913"/>
    <s v="Congo, DRC"/>
    <s v="EXW"/>
    <x v="0"/>
    <d v="2014-09-05T00:00:00"/>
    <d v="2014-09-05T00:00:00"/>
    <s v="Trinity Biotech, Plc"/>
    <n v="32"/>
    <n v="1024"/>
    <m/>
    <m/>
    <n v="1.05"/>
  </r>
  <r>
    <n v="64936"/>
    <s v="Vietnam"/>
    <s v="FCA"/>
    <x v="0"/>
    <d v="2013-10-03T00:00:00"/>
    <d v="2013-10-03T00:00:00"/>
    <s v="ABBVIE LOGISTICS (FORMERLY ABBOTT LOGISTICS BV)"/>
    <n v="3434"/>
    <n v="208855.88"/>
    <n v="826"/>
    <n v="3315.82"/>
    <n v="258.35000000000002"/>
  </r>
  <r>
    <n v="64946"/>
    <s v="Ghana"/>
    <s v="EXW"/>
    <x v="0"/>
    <d v="2015-04-10T00:00:00"/>
    <d v="2015-04-10T00:00:00"/>
    <s v="MYLAN LABORATORIES LTD (FORMERLY MATRIX LABORATORIES)"/>
    <n v="9073"/>
    <n v="35838.35"/>
    <n v="437"/>
    <n v="4659.75"/>
    <n v="36.840000000000003"/>
  </r>
  <r>
    <n v="64989"/>
    <s v="South Sudan"/>
    <s v="EXW"/>
    <x v="0"/>
    <d v="2013-06-29T00:00:00"/>
    <d v="2013-06-29T00:00:00"/>
    <s v="Trinity Biotech, Plc"/>
    <n v="125"/>
    <n v="4000"/>
    <n v="40"/>
    <n v="1412.9"/>
    <n v="4.95"/>
  </r>
  <r>
    <n v="64995"/>
    <s v="Nigeria"/>
    <s v="EXW"/>
    <x v="0"/>
    <d v="2013-12-23T00:00:00"/>
    <d v="2013-12-10T00:00:00"/>
    <s v="Orgenics, Ltd"/>
    <n v="9330"/>
    <n v="830370"/>
    <n v="3787"/>
    <n v="61637.1"/>
    <n v="1027.17"/>
  </r>
  <r>
    <n v="65002"/>
    <s v="Haiti"/>
    <s v="EXW"/>
    <x v="0"/>
    <d v="2014-01-24T00:00:00"/>
    <d v="2014-01-24T00:00:00"/>
    <s v="MYLAN LABORATORIES LTD (FORMERLY MATRIX LABORATORIES)"/>
    <n v="3905"/>
    <n v="78100"/>
    <m/>
    <m/>
    <n v="96.61"/>
  </r>
  <r>
    <n v="65005"/>
    <s v="Rwanda"/>
    <s v="FCA"/>
    <x v="0"/>
    <d v="2012-02-02T00:00:00"/>
    <d v="2012-02-02T00:00:00"/>
    <s v="ABBVIE LOGISTICS (FORMERLY ABBOTT LOGISTICS BV)"/>
    <n v="1305"/>
    <n v="10061.549999999999"/>
    <n v="150"/>
    <n v="2682.48"/>
    <n v="16.600000000000001"/>
  </r>
  <r>
    <n v="65033"/>
    <s v="Vietnam"/>
    <s v="EXW"/>
    <x v="0"/>
    <d v="2015-09-07T00:00:00"/>
    <d v="2015-09-07T00:00:00"/>
    <s v="HETERO LABS LIMITED"/>
    <n v="3000"/>
    <n v="6480"/>
    <m/>
    <m/>
    <n v="7.63"/>
  </r>
  <r>
    <n v="65037"/>
    <s v="South Africa"/>
    <s v="DDP"/>
    <x v="2"/>
    <d v="2010-05-31T00:00:00"/>
    <d v="2010-05-31T00:00:00"/>
    <s v="S. BUYS WHOLESALER"/>
    <n v="40"/>
    <n v="544.11"/>
    <m/>
    <m/>
    <n v="1.17"/>
  </r>
  <r>
    <n v="65049"/>
    <s v="Haiti"/>
    <s v="EXW"/>
    <x v="0"/>
    <d v="2010-04-08T00:00:00"/>
    <d v="2010-04-08T00:00:00"/>
    <s v="Aurobindo Pharma Limited"/>
    <n v="740"/>
    <n v="27750"/>
    <n v="183"/>
    <n v="2418.62"/>
    <n v="59.83"/>
  </r>
  <r>
    <n v="65050"/>
    <s v="Nigeria"/>
    <s v="EXW"/>
    <x v="0"/>
    <d v="2013-11-07T00:00:00"/>
    <d v="2013-11-11T00:00:00"/>
    <s v="Orgenics, Ltd"/>
    <n v="3076"/>
    <n v="273764"/>
    <n v="1249"/>
    <n v="20705.23"/>
    <n v="338.65"/>
  </r>
  <r>
    <n v="65081"/>
    <s v="Vietnam"/>
    <s v="EXW"/>
    <x v="0"/>
    <d v="2014-09-16T00:00:00"/>
    <d v="2014-09-23T00:00:00"/>
    <s v="HETERO LABS LIMITED"/>
    <n v="14016"/>
    <n v="147168"/>
    <n v="1955"/>
    <n v="6194.69"/>
    <n v="151.29"/>
  </r>
  <r>
    <n v="65091"/>
    <s v="Zimbabwe"/>
    <s v="FCA"/>
    <x v="0"/>
    <d v="2015-04-22T00:00:00"/>
    <d v="2015-04-22T00:00:00"/>
    <s v="ABBVIE LOGISTICS (FORMERLY ABBOTT LOGISTICS BV)"/>
    <n v="14322"/>
    <n v="85072.68"/>
    <m/>
    <m/>
    <n v="100.13"/>
  </r>
  <r>
    <n v="65095"/>
    <s v="Kenya"/>
    <s v="EXW"/>
    <x v="0"/>
    <d v="2011-08-18T00:00:00"/>
    <d v="2011-08-18T00:00:00"/>
    <s v="Trinity Biotech, Plc"/>
    <n v="385"/>
    <n v="12320"/>
    <n v="129"/>
    <n v="2039.73"/>
    <n v="20.329999999999998"/>
  </r>
  <r>
    <n v="65111"/>
    <s v="Guyana"/>
    <s v="FCA"/>
    <x v="0"/>
    <d v="2014-03-03T00:00:00"/>
    <d v="2014-03-03T00:00:00"/>
    <s v="ABBVIE LOGISTICS (FORMERLY ABBOTT LOGISTICS BV)"/>
    <n v="23"/>
    <n v="1398.86"/>
    <n v="53"/>
    <n v="926.13"/>
    <n v="1.44"/>
  </r>
  <r>
    <n v="65120"/>
    <s v="Guyana"/>
    <s v="EXW"/>
    <x v="0"/>
    <d v="2013-07-29T00:00:00"/>
    <d v="2013-07-29T00:00:00"/>
    <s v="Orgenics, Ltd"/>
    <n v="655"/>
    <n v="65500"/>
    <n v="2"/>
    <n v="5110.28"/>
    <n v="81.02"/>
  </r>
  <r>
    <n v="65132"/>
    <s v="Botswana"/>
    <s v="EXW"/>
    <x v="0"/>
    <d v="2010-03-01T00:00:00"/>
    <d v="2010-03-01T00:00:00"/>
    <s v="Orasure Technologies Inc."/>
    <n v="20"/>
    <n v="7000"/>
    <n v="48"/>
    <n v="1681.44"/>
    <n v="13.72"/>
  </r>
  <r>
    <n v="65156"/>
    <s v="Congo, DRC"/>
    <s v="EXW"/>
    <x v="0"/>
    <d v="2014-11-04T00:00:00"/>
    <d v="2014-11-04T00:00:00"/>
    <s v="Trinity Biotech, Plc"/>
    <n v="73"/>
    <n v="2336"/>
    <m/>
    <m/>
    <n v="2.4"/>
  </r>
  <r>
    <n v="65165"/>
    <s v="South Africa"/>
    <s v="DDP"/>
    <x v="4"/>
    <d v="2011-12-07T00:00:00"/>
    <d v="2011-12-06T00:00:00"/>
    <s v="CIPLA LIMITED"/>
    <n v="40040"/>
    <n v="82482.399999999994"/>
    <m/>
    <m/>
    <n v="136.1"/>
  </r>
  <r>
    <n v="65180"/>
    <s v="Dominican Republic"/>
    <s v="EXW"/>
    <x v="0"/>
    <d v="2011-09-12T00:00:00"/>
    <d v="2011-09-12T00:00:00"/>
    <s v="Standard Diagnostics, Inc."/>
    <n v="164"/>
    <n v="147.6"/>
    <m/>
    <m/>
    <n v="0.24"/>
  </r>
  <r>
    <n v="65186"/>
    <s v="Vietnam"/>
    <s v="EXW"/>
    <x v="0"/>
    <d v="2013-04-03T00:00:00"/>
    <d v="2013-04-03T00:00:00"/>
    <s v="HETERO LABS LIMITED"/>
    <n v="11623"/>
    <n v="81361"/>
    <m/>
    <m/>
    <n v="100.64"/>
  </r>
  <r>
    <n v="65191"/>
    <s v="Tanzania"/>
    <s v="EXW"/>
    <x v="0"/>
    <d v="2009-11-17T00:00:00"/>
    <d v="2009-11-17T00:00:00"/>
    <s v="Trinity Biotech, Plc"/>
    <n v="670"/>
    <n v="21440"/>
    <n v="234"/>
    <n v="3163.87"/>
    <n v="42.02"/>
  </r>
  <r>
    <n v="65219"/>
    <s v="Zimbabwe"/>
    <s v="EXW"/>
    <x v="0"/>
    <d v="2011-12-22T00:00:00"/>
    <d v="2011-12-22T00:00:00"/>
    <s v="Orgenics, Ltd"/>
    <n v="1800"/>
    <n v="144000"/>
    <n v="885"/>
    <n v="17806.34"/>
    <n v="237.6"/>
  </r>
  <r>
    <n v="65235"/>
    <s v="Rwanda"/>
    <s v="EXW"/>
    <x v="0"/>
    <d v="2011-09-04T00:00:00"/>
    <d v="2011-09-04T00:00:00"/>
    <s v="Orgenics, Ltd"/>
    <n v="7500"/>
    <n v="582750"/>
    <n v="1703"/>
    <n v="25501.1"/>
    <n v="961.54"/>
  </r>
  <r>
    <n v="65238"/>
    <s v="Ethiopia"/>
    <s v="EXW"/>
    <x v="0"/>
    <d v="2014-07-29T00:00:00"/>
    <d v="2014-07-29T00:00:00"/>
    <s v="SHANGHAI KEHUA BIOENGINEERING CO.,LTD.  (KHB)"/>
    <n v="7527"/>
    <n v="184411.5"/>
    <n v="5020"/>
    <n v="78813.53"/>
    <n v="189.58"/>
  </r>
  <r>
    <n v="65241"/>
    <s v="Malawi"/>
    <s v="EXW"/>
    <x v="0"/>
    <d v="2013-10-15T00:00:00"/>
    <d v="2013-10-15T00:00:00"/>
    <s v="Trinity Biotech, Plc"/>
    <n v="15"/>
    <n v="480"/>
    <n v="5"/>
    <n v="572.54999999999995"/>
    <n v="0.59"/>
  </r>
  <r>
    <n v="65243"/>
    <s v="Haiti"/>
    <s v="CIP"/>
    <x v="0"/>
    <d v="2011-03-30T00:00:00"/>
    <d v="2011-03-30T00:00:00"/>
    <s v="BRISTOL-MYERS SQUIBB"/>
    <n v="240"/>
    <n v="4401.6000000000004"/>
    <n v="12"/>
    <n v="450"/>
    <n v="7.26"/>
  </r>
  <r>
    <n v="65261"/>
    <s v="Nigeria"/>
    <s v="EXW"/>
    <x v="0"/>
    <d v="2011-08-31T00:00:00"/>
    <d v="2011-08-31T00:00:00"/>
    <s v="Orgenics, Ltd"/>
    <n v="2520"/>
    <n v="224280"/>
    <n v="1201"/>
    <n v="28669.23"/>
    <n v="370.06"/>
  </r>
  <r>
    <n v="65263"/>
    <s v="Vietnam"/>
    <s v="EXW"/>
    <x v="0"/>
    <d v="2015-03-31T00:00:00"/>
    <d v="2015-03-31T00:00:00"/>
    <s v="HETERO LABS LIMITED"/>
    <n v="8000"/>
    <n v="28400"/>
    <m/>
    <m/>
    <n v="29.2"/>
  </r>
  <r>
    <n v="65274"/>
    <s v="Cameroon"/>
    <s v="EXW"/>
    <x v="0"/>
    <d v="2013-10-18T00:00:00"/>
    <d v="2013-10-18T00:00:00"/>
    <s v="Aurobindo Pharma Limited"/>
    <n v="32190"/>
    <n v="261704.7"/>
    <n v="4093"/>
    <n v="34441.93"/>
    <n v="323.73"/>
  </r>
  <r>
    <n v="65280"/>
    <s v="South Africa"/>
    <s v="DDP"/>
    <x v="2"/>
    <d v="2014-08-29T00:00:00"/>
    <d v="2014-08-29T00:00:00"/>
    <s v="S. BUYS WHOLESALER"/>
    <n v="783"/>
    <n v="7639.77"/>
    <m/>
    <m/>
    <n v="9.4499999999999993"/>
  </r>
  <r>
    <n v="65291"/>
    <s v="Ethiopia"/>
    <s v="EXW"/>
    <x v="0"/>
    <d v="2012-08-28T00:00:00"/>
    <d v="2012-08-28T00:00:00"/>
    <s v="Trinity Biotech, Plc"/>
    <n v="167"/>
    <n v="5344"/>
    <n v="60"/>
    <n v="911.32"/>
    <n v="7.49"/>
  </r>
  <r>
    <n v="65308"/>
    <s v="Nigeria"/>
    <s v="EXW"/>
    <x v="0"/>
    <d v="2010-05-05T00:00:00"/>
    <d v="2010-05-15T00:00:00"/>
    <s v="Orgenics, Ltd"/>
    <n v="1750"/>
    <n v="140000"/>
    <n v="842"/>
    <n v="14829.77"/>
    <n v="301.83999999999997"/>
  </r>
  <r>
    <n v="65314"/>
    <s v="South Africa"/>
    <s v="DDP"/>
    <x v="2"/>
    <d v="2014-08-13T00:00:00"/>
    <d v="2014-08-13T00:00:00"/>
    <s v="S. BUYS WHOLESALER"/>
    <n v="2"/>
    <n v="46.9"/>
    <m/>
    <m/>
    <n v="0.06"/>
  </r>
  <r>
    <n v="65323"/>
    <s v="Tanzania"/>
    <s v="EXW"/>
    <x v="0"/>
    <d v="2013-12-27T00:00:00"/>
    <d v="2013-12-27T00:00:00"/>
    <s v="CIPLA LIMITED"/>
    <n v="53239"/>
    <n v="431235.9"/>
    <n v="7696"/>
    <n v="33442.629999999997"/>
    <n v="533.44000000000005"/>
  </r>
  <r>
    <n v="65331"/>
    <s v="Haiti"/>
    <s v="EXW"/>
    <x v="0"/>
    <d v="2013-03-11T00:00:00"/>
    <d v="2013-03-11T00:00:00"/>
    <s v="Aurobindo Pharma Limited"/>
    <n v="240"/>
    <n v="4800"/>
    <n v="19"/>
    <n v="971.7"/>
    <n v="5.94"/>
  </r>
  <r>
    <n v="65349"/>
    <s v="South Africa"/>
    <s v="DDP"/>
    <x v="4"/>
    <d v="2011-12-01T00:00:00"/>
    <d v="2011-12-01T00:00:00"/>
    <s v="EMCURE PHARMACEUTICALS LTD"/>
    <n v="96224"/>
    <n v="413763.2"/>
    <n v="7556"/>
    <n v="9582.5300000000007"/>
    <n v="682.71"/>
  </r>
  <r>
    <n v="65359"/>
    <s v="South Africa"/>
    <s v="DDP"/>
    <x v="2"/>
    <d v="2015-07-24T00:00:00"/>
    <d v="2015-07-24T00:00:00"/>
    <s v="PHARMACY DIRECT"/>
    <n v="35"/>
    <n v="2301.31"/>
    <m/>
    <m/>
    <n v="2.37"/>
  </r>
  <r>
    <n v="65363"/>
    <s v="Ethiopia"/>
    <s v="EXW"/>
    <x v="0"/>
    <d v="2011-02-14T00:00:00"/>
    <d v="2011-02-14T00:00:00"/>
    <s v="Aurobindo Pharma Limited"/>
    <n v="750"/>
    <n v="15000"/>
    <m/>
    <m/>
    <n v="32.340000000000003"/>
  </r>
  <r>
    <n v="65370"/>
    <s v="South Africa"/>
    <s v="DDP"/>
    <x v="2"/>
    <d v="2009-12-29T00:00:00"/>
    <d v="2009-12-29T00:00:00"/>
    <s v="S. BUYS WHOLESALER"/>
    <n v="300"/>
    <n v="6676.17"/>
    <m/>
    <m/>
    <n v="14.39"/>
  </r>
  <r>
    <n v="65381"/>
    <s v="Zimbabwe"/>
    <s v="FCA"/>
    <x v="0"/>
    <d v="2013-04-25T00:00:00"/>
    <d v="2013-04-25T00:00:00"/>
    <s v="ABBVIE LOGISTICS (FORMERLY ABBOTT LOGISTICS BV)"/>
    <n v="1500"/>
    <n v="46230"/>
    <n v="1374"/>
    <n v="9299.26"/>
    <n v="64.81"/>
  </r>
  <r>
    <n v="65408"/>
    <s v="Zambia"/>
    <s v="EXW"/>
    <x v="0"/>
    <d v="2013-07-24T00:00:00"/>
    <d v="2013-07-24T00:00:00"/>
    <s v="Trinity Biotech, Plc"/>
    <n v="6900"/>
    <n v="220800"/>
    <n v="2262"/>
    <n v="27038.58"/>
    <n v="273.13"/>
  </r>
  <r>
    <n v="65436"/>
    <s v="South Africa"/>
    <s v="DDP"/>
    <x v="2"/>
    <d v="2013-04-16T00:00:00"/>
    <d v="2013-04-16T00:00:00"/>
    <s v="S. BUYS WHOLESALER"/>
    <n v="45"/>
    <n v="281.2"/>
    <m/>
    <m/>
    <n v="0.35"/>
  </r>
  <r>
    <n v="65450"/>
    <s v="Nigeria"/>
    <s v="EXW"/>
    <x v="0"/>
    <d v="2013-09-18T00:00:00"/>
    <d v="2013-09-18T00:00:00"/>
    <s v="Orgenics, Ltd"/>
    <n v="3067"/>
    <n v="272963"/>
    <n v="1228"/>
    <n v="13325.65"/>
    <n v="337.66"/>
  </r>
  <r>
    <n v="65452"/>
    <s v="Burundi"/>
    <s v="EXW"/>
    <x v="0"/>
    <d v="2014-03-24T00:00:00"/>
    <d v="2014-03-24T00:00:00"/>
    <s v="CHEMBIO DIAGNOSTIC SYSTEMS, INC."/>
    <n v="345"/>
    <n v="9522"/>
    <n v="37"/>
    <n v="946.77"/>
    <n v="9.7899999999999991"/>
  </r>
  <r>
    <n v="65458"/>
    <s v="South Africa"/>
    <s v="DDP"/>
    <x v="2"/>
    <d v="2014-08-29T00:00:00"/>
    <d v="2014-08-29T00:00:00"/>
    <s v="S. BUYS WHOLESALER"/>
    <n v="171"/>
    <n v="4623.54"/>
    <m/>
    <m/>
    <n v="5.72"/>
  </r>
  <r>
    <n v="65478"/>
    <s v="CÙte d'Ivoire"/>
    <s v="EXW"/>
    <x v="0"/>
    <d v="2014-02-11T00:00:00"/>
    <d v="2014-02-11T00:00:00"/>
    <s v="Standard Diagnostics, Inc."/>
    <n v="3700"/>
    <n v="75850"/>
    <n v="1281"/>
    <n v="13222.33"/>
    <n v="77.97"/>
  </r>
  <r>
    <n v="65484"/>
    <s v="Vietnam"/>
    <s v="FCA"/>
    <x v="0"/>
    <d v="2012-10-27T00:00:00"/>
    <d v="2012-10-27T00:00:00"/>
    <s v="ABBVIE LOGISTICS (FORMERLY ABBOTT LOGISTICS BV)"/>
    <n v="326"/>
    <n v="7582.76"/>
    <n v="34"/>
    <n v="404.78"/>
    <n v="10.63"/>
  </r>
  <r>
    <n v="65487"/>
    <s v="South Africa"/>
    <s v="DDP"/>
    <x v="4"/>
    <d v="2012-01-09T00:00:00"/>
    <d v="2012-01-09T00:00:00"/>
    <s v="GLAXOSMITHKLINE EXPORT LIMITED"/>
    <n v="10000"/>
    <n v="92800"/>
    <n v="3853"/>
    <n v="4228.6099999999997"/>
    <n v="153.12"/>
  </r>
  <r>
    <n v="65545"/>
    <s v="South Africa"/>
    <s v="DDP"/>
    <x v="2"/>
    <d v="2014-10-03T00:00:00"/>
    <d v="2014-10-03T00:00:00"/>
    <s v="PHARMACY DIRECT"/>
    <n v="43"/>
    <n v="822.19"/>
    <m/>
    <m/>
    <n v="0.85"/>
  </r>
  <r>
    <n v="65548"/>
    <s v="South Africa"/>
    <s v="DDP"/>
    <x v="4"/>
    <d v="2011-10-10T00:00:00"/>
    <d v="2011-10-25T00:00:00"/>
    <s v="Aurobindo Pharma Limited"/>
    <n v="70"/>
    <n v="315.7"/>
    <n v="6"/>
    <n v="9951.3799999999992"/>
    <n v="0.52"/>
  </r>
  <r>
    <n v="65555"/>
    <s v="Tanzania"/>
    <s v="EXW"/>
    <x v="0"/>
    <d v="2013-09-17T00:00:00"/>
    <d v="2013-09-16T00:00:00"/>
    <s v="Standard Diagnostics, Inc."/>
    <n v="3015"/>
    <n v="0"/>
    <n v="1249"/>
    <n v="20906.77"/>
    <n v="0"/>
  </r>
  <r>
    <n v="65574"/>
    <s v="Haiti"/>
    <s v="CIP"/>
    <x v="0"/>
    <d v="2010-02-24T00:00:00"/>
    <d v="2010-02-24T00:00:00"/>
    <s v="BRISTOL-MYERS SQUIBB"/>
    <n v="192"/>
    <n v="2417.2800000000002"/>
    <m/>
    <m/>
    <n v="5.21"/>
  </r>
  <r>
    <n v="65579"/>
    <s v="Tanzania"/>
    <s v="FCA"/>
    <x v="0"/>
    <d v="2010-07-28T00:00:00"/>
    <d v="2010-07-28T00:00:00"/>
    <s v="ABBVIE LOGISTICS (FORMERLY ABBOTT LOGISTICS BV)"/>
    <n v="9007"/>
    <n v="325693.12"/>
    <n v="2020"/>
    <n v="9169.6299999999992"/>
    <n v="702.19"/>
  </r>
  <r>
    <n v="65588"/>
    <s v="Vietnam"/>
    <s v="EXW"/>
    <x v="0"/>
    <d v="2010-04-01T00:00:00"/>
    <d v="2010-04-01T00:00:00"/>
    <s v="MYLAN LABORATORIES LTD (FORMERLY MATRIX LABORATORIES)"/>
    <n v="2856"/>
    <n v="21420"/>
    <m/>
    <m/>
    <n v="46.18"/>
  </r>
  <r>
    <n v="65601"/>
    <s v="Botswana"/>
    <s v="EXW"/>
    <x v="0"/>
    <d v="2010-03-01T00:00:00"/>
    <d v="2010-03-01T00:00:00"/>
    <s v="Orasure Technologies Inc."/>
    <n v="10"/>
    <n v="250"/>
    <n v="6"/>
    <n v="402.42"/>
    <n v="0.49"/>
  </r>
  <r>
    <n v="65609"/>
    <s v="Mozambique"/>
    <s v="EXW"/>
    <x v="0"/>
    <d v="2012-12-25T00:00:00"/>
    <d v="2012-12-25T00:00:00"/>
    <s v="Orgenics, Ltd"/>
    <n v="81"/>
    <n v="405"/>
    <m/>
    <m/>
    <n v="0.56999999999999995"/>
  </r>
  <r>
    <n v="65617"/>
    <s v="Tanzania"/>
    <s v="EXW"/>
    <x v="0"/>
    <d v="2010-08-07T00:00:00"/>
    <d v="2010-08-07T00:00:00"/>
    <s v="Aurobindo Pharma Limited"/>
    <n v="28800"/>
    <n v="74880"/>
    <n v="3396"/>
    <n v="16416.580000000002"/>
    <n v="161.44"/>
  </r>
  <r>
    <n v="65619"/>
    <s v="South Africa"/>
    <s v="DDP"/>
    <x v="2"/>
    <d v="2009-12-29T00:00:00"/>
    <d v="2009-12-29T00:00:00"/>
    <s v="S. BUYS WHOLESALER"/>
    <n v="60"/>
    <n v="2433.4699999999998"/>
    <m/>
    <m/>
    <n v="5.25"/>
  </r>
  <r>
    <n v="65621"/>
    <s v="Ethiopia"/>
    <s v="EXW"/>
    <x v="0"/>
    <d v="2012-03-27T00:00:00"/>
    <d v="2012-03-27T00:00:00"/>
    <s v="CHEMBIO DIAGNOSTIC SYSTEMS, INC."/>
    <n v="44"/>
    <n v="1276"/>
    <n v="15"/>
    <n v="529.4"/>
    <n v="1.79"/>
  </r>
  <r>
    <n v="65630"/>
    <s v="South Africa"/>
    <s v="DDP"/>
    <x v="2"/>
    <d v="2014-08-26T00:00:00"/>
    <d v="2014-08-26T00:00:00"/>
    <s v="PHARMACY DIRECT"/>
    <n v="4"/>
    <n v="88.27"/>
    <m/>
    <m/>
    <n v="0.09"/>
  </r>
  <r>
    <n v="65640"/>
    <s v="Namibia"/>
    <s v="EXW"/>
    <x v="0"/>
    <d v="2009-08-31T00:00:00"/>
    <d v="2009-08-31T00:00:00"/>
    <s v="Trinity Biotech, Plc"/>
    <n v="750"/>
    <n v="24000"/>
    <n v="265"/>
    <n v="2906.31"/>
    <n v="47.04"/>
  </r>
  <r>
    <n v="65675"/>
    <s v="Tanzania"/>
    <s v="EXW"/>
    <x v="0"/>
    <d v="2014-06-24T00:00:00"/>
    <d v="2014-06-24T00:00:00"/>
    <s v="MYLAN LABORATORIES LTD (FORMERLY MATRIX LABORATORIES)"/>
    <n v="20000"/>
    <n v="221800"/>
    <n v="2069"/>
    <n v="9716.76"/>
    <n v="228.01"/>
  </r>
  <r>
    <n v="65688"/>
    <s v="Guyana"/>
    <s v="EXW"/>
    <x v="0"/>
    <d v="2012-09-18T00:00:00"/>
    <d v="2012-09-18T00:00:00"/>
    <s v="CHEMBIO DIAGNOSTIC SYSTEMS, INC."/>
    <n v="19"/>
    <n v="551"/>
    <n v="5"/>
    <n v="296.52"/>
    <n v="0.77"/>
  </r>
  <r>
    <n v="65693"/>
    <s v="South Africa"/>
    <s v="DDP"/>
    <x v="2"/>
    <d v="2014-02-06T00:00:00"/>
    <d v="2014-02-06T00:00:00"/>
    <s v="S. BUYS WHOLESALER"/>
    <n v="2906"/>
    <n v="54302.12"/>
    <m/>
    <m/>
    <n v="67.17"/>
  </r>
  <r>
    <n v="65699"/>
    <s v="CÙte d'Ivoire"/>
    <s v="FCA"/>
    <x v="0"/>
    <d v="2011-12-22T00:00:00"/>
    <d v="2011-12-22T00:00:00"/>
    <s v="ABBVIE LOGISTICS (FORMERLY ABBOTT LOGISTICS BV)"/>
    <n v="28000"/>
    <n v="862960"/>
    <n v="7025"/>
    <n v="46002.44"/>
    <n v="1423.88"/>
  </r>
  <r>
    <n v="65709"/>
    <s v="Uganda"/>
    <s v="EXW"/>
    <x v="0"/>
    <d v="2012-07-27T00:00:00"/>
    <d v="2012-07-27T00:00:00"/>
    <s v="HETERO LABS LIMITED"/>
    <n v="100440"/>
    <n v="481107.6"/>
    <m/>
    <m/>
    <n v="674.51"/>
  </r>
  <r>
    <n v="65716"/>
    <s v="Haiti"/>
    <s v="EXW"/>
    <x v="0"/>
    <d v="2011-12-22T00:00:00"/>
    <d v="2011-12-22T00:00:00"/>
    <s v="MYLAN LABORATORIES LTD (FORMERLY MATRIX LABORATORIES)"/>
    <n v="5500"/>
    <n v="77550"/>
    <n v="647"/>
    <n v="4877.34"/>
    <n v="108.73"/>
  </r>
  <r>
    <n v="65717"/>
    <s v="South Africa"/>
    <s v="DDP"/>
    <x v="4"/>
    <d v="2012-01-27T00:00:00"/>
    <d v="2012-01-27T00:00:00"/>
    <s v="CIPLA LIMITED"/>
    <n v="50000"/>
    <n v="103000"/>
    <n v="18417"/>
    <n v="11534.48"/>
    <n v="169.95"/>
  </r>
  <r>
    <n v="65732"/>
    <s v="Tanzania"/>
    <s v="FCA"/>
    <x v="0"/>
    <d v="2009-09-09T00:00:00"/>
    <d v="2009-09-09T00:00:00"/>
    <s v="ABBVIE LOGISTICS (FORMERLY ABBOTT LOGISTICS BV)"/>
    <n v="160"/>
    <n v="6137.6"/>
    <n v="325"/>
    <n v="2278.11"/>
    <n v="12.03"/>
  </r>
  <r>
    <n v="65748"/>
    <s v="Vietnam"/>
    <s v="EXW"/>
    <x v="0"/>
    <d v="2014-04-23T00:00:00"/>
    <d v="2014-04-23T00:00:00"/>
    <s v="HETERO LABS LIMITED"/>
    <n v="12984"/>
    <n v="42068.160000000003"/>
    <m/>
    <m/>
    <n v="52.04"/>
  </r>
  <r>
    <n v="65780"/>
    <s v="Rwanda"/>
    <s v="EXW"/>
    <x v="0"/>
    <d v="2012-07-20T00:00:00"/>
    <d v="2012-07-20T00:00:00"/>
    <s v="HETERO LABS LIMITED"/>
    <n v="55710"/>
    <n v="130361.4"/>
    <n v="3204"/>
    <n v="19625.64"/>
    <n v="182.77"/>
  </r>
  <r>
    <n v="65799"/>
    <s v="South Africa"/>
    <s v="DDP"/>
    <x v="2"/>
    <d v="2014-08-29T00:00:00"/>
    <d v="2014-08-29T00:00:00"/>
    <s v="S. BUYS WHOLESALER"/>
    <n v="206"/>
    <n v="6746.05"/>
    <m/>
    <m/>
    <n v="8.34"/>
  </r>
  <r>
    <n v="65803"/>
    <s v="South Africa"/>
    <s v="DDP"/>
    <x v="2"/>
    <d v="2014-08-29T00:00:00"/>
    <d v="2014-08-29T00:00:00"/>
    <s v="S. BUYS WHOLESALER"/>
    <n v="19"/>
    <n v="515.11"/>
    <m/>
    <m/>
    <n v="0.64"/>
  </r>
  <r>
    <n v="65836"/>
    <s v="Nigeria"/>
    <s v="EXW"/>
    <x v="0"/>
    <d v="2011-05-25T00:00:00"/>
    <d v="2011-05-25T00:00:00"/>
    <s v="CHEMBIO DIAGNOSTIC SYSTEMS, INC."/>
    <n v="1448"/>
    <n v="41992"/>
    <n v="482"/>
    <n v="3060.82"/>
    <n v="69.290000000000006"/>
  </r>
  <r>
    <n v="65849"/>
    <s v="South Africa"/>
    <s v="DDP"/>
    <x v="2"/>
    <d v="2014-08-27T00:00:00"/>
    <d v="2014-08-27T00:00:00"/>
    <s v="S. BUYS WHOLESALER"/>
    <n v="132"/>
    <n v="2983.26"/>
    <m/>
    <m/>
    <n v="3.69"/>
  </r>
  <r>
    <n v="65940"/>
    <s v="Haiti"/>
    <s v="DDU"/>
    <x v="0"/>
    <d v="2011-07-25T00:00:00"/>
    <d v="2011-07-25T00:00:00"/>
    <s v="REINBOLD EXPORT IMPORT"/>
    <n v="1432"/>
    <n v="164680"/>
    <m/>
    <m/>
    <n v="271.72000000000003"/>
  </r>
  <r>
    <n v="65978"/>
    <s v="Vietnam"/>
    <s v="EXW"/>
    <x v="0"/>
    <d v="2011-04-13T00:00:00"/>
    <d v="2011-04-13T00:00:00"/>
    <s v="STRIDES ARCOLAB LIMITED"/>
    <n v="9377"/>
    <n v="50542.03"/>
    <n v="692"/>
    <n v="8494.4500000000007"/>
    <n v="83.39"/>
  </r>
  <r>
    <n v="65987"/>
    <s v="Vietnam"/>
    <s v="FCA"/>
    <x v="0"/>
    <d v="2012-06-27T00:00:00"/>
    <d v="2012-06-27T00:00:00"/>
    <s v="ABBVIE LOGISTICS (FORMERLY ABBOTT LOGISTICS BV)"/>
    <n v="100"/>
    <n v="6082"/>
    <n v="164"/>
    <n v="742.1"/>
    <n v="8.5299999999999994"/>
  </r>
  <r>
    <n v="66000"/>
    <s v="Rwanda"/>
    <s v="FCA"/>
    <x v="0"/>
    <d v="2014-07-16T00:00:00"/>
    <d v="2014-07-16T00:00:00"/>
    <s v="ABBVIE LOGISTICS (FORMERLY ABBOTT LOGISTICS BV)"/>
    <n v="316"/>
    <n v="9739.1200000000008"/>
    <n v="415"/>
    <n v="4399.6499999999996"/>
    <n v="10.01"/>
  </r>
  <r>
    <n v="66030"/>
    <s v="South Africa"/>
    <s v="DDP"/>
    <x v="0"/>
    <d v="2010-12-13T00:00:00"/>
    <d v="2010-12-08T00:00:00"/>
    <s v="Aurobindo Pharma Limited"/>
    <n v="19060"/>
    <n v="60039"/>
    <n v="7353"/>
    <n v="4876.34"/>
    <n v="129.44"/>
  </r>
  <r>
    <n v="66062"/>
    <s v="Vietnam"/>
    <s v="FCA"/>
    <x v="0"/>
    <d v="2015-08-12T00:00:00"/>
    <d v="2015-08-12T00:00:00"/>
    <s v="ABBVIE LOGISTICS (FORMERLY ABBOTT LOGISTICS BV)"/>
    <n v="5000"/>
    <n v="304000"/>
    <m/>
    <m/>
    <n v="357.81"/>
  </r>
  <r>
    <n v="66073"/>
    <s v="South Africa"/>
    <s v="DDP"/>
    <x v="4"/>
    <d v="2012-01-09T00:00:00"/>
    <d v="2012-01-09T00:00:00"/>
    <s v="GLAXOSMITHKLINE EXPORT LIMITED"/>
    <n v="2244"/>
    <n v="20824.32"/>
    <n v="870"/>
    <n v="3755.91"/>
    <n v="34.36"/>
  </r>
  <r>
    <n v="66094"/>
    <s v="Nigeria"/>
    <s v="EXW"/>
    <x v="0"/>
    <d v="2014-04-14T00:00:00"/>
    <d v="2014-04-14T00:00:00"/>
    <s v="Aurobindo Pharma Limited"/>
    <n v="25932"/>
    <n v="140810.76"/>
    <n v="1548"/>
    <n v="11663.16"/>
    <n v="144.75"/>
  </r>
  <r>
    <n v="66100"/>
    <s v="Ghana"/>
    <s v="EXW"/>
    <x v="0"/>
    <d v="2014-10-09T00:00:00"/>
    <d v="2014-10-09T00:00:00"/>
    <s v="HETERO LABS LIMITED"/>
    <n v="45632"/>
    <n v="210819.84"/>
    <n v="4486"/>
    <n v="20394.490000000002"/>
    <n v="216.72"/>
  </r>
  <r>
    <n v="66123"/>
    <s v="South Africa"/>
    <s v="DDP"/>
    <x v="4"/>
    <d v="2011-04-05T00:00:00"/>
    <d v="2011-05-05T00:00:00"/>
    <s v="CIPLA LIMITED"/>
    <n v="48446"/>
    <n v="135164.34"/>
    <m/>
    <m/>
    <n v="291.41000000000003"/>
  </r>
  <r>
    <n v="66145"/>
    <s v="South Africa"/>
    <s v="DDP"/>
    <x v="2"/>
    <d v="2015-08-24T00:00:00"/>
    <d v="2015-08-24T00:00:00"/>
    <s v="PHARMACY DIRECT"/>
    <n v="3"/>
    <n v="197.26"/>
    <m/>
    <m/>
    <n v="0.2"/>
  </r>
  <r>
    <n v="66175"/>
    <s v="Vietnam"/>
    <s v="EXW"/>
    <x v="0"/>
    <d v="2010-07-02T00:00:00"/>
    <d v="2010-07-02T00:00:00"/>
    <s v="MYLAN LABORATORIES LTD (FORMERLY MATRIX LABORATORIES)"/>
    <n v="12084"/>
    <n v="84588"/>
    <m/>
    <m/>
    <n v="182.37"/>
  </r>
  <r>
    <n v="66205"/>
    <s v="Haiti"/>
    <s v="EXW"/>
    <x v="0"/>
    <d v="2015-03-26T00:00:00"/>
    <d v="2015-03-26T00:00:00"/>
    <s v="EMCURE PHARMACEUTICALS LTD"/>
    <n v="1000"/>
    <n v="18000"/>
    <n v="133"/>
    <n v="1604.56"/>
    <n v="18.5"/>
  </r>
  <r>
    <n v="66207"/>
    <s v="Uganda"/>
    <s v="EXW"/>
    <x v="0"/>
    <d v="2010-04-21T00:00:00"/>
    <d v="2010-04-21T00:00:00"/>
    <s v="ASPEN PHARMACARE"/>
    <n v="102"/>
    <n v="9180"/>
    <n v="15"/>
    <n v="845.1"/>
    <n v="17.989999999999998"/>
  </r>
  <r>
    <n v="66218"/>
    <s v="South Africa"/>
    <s v="DDP"/>
    <x v="2"/>
    <d v="2009-12-29T00:00:00"/>
    <d v="2009-12-29T00:00:00"/>
    <s v="S. BUYS WHOLESALER"/>
    <n v="5"/>
    <n v="46.16"/>
    <m/>
    <m/>
    <n v="0.1"/>
  </r>
  <r>
    <n v="66233"/>
    <s v="CÙte d'Ivoire"/>
    <s v="EXW"/>
    <x v="0"/>
    <d v="2011-07-12T00:00:00"/>
    <d v="2011-07-12T00:00:00"/>
    <s v="Orgenics, Ltd"/>
    <n v="3236"/>
    <n v="258880"/>
    <n v="1543"/>
    <n v="37173.01"/>
    <n v="427.15"/>
  </r>
  <r>
    <n v="66236"/>
    <s v="Uganda"/>
    <s v="EXW"/>
    <x v="0"/>
    <d v="2014-06-26T00:00:00"/>
    <d v="2014-06-26T00:00:00"/>
    <s v="Trinity Biotech, Plc"/>
    <n v="750"/>
    <n v="24000"/>
    <n v="242"/>
    <n v="1899.22"/>
    <n v="24.67"/>
  </r>
  <r>
    <n v="66257"/>
    <s v="South Africa"/>
    <s v="DDP"/>
    <x v="2"/>
    <d v="2014-02-06T00:00:00"/>
    <d v="2014-02-06T00:00:00"/>
    <s v="S. BUYS WHOLESALER"/>
    <n v="8"/>
    <n v="192.37"/>
    <m/>
    <m/>
    <n v="0.24"/>
  </r>
  <r>
    <n v="66264"/>
    <s v="Vietnam"/>
    <s v="EXW"/>
    <x v="0"/>
    <d v="2015-09-07T00:00:00"/>
    <d v="2015-09-07T00:00:00"/>
    <s v="HETERO LABS LIMITED"/>
    <n v="17760"/>
    <n v="168720"/>
    <m/>
    <m/>
    <n v="198.58"/>
  </r>
  <r>
    <n v="66277"/>
    <s v="Uganda"/>
    <s v="DDP"/>
    <x v="0"/>
    <d v="2012-05-10T00:00:00"/>
    <d v="2012-05-10T00:00:00"/>
    <s v="ASPEN PHARMACARE"/>
    <n v="100"/>
    <n v="6660"/>
    <n v="14"/>
    <n v="527"/>
    <n v="9.34"/>
  </r>
  <r>
    <n v="66278"/>
    <s v="Vietnam"/>
    <s v="EXW"/>
    <x v="0"/>
    <d v="2012-06-05T00:00:00"/>
    <d v="2012-06-05T00:00:00"/>
    <s v="Aurobindo Pharma Limited"/>
    <n v="2065"/>
    <n v="4625.6000000000004"/>
    <m/>
    <m/>
    <n v="6.49"/>
  </r>
  <r>
    <n v="66307"/>
    <s v="Vietnam"/>
    <s v="EXW"/>
    <x v="0"/>
    <d v="2013-08-01T00:00:00"/>
    <d v="2013-08-01T00:00:00"/>
    <s v="MYLAN LABORATORIES LTD (FORMERLY MATRIX LABORATORIES)"/>
    <n v="32673"/>
    <n v="375412.77"/>
    <n v="3425"/>
    <n v="11077.85"/>
    <n v="464.39"/>
  </r>
  <r>
    <n v="66323"/>
    <s v="Mozambique"/>
    <s v="EXW"/>
    <x v="0"/>
    <d v="2010-09-29T00:00:00"/>
    <d v="2010-09-29T00:00:00"/>
    <s v="Trinity Biotech, Plc"/>
    <n v="424"/>
    <n v="13568"/>
    <n v="145"/>
    <n v="2572.6799999999998"/>
    <n v="29.25"/>
  </r>
  <r>
    <n v="66333"/>
    <s v="South Africa"/>
    <s v="DDP"/>
    <x v="2"/>
    <d v="2010-05-31T00:00:00"/>
    <d v="2010-05-31T00:00:00"/>
    <s v="S. BUYS WHOLESALER"/>
    <n v="400"/>
    <n v="2864.03"/>
    <m/>
    <m/>
    <n v="6.17"/>
  </r>
  <r>
    <n v="66338"/>
    <s v="South Africa"/>
    <s v="DDP"/>
    <x v="2"/>
    <d v="2013-04-16T00:00:00"/>
    <d v="2013-04-16T00:00:00"/>
    <s v="S. BUYS WHOLESALER"/>
    <n v="145"/>
    <n v="1173.68"/>
    <m/>
    <m/>
    <n v="1.45"/>
  </r>
  <r>
    <n v="66349"/>
    <s v="South Sudan"/>
    <s v="EXW"/>
    <x v="0"/>
    <d v="2012-02-09T00:00:00"/>
    <d v="2012-02-09T00:00:00"/>
    <s v="Trinity Biotech, Plc"/>
    <n v="240"/>
    <n v="7680"/>
    <n v="82"/>
    <n v="1504.59"/>
    <n v="10.77"/>
  </r>
  <r>
    <n v="66352"/>
    <s v="South Africa"/>
    <s v="DDP"/>
    <x v="2"/>
    <d v="2015-03-09T00:00:00"/>
    <d v="2015-03-09T00:00:00"/>
    <s v="PHARMACY DIRECT"/>
    <n v="20"/>
    <n v="428.71"/>
    <m/>
    <m/>
    <n v="0.44"/>
  </r>
  <r>
    <n v="66355"/>
    <s v="Tanzania"/>
    <s v="EXW"/>
    <x v="0"/>
    <d v="2012-12-07T00:00:00"/>
    <d v="2012-11-30T00:00:00"/>
    <s v="Orgenics, Ltd"/>
    <n v="840"/>
    <n v="67200"/>
    <n v="405"/>
    <n v="7765.61"/>
    <n v="94.21"/>
  </r>
  <r>
    <n v="66371"/>
    <s v="Tanzania"/>
    <s v="EXW"/>
    <x v="0"/>
    <d v="2013-09-24T00:00:00"/>
    <d v="2013-09-24T00:00:00"/>
    <s v="Aurobindo Pharma Limited"/>
    <n v="37012"/>
    <n v="300907.56"/>
    <n v="4699"/>
    <n v="17907.7"/>
    <n v="372.22"/>
  </r>
  <r>
    <n v="66373"/>
    <s v="Guyana"/>
    <s v="EXW"/>
    <x v="0"/>
    <d v="2010-03-04T00:00:00"/>
    <d v="2010-03-04T00:00:00"/>
    <s v="Trinity Biotech, Plc"/>
    <n v="2334"/>
    <n v="74688"/>
    <n v="807"/>
    <n v="6558.08"/>
    <n v="161.03"/>
  </r>
  <r>
    <n v="66374"/>
    <s v="South Africa"/>
    <s v="DDP"/>
    <x v="4"/>
    <d v="2010-10-22T00:00:00"/>
    <d v="2010-10-22T00:00:00"/>
    <s v="STRIDES ARCOLAB LIMITED"/>
    <n v="116000"/>
    <n v="327120"/>
    <n v="7193"/>
    <n v="8559.24"/>
    <n v="705.27"/>
  </r>
  <r>
    <n v="66383"/>
    <s v="Uganda"/>
    <s v="EXW"/>
    <x v="0"/>
    <d v="2013-04-22T00:00:00"/>
    <d v="2013-04-22T00:00:00"/>
    <s v="Aurobindo Pharma Limited"/>
    <n v="961"/>
    <n v="1201.25"/>
    <n v="53"/>
    <n v="1203.4000000000001"/>
    <n v="1.49"/>
  </r>
  <r>
    <n v="66420"/>
    <s v="Zambia"/>
    <s v="EXW"/>
    <x v="0"/>
    <d v="2010-05-03T00:00:00"/>
    <d v="2010-04-26T00:00:00"/>
    <s v="Orgenics, Ltd"/>
    <n v="1993"/>
    <n v="143496"/>
    <n v="967"/>
    <n v="14582.14"/>
    <n v="309.38"/>
  </r>
  <r>
    <n v="66431"/>
    <s v="Uganda"/>
    <s v="FCA"/>
    <x v="0"/>
    <d v="2009-12-03T00:00:00"/>
    <d v="2009-12-03T00:00:00"/>
    <s v="Hoffmann-La Roche ltd Basel"/>
    <n v="161"/>
    <n v="16125.1"/>
    <n v="30"/>
    <n v="1072.3499999999999"/>
    <n v="34.770000000000003"/>
  </r>
  <r>
    <n v="66438"/>
    <s v="Haiti"/>
    <s v="EXW"/>
    <x v="0"/>
    <d v="2013-03-11T00:00:00"/>
    <d v="2013-03-11T00:00:00"/>
    <s v="Aurobindo Pharma Limited"/>
    <n v="384"/>
    <n v="7680"/>
    <n v="30"/>
    <n v="1119.0899999999999"/>
    <n v="9.5"/>
  </r>
  <r>
    <n v="66448"/>
    <s v="CÙte d'Ivoire"/>
    <s v="EXW"/>
    <x v="0"/>
    <d v="2014-07-31T00:00:00"/>
    <d v="2014-07-31T00:00:00"/>
    <s v="MYLAN LABORATORIES LTD (FORMERLY MATRIX LABORATORIES)"/>
    <n v="3200"/>
    <n v="64000"/>
    <n v="430"/>
    <n v="3587.34"/>
    <n v="65.790000000000006"/>
  </r>
  <r>
    <n v="66449"/>
    <s v="Vietnam"/>
    <s v="FCA"/>
    <x v="0"/>
    <d v="2010-06-22T00:00:00"/>
    <d v="2010-06-22T00:00:00"/>
    <s v="ABBVIE LOGISTICS (FORMERLY ABBOTT LOGISTICS BV)"/>
    <n v="8225"/>
    <n v="676095"/>
    <n v="2018"/>
    <n v="10263.549999999999"/>
    <n v="1457.66"/>
  </r>
  <r>
    <n v="66500"/>
    <s v="South Africa"/>
    <s v="DDP"/>
    <x v="2"/>
    <d v="2014-12-10T00:00:00"/>
    <d v="2014-12-10T00:00:00"/>
    <s v="S. BUYS WHOLESALER"/>
    <n v="329"/>
    <n v="1159.9100000000001"/>
    <m/>
    <m/>
    <n v="1.37"/>
  </r>
  <r>
    <n v="66508"/>
    <s v="Vietnam"/>
    <s v="EXW"/>
    <x v="0"/>
    <d v="2012-06-05T00:00:00"/>
    <d v="2012-06-05T00:00:00"/>
    <s v="Aurobindo Pharma Limited"/>
    <n v="400"/>
    <n v="3128"/>
    <m/>
    <m/>
    <n v="4.3899999999999997"/>
  </r>
  <r>
    <n v="66522"/>
    <s v="South Africa"/>
    <s v="DDP"/>
    <x v="2"/>
    <d v="2009-08-24T00:00:00"/>
    <d v="2009-08-24T00:00:00"/>
    <s v="S. BUYS WHOLESALER"/>
    <n v="100"/>
    <n v="2156.36"/>
    <m/>
    <m/>
    <n v="4.2300000000000004"/>
  </r>
  <r>
    <n v="66578"/>
    <s v="South Sudan"/>
    <s v="EXW"/>
    <x v="0"/>
    <d v="2012-12-13T00:00:00"/>
    <d v="2012-12-13T00:00:00"/>
    <s v="Orgenics, Ltd"/>
    <n v="238"/>
    <n v="1190"/>
    <m/>
    <m/>
    <n v="1.67"/>
  </r>
  <r>
    <n v="66585"/>
    <s v="Nigeria"/>
    <s v="EXW"/>
    <x v="0"/>
    <d v="2013-09-18T00:00:00"/>
    <d v="2013-09-24T00:00:00"/>
    <s v="Orgenics, Ltd"/>
    <n v="3056"/>
    <n v="271984"/>
    <n v="1248"/>
    <n v="13325.5"/>
    <n v="336.44"/>
  </r>
  <r>
    <n v="66609"/>
    <s v="Vietnam"/>
    <s v="EXW"/>
    <x v="0"/>
    <d v="2011-02-09T00:00:00"/>
    <d v="2011-02-09T00:00:00"/>
    <s v="HETERO LABS LIMITED"/>
    <n v="14428"/>
    <n v="20920.599999999999"/>
    <m/>
    <m/>
    <n v="45.1"/>
  </r>
  <r>
    <n v="66626"/>
    <s v="Uganda"/>
    <s v="EXW"/>
    <x v="0"/>
    <d v="2015-04-17T00:00:00"/>
    <d v="2015-04-17T00:00:00"/>
    <s v="BIO-RAD LABORATORIES (FRANCE)"/>
    <n v="30"/>
    <n v="2982"/>
    <n v="17"/>
    <n v="660.77"/>
    <n v="3.07"/>
  </r>
  <r>
    <n v="66641"/>
    <s v="South Africa"/>
    <s v="DDP"/>
    <x v="0"/>
    <d v="2010-12-13T00:00:00"/>
    <d v="2010-12-13T00:00:00"/>
    <s v="Aurobindo Pharma Limited"/>
    <n v="19050"/>
    <n v="60007.5"/>
    <n v="7349"/>
    <n v="4876.34"/>
    <n v="129.38"/>
  </r>
  <r>
    <n v="66663"/>
    <s v="Nigeria"/>
    <s v="EXW"/>
    <x v="0"/>
    <d v="2013-11-07T00:00:00"/>
    <d v="2013-11-07T00:00:00"/>
    <s v="Orgenics, Ltd"/>
    <n v="3035"/>
    <n v="270115"/>
    <n v="1233"/>
    <n v="21084.84"/>
    <n v="334.13"/>
  </r>
  <r>
    <n v="66669"/>
    <s v="Vietnam"/>
    <s v="EXW"/>
    <x v="0"/>
    <d v="2010-08-13T00:00:00"/>
    <d v="2010-08-13T00:00:00"/>
    <s v="MYLAN LABORATORIES LTD (FORMERLY MATRIX LABORATORIES)"/>
    <n v="62369"/>
    <n v="268186.7"/>
    <n v="5009"/>
    <n v="17031.91"/>
    <n v="578.21"/>
  </r>
  <r>
    <n v="66680"/>
    <s v="Vietnam"/>
    <s v="EXW"/>
    <x v="0"/>
    <d v="2011-02-16T00:00:00"/>
    <d v="2011-02-16T00:00:00"/>
    <s v="HETERO LABS LIMITED"/>
    <n v="5200"/>
    <n v="24960"/>
    <m/>
    <m/>
    <n v="53.81"/>
  </r>
  <r>
    <n v="66690"/>
    <s v="South Africa"/>
    <s v="DDP"/>
    <x v="0"/>
    <d v="2010-09-20T00:00:00"/>
    <d v="2010-09-20T00:00:00"/>
    <s v="Aurobindo Pharma Limited"/>
    <n v="44168"/>
    <n v="328168.24"/>
    <n v="2373"/>
    <n v="1697.9"/>
    <n v="707.53"/>
  </r>
  <r>
    <n v="66713"/>
    <s v="Vietnam"/>
    <s v="FCA"/>
    <x v="0"/>
    <d v="2014-07-02T00:00:00"/>
    <d v="2014-07-02T00:00:00"/>
    <s v="ABBVIE LOGISTICS (FORMERLY ABBOTT LOGISTICS BV)"/>
    <n v="450"/>
    <n v="10467"/>
    <n v="56"/>
    <n v="520.19000000000005"/>
    <n v="10.76"/>
  </r>
  <r>
    <n v="66762"/>
    <s v="CÙte d'Ivoire"/>
    <s v="EXW"/>
    <x v="0"/>
    <d v="2012-05-31T00:00:00"/>
    <d v="2012-05-31T00:00:00"/>
    <s v="Orgenics, Ltd"/>
    <n v="3000"/>
    <n v="240000"/>
    <n v="1428"/>
    <n v="28142.92"/>
    <n v="336.48"/>
  </r>
  <r>
    <n v="66768"/>
    <s v="Uganda"/>
    <s v="DAP"/>
    <x v="0"/>
    <d v="2013-02-13T00:00:00"/>
    <d v="2013-02-13T00:00:00"/>
    <s v="ASPEN PHARMACARE"/>
    <n v="178"/>
    <n v="6408"/>
    <n v="90"/>
    <n v="989"/>
    <n v="7.93"/>
  </r>
  <r>
    <n v="66782"/>
    <s v="Guinea"/>
    <s v="EXW"/>
    <x v="0"/>
    <d v="2010-03-23T00:00:00"/>
    <d v="2010-03-23T00:00:00"/>
    <s v="Orgenics, Ltd"/>
    <n v="50"/>
    <n v="3600"/>
    <n v="32"/>
    <n v="1804.2"/>
    <n v="7.76"/>
  </r>
  <r>
    <n v="66792"/>
    <s v="Vietnam"/>
    <s v="EXW"/>
    <x v="0"/>
    <d v="2010-08-03T00:00:00"/>
    <d v="2010-08-03T00:00:00"/>
    <s v="STRIDES ARCOLAB LIMITED"/>
    <n v="43262"/>
    <n v="101665.7"/>
    <n v="2035"/>
    <n v="8711.4"/>
    <n v="219.19"/>
  </r>
  <r>
    <n v="66809"/>
    <s v="Vietnam"/>
    <s v="EXW"/>
    <x v="0"/>
    <d v="2012-12-05T00:00:00"/>
    <d v="2012-12-05T00:00:00"/>
    <s v="HETERO LABS LIMITED"/>
    <n v="615"/>
    <n v="7933.5"/>
    <m/>
    <m/>
    <n v="11.12"/>
  </r>
  <r>
    <n v="66811"/>
    <s v="Guyana"/>
    <s v="EXW"/>
    <x v="0"/>
    <d v="2010-04-05T00:00:00"/>
    <d v="2010-04-05T00:00:00"/>
    <s v="Orgenics, Ltd"/>
    <n v="237"/>
    <n v="21330"/>
    <n v="108"/>
    <n v="2058.84"/>
    <n v="45.99"/>
  </r>
  <r>
    <n v="66840"/>
    <s v="Tanzania"/>
    <s v="EXW"/>
    <x v="0"/>
    <d v="2010-05-24T00:00:00"/>
    <d v="2010-05-24T00:00:00"/>
    <s v="Trinity Biotech, Plc"/>
    <n v="794"/>
    <n v="25408"/>
    <n v="277"/>
    <n v="3174.13"/>
    <n v="49.8"/>
  </r>
  <r>
    <n v="66891"/>
    <s v="Cameroon"/>
    <s v="EXW"/>
    <x v="0"/>
    <d v="2013-12-04T00:00:00"/>
    <d v="2013-12-04T00:00:00"/>
    <s v="Aurobindo Pharma Limited"/>
    <n v="18180"/>
    <n v="98717.4"/>
    <n v="1007"/>
    <n v="11067.86"/>
    <n v="122.11"/>
  </r>
  <r>
    <n v="66925"/>
    <s v="Vietnam"/>
    <s v="EXW"/>
    <x v="0"/>
    <d v="2011-06-22T00:00:00"/>
    <d v="2011-06-22T00:00:00"/>
    <s v="MYLAN LABORATORIES LTD (FORMERLY MATRIX LABORATORIES)"/>
    <n v="64"/>
    <n v="960"/>
    <m/>
    <m/>
    <n v="1.58"/>
  </r>
  <r>
    <n v="66946"/>
    <s v="Congo, DRC"/>
    <s v="EXW"/>
    <x v="0"/>
    <d v="2014-08-26T00:00:00"/>
    <d v="2014-08-26T00:00:00"/>
    <s v="Aurobindo Pharma Limited"/>
    <n v="100"/>
    <n v="758"/>
    <n v="9"/>
    <n v="734.66"/>
    <n v="0.78"/>
  </r>
  <r>
    <n v="66967"/>
    <s v="South Africa"/>
    <s v="DDP"/>
    <x v="4"/>
    <d v="2011-01-06T00:00:00"/>
    <d v="2011-01-06T00:00:00"/>
    <s v="Aurobindo Pharma Limited"/>
    <n v="116857"/>
    <n v="777099.05"/>
    <n v="10907"/>
    <n v="7905.94"/>
    <n v="1675.43"/>
  </r>
  <r>
    <n v="66992"/>
    <s v="Guyana"/>
    <s v="EXW"/>
    <x v="0"/>
    <d v="2010-03-04T00:00:00"/>
    <d v="2010-03-04T00:00:00"/>
    <s v="CHEMBIO DIAGNOSTIC SYSTEMS, INC."/>
    <n v="20"/>
    <n v="540"/>
    <n v="11"/>
    <n v="386.16"/>
    <n v="1.1599999999999999"/>
  </r>
  <r>
    <n v="67011"/>
    <s v="Zimbabwe"/>
    <s v="EXW"/>
    <x v="3"/>
    <d v="2014-09-17T00:00:00"/>
    <d v="2014-09-17T00:00:00"/>
    <s v="HETERO LABS LIMITED"/>
    <n v="47136"/>
    <n v="217768.32000000001"/>
    <n v="5151"/>
    <n v="29257.65"/>
    <n v="223.87"/>
  </r>
  <r>
    <n v="67022"/>
    <s v="Vietnam"/>
    <s v="EXW"/>
    <x v="0"/>
    <d v="2010-03-29T00:00:00"/>
    <d v="2010-03-29T00:00:00"/>
    <s v="MYLAN LABORATORIES LTD (FORMERLY MATRIX LABORATORIES)"/>
    <n v="336"/>
    <n v="2520"/>
    <m/>
    <m/>
    <n v="5.43"/>
  </r>
  <r>
    <n v="67023"/>
    <s v="Guyana"/>
    <s v="EXW"/>
    <x v="0"/>
    <d v="2014-12-10T00:00:00"/>
    <d v="2014-12-10T00:00:00"/>
    <s v="HETERO LABS LIMITED"/>
    <n v="2175"/>
    <n v="12158.25"/>
    <n v="252"/>
    <n v="2531.62"/>
    <n v="12.5"/>
  </r>
  <r>
    <n v="67043"/>
    <s v="Nigeria"/>
    <s v="EXW"/>
    <x v="0"/>
    <d v="2014-02-18T00:00:00"/>
    <d v="2014-02-18T00:00:00"/>
    <s v="Orgenics, Ltd"/>
    <n v="9312"/>
    <n v="828768"/>
    <n v="3787"/>
    <n v="57017.68"/>
    <n v="1025.19"/>
  </r>
  <r>
    <n v="67057"/>
    <s v="Rwanda"/>
    <s v="EXW"/>
    <x v="0"/>
    <d v="2014-10-17T00:00:00"/>
    <d v="2014-10-17T00:00:00"/>
    <s v="Orgenics, Ltd"/>
    <n v="1891"/>
    <n v="151280"/>
    <n v="766"/>
    <n v="14125.63"/>
    <n v="155.52000000000001"/>
  </r>
  <r>
    <n v="67069"/>
    <s v="South Africa"/>
    <s v="DDP"/>
    <x v="2"/>
    <d v="2009-08-12T00:00:00"/>
    <d v="2009-08-12T00:00:00"/>
    <s v="S. BUYS WHOLESALER"/>
    <n v="329"/>
    <n v="3345.72"/>
    <m/>
    <m/>
    <n v="6.56"/>
  </r>
  <r>
    <n v="67077"/>
    <s v="Vietnam"/>
    <s v="CIP"/>
    <x v="0"/>
    <d v="2010-04-08T00:00:00"/>
    <d v="2010-04-08T00:00:00"/>
    <s v="BRISTOL-MYERS SQUIBB"/>
    <n v="520"/>
    <n v="3640"/>
    <n v="104"/>
    <n v="2658.09"/>
    <n v="7.85"/>
  </r>
  <r>
    <n v="67090"/>
    <s v="Haiti"/>
    <s v="EXW"/>
    <x v="0"/>
    <d v="2014-02-17T00:00:00"/>
    <d v="2014-02-17T00:00:00"/>
    <s v="STRIDES ARCOLAB LIMITED"/>
    <n v="28080"/>
    <n v="89575.2"/>
    <n v="1772"/>
    <n v="11656.59"/>
    <n v="110.8"/>
  </r>
  <r>
    <n v="67091"/>
    <s v="Congo, DRC"/>
    <s v="EXW"/>
    <x v="0"/>
    <d v="2015-07-23T00:00:00"/>
    <d v="2015-07-23T00:00:00"/>
    <s v="Orgenics, Ltd"/>
    <n v="81"/>
    <n v="6480"/>
    <m/>
    <m/>
    <n v="7.63"/>
  </r>
  <r>
    <n v="67134"/>
    <s v="South Africa"/>
    <s v="DDP"/>
    <x v="2"/>
    <d v="2014-08-27T00:00:00"/>
    <d v="2014-08-27T00:00:00"/>
    <s v="S. BUYS WHOLESALER"/>
    <n v="148"/>
    <n v="1457.49"/>
    <m/>
    <m/>
    <n v="1.8"/>
  </r>
  <r>
    <n v="67142"/>
    <s v="CÙte d'Ivoire"/>
    <s v="FCA"/>
    <x v="0"/>
    <d v="2011-01-14T00:00:00"/>
    <d v="2011-01-14T00:00:00"/>
    <s v="ABBVIE LOGISTICS (FORMERLY ABBOTT LOGISTICS BV)"/>
    <n v="10280"/>
    <n v="371724.79999999999"/>
    <n v="2573"/>
    <n v="13562.35"/>
    <n v="613.35"/>
  </r>
  <r>
    <n v="67150"/>
    <s v="Namibia"/>
    <s v="EXW"/>
    <x v="0"/>
    <d v="2010-06-30T00:00:00"/>
    <d v="2010-06-30T00:00:00"/>
    <s v="Trinity Biotech, Plc"/>
    <n v="500"/>
    <n v="16000"/>
    <n v="170"/>
    <n v="1691.15"/>
    <n v="34.5"/>
  </r>
  <r>
    <n v="67153"/>
    <s v="Uganda"/>
    <s v="EXW"/>
    <x v="4"/>
    <d v="2013-11-06T00:00:00"/>
    <d v="2013-11-06T00:00:00"/>
    <s v="MYLAN LABORATORIES LTD (FORMERLY MATRIX LABORATORIES)"/>
    <n v="165374"/>
    <n v="1339529.3999999999"/>
    <m/>
    <m/>
    <n v="1657"/>
  </r>
  <r>
    <n v="67159"/>
    <s v="Malawi"/>
    <s v="EXW"/>
    <x v="0"/>
    <d v="2012-05-23T00:00:00"/>
    <d v="2012-05-23T00:00:00"/>
    <s v="Orgenics, Ltd"/>
    <n v="66"/>
    <n v="5280"/>
    <n v="30"/>
    <n v="1470.09"/>
    <n v="7.4"/>
  </r>
  <r>
    <n v="67191"/>
    <s v="Uganda"/>
    <s v="FCA"/>
    <x v="0"/>
    <d v="2010-03-10T00:00:00"/>
    <d v="2010-03-10T00:00:00"/>
    <s v="ABBVIE LOGISTICS (FORMERLY ABBOTT LOGISTICS BV)"/>
    <n v="44"/>
    <n v="1687.84"/>
    <n v="116"/>
    <n v="985.78"/>
    <n v="3.31"/>
  </r>
  <r>
    <n v="67194"/>
    <s v="Zimbabwe"/>
    <s v="EXW"/>
    <x v="3"/>
    <d v="2014-09-17T00:00:00"/>
    <d v="2014-09-17T00:00:00"/>
    <s v="HETERO LABS LIMITED"/>
    <n v="42240"/>
    <n v="195148.79999999999"/>
    <n v="4589"/>
    <n v="27376.22"/>
    <n v="200.61"/>
  </r>
  <r>
    <n v="67195"/>
    <s v="Guyana"/>
    <s v="FCA"/>
    <x v="0"/>
    <d v="2014-08-11T00:00:00"/>
    <d v="2014-08-11T00:00:00"/>
    <s v="ABBVIE LOGISTICS (FORMERLY ABBOTT LOGISTICS BV)"/>
    <n v="17"/>
    <n v="1033.94"/>
    <n v="50"/>
    <n v="828.23"/>
    <n v="1.06"/>
  </r>
  <r>
    <n v="67199"/>
    <s v="South Africa"/>
    <s v="DDP"/>
    <x v="4"/>
    <d v="2011-01-06T00:00:00"/>
    <d v="2011-01-06T00:00:00"/>
    <s v="Aurobindo Pharma Limited"/>
    <n v="35000"/>
    <n v="74200"/>
    <n v="12974"/>
    <n v="11138.89"/>
    <n v="159.97999999999999"/>
  </r>
  <r>
    <n v="67203"/>
    <s v="South Africa"/>
    <s v="DDP"/>
    <x v="2"/>
    <d v="2015-02-12T00:00:00"/>
    <d v="2015-02-12T00:00:00"/>
    <s v="PHARMACY DIRECT"/>
    <n v="23"/>
    <n v="407.34"/>
    <m/>
    <m/>
    <n v="0.42"/>
  </r>
  <r>
    <n v="67225"/>
    <s v="South Sudan"/>
    <s v="EXW"/>
    <x v="0"/>
    <d v="2015-07-25T00:00:00"/>
    <d v="2015-07-25T00:00:00"/>
    <s v="Trinity Biotech, Plc"/>
    <n v="18"/>
    <n v="576"/>
    <m/>
    <m/>
    <n v="0.68"/>
  </r>
  <r>
    <n v="67244"/>
    <s v="Rwanda"/>
    <s v="EXW"/>
    <x v="0"/>
    <d v="2014-03-27T00:00:00"/>
    <d v="2014-03-27T00:00:00"/>
    <s v="SHANGHAI KEHUA BIOENGINEERING CO.,LTD.  (KHB)"/>
    <n v="2988"/>
    <n v="73206"/>
    <n v="1992"/>
    <n v="26266.34"/>
    <n v="90.56"/>
  </r>
  <r>
    <n v="67248"/>
    <s v="South Africa"/>
    <s v="DDP"/>
    <x v="2"/>
    <d v="2015-07-14T00:00:00"/>
    <d v="2015-07-14T00:00:00"/>
    <s v="PHARMACY DIRECT"/>
    <n v="4"/>
    <n v="68.56"/>
    <m/>
    <m/>
    <n v="7.0000000000000007E-2"/>
  </r>
  <r>
    <n v="67263"/>
    <s v="Tanzania"/>
    <s v="EXW"/>
    <x v="0"/>
    <d v="2011-09-29T00:00:00"/>
    <d v="2011-10-05T00:00:00"/>
    <s v="Standard Diagnostics, Inc."/>
    <n v="10000"/>
    <n v="200000"/>
    <n v="3334"/>
    <n v="22523.119999999999"/>
    <n v="330"/>
  </r>
  <r>
    <n v="67300"/>
    <s v="Mozambique"/>
    <s v="EXW"/>
    <x v="0"/>
    <d v="2012-10-18T00:00:00"/>
    <d v="2012-10-18T00:00:00"/>
    <s v="Orgenics, Ltd"/>
    <n v="215"/>
    <n v="15512.25"/>
    <m/>
    <m/>
    <n v="21.75"/>
  </r>
  <r>
    <n v="67308"/>
    <s v="Rwanda"/>
    <s v="FCA"/>
    <x v="0"/>
    <d v="2015-05-11T00:00:00"/>
    <d v="2015-05-11T00:00:00"/>
    <s v="ABBVIE LOGISTICS (FORMERLY ABBOTT LOGISTICS BV)"/>
    <n v="642"/>
    <n v="3813.48"/>
    <n v="83"/>
    <n v="929.85"/>
    <n v="4.49"/>
  </r>
  <r>
    <n v="67321"/>
    <s v="CÙte d'Ivoire"/>
    <s v="EXW"/>
    <x v="0"/>
    <d v="2010-05-26T00:00:00"/>
    <d v="2010-05-26T00:00:00"/>
    <s v="Aurobindo Pharma Limited"/>
    <n v="712"/>
    <n v="10680"/>
    <n v="147"/>
    <n v="1836.81"/>
    <n v="23.03"/>
  </r>
  <r>
    <n v="67372"/>
    <s v="Botswana"/>
    <s v="EXW"/>
    <x v="0"/>
    <d v="2010-11-22T00:00:00"/>
    <d v="2010-11-22T00:00:00"/>
    <s v="Trinity Biotech, Plc"/>
    <n v="5"/>
    <n v="160"/>
    <n v="2"/>
    <n v="634.36"/>
    <n v="0.31"/>
  </r>
  <r>
    <n v="67389"/>
    <s v="Vietnam"/>
    <s v="EXW"/>
    <x v="0"/>
    <d v="2010-08-13T00:00:00"/>
    <d v="2010-08-13T00:00:00"/>
    <s v="Aurobindo Pharma Limited"/>
    <n v="28496"/>
    <n v="39894.400000000001"/>
    <m/>
    <m/>
    <n v="86.01"/>
  </r>
  <r>
    <n v="67448"/>
    <s v="South Africa"/>
    <s v="DDP"/>
    <x v="2"/>
    <d v="2014-06-25T00:00:00"/>
    <d v="2014-06-25T00:00:00"/>
    <s v="PHARMACY DIRECT"/>
    <n v="91"/>
    <n v="1644.26"/>
    <m/>
    <m/>
    <n v="1.69"/>
  </r>
  <r>
    <n v="67449"/>
    <s v="Congo, DRC"/>
    <s v="EXW"/>
    <x v="0"/>
    <d v="2014-04-04T00:00:00"/>
    <d v="2014-04-04T00:00:00"/>
    <s v="Trinity Biotech, Plc"/>
    <n v="6"/>
    <n v="192"/>
    <m/>
    <m/>
    <n v="0.2"/>
  </r>
  <r>
    <n v="67476"/>
    <s v="South Africa"/>
    <s v="DDP"/>
    <x v="0"/>
    <d v="2010-06-24T00:00:00"/>
    <d v="2010-06-24T00:00:00"/>
    <s v="Aurobindo Pharma Limited"/>
    <n v="23800"/>
    <n v="176834"/>
    <n v="1273"/>
    <n v="3296.58"/>
    <n v="381.25"/>
  </r>
  <r>
    <n v="67501"/>
    <s v="Ethiopia"/>
    <s v="EXW"/>
    <x v="0"/>
    <d v="2011-06-28T00:00:00"/>
    <d v="2011-06-28T00:00:00"/>
    <s v="Aurobindo Pharma Limited"/>
    <n v="14498"/>
    <n v="487132.8"/>
    <n v="3685"/>
    <n v="16359.2"/>
    <n v="803.77"/>
  </r>
  <r>
    <n v="67509"/>
    <s v="Tanzania"/>
    <s v="EXW"/>
    <x v="0"/>
    <d v="2013-08-24T00:00:00"/>
    <d v="2013-08-24T00:00:00"/>
    <s v="Aurobindo Pharma Limited"/>
    <n v="32002"/>
    <n v="260816.3"/>
    <n v="4059"/>
    <n v="17997.84"/>
    <n v="322.63"/>
  </r>
  <r>
    <n v="67526"/>
    <s v="South Africa"/>
    <s v="DDP"/>
    <x v="2"/>
    <d v="2015-08-24T00:00:00"/>
    <d v="2015-08-24T00:00:00"/>
    <s v="PHARMACY DIRECT"/>
    <n v="14"/>
    <n v="270.58"/>
    <m/>
    <m/>
    <n v="0.28000000000000003"/>
  </r>
  <r>
    <n v="67541"/>
    <s v="Nigeria"/>
    <s v="FCA"/>
    <x v="0"/>
    <d v="2010-05-21T00:00:00"/>
    <d v="2010-05-21T00:00:00"/>
    <s v="Hoffmann-La Roche ltd Basel"/>
    <n v="2106"/>
    <n v="207249.44"/>
    <m/>
    <m/>
    <n v="446.83"/>
  </r>
  <r>
    <n v="67551"/>
    <s v="Mozambique"/>
    <s v="CIP"/>
    <x v="0"/>
    <d v="2015-06-09T00:00:00"/>
    <d v="2015-06-09T00:00:00"/>
    <s v="MERCK SHARP &amp; DOHME IDEA GMBH (FORMALLY MERCK SHARP &amp; DOHME B.V.)"/>
    <n v="52"/>
    <n v="2886"/>
    <m/>
    <m/>
    <n v="3.4"/>
  </r>
  <r>
    <n v="67562"/>
    <s v="Tanzania"/>
    <s v="EXW"/>
    <x v="0"/>
    <d v="2012-09-27T00:00:00"/>
    <d v="2012-09-27T00:00:00"/>
    <s v="Aurobindo Pharma Limited"/>
    <n v="37589"/>
    <n v="268761.34999999998"/>
    <n v="3267"/>
    <n v="13180.76"/>
    <n v="376.8"/>
  </r>
  <r>
    <n v="67597"/>
    <s v="Congo, DRC"/>
    <s v="EXW"/>
    <x v="0"/>
    <d v="2015-07-23T00:00:00"/>
    <d v="2015-07-23T00:00:00"/>
    <s v="Orgenics, Ltd"/>
    <n v="263"/>
    <n v="21040"/>
    <m/>
    <m/>
    <n v="24.76"/>
  </r>
  <r>
    <n v="67600"/>
    <s v="Zambia"/>
    <s v="CIP"/>
    <x v="0"/>
    <d v="2010-09-15T00:00:00"/>
    <d v="2010-09-15T00:00:00"/>
    <s v="ABBVIE LOGISTICS (FORMERLY ABBOTT LOGISTICS BV)"/>
    <n v="22000"/>
    <n v="816200"/>
    <n v="4959"/>
    <n v="2173.4"/>
    <n v="1759.73"/>
  </r>
  <r>
    <n v="67614"/>
    <s v="South Sudan"/>
    <s v="EXW"/>
    <x v="0"/>
    <d v="2015-06-03T00:00:00"/>
    <d v="2015-06-03T00:00:00"/>
    <s v="Orgenics, Ltd"/>
    <n v="90"/>
    <n v="8010"/>
    <m/>
    <m/>
    <n v="9.43"/>
  </r>
  <r>
    <n v="67634"/>
    <s v="South Africa"/>
    <s v="DDP"/>
    <x v="2"/>
    <d v="2014-10-03T00:00:00"/>
    <d v="2014-10-03T00:00:00"/>
    <s v="PHARMACY DIRECT"/>
    <n v="33"/>
    <n v="1168.83"/>
    <m/>
    <m/>
    <n v="1.2"/>
  </r>
  <r>
    <n v="67654"/>
    <s v="South Africa"/>
    <s v="DDP"/>
    <x v="2"/>
    <d v="2014-06-25T00:00:00"/>
    <d v="2014-06-25T00:00:00"/>
    <s v="PHARMACY DIRECT"/>
    <n v="11"/>
    <n v="332.32"/>
    <m/>
    <m/>
    <n v="0.34"/>
  </r>
  <r>
    <n v="67661"/>
    <s v="Guyana"/>
    <s v="EXW"/>
    <x v="0"/>
    <d v="2013-12-04T00:00:00"/>
    <d v="2013-12-04T00:00:00"/>
    <s v="Aurobindo Pharma Limited"/>
    <n v="114"/>
    <n v="513"/>
    <n v="5"/>
    <n v="672.49"/>
    <n v="0.63"/>
  </r>
  <r>
    <n v="67666"/>
    <s v="South Africa"/>
    <s v="DDP"/>
    <x v="2"/>
    <d v="2015-05-12T00:00:00"/>
    <d v="2015-05-12T00:00:00"/>
    <s v="PHARMACY DIRECT"/>
    <n v="12"/>
    <n v="204.53"/>
    <m/>
    <m/>
    <n v="0.21"/>
  </r>
  <r>
    <n v="67703"/>
    <s v="CÙte d'Ivoire"/>
    <s v="FCA"/>
    <x v="0"/>
    <d v="2014-04-25T00:00:00"/>
    <d v="2014-04-25T00:00:00"/>
    <s v="ABBVIE LOGISTICS (FORMERLY ABBOTT LOGISTICS BV)"/>
    <n v="3000"/>
    <n v="20550"/>
    <n v="385"/>
    <n v="3765.28"/>
    <n v="21.13"/>
  </r>
  <r>
    <n v="67717"/>
    <s v="Vietnam"/>
    <s v="EXW"/>
    <x v="0"/>
    <d v="2010-08-13T00:00:00"/>
    <d v="2010-08-13T00:00:00"/>
    <s v="Aurobindo Pharma Limited"/>
    <n v="21504"/>
    <n v="30105.599999999999"/>
    <m/>
    <m/>
    <n v="64.91"/>
  </r>
  <r>
    <n v="67720"/>
    <s v="South Sudan"/>
    <s v="EXW"/>
    <x v="0"/>
    <d v="2015-06-03T00:00:00"/>
    <d v="2015-06-03T00:00:00"/>
    <s v="Orgenics, Ltd"/>
    <n v="50"/>
    <n v="250"/>
    <m/>
    <m/>
    <n v="0.28999999999999998"/>
  </r>
  <r>
    <n v="67739"/>
    <s v="CÙte d'Ivoire"/>
    <s v="EXW"/>
    <x v="0"/>
    <d v="2014-06-11T00:00:00"/>
    <d v="2014-06-11T00:00:00"/>
    <s v="Aurobindo Pharma Limited"/>
    <n v="1984"/>
    <n v="15038.72"/>
    <n v="46"/>
    <n v="1899.89"/>
    <n v="15.46"/>
  </r>
  <r>
    <n v="67753"/>
    <s v="Tanzania"/>
    <s v="EXW"/>
    <x v="0"/>
    <d v="2011-09-29T00:00:00"/>
    <d v="2011-09-29T00:00:00"/>
    <s v="EMCURE PHARMACEUTICALS LTD"/>
    <n v="1028"/>
    <n v="22616"/>
    <n v="107"/>
    <n v="1794.89"/>
    <n v="37.32"/>
  </r>
  <r>
    <n v="67759"/>
    <s v="South Africa"/>
    <s v="DDP"/>
    <x v="2"/>
    <d v="2013-04-16T00:00:00"/>
    <d v="2013-04-16T00:00:00"/>
    <s v="S. BUYS WHOLESALER"/>
    <n v="287"/>
    <n v="4059.7"/>
    <m/>
    <m/>
    <n v="5.0199999999999996"/>
  </r>
  <r>
    <n v="67769"/>
    <s v="Dominican Republic"/>
    <s v="EXW"/>
    <x v="0"/>
    <d v="2013-10-29T00:00:00"/>
    <d v="2013-10-29T00:00:00"/>
    <s v="Standard Diagnostics, Inc."/>
    <n v="112"/>
    <n v="0"/>
    <m/>
    <m/>
    <n v="0"/>
  </r>
  <r>
    <n v="67776"/>
    <s v="Vietnam"/>
    <s v="EXW"/>
    <x v="0"/>
    <d v="2010-01-25T00:00:00"/>
    <d v="2010-01-25T00:00:00"/>
    <s v="STRIDES ARCOLAB LIMITED"/>
    <n v="672"/>
    <n v="940.8"/>
    <n v="32"/>
    <n v="1701.1"/>
    <n v="2.0299999999999998"/>
  </r>
  <r>
    <n v="67806"/>
    <s v="Rwanda"/>
    <s v="EXW"/>
    <x v="0"/>
    <d v="2012-07-20T00:00:00"/>
    <d v="2012-07-20T00:00:00"/>
    <s v="HETERO LABS LIMITED"/>
    <n v="3007"/>
    <n v="10734.99"/>
    <n v="262"/>
    <n v="3840.85"/>
    <n v="15.05"/>
  </r>
  <r>
    <n v="67854"/>
    <s v="Vietnam"/>
    <s v="EXW"/>
    <x v="0"/>
    <d v="2015-07-30T00:00:00"/>
    <d v="2015-07-30T00:00:00"/>
    <s v="MYLAN LABORATORIES LTD (FORMERLY MATRIX LABORATORIES)"/>
    <n v="20000"/>
    <n v="129800"/>
    <n v="1748"/>
    <n v="3868.49"/>
    <n v="152.77000000000001"/>
  </r>
  <r>
    <n v="67864"/>
    <s v="Tanzania"/>
    <s v="EXW"/>
    <x v="0"/>
    <d v="2012-12-07T00:00:00"/>
    <d v="2012-12-07T00:00:00"/>
    <s v="Orgenics, Ltd"/>
    <n v="2744"/>
    <n v="219520"/>
    <n v="1303"/>
    <n v="22617.38"/>
    <n v="307.77"/>
  </r>
  <r>
    <n v="67868"/>
    <s v="CÙte d'Ivoire"/>
    <s v="FCA"/>
    <x v="0"/>
    <d v="2011-04-29T00:00:00"/>
    <d v="2011-04-29T00:00:00"/>
    <s v="ABBVIE LOGISTICS (FORMERLY ABBOTT LOGISTICS BV)"/>
    <n v="3450"/>
    <n v="23632.5"/>
    <n v="440"/>
    <n v="4588.0200000000004"/>
    <n v="46.32"/>
  </r>
  <r>
    <n v="67917"/>
    <s v="South Africa"/>
    <s v="DDP"/>
    <x v="4"/>
    <d v="2011-03-04T00:00:00"/>
    <d v="2011-01-06T00:00:00"/>
    <s v="Aurobindo Pharma Limited"/>
    <n v="19172"/>
    <n v="46396.24"/>
    <m/>
    <m/>
    <n v="100.03"/>
  </r>
  <r>
    <n v="67925"/>
    <s v="South Africa"/>
    <s v="DDP"/>
    <x v="2"/>
    <d v="2015-08-24T00:00:00"/>
    <d v="2015-08-24T00:00:00"/>
    <s v="PHARMACY DIRECT"/>
    <n v="18"/>
    <n v="247.28"/>
    <m/>
    <m/>
    <n v="0.25"/>
  </r>
  <r>
    <n v="67980"/>
    <s v="Nigeria"/>
    <s v="EXW"/>
    <x v="0"/>
    <d v="2013-01-09T00:00:00"/>
    <d v="2013-01-08T00:00:00"/>
    <s v="Orgenics, Ltd"/>
    <n v="2744"/>
    <n v="244216"/>
    <n v="1186"/>
    <n v="24927.19"/>
    <n v="342.39"/>
  </r>
  <r>
    <n v="68007"/>
    <s v="Zimbabwe"/>
    <s v="EXW"/>
    <x v="0"/>
    <d v="2010-05-20T00:00:00"/>
    <d v="2010-05-20T00:00:00"/>
    <s v="Orgenics, Ltd"/>
    <n v="2100"/>
    <n v="151200"/>
    <n v="1016"/>
    <n v="18862.39"/>
    <n v="325.99"/>
  </r>
  <r>
    <n v="68050"/>
    <s v="Vietnam"/>
    <s v="EXW"/>
    <x v="0"/>
    <d v="2013-07-05T00:00:00"/>
    <d v="2013-07-05T00:00:00"/>
    <s v="HETERO LABS LIMITED"/>
    <n v="4555"/>
    <n v="37396.550000000003"/>
    <m/>
    <m/>
    <n v="46.26"/>
  </r>
  <r>
    <n v="68096"/>
    <s v="Vietnam"/>
    <s v="EXW"/>
    <x v="0"/>
    <d v="2010-03-22T00:00:00"/>
    <d v="2010-03-22T00:00:00"/>
    <s v="MYLAN LABORATORIES LTD (FORMERLY MATRIX LABORATORIES)"/>
    <n v="840"/>
    <n v="6300"/>
    <n v="57"/>
    <n v="8747.56"/>
    <n v="12.35"/>
  </r>
  <r>
    <n v="68110"/>
    <s v="South Africa"/>
    <s v="DDP"/>
    <x v="2"/>
    <d v="2014-10-03T00:00:00"/>
    <d v="2014-10-03T00:00:00"/>
    <s v="PHARMACY DIRECT"/>
    <n v="36"/>
    <n v="2509.54"/>
    <m/>
    <m/>
    <n v="2.58"/>
  </r>
  <r>
    <n v="68116"/>
    <s v="South Africa"/>
    <s v="DDP"/>
    <x v="2"/>
    <d v="2014-06-25T00:00:00"/>
    <d v="2014-06-25T00:00:00"/>
    <s v="PHARMACY DIRECT"/>
    <n v="106"/>
    <n v="1653.18"/>
    <m/>
    <m/>
    <n v="1.7"/>
  </r>
  <r>
    <n v="68117"/>
    <s v="South Africa"/>
    <s v="DDP"/>
    <x v="2"/>
    <d v="2014-02-07T00:00:00"/>
    <d v="2014-02-07T00:00:00"/>
    <s v="S. BUYS WHOLESALER"/>
    <n v="415"/>
    <n v="4049.18"/>
    <m/>
    <m/>
    <n v="5.01"/>
  </r>
  <r>
    <n v="68126"/>
    <s v="Tanzania"/>
    <s v="EXW"/>
    <x v="0"/>
    <d v="2012-03-07T00:00:00"/>
    <d v="2012-03-08T00:00:00"/>
    <s v="Orgenics, Ltd"/>
    <n v="1044"/>
    <n v="83520"/>
    <n v="499"/>
    <n v="9894.85"/>
    <n v="117.1"/>
  </r>
  <r>
    <n v="68128"/>
    <s v="South Sudan"/>
    <s v="EXW"/>
    <x v="0"/>
    <d v="2013-10-18T00:00:00"/>
    <d v="2013-10-18T00:00:00"/>
    <s v="Trinity Biotech, Plc"/>
    <n v="25"/>
    <n v="800"/>
    <m/>
    <m/>
    <n v="0.99"/>
  </r>
  <r>
    <n v="68138"/>
    <s v="Tanzania"/>
    <s v="EXW"/>
    <x v="0"/>
    <d v="2011-06-09T00:00:00"/>
    <d v="2011-06-09T00:00:00"/>
    <s v="Standard Diagnostics, Inc."/>
    <n v="10000"/>
    <n v="200000"/>
    <n v="3335"/>
    <n v="24382.98"/>
    <n v="330"/>
  </r>
  <r>
    <n v="68186"/>
    <s v="Tanzania"/>
    <s v="EXW"/>
    <x v="0"/>
    <d v="2013-11-13T00:00:00"/>
    <d v="2013-11-13T00:00:00"/>
    <s v="Aurobindo Pharma Limited"/>
    <n v="3550"/>
    <n v="5538"/>
    <n v="255"/>
    <n v="2454.46"/>
    <n v="6.85"/>
  </r>
  <r>
    <n v="68207"/>
    <s v="South Africa"/>
    <s v="DDP"/>
    <x v="2"/>
    <d v="2009-12-28T00:00:00"/>
    <d v="2009-12-28T00:00:00"/>
    <s v="S. BUYS WHOLESALER"/>
    <n v="800"/>
    <n v="4943.88"/>
    <m/>
    <m/>
    <n v="10.66"/>
  </r>
  <r>
    <n v="68219"/>
    <s v="CÙte d'Ivoire"/>
    <s v="FCA"/>
    <x v="0"/>
    <d v="2015-04-09T00:00:00"/>
    <d v="2015-04-09T00:00:00"/>
    <s v="ABBVIE LOGISTICS (FORMERLY ABBOTT LOGISTICS BV)"/>
    <n v="745"/>
    <n v="22960.9"/>
    <n v="844"/>
    <n v="9768.2199999999993"/>
    <n v="23.6"/>
  </r>
  <r>
    <n v="68230"/>
    <s v="Vietnam"/>
    <s v="FCA"/>
    <x v="0"/>
    <d v="2010-03-15T00:00:00"/>
    <d v="2010-03-15T00:00:00"/>
    <s v="ABBVIE LOGISTICS (FORMERLY ABBOTT LOGISTICS BV)"/>
    <n v="1820"/>
    <n v="149604"/>
    <n v="445"/>
    <n v="4755.76"/>
    <n v="322.55"/>
  </r>
  <r>
    <n v="68231"/>
    <s v="South Africa"/>
    <s v="DDP"/>
    <x v="2"/>
    <d v="2014-01-13T00:00:00"/>
    <d v="2014-01-13T00:00:00"/>
    <s v="S. BUYS WHOLESALER"/>
    <n v="2157"/>
    <n v="33315.550000000003"/>
    <m/>
    <m/>
    <n v="34.25"/>
  </r>
  <r>
    <n v="68241"/>
    <s v="Rwanda"/>
    <s v="EXW"/>
    <x v="0"/>
    <d v="2012-01-24T00:00:00"/>
    <d v="2012-01-25T00:00:00"/>
    <s v="Aurobindo Pharma Limited"/>
    <n v="48640"/>
    <n v="260224"/>
    <n v="4746"/>
    <n v="98521.56"/>
    <n v="364.83"/>
  </r>
  <r>
    <n v="68268"/>
    <s v="Ethiopia"/>
    <s v="FCA"/>
    <x v="0"/>
    <d v="2012-02-20T00:00:00"/>
    <d v="2012-02-20T00:00:00"/>
    <s v="ABBVIE LOGISTICS (FORMERLY ABBOTT LOGISTICS BV)"/>
    <n v="699"/>
    <n v="21543.18"/>
    <n v="728"/>
    <n v="6941.12"/>
    <n v="30.2"/>
  </r>
  <r>
    <n v="68281"/>
    <s v="South Africa"/>
    <s v="DDP"/>
    <x v="2"/>
    <d v="2015-05-12T00:00:00"/>
    <d v="2015-05-12T00:00:00"/>
    <s v="PHARMACY DIRECT"/>
    <n v="5"/>
    <n v="55.08"/>
    <m/>
    <m/>
    <n v="0.06"/>
  </r>
  <r>
    <n v="68341"/>
    <s v="South Africa"/>
    <s v="DDP"/>
    <x v="4"/>
    <d v="2011-02-23T00:00:00"/>
    <d v="2011-02-23T00:00:00"/>
    <s v="CIPLA LIMITED"/>
    <n v="105278"/>
    <n v="740104.34"/>
    <n v="7225"/>
    <n v="6038.21"/>
    <n v="1595.66"/>
  </r>
  <r>
    <n v="68361"/>
    <s v="Vietnam"/>
    <s v="EXW"/>
    <x v="0"/>
    <d v="2012-12-19T00:00:00"/>
    <d v="2012-12-19T00:00:00"/>
    <s v="MYLAN LABORATORIES LTD (FORMERLY MATRIX LABORATORIES)"/>
    <n v="10508"/>
    <n v="43608.2"/>
    <n v="678"/>
    <n v="2148.1"/>
    <n v="61.14"/>
  </r>
  <r>
    <n v="68367"/>
    <s v="Rwanda"/>
    <s v="EXW"/>
    <x v="4"/>
    <d v="2012-10-08T00:00:00"/>
    <d v="2012-10-08T00:00:00"/>
    <s v="MYLAN LABORATORIES LTD (FORMERLY MATRIX LABORATORIES)"/>
    <n v="131704"/>
    <n v="683543.76"/>
    <n v="10116"/>
    <n v="24250.15"/>
    <n v="958.33"/>
  </r>
  <r>
    <n v="68389"/>
    <s v="South Africa"/>
    <s v="DDP"/>
    <x v="2"/>
    <d v="2015-01-26T00:00:00"/>
    <d v="2015-01-26T00:00:00"/>
    <s v="PHARMACY DIRECT"/>
    <n v="9"/>
    <n v="19.55"/>
    <m/>
    <m/>
    <n v="0.02"/>
  </r>
  <r>
    <n v="68397"/>
    <s v="Uganda"/>
    <s v="EXW"/>
    <x v="0"/>
    <d v="2014-01-17T00:00:00"/>
    <d v="2014-01-17T00:00:00"/>
    <s v="Aurobindo Pharma Limited"/>
    <n v="9051"/>
    <n v="11313.75"/>
    <n v="575"/>
    <n v="3231.11"/>
    <n v="14"/>
  </r>
  <r>
    <n v="68401"/>
    <s v="Uganda"/>
    <s v="CIP"/>
    <x v="0"/>
    <d v="2010-02-18T00:00:00"/>
    <d v="2010-02-18T00:00:00"/>
    <s v="MERCK SHARP &amp; DOHME IDEA GMBH (FORMALLY MERCK SHARP &amp; DOHME B.V.)"/>
    <n v="153"/>
    <n v="7650"/>
    <n v="34"/>
    <n v="395"/>
    <n v="14.99"/>
  </r>
  <r>
    <n v="68437"/>
    <s v="Mozambique"/>
    <s v="EXW"/>
    <x v="0"/>
    <d v="2011-04-07T00:00:00"/>
    <d v="2011-04-07T00:00:00"/>
    <s v="Trinity Biotech, Plc"/>
    <n v="108"/>
    <n v="3456"/>
    <n v="41"/>
    <n v="897.87"/>
    <n v="5.7"/>
  </r>
  <r>
    <n v="68457"/>
    <s v="South Africa"/>
    <s v="DDP"/>
    <x v="4"/>
    <d v="2011-06-13T00:00:00"/>
    <d v="2011-09-05T00:00:00"/>
    <s v="Aurobindo Pharma Limited"/>
    <n v="29031"/>
    <n v="193056.15"/>
    <m/>
    <m/>
    <n v="318.54000000000002"/>
  </r>
  <r>
    <n v="68462"/>
    <s v="Rwanda"/>
    <s v="FCA"/>
    <x v="0"/>
    <d v="2010-03-03T00:00:00"/>
    <d v="2010-03-03T00:00:00"/>
    <s v="ABBVIE LOGISTICS (FORMERLY ABBOTT LOGISTICS BV)"/>
    <n v="120"/>
    <n v="4603.2"/>
    <n v="298"/>
    <n v="2204.08"/>
    <n v="9.92"/>
  </r>
  <r>
    <n v="68481"/>
    <s v="CÙte d'Ivoire"/>
    <s v="EXW"/>
    <x v="0"/>
    <d v="2013-06-04T00:00:00"/>
    <d v="2013-06-04T00:00:00"/>
    <s v="Orgenics, Ltd"/>
    <n v="601"/>
    <n v="48080"/>
    <n v="264"/>
    <n v="36428.239999999998"/>
    <n v="59.47"/>
  </r>
  <r>
    <n v="68482"/>
    <s v="Haiti"/>
    <s v="FCA"/>
    <x v="0"/>
    <d v="2012-08-20T00:00:00"/>
    <d v="2012-08-20T00:00:00"/>
    <s v="ABBVIE LOGISTICS (FORMERLY ABBOTT LOGISTICS BV)"/>
    <n v="40"/>
    <n v="1232.8"/>
    <m/>
    <m/>
    <n v="1.73"/>
  </r>
  <r>
    <n v="68494"/>
    <s v="Vietnam"/>
    <s v="EXW"/>
    <x v="0"/>
    <d v="2010-03-13T00:00:00"/>
    <d v="2010-03-13T00:00:00"/>
    <s v="MYLAN LABORATORIES LTD (FORMERLY MATRIX LABORATORIES)"/>
    <n v="19152"/>
    <n v="124488"/>
    <n v="1503"/>
    <n v="11884.14"/>
    <n v="244"/>
  </r>
  <r>
    <n v="68496"/>
    <s v="Haiti"/>
    <s v="EXW"/>
    <x v="4"/>
    <d v="2015-04-09T00:00:00"/>
    <d v="2015-04-09T00:00:00"/>
    <s v="HETERO LABS LIMITED"/>
    <n v="336"/>
    <n v="1192.8"/>
    <m/>
    <m/>
    <n v="1.23"/>
  </r>
  <r>
    <n v="68508"/>
    <s v="Tanzania"/>
    <s v="EXW"/>
    <x v="0"/>
    <d v="2009-12-15T00:00:00"/>
    <d v="2009-12-15T00:00:00"/>
    <s v="Standard Diagnostics, Inc."/>
    <n v="20000"/>
    <n v="480000"/>
    <n v="6223"/>
    <n v="82236.740000000005"/>
    <n v="940.8"/>
  </r>
  <r>
    <n v="68515"/>
    <s v="CÙte d'Ivoire"/>
    <s v="EXW"/>
    <x v="0"/>
    <d v="2011-06-17T00:00:00"/>
    <d v="2011-06-17T00:00:00"/>
    <s v="Standard Diagnostics, Inc."/>
    <n v="1354"/>
    <n v="27080"/>
    <n v="422"/>
    <n v="5054.68"/>
    <n v="44.68"/>
  </r>
  <r>
    <n v="68553"/>
    <s v="Vietnam"/>
    <s v="EXW"/>
    <x v="0"/>
    <d v="2013-04-24T00:00:00"/>
    <d v="2013-04-24T00:00:00"/>
    <s v="HETERO LABS LIMITED"/>
    <n v="42660"/>
    <n v="151443"/>
    <n v="3442"/>
    <n v="10533.01"/>
    <n v="187.33"/>
  </r>
  <r>
    <n v="68572"/>
    <s v="Tanzania"/>
    <s v="EXW"/>
    <x v="0"/>
    <d v="2014-05-27T00:00:00"/>
    <d v="2014-05-27T00:00:00"/>
    <s v="MYLAN LABORATORIES LTD (FORMERLY MATRIX LABORATORIES)"/>
    <n v="10565"/>
    <n v="211300"/>
    <n v="1412"/>
    <n v="6758.01"/>
    <n v="217.22"/>
  </r>
  <r>
    <n v="68577"/>
    <s v="Congo, DRC"/>
    <s v="EXW"/>
    <x v="0"/>
    <d v="2013-02-27T00:00:00"/>
    <d v="2013-02-27T00:00:00"/>
    <s v="Orgenics, Ltd"/>
    <n v="1505"/>
    <n v="120400"/>
    <n v="746"/>
    <n v="13037.01"/>
    <n v="168.8"/>
  </r>
  <r>
    <n v="68583"/>
    <s v="South Sudan"/>
    <s v="EXW"/>
    <x v="0"/>
    <d v="2014-01-24T00:00:00"/>
    <d v="2014-01-24T00:00:00"/>
    <s v="Orgenics, Ltd"/>
    <n v="160"/>
    <n v="800"/>
    <m/>
    <m/>
    <n v="0.99"/>
  </r>
  <r>
    <n v="68596"/>
    <s v="Vietnam"/>
    <s v="FCA"/>
    <x v="0"/>
    <d v="2014-08-18T00:00:00"/>
    <d v="2014-08-18T00:00:00"/>
    <s v="ABBVIE LOGISTICS (FORMERLY ABBOTT LOGISTICS BV)"/>
    <n v="4800"/>
    <n v="291936"/>
    <n v="1175"/>
    <n v="1779.1"/>
    <n v="300.11"/>
  </r>
  <r>
    <n v="68627"/>
    <s v="South Africa"/>
    <s v="DDP"/>
    <x v="2"/>
    <d v="2010-01-27T00:00:00"/>
    <d v="2010-01-27T00:00:00"/>
    <s v="S. BUYS WHOLESALER"/>
    <n v="3000"/>
    <n v="13863.09"/>
    <m/>
    <m/>
    <n v="27.17"/>
  </r>
  <r>
    <n v="68641"/>
    <s v="South Africa"/>
    <s v="DDP"/>
    <x v="2"/>
    <d v="2014-08-05T00:00:00"/>
    <d v="2014-08-05T00:00:00"/>
    <s v="PHARMACY DIRECT"/>
    <n v="40"/>
    <n v="3199.67"/>
    <m/>
    <m/>
    <n v="3.29"/>
  </r>
  <r>
    <n v="68647"/>
    <s v="South Africa"/>
    <s v="DDP"/>
    <x v="2"/>
    <d v="2015-07-23T00:00:00"/>
    <d v="2015-07-23T00:00:00"/>
    <s v="PHARMACY DIRECT"/>
    <n v="3"/>
    <n v="14.91"/>
    <m/>
    <m/>
    <n v="0.02"/>
  </r>
  <r>
    <n v="68651"/>
    <s v="Mozambique"/>
    <s v="EXW"/>
    <x v="0"/>
    <d v="2009-09-24T00:00:00"/>
    <d v="2009-09-24T00:00:00"/>
    <s v="Trinity Biotech, Plc"/>
    <n v="3700"/>
    <n v="118400"/>
    <n v="1265"/>
    <n v="18937.3"/>
    <n v="232.06"/>
  </r>
  <r>
    <n v="68662"/>
    <s v="Cameroon"/>
    <s v="EXW"/>
    <x v="0"/>
    <d v="2013-10-18T00:00:00"/>
    <d v="2013-10-11T00:00:00"/>
    <s v="Aurobindo Pharma Limited"/>
    <n v="34910"/>
    <n v="283818.3"/>
    <n v="4426"/>
    <n v="37479.21"/>
    <n v="351.08"/>
  </r>
  <r>
    <n v="68675"/>
    <s v="South Africa"/>
    <s v="DDP"/>
    <x v="2"/>
    <d v="2015-08-24T00:00:00"/>
    <d v="2015-08-24T00:00:00"/>
    <s v="PHARMACY DIRECT"/>
    <n v="1"/>
    <n v="50.66"/>
    <m/>
    <m/>
    <n v="0.05"/>
  </r>
  <r>
    <n v="68680"/>
    <s v="Vietnam"/>
    <s v="EXW"/>
    <x v="0"/>
    <d v="2014-09-16T00:00:00"/>
    <d v="2014-09-16T00:00:00"/>
    <s v="HETERO LABS LIMITED"/>
    <n v="17188"/>
    <n v="180474"/>
    <n v="2388"/>
    <n v="3790.32"/>
    <n v="185.53"/>
  </r>
  <r>
    <n v="68735"/>
    <s v="Tanzania"/>
    <s v="EXW"/>
    <x v="0"/>
    <d v="2011-09-29T00:00:00"/>
    <d v="2011-09-29T00:00:00"/>
    <s v="Standard Diagnostics, Inc."/>
    <n v="10000"/>
    <n v="200000"/>
    <n v="3334"/>
    <n v="22086.15"/>
    <n v="330"/>
  </r>
  <r>
    <n v="68752"/>
    <s v="Congo, DRC"/>
    <s v="EXW"/>
    <x v="0"/>
    <d v="2014-04-04T00:00:00"/>
    <d v="2014-04-04T00:00:00"/>
    <s v="Trinity Biotech, Plc"/>
    <n v="7"/>
    <n v="224"/>
    <m/>
    <m/>
    <n v="0.23"/>
  </r>
  <r>
    <n v="68779"/>
    <s v="Vietnam"/>
    <s v="EXW"/>
    <x v="0"/>
    <d v="2010-07-16T00:00:00"/>
    <d v="2010-07-16T00:00:00"/>
    <s v="Aurobindo Pharma Limited"/>
    <n v="11004"/>
    <n v="94084.2"/>
    <n v="1073"/>
    <n v="9535.67"/>
    <n v="202.85"/>
  </r>
  <r>
    <n v="68785"/>
    <s v="Vietnam"/>
    <s v="EXW"/>
    <x v="0"/>
    <d v="2010-03-17T00:00:00"/>
    <d v="2010-03-17T00:00:00"/>
    <s v="Aurobindo Pharma Limited"/>
    <n v="20520"/>
    <n v="49248"/>
    <m/>
    <m/>
    <n v="96.53"/>
  </r>
  <r>
    <n v="68820"/>
    <s v="Rwanda"/>
    <s v="CIP"/>
    <x v="0"/>
    <d v="2010-12-12T00:00:00"/>
    <d v="2010-12-12T00:00:00"/>
    <s v="MYLAN LABORATORIES LTD (FORMERLY MATRIX LABORATORIES)"/>
    <n v="22347"/>
    <n v="390625.56"/>
    <m/>
    <m/>
    <n v="842.19"/>
  </r>
  <r>
    <n v="68846"/>
    <s v="Uganda"/>
    <s v="EXW"/>
    <x v="0"/>
    <d v="2009-10-26T00:00:00"/>
    <d v="2009-10-26T00:00:00"/>
    <s v="ASPEN PHARMACARE"/>
    <n v="112"/>
    <n v="10080"/>
    <n v="16"/>
    <n v="1000.94"/>
    <n v="19.760000000000002"/>
  </r>
  <r>
    <n v="68872"/>
    <s v="Uganda"/>
    <s v="EXW"/>
    <x v="0"/>
    <d v="2012-09-21T00:00:00"/>
    <d v="2012-09-21T00:00:00"/>
    <s v="MYLAN LABORATORIES LTD (FORMERLY MATRIX LABORATORIES)"/>
    <n v="1262"/>
    <n v="28395"/>
    <n v="173"/>
    <n v="935.89"/>
    <n v="39.81"/>
  </r>
  <r>
    <n v="68875"/>
    <s v="South Africa"/>
    <s v="DDP"/>
    <x v="2"/>
    <d v="2010-04-01T00:00:00"/>
    <d v="2010-04-01T00:00:00"/>
    <s v="S. BUYS WHOLESALER"/>
    <n v="240"/>
    <n v="6944.46"/>
    <m/>
    <m/>
    <n v="14.97"/>
  </r>
  <r>
    <n v="68878"/>
    <s v="Ethiopia"/>
    <s v="EXW"/>
    <x v="0"/>
    <d v="2011-01-05T00:00:00"/>
    <d v="2011-01-05T00:00:00"/>
    <s v="CHEMBIO DIAGNOSTIC SYSTEMS, INC."/>
    <n v="545"/>
    <n v="16895"/>
    <n v="204"/>
    <n v="1219.8499999999999"/>
    <n v="27.88"/>
  </r>
  <r>
    <n v="68893"/>
    <s v="South Africa"/>
    <s v="DDP"/>
    <x v="2"/>
    <d v="2009-09-30T00:00:00"/>
    <d v="2009-09-30T00:00:00"/>
    <s v="S. BUYS WHOLESALER"/>
    <n v="15328"/>
    <n v="291978.46000000002"/>
    <m/>
    <m/>
    <n v="572.28"/>
  </r>
  <r>
    <n v="68937"/>
    <s v="Uganda"/>
    <s v="FCA"/>
    <x v="0"/>
    <d v="2013-02-08T00:00:00"/>
    <d v="2013-02-08T00:00:00"/>
    <s v="ABBVIE LOGISTICS (FORMERLY ABBOTT LOGISTICS BV)"/>
    <n v="587"/>
    <n v="4020.95"/>
    <n v="85"/>
    <n v="1253.45"/>
    <n v="4.97"/>
  </r>
  <r>
    <n v="68938"/>
    <s v="CÙte d'Ivoire"/>
    <s v="EXW"/>
    <x v="0"/>
    <d v="2014-10-13T00:00:00"/>
    <d v="2014-10-13T00:00:00"/>
    <s v="CHEMBIO DIAGNOSTIC SYSTEMS, INC."/>
    <n v="530"/>
    <n v="16430"/>
    <n v="219"/>
    <n v="2516.62"/>
    <n v="16.89"/>
  </r>
  <r>
    <n v="68949"/>
    <s v="Zimbabwe"/>
    <s v="EXW"/>
    <x v="3"/>
    <d v="2014-06-14T00:00:00"/>
    <d v="2014-06-14T00:00:00"/>
    <s v="STRIDES ARCOLAB LIMITED"/>
    <n v="158000"/>
    <n v="347600"/>
    <n v="9832"/>
    <n v="68350.52"/>
    <n v="357.33"/>
  </r>
  <r>
    <n v="68993"/>
    <s v="South Africa"/>
    <s v="DDP"/>
    <x v="0"/>
    <d v="2010-06-08T00:00:00"/>
    <d v="2010-06-08T00:00:00"/>
    <s v="Aurobindo Pharma Limited"/>
    <n v="57494"/>
    <n v="427180.42"/>
    <n v="3085"/>
    <n v="4885.2"/>
    <n v="921"/>
  </r>
  <r>
    <n v="68998"/>
    <s v="Ethiopia"/>
    <s v="DDP"/>
    <x v="2"/>
    <d v="2010-03-25T00:00:00"/>
    <d v="2010-03-25T00:00:00"/>
    <s v="TURE PHARMACEUTICALS &amp; MEDICAL SUPPLIES P.L.C."/>
    <n v="8"/>
    <n v="440.44"/>
    <m/>
    <m/>
    <n v="0.95"/>
  </r>
  <r>
    <n v="69006"/>
    <s v="Zambia"/>
    <s v="EXW"/>
    <x v="0"/>
    <d v="2011-12-20T00:00:00"/>
    <d v="2011-12-16T00:00:00"/>
    <s v="Orgenics, Ltd"/>
    <n v="2618"/>
    <n v="209440"/>
    <n v="1246"/>
    <n v="22614.240000000002"/>
    <n v="345.58"/>
  </r>
  <r>
    <n v="69009"/>
    <s v="South Africa"/>
    <s v="DDP"/>
    <x v="2"/>
    <d v="2015-08-24T00:00:00"/>
    <d v="2015-08-24T00:00:00"/>
    <s v="PHARMACY DIRECT"/>
    <n v="41"/>
    <n v="748.24"/>
    <m/>
    <m/>
    <n v="0.77"/>
  </r>
  <r>
    <n v="69051"/>
    <s v="Nigeria"/>
    <s v="EXW"/>
    <x v="0"/>
    <d v="2015-01-19T00:00:00"/>
    <d v="2015-01-20T00:00:00"/>
    <s v="Orgenics, Ltd"/>
    <n v="3180"/>
    <n v="283020"/>
    <n v="1290"/>
    <n v="15890.52"/>
    <n v="290.94"/>
  </r>
  <r>
    <n v="69086"/>
    <s v="Zimbabwe"/>
    <s v="EXW"/>
    <x v="3"/>
    <d v="2014-09-17T00:00:00"/>
    <d v="2014-09-17T00:00:00"/>
    <s v="HETERO LABS LIMITED"/>
    <n v="16013"/>
    <n v="73980.06"/>
    <n v="1468"/>
    <n v="12091.91"/>
    <n v="76.05"/>
  </r>
  <r>
    <n v="69148"/>
    <s v="Tanzania"/>
    <s v="EXW"/>
    <x v="0"/>
    <d v="2010-08-07T00:00:00"/>
    <d v="2010-08-07T00:00:00"/>
    <s v="Aurobindo Pharma Limited"/>
    <n v="6934"/>
    <n v="18028.400000000001"/>
    <n v="820"/>
    <n v="18044.490000000002"/>
    <n v="38.869999999999997"/>
  </r>
  <r>
    <n v="69162"/>
    <s v="Congo, DRC"/>
    <s v="EXW"/>
    <x v="0"/>
    <d v="2014-12-19T00:00:00"/>
    <d v="2014-12-19T00:00:00"/>
    <s v="Aurobindo Pharma Limited"/>
    <n v="550"/>
    <n v="6050"/>
    <n v="54"/>
    <n v="1961.49"/>
    <n v="6.22"/>
  </r>
  <r>
    <n v="69179"/>
    <s v="South Africa"/>
    <s v="DDP"/>
    <x v="4"/>
    <d v="2011-05-30T00:00:00"/>
    <d v="2011-05-30T00:00:00"/>
    <s v="CIPLA LIMITED"/>
    <n v="150000"/>
    <n v="1029000"/>
    <n v="10156"/>
    <n v="13731.6"/>
    <n v="1697.85"/>
  </r>
  <r>
    <n v="69198"/>
    <s v="Botswana"/>
    <s v="EXW"/>
    <x v="0"/>
    <d v="2010-09-13T00:00:00"/>
    <d v="2010-09-13T00:00:00"/>
    <s v="Trinity Biotech, Plc"/>
    <n v="5"/>
    <n v="160"/>
    <n v="2"/>
    <n v="592.46"/>
    <n v="0.31"/>
  </r>
  <r>
    <n v="69202"/>
    <s v="Congo, DRC"/>
    <s v="EXW"/>
    <x v="0"/>
    <d v="2015-05-19T00:00:00"/>
    <d v="2015-05-19T00:00:00"/>
    <s v="Orgenics, Ltd"/>
    <n v="540"/>
    <n v="19720.8"/>
    <m/>
    <m/>
    <n v="20.27"/>
  </r>
  <r>
    <n v="69208"/>
    <s v="Haiti"/>
    <s v="CIP"/>
    <x v="0"/>
    <d v="2010-08-30T00:00:00"/>
    <d v="2010-08-30T00:00:00"/>
    <s v="MERCK SHARP &amp; DOHME IDEA GMBH (FORMALLY MERCK SHARP &amp; DOHME B.V.)"/>
    <n v="342"/>
    <n v="5800.32"/>
    <n v="109"/>
    <n v="290"/>
    <n v="12.51"/>
  </r>
  <r>
    <n v="69219"/>
    <s v="Rwanda"/>
    <s v="EXW"/>
    <x v="0"/>
    <d v="2014-03-27T00:00:00"/>
    <d v="2014-03-27T00:00:00"/>
    <s v="SHANGHAI KEHUA BIOENGINEERING CO.,LTD.  (KHB)"/>
    <n v="2988"/>
    <n v="73206"/>
    <n v="1992"/>
    <n v="27313"/>
    <n v="90.56"/>
  </r>
  <r>
    <n v="69235"/>
    <s v="South Africa"/>
    <s v="DDP"/>
    <x v="2"/>
    <d v="2014-08-05T00:00:00"/>
    <d v="2014-08-05T00:00:00"/>
    <s v="PHARMACY DIRECT"/>
    <n v="24"/>
    <n v="850.06"/>
    <m/>
    <m/>
    <n v="0.87"/>
  </r>
  <r>
    <n v="69253"/>
    <s v="Vietnam"/>
    <s v="EXW"/>
    <x v="0"/>
    <d v="2013-07-02T00:00:00"/>
    <d v="2013-07-02T00:00:00"/>
    <s v="MICRO LABS LIMITED"/>
    <n v="46100"/>
    <n v="83441"/>
    <n v="2350"/>
    <n v="10627.8"/>
    <n v="103.22"/>
  </r>
  <r>
    <n v="69301"/>
    <s v="Vietnam"/>
    <s v="FCA"/>
    <x v="0"/>
    <d v="2015-09-14T00:00:00"/>
    <d v="2015-09-14T00:00:00"/>
    <s v="ABBVIE LOGISTICS (FORMERLY ABBOTT LOGISTICS BV)"/>
    <n v="4500"/>
    <n v="273600"/>
    <m/>
    <m/>
    <n v="322.02999999999997"/>
  </r>
  <r>
    <n v="69314"/>
    <s v="Mozambique"/>
    <s v="CIP"/>
    <x v="0"/>
    <d v="2014-10-21T00:00:00"/>
    <d v="2014-10-21T00:00:00"/>
    <s v="MERCK SHARP &amp; DOHME IDEA GMBH (FORMALLY MERCK SHARP &amp; DOHME B.V.)"/>
    <n v="100"/>
    <n v="5550"/>
    <m/>
    <m/>
    <n v="5.71"/>
  </r>
  <r>
    <n v="69354"/>
    <s v="South Africa"/>
    <s v="DDP"/>
    <x v="0"/>
    <d v="2010-06-11T00:00:00"/>
    <d v="2010-06-11T00:00:00"/>
    <s v="Aurobindo Pharma Limited"/>
    <n v="66660"/>
    <n v="168649.8"/>
    <n v="3211"/>
    <n v="4116.8100000000004"/>
    <n v="363.61"/>
  </r>
  <r>
    <n v="69366"/>
    <s v="Ethiopia"/>
    <s v="EXW"/>
    <x v="0"/>
    <d v="2010-05-21T00:00:00"/>
    <d v="2010-05-21T00:00:00"/>
    <s v="Aurobindo Pharma Limited"/>
    <n v="500"/>
    <n v="10000"/>
    <n v="39"/>
    <n v="516.35"/>
    <n v="21.56"/>
  </r>
  <r>
    <n v="69376"/>
    <s v="South Africa"/>
    <s v="DDP"/>
    <x v="4"/>
    <d v="2011-03-10T00:00:00"/>
    <d v="2011-03-10T00:00:00"/>
    <s v="Aurobindo Pharma Limited"/>
    <n v="127904"/>
    <n v="579405.12"/>
    <n v="10980"/>
    <n v="15331.5"/>
    <n v="1249.2"/>
  </r>
  <r>
    <n v="69461"/>
    <s v="South Africa"/>
    <s v="DDP"/>
    <x v="2"/>
    <d v="2014-02-06T00:00:00"/>
    <d v="2014-02-06T00:00:00"/>
    <s v="S. BUYS WHOLESALER"/>
    <n v="4"/>
    <n v="119.68"/>
    <m/>
    <m/>
    <n v="0.15"/>
  </r>
  <r>
    <n v="69463"/>
    <s v="Haiti"/>
    <s v="EXW"/>
    <x v="4"/>
    <d v="2015-01-09T00:00:00"/>
    <d v="2015-01-09T00:00:00"/>
    <s v="MICRO LABS LIMITED"/>
    <n v="43065"/>
    <n v="128333.7"/>
    <m/>
    <m/>
    <n v="131.93"/>
  </r>
  <r>
    <n v="69483"/>
    <s v="South Africa"/>
    <s v="DDP"/>
    <x v="2"/>
    <d v="2014-11-28T00:00:00"/>
    <d v="2014-11-28T00:00:00"/>
    <s v="PHARMACY DIRECT"/>
    <n v="39"/>
    <n v="1944.25"/>
    <m/>
    <m/>
    <n v="2"/>
  </r>
  <r>
    <n v="69493"/>
    <s v="Vietnam"/>
    <s v="FCA"/>
    <x v="0"/>
    <d v="2015-08-31T00:00:00"/>
    <d v="2015-08-31T00:00:00"/>
    <s v="ABBVIE LOGISTICS (FORMERLY ABBOTT LOGISTICS BV)"/>
    <n v="2700"/>
    <n v="164160"/>
    <m/>
    <m/>
    <n v="193.22"/>
  </r>
  <r>
    <n v="69505"/>
    <s v="South Africa"/>
    <s v="DDP"/>
    <x v="2"/>
    <d v="2014-08-29T00:00:00"/>
    <d v="2014-08-29T00:00:00"/>
    <s v="S. BUYS WHOLESALER"/>
    <n v="19"/>
    <n v="574.65"/>
    <m/>
    <m/>
    <n v="0.71"/>
  </r>
  <r>
    <n v="69528"/>
    <s v="Nigeria"/>
    <s v="EXW"/>
    <x v="0"/>
    <d v="2012-11-28T00:00:00"/>
    <d v="2012-11-27T00:00:00"/>
    <s v="Orgenics, Ltd"/>
    <n v="2744"/>
    <n v="244216"/>
    <n v="1303"/>
    <n v="28734.43"/>
    <n v="342.39"/>
  </r>
  <r>
    <n v="69572"/>
    <s v="Cameroon"/>
    <s v="EXW"/>
    <x v="0"/>
    <d v="2015-07-18T00:00:00"/>
    <d v="2015-07-18T00:00:00"/>
    <s v="MYLAN LABORATORIES LTD (FORMERLY MATRIX LABORATORIES)"/>
    <n v="7108"/>
    <n v="138606"/>
    <n v="949"/>
    <n v="8024.1"/>
    <n v="163.13999999999999"/>
  </r>
  <r>
    <n v="69591"/>
    <s v="Uganda"/>
    <s v="EXW"/>
    <x v="0"/>
    <d v="2014-06-10T00:00:00"/>
    <d v="2014-06-10T00:00:00"/>
    <s v="BIO-RAD LABORATORIES (FRANCE)"/>
    <n v="80"/>
    <n v="99402.4"/>
    <m/>
    <m/>
    <n v="102.19"/>
  </r>
  <r>
    <n v="69606"/>
    <s v="Congo, DRC"/>
    <s v="EXW"/>
    <x v="0"/>
    <d v="2015-07-02T00:00:00"/>
    <d v="2015-07-02T00:00:00"/>
    <s v="Trinity Biotech, Plc"/>
    <n v="15"/>
    <n v="480"/>
    <m/>
    <m/>
    <n v="0.56000000000000005"/>
  </r>
  <r>
    <n v="69630"/>
    <s v="South Africa"/>
    <s v="DDP"/>
    <x v="2"/>
    <d v="2014-08-27T00:00:00"/>
    <d v="2014-08-27T00:00:00"/>
    <s v="S. BUYS WHOLESALER"/>
    <n v="22"/>
    <n v="580.11"/>
    <m/>
    <m/>
    <n v="0.72"/>
  </r>
  <r>
    <n v="69647"/>
    <s v="Uganda"/>
    <s v="DAP"/>
    <x v="0"/>
    <d v="2013-02-13T00:00:00"/>
    <d v="2013-02-13T00:00:00"/>
    <s v="ASPEN PHARMACARE"/>
    <n v="194"/>
    <n v="6984"/>
    <m/>
    <m/>
    <n v="8.64"/>
  </r>
  <r>
    <n v="69657"/>
    <s v="Congo, DRC"/>
    <s v="EXW"/>
    <x v="0"/>
    <d v="2015-07-02T00:00:00"/>
    <d v="2015-07-02T00:00:00"/>
    <s v="Trinity Biotech, Plc"/>
    <n v="214"/>
    <n v="6848"/>
    <m/>
    <m/>
    <n v="8.06"/>
  </r>
  <r>
    <n v="69659"/>
    <s v="Haiti"/>
    <s v="EXW"/>
    <x v="4"/>
    <d v="2014-11-17T00:00:00"/>
    <d v="2014-11-17T00:00:00"/>
    <s v="MYLAN LABORATORIES LTD (FORMERLY MATRIX LABORATORIES)"/>
    <n v="1152"/>
    <n v="4147.2"/>
    <m/>
    <m/>
    <n v="4.26"/>
  </r>
  <r>
    <n v="69667"/>
    <s v="South Africa"/>
    <s v="DDP"/>
    <x v="2"/>
    <d v="2014-02-06T00:00:00"/>
    <d v="2014-02-06T00:00:00"/>
    <s v="S. BUYS WHOLESALER"/>
    <n v="141"/>
    <n v="2682.45"/>
    <m/>
    <m/>
    <n v="3.32"/>
  </r>
  <r>
    <n v="69683"/>
    <s v="Tanzania"/>
    <s v="EXW"/>
    <x v="0"/>
    <d v="2011-07-14T00:00:00"/>
    <d v="2011-07-14T00:00:00"/>
    <s v="Standard Diagnostics, Inc."/>
    <n v="10000"/>
    <n v="200000"/>
    <n v="3334"/>
    <n v="23623.43"/>
    <n v="330"/>
  </r>
  <r>
    <n v="69701"/>
    <s v="Vietnam"/>
    <s v="EXW"/>
    <x v="0"/>
    <d v="2014-07-29T00:00:00"/>
    <d v="2014-07-29T00:00:00"/>
    <s v="HETERO LABS LIMITED"/>
    <n v="300"/>
    <n v="1650"/>
    <m/>
    <m/>
    <n v="1.7"/>
  </r>
  <r>
    <n v="69754"/>
    <s v="Zambia"/>
    <s v="EXW"/>
    <x v="0"/>
    <d v="2010-03-18T00:00:00"/>
    <d v="2010-03-18T00:00:00"/>
    <s v="Orgenics, Ltd"/>
    <n v="2100"/>
    <n v="151200"/>
    <n v="1016"/>
    <n v="16061.5"/>
    <n v="325.99"/>
  </r>
  <r>
    <n v="69767"/>
    <s v="Vietnam"/>
    <s v="EXW"/>
    <x v="0"/>
    <d v="2010-01-19T00:00:00"/>
    <d v="2010-01-19T00:00:00"/>
    <s v="CIPLA LIMITED"/>
    <n v="40400"/>
    <n v="248460"/>
    <n v="3919"/>
    <n v="12704"/>
    <n v="486.98"/>
  </r>
  <r>
    <n v="69783"/>
    <s v="Haiti"/>
    <s v="FCA"/>
    <x v="0"/>
    <d v="2014-09-26T00:00:00"/>
    <d v="2014-09-26T00:00:00"/>
    <s v="ABBVIE LOGISTICS (FORMERLY ABBOTT LOGISTICS BV)"/>
    <n v="1320"/>
    <n v="7840.8"/>
    <m/>
    <m/>
    <n v="8.06"/>
  </r>
  <r>
    <n v="69790"/>
    <s v="Uganda"/>
    <s v="CIP"/>
    <x v="0"/>
    <d v="2012-12-12T00:00:00"/>
    <d v="2012-12-12T00:00:00"/>
    <s v="MERCK SHARP &amp; DOHME IDEA GMBH (FORMALLY MERCK SHARP &amp; DOHME B.V.)"/>
    <n v="774"/>
    <n v="42957"/>
    <n v="92"/>
    <n v="1114"/>
    <n v="53.14"/>
  </r>
  <r>
    <n v="69871"/>
    <s v="Vietnam"/>
    <s v="EXW"/>
    <x v="0"/>
    <d v="2011-09-21T00:00:00"/>
    <d v="2011-09-21T00:00:00"/>
    <s v="HETERO LABS LIMITED"/>
    <n v="22925"/>
    <n v="110040"/>
    <n v="3723"/>
    <n v="19056.13"/>
    <n v="181.57"/>
  </r>
  <r>
    <n v="69875"/>
    <s v="South Africa"/>
    <s v="DDP"/>
    <x v="0"/>
    <d v="2010-10-13T00:00:00"/>
    <d v="2010-11-17T00:00:00"/>
    <s v="CIPLA LIMITED"/>
    <n v="51828"/>
    <n v="405294.96"/>
    <n v="3543"/>
    <n v="3646.13"/>
    <n v="873.82"/>
  </r>
  <r>
    <n v="69881"/>
    <s v="Haiti"/>
    <s v="FCA"/>
    <x v="0"/>
    <d v="2011-04-05T00:00:00"/>
    <d v="2011-04-05T00:00:00"/>
    <s v="BRISTOL-MYERS SQUIBB"/>
    <n v="300"/>
    <n v="2850"/>
    <m/>
    <m/>
    <n v="4.7"/>
  </r>
  <r>
    <n v="69898"/>
    <s v="South Sudan"/>
    <s v="EXW"/>
    <x v="0"/>
    <d v="2015-06-03T00:00:00"/>
    <d v="2015-06-03T00:00:00"/>
    <s v="Orgenics, Ltd"/>
    <n v="30"/>
    <n v="2670"/>
    <m/>
    <m/>
    <n v="3.14"/>
  </r>
  <r>
    <n v="69900"/>
    <s v="CÙte d'Ivoire"/>
    <s v="EXW"/>
    <x v="0"/>
    <d v="2013-06-04T00:00:00"/>
    <d v="2013-06-04T00:00:00"/>
    <s v="Orgenics, Ltd"/>
    <n v="2954"/>
    <n v="236320"/>
    <n v="1284"/>
    <n v="125.42"/>
    <n v="292.33"/>
  </r>
  <r>
    <n v="69903"/>
    <s v="Zimbabwe"/>
    <s v="EXW"/>
    <x v="0"/>
    <d v="2014-11-28T00:00:00"/>
    <d v="2014-11-28T00:00:00"/>
    <s v="MICRO LABS LIMITED"/>
    <n v="5291"/>
    <n v="23386.22"/>
    <n v="800"/>
    <n v="5697.64"/>
    <n v="24.04"/>
  </r>
  <r>
    <n v="69908"/>
    <s v="South Africa"/>
    <s v="DDP"/>
    <x v="4"/>
    <d v="2011-04-26T00:00:00"/>
    <d v="2011-04-12T00:00:00"/>
    <s v="Aurobindo Pharma Limited"/>
    <n v="128467"/>
    <n v="581955.51"/>
    <n v="11033"/>
    <n v="11203.81"/>
    <n v="1254.7"/>
  </r>
  <r>
    <n v="69922"/>
    <s v="Congo, DRC"/>
    <s v="EXW"/>
    <x v="0"/>
    <d v="2015-07-02T00:00:00"/>
    <d v="2015-07-02T00:00:00"/>
    <s v="Trinity Biotech, Plc"/>
    <n v="77"/>
    <n v="2464"/>
    <m/>
    <m/>
    <n v="2.9"/>
  </r>
  <r>
    <n v="69925"/>
    <s v="Kenya"/>
    <s v="EXW"/>
    <x v="0"/>
    <d v="2011-10-31T00:00:00"/>
    <d v="2011-10-31T00:00:00"/>
    <s v="Standard Diagnostics, Inc."/>
    <n v="15304"/>
    <n v="306080"/>
    <n v="5102"/>
    <n v="33718.080000000002"/>
    <n v="505.03"/>
  </r>
  <r>
    <n v="69952"/>
    <s v="Nigeria"/>
    <s v="FCA"/>
    <x v="0"/>
    <d v="2015-06-02T00:00:00"/>
    <d v="2015-06-02T00:00:00"/>
    <s v="ABBVIE LOGISTICS (FORMERLY ABBOTT LOGISTICS BV)"/>
    <n v="789"/>
    <n v="24316.98"/>
    <n v="794"/>
    <n v="5808.69"/>
    <n v="25"/>
  </r>
  <r>
    <n v="69968"/>
    <s v="South Africa"/>
    <s v="DDP"/>
    <x v="2"/>
    <d v="2009-10-30T00:00:00"/>
    <d v="2009-10-30T00:00:00"/>
    <s v="S. BUYS WHOLESALER"/>
    <n v="90"/>
    <n v="369.49"/>
    <m/>
    <m/>
    <n v="0.72"/>
  </r>
  <r>
    <n v="70014"/>
    <s v="South Africa"/>
    <s v="DDP"/>
    <x v="2"/>
    <d v="2013-04-16T00:00:00"/>
    <d v="2013-04-16T00:00:00"/>
    <s v="S. BUYS WHOLESALER"/>
    <n v="2"/>
    <n v="71.349999999999994"/>
    <m/>
    <m/>
    <n v="0.09"/>
  </r>
  <r>
    <n v="70029"/>
    <s v="Vietnam"/>
    <s v="EXW"/>
    <x v="0"/>
    <d v="2010-07-29T00:00:00"/>
    <d v="2010-07-29T00:00:00"/>
    <s v="Aurobindo Pharma Limited"/>
    <n v="9072"/>
    <n v="77565.600000000006"/>
    <n v="902"/>
    <n v="7421.81"/>
    <n v="167.23"/>
  </r>
  <r>
    <n v="70041"/>
    <s v="Rwanda"/>
    <s v="EXW"/>
    <x v="0"/>
    <d v="2015-05-27T00:00:00"/>
    <d v="2015-05-27T00:00:00"/>
    <s v="EMCURE PHARMACEUTICALS LTD"/>
    <n v="8000"/>
    <n v="144000"/>
    <n v="1045"/>
    <n v="6949.93"/>
    <n v="148.03"/>
  </r>
  <r>
    <n v="70044"/>
    <s v="Uganda"/>
    <s v="EXW"/>
    <x v="0"/>
    <d v="2014-12-19T00:00:00"/>
    <d v="2014-12-19T00:00:00"/>
    <s v="Orgenics, Ltd"/>
    <n v="2500"/>
    <n v="200000"/>
    <n v="1010"/>
    <n v="8399.6"/>
    <n v="205.6"/>
  </r>
  <r>
    <n v="70131"/>
    <s v="Vietnam"/>
    <s v="FCA"/>
    <x v="0"/>
    <d v="2015-03-31T00:00:00"/>
    <d v="2015-03-31T00:00:00"/>
    <s v="ABBVIE LOGISTICS (FORMERLY ABBOTT LOGISTICS BV)"/>
    <n v="572"/>
    <n v="13304.72"/>
    <m/>
    <m/>
    <n v="15.66"/>
  </r>
  <r>
    <n v="70138"/>
    <s v="South Africa"/>
    <s v="DDP"/>
    <x v="2"/>
    <d v="2014-08-28T00:00:00"/>
    <d v="2014-08-28T00:00:00"/>
    <s v="PHARMACY DIRECT"/>
    <n v="120"/>
    <n v="1871.52"/>
    <m/>
    <m/>
    <n v="1.92"/>
  </r>
  <r>
    <n v="70144"/>
    <s v="South Sudan"/>
    <s v="EXW"/>
    <x v="0"/>
    <d v="2015-01-09T00:00:00"/>
    <d v="2015-01-09T00:00:00"/>
    <s v="Trinity Biotech, Plc"/>
    <n v="35"/>
    <n v="1120"/>
    <m/>
    <m/>
    <n v="1.1499999999999999"/>
  </r>
  <r>
    <n v="70162"/>
    <s v="Zimbabwe"/>
    <s v="EXW"/>
    <x v="0"/>
    <d v="2010-01-04T00:00:00"/>
    <d v="2010-01-04T00:00:00"/>
    <s v="Standard Diagnostics, Inc."/>
    <n v="5080"/>
    <n v="101600"/>
    <n v="1694"/>
    <n v="12127.58"/>
    <n v="219.05"/>
  </r>
  <r>
    <n v="70184"/>
    <s v="South Africa"/>
    <s v="DDP"/>
    <x v="4"/>
    <d v="2011-08-06T00:00:00"/>
    <d v="2011-08-06T00:00:00"/>
    <s v="CIPLA LIMITED"/>
    <n v="65000"/>
    <n v="420550"/>
    <n v="4364"/>
    <n v="10758.45"/>
    <n v="693.91"/>
  </r>
  <r>
    <n v="70207"/>
    <s v="Vietnam"/>
    <s v="EXW"/>
    <x v="0"/>
    <d v="2012-10-09T00:00:00"/>
    <d v="2012-10-09T00:00:00"/>
    <s v="MYLAN LABORATORIES LTD (FORMERLY MATRIX LABORATORIES)"/>
    <n v="12665"/>
    <n v="118417.75"/>
    <m/>
    <m/>
    <n v="166.02"/>
  </r>
  <r>
    <n v="70210"/>
    <s v="Vietnam"/>
    <s v="EXW"/>
    <x v="0"/>
    <d v="2010-12-21T00:00:00"/>
    <d v="2010-12-21T00:00:00"/>
    <s v="MYLAN LABORATORIES LTD (FORMERLY MATRIX LABORATORIES)"/>
    <n v="5208"/>
    <n v="35154"/>
    <m/>
    <m/>
    <n v="75.790000000000006"/>
  </r>
  <r>
    <n v="70211"/>
    <s v="South Africa"/>
    <s v="DDP"/>
    <x v="2"/>
    <d v="2014-08-28T00:00:00"/>
    <d v="2014-08-28T00:00:00"/>
    <s v="PHARMACY DIRECT"/>
    <n v="20"/>
    <n v="143.05000000000001"/>
    <m/>
    <m/>
    <n v="0.15"/>
  </r>
  <r>
    <n v="70212"/>
    <s v="Botswana"/>
    <s v="EXW"/>
    <x v="0"/>
    <d v="2010-09-06T00:00:00"/>
    <d v="2010-09-06T00:00:00"/>
    <s v="Orgenics, Ltd"/>
    <n v="8"/>
    <n v="560"/>
    <n v="2"/>
    <n v="807.65"/>
    <n v="1.1000000000000001"/>
  </r>
  <r>
    <n v="70219"/>
    <s v="Nigeria"/>
    <s v="EXW"/>
    <x v="0"/>
    <d v="2015-06-30T00:00:00"/>
    <d v="2015-06-30T00:00:00"/>
    <s v="Orgenics, Ltd"/>
    <n v="5681"/>
    <n v="505609"/>
    <n v="2307"/>
    <n v="26294.95"/>
    <n v="595.1"/>
  </r>
  <r>
    <n v="70230"/>
    <s v="Rwanda"/>
    <s v="EXW"/>
    <x v="0"/>
    <d v="2010-02-16T00:00:00"/>
    <d v="2010-02-16T00:00:00"/>
    <s v="Orgenics, Ltd"/>
    <n v="5085"/>
    <n v="355950"/>
    <n v="1154"/>
    <n v="46723.42"/>
    <n v="697.66"/>
  </r>
  <r>
    <n v="70236"/>
    <s v="Guatemala"/>
    <s v="FCA"/>
    <x v="0"/>
    <d v="2011-04-18T00:00:00"/>
    <d v="2011-04-18T00:00:00"/>
    <s v="Hoffmann-La Roche ltd Basel"/>
    <n v="175"/>
    <n v="41553.18"/>
    <n v="31"/>
    <n v="566.55999999999995"/>
    <n v="68.56"/>
  </r>
  <r>
    <n v="70259"/>
    <s v="Cameroon"/>
    <s v="EXW"/>
    <x v="0"/>
    <d v="2013-08-28T00:00:00"/>
    <d v="2013-08-28T00:00:00"/>
    <s v="HETERO LABS LIMITED"/>
    <n v="19195"/>
    <n v="62191.8"/>
    <n v="1632"/>
    <n v="15773.2"/>
    <n v="76.930000000000007"/>
  </r>
  <r>
    <n v="70260"/>
    <s v="South Africa"/>
    <s v="DDP"/>
    <x v="2"/>
    <d v="2009-12-29T00:00:00"/>
    <d v="2009-12-29T00:00:00"/>
    <s v="S. BUYS WHOLESALER"/>
    <n v="40"/>
    <n v="1607.43"/>
    <m/>
    <m/>
    <n v="3.47"/>
  </r>
  <r>
    <n v="70299"/>
    <s v="South Africa"/>
    <s v="DDP"/>
    <x v="4"/>
    <d v="2011-01-11T00:00:00"/>
    <d v="2011-03-04T00:00:00"/>
    <s v="Aurobindo Pharma Limited"/>
    <n v="86467"/>
    <n v="633803.11"/>
    <n v="4364"/>
    <n v="4295.6000000000004"/>
    <n v="1366.48"/>
  </r>
  <r>
    <n v="70309"/>
    <s v="Burundi"/>
    <s v="EXW"/>
    <x v="0"/>
    <d v="2015-02-02T00:00:00"/>
    <d v="2015-02-02T00:00:00"/>
    <s v="Orgenics, Ltd"/>
    <n v="1608"/>
    <n v="128640"/>
    <n v="958"/>
    <n v="15012.16"/>
    <n v="132.24"/>
  </r>
  <r>
    <n v="70329"/>
    <s v="South Africa"/>
    <s v="DDP"/>
    <x v="2"/>
    <d v="2015-05-12T00:00:00"/>
    <d v="2015-05-12T00:00:00"/>
    <s v="PHARMACY DIRECT"/>
    <n v="3"/>
    <n v="183.49"/>
    <m/>
    <m/>
    <n v="0.19"/>
  </r>
  <r>
    <n v="70356"/>
    <s v="South Africa"/>
    <s v="DDP"/>
    <x v="4"/>
    <d v="2011-12-22T00:00:00"/>
    <d v="2012-01-04T00:00:00"/>
    <s v="Aurobindo Pharma Limited"/>
    <n v="246113"/>
    <n v="1048441.38"/>
    <n v="20896"/>
    <n v="16429.13"/>
    <n v="1729.93"/>
  </r>
  <r>
    <n v="70366"/>
    <s v="CÙte d'Ivoire"/>
    <s v="CIP"/>
    <x v="0"/>
    <d v="2010-04-16T00:00:00"/>
    <d v="2010-04-16T00:00:00"/>
    <s v="MERCK SHARP &amp; DOHME IDEA GMBH (FORMALLY MERCK SHARP &amp; DOHME B.V.)"/>
    <n v="3600"/>
    <n v="181440"/>
    <n v="402"/>
    <n v="1924.57"/>
    <n v="355.62"/>
  </r>
  <r>
    <n v="70368"/>
    <s v="South Africa"/>
    <s v="DDP"/>
    <x v="2"/>
    <d v="2014-08-28T00:00:00"/>
    <d v="2014-08-28T00:00:00"/>
    <s v="PHARMACY DIRECT"/>
    <n v="58"/>
    <n v="1368.05"/>
    <m/>
    <m/>
    <n v="1.41"/>
  </r>
  <r>
    <n v="70374"/>
    <s v="Haiti"/>
    <s v="EXW"/>
    <x v="0"/>
    <d v="2015-03-13T00:00:00"/>
    <d v="2015-03-13T00:00:00"/>
    <s v="MYLAN LABORATORIES LTD (FORMERLY MATRIX LABORATORIES)"/>
    <n v="4680"/>
    <n v="51433.2"/>
    <n v="487"/>
    <n v="3463.53"/>
    <n v="52.87"/>
  </r>
  <r>
    <n v="70404"/>
    <s v="Vietnam"/>
    <s v="EXW"/>
    <x v="0"/>
    <d v="2013-09-24T00:00:00"/>
    <d v="2013-09-24T00:00:00"/>
    <s v="HETERO LABS LIMITED"/>
    <n v="14374"/>
    <n v="46571.76"/>
    <n v="1228"/>
    <n v="1849.17"/>
    <n v="57.61"/>
  </r>
  <r>
    <n v="70461"/>
    <s v="Rwanda"/>
    <s v="CIP"/>
    <x v="0"/>
    <d v="2011-01-07T00:00:00"/>
    <d v="2011-01-07T00:00:00"/>
    <s v="CIPLA LIMITED"/>
    <n v="1802"/>
    <n v="61808.6"/>
    <m/>
    <m/>
    <n v="133.26"/>
  </r>
  <r>
    <n v="70471"/>
    <s v="South Africa"/>
    <s v="DDP"/>
    <x v="0"/>
    <d v="2011-08-12T00:00:00"/>
    <d v="2011-08-12T00:00:00"/>
    <s v="GLAXOSMITHKLINE EXPORT LIMITED"/>
    <n v="32000"/>
    <n v="320640"/>
    <n v="12264"/>
    <n v="10277.92"/>
    <n v="529.05999999999995"/>
  </r>
  <r>
    <n v="70486"/>
    <s v="Vietnam"/>
    <s v="EXW"/>
    <x v="0"/>
    <d v="2011-09-05T00:00:00"/>
    <d v="2011-09-05T00:00:00"/>
    <s v="MYLAN LABORATORIES LTD (FORMERLY MATRIX LABORATORIES)"/>
    <n v="24428"/>
    <n v="268463.71999999997"/>
    <n v="3408"/>
    <n v="13674.64"/>
    <n v="442.97"/>
  </r>
  <r>
    <n v="70505"/>
    <s v="Uganda"/>
    <s v="EXW"/>
    <x v="4"/>
    <d v="2013-11-08T00:00:00"/>
    <d v="2013-11-08T00:00:00"/>
    <s v="STRIDES ARCOLAB LIMITED"/>
    <n v="63652"/>
    <n v="203049.88"/>
    <n v="3914"/>
    <n v="7769.41"/>
    <n v="251.17"/>
  </r>
  <r>
    <n v="70508"/>
    <s v="South Africa"/>
    <s v="DDP"/>
    <x v="4"/>
    <d v="2011-01-12T00:00:00"/>
    <d v="2011-01-06T00:00:00"/>
    <s v="Aurobindo Pharma Limited"/>
    <n v="80381"/>
    <n v="555432.71"/>
    <n v="7503"/>
    <n v="6147.08"/>
    <n v="1197.51"/>
  </r>
  <r>
    <n v="70511"/>
    <s v="CÙte d'Ivoire"/>
    <s v="EXW"/>
    <x v="0"/>
    <d v="2014-02-14T00:00:00"/>
    <d v="2014-02-14T00:00:00"/>
    <s v="Aurobindo Pharma Limited"/>
    <n v="827"/>
    <n v="9097"/>
    <n v="72"/>
    <n v="1721.91"/>
    <n v="9.35"/>
  </r>
  <r>
    <n v="70516"/>
    <s v="Nigeria"/>
    <s v="EXW"/>
    <x v="0"/>
    <d v="2015-01-19T00:00:00"/>
    <d v="2015-01-19T00:00:00"/>
    <s v="Orgenics, Ltd"/>
    <n v="3176"/>
    <n v="282664"/>
    <n v="1288"/>
    <n v="16002.97"/>
    <n v="290.58"/>
  </r>
  <r>
    <n v="70526"/>
    <s v="Vietnam"/>
    <s v="EXW"/>
    <x v="0"/>
    <d v="2014-08-13T00:00:00"/>
    <d v="2014-08-13T00:00:00"/>
    <s v="HETERO LABS LIMITED"/>
    <n v="950"/>
    <n v="10877.5"/>
    <m/>
    <m/>
    <n v="11.18"/>
  </r>
  <r>
    <n v="70531"/>
    <s v="Haiti"/>
    <s v="EXW"/>
    <x v="0"/>
    <d v="2013-08-14T00:00:00"/>
    <d v="2013-08-14T00:00:00"/>
    <s v="MICRO LABS LIMITED"/>
    <n v="15825"/>
    <n v="34815"/>
    <m/>
    <m/>
    <n v="43.07"/>
  </r>
  <r>
    <n v="70553"/>
    <s v="Haiti"/>
    <s v="EXW"/>
    <x v="0"/>
    <d v="2014-08-01T00:00:00"/>
    <d v="2014-08-01T00:00:00"/>
    <s v="CIPLA LIMITED"/>
    <n v="2594"/>
    <n v="9338.4"/>
    <n v="231"/>
    <n v="2076.58"/>
    <n v="9.6"/>
  </r>
  <r>
    <n v="70554"/>
    <s v="Haiti"/>
    <s v="EXW"/>
    <x v="0"/>
    <d v="2010-12-17T00:00:00"/>
    <d v="2010-12-17T00:00:00"/>
    <s v="Orasure Technologies Inc."/>
    <n v="85"/>
    <n v="29750"/>
    <n v="187"/>
    <n v="3254.23"/>
    <n v="64.14"/>
  </r>
  <r>
    <n v="70559"/>
    <s v="Vietnam"/>
    <s v="EXW"/>
    <x v="0"/>
    <d v="2011-07-26T00:00:00"/>
    <d v="2011-07-26T00:00:00"/>
    <s v="STRIDES ARCOLAB LIMITED"/>
    <n v="50000"/>
    <n v="117500"/>
    <n v="2537"/>
    <n v="9145.1"/>
    <n v="193.88"/>
  </r>
  <r>
    <n v="70573"/>
    <s v="South Africa"/>
    <s v="DDP"/>
    <x v="2"/>
    <d v="2014-08-27T00:00:00"/>
    <d v="2014-08-27T00:00:00"/>
    <s v="S. BUYS WHOLESALER"/>
    <n v="19"/>
    <n v="63.01"/>
    <m/>
    <m/>
    <n v="0.08"/>
  </r>
  <r>
    <n v="70577"/>
    <s v="Vietnam"/>
    <s v="EXW"/>
    <x v="0"/>
    <d v="2010-12-23T00:00:00"/>
    <d v="2010-12-23T00:00:00"/>
    <s v="STRIDES ARCOLAB LIMITED"/>
    <n v="29847"/>
    <n v="70140.45"/>
    <n v="1403"/>
    <n v="6475.64"/>
    <n v="151.22"/>
  </r>
  <r>
    <n v="70582"/>
    <s v="Congo, DRC"/>
    <s v="EXW"/>
    <x v="0"/>
    <d v="2015-07-23T00:00:00"/>
    <d v="2015-07-23T00:00:00"/>
    <s v="Orgenics, Ltd"/>
    <n v="56"/>
    <n v="4480"/>
    <m/>
    <m/>
    <n v="5.27"/>
  </r>
  <r>
    <n v="70614"/>
    <s v="Uganda"/>
    <s v="EXW"/>
    <x v="0"/>
    <d v="2013-04-29T00:00:00"/>
    <d v="2013-04-29T00:00:00"/>
    <s v="Orgenics, Ltd"/>
    <n v="3035"/>
    <n v="242800"/>
    <n v="1346"/>
    <n v="32471.83"/>
    <n v="300.33999999999997"/>
  </r>
  <r>
    <n v="70619"/>
    <s v="Vietnam"/>
    <s v="EXW"/>
    <x v="0"/>
    <d v="2012-10-09T00:00:00"/>
    <d v="2012-10-09T00:00:00"/>
    <s v="HETERO LABS LIMITED"/>
    <n v="27634"/>
    <n v="58031.4"/>
    <n v="1616"/>
    <n v="3147.88"/>
    <n v="81.36"/>
  </r>
  <r>
    <n v="70714"/>
    <s v="Nigeria"/>
    <s v="EXW"/>
    <x v="0"/>
    <d v="2014-08-19T00:00:00"/>
    <d v="2014-08-19T00:00:00"/>
    <s v="Orgenics, Ltd"/>
    <n v="6101"/>
    <n v="542989"/>
    <n v="2471"/>
    <n v="35912.43"/>
    <n v="558.19000000000005"/>
  </r>
  <r>
    <n v="70733"/>
    <s v="Vietnam"/>
    <s v="EXW"/>
    <x v="0"/>
    <d v="2013-01-30T00:00:00"/>
    <d v="2013-01-30T00:00:00"/>
    <s v="MICRO LABS LIMITED"/>
    <n v="22430"/>
    <n v="41271.199999999997"/>
    <n v="939"/>
    <n v="2040.93"/>
    <n v="57.86"/>
  </r>
  <r>
    <n v="70750"/>
    <s v="South Sudan"/>
    <s v="EXW"/>
    <x v="0"/>
    <d v="2015-01-09T00:00:00"/>
    <d v="2015-01-09T00:00:00"/>
    <s v="Trinity Biotech, Plc"/>
    <n v="450"/>
    <n v="14400"/>
    <m/>
    <m/>
    <n v="14.8"/>
  </r>
  <r>
    <n v="70763"/>
    <s v="Vietnam"/>
    <s v="EXW"/>
    <x v="0"/>
    <d v="2010-03-23T00:00:00"/>
    <d v="2010-03-23T00:00:00"/>
    <s v="Aurobindo Pharma Limited"/>
    <n v="8400"/>
    <n v="65100"/>
    <n v="909"/>
    <n v="5964.52"/>
    <n v="140.36000000000001"/>
  </r>
  <r>
    <n v="70788"/>
    <s v="Nigeria"/>
    <s v="EXW"/>
    <x v="0"/>
    <d v="2012-08-01T00:00:00"/>
    <d v="2012-08-01T00:00:00"/>
    <s v="Orgenics, Ltd"/>
    <n v="3200"/>
    <n v="284800"/>
    <n v="1533"/>
    <n v="35813.980000000003"/>
    <n v="399.29"/>
  </r>
  <r>
    <n v="70795"/>
    <s v="Tanzania"/>
    <s v="EXW"/>
    <x v="0"/>
    <d v="2012-09-27T00:00:00"/>
    <d v="2012-10-04T00:00:00"/>
    <s v="Aurobindo Pharma Limited"/>
    <n v="53051"/>
    <n v="379314.65"/>
    <n v="4611"/>
    <n v="21225.33"/>
    <n v="531.79999999999995"/>
  </r>
  <r>
    <n v="70797"/>
    <s v="South Africa"/>
    <s v="DDP"/>
    <x v="2"/>
    <d v="2015-05-12T00:00:00"/>
    <d v="2015-05-12T00:00:00"/>
    <s v="PHARMACY DIRECT"/>
    <n v="6"/>
    <n v="366.99"/>
    <m/>
    <m/>
    <n v="0.38"/>
  </r>
  <r>
    <n v="70812"/>
    <s v="Tanzania"/>
    <s v="FCA"/>
    <x v="0"/>
    <d v="2013-03-15T00:00:00"/>
    <d v="2013-03-15T00:00:00"/>
    <s v="ABBVIE LOGISTICS (FORMERLY ABBOTT LOGISTICS BV)"/>
    <n v="407"/>
    <n v="2592.59"/>
    <n v="68"/>
    <n v="1264.1600000000001"/>
    <n v="3.63"/>
  </r>
  <r>
    <n v="70813"/>
    <s v="Vietnam"/>
    <s v="EXW"/>
    <x v="0"/>
    <d v="2012-12-10T00:00:00"/>
    <d v="2012-12-10T00:00:00"/>
    <s v="Aurobindo Pharma Limited"/>
    <n v="436"/>
    <n v="850.2"/>
    <m/>
    <m/>
    <n v="1.19"/>
  </r>
  <r>
    <n v="70823"/>
    <s v="Uganda"/>
    <s v="FCA"/>
    <x v="0"/>
    <d v="2013-07-05T00:00:00"/>
    <d v="2013-07-05T00:00:00"/>
    <s v="ABBVIE LOGISTICS (FORMERLY ABBOTT LOGISTICS BV)"/>
    <n v="337"/>
    <n v="2308.4499999999998"/>
    <n v="55"/>
    <n v="1013.7"/>
    <n v="2.86"/>
  </r>
  <r>
    <n v="70844"/>
    <s v="South Sudan"/>
    <s v="EXW"/>
    <x v="0"/>
    <d v="2014-12-22T00:00:00"/>
    <d v="2014-12-22T00:00:00"/>
    <s v="Orgenics, Ltd"/>
    <n v="350"/>
    <n v="31150"/>
    <m/>
    <m/>
    <n v="32.020000000000003"/>
  </r>
  <r>
    <n v="70912"/>
    <s v="Rwanda"/>
    <s v="EXW"/>
    <x v="0"/>
    <d v="2014-04-28T00:00:00"/>
    <d v="2014-04-28T00:00:00"/>
    <s v="SHANGHAI KEHUA BIOENGINEERING CO.,LTD.  (KHB)"/>
    <n v="5994"/>
    <n v="146853"/>
    <n v="3996"/>
    <n v="53062.21"/>
    <n v="150.96"/>
  </r>
  <r>
    <n v="70978"/>
    <s v="Uganda"/>
    <s v="EXW"/>
    <x v="0"/>
    <d v="2013-08-19T00:00:00"/>
    <d v="2013-08-19T00:00:00"/>
    <s v="MICRO LABS LIMITED"/>
    <n v="252"/>
    <n v="509.04"/>
    <n v="9"/>
    <n v="1678.53"/>
    <n v="0.63"/>
  </r>
  <r>
    <n v="70979"/>
    <s v="Rwanda"/>
    <s v="EXW"/>
    <x v="0"/>
    <d v="2012-09-09T00:00:00"/>
    <d v="2012-09-09T00:00:00"/>
    <s v="Aurobindo Pharma Limited"/>
    <n v="58234"/>
    <n v="131026.5"/>
    <n v="5551"/>
    <n v="49069.74"/>
    <n v="183.7"/>
  </r>
  <r>
    <n v="70981"/>
    <s v="Kenya"/>
    <s v="EXW"/>
    <x v="0"/>
    <d v="2010-01-18T00:00:00"/>
    <d v="2010-01-18T00:00:00"/>
    <s v="Orgenics, Ltd"/>
    <n v="3250"/>
    <n v="260000"/>
    <n v="979"/>
    <n v="9507.81"/>
    <n v="509.6"/>
  </r>
  <r>
    <n v="70991"/>
    <s v="South Africa"/>
    <s v="DDP"/>
    <x v="4"/>
    <d v="2011-12-07T00:00:00"/>
    <d v="2011-12-07T00:00:00"/>
    <s v="HETERO LABS LIMITED"/>
    <n v="92500"/>
    <n v="435675"/>
    <n v="7878"/>
    <n v="8134.37"/>
    <n v="718.86"/>
  </r>
  <r>
    <n v="71001"/>
    <s v="Zambia"/>
    <s v="EXW"/>
    <x v="0"/>
    <d v="2014-07-20T00:00:00"/>
    <d v="2014-07-20T00:00:00"/>
    <s v="Aurobindo Pharma Limited"/>
    <n v="12425"/>
    <n v="27956.25"/>
    <n v="1273"/>
    <n v="6637.36"/>
    <n v="28.74"/>
  </r>
  <r>
    <n v="71009"/>
    <s v="Liberia"/>
    <s v="EXW"/>
    <x v="0"/>
    <d v="2011-10-31T00:00:00"/>
    <d v="2011-10-31T00:00:00"/>
    <s v="Trinity Biotech, Plc"/>
    <n v="20"/>
    <n v="640"/>
    <n v="7"/>
    <n v="498.72"/>
    <n v="1.06"/>
  </r>
  <r>
    <n v="71012"/>
    <s v="Botswana"/>
    <s v="EXW"/>
    <x v="0"/>
    <d v="2010-03-03T00:00:00"/>
    <d v="2010-03-03T00:00:00"/>
    <s v="Orgenics, Ltd"/>
    <n v="8"/>
    <n v="560"/>
    <n v="3"/>
    <n v="690.02"/>
    <n v="1.1000000000000001"/>
  </r>
  <r>
    <n v="71016"/>
    <s v="Ghana"/>
    <s v="EXW"/>
    <x v="0"/>
    <d v="2014-07-17T00:00:00"/>
    <d v="2014-07-17T00:00:00"/>
    <s v="Aurobindo Pharma Limited"/>
    <n v="38584"/>
    <n v="60191.040000000001"/>
    <n v="2773"/>
    <n v="21807.62"/>
    <n v="61.88"/>
  </r>
  <r>
    <n v="71045"/>
    <s v="South Sudan"/>
    <s v="EXW"/>
    <x v="0"/>
    <d v="2015-07-02T00:00:00"/>
    <d v="2015-07-07T00:00:00"/>
    <s v="Orgenics, Ltd"/>
    <n v="50"/>
    <n v="400"/>
    <m/>
    <m/>
    <n v="0.47"/>
  </r>
  <r>
    <n v="71060"/>
    <s v="South Africa"/>
    <s v="DDP"/>
    <x v="2"/>
    <d v="2009-08-05T00:00:00"/>
    <d v="2009-08-05T00:00:00"/>
    <s v="S. BUYS WHOLESALER"/>
    <n v="250"/>
    <n v="11850.3"/>
    <m/>
    <m/>
    <n v="23.23"/>
  </r>
  <r>
    <n v="71064"/>
    <s v="Rwanda"/>
    <s v="EXW"/>
    <x v="0"/>
    <d v="2012-08-04T00:00:00"/>
    <d v="2012-08-04T00:00:00"/>
    <s v="HETERO LABS LIMITED"/>
    <n v="40805"/>
    <n v="195455.95"/>
    <n v="4574"/>
    <n v="45060.6"/>
    <n v="274.02999999999997"/>
  </r>
  <r>
    <n v="71076"/>
    <s v="South Africa"/>
    <s v="DDP"/>
    <x v="2"/>
    <d v="2015-02-19T00:00:00"/>
    <d v="2015-02-19T00:00:00"/>
    <s v="PHARMACY DIRECT"/>
    <n v="3"/>
    <n v="253.94"/>
    <m/>
    <m/>
    <n v="0.26"/>
  </r>
  <r>
    <n v="71096"/>
    <s v="South Africa"/>
    <s v="DDP"/>
    <x v="4"/>
    <d v="2011-04-26T00:00:00"/>
    <d v="2011-06-08T00:00:00"/>
    <s v="Aurobindo Pharma Limited"/>
    <n v="25342"/>
    <n v="60060.54"/>
    <n v="1279"/>
    <n v="11372.22"/>
    <n v="129.49"/>
  </r>
  <r>
    <n v="71111"/>
    <s v="Rwanda"/>
    <s v="EXW"/>
    <x v="0"/>
    <d v="2013-11-01T00:00:00"/>
    <d v="2013-11-01T00:00:00"/>
    <s v="Orgenics, Ltd"/>
    <n v="3500"/>
    <n v="271950"/>
    <n v="795"/>
    <n v="11855.59"/>
    <n v="336.4"/>
  </r>
  <r>
    <n v="71116"/>
    <s v="Haiti"/>
    <s v="EXW"/>
    <x v="4"/>
    <d v="2014-10-28T00:00:00"/>
    <d v="2014-10-28T00:00:00"/>
    <s v="CIPLA LIMITED"/>
    <n v="11194"/>
    <n v="51380.46"/>
    <m/>
    <m/>
    <n v="52.82"/>
  </r>
  <r>
    <n v="71150"/>
    <s v="Tanzania"/>
    <s v="FCA"/>
    <x v="0"/>
    <d v="2014-06-24T00:00:00"/>
    <d v="2014-06-24T00:00:00"/>
    <s v="ABBVIE LOGISTICS (FORMERLY ABBOTT LOGISTICS BV)"/>
    <n v="1956"/>
    <n v="11618.64"/>
    <n v="230"/>
    <n v="2215.81"/>
    <n v="14.37"/>
  </r>
  <r>
    <n v="71167"/>
    <s v="Nigeria"/>
    <s v="FCA"/>
    <x v="0"/>
    <d v="2014-01-10T00:00:00"/>
    <d v="2014-01-10T00:00:00"/>
    <s v="ABBVIE LOGISTICS (FORMERLY ABBOTT LOGISTICS BV)"/>
    <n v="1943"/>
    <n v="59883.26"/>
    <n v="1848"/>
    <n v="17654.939999999999"/>
    <n v="74.08"/>
  </r>
  <r>
    <n v="71180"/>
    <s v="Zimbabwe"/>
    <s v="EXW"/>
    <x v="3"/>
    <d v="2014-07-23T00:00:00"/>
    <d v="2014-07-23T00:00:00"/>
    <s v="Aurobindo Pharma Limited"/>
    <n v="29146"/>
    <n v="135528.9"/>
    <n v="2870"/>
    <n v="19430.86"/>
    <n v="139.32"/>
  </r>
  <r>
    <n v="71219"/>
    <s v="Swaziland"/>
    <s v="EXW"/>
    <x v="0"/>
    <d v="2012-04-02T00:00:00"/>
    <d v="2012-04-02T00:00:00"/>
    <s v="Orgenics, Ltd"/>
    <n v="130"/>
    <n v="10400"/>
    <n v="60"/>
    <n v="1360.14"/>
    <n v="14.58"/>
  </r>
  <r>
    <n v="71237"/>
    <s v="Zambia"/>
    <s v="FCA"/>
    <x v="0"/>
    <d v="2013-05-22T00:00:00"/>
    <d v="2013-05-22T00:00:00"/>
    <s v="ABBVIE LOGISTICS (FORMERLY ABBOTT LOGISTICS BV)"/>
    <n v="760"/>
    <n v="23423.200000000001"/>
    <n v="757"/>
    <n v="10365.14"/>
    <n v="28.97"/>
  </r>
  <r>
    <n v="71241"/>
    <s v="Cameroon"/>
    <s v="EXW"/>
    <x v="0"/>
    <d v="2013-10-10T00:00:00"/>
    <d v="2013-10-10T00:00:00"/>
    <s v="Orgenics, Ltd"/>
    <n v="50"/>
    <n v="250"/>
    <m/>
    <m/>
    <n v="0.31"/>
  </r>
  <r>
    <n v="71244"/>
    <s v="South Africa"/>
    <s v="DDP"/>
    <x v="2"/>
    <d v="2013-04-16T00:00:00"/>
    <d v="2013-04-16T00:00:00"/>
    <s v="S. BUYS WHOLESALER"/>
    <n v="5093"/>
    <n v="94109.04"/>
    <m/>
    <m/>
    <n v="116.41"/>
  </r>
  <r>
    <n v="71245"/>
    <s v="Vietnam"/>
    <s v="EXW"/>
    <x v="0"/>
    <d v="2011-07-05T00:00:00"/>
    <d v="2011-07-05T00:00:00"/>
    <s v="STRIDES ARCOLAB LIMITED"/>
    <n v="50000"/>
    <n v="117500"/>
    <n v="2351"/>
    <n v="10122.75"/>
    <n v="193.88"/>
  </r>
  <r>
    <n v="71263"/>
    <s v="Namibia"/>
    <s v="EXW"/>
    <x v="0"/>
    <d v="2011-08-03T00:00:00"/>
    <d v="2011-08-03T00:00:00"/>
    <s v="Trinity Biotech, Plc"/>
    <n v="728"/>
    <n v="23296"/>
    <n v="245"/>
    <n v="6897.71"/>
    <n v="38.44"/>
  </r>
  <r>
    <n v="71284"/>
    <s v="Nigeria"/>
    <s v="EXW"/>
    <x v="0"/>
    <d v="2015-06-24T00:00:00"/>
    <d v="2015-06-24T00:00:00"/>
    <s v="HETERO LABS LIMITED"/>
    <n v="7026"/>
    <n v="31617"/>
    <m/>
    <m/>
    <n v="37.21"/>
  </r>
  <r>
    <n v="71293"/>
    <s v="Rwanda"/>
    <s v="FCA"/>
    <x v="0"/>
    <d v="2014-08-22T00:00:00"/>
    <d v="2014-08-22T00:00:00"/>
    <s v="LAWRENCE LABORATORIES (SUBSIDIARY OF BRISTOL MYERS SQUIBB)"/>
    <n v="216"/>
    <n v="7311.6"/>
    <n v="17"/>
    <n v="733.64"/>
    <n v="7.52"/>
  </r>
  <r>
    <n v="71308"/>
    <s v="Botswana"/>
    <s v="EXW"/>
    <x v="0"/>
    <d v="2010-04-20T00:00:00"/>
    <d v="2010-04-20T00:00:00"/>
    <s v="Orasure Technologies Inc."/>
    <n v="10"/>
    <n v="250"/>
    <n v="7"/>
    <n v="403.66"/>
    <n v="0.49"/>
  </r>
  <r>
    <n v="71309"/>
    <s v="South Sudan"/>
    <s v="EXW"/>
    <x v="0"/>
    <d v="2012-06-15T00:00:00"/>
    <d v="2012-06-15T00:00:00"/>
    <s v="Orgenics, Ltd"/>
    <n v="337"/>
    <n v="2696"/>
    <m/>
    <m/>
    <n v="3.78"/>
  </r>
  <r>
    <n v="71316"/>
    <s v="Vietnam"/>
    <s v="FCA"/>
    <x v="0"/>
    <d v="2015-03-19T00:00:00"/>
    <d v="2015-03-19T00:00:00"/>
    <s v="ABBVIE LOGISTICS (FORMERLY ABBOTT LOGISTICS BV)"/>
    <n v="5000"/>
    <n v="304000"/>
    <m/>
    <m/>
    <n v="357.81"/>
  </r>
  <r>
    <n v="71320"/>
    <s v="Haiti"/>
    <s v="EXW"/>
    <x v="0"/>
    <d v="2014-08-25T00:00:00"/>
    <d v="2014-08-25T00:00:00"/>
    <s v="CIPLA LIMITED"/>
    <n v="482"/>
    <n v="2410"/>
    <n v="50"/>
    <n v="1342.44"/>
    <n v="2.98"/>
  </r>
  <r>
    <n v="71323"/>
    <s v="Kenya"/>
    <s v="EXW"/>
    <x v="0"/>
    <d v="2011-11-04T00:00:00"/>
    <d v="2011-11-04T00:00:00"/>
    <s v="Orgenics, Ltd"/>
    <n v="7238"/>
    <n v="644182"/>
    <n v="1246"/>
    <n v="13336.64"/>
    <n v="1062.9000000000001"/>
  </r>
  <r>
    <n v="71382"/>
    <s v="Nigeria"/>
    <s v="EXW"/>
    <x v="0"/>
    <d v="2012-11-28T00:00:00"/>
    <d v="2012-11-29T00:00:00"/>
    <s v="Orgenics, Ltd"/>
    <n v="2744"/>
    <n v="244216"/>
    <n v="1303"/>
    <n v="29251.24"/>
    <n v="342.39"/>
  </r>
  <r>
    <n v="71386"/>
    <s v="Nigeria"/>
    <s v="EXW"/>
    <x v="0"/>
    <d v="2015-06-30T00:00:00"/>
    <d v="2015-06-29T00:00:00"/>
    <s v="Orgenics, Ltd"/>
    <n v="6350"/>
    <n v="565150"/>
    <n v="2575"/>
    <n v="29274.16"/>
    <n v="665.18"/>
  </r>
  <r>
    <n v="71388"/>
    <s v="South Africa"/>
    <s v="DDP"/>
    <x v="4"/>
    <d v="2011-05-31T00:00:00"/>
    <d v="2011-06-13T00:00:00"/>
    <s v="Aurobindo Pharma Limited"/>
    <n v="100"/>
    <n v="665"/>
    <n v="11"/>
    <n v="8809.0499999999993"/>
    <n v="1.1000000000000001"/>
  </r>
  <r>
    <n v="71391"/>
    <s v="Namibia"/>
    <s v="EXW"/>
    <x v="0"/>
    <d v="2012-07-16T00:00:00"/>
    <d v="2012-07-16T00:00:00"/>
    <s v="Trinity Biotech, Plc"/>
    <n v="416"/>
    <n v="13312"/>
    <n v="249"/>
    <n v="1640.99"/>
    <n v="18.66"/>
  </r>
  <r>
    <n v="71402"/>
    <s v="Haiti"/>
    <s v="EXW"/>
    <x v="0"/>
    <d v="2015-01-20T00:00:00"/>
    <d v="2015-01-20T00:00:00"/>
    <s v="CIPLA LIMITED"/>
    <n v="7867"/>
    <n v="28321.200000000001"/>
    <n v="811"/>
    <n v="5915.63"/>
    <n v="29.11"/>
  </r>
  <r>
    <n v="71411"/>
    <s v="Zimbabwe"/>
    <s v="EXW"/>
    <x v="0"/>
    <d v="2013-03-15T00:00:00"/>
    <d v="2013-03-15T00:00:00"/>
    <s v="Premier Medical Corporation Ltd."/>
    <n v="8000"/>
    <n v="180000"/>
    <n v="2460"/>
    <n v="13380.07"/>
    <n v="222.66"/>
  </r>
  <r>
    <n v="71439"/>
    <s v="South Africa"/>
    <s v="DDP"/>
    <x v="4"/>
    <d v="2010-12-15T00:00:00"/>
    <d v="2010-12-15T00:00:00"/>
    <s v="STRIDES ARCOLAB LIMITED"/>
    <n v="164908"/>
    <n v="407322.76"/>
    <n v="8048"/>
    <n v="12225.76"/>
    <n v="878.19"/>
  </r>
  <r>
    <n v="71462"/>
    <s v="South Africa"/>
    <s v="DDP"/>
    <x v="2"/>
    <d v="2013-04-16T00:00:00"/>
    <d v="2013-04-16T00:00:00"/>
    <s v="S. BUYS WHOLESALER"/>
    <n v="1473"/>
    <n v="36814.050000000003"/>
    <m/>
    <m/>
    <n v="45.54"/>
  </r>
  <r>
    <n v="71469"/>
    <s v="Rwanda"/>
    <s v="CIP"/>
    <x v="0"/>
    <d v="2012-06-28T00:00:00"/>
    <d v="2012-06-28T00:00:00"/>
    <s v="CIPLA LIMITED"/>
    <n v="672"/>
    <n v="2466.2399999999998"/>
    <n v="50"/>
    <n v="3011.72"/>
    <n v="3.46"/>
  </r>
  <r>
    <n v="71477"/>
    <s v="Vietnam"/>
    <s v="EXW"/>
    <x v="0"/>
    <d v="2014-12-17T00:00:00"/>
    <d v="2014-12-17T00:00:00"/>
    <s v="HETERO LABS LIMITED"/>
    <n v="15840"/>
    <n v="166320"/>
    <n v="2517"/>
    <n v="3789.5"/>
    <n v="170.98"/>
  </r>
  <r>
    <n v="71487"/>
    <s v="Nigeria"/>
    <s v="EXW"/>
    <x v="0"/>
    <d v="2011-12-19T00:00:00"/>
    <d v="2011-12-09T00:00:00"/>
    <s v="Orgenics, Ltd"/>
    <n v="2419"/>
    <n v="215291"/>
    <n v="933"/>
    <n v="27136.6"/>
    <n v="355.23"/>
  </r>
  <r>
    <n v="71516"/>
    <s v="South Africa"/>
    <s v="DDP"/>
    <x v="2"/>
    <d v="2015-01-26T00:00:00"/>
    <d v="2015-01-26T00:00:00"/>
    <s v="PHARMACY DIRECT"/>
    <n v="19"/>
    <n v="428.24"/>
    <m/>
    <m/>
    <n v="0.44"/>
  </r>
  <r>
    <n v="71518"/>
    <s v="Vietnam"/>
    <s v="EXW"/>
    <x v="0"/>
    <d v="2012-10-02T00:00:00"/>
    <d v="2012-10-02T00:00:00"/>
    <s v="MYLAN LABORATORIES LTD (FORMERLY MATRIX LABORATORIES)"/>
    <n v="8698"/>
    <n v="36096.699999999997"/>
    <m/>
    <m/>
    <n v="50.61"/>
  </r>
  <r>
    <n v="71532"/>
    <s v="Congo, DRC"/>
    <s v="EXW"/>
    <x v="0"/>
    <d v="2014-08-29T00:00:00"/>
    <d v="2014-08-29T00:00:00"/>
    <s v="Aurobindo Pharma Limited"/>
    <n v="240"/>
    <n v="312"/>
    <n v="30"/>
    <n v="1678.57"/>
    <n v="0.32"/>
  </r>
  <r>
    <n v="71536"/>
    <s v="Vietnam"/>
    <s v="EXW"/>
    <x v="0"/>
    <d v="2014-12-17T00:00:00"/>
    <d v="2014-12-17T00:00:00"/>
    <s v="HETERO LABS LIMITED"/>
    <n v="20856"/>
    <n v="218988"/>
    <n v="2959"/>
    <n v="4427.5200000000004"/>
    <n v="225.12"/>
  </r>
  <r>
    <n v="71554"/>
    <s v="Ghana"/>
    <s v="EXW"/>
    <x v="4"/>
    <d v="2014-11-04T00:00:00"/>
    <d v="2014-11-04T00:00:00"/>
    <s v="Aurobindo Pharma Limited"/>
    <n v="13863"/>
    <n v="19824.09"/>
    <n v="5467"/>
    <n v="11447.38"/>
    <n v="20.38"/>
  </r>
  <r>
    <n v="71574"/>
    <s v="South Sudan"/>
    <s v="EXW"/>
    <x v="0"/>
    <d v="2013-07-20T00:00:00"/>
    <d v="2013-07-20T00:00:00"/>
    <s v="Orgenics, Ltd"/>
    <n v="115"/>
    <n v="920"/>
    <m/>
    <m/>
    <n v="1.1399999999999999"/>
  </r>
  <r>
    <n v="71594"/>
    <s v="Congo, DRC"/>
    <s v="EXW"/>
    <x v="0"/>
    <d v="2014-09-05T00:00:00"/>
    <d v="2014-09-05T00:00:00"/>
    <s v="Trinity Biotech, Plc"/>
    <n v="27"/>
    <n v="864"/>
    <m/>
    <m/>
    <n v="0.89"/>
  </r>
  <r>
    <n v="71606"/>
    <s v="South Africa"/>
    <s v="DDP"/>
    <x v="2"/>
    <d v="2015-05-12T00:00:00"/>
    <d v="2015-05-12T00:00:00"/>
    <s v="PHARMACY DIRECT"/>
    <n v="3"/>
    <n v="51.13"/>
    <m/>
    <m/>
    <n v="0.05"/>
  </r>
  <r>
    <n v="71649"/>
    <s v="South Africa"/>
    <s v="DDP"/>
    <x v="2"/>
    <d v="2013-04-16T00:00:00"/>
    <d v="2013-04-16T00:00:00"/>
    <s v="S. BUYS WHOLESALER"/>
    <n v="14"/>
    <n v="278.66000000000003"/>
    <m/>
    <m/>
    <n v="0.34"/>
  </r>
  <r>
    <n v="71655"/>
    <s v="Dominican Republic"/>
    <s v="EXW"/>
    <x v="0"/>
    <d v="2013-02-26T00:00:00"/>
    <d v="2013-02-26T00:00:00"/>
    <s v="Trinity Biotech, Plc"/>
    <n v="413"/>
    <n v="13216"/>
    <n v="134"/>
    <n v="1083.8499999999999"/>
    <n v="16.350000000000001"/>
  </r>
  <r>
    <n v="71672"/>
    <s v="Nigeria"/>
    <s v="EXW"/>
    <x v="0"/>
    <d v="2009-11-16T00:00:00"/>
    <d v="2009-11-16T00:00:00"/>
    <s v="Orgenics, Ltd"/>
    <n v="5100"/>
    <n v="408000"/>
    <n v="2440"/>
    <n v="43692.46"/>
    <n v="799.68"/>
  </r>
  <r>
    <n v="71712"/>
    <s v="Haiti"/>
    <s v="EXW"/>
    <x v="0"/>
    <d v="2015-05-05T00:00:00"/>
    <d v="2015-04-22T00:00:00"/>
    <s v="Orgenics, Ltd"/>
    <n v="5698"/>
    <n v="569800"/>
    <n v="2314"/>
    <n v="22194.09"/>
    <n v="670.65"/>
  </r>
  <r>
    <n v="71753"/>
    <s v="South Africa"/>
    <s v="DDP"/>
    <x v="2"/>
    <d v="2014-08-28T00:00:00"/>
    <d v="2014-08-28T00:00:00"/>
    <s v="PHARMACY DIRECT"/>
    <n v="7"/>
    <n v="137.72999999999999"/>
    <m/>
    <m/>
    <n v="0.14000000000000001"/>
  </r>
  <r>
    <n v="71767"/>
    <s v="Vietnam"/>
    <s v="EXW"/>
    <x v="0"/>
    <d v="2010-03-29T00:00:00"/>
    <d v="2010-03-29T00:00:00"/>
    <s v="MYLAN LABORATORIES LTD (FORMERLY MATRIX LABORATORIES)"/>
    <n v="3192"/>
    <n v="23940"/>
    <m/>
    <m/>
    <n v="51.61"/>
  </r>
  <r>
    <n v="71773"/>
    <s v="Uganda"/>
    <s v="EXW"/>
    <x v="0"/>
    <d v="2013-04-29T00:00:00"/>
    <d v="2013-04-29T00:00:00"/>
    <s v="Orgenics, Ltd"/>
    <n v="100"/>
    <n v="800"/>
    <n v="74"/>
    <n v="1649.91"/>
    <n v="0.99"/>
  </r>
  <r>
    <n v="71784"/>
    <s v="Vietnam"/>
    <s v="EXW"/>
    <x v="0"/>
    <d v="2014-09-22T00:00:00"/>
    <d v="2014-09-22T00:00:00"/>
    <s v="HETERO LABS LIMITED"/>
    <n v="500"/>
    <n v="5725"/>
    <m/>
    <m/>
    <n v="5.89"/>
  </r>
  <r>
    <n v="71809"/>
    <s v="South Africa"/>
    <s v="DDP"/>
    <x v="2"/>
    <d v="2014-08-29T00:00:00"/>
    <d v="2014-08-29T00:00:00"/>
    <s v="S. BUYS WHOLESALER"/>
    <n v="592"/>
    <n v="5776.17"/>
    <m/>
    <m/>
    <n v="7.15"/>
  </r>
  <r>
    <n v="71840"/>
    <s v="CÙte d'Ivoire"/>
    <s v="EXW"/>
    <x v="0"/>
    <d v="2015-01-23T00:00:00"/>
    <d v="2015-01-23T00:00:00"/>
    <s v="CHEMBIO DIAGNOSTIC SYSTEMS, INC."/>
    <n v="2120"/>
    <n v="65720"/>
    <n v="610"/>
    <n v="8291.9599999999991"/>
    <n v="67.56"/>
  </r>
  <r>
    <n v="71878"/>
    <s v="Haiti"/>
    <s v="FCA"/>
    <x v="0"/>
    <d v="2011-08-08T00:00:00"/>
    <d v="2011-08-08T00:00:00"/>
    <s v="ABBVIE LOGISTICS (FORMERLY ABBOTT LOGISTICS BV)"/>
    <n v="90"/>
    <n v="3033"/>
    <n v="126"/>
    <n v="1767.91"/>
    <n v="5"/>
  </r>
  <r>
    <n v="71893"/>
    <s v="Haiti"/>
    <s v="EXW"/>
    <x v="4"/>
    <d v="2015-05-25T00:00:00"/>
    <d v="2015-05-25T00:00:00"/>
    <s v="CIPLA LIMITED"/>
    <n v="21203"/>
    <n v="68697.72"/>
    <n v="2471"/>
    <n v="4532.4399999999996"/>
    <n v="70.62"/>
  </r>
  <r>
    <n v="71909"/>
    <s v="CÙte d'Ivoire"/>
    <s v="EXW"/>
    <x v="0"/>
    <d v="2013-04-19T00:00:00"/>
    <d v="2013-04-19T00:00:00"/>
    <s v="BIO-RAD LABORATORIES (FRANCE)"/>
    <n v="300"/>
    <n v="27300"/>
    <n v="160"/>
    <n v="2595.63"/>
    <n v="38.270000000000003"/>
  </r>
  <r>
    <n v="71917"/>
    <s v="Rwanda"/>
    <s v="EXW"/>
    <x v="0"/>
    <d v="2014-03-27T00:00:00"/>
    <d v="2014-03-27T00:00:00"/>
    <s v="SHANGHAI KEHUA BIOENGINEERING CO.,LTD.  (KHB)"/>
    <n v="2988"/>
    <n v="73206"/>
    <n v="1992"/>
    <n v="26266.34"/>
    <n v="90.56"/>
  </r>
  <r>
    <n v="71920"/>
    <s v="Vietnam"/>
    <s v="EXW"/>
    <x v="0"/>
    <d v="2013-05-15T00:00:00"/>
    <d v="2013-05-15T00:00:00"/>
    <s v="STRIDES ARCOLAB LIMITED"/>
    <n v="1119"/>
    <n v="4476"/>
    <m/>
    <m/>
    <n v="5.54"/>
  </r>
  <r>
    <n v="71936"/>
    <s v="Vietnam"/>
    <s v="EXW"/>
    <x v="0"/>
    <d v="2012-08-22T00:00:00"/>
    <d v="2012-08-22T00:00:00"/>
    <s v="Aurobindo Pharma Limited"/>
    <n v="350"/>
    <n v="735"/>
    <m/>
    <m/>
    <n v="1.03"/>
  </r>
  <r>
    <n v="71956"/>
    <s v="Haiti"/>
    <s v="EXW"/>
    <x v="4"/>
    <d v="2015-04-09T00:00:00"/>
    <d v="2015-04-09T00:00:00"/>
    <s v="HETERO LABS LIMITED"/>
    <n v="36000"/>
    <n v="298440"/>
    <m/>
    <m/>
    <n v="306.8"/>
  </r>
  <r>
    <n v="71965"/>
    <s v="Zimbabwe"/>
    <s v="EXW"/>
    <x v="0"/>
    <d v="2011-10-19T00:00:00"/>
    <d v="2011-10-18T00:00:00"/>
    <s v="Orgenics, Ltd"/>
    <n v="1145"/>
    <n v="91600"/>
    <n v="647"/>
    <n v="13312.88"/>
    <n v="151.13999999999999"/>
  </r>
  <r>
    <n v="71971"/>
    <s v="Vietnam"/>
    <s v="EXW"/>
    <x v="0"/>
    <d v="2010-10-13T00:00:00"/>
    <d v="2010-10-13T00:00:00"/>
    <s v="STRIDES ARCOLAB LIMITED"/>
    <n v="3753"/>
    <n v="9532.6200000000008"/>
    <n v="216"/>
    <n v="4146.33"/>
    <n v="20.55"/>
  </r>
  <r>
    <n v="72047"/>
    <s v="South Africa"/>
    <s v="DDP"/>
    <x v="2"/>
    <d v="2014-08-27T00:00:00"/>
    <d v="2014-08-27T00:00:00"/>
    <s v="S. BUYS WHOLESALER"/>
    <n v="1"/>
    <n v="16.73"/>
    <m/>
    <m/>
    <n v="0.02"/>
  </r>
  <r>
    <n v="72049"/>
    <s v="Uganda"/>
    <s v="EXW"/>
    <x v="0"/>
    <d v="2012-07-12T00:00:00"/>
    <d v="2012-07-12T00:00:00"/>
    <s v="Aurobindo Pharma Limited"/>
    <n v="22500"/>
    <n v="52875"/>
    <n v="2145"/>
    <n v="8143.97"/>
    <n v="74.13"/>
  </r>
  <r>
    <n v="72066"/>
    <s v="South Africa"/>
    <s v="DDP"/>
    <x v="2"/>
    <d v="2014-08-29T00:00:00"/>
    <d v="2014-08-29T00:00:00"/>
    <s v="S. BUYS WHOLESALER"/>
    <n v="70"/>
    <n v="1803.18"/>
    <m/>
    <m/>
    <n v="2.23"/>
  </r>
  <r>
    <n v="72085"/>
    <s v="Rwanda"/>
    <s v="EXW"/>
    <x v="4"/>
    <d v="2012-08-02T00:00:00"/>
    <d v="2012-08-02T00:00:00"/>
    <s v="HETERO LABS LIMITED"/>
    <n v="20370"/>
    <n v="72720.899999999994"/>
    <n v="1619"/>
    <n v="9054.61"/>
    <n v="101.95"/>
  </r>
  <r>
    <n v="72088"/>
    <s v="South Africa"/>
    <s v="DDP"/>
    <x v="2"/>
    <d v="2014-02-07T00:00:00"/>
    <d v="2014-02-07T00:00:00"/>
    <s v="S. BUYS WHOLESALER"/>
    <n v="12"/>
    <n v="325.33"/>
    <m/>
    <m/>
    <n v="0.4"/>
  </r>
  <r>
    <n v="72142"/>
    <s v="Rwanda"/>
    <s v="FCA"/>
    <x v="0"/>
    <d v="2012-06-29T00:00:00"/>
    <d v="2012-06-29T00:00:00"/>
    <s v="ABBVIE LOGISTICS (FORMERLY ABBOTT LOGISTICS BV)"/>
    <n v="1575"/>
    <n v="12143.25"/>
    <n v="186"/>
    <n v="2874.03"/>
    <n v="20.04"/>
  </r>
  <r>
    <n v="72150"/>
    <s v="South Africa"/>
    <s v="DDP"/>
    <x v="2"/>
    <d v="2014-02-06T00:00:00"/>
    <d v="2014-02-06T00:00:00"/>
    <s v="S. BUYS WHOLESALER"/>
    <n v="872"/>
    <n v="14909"/>
    <m/>
    <m/>
    <n v="18.440000000000001"/>
  </r>
  <r>
    <n v="72158"/>
    <s v="Tanzania"/>
    <s v="FCA"/>
    <x v="0"/>
    <d v="2010-06-11T00:00:00"/>
    <d v="2010-06-11T00:00:00"/>
    <s v="ABBVIE LOGISTICS (FORMERLY ABBOTT LOGISTICS BV)"/>
    <n v="7145"/>
    <n v="258363.2"/>
    <n v="1604"/>
    <n v="9915.56"/>
    <n v="557.03"/>
  </r>
  <r>
    <n v="72193"/>
    <s v="South Africa"/>
    <s v="DDP"/>
    <x v="4"/>
    <d v="2011-02-01T00:00:00"/>
    <d v="2011-02-01T00:00:00"/>
    <s v="Aurobindo Pharma Limited"/>
    <n v="64260"/>
    <n v="289812.59999999998"/>
    <n v="5623"/>
    <n v="630.5"/>
    <n v="624.84"/>
  </r>
  <r>
    <n v="72239"/>
    <s v="South Sudan"/>
    <s v="EXW"/>
    <x v="0"/>
    <d v="2015-07-02T00:00:00"/>
    <d v="2015-07-07T00:00:00"/>
    <s v="Orgenics, Ltd"/>
    <n v="15"/>
    <n v="120"/>
    <m/>
    <m/>
    <n v="0.14000000000000001"/>
  </r>
  <r>
    <n v="72240"/>
    <s v="Nigeria"/>
    <s v="EXW"/>
    <x v="0"/>
    <d v="2015-08-07T00:00:00"/>
    <d v="2015-08-07T00:00:00"/>
    <s v="EMCURE PHARMACEUTICALS LTD"/>
    <n v="6878"/>
    <n v="123804"/>
    <m/>
    <m/>
    <n v="145.72"/>
  </r>
  <r>
    <n v="72241"/>
    <s v="Rwanda"/>
    <s v="EXW"/>
    <x v="0"/>
    <d v="2014-04-28T00:00:00"/>
    <d v="2014-04-28T00:00:00"/>
    <s v="SHANGHAI KEHUA BIOENGINEERING CO.,LTD.  (KHB)"/>
    <n v="5994"/>
    <n v="146853"/>
    <n v="3996"/>
    <n v="53062.21"/>
    <n v="150.96"/>
  </r>
  <r>
    <n v="72256"/>
    <s v="Haiti"/>
    <s v="EXW"/>
    <x v="4"/>
    <d v="2015-07-03T00:00:00"/>
    <d v="2015-07-03T00:00:00"/>
    <s v="MYLAN LABORATORIES LTD (FORMERLY MATRIX LABORATORIES)"/>
    <n v="6500"/>
    <n v="22750"/>
    <m/>
    <m/>
    <n v="23.39"/>
  </r>
  <r>
    <n v="72263"/>
    <s v="South Africa"/>
    <s v="DDP"/>
    <x v="0"/>
    <d v="2010-08-24T00:00:00"/>
    <d v="2010-08-24T00:00:00"/>
    <s v="Aurobindo Pharma Limited"/>
    <n v="56970"/>
    <n v="266049.90000000002"/>
    <n v="4822"/>
    <n v="5886.9"/>
    <n v="573.6"/>
  </r>
  <r>
    <n v="72281"/>
    <s v="Namibia"/>
    <s v="EXW"/>
    <x v="0"/>
    <d v="2009-08-25T00:00:00"/>
    <d v="2009-08-25T00:00:00"/>
    <s v="Orgenics, Ltd"/>
    <n v="150"/>
    <n v="10500"/>
    <n v="37"/>
    <n v="2541.8000000000002"/>
    <n v="20.58"/>
  </r>
  <r>
    <n v="72291"/>
    <s v="Rwanda"/>
    <s v="CIP"/>
    <x v="0"/>
    <d v="2010-06-13T00:00:00"/>
    <d v="2010-06-13T00:00:00"/>
    <s v="HETERO LABS LIMITED"/>
    <n v="15750"/>
    <n v="40792.5"/>
    <n v="986"/>
    <n v="4015.82"/>
    <n v="79.95"/>
  </r>
  <r>
    <n v="72293"/>
    <s v="Zambia"/>
    <s v="EXW"/>
    <x v="0"/>
    <d v="2014-10-01T00:00:00"/>
    <d v="2014-10-01T00:00:00"/>
    <s v="HETERO LABS LIMITED"/>
    <n v="100000"/>
    <n v="218000"/>
    <n v="6304"/>
    <n v="34182.97"/>
    <n v="224.1"/>
  </r>
  <r>
    <n v="72300"/>
    <s v="Haiti"/>
    <s v="FCA"/>
    <x v="0"/>
    <d v="2012-03-27T00:00:00"/>
    <d v="2012-03-27T00:00:00"/>
    <s v="ABBVIE LOGISTICS (FORMERLY ABBOTT LOGISTICS BV)"/>
    <n v="360"/>
    <n v="2775.6"/>
    <n v="46"/>
    <n v="984.39"/>
    <n v="3.89"/>
  </r>
  <r>
    <n v="72336"/>
    <s v="Kenya"/>
    <s v="EXW"/>
    <x v="0"/>
    <d v="2010-07-29T00:00:00"/>
    <d v="2010-07-30T00:00:00"/>
    <s v="Orgenics, Ltd"/>
    <n v="4555"/>
    <n v="364400"/>
    <n v="974"/>
    <n v="9456.4599999999991"/>
    <n v="785.65"/>
  </r>
  <r>
    <n v="72377"/>
    <s v="Zambia"/>
    <s v="EXW"/>
    <x v="0"/>
    <d v="2015-03-26T00:00:00"/>
    <d v="2015-03-26T00:00:00"/>
    <s v="Trinity Biotech, Plc"/>
    <n v="3000"/>
    <n v="96000"/>
    <n v="909"/>
    <n v="10203.1"/>
    <n v="98.69"/>
  </r>
  <r>
    <n v="72420"/>
    <s v="South Africa"/>
    <s v="DDP"/>
    <x v="4"/>
    <d v="2011-06-13T00:00:00"/>
    <d v="2011-06-13T00:00:00"/>
    <s v="Aurobindo Pharma Limited"/>
    <n v="21896"/>
    <n v="145608.4"/>
    <n v="2044"/>
    <n v="5768.66"/>
    <n v="240.25"/>
  </r>
  <r>
    <n v="72424"/>
    <s v="South Africa"/>
    <s v="DDP"/>
    <x v="4"/>
    <d v="2011-02-01T00:00:00"/>
    <d v="2011-02-01T00:00:00"/>
    <s v="Aurobindo Pharma Limited"/>
    <n v="92000"/>
    <n v="216200"/>
    <n v="5184"/>
    <n v="9592.9500000000007"/>
    <n v="466.13"/>
  </r>
  <r>
    <n v="72425"/>
    <s v="South Africa"/>
    <s v="DDP"/>
    <x v="2"/>
    <d v="2015-04-28T00:00:00"/>
    <d v="2015-04-28T00:00:00"/>
    <s v="PHARMACY DIRECT"/>
    <n v="2"/>
    <n v="60.42"/>
    <m/>
    <m/>
    <n v="0.06"/>
  </r>
  <r>
    <n v="72426"/>
    <s v="Congo, DRC"/>
    <s v="EXW"/>
    <x v="0"/>
    <d v="2013-09-30T00:00:00"/>
    <d v="2013-09-30T00:00:00"/>
    <s v="IMRES B.V."/>
    <n v="720"/>
    <n v="16164"/>
    <n v="578"/>
    <n v="3089.83"/>
    <n v="19.989999999999998"/>
  </r>
  <r>
    <n v="72445"/>
    <s v="CÙte d'Ivoire"/>
    <s v="EXW"/>
    <x v="0"/>
    <d v="2013-06-24T00:00:00"/>
    <d v="2013-06-24T00:00:00"/>
    <s v="BIO-RAD LABORATORIES (FRANCE)"/>
    <n v="300"/>
    <n v="27300"/>
    <n v="728"/>
    <n v="6879.32"/>
    <n v="38.270000000000003"/>
  </r>
  <r>
    <n v="72454"/>
    <s v="Kenya"/>
    <s v="CIP"/>
    <x v="0"/>
    <d v="2012-12-10T00:00:00"/>
    <d v="2012-12-10T00:00:00"/>
    <s v="Orgenics, Ltd"/>
    <n v="5995"/>
    <n v="533555"/>
    <m/>
    <m/>
    <n v="748.04"/>
  </r>
  <r>
    <n v="72467"/>
    <s v="Burkina Faso"/>
    <s v="FCA"/>
    <x v="0"/>
    <d v="2015-08-04T00:00:00"/>
    <d v="2015-08-04T00:00:00"/>
    <s v="ABBVIE LOGISTICS (FORMERLY ABBOTT LOGISTICS BV)"/>
    <n v="25"/>
    <n v="171.25"/>
    <m/>
    <m/>
    <n v="0.2"/>
  </r>
  <r>
    <n v="72485"/>
    <s v="Kenya"/>
    <s v="EXW"/>
    <x v="0"/>
    <d v="2010-07-07T00:00:00"/>
    <d v="2010-07-07T00:00:00"/>
    <s v="Orgenics, Ltd"/>
    <n v="5361"/>
    <n v="428880"/>
    <n v="1098"/>
    <n v="10929.38"/>
    <n v="924.67"/>
  </r>
  <r>
    <n v="72492"/>
    <s v="Nigeria"/>
    <s v="EXW"/>
    <x v="0"/>
    <d v="2013-06-12T00:00:00"/>
    <d v="2013-06-12T00:00:00"/>
    <s v="CHEMBIO DIAGNOSTIC SYSTEMS, INC."/>
    <n v="4848"/>
    <n v="140592"/>
    <n v="1784"/>
    <n v="8248.33"/>
    <n v="197.11"/>
  </r>
  <r>
    <n v="72535"/>
    <s v="Haiti"/>
    <s v="EXW"/>
    <x v="0"/>
    <d v="2015-07-21T00:00:00"/>
    <d v="2015-07-21T00:00:00"/>
    <s v="EMCURE PHARMACEUTICALS LTD"/>
    <n v="8000"/>
    <n v="144000"/>
    <n v="1023"/>
    <n v="6433.8"/>
    <n v="148.03"/>
  </r>
  <r>
    <n v="72538"/>
    <s v="Uganda"/>
    <s v="EXW"/>
    <x v="0"/>
    <d v="2014-07-30T00:00:00"/>
    <d v="2014-07-30T00:00:00"/>
    <s v="Orgenics, Ltd"/>
    <n v="6000"/>
    <n v="480000"/>
    <n v="2432"/>
    <n v="23482.06"/>
    <n v="493.44"/>
  </r>
  <r>
    <n v="72546"/>
    <s v="Vietnam"/>
    <s v="FCA"/>
    <x v="0"/>
    <d v="2014-01-06T00:00:00"/>
    <d v="2014-01-06T00:00:00"/>
    <s v="ABBVIE LOGISTICS (FORMERLY ABBOTT LOGISTICS BV)"/>
    <n v="4033"/>
    <n v="245287.06"/>
    <m/>
    <m/>
    <n v="303.42"/>
  </r>
  <r>
    <n v="72557"/>
    <s v="Uganda"/>
    <s v="EXW"/>
    <x v="0"/>
    <d v="2013-07-11T00:00:00"/>
    <d v="2013-07-15T00:00:00"/>
    <s v="Orgenics, Ltd"/>
    <n v="3032"/>
    <n v="242560"/>
    <n v="1317"/>
    <n v="47892.57"/>
    <n v="300.05"/>
  </r>
  <r>
    <n v="72572"/>
    <s v="Botswana"/>
    <s v="EXW"/>
    <x v="0"/>
    <d v="2011-03-14T00:00:00"/>
    <d v="2011-03-14T00:00:00"/>
    <s v="SHANGHAI KEHUA BIOENGINEERING CO.,LTD.  (KHB)"/>
    <n v="20"/>
    <n v="460"/>
    <n v="16"/>
    <n v="486.18"/>
    <n v="0.76"/>
  </r>
  <r>
    <n v="72586"/>
    <s v="Mozambique"/>
    <s v="EXW"/>
    <x v="4"/>
    <d v="2012-08-20T00:00:00"/>
    <d v="2012-08-20T00:00:00"/>
    <s v="Orgenics, Ltd"/>
    <n v="7882"/>
    <n v="630560"/>
    <n v="3757"/>
    <n v="15105.99"/>
    <n v="1040.42"/>
  </r>
  <r>
    <n v="72597"/>
    <s v="South Africa"/>
    <s v="DDP"/>
    <x v="2"/>
    <d v="2015-01-26T00:00:00"/>
    <d v="2015-01-26T00:00:00"/>
    <s v="PHARMACY DIRECT"/>
    <n v="22"/>
    <n v="282.13"/>
    <m/>
    <m/>
    <n v="0.28999999999999998"/>
  </r>
  <r>
    <n v="72625"/>
    <s v="Haiti"/>
    <s v="CIP"/>
    <x v="0"/>
    <d v="2010-01-27T00:00:00"/>
    <d v="2010-01-27T00:00:00"/>
    <s v="MERCK SHARP &amp; DOHME IDEA GMBH (FORMALLY MERCK SHARP &amp; DOHME B.V.)"/>
    <n v="167"/>
    <n v="2832.32"/>
    <n v="47"/>
    <n v="290"/>
    <n v="5.55"/>
  </r>
  <r>
    <n v="72639"/>
    <s v="CÙte d'Ivoire"/>
    <s v="EXW"/>
    <x v="0"/>
    <d v="2010-08-27T00:00:00"/>
    <d v="2010-08-27T00:00:00"/>
    <s v="CHEMBIO DIAGNOSTIC SYSTEMS, INC."/>
    <n v="2068"/>
    <n v="55836"/>
    <n v="685"/>
    <n v="5557.27"/>
    <n v="120.38"/>
  </r>
  <r>
    <n v="72695"/>
    <s v="Rwanda"/>
    <s v="CIP"/>
    <x v="0"/>
    <d v="2011-04-25T00:00:00"/>
    <d v="2011-04-25T00:00:00"/>
    <s v="Aurobindo Pharma Limited"/>
    <n v="570"/>
    <n v="7552.5"/>
    <m/>
    <m/>
    <n v="16.28"/>
  </r>
  <r>
    <n v="72698"/>
    <s v="Vietnam"/>
    <s v="EXW"/>
    <x v="0"/>
    <d v="2013-12-16T00:00:00"/>
    <d v="2013-12-16T00:00:00"/>
    <s v="Aurobindo Pharma Limited"/>
    <n v="591"/>
    <n v="6737.4"/>
    <n v="36"/>
    <n v="430.5"/>
    <n v="8.33"/>
  </r>
  <r>
    <n v="72719"/>
    <s v="CÙte d'Ivoire"/>
    <s v="EXW"/>
    <x v="0"/>
    <d v="2013-01-09T00:00:00"/>
    <d v="2013-01-09T00:00:00"/>
    <s v="BIO-RAD LABORATORIES (FRANCE)"/>
    <n v="500"/>
    <n v="45500"/>
    <n v="284"/>
    <n v="32609.439999999999"/>
    <n v="63.79"/>
  </r>
  <r>
    <n v="72767"/>
    <s v="Haiti"/>
    <s v="FCA"/>
    <x v="0"/>
    <d v="2014-12-10T00:00:00"/>
    <d v="2014-12-10T00:00:00"/>
    <s v="JANSSEN SCIENCES IRELAND UC (FORMERLY JANSSEN R&amp;D IRELAND)"/>
    <n v="111"/>
    <n v="5994"/>
    <n v="42"/>
    <n v="926.3"/>
    <n v="6.16"/>
  </r>
  <r>
    <n v="72770"/>
    <s v="Congo, DRC"/>
    <s v="EXW"/>
    <x v="0"/>
    <d v="2014-12-31T00:00:00"/>
    <d v="2014-12-31T00:00:00"/>
    <s v="Orgenics, Ltd"/>
    <n v="2683"/>
    <n v="13415"/>
    <m/>
    <m/>
    <n v="13.79"/>
  </r>
  <r>
    <n v="72776"/>
    <s v="Guyana"/>
    <s v="EXW"/>
    <x v="0"/>
    <d v="2011-03-28T00:00:00"/>
    <d v="2011-03-28T00:00:00"/>
    <s v="Trinity Biotech, Plc"/>
    <n v="1975"/>
    <n v="63200"/>
    <n v="659"/>
    <n v="9106.51"/>
    <n v="104.28"/>
  </r>
  <r>
    <n v="72821"/>
    <s v="South Sudan"/>
    <s v="EXW"/>
    <x v="0"/>
    <d v="2015-07-02T00:00:00"/>
    <d v="2015-07-02T00:00:00"/>
    <s v="Orgenics, Ltd"/>
    <n v="45"/>
    <n v="360"/>
    <m/>
    <m/>
    <n v="0.42"/>
  </r>
  <r>
    <n v="72832"/>
    <s v="Cameroon"/>
    <s v="EXW"/>
    <x v="0"/>
    <d v="2013-11-07T00:00:00"/>
    <d v="2013-10-30T00:00:00"/>
    <s v="Aurobindo Pharma Limited"/>
    <n v="20993"/>
    <n v="97617.45"/>
    <n v="2100"/>
    <n v="17568.599999999999"/>
    <n v="120.75"/>
  </r>
  <r>
    <n v="72836"/>
    <s v="Ghana"/>
    <s v="EXW"/>
    <x v="0"/>
    <d v="2014-11-10T00:00:00"/>
    <d v="2014-11-10T00:00:00"/>
    <s v="Aurobindo Pharma Limited"/>
    <n v="29107"/>
    <n v="238677.4"/>
    <n v="3647"/>
    <n v="18545.169999999998"/>
    <n v="245.36"/>
  </r>
  <r>
    <n v="72885"/>
    <s v="Mozambique"/>
    <s v="EXW"/>
    <x v="0"/>
    <d v="2014-06-02T00:00:00"/>
    <d v="2014-06-02T00:00:00"/>
    <s v="Trinity Biotech, Plc"/>
    <n v="3962"/>
    <n v="126784"/>
    <n v="1153"/>
    <n v="7754.14"/>
    <n v="130.33000000000001"/>
  </r>
  <r>
    <n v="72892"/>
    <s v="South Africa"/>
    <s v="DDP"/>
    <x v="4"/>
    <d v="2011-05-03T00:00:00"/>
    <d v="2011-06-03T00:00:00"/>
    <s v="Aurobindo Pharma Limited"/>
    <n v="17357"/>
    <n v="173222.86"/>
    <n v="2301"/>
    <n v="4573.2"/>
    <n v="373.47"/>
  </r>
  <r>
    <n v="72914"/>
    <s v="Namibia"/>
    <s v="EXW"/>
    <x v="0"/>
    <d v="2014-10-22T00:00:00"/>
    <d v="2014-10-22T00:00:00"/>
    <s v="HETERO LABS LIMITED"/>
    <n v="23322"/>
    <n v="107747.64"/>
    <n v="2637"/>
    <n v="13397.02"/>
    <n v="110.76"/>
  </r>
  <r>
    <n v="72918"/>
    <s v="South Africa"/>
    <s v="DDP"/>
    <x v="2"/>
    <d v="2014-10-03T00:00:00"/>
    <d v="2014-10-03T00:00:00"/>
    <s v="PHARMACY DIRECT"/>
    <n v="9"/>
    <n v="280.73"/>
    <m/>
    <m/>
    <n v="0.28999999999999998"/>
  </r>
  <r>
    <n v="72922"/>
    <s v="Tanzania"/>
    <s v="EXW"/>
    <x v="0"/>
    <d v="2013-09-20T00:00:00"/>
    <d v="2013-09-20T00:00:00"/>
    <s v="Standard Diagnostics, Inc."/>
    <n v="3781"/>
    <n v="0"/>
    <n v="1642"/>
    <n v="25778.9"/>
    <n v="0"/>
  </r>
  <r>
    <n v="72933"/>
    <s v="Ghana"/>
    <s v="EXW"/>
    <x v="0"/>
    <d v="2015-04-10T00:00:00"/>
    <d v="2015-04-10T00:00:00"/>
    <s v="MYLAN LABORATORIES LTD (FORMERLY MATRIX LABORATORIES)"/>
    <n v="11538"/>
    <n v="22960.62"/>
    <m/>
    <m/>
    <n v="23.6"/>
  </r>
  <r>
    <n v="72948"/>
    <s v="South Africa"/>
    <s v="DDP"/>
    <x v="2"/>
    <d v="2015-07-24T00:00:00"/>
    <d v="2015-07-24T00:00:00"/>
    <s v="PHARMACY DIRECT"/>
    <n v="32"/>
    <n v="475.28"/>
    <m/>
    <m/>
    <n v="0.49"/>
  </r>
  <r>
    <n v="72976"/>
    <s v="Tanzania"/>
    <s v="EXW"/>
    <x v="0"/>
    <d v="2012-03-07T00:00:00"/>
    <d v="2012-03-07T00:00:00"/>
    <s v="Orgenics, Ltd"/>
    <n v="2884"/>
    <n v="230720"/>
    <n v="1374"/>
    <n v="24000.91"/>
    <n v="323.47000000000003"/>
  </r>
  <r>
    <n v="72981"/>
    <s v="South Africa"/>
    <s v="DDP"/>
    <x v="4"/>
    <d v="2011-12-01T00:00:00"/>
    <d v="2011-12-19T00:00:00"/>
    <s v="EMCURE PHARMACEUTICALS LTD"/>
    <n v="47963"/>
    <n v="206240.9"/>
    <n v="3789"/>
    <n v="9582.5499999999993"/>
    <n v="340.3"/>
  </r>
  <r>
    <n v="72988"/>
    <s v="Congo, DRC"/>
    <s v="EXW"/>
    <x v="0"/>
    <d v="2014-04-04T00:00:00"/>
    <d v="2014-04-04T00:00:00"/>
    <s v="Trinity Biotech, Plc"/>
    <n v="34"/>
    <n v="1088"/>
    <m/>
    <m/>
    <n v="1.1200000000000001"/>
  </r>
  <r>
    <n v="73003"/>
    <s v="Vietnam"/>
    <s v="EXW"/>
    <x v="0"/>
    <d v="2014-12-17T00:00:00"/>
    <d v="2014-12-17T00:00:00"/>
    <s v="HETERO LABS LIMITED"/>
    <n v="19200"/>
    <n v="201600"/>
    <n v="2719"/>
    <n v="4084.56"/>
    <n v="207.24"/>
  </r>
  <r>
    <n v="73018"/>
    <s v="South Africa"/>
    <s v="DDP"/>
    <x v="4"/>
    <d v="2011-02-01T00:00:00"/>
    <d v="2011-02-01T00:00:00"/>
    <s v="Aurobindo Pharma Limited"/>
    <n v="118537"/>
    <n v="534601.87"/>
    <n v="10373"/>
    <n v="630.5"/>
    <n v="1152.5999999999999"/>
  </r>
  <r>
    <n v="73056"/>
    <s v="Mozambique"/>
    <s v="EXW"/>
    <x v="0"/>
    <d v="2014-10-01T00:00:00"/>
    <d v="2014-10-01T00:00:00"/>
    <s v="BIO-RAD LABORATORIES (FRANCE)"/>
    <n v="80"/>
    <n v="99402.4"/>
    <n v="111"/>
    <n v="1368.78"/>
    <n v="102.19"/>
  </r>
  <r>
    <n v="73059"/>
    <s v="South Africa"/>
    <s v="DDP"/>
    <x v="2"/>
    <d v="2014-12-10T00:00:00"/>
    <d v="2014-12-10T00:00:00"/>
    <s v="S. BUYS WHOLESALER"/>
    <n v="172"/>
    <n v="457.9"/>
    <m/>
    <m/>
    <n v="0.54"/>
  </r>
  <r>
    <n v="73079"/>
    <s v="Tanzania"/>
    <s v="EXW"/>
    <x v="0"/>
    <d v="2012-09-27T00:00:00"/>
    <d v="2012-10-04T00:00:00"/>
    <s v="Aurobindo Pharma Limited"/>
    <n v="39360"/>
    <n v="281424"/>
    <n v="3421"/>
    <n v="15241.75"/>
    <n v="394.56"/>
  </r>
  <r>
    <n v="73087"/>
    <s v="Vietnam"/>
    <s v="EXW"/>
    <x v="0"/>
    <d v="2011-02-16T00:00:00"/>
    <d v="2011-02-16T00:00:00"/>
    <s v="HETERO LABS LIMITED"/>
    <n v="35000"/>
    <n v="292250"/>
    <m/>
    <m/>
    <n v="630.09"/>
  </r>
  <r>
    <n v="73089"/>
    <s v="Guyana"/>
    <s v="EXW"/>
    <x v="0"/>
    <d v="2012-11-21T00:00:00"/>
    <d v="2012-11-21T00:00:00"/>
    <s v="CHEMBIO DIAGNOSTIC SYSTEMS, INC."/>
    <n v="6"/>
    <n v="174"/>
    <n v="2"/>
    <n v="297"/>
    <n v="0.24"/>
  </r>
  <r>
    <n v="73095"/>
    <s v="South Africa"/>
    <s v="DDP"/>
    <x v="2"/>
    <d v="2015-02-12T00:00:00"/>
    <d v="2015-02-12T00:00:00"/>
    <s v="PHARMACY DIRECT"/>
    <n v="11"/>
    <n v="198.34"/>
    <m/>
    <m/>
    <n v="0.2"/>
  </r>
  <r>
    <n v="73115"/>
    <s v="Mozambique"/>
    <s v="FCA"/>
    <x v="0"/>
    <d v="2013-10-08T00:00:00"/>
    <d v="2013-10-08T00:00:00"/>
    <s v="ABBVIE LOGISTICS (FORMERLY ABBOTT LOGISTICS BV)"/>
    <n v="616"/>
    <n v="4219.6000000000004"/>
    <n v="87"/>
    <n v="1053.8800000000001"/>
    <n v="5.22"/>
  </r>
  <r>
    <n v="73122"/>
    <s v="Mozambique"/>
    <s v="CIP"/>
    <x v="0"/>
    <d v="2015-06-09T00:00:00"/>
    <d v="2015-06-09T00:00:00"/>
    <s v="MERCK SHARP &amp; DOHME IDEA GMBH (FORMALLY MERCK SHARP &amp; DOHME B.V.)"/>
    <n v="100"/>
    <n v="5550"/>
    <m/>
    <m/>
    <n v="6.53"/>
  </r>
  <r>
    <n v="73145"/>
    <s v="CÙte d'Ivoire"/>
    <s v="EXW"/>
    <x v="0"/>
    <d v="2010-05-12T00:00:00"/>
    <d v="2010-05-12T00:00:00"/>
    <s v="MYLAN LABORATORIES LTD (FORMERLY MATRIX LABORATORIES)"/>
    <n v="4448"/>
    <n v="133440"/>
    <n v="693"/>
    <n v="5066.4399999999996"/>
    <n v="287.7"/>
  </r>
  <r>
    <n v="73152"/>
    <s v="Haiti"/>
    <s v="EXW"/>
    <x v="0"/>
    <d v="2015-05-11T00:00:00"/>
    <d v="2015-05-11T00:00:00"/>
    <s v="Aurobindo Pharma Limited"/>
    <n v="19987"/>
    <n v="135311.99"/>
    <m/>
    <m/>
    <n v="139.1"/>
  </r>
  <r>
    <n v="73176"/>
    <s v="South Africa"/>
    <s v="DDP"/>
    <x v="2"/>
    <d v="2014-02-06T00:00:00"/>
    <d v="2014-02-06T00:00:00"/>
    <s v="S. BUYS WHOLESALER"/>
    <n v="258"/>
    <n v="5919.28"/>
    <m/>
    <m/>
    <n v="7.32"/>
  </r>
  <r>
    <n v="73177"/>
    <s v="Vietnam"/>
    <s v="EXW"/>
    <x v="0"/>
    <d v="2014-01-22T00:00:00"/>
    <d v="2014-01-22T00:00:00"/>
    <s v="HETERO LABS LIMITED"/>
    <n v="983"/>
    <n v="3184.92"/>
    <n v="93"/>
    <n v="668.75"/>
    <n v="3.94"/>
  </r>
  <r>
    <n v="73211"/>
    <s v="Uganda"/>
    <s v="FCA"/>
    <x v="0"/>
    <d v="2013-09-23T00:00:00"/>
    <d v="2013-09-23T00:00:00"/>
    <s v="ABBVIE LOGISTICS (FORMERLY ABBOTT LOGISTICS BV)"/>
    <n v="210"/>
    <n v="1438.5"/>
    <n v="32"/>
    <n v="852.02"/>
    <n v="1.78"/>
  </r>
  <r>
    <n v="73220"/>
    <s v="South Africa"/>
    <s v="DDP"/>
    <x v="4"/>
    <d v="2012-01-27T00:00:00"/>
    <d v="2012-01-27T00:00:00"/>
    <s v="CIPLA LIMITED"/>
    <n v="50000"/>
    <n v="103000"/>
    <m/>
    <m/>
    <n v="169.95"/>
  </r>
  <r>
    <n v="73239"/>
    <s v="Vietnam"/>
    <s v="EXW"/>
    <x v="0"/>
    <d v="2010-03-17T00:00:00"/>
    <d v="2010-03-17T00:00:00"/>
    <s v="Aurobindo Pharma Limited"/>
    <n v="19740"/>
    <n v="169961.4"/>
    <m/>
    <m/>
    <n v="333.12"/>
  </r>
  <r>
    <n v="73261"/>
    <s v="South Africa"/>
    <s v="DDP"/>
    <x v="2"/>
    <d v="2014-08-27T00:00:00"/>
    <d v="2014-08-27T00:00:00"/>
    <s v="S. BUYS WHOLESALER"/>
    <n v="12"/>
    <n v="95.96"/>
    <m/>
    <m/>
    <n v="0.12"/>
  </r>
  <r>
    <n v="73275"/>
    <s v="South Africa"/>
    <s v="DDP"/>
    <x v="2"/>
    <d v="2014-07-10T00:00:00"/>
    <d v="2014-07-10T00:00:00"/>
    <s v="S. BUYS WHOLESALER"/>
    <n v="3"/>
    <n v="70.349999999999994"/>
    <m/>
    <m/>
    <n v="0.09"/>
  </r>
  <r>
    <n v="73287"/>
    <s v="South Africa"/>
    <s v="DDP"/>
    <x v="2"/>
    <d v="2015-02-19T00:00:00"/>
    <d v="2015-02-19T00:00:00"/>
    <s v="PHARMACY DIRECT"/>
    <n v="3"/>
    <n v="209.13"/>
    <m/>
    <m/>
    <n v="0.21"/>
  </r>
  <r>
    <n v="73301"/>
    <s v="Uganda"/>
    <s v="FCA"/>
    <x v="0"/>
    <d v="2010-12-21T00:00:00"/>
    <d v="2010-12-21T00:00:00"/>
    <s v="Hoffmann-La Roche ltd Basel"/>
    <n v="98"/>
    <n v="10150.19"/>
    <n v="18"/>
    <n v="968.25"/>
    <n v="16.75"/>
  </r>
  <r>
    <n v="73314"/>
    <s v="Mozambique"/>
    <s v="EXW"/>
    <x v="0"/>
    <d v="2012-05-02T00:00:00"/>
    <d v="2012-05-02T00:00:00"/>
    <s v="Orgenics, Ltd"/>
    <n v="2891"/>
    <n v="231280"/>
    <n v="1378"/>
    <n v="25607.439999999999"/>
    <n v="381.61"/>
  </r>
  <r>
    <n v="73326"/>
    <s v="South Africa"/>
    <s v="DDP"/>
    <x v="4"/>
    <d v="2011-11-25T00:00:00"/>
    <d v="2011-11-25T00:00:00"/>
    <s v="CIPLA LIMITED"/>
    <n v="50000"/>
    <n v="103000"/>
    <n v="18462"/>
    <n v="22647.81"/>
    <n v="169.95"/>
  </r>
  <r>
    <n v="73335"/>
    <s v="Nigeria"/>
    <s v="EXW"/>
    <x v="0"/>
    <d v="2015-04-15T00:00:00"/>
    <d v="2015-04-15T00:00:00"/>
    <s v="Trinity Biotech, Plc"/>
    <n v="6704"/>
    <n v="214528"/>
    <n v="2134"/>
    <n v="13771.63"/>
    <n v="252.5"/>
  </r>
  <r>
    <n v="73348"/>
    <s v="Zimbabwe"/>
    <s v="FCA"/>
    <x v="0"/>
    <d v="2015-02-28T00:00:00"/>
    <d v="2015-02-28T00:00:00"/>
    <s v="ABBVIE LOGISTICS (FORMERLY ABBOTT LOGISTICS BV)"/>
    <n v="5362"/>
    <n v="165256.84"/>
    <n v="5060"/>
    <n v="44952.61"/>
    <n v="169.88"/>
  </r>
  <r>
    <n v="73360"/>
    <s v="Vietnam"/>
    <s v="EXW"/>
    <x v="0"/>
    <d v="2009-10-26T00:00:00"/>
    <d v="2009-10-26T00:00:00"/>
    <s v="Aurobindo Pharma Limited"/>
    <n v="180"/>
    <n v="2340"/>
    <m/>
    <m/>
    <n v="4.59"/>
  </r>
  <r>
    <n v="73373"/>
    <s v="Congo, DRC"/>
    <s v="EXW"/>
    <x v="0"/>
    <d v="2015-07-02T00:00:00"/>
    <d v="2015-07-02T00:00:00"/>
    <s v="Trinity Biotech, Plc"/>
    <n v="89"/>
    <n v="2848"/>
    <m/>
    <m/>
    <n v="3.35"/>
  </r>
  <r>
    <n v="73379"/>
    <s v="South Africa"/>
    <s v="DDP"/>
    <x v="2"/>
    <d v="2014-02-06T00:00:00"/>
    <d v="2014-02-06T00:00:00"/>
    <s v="S. BUYS WHOLESALER"/>
    <n v="22"/>
    <n v="543.67999999999995"/>
    <m/>
    <m/>
    <n v="0.67"/>
  </r>
  <r>
    <n v="73403"/>
    <s v="Afghanistan"/>
    <s v="EXW"/>
    <x v="0"/>
    <d v="2015-07-12T00:00:00"/>
    <d v="2015-07-12T00:00:00"/>
    <s v="IMRES B.V."/>
    <n v="57"/>
    <n v="2881.35"/>
    <m/>
    <m/>
    <n v="3.39"/>
  </r>
  <r>
    <n v="73507"/>
    <s v="Mozambique"/>
    <s v="EXW"/>
    <x v="0"/>
    <d v="2012-09-04T00:00:00"/>
    <d v="2012-09-04T00:00:00"/>
    <s v="Orgenics, Ltd"/>
    <n v="5000"/>
    <n v="400000"/>
    <n v="2384"/>
    <n v="43848.04"/>
    <n v="560.79999999999995"/>
  </r>
  <r>
    <n v="73567"/>
    <s v="Nigeria"/>
    <s v="EXW"/>
    <x v="0"/>
    <d v="2015-04-22T00:00:00"/>
    <d v="2015-04-22T00:00:00"/>
    <s v="Trinity Biotech, Plc"/>
    <n v="6705"/>
    <n v="214560"/>
    <m/>
    <m/>
    <n v="252.54"/>
  </r>
  <r>
    <n v="73569"/>
    <s v="Vietnam"/>
    <s v="EXW"/>
    <x v="0"/>
    <d v="2011-07-26T00:00:00"/>
    <d v="2011-07-26T00:00:00"/>
    <s v="STRIDES ARCOLAB LIMITED"/>
    <n v="15000"/>
    <n v="38100"/>
    <m/>
    <m/>
    <n v="62.86"/>
  </r>
  <r>
    <n v="73585"/>
    <s v="South Africa"/>
    <s v="DDP"/>
    <x v="2"/>
    <d v="2015-03-09T00:00:00"/>
    <d v="2015-03-09T00:00:00"/>
    <s v="PHARMACY DIRECT"/>
    <n v="62"/>
    <n v="3792.2"/>
    <m/>
    <m/>
    <n v="3.9"/>
  </r>
  <r>
    <n v="73596"/>
    <s v="Nigeria"/>
    <s v="EXW"/>
    <x v="0"/>
    <d v="2014-08-19T00:00:00"/>
    <d v="2014-09-04T00:00:00"/>
    <s v="Orgenics, Ltd"/>
    <n v="2769"/>
    <n v="246441"/>
    <n v="2355"/>
    <n v="16816.330000000002"/>
    <n v="253.34"/>
  </r>
  <r>
    <n v="73607"/>
    <s v="CÙte d'Ivoire"/>
    <s v="FCA"/>
    <x v="0"/>
    <d v="2009-10-16T00:00:00"/>
    <d v="2009-10-16T00:00:00"/>
    <s v="ABBVIE LOGISTICS (FORMERLY ABBOTT LOGISTICS BV)"/>
    <n v="300"/>
    <n v="11508"/>
    <n v="546"/>
    <n v="8956.0499999999993"/>
    <n v="22.56"/>
  </r>
  <r>
    <n v="73661"/>
    <s v="South Africa"/>
    <s v="DDP"/>
    <x v="4"/>
    <d v="2011-11-22T00:00:00"/>
    <d v="2011-11-22T00:00:00"/>
    <s v="Aurobindo Pharma Limited"/>
    <n v="90171"/>
    <n v="658248.30000000005"/>
    <n v="4670"/>
    <n v="3341.45"/>
    <n v="1086.1099999999999"/>
  </r>
  <r>
    <n v="73665"/>
    <s v="South Africa"/>
    <s v="DDP"/>
    <x v="4"/>
    <d v="2011-04-26T00:00:00"/>
    <d v="2011-04-12T00:00:00"/>
    <s v="Aurobindo Pharma Limited"/>
    <n v="185748"/>
    <n v="440222.76"/>
    <n v="9374"/>
    <n v="11372.23"/>
    <n v="949.12"/>
  </r>
  <r>
    <n v="73675"/>
    <s v="Vietnam"/>
    <s v="EXW"/>
    <x v="0"/>
    <d v="2013-09-28T00:00:00"/>
    <d v="2013-09-28T00:00:00"/>
    <s v="HETERO LABS LIMITED"/>
    <n v="429"/>
    <n v="5255.25"/>
    <m/>
    <m/>
    <n v="6.5"/>
  </r>
  <r>
    <n v="73724"/>
    <s v="Haiti"/>
    <s v="EXW"/>
    <x v="0"/>
    <d v="2015-09-02T00:00:00"/>
    <d v="2015-09-02T00:00:00"/>
    <s v="EMCURE PHARMACEUTICALS LTD"/>
    <n v="3320"/>
    <n v="59760"/>
    <m/>
    <m/>
    <n v="61.43"/>
  </r>
  <r>
    <n v="73726"/>
    <s v="Haiti"/>
    <s v="EXW"/>
    <x v="4"/>
    <d v="2013-08-07T00:00:00"/>
    <d v="2013-08-07T00:00:00"/>
    <s v="Aurobindo Pharma Limited"/>
    <n v="1999"/>
    <n v="4197.8999999999996"/>
    <m/>
    <m/>
    <n v="5.19"/>
  </r>
  <r>
    <n v="73727"/>
    <s v="Uganda"/>
    <s v="EXW"/>
    <x v="0"/>
    <d v="2015-04-08T00:00:00"/>
    <d v="2015-04-08T00:00:00"/>
    <s v="EMCURE PHARMACEUTICALS LTD"/>
    <n v="1776"/>
    <n v="31968"/>
    <n v="237"/>
    <n v="1794.89"/>
    <n v="37.630000000000003"/>
  </r>
  <r>
    <n v="73748"/>
    <s v="Tanzania"/>
    <s v="EXW"/>
    <x v="0"/>
    <d v="2013-08-24T00:00:00"/>
    <d v="2013-08-24T00:00:00"/>
    <s v="Aurobindo Pharma Limited"/>
    <n v="36451"/>
    <n v="297075.65000000002"/>
    <n v="4611"/>
    <n v="20618.55"/>
    <n v="367.48"/>
  </r>
  <r>
    <n v="73757"/>
    <s v="Zambia"/>
    <s v="FCA"/>
    <x v="0"/>
    <d v="2015-05-18T00:00:00"/>
    <d v="2015-05-18T00:00:00"/>
    <s v="ABBVIE LOGISTICS (FORMERLY ABBOTT LOGISTICS BV)"/>
    <n v="2265"/>
    <n v="69807.3"/>
    <n v="2272"/>
    <n v="13303.8"/>
    <n v="71.760000000000005"/>
  </r>
  <r>
    <n v="73776"/>
    <s v="Congo, DRC"/>
    <s v="EXW"/>
    <x v="0"/>
    <d v="2015-07-23T00:00:00"/>
    <d v="2015-07-23T00:00:00"/>
    <s v="Orgenics, Ltd"/>
    <n v="128"/>
    <n v="10240"/>
    <m/>
    <m/>
    <n v="12.05"/>
  </r>
  <r>
    <n v="73782"/>
    <s v="Haiti"/>
    <s v="EXW"/>
    <x v="4"/>
    <d v="2015-08-13T00:00:00"/>
    <d v="2015-08-13T00:00:00"/>
    <s v="HETERO LABS LIMITED"/>
    <n v="65760"/>
    <n v="434673.6"/>
    <m/>
    <m/>
    <n v="511.61"/>
  </r>
  <r>
    <n v="73804"/>
    <s v="Vietnam"/>
    <s v="EXW"/>
    <x v="0"/>
    <d v="2015-09-03T00:00:00"/>
    <d v="2015-09-03T00:00:00"/>
    <s v="HETERO LABS LIMITED"/>
    <n v="17760"/>
    <n v="168720"/>
    <m/>
    <m/>
    <n v="198.58"/>
  </r>
  <r>
    <n v="73806"/>
    <s v="South Africa"/>
    <s v="DDP"/>
    <x v="2"/>
    <d v="2014-11-28T00:00:00"/>
    <d v="2014-11-28T00:00:00"/>
    <s v="PHARMACY DIRECT"/>
    <n v="6"/>
    <n v="66.099999999999994"/>
    <m/>
    <m/>
    <n v="7.0000000000000007E-2"/>
  </r>
  <r>
    <n v="73807"/>
    <s v="South Africa"/>
    <s v="DDP"/>
    <x v="0"/>
    <d v="2010-09-07T00:00:00"/>
    <d v="2010-10-27T00:00:00"/>
    <s v="Aurobindo Pharma Limited"/>
    <n v="29380"/>
    <n v="137204.6"/>
    <m/>
    <m/>
    <n v="295.81"/>
  </r>
  <r>
    <n v="73818"/>
    <s v="CÙte d'Ivoire"/>
    <s v="EXW"/>
    <x v="0"/>
    <d v="2010-11-10T00:00:00"/>
    <d v="2010-11-10T00:00:00"/>
    <s v="Orgenics, Ltd"/>
    <n v="5408"/>
    <n v="420201.6"/>
    <n v="1229"/>
    <n v="17085.16"/>
    <n v="905.95"/>
  </r>
  <r>
    <n v="73843"/>
    <s v="South Africa"/>
    <s v="DDP"/>
    <x v="4"/>
    <d v="2011-01-31T00:00:00"/>
    <d v="2011-01-31T00:00:00"/>
    <s v="Aurobindo Pharma Limited"/>
    <n v="19177"/>
    <n v="45449.49"/>
    <m/>
    <m/>
    <n v="97.99"/>
  </r>
  <r>
    <n v="73861"/>
    <s v="Vietnam"/>
    <s v="EXW"/>
    <x v="0"/>
    <d v="2012-03-01T00:00:00"/>
    <d v="2012-03-01T00:00:00"/>
    <s v="Aurobindo Pharma Limited"/>
    <n v="49452"/>
    <n v="200280.6"/>
    <m/>
    <m/>
    <n v="330.46"/>
  </r>
  <r>
    <n v="73867"/>
    <s v="South Sudan"/>
    <s v="EXW"/>
    <x v="0"/>
    <d v="2015-05-08T00:00:00"/>
    <d v="2015-05-08T00:00:00"/>
    <s v="Trinity Biotech, Plc"/>
    <n v="25"/>
    <n v="800"/>
    <m/>
    <m/>
    <n v="0.94"/>
  </r>
  <r>
    <n v="73906"/>
    <s v="Ghana"/>
    <s v="EXW"/>
    <x v="0"/>
    <d v="2014-09-11T00:00:00"/>
    <d v="2014-09-11T00:00:00"/>
    <s v="MYLAN LABORATORIES LTD (FORMERLY MATRIX LABORATORIES)"/>
    <n v="8458"/>
    <n v="47364.800000000003"/>
    <n v="758"/>
    <n v="6956.18"/>
    <n v="48.69"/>
  </r>
  <r>
    <n v="73918"/>
    <s v="Zimbabwe"/>
    <s v="EXW"/>
    <x v="0"/>
    <d v="2011-10-19T00:00:00"/>
    <d v="2011-10-19T00:00:00"/>
    <s v="Orgenics, Ltd"/>
    <n v="2499"/>
    <n v="199920"/>
    <n v="1191"/>
    <n v="23808.37"/>
    <n v="329.87"/>
  </r>
  <r>
    <n v="73961"/>
    <s v="Uganda"/>
    <s v="FCA"/>
    <x v="0"/>
    <d v="2009-10-20T00:00:00"/>
    <d v="2009-10-20T00:00:00"/>
    <s v="ABBVIE LOGISTICS (FORMERLY ABBOTT LOGISTICS BV)"/>
    <n v="480"/>
    <n v="17356.8"/>
    <n v="126"/>
    <n v="1360.34"/>
    <n v="34.020000000000003"/>
  </r>
  <r>
    <n v="73986"/>
    <s v="Nigeria"/>
    <s v="EXW"/>
    <x v="0"/>
    <d v="2013-11-07T00:00:00"/>
    <d v="2013-11-11T00:00:00"/>
    <s v="Orgenics, Ltd"/>
    <n v="3041"/>
    <n v="270649"/>
    <n v="1235"/>
    <n v="21084.84"/>
    <n v="334.79"/>
  </r>
  <r>
    <n v="73996"/>
    <s v="CÙte d'Ivoire"/>
    <s v="EXW"/>
    <x v="0"/>
    <d v="2013-11-04T00:00:00"/>
    <d v="2013-11-04T00:00:00"/>
    <s v="MYLAN LABORATORIES LTD (FORMERLY MATRIX LABORATORIES)"/>
    <n v="4500"/>
    <n v="90000"/>
    <n v="608"/>
    <n v="4568.92"/>
    <n v="111.33"/>
  </r>
  <r>
    <n v="74008"/>
    <s v="South Africa"/>
    <s v="DDP"/>
    <x v="4"/>
    <d v="2011-12-02T00:00:00"/>
    <d v="2011-12-02T00:00:00"/>
    <s v="GLAXOSMITHKLINE EXPORT LIMITED"/>
    <n v="20000"/>
    <n v="185600"/>
    <n v="7664"/>
    <n v="8301.76"/>
    <n v="306.24"/>
  </r>
  <r>
    <n v="74035"/>
    <s v="South Africa"/>
    <s v="DDP"/>
    <x v="2"/>
    <d v="2014-08-27T00:00:00"/>
    <d v="2014-08-27T00:00:00"/>
    <s v="S. BUYS WHOLESALER"/>
    <n v="11"/>
    <n v="306.08"/>
    <m/>
    <m/>
    <n v="0.38"/>
  </r>
  <r>
    <n v="74135"/>
    <s v="South Africa"/>
    <s v="DDP"/>
    <x v="4"/>
    <d v="2011-07-14T00:00:00"/>
    <d v="2011-11-18T00:00:00"/>
    <s v="CIPLA LIMITED"/>
    <n v="51382"/>
    <n v="332441.53999999998"/>
    <m/>
    <m/>
    <n v="548.53"/>
  </r>
  <r>
    <n v="74156"/>
    <s v="South Sudan"/>
    <s v="EXW"/>
    <x v="0"/>
    <d v="2015-07-02T00:00:00"/>
    <d v="2015-07-02T00:00:00"/>
    <s v="Orgenics, Ltd"/>
    <n v="90"/>
    <n v="8010"/>
    <m/>
    <m/>
    <n v="9.43"/>
  </r>
  <r>
    <n v="74178"/>
    <s v="Uganda"/>
    <s v="EXW"/>
    <x v="0"/>
    <d v="2013-10-28T00:00:00"/>
    <d v="2013-10-28T00:00:00"/>
    <s v="MYLAN LABORATORIES LTD (FORMERLY MATRIX LABORATORIES)"/>
    <n v="61386"/>
    <n v="92079"/>
    <n v="3262"/>
    <n v="12034.96"/>
    <n v="113.9"/>
  </r>
  <r>
    <n v="74183"/>
    <s v="Burundi"/>
    <s v="EXW"/>
    <x v="0"/>
    <d v="2014-06-13T00:00:00"/>
    <d v="2014-06-13T00:00:00"/>
    <s v="Orgenics, Ltd"/>
    <n v="2114"/>
    <n v="169120"/>
    <n v="822"/>
    <n v="21348.51"/>
    <n v="173.86"/>
  </r>
  <r>
    <n v="74213"/>
    <s v="South Africa"/>
    <s v="DDP"/>
    <x v="2"/>
    <d v="2013-04-16T00:00:00"/>
    <d v="2013-04-16T00:00:00"/>
    <s v="S. BUYS WHOLESALER"/>
    <n v="537"/>
    <n v="14023.43"/>
    <m/>
    <m/>
    <n v="17.350000000000001"/>
  </r>
  <r>
    <n v="74260"/>
    <s v="Uganda"/>
    <s v="CIP"/>
    <x v="0"/>
    <d v="2012-01-04T00:00:00"/>
    <d v="2012-01-04T00:00:00"/>
    <s v="MERCK SHARP &amp; DOHME IDEA GMBH (FORMALLY MERCK SHARP &amp; DOHME B.V.)"/>
    <n v="36"/>
    <n v="1800"/>
    <n v="9"/>
    <n v="286"/>
    <n v="2.97"/>
  </r>
  <r>
    <n v="74268"/>
    <s v="Namibia"/>
    <s v="EXW"/>
    <x v="0"/>
    <d v="2010-02-18T00:00:00"/>
    <d v="2010-02-18T00:00:00"/>
    <s v="Orgenics, Ltd"/>
    <n v="200"/>
    <n v="14000"/>
    <n v="45"/>
    <n v="10486.42"/>
    <n v="30.18"/>
  </r>
  <r>
    <n v="74273"/>
    <s v="South Africa"/>
    <s v="DDP"/>
    <x v="2"/>
    <d v="2015-06-02T00:00:00"/>
    <d v="2015-06-02T00:00:00"/>
    <s v="PHARMACY DIRECT"/>
    <n v="19"/>
    <n v="243.66"/>
    <m/>
    <m/>
    <n v="0.25"/>
  </r>
  <r>
    <n v="74288"/>
    <s v="Vietnam"/>
    <s v="EXW"/>
    <x v="0"/>
    <d v="2014-12-19T00:00:00"/>
    <d v="2014-12-19T00:00:00"/>
    <s v="HETERO LABS LIMITED"/>
    <n v="10000"/>
    <n v="35000"/>
    <m/>
    <m/>
    <n v="35.979999999999997"/>
  </r>
  <r>
    <n v="74320"/>
    <s v="Haiti"/>
    <s v="EXW"/>
    <x v="4"/>
    <d v="2014-05-09T00:00:00"/>
    <d v="2014-05-09T00:00:00"/>
    <s v="HETERO LABS LIMITED"/>
    <n v="10725"/>
    <n v="23595"/>
    <m/>
    <m/>
    <n v="29.19"/>
  </r>
  <r>
    <n v="74329"/>
    <s v="Cameroon"/>
    <s v="EXW"/>
    <x v="0"/>
    <d v="2011-11-18T00:00:00"/>
    <d v="2011-11-18T00:00:00"/>
    <s v="Orgenics, Ltd"/>
    <n v="100"/>
    <n v="7215"/>
    <n v="18"/>
    <n v="1278.1199999999999"/>
    <n v="11.9"/>
  </r>
  <r>
    <n v="74333"/>
    <s v="South Africa"/>
    <s v="DDP"/>
    <x v="2"/>
    <d v="2015-08-24T00:00:00"/>
    <d v="2015-08-24T00:00:00"/>
    <s v="PHARMACY DIRECT"/>
    <n v="15"/>
    <n v="289.91000000000003"/>
    <m/>
    <m/>
    <n v="0.3"/>
  </r>
  <r>
    <n v="74337"/>
    <s v="South Africa"/>
    <s v="DDP"/>
    <x v="2"/>
    <d v="2014-02-06T00:00:00"/>
    <d v="2014-02-06T00:00:00"/>
    <s v="S. BUYS WHOLESALER"/>
    <n v="2348"/>
    <n v="34277.51"/>
    <m/>
    <m/>
    <n v="42.4"/>
  </r>
  <r>
    <n v="74343"/>
    <s v="Ethiopia"/>
    <s v="EXW"/>
    <x v="0"/>
    <d v="2014-11-17T00:00:00"/>
    <d v="2014-11-17T00:00:00"/>
    <s v="Trinity Biotech, Plc"/>
    <n v="540"/>
    <n v="17280"/>
    <n v="165"/>
    <n v="1442.44"/>
    <n v="17.760000000000002"/>
  </r>
  <r>
    <n v="74357"/>
    <s v="Kenya"/>
    <s v="EXW"/>
    <x v="0"/>
    <d v="2012-07-09T00:00:00"/>
    <d v="2012-07-28T00:00:00"/>
    <s v="Orgenics, Ltd"/>
    <n v="6618"/>
    <n v="589002"/>
    <n v="1139"/>
    <n v="11827.07"/>
    <n v="825.78"/>
  </r>
  <r>
    <n v="74364"/>
    <s v="South Africa"/>
    <s v="DDP"/>
    <x v="2"/>
    <d v="2013-04-16T00:00:00"/>
    <d v="2013-04-16T00:00:00"/>
    <s v="S. BUYS WHOLESALER"/>
    <n v="2146"/>
    <n v="6526.5"/>
    <m/>
    <m/>
    <n v="8.07"/>
  </r>
  <r>
    <n v="74385"/>
    <s v="South Sudan"/>
    <s v="EXW"/>
    <x v="0"/>
    <d v="2014-02-11T00:00:00"/>
    <d v="2014-02-11T00:00:00"/>
    <s v="Trinity Biotech, Plc"/>
    <n v="35"/>
    <n v="1120"/>
    <m/>
    <m/>
    <n v="1.39"/>
  </r>
  <r>
    <n v="74398"/>
    <s v="South Africa"/>
    <s v="DDP"/>
    <x v="4"/>
    <d v="2011-10-10T00:00:00"/>
    <d v="2011-10-10T00:00:00"/>
    <s v="Aurobindo Pharma Limited"/>
    <n v="78595"/>
    <n v="354463.45"/>
    <n v="6681"/>
    <n v="9323.27"/>
    <n v="584.86"/>
  </r>
  <r>
    <n v="74417"/>
    <s v="South Africa"/>
    <s v="DDP"/>
    <x v="2"/>
    <d v="2014-02-07T00:00:00"/>
    <d v="2014-02-07T00:00:00"/>
    <s v="S. BUYS WHOLESALER"/>
    <n v="676"/>
    <n v="11202.19"/>
    <m/>
    <m/>
    <n v="13.86"/>
  </r>
  <r>
    <n v="74419"/>
    <s v="Congo, DRC"/>
    <s v="EXW"/>
    <x v="0"/>
    <d v="2012-06-18T00:00:00"/>
    <d v="2012-06-18T00:00:00"/>
    <s v="Orgenics, Ltd"/>
    <n v="1265"/>
    <n v="101200"/>
    <n v="657"/>
    <n v="15722.05"/>
    <n v="141.88"/>
  </r>
  <r>
    <n v="74439"/>
    <s v="Nigeria"/>
    <s v="EXW"/>
    <x v="0"/>
    <d v="2011-08-31T00:00:00"/>
    <d v="2011-08-25T00:00:00"/>
    <s v="Orgenics, Ltd"/>
    <n v="2853"/>
    <n v="253917"/>
    <n v="1360"/>
    <n v="32499.11"/>
    <n v="418.96"/>
  </r>
  <r>
    <n v="74465"/>
    <s v="Haiti"/>
    <s v="FCA"/>
    <x v="0"/>
    <d v="2011-04-05T00:00:00"/>
    <d v="2011-04-05T00:00:00"/>
    <s v="BRISTOL-MYERS SQUIBB"/>
    <n v="200"/>
    <n v="1900"/>
    <n v="94"/>
    <n v="757.42"/>
    <n v="3.14"/>
  </r>
  <r>
    <n v="74479"/>
    <s v="Ethiopia"/>
    <s v="EXW"/>
    <x v="0"/>
    <d v="2010-02-11T00:00:00"/>
    <d v="2010-02-11T00:00:00"/>
    <s v="SHANGHAI KEHUA BIOENGINEERING CO.,LTD.  (KHB)"/>
    <n v="800"/>
    <n v="18400"/>
    <n v="543"/>
    <n v="5456.44"/>
    <n v="39.67"/>
  </r>
  <r>
    <n v="74492"/>
    <s v="Rwanda"/>
    <s v="EXW"/>
    <x v="4"/>
    <d v="2012-07-16T00:00:00"/>
    <d v="2012-07-16T00:00:00"/>
    <s v="MYLAN LABORATORIES LTD (FORMERLY MATRIX LABORATORIES)"/>
    <n v="39330"/>
    <n v="511290"/>
    <n v="4426"/>
    <n v="66916.5"/>
    <n v="716.83"/>
  </r>
  <r>
    <n v="74499"/>
    <s v="Haiti"/>
    <s v="CIP"/>
    <x v="0"/>
    <d v="2011-10-18T00:00:00"/>
    <d v="2011-10-18T00:00:00"/>
    <s v="MERCK SHARP &amp; DOHME IDEA GMBH (FORMALLY MERCK SHARP &amp; DOHME B.V.)"/>
    <n v="270"/>
    <n v="4579.2"/>
    <n v="76"/>
    <n v="290"/>
    <n v="7.56"/>
  </r>
  <r>
    <n v="74502"/>
    <s v="Haiti"/>
    <s v="DAP"/>
    <x v="2"/>
    <d v="2013-04-12T00:00:00"/>
    <d v="2013-04-12T00:00:00"/>
    <s v="REINBOLD EXPORT IMPORT"/>
    <n v="11"/>
    <n v="1375"/>
    <m/>
    <m/>
    <n v="1.7"/>
  </r>
  <r>
    <n v="74517"/>
    <s v="Zimbabwe"/>
    <s v="FCA"/>
    <x v="0"/>
    <d v="2015-05-14T00:00:00"/>
    <d v="2015-05-14T00:00:00"/>
    <s v="ABBVIE LOGISTICS (FORMERLY ABBOTT LOGISTICS BV)"/>
    <n v="2625"/>
    <n v="80902.5"/>
    <n v="2583"/>
    <n v="20559.39"/>
    <n v="95.22"/>
  </r>
  <r>
    <n v="74540"/>
    <s v="Vietnam"/>
    <s v="EXW"/>
    <x v="0"/>
    <d v="2010-01-27T00:00:00"/>
    <d v="2010-01-27T00:00:00"/>
    <s v="STRIDES ARCOLAB LIMITED"/>
    <n v="8904"/>
    <n v="12465.6"/>
    <n v="429"/>
    <n v="2633.91"/>
    <n v="26.88"/>
  </r>
  <r>
    <n v="74569"/>
    <s v="South Africa"/>
    <s v="DDP"/>
    <x v="2"/>
    <d v="2009-10-30T00:00:00"/>
    <d v="2009-10-30T00:00:00"/>
    <s v="S. BUYS WHOLESALER"/>
    <n v="1261"/>
    <n v="5063.76"/>
    <m/>
    <m/>
    <n v="9.92"/>
  </r>
  <r>
    <n v="74602"/>
    <s v="South Africa"/>
    <s v="DDP"/>
    <x v="4"/>
    <d v="2011-02-14T00:00:00"/>
    <d v="2011-02-14T00:00:00"/>
    <s v="CIPLA LIMITED"/>
    <n v="158000"/>
    <n v="440820"/>
    <n v="16768"/>
    <n v="23721.9"/>
    <n v="950.41"/>
  </r>
  <r>
    <n v="74609"/>
    <s v="Kenya"/>
    <s v="CIP"/>
    <x v="0"/>
    <d v="2013-02-28T00:00:00"/>
    <d v="2013-02-28T00:00:00"/>
    <s v="Orgenics, Ltd"/>
    <n v="1"/>
    <n v="89"/>
    <n v="1476"/>
    <n v="91.66"/>
    <n v="0.12"/>
  </r>
  <r>
    <n v="74610"/>
    <s v="Vietnam"/>
    <s v="EXW"/>
    <x v="0"/>
    <d v="2011-10-24T00:00:00"/>
    <d v="2011-10-24T00:00:00"/>
    <s v="HETERO LABS LIMITED"/>
    <n v="11755"/>
    <n v="96391"/>
    <n v="1083"/>
    <n v="9046.76"/>
    <n v="159.05000000000001"/>
  </r>
  <r>
    <n v="74660"/>
    <s v="Rwanda"/>
    <s v="CIP"/>
    <x v="0"/>
    <d v="2011-01-11T00:00:00"/>
    <d v="2011-01-11T00:00:00"/>
    <s v="HETERO LABS LIMITED"/>
    <n v="1396"/>
    <n v="6044.68"/>
    <m/>
    <m/>
    <n v="13.03"/>
  </r>
  <r>
    <n v="74674"/>
    <s v="South Africa"/>
    <s v="DDP"/>
    <x v="2"/>
    <d v="2009-08-11T00:00:00"/>
    <d v="2009-08-11T00:00:00"/>
    <s v="S. BUYS WHOLESALER"/>
    <n v="163"/>
    <n v="4195.9799999999996"/>
    <m/>
    <m/>
    <n v="8.2200000000000006"/>
  </r>
  <r>
    <n v="74683"/>
    <s v="Tanzania"/>
    <s v="EXW"/>
    <x v="0"/>
    <d v="2011-06-20T00:00:00"/>
    <d v="2011-06-20T00:00:00"/>
    <s v="Orgenics, Ltd"/>
    <n v="86"/>
    <n v="6880"/>
    <n v="40"/>
    <n v="1765.86"/>
    <n v="11.35"/>
  </r>
  <r>
    <n v="74694"/>
    <s v="South Africa"/>
    <s v="DDP"/>
    <x v="2"/>
    <d v="2015-03-09T00:00:00"/>
    <d v="2015-03-09T00:00:00"/>
    <s v="PHARMACY DIRECT"/>
    <n v="3"/>
    <n v="51.12"/>
    <m/>
    <m/>
    <n v="0.05"/>
  </r>
  <r>
    <n v="74697"/>
    <s v="Vietnam"/>
    <s v="EXW"/>
    <x v="0"/>
    <d v="2011-11-22T00:00:00"/>
    <d v="2011-11-22T00:00:00"/>
    <s v="MYLAN LABORATORIES LTD (FORMERLY MATRIX LABORATORIES)"/>
    <n v="408"/>
    <n v="5911.92"/>
    <n v="42"/>
    <n v="4388.84"/>
    <n v="9.75"/>
  </r>
  <r>
    <n v="74699"/>
    <s v="Vietnam"/>
    <s v="EXW"/>
    <x v="0"/>
    <d v="2010-07-01T00:00:00"/>
    <d v="2010-07-01T00:00:00"/>
    <s v="CIPLA LIMITED"/>
    <n v="30080"/>
    <n v="171155.20000000001"/>
    <n v="2933"/>
    <n v="12067.26"/>
    <n v="369.01"/>
  </r>
  <r>
    <n v="74707"/>
    <s v="Ghana"/>
    <s v="EXW"/>
    <x v="0"/>
    <d v="2014-10-09T00:00:00"/>
    <d v="2014-10-09T00:00:00"/>
    <s v="Aurobindo Pharma Limited"/>
    <n v="3652"/>
    <n v="7304"/>
    <n v="1575"/>
    <n v="8130.55"/>
    <n v="7.51"/>
  </r>
  <r>
    <n v="74722"/>
    <s v="South Africa"/>
    <s v="DDP"/>
    <x v="2"/>
    <d v="2015-02-19T00:00:00"/>
    <d v="2015-02-19T00:00:00"/>
    <s v="PHARMACY DIRECT"/>
    <n v="3"/>
    <n v="58.13"/>
    <m/>
    <m/>
    <n v="0.06"/>
  </r>
  <r>
    <n v="74729"/>
    <s v="Nigeria"/>
    <s v="EXW"/>
    <x v="0"/>
    <d v="2013-05-06T00:00:00"/>
    <d v="2013-05-06T00:00:00"/>
    <s v="CHEMBIO DIAGNOSTIC SYSTEMS, INC."/>
    <n v="3401"/>
    <n v="98629"/>
    <n v="972"/>
    <n v="10191.280000000001"/>
    <n v="138.28"/>
  </r>
  <r>
    <n v="74732"/>
    <s v="Sudan"/>
    <s v="EXW"/>
    <x v="0"/>
    <d v="2012-01-06T00:00:00"/>
    <d v="2012-01-06T00:00:00"/>
    <s v="Orgenics, Ltd"/>
    <n v="115"/>
    <n v="10235"/>
    <n v="53"/>
    <n v="1614.83"/>
    <n v="16.89"/>
  </r>
  <r>
    <n v="74753"/>
    <s v="South Africa"/>
    <s v="DDP"/>
    <x v="2"/>
    <d v="2014-07-11T00:00:00"/>
    <d v="2014-07-11T00:00:00"/>
    <s v="S. BUYS WHOLESALER"/>
    <n v="2"/>
    <n v="51.37"/>
    <m/>
    <m/>
    <n v="0.06"/>
  </r>
  <r>
    <n v="74771"/>
    <s v="South Africa"/>
    <s v="DDP"/>
    <x v="2"/>
    <d v="2013-04-16T00:00:00"/>
    <d v="2013-04-16T00:00:00"/>
    <s v="S. BUYS WHOLESALER"/>
    <n v="19284"/>
    <n v="144614.29"/>
    <m/>
    <m/>
    <n v="178.89"/>
  </r>
  <r>
    <n v="74780"/>
    <s v="CÙte d'Ivoire"/>
    <s v="EXW"/>
    <x v="0"/>
    <d v="2012-10-17T00:00:00"/>
    <d v="2012-10-17T00:00:00"/>
    <s v="CHEMBIO DIAGNOSTIC SYSTEMS, INC."/>
    <n v="3678"/>
    <n v="106662"/>
    <n v="1056"/>
    <n v="12363.35"/>
    <n v="149.54"/>
  </r>
  <r>
    <n v="74786"/>
    <s v="CÙte d'Ivoire"/>
    <s v="EXW"/>
    <x v="0"/>
    <d v="2012-03-27T00:00:00"/>
    <d v="2012-03-27T00:00:00"/>
    <s v="Orgenics, Ltd"/>
    <n v="2070"/>
    <n v="165600"/>
    <n v="988"/>
    <n v="19368.23"/>
    <n v="232.17"/>
  </r>
  <r>
    <n v="74834"/>
    <s v="South Africa"/>
    <s v="DDP"/>
    <x v="2"/>
    <d v="2014-01-13T00:00:00"/>
    <d v="2014-01-13T00:00:00"/>
    <s v="S. BUYS WHOLESALER"/>
    <n v="115"/>
    <n v="1249.75"/>
    <m/>
    <m/>
    <n v="1.28"/>
  </r>
  <r>
    <n v="74838"/>
    <s v="Nigeria"/>
    <s v="EXW"/>
    <x v="0"/>
    <d v="2010-01-06T00:00:00"/>
    <d v="2010-01-06T00:00:00"/>
    <s v="IDA FOUNDATION"/>
    <n v="30"/>
    <n v="1207.5"/>
    <n v="1295"/>
    <n v="8423.76"/>
    <n v="2.37"/>
  </r>
  <r>
    <n v="74858"/>
    <s v="Haiti"/>
    <s v="FCA"/>
    <x v="0"/>
    <d v="2012-10-04T00:00:00"/>
    <d v="2012-10-04T00:00:00"/>
    <s v="LAWRENCE LABORATORIES (SUBSIDIARY OF BRISTOL MYERS SQUIBB)"/>
    <n v="90"/>
    <n v="135"/>
    <m/>
    <m/>
    <n v="0.19"/>
  </r>
  <r>
    <n v="74906"/>
    <s v="Haiti"/>
    <s v="FCA"/>
    <x v="0"/>
    <d v="2014-01-23T00:00:00"/>
    <d v="2014-01-23T00:00:00"/>
    <s v="ABBVIE LOGISTICS (FORMERLY ABBOTT LOGISTICS BV)"/>
    <n v="80"/>
    <n v="475.2"/>
    <n v="8"/>
    <n v="737.12"/>
    <n v="0.59"/>
  </r>
  <r>
    <n v="74915"/>
    <s v="Vietnam"/>
    <s v="EXW"/>
    <x v="0"/>
    <d v="2011-06-22T00:00:00"/>
    <d v="2011-06-22T00:00:00"/>
    <s v="MYLAN LABORATORIES LTD (FORMERLY MATRIX LABORATORIES)"/>
    <n v="19930"/>
    <n v="164422.5"/>
    <m/>
    <m/>
    <n v="271.3"/>
  </r>
  <r>
    <n v="74930"/>
    <s v="Zambia"/>
    <s v="EXW"/>
    <x v="0"/>
    <d v="2010-01-28T00:00:00"/>
    <d v="2010-01-28T00:00:00"/>
    <s v="Orgenics, Ltd"/>
    <n v="2898"/>
    <n v="208656"/>
    <n v="1409"/>
    <n v="21714.68"/>
    <n v="408.97"/>
  </r>
  <r>
    <n v="74936"/>
    <s v="Vietnam"/>
    <s v="EXW"/>
    <x v="0"/>
    <d v="2013-08-01T00:00:00"/>
    <d v="2013-08-01T00:00:00"/>
    <s v="MYLAN LABORATORIES LTD (FORMERLY MATRIX LABORATORIES)"/>
    <n v="46802"/>
    <n v="537754.98"/>
    <n v="5281"/>
    <n v="13625.75"/>
    <n v="665.2"/>
  </r>
  <r>
    <n v="74941"/>
    <s v="South Africa"/>
    <s v="DDP"/>
    <x v="2"/>
    <d v="2015-07-24T00:00:00"/>
    <d v="2015-07-24T00:00:00"/>
    <s v="PHARMACY DIRECT"/>
    <n v="6"/>
    <n v="71.03"/>
    <m/>
    <m/>
    <n v="7.0000000000000007E-2"/>
  </r>
  <r>
    <n v="74965"/>
    <s v="Tanzania"/>
    <s v="FCA"/>
    <x v="0"/>
    <d v="2011-03-31T00:00:00"/>
    <d v="2011-03-31T00:00:00"/>
    <s v="ABBVIE LOGISTICS (FORMERLY ABBOTT LOGISTICS BV)"/>
    <n v="335"/>
    <n v="12850.6"/>
    <n v="146"/>
    <n v="4701.1000000000004"/>
    <n v="27.71"/>
  </r>
  <r>
    <n v="74993"/>
    <s v="South Africa"/>
    <s v="DDP"/>
    <x v="2"/>
    <d v="2015-03-09T00:00:00"/>
    <d v="2015-03-09T00:00:00"/>
    <s v="PHARMACY DIRECT"/>
    <n v="41"/>
    <n v="1049.33"/>
    <m/>
    <m/>
    <n v="1.08"/>
  </r>
  <r>
    <n v="75043"/>
    <s v="Rwanda"/>
    <s v="FCA"/>
    <x v="0"/>
    <d v="2015-04-27T00:00:00"/>
    <d v="2015-04-27T00:00:00"/>
    <s v="SWORDS LABORATORIES"/>
    <n v="132"/>
    <n v="4468.2"/>
    <n v="11"/>
    <n v="663.77"/>
    <n v="4.59"/>
  </r>
  <r>
    <n v="75089"/>
    <s v="South Africa"/>
    <s v="DDP"/>
    <x v="2"/>
    <d v="2014-11-28T00:00:00"/>
    <d v="2014-11-28T00:00:00"/>
    <s v="PHARMACY DIRECT"/>
    <n v="36"/>
    <n v="1696.63"/>
    <m/>
    <m/>
    <n v="1.74"/>
  </r>
  <r>
    <n v="75091"/>
    <s v="Namibia"/>
    <s v="EXW"/>
    <x v="0"/>
    <d v="2012-02-14T00:00:00"/>
    <d v="2012-02-14T00:00:00"/>
    <s v="Trinity Biotech, Plc"/>
    <n v="728"/>
    <n v="23296"/>
    <n v="238"/>
    <n v="2789.67"/>
    <n v="32.659999999999997"/>
  </r>
  <r>
    <n v="75102"/>
    <s v="South Africa"/>
    <s v="DDP"/>
    <x v="4"/>
    <d v="2012-01-12T00:00:00"/>
    <d v="2012-01-12T00:00:00"/>
    <s v="CIPLA LIMITED"/>
    <n v="5360"/>
    <n v="14579.2"/>
    <n v="583"/>
    <n v="5824.11"/>
    <n v="24.06"/>
  </r>
  <r>
    <n v="75114"/>
    <s v="Vietnam"/>
    <s v="EXW"/>
    <x v="0"/>
    <d v="2010-07-06T00:00:00"/>
    <d v="2010-07-06T00:00:00"/>
    <s v="CIPLA LIMITED"/>
    <n v="49920"/>
    <n v="284044.79999999999"/>
    <n v="4799"/>
    <n v="10959.54"/>
    <n v="612.4"/>
  </r>
  <r>
    <n v="75122"/>
    <s v="Zimbabwe"/>
    <s v="EXW"/>
    <x v="0"/>
    <d v="2012-10-10T00:00:00"/>
    <d v="2012-10-10T00:00:00"/>
    <s v="BIOLYTICAL LABORATORIES INC."/>
    <n v="11626"/>
    <n v="29065"/>
    <n v="613"/>
    <n v="8434.27"/>
    <n v="40.75"/>
  </r>
  <r>
    <n v="75136"/>
    <s v="Mozambique"/>
    <s v="CIP"/>
    <x v="0"/>
    <d v="2013-12-18T00:00:00"/>
    <d v="2013-12-18T00:00:00"/>
    <s v="MERCK SHARP &amp; DOHME IDEA GMBH (FORMALLY MERCK SHARP &amp; DOHME B.V.)"/>
    <n v="54"/>
    <n v="2997"/>
    <m/>
    <m/>
    <n v="3.71"/>
  </r>
  <r>
    <n v="75139"/>
    <s v="Vietnam"/>
    <s v="EXW"/>
    <x v="0"/>
    <d v="2009-11-27T00:00:00"/>
    <d v="2009-11-27T00:00:00"/>
    <s v="Aurobindo Pharma Limited"/>
    <n v="3024"/>
    <n v="4384.8"/>
    <n v="202"/>
    <n v="1615.88"/>
    <n v="8.59"/>
  </r>
  <r>
    <n v="75153"/>
    <s v="Nigeria"/>
    <s v="EXW"/>
    <x v="0"/>
    <d v="2014-01-03T00:00:00"/>
    <d v="2014-01-03T00:00:00"/>
    <s v="CHEMBIO DIAGNOSTIC SYSTEMS, INC."/>
    <n v="3337"/>
    <n v="106784"/>
    <n v="1252"/>
    <n v="5758.84"/>
    <n v="132.09"/>
  </r>
  <r>
    <n v="75177"/>
    <s v="South Africa"/>
    <s v="DDP"/>
    <x v="2"/>
    <d v="2014-07-10T00:00:00"/>
    <d v="2014-07-10T00:00:00"/>
    <s v="S. BUYS WHOLESALER"/>
    <n v="4"/>
    <n v="93.81"/>
    <m/>
    <m/>
    <n v="0.12"/>
  </r>
  <r>
    <n v="75181"/>
    <s v="Congo, DRC"/>
    <s v="EXW"/>
    <x v="0"/>
    <d v="2014-04-04T00:00:00"/>
    <d v="2014-04-04T00:00:00"/>
    <s v="Trinity Biotech, Plc"/>
    <n v="5"/>
    <n v="160"/>
    <m/>
    <m/>
    <n v="0.16"/>
  </r>
  <r>
    <n v="75198"/>
    <s v="Ghana"/>
    <s v="EXW"/>
    <x v="0"/>
    <d v="2014-11-10T00:00:00"/>
    <d v="2014-11-10T00:00:00"/>
    <s v="Aurobindo Pharma Limited"/>
    <n v="25097"/>
    <n v="205795.4"/>
    <n v="3167"/>
    <n v="16189.27"/>
    <n v="211.56"/>
  </r>
  <r>
    <n v="75202"/>
    <s v="Congo, DRC"/>
    <s v="EXW"/>
    <x v="0"/>
    <d v="2014-11-04T00:00:00"/>
    <d v="2014-11-04T00:00:00"/>
    <s v="Trinity Biotech, Plc"/>
    <n v="214"/>
    <n v="6848"/>
    <m/>
    <m/>
    <n v="7.04"/>
  </r>
  <r>
    <n v="75229"/>
    <s v="Zambia"/>
    <s v="EXW"/>
    <x v="0"/>
    <d v="2012-03-09T00:00:00"/>
    <d v="2012-03-09T00:00:00"/>
    <s v="Trinity Biotech, Plc"/>
    <n v="5000"/>
    <n v="160000"/>
    <n v="1647"/>
    <n v="20626.580000000002"/>
    <n v="264"/>
  </r>
  <r>
    <n v="75309"/>
    <s v="South Africa"/>
    <s v="DDP"/>
    <x v="2"/>
    <d v="2014-08-28T00:00:00"/>
    <d v="2014-08-28T00:00:00"/>
    <s v="PHARMACY DIRECT"/>
    <n v="99"/>
    <n v="6830.08"/>
    <m/>
    <m/>
    <n v="7.02"/>
  </r>
  <r>
    <n v="75331"/>
    <s v="South Africa"/>
    <s v="DDP"/>
    <x v="2"/>
    <d v="2014-02-07T00:00:00"/>
    <d v="2014-02-07T00:00:00"/>
    <s v="S. BUYS WHOLESALER"/>
    <n v="76"/>
    <n v="1487.93"/>
    <m/>
    <m/>
    <n v="1.84"/>
  </r>
  <r>
    <n v="75336"/>
    <s v="Vietnam"/>
    <s v="EXW"/>
    <x v="0"/>
    <d v="2012-12-10T00:00:00"/>
    <d v="2012-12-10T00:00:00"/>
    <s v="Aurobindo Pharma Limited"/>
    <n v="14119"/>
    <n v="46592.7"/>
    <m/>
    <m/>
    <n v="65.319999999999993"/>
  </r>
  <r>
    <n v="75345"/>
    <s v="CÙte d'Ivoire"/>
    <s v="FCA"/>
    <x v="0"/>
    <d v="2009-10-23T00:00:00"/>
    <d v="2009-10-23T00:00:00"/>
    <s v="ABBVIE LOGISTICS (FORMERLY ABBOTT LOGISTICS BV)"/>
    <n v="12560"/>
    <n v="454169.59999999998"/>
    <n v="3080"/>
    <n v="18459.580000000002"/>
    <n v="890.17"/>
  </r>
  <r>
    <n v="75352"/>
    <s v="Cameroon"/>
    <s v="EXW"/>
    <x v="0"/>
    <d v="2013-11-14T00:00:00"/>
    <d v="2013-11-14T00:00:00"/>
    <s v="SUN PHARMACEUTICAL INDUSTRIES LTD (RANBAXY LABORATORIES LIMITED)"/>
    <n v="39960"/>
    <n v="193406.4"/>
    <n v="4123"/>
    <n v="28778.76"/>
    <n v="239.24"/>
  </r>
  <r>
    <n v="75373"/>
    <s v="South Sudan"/>
    <s v="EXW"/>
    <x v="0"/>
    <d v="2015-07-25T00:00:00"/>
    <d v="2015-07-25T00:00:00"/>
    <s v="Trinity Biotech, Plc"/>
    <n v="25"/>
    <n v="800"/>
    <m/>
    <m/>
    <n v="0.94"/>
  </r>
  <r>
    <n v="75422"/>
    <s v="Zambia"/>
    <s v="EXW"/>
    <x v="0"/>
    <d v="2014-07-20T00:00:00"/>
    <d v="2014-07-21T00:00:00"/>
    <s v="Aurobindo Pharma Limited"/>
    <n v="38939"/>
    <n v="87612.75"/>
    <n v="3962"/>
    <n v="20233.34"/>
    <n v="90.07"/>
  </r>
  <r>
    <n v="75491"/>
    <s v="South Africa"/>
    <s v="DDP"/>
    <x v="2"/>
    <d v="2015-04-28T00:00:00"/>
    <d v="2015-04-28T00:00:00"/>
    <s v="PHARMACY DIRECT"/>
    <n v="6"/>
    <n v="283.05"/>
    <m/>
    <m/>
    <n v="0.28999999999999998"/>
  </r>
  <r>
    <n v="75494"/>
    <s v="Rwanda"/>
    <s v="EXW"/>
    <x v="0"/>
    <d v="2013-03-15T00:00:00"/>
    <d v="2013-03-15T00:00:00"/>
    <s v="Trinity Biotech, Plc"/>
    <n v="500"/>
    <n v="16000"/>
    <n v="166"/>
    <n v="3478.5"/>
    <n v="19.79"/>
  </r>
  <r>
    <n v="75502"/>
    <s v="Tanzania"/>
    <s v="EXW"/>
    <x v="0"/>
    <d v="2014-01-28T00:00:00"/>
    <d v="2014-01-28T00:00:00"/>
    <s v="Aurobindo Pharma Limited"/>
    <n v="11912"/>
    <n v="18582.72"/>
    <n v="802"/>
    <n v="5740.54"/>
    <n v="22.99"/>
  </r>
  <r>
    <n v="75522"/>
    <s v="Vietnam"/>
    <s v="EXW"/>
    <x v="0"/>
    <d v="2014-01-21T00:00:00"/>
    <d v="2014-01-21T00:00:00"/>
    <s v="HETERO LABS LIMITED"/>
    <n v="11517"/>
    <n v="37315.08"/>
    <n v="1006"/>
    <n v="3001.35"/>
    <n v="46.16"/>
  </r>
  <r>
    <n v="75534"/>
    <s v="Rwanda"/>
    <s v="CIP"/>
    <x v="0"/>
    <d v="2014-07-24T00:00:00"/>
    <d v="2014-07-24T00:00:00"/>
    <s v="MYLAN LABORATORIES LTD (FORMERLY MATRIX LABORATORIES)"/>
    <n v="18000"/>
    <n v="360000"/>
    <n v="2402"/>
    <n v="1832.54"/>
    <n v="370.08"/>
  </r>
  <r>
    <n v="75554"/>
    <s v="Haiti"/>
    <s v="EXW"/>
    <x v="4"/>
    <d v="2015-07-03T00:00:00"/>
    <d v="2015-07-03T00:00:00"/>
    <s v="MYLAN LABORATORIES LTD (FORMERLY MATRIX LABORATORIES)"/>
    <n v="65025"/>
    <n v="665856"/>
    <m/>
    <m/>
    <n v="684.5"/>
  </r>
  <r>
    <n v="75581"/>
    <s v="Vietnam"/>
    <s v="EXW"/>
    <x v="0"/>
    <d v="2010-08-03T00:00:00"/>
    <d v="2010-08-03T00:00:00"/>
    <s v="STRIDES ARCOLAB LIMITED"/>
    <n v="8738"/>
    <n v="20534.3"/>
    <n v="420"/>
    <n v="6683.69"/>
    <n v="44.27"/>
  </r>
  <r>
    <n v="75595"/>
    <s v="Haiti"/>
    <s v="EXW"/>
    <x v="0"/>
    <d v="2012-01-23T00:00:00"/>
    <d v="2012-01-23T00:00:00"/>
    <s v="Standard Diagnostics, Inc."/>
    <n v="4"/>
    <n v="45"/>
    <n v="2"/>
    <n v="702.42"/>
    <n v="0.06"/>
  </r>
  <r>
    <n v="75623"/>
    <s v="Sudan"/>
    <s v="EXW"/>
    <x v="0"/>
    <d v="2010-05-28T00:00:00"/>
    <d v="2010-05-28T00:00:00"/>
    <s v="Trinity Biotech, Plc"/>
    <n v="750"/>
    <n v="24000"/>
    <n v="253"/>
    <n v="2849.79"/>
    <n v="51.74"/>
  </r>
  <r>
    <n v="75641"/>
    <s v="Tanzania"/>
    <s v="EXW"/>
    <x v="0"/>
    <d v="2012-10-09T00:00:00"/>
    <d v="2012-10-09T00:00:00"/>
    <s v="Aurobindo Pharma Limited"/>
    <n v="60757"/>
    <n v="200498.1"/>
    <n v="5215"/>
    <n v="20136.28"/>
    <n v="281.10000000000002"/>
  </r>
  <r>
    <n v="75671"/>
    <s v="Haiti"/>
    <s v="EXW"/>
    <x v="4"/>
    <d v="2014-05-09T00:00:00"/>
    <d v="2014-05-09T00:00:00"/>
    <s v="Aurobindo Pharma Limited"/>
    <n v="2688"/>
    <n v="4193.28"/>
    <n v="154"/>
    <n v="2520.54"/>
    <n v="5.19"/>
  </r>
  <r>
    <n v="75682"/>
    <s v="Uganda"/>
    <s v="DDP"/>
    <x v="0"/>
    <d v="2012-05-18T00:00:00"/>
    <d v="2012-05-18T00:00:00"/>
    <s v="ASPEN PHARMACARE"/>
    <n v="252"/>
    <n v="16783.2"/>
    <m/>
    <m/>
    <n v="23.53"/>
  </r>
  <r>
    <n v="75703"/>
    <s v="Tanzania"/>
    <s v="EXW"/>
    <x v="0"/>
    <d v="2015-02-23T00:00:00"/>
    <d v="2015-02-23T00:00:00"/>
    <s v="Trinity Biotech, Plc"/>
    <n v="168"/>
    <n v="5376"/>
    <n v="55"/>
    <n v="1112.1099999999999"/>
    <n v="5.53"/>
  </r>
  <r>
    <n v="75706"/>
    <s v="Ghana"/>
    <s v="FCA"/>
    <x v="0"/>
    <d v="2014-08-07T00:00:00"/>
    <d v="2014-08-07T00:00:00"/>
    <s v="ABBVIE LOGISTICS (FORMERLY ABBOTT LOGISTICS BV)"/>
    <n v="934"/>
    <n v="5547.96"/>
    <n v="110"/>
    <n v="2060.79"/>
    <n v="5.7"/>
  </r>
  <r>
    <n v="75717"/>
    <s v="Haiti"/>
    <s v="DDU"/>
    <x v="0"/>
    <d v="2012-03-06T00:00:00"/>
    <d v="2012-03-06T00:00:00"/>
    <s v="REINBOLD EXPORT IMPORT"/>
    <n v="21"/>
    <n v="2625"/>
    <m/>
    <m/>
    <n v="3.68"/>
  </r>
  <r>
    <n v="75729"/>
    <s v="Nigeria"/>
    <s v="EXW"/>
    <x v="0"/>
    <d v="2011-07-07T00:00:00"/>
    <d v="2011-07-07T00:00:00"/>
    <s v="Orgenics, Ltd"/>
    <n v="2891"/>
    <n v="257299"/>
    <n v="1378"/>
    <n v="31201.82"/>
    <n v="424.54"/>
  </r>
  <r>
    <n v="75733"/>
    <s v="South Sudan"/>
    <s v="EXW"/>
    <x v="0"/>
    <d v="2014-12-11T00:00:00"/>
    <d v="2014-12-11T00:00:00"/>
    <s v="CIPLA LIMITED"/>
    <n v="635"/>
    <n v="1206.5"/>
    <n v="59"/>
    <n v="1944.99"/>
    <n v="1.24"/>
  </r>
  <r>
    <n v="75751"/>
    <s v="Vietnam"/>
    <s v="EXW"/>
    <x v="0"/>
    <d v="2010-12-07T00:00:00"/>
    <d v="2010-12-07T00:00:00"/>
    <s v="Aurobindo Pharma Limited"/>
    <n v="336"/>
    <n v="2436"/>
    <n v="19"/>
    <n v="8495.83"/>
    <n v="5.25"/>
  </r>
  <r>
    <n v="75799"/>
    <s v="Ghana"/>
    <s v="EXW"/>
    <x v="0"/>
    <d v="2014-07-24T00:00:00"/>
    <d v="2014-07-24T00:00:00"/>
    <s v="Aurobindo Pharma Limited"/>
    <n v="3393"/>
    <n v="73967.399999999994"/>
    <n v="915"/>
    <n v="6006.37"/>
    <n v="76.040000000000006"/>
  </r>
  <r>
    <n v="75810"/>
    <s v="CÙte d'Ivoire"/>
    <s v="EXW"/>
    <x v="0"/>
    <d v="2012-05-22T00:00:00"/>
    <d v="2012-05-22T00:00:00"/>
    <s v="MYLAN LABORATORIES LTD (FORMERLY MATRIX LABORATORIES)"/>
    <n v="1800"/>
    <n v="45000"/>
    <n v="225"/>
    <n v="3109.21"/>
    <n v="63.09"/>
  </r>
  <r>
    <n v="75848"/>
    <s v="South Africa"/>
    <s v="DDP"/>
    <x v="2"/>
    <d v="2014-02-07T00:00:00"/>
    <d v="2014-02-07T00:00:00"/>
    <s v="S. BUYS WHOLESALER"/>
    <n v="12"/>
    <n v="94.68"/>
    <m/>
    <m/>
    <n v="0.12"/>
  </r>
  <r>
    <n v="75879"/>
    <s v="Tanzania"/>
    <s v="EXW"/>
    <x v="0"/>
    <d v="2011-09-29T00:00:00"/>
    <d v="2011-09-30T00:00:00"/>
    <s v="Standard Diagnostics, Inc."/>
    <n v="10000"/>
    <n v="200000"/>
    <n v="3334"/>
    <n v="45032.55"/>
    <n v="330"/>
  </r>
  <r>
    <n v="75882"/>
    <s v="Zimbabwe"/>
    <s v="EXW"/>
    <x v="0"/>
    <d v="2014-06-14T00:00:00"/>
    <d v="2014-06-14T00:00:00"/>
    <s v="Aurobindo Pharma Limited"/>
    <n v="33439"/>
    <n v="155491.35"/>
    <n v="3232"/>
    <n v="25955.06"/>
    <n v="159.85"/>
  </r>
  <r>
    <n v="75912"/>
    <s v="Dominican Republic"/>
    <s v="EXW"/>
    <x v="2"/>
    <d v="2010-10-22T00:00:00"/>
    <d v="2010-10-22T00:00:00"/>
    <s v="ABBVIE, SRL (FORMALLY ABBOTT LABORATORIES INTERNATIONAL CO.)"/>
    <n v="2"/>
    <n v="288"/>
    <m/>
    <m/>
    <n v="0.62"/>
  </r>
  <r>
    <n v="75913"/>
    <s v="South Africa"/>
    <s v="DDP"/>
    <x v="2"/>
    <d v="2014-08-27T00:00:00"/>
    <d v="2014-08-27T00:00:00"/>
    <s v="S. BUYS WHOLESALER"/>
    <n v="19"/>
    <n v="528.69000000000005"/>
    <m/>
    <m/>
    <n v="0.65"/>
  </r>
  <r>
    <n v="75925"/>
    <s v="Cameroon"/>
    <s v="EXW"/>
    <x v="0"/>
    <d v="2013-11-09T00:00:00"/>
    <d v="2013-11-09T00:00:00"/>
    <s v="HETERO LABS LIMITED"/>
    <n v="82471"/>
    <n v="865945.5"/>
    <n v="11615"/>
    <n v="102199.13"/>
    <n v="1071.17"/>
  </r>
  <r>
    <n v="75970"/>
    <s v="South Sudan"/>
    <s v="EXW"/>
    <x v="0"/>
    <d v="2015-06-03T00:00:00"/>
    <d v="2015-06-03T00:00:00"/>
    <s v="Orgenics, Ltd"/>
    <n v="15"/>
    <n v="120"/>
    <m/>
    <m/>
    <n v="0.14000000000000001"/>
  </r>
  <r>
    <n v="75980"/>
    <s v="Kenya"/>
    <s v="EXW"/>
    <x v="0"/>
    <d v="2010-02-16T00:00:00"/>
    <d v="2010-02-16T00:00:00"/>
    <s v="Orgenics, Ltd"/>
    <n v="8500"/>
    <n v="680000"/>
    <n v="1462"/>
    <n v="14419.86"/>
    <n v="1466.08"/>
  </r>
  <r>
    <n v="76004"/>
    <s v="South Sudan"/>
    <s v="EXW"/>
    <x v="0"/>
    <d v="2014-09-29T00:00:00"/>
    <d v="2014-09-29T00:00:00"/>
    <s v="Trinity Biotech, Plc"/>
    <n v="18"/>
    <n v="576"/>
    <m/>
    <m/>
    <n v="0.59"/>
  </r>
  <r>
    <n v="76063"/>
    <s v="Haiti"/>
    <s v="EXW"/>
    <x v="0"/>
    <d v="2013-08-14T00:00:00"/>
    <d v="2013-08-14T00:00:00"/>
    <s v="MYLAN LABORATORIES LTD (FORMERLY MATRIX LABORATORIES)"/>
    <n v="3192"/>
    <n v="6703.2"/>
    <n v="157"/>
    <n v="2010.69"/>
    <n v="8.2899999999999991"/>
  </r>
  <r>
    <n v="76069"/>
    <s v="Congo, DRC"/>
    <s v="EXW"/>
    <x v="0"/>
    <d v="2013-11-04T00:00:00"/>
    <d v="2013-11-04T00:00:00"/>
    <s v="Trinity Biotech, Plc"/>
    <n v="469"/>
    <n v="15008"/>
    <n v="170"/>
    <n v="3125.65"/>
    <n v="18.559999999999999"/>
  </r>
  <r>
    <n v="76071"/>
    <s v="Mozambique"/>
    <s v="EXW"/>
    <x v="0"/>
    <d v="2009-12-01T00:00:00"/>
    <d v="2009-12-01T00:00:00"/>
    <s v="Orgenics, Ltd"/>
    <n v="3300"/>
    <n v="237600"/>
    <n v="1593"/>
    <n v="29373.14"/>
    <n v="465.7"/>
  </r>
  <r>
    <n v="76073"/>
    <s v="South Africa"/>
    <s v="DDP"/>
    <x v="2"/>
    <d v="2014-06-25T00:00:00"/>
    <d v="2014-06-25T00:00:00"/>
    <s v="PHARMACY DIRECT"/>
    <n v="13"/>
    <n v="324.39999999999998"/>
    <m/>
    <m/>
    <n v="0.33"/>
  </r>
  <r>
    <n v="76087"/>
    <s v="Dominican Republic"/>
    <s v="EXW"/>
    <x v="0"/>
    <d v="2010-12-18T00:00:00"/>
    <d v="2010-12-18T00:00:00"/>
    <s v="Aurobindo Pharma Limited"/>
    <n v="1000"/>
    <n v="13000"/>
    <n v="68"/>
    <n v="1001.12"/>
    <n v="28.03"/>
  </r>
  <r>
    <n v="76097"/>
    <s v="Vietnam"/>
    <s v="EXW"/>
    <x v="0"/>
    <d v="2009-12-03T00:00:00"/>
    <d v="2009-12-03T00:00:00"/>
    <s v="Aurobindo Pharma Limited"/>
    <n v="13020"/>
    <n v="18879"/>
    <n v="861"/>
    <n v="1872.53"/>
    <n v="37"/>
  </r>
  <r>
    <n v="76112"/>
    <s v="Rwanda"/>
    <s v="CIP"/>
    <x v="0"/>
    <d v="2010-06-01T00:00:00"/>
    <d v="2010-06-01T00:00:00"/>
    <s v="MYLAN LABORATORIES LTD (FORMERLY MATRIX LABORATORIES)"/>
    <n v="20700"/>
    <n v="226665"/>
    <n v="1795"/>
    <n v="21340.35"/>
    <n v="444.26"/>
  </r>
  <r>
    <n v="76113"/>
    <s v="Mozambique"/>
    <s v="EXW"/>
    <x v="0"/>
    <d v="2014-05-02T00:00:00"/>
    <d v="2014-05-02T00:00:00"/>
    <s v="HETERO LABS LIMITED"/>
    <n v="33792"/>
    <n v="274053.12"/>
    <n v="4610"/>
    <n v="16835.52"/>
    <n v="281.73"/>
  </r>
  <r>
    <n v="76135"/>
    <s v="Vietnam"/>
    <s v="EXW"/>
    <x v="0"/>
    <d v="2011-09-26T00:00:00"/>
    <d v="2011-09-26T00:00:00"/>
    <s v="HETERO LABS LIMITED"/>
    <n v="37075"/>
    <n v="177960"/>
    <m/>
    <m/>
    <n v="293.63"/>
  </r>
  <r>
    <n v="76136"/>
    <s v="Zambia"/>
    <s v="EXW"/>
    <x v="0"/>
    <d v="2015-03-11T00:00:00"/>
    <d v="2015-03-11T00:00:00"/>
    <s v="Orgenics, Ltd"/>
    <n v="6322"/>
    <n v="505760"/>
    <n v="2564"/>
    <n v="37444.1"/>
    <n v="519.91999999999996"/>
  </r>
  <r>
    <n v="76142"/>
    <s v="Tanzania"/>
    <s v="FCA"/>
    <x v="0"/>
    <d v="2013-06-06T00:00:00"/>
    <d v="2013-06-06T00:00:00"/>
    <s v="ABBVIE LOGISTICS (FORMERLY ABBOTT LOGISTICS BV)"/>
    <n v="237"/>
    <n v="7304.34"/>
    <n v="244"/>
    <n v="3269.9"/>
    <n v="9.0399999999999991"/>
  </r>
  <r>
    <n v="76144"/>
    <s v="Mozambique"/>
    <s v="EXW"/>
    <x v="0"/>
    <d v="2015-02-10T00:00:00"/>
    <d v="2015-02-10T00:00:00"/>
    <s v="Orgenics, Ltd"/>
    <n v="18"/>
    <n v="1298.7"/>
    <m/>
    <m/>
    <n v="1.53"/>
  </r>
  <r>
    <n v="76180"/>
    <s v="Zambia"/>
    <s v="EXW"/>
    <x v="0"/>
    <d v="2012-10-19T00:00:00"/>
    <d v="2012-10-19T00:00:00"/>
    <s v="Orgenics, Ltd"/>
    <n v="4004"/>
    <n v="320320"/>
    <n v="1907"/>
    <n v="34940.019999999997"/>
    <n v="449.09"/>
  </r>
  <r>
    <n v="76189"/>
    <s v="South Africa"/>
    <s v="DDP"/>
    <x v="0"/>
    <d v="2010-12-15T00:00:00"/>
    <d v="2010-12-15T00:00:00"/>
    <s v="Aurobindo Pharma Limited"/>
    <n v="75048"/>
    <n v="557606.64"/>
    <n v="4023"/>
    <n v="3315.23"/>
    <n v="1202.2"/>
  </r>
  <r>
    <n v="76197"/>
    <s v="South Sudan"/>
    <s v="EXW"/>
    <x v="0"/>
    <d v="2014-02-11T00:00:00"/>
    <d v="2014-02-11T00:00:00"/>
    <s v="Trinity Biotech, Plc"/>
    <n v="450"/>
    <n v="14400"/>
    <m/>
    <m/>
    <n v="17.809999999999999"/>
  </r>
  <r>
    <n v="76217"/>
    <s v="Mozambique"/>
    <s v="EXW"/>
    <x v="0"/>
    <d v="2013-03-20T00:00:00"/>
    <d v="2013-04-01T00:00:00"/>
    <s v="Orgenics, Ltd"/>
    <n v="2863"/>
    <n v="229040"/>
    <n v="1298"/>
    <n v="13146.21"/>
    <n v="283.32"/>
  </r>
  <r>
    <n v="76226"/>
    <s v="Haiti"/>
    <s v="EXW"/>
    <x v="4"/>
    <d v="2013-09-02T00:00:00"/>
    <d v="2013-09-02T00:00:00"/>
    <s v="HETERO LABS LIMITED"/>
    <n v="48150"/>
    <n v="505575"/>
    <m/>
    <m/>
    <n v="625.4"/>
  </r>
  <r>
    <n v="76227"/>
    <s v="South Sudan"/>
    <s v="EXW"/>
    <x v="0"/>
    <d v="2015-06-03T00:00:00"/>
    <d v="2015-06-03T00:00:00"/>
    <s v="Orgenics, Ltd"/>
    <n v="200"/>
    <n v="17800"/>
    <m/>
    <m/>
    <n v="20.95"/>
  </r>
  <r>
    <n v="76263"/>
    <s v="South Africa"/>
    <s v="DDP"/>
    <x v="2"/>
    <d v="2014-08-29T00:00:00"/>
    <d v="2014-08-29T00:00:00"/>
    <s v="S. BUYS WHOLESALER"/>
    <n v="3"/>
    <n v="19.32"/>
    <m/>
    <m/>
    <n v="0.02"/>
  </r>
  <r>
    <n v="76270"/>
    <s v="Rwanda"/>
    <s v="EXW"/>
    <x v="0"/>
    <d v="2011-11-04T00:00:00"/>
    <d v="2011-11-04T00:00:00"/>
    <s v="Orgenics, Ltd"/>
    <n v="2530"/>
    <n v="196581"/>
    <n v="575"/>
    <n v="26849.57"/>
    <n v="324.36"/>
  </r>
  <r>
    <n v="76298"/>
    <s v="Kenya"/>
    <s v="CIP"/>
    <x v="0"/>
    <d v="2013-02-28T00:00:00"/>
    <d v="2013-02-28T00:00:00"/>
    <s v="Orgenics, Ltd"/>
    <n v="6152"/>
    <n v="547528"/>
    <n v="1059"/>
    <n v="91.67"/>
    <n v="767.63"/>
  </r>
  <r>
    <n v="76318"/>
    <s v="Vietnam"/>
    <s v="EXW"/>
    <x v="0"/>
    <d v="2013-12-13T00:00:00"/>
    <d v="2013-12-13T00:00:00"/>
    <s v="MICRO LABS LIMITED"/>
    <n v="6493"/>
    <n v="11492.61"/>
    <n v="301"/>
    <n v="1457.92"/>
    <n v="14.22"/>
  </r>
  <r>
    <n v="76319"/>
    <s v="South Africa"/>
    <s v="DDP"/>
    <x v="2"/>
    <d v="2014-10-03T00:00:00"/>
    <d v="2014-10-03T00:00:00"/>
    <s v="PHARMACY DIRECT"/>
    <n v="4"/>
    <n v="78.7"/>
    <m/>
    <m/>
    <n v="0.08"/>
  </r>
  <r>
    <n v="76321"/>
    <s v="Vietnam"/>
    <s v="EXW"/>
    <x v="0"/>
    <d v="2011-06-22T00:00:00"/>
    <d v="2011-06-22T00:00:00"/>
    <s v="MYLAN LABORATORIES LTD (FORMERLY MATRIX LABORATORIES)"/>
    <n v="336"/>
    <n v="5040"/>
    <m/>
    <m/>
    <n v="8.32"/>
  </r>
  <r>
    <n v="76325"/>
    <s v="Tanzania"/>
    <s v="CIP"/>
    <x v="0"/>
    <d v="2009-08-11T00:00:00"/>
    <d v="2009-08-11T00:00:00"/>
    <s v="BRISTOL-MYERS SQUIBB"/>
    <n v="7000"/>
    <n v="128380"/>
    <m/>
    <m/>
    <n v="251.62"/>
  </r>
  <r>
    <n v="76327"/>
    <s v="Vietnam"/>
    <s v="EXW"/>
    <x v="0"/>
    <d v="2015-07-10T00:00:00"/>
    <d v="2015-07-10T00:00:00"/>
    <s v="HETERO LABS LIMITED"/>
    <n v="17600"/>
    <n v="31680"/>
    <m/>
    <m/>
    <n v="37.29"/>
  </r>
  <r>
    <n v="76340"/>
    <s v="CÙte d'Ivoire"/>
    <s v="EXW"/>
    <x v="0"/>
    <d v="2010-01-26T00:00:00"/>
    <d v="2010-01-26T00:00:00"/>
    <s v="BIO-RAD LABORATORIES (FRANCE)"/>
    <n v="2400"/>
    <n v="264000"/>
    <n v="2635"/>
    <n v="19145.8"/>
    <n v="569.17999999999995"/>
  </r>
  <r>
    <n v="76374"/>
    <s v="Rwanda"/>
    <s v="EXW"/>
    <x v="0"/>
    <d v="2013-12-14T00:00:00"/>
    <d v="2013-12-14T00:00:00"/>
    <s v="SHANGHAI KEHUA BIOENGINEERING CO.,LTD.  (KHB)"/>
    <n v="20481"/>
    <n v="501784.5"/>
    <n v="13656"/>
    <n v="139951.34"/>
    <n v="620.71"/>
  </r>
  <r>
    <n v="76409"/>
    <s v="Haiti"/>
    <s v="EXW"/>
    <x v="4"/>
    <d v="2013-08-07T00:00:00"/>
    <d v="2013-08-07T00:00:00"/>
    <s v="Aurobindo Pharma Limited"/>
    <n v="52080"/>
    <n v="356748"/>
    <m/>
    <m/>
    <n v="441.3"/>
  </r>
  <r>
    <n v="76442"/>
    <s v="Congo, DRC"/>
    <s v="EXW"/>
    <x v="0"/>
    <d v="2013-06-12T00:00:00"/>
    <d v="2013-06-12T00:00:00"/>
    <s v="Trinity Biotech, Plc"/>
    <n v="185"/>
    <n v="5920"/>
    <n v="64"/>
    <n v="1592.72"/>
    <n v="7.32"/>
  </r>
  <r>
    <n v="76459"/>
    <s v="South Africa"/>
    <s v="DDP"/>
    <x v="4"/>
    <d v="2011-04-26T00:00:00"/>
    <d v="2011-05-26T00:00:00"/>
    <s v="Aurobindo Pharma Limited"/>
    <n v="96721"/>
    <n v="438146.13"/>
    <m/>
    <m/>
    <n v="944.64"/>
  </r>
  <r>
    <n v="76483"/>
    <s v="Sudan"/>
    <s v="EXW"/>
    <x v="0"/>
    <d v="2011-02-10T00:00:00"/>
    <d v="2011-02-10T00:00:00"/>
    <s v="Orgenics, Ltd"/>
    <n v="130"/>
    <n v="11570"/>
    <n v="60"/>
    <n v="2084.4899999999998"/>
    <n v="24.94"/>
  </r>
  <r>
    <n v="76496"/>
    <s v="South Africa"/>
    <s v="DDP"/>
    <x v="2"/>
    <d v="2015-08-24T00:00:00"/>
    <d v="2015-08-24T00:00:00"/>
    <s v="PHARMACY DIRECT"/>
    <n v="17"/>
    <n v="91.92"/>
    <m/>
    <m/>
    <n v="0.09"/>
  </r>
  <r>
    <n v="76505"/>
    <s v="Haiti"/>
    <s v="EXW"/>
    <x v="4"/>
    <d v="2014-10-20T00:00:00"/>
    <d v="2014-10-20T00:00:00"/>
    <s v="MICRO LABS LIMITED"/>
    <n v="3260"/>
    <n v="9714.7999999999993"/>
    <m/>
    <m/>
    <n v="9.99"/>
  </r>
  <r>
    <n v="76517"/>
    <s v="Vietnam"/>
    <s v="EXW"/>
    <x v="0"/>
    <d v="2011-08-24T00:00:00"/>
    <d v="2011-08-24T00:00:00"/>
    <s v="MYLAN LABORATORIES LTD (FORMERLY MATRIX LABORATORIES)"/>
    <n v="42000"/>
    <n v="461580"/>
    <n v="5941"/>
    <n v="19632.73"/>
    <n v="761.61"/>
  </r>
  <r>
    <n v="76541"/>
    <s v="Dominican Republic"/>
    <s v="EXW"/>
    <x v="0"/>
    <d v="2014-04-11T00:00:00"/>
    <d v="2014-04-11T00:00:00"/>
    <s v="Trinity Biotech, Plc"/>
    <n v="500"/>
    <n v="16000"/>
    <n v="146"/>
    <n v="790.78"/>
    <n v="16.45"/>
  </r>
  <r>
    <n v="76551"/>
    <s v="South Africa"/>
    <s v="DDP"/>
    <x v="2"/>
    <d v="2009-12-29T00:00:00"/>
    <d v="2009-12-29T00:00:00"/>
    <s v="S. BUYS WHOLESALER"/>
    <n v="60"/>
    <n v="927.34"/>
    <m/>
    <m/>
    <n v="2"/>
  </r>
  <r>
    <n v="76559"/>
    <s v="Vietnam"/>
    <s v="EXW"/>
    <x v="0"/>
    <d v="2013-02-01T00:00:00"/>
    <d v="2013-02-01T00:00:00"/>
    <s v="MYLAN LABORATORIES LTD (FORMERLY MATRIX LABORATORIES)"/>
    <n v="1966"/>
    <n v="4423.5"/>
    <n v="91"/>
    <n v="1143.04"/>
    <n v="6.2"/>
  </r>
  <r>
    <n v="76578"/>
    <s v="South Africa"/>
    <s v="DDP"/>
    <x v="2"/>
    <d v="2014-10-03T00:00:00"/>
    <d v="2014-10-03T00:00:00"/>
    <s v="PHARMACY DIRECT"/>
    <n v="48"/>
    <n v="4062.91"/>
    <m/>
    <m/>
    <n v="4.18"/>
  </r>
  <r>
    <n v="76586"/>
    <s v="Nigeria"/>
    <s v="EXW"/>
    <x v="0"/>
    <d v="2013-10-24T00:00:00"/>
    <d v="2013-10-24T00:00:00"/>
    <s v="Trinity Biotech, Plc"/>
    <n v="6355"/>
    <n v="203360"/>
    <n v="290"/>
    <n v="15450.88"/>
    <n v="251.56"/>
  </r>
  <r>
    <n v="76603"/>
    <s v="South Africa"/>
    <s v="DDP"/>
    <x v="2"/>
    <d v="2014-08-29T00:00:00"/>
    <d v="2014-08-29T00:00:00"/>
    <s v="S. BUYS WHOLESALER"/>
    <n v="7"/>
    <n v="189.78"/>
    <m/>
    <m/>
    <n v="0.23"/>
  </r>
  <r>
    <n v="76619"/>
    <s v="Namibia"/>
    <s v="EXW"/>
    <x v="0"/>
    <d v="2010-04-20T00:00:00"/>
    <d v="2010-04-20T00:00:00"/>
    <s v="Orgenics, Ltd"/>
    <n v="500"/>
    <n v="35000"/>
    <n v="115"/>
    <n v="1498.16"/>
    <n v="75.459999999999994"/>
  </r>
  <r>
    <n v="76638"/>
    <s v="South Africa"/>
    <s v="DDP"/>
    <x v="2"/>
    <d v="2014-08-29T00:00:00"/>
    <d v="2014-08-29T00:00:00"/>
    <s v="S. BUYS WHOLESALER"/>
    <n v="122"/>
    <n v="3142.69"/>
    <m/>
    <m/>
    <n v="3.89"/>
  </r>
  <r>
    <n v="76712"/>
    <s v="Uganda"/>
    <s v="FCA"/>
    <x v="0"/>
    <d v="2009-12-19T00:00:00"/>
    <d v="2009-12-19T00:00:00"/>
    <s v="ABBVIE LOGISTICS (FORMERLY ABBOTT LOGISTICS BV)"/>
    <n v="110"/>
    <n v="3977.6"/>
    <n v="33"/>
    <n v="995.22"/>
    <n v="7.8"/>
  </r>
  <r>
    <n v="76766"/>
    <s v="Zambia"/>
    <s v="EXW"/>
    <x v="0"/>
    <d v="2015-08-06T00:00:00"/>
    <d v="2015-08-06T00:00:00"/>
    <s v="Orgenics, Ltd"/>
    <n v="530"/>
    <n v="42400"/>
    <m/>
    <m/>
    <n v="49.9"/>
  </r>
  <r>
    <n v="76772"/>
    <s v="South Africa"/>
    <s v="DDP"/>
    <x v="2"/>
    <d v="2014-02-06T00:00:00"/>
    <d v="2014-02-06T00:00:00"/>
    <s v="S. BUYS WHOLESALER"/>
    <n v="1281"/>
    <n v="14728.5"/>
    <m/>
    <m/>
    <n v="18.22"/>
  </r>
  <r>
    <n v="76799"/>
    <s v="Vietnam"/>
    <s v="FCA"/>
    <x v="0"/>
    <d v="2009-09-11T00:00:00"/>
    <d v="2009-09-11T00:00:00"/>
    <s v="ABBVIE LOGISTICS (FORMERLY ABBOTT LOGISTICS BV)"/>
    <n v="760"/>
    <n v="62472"/>
    <n v="188"/>
    <n v="1088.79"/>
    <n v="122.45"/>
  </r>
  <r>
    <n v="76809"/>
    <s v="Nigeria"/>
    <s v="EXW"/>
    <x v="0"/>
    <d v="2011-12-19T00:00:00"/>
    <d v="2011-12-19T00:00:00"/>
    <s v="Orgenics, Ltd"/>
    <n v="2890"/>
    <n v="257210"/>
    <n v="1377"/>
    <n v="32575.03"/>
    <n v="424.4"/>
  </r>
  <r>
    <n v="76813"/>
    <s v="Haiti"/>
    <s v="FCA"/>
    <x v="0"/>
    <d v="2009-12-21T00:00:00"/>
    <d v="2009-12-21T00:00:00"/>
    <s v="ABBVIE LOGISTICS (FORMERLY ABBOTT LOGISTICS BV)"/>
    <n v="45"/>
    <n v="406.8"/>
    <n v="13"/>
    <n v="928.11"/>
    <n v="0.8"/>
  </r>
  <r>
    <n v="76827"/>
    <s v="Liberia"/>
    <s v="EXW"/>
    <x v="0"/>
    <d v="2011-09-02T00:00:00"/>
    <d v="2011-09-02T00:00:00"/>
    <s v="Trinity Biotech, Plc"/>
    <n v="50"/>
    <n v="1600"/>
    <n v="17"/>
    <n v="515.11"/>
    <n v="2.64"/>
  </r>
  <r>
    <n v="76828"/>
    <s v="South Africa"/>
    <s v="DDP"/>
    <x v="2"/>
    <d v="2014-10-03T00:00:00"/>
    <d v="2014-10-03T00:00:00"/>
    <s v="PHARMACY DIRECT"/>
    <n v="8"/>
    <n v="241.69"/>
    <m/>
    <m/>
    <n v="0.25"/>
  </r>
  <r>
    <n v="76833"/>
    <s v="Tanzania"/>
    <s v="EXW"/>
    <x v="0"/>
    <d v="2012-03-07T00:00:00"/>
    <d v="2012-03-07T00:00:00"/>
    <s v="Orgenics, Ltd"/>
    <n v="2072"/>
    <n v="165760"/>
    <n v="989"/>
    <n v="17512.52"/>
    <n v="232.4"/>
  </r>
  <r>
    <n v="76840"/>
    <s v="South Africa"/>
    <s v="DDP"/>
    <x v="4"/>
    <d v="2011-05-31T00:00:00"/>
    <d v="2011-06-13T00:00:00"/>
    <s v="Aurobindo Pharma Limited"/>
    <n v="77473"/>
    <n v="515195.45"/>
    <n v="7228"/>
    <n v="8809.08"/>
    <n v="850.07"/>
  </r>
  <r>
    <n v="76855"/>
    <s v="South Africa"/>
    <s v="DDP"/>
    <x v="2"/>
    <d v="2010-05-12T00:00:00"/>
    <d v="2010-05-12T00:00:00"/>
    <s v="S. BUYS WHOLESALER"/>
    <n v="100"/>
    <n v="698.98"/>
    <m/>
    <m/>
    <n v="1.51"/>
  </r>
  <r>
    <n v="76881"/>
    <s v="Cameroon"/>
    <s v="EXW"/>
    <x v="0"/>
    <d v="2015-06-17T00:00:00"/>
    <d v="2015-06-17T00:00:00"/>
    <s v="Aurobindo Pharma Limited"/>
    <n v="4416"/>
    <n v="5520"/>
    <m/>
    <m/>
    <n v="6.5"/>
  </r>
  <r>
    <n v="76914"/>
    <s v="CÙte d'Ivoire"/>
    <s v="EXW"/>
    <x v="0"/>
    <d v="2012-04-10T00:00:00"/>
    <d v="2012-04-10T00:00:00"/>
    <s v="CHEMBIO DIAGNOSTIC SYSTEMS, INC."/>
    <n v="1593"/>
    <n v="46197"/>
    <n v="624"/>
    <n v="6311.89"/>
    <n v="64.77"/>
  </r>
  <r>
    <n v="76917"/>
    <s v="Congo, DRC"/>
    <s v="EXW"/>
    <x v="0"/>
    <d v="2014-09-29T00:00:00"/>
    <d v="2014-09-29T00:00:00"/>
    <s v="CIPLA LIMITED"/>
    <n v="10000"/>
    <n v="81000"/>
    <n v="1463"/>
    <n v="12498.65"/>
    <n v="83.27"/>
  </r>
  <r>
    <n v="76938"/>
    <s v="South Africa"/>
    <s v="DDP"/>
    <x v="4"/>
    <d v="2011-01-06T00:00:00"/>
    <d v="2011-01-27T00:00:00"/>
    <s v="Aurobindo Pharma Limited"/>
    <n v="58143"/>
    <n v="386650.95"/>
    <n v="5427"/>
    <n v="7905.96"/>
    <n v="833.62"/>
  </r>
  <r>
    <n v="77038"/>
    <s v="Swaziland"/>
    <s v="EXW"/>
    <x v="0"/>
    <d v="2011-08-09T00:00:00"/>
    <d v="2011-08-09T00:00:00"/>
    <s v="Trinity Biotech, Plc"/>
    <n v="1270"/>
    <n v="40640"/>
    <n v="429"/>
    <n v="4726.1499999999996"/>
    <n v="67.06"/>
  </r>
  <r>
    <n v="77044"/>
    <s v="South Africa"/>
    <s v="DDP"/>
    <x v="2"/>
    <d v="2015-02-12T00:00:00"/>
    <d v="2015-02-12T00:00:00"/>
    <s v="PHARMACY DIRECT"/>
    <n v="50"/>
    <n v="2492.63"/>
    <m/>
    <m/>
    <n v="2.56"/>
  </r>
  <r>
    <n v="77068"/>
    <s v="South Africa"/>
    <s v="DDP"/>
    <x v="2"/>
    <d v="2015-04-28T00:00:00"/>
    <d v="2015-04-28T00:00:00"/>
    <s v="PHARMACY DIRECT"/>
    <n v="7"/>
    <n v="218.34"/>
    <m/>
    <m/>
    <n v="0.22"/>
  </r>
  <r>
    <n v="77070"/>
    <s v="South Africa"/>
    <s v="DDP"/>
    <x v="2"/>
    <d v="2014-08-05T00:00:00"/>
    <d v="2014-08-05T00:00:00"/>
    <s v="PHARMACY DIRECT"/>
    <n v="6"/>
    <n v="479.95"/>
    <m/>
    <m/>
    <n v="0.49"/>
  </r>
  <r>
    <n v="77082"/>
    <s v="Haiti"/>
    <s v="EXW"/>
    <x v="0"/>
    <d v="2014-11-06T00:00:00"/>
    <d v="2014-11-06T00:00:00"/>
    <s v="Orgenics, Ltd"/>
    <n v="4000"/>
    <n v="400000"/>
    <n v="1624"/>
    <n v="14758.34"/>
    <n v="411.2"/>
  </r>
  <r>
    <n v="77090"/>
    <s v="South Sudan"/>
    <s v="EXW"/>
    <x v="0"/>
    <d v="2015-07-02T00:00:00"/>
    <d v="2015-07-07T00:00:00"/>
    <s v="Orgenics, Ltd"/>
    <n v="90"/>
    <n v="8010"/>
    <m/>
    <m/>
    <n v="9.43"/>
  </r>
  <r>
    <n v="77092"/>
    <s v="South Africa"/>
    <s v="DDP"/>
    <x v="2"/>
    <d v="2013-04-12T00:00:00"/>
    <d v="2013-04-12T00:00:00"/>
    <s v="S. BUYS WHOLESALER"/>
    <n v="2"/>
    <n v="49.99"/>
    <m/>
    <m/>
    <n v="0.06"/>
  </r>
  <r>
    <n v="77103"/>
    <s v="South Africa"/>
    <s v="DDP"/>
    <x v="4"/>
    <d v="2011-09-02T00:00:00"/>
    <d v="2011-09-02T00:00:00"/>
    <s v="Aurobindo Pharma Limited"/>
    <n v="33207"/>
    <n v="242411.1"/>
    <n v="1720"/>
    <n v="3787.71"/>
    <n v="399.98"/>
  </r>
  <r>
    <n v="77113"/>
    <s v="CÙte d'Ivoire"/>
    <s v="EXW"/>
    <x v="0"/>
    <d v="2015-04-09T00:00:00"/>
    <d v="2015-04-09T00:00:00"/>
    <s v="CHEMBIO DIAGNOSTIC SYSTEMS, INC."/>
    <n v="1230"/>
    <n v="38130"/>
    <n v="357"/>
    <n v="5640.23"/>
    <n v="44.88"/>
  </r>
  <r>
    <n v="77136"/>
    <s v="Tanzania"/>
    <s v="FCA"/>
    <x v="0"/>
    <d v="2013-08-01T00:00:00"/>
    <d v="2013-08-01T00:00:00"/>
    <s v="ABBVIE LOGISTICS (FORMERLY ABBOTT LOGISTICS BV)"/>
    <n v="435"/>
    <n v="13406.7"/>
    <n v="470"/>
    <n v="4267.13"/>
    <n v="16.579999999999998"/>
  </r>
  <r>
    <n v="77138"/>
    <s v="South Africa"/>
    <s v="DDP"/>
    <x v="2"/>
    <d v="2009-10-27T00:00:00"/>
    <d v="2009-10-27T00:00:00"/>
    <s v="S. BUYS WHOLESALER"/>
    <n v="1000"/>
    <n v="16453.48"/>
    <m/>
    <m/>
    <n v="32.25"/>
  </r>
  <r>
    <n v="77152"/>
    <s v="Vietnam"/>
    <s v="EXW"/>
    <x v="0"/>
    <d v="2010-07-22T00:00:00"/>
    <d v="2010-07-22T00:00:00"/>
    <s v="MYLAN LABORATORIES LTD (FORMERLY MATRIX LABORATORIES)"/>
    <n v="31579"/>
    <n v="135789.70000000001"/>
    <n v="2585"/>
    <n v="11617.57"/>
    <n v="292.76"/>
  </r>
  <r>
    <n v="77181"/>
    <s v="Uganda"/>
    <s v="EXW"/>
    <x v="0"/>
    <d v="2013-03-05T00:00:00"/>
    <d v="2013-03-05T00:00:00"/>
    <s v="Aurobindo Pharma Limited"/>
    <n v="196"/>
    <n v="439.04"/>
    <n v="12"/>
    <n v="917.35"/>
    <n v="0.54"/>
  </r>
  <r>
    <n v="77268"/>
    <s v="Ethiopia"/>
    <s v="EXW"/>
    <x v="0"/>
    <d v="2012-05-08T00:00:00"/>
    <d v="2012-05-08T00:00:00"/>
    <s v="CHEMBIO DIAGNOSTIC SYSTEMS, INC."/>
    <n v="340"/>
    <n v="9860"/>
    <m/>
    <m/>
    <n v="13.82"/>
  </r>
  <r>
    <n v="77293"/>
    <s v="South Africa"/>
    <s v="DDP"/>
    <x v="0"/>
    <d v="2010-06-09T00:00:00"/>
    <d v="2010-06-09T00:00:00"/>
    <s v="Aurobindo Pharma Limited"/>
    <n v="10000"/>
    <n v="31500"/>
    <n v="3869"/>
    <n v="4088.43"/>
    <n v="67.91"/>
  </r>
  <r>
    <n v="77296"/>
    <s v="Rwanda"/>
    <s v="CIP"/>
    <x v="0"/>
    <d v="2010-04-29T00:00:00"/>
    <d v="2010-04-29T00:00:00"/>
    <s v="Aurobindo Pharma Limited"/>
    <n v="4240"/>
    <n v="158406.39999999999"/>
    <n v="1048"/>
    <n v="14256.58"/>
    <n v="310.48"/>
  </r>
  <r>
    <n v="77309"/>
    <s v="Sudan"/>
    <s v="EXW"/>
    <x v="0"/>
    <d v="2012-01-06T00:00:00"/>
    <d v="2012-01-06T00:00:00"/>
    <s v="Orgenics, Ltd"/>
    <n v="22"/>
    <n v="1958"/>
    <n v="11"/>
    <n v="978.41"/>
    <n v="3.23"/>
  </r>
  <r>
    <n v="77310"/>
    <s v="Vietnam"/>
    <s v="EXW"/>
    <x v="0"/>
    <d v="2011-12-22T00:00:00"/>
    <d v="2011-12-22T00:00:00"/>
    <s v="STRIDES ARCOLAB LIMITED"/>
    <n v="20970"/>
    <n v="222282"/>
    <n v="2447"/>
    <n v="2673.82"/>
    <n v="366.77"/>
  </r>
  <r>
    <n v="77324"/>
    <s v="Rwanda"/>
    <s v="CIP"/>
    <x v="0"/>
    <d v="2010-01-04T00:00:00"/>
    <d v="2010-01-04T00:00:00"/>
    <s v="HETERO LABS LIMITED"/>
    <n v="10350"/>
    <n v="26806.5"/>
    <n v="582"/>
    <n v="2990.64"/>
    <n v="52.54"/>
  </r>
  <r>
    <n v="77413"/>
    <s v="Zambia"/>
    <s v="EXW"/>
    <x v="0"/>
    <d v="2014-07-20T00:00:00"/>
    <d v="2014-07-20T00:00:00"/>
    <s v="Aurobindo Pharma Limited"/>
    <n v="34165"/>
    <n v="76871.25"/>
    <n v="3503"/>
    <n v="19461.759999999998"/>
    <n v="79.02"/>
  </r>
  <r>
    <n v="77420"/>
    <s v="Burundi"/>
    <s v="EXW"/>
    <x v="0"/>
    <d v="2013-04-03T00:00:00"/>
    <d v="2013-04-03T00:00:00"/>
    <s v="CHEMBIO DIAGNOSTIC SYSTEMS, INC."/>
    <n v="514"/>
    <n v="14186.4"/>
    <n v="55"/>
    <n v="758.65"/>
    <n v="17.55"/>
  </r>
  <r>
    <n v="77464"/>
    <s v="Vietnam"/>
    <s v="EXW"/>
    <x v="0"/>
    <d v="2014-07-29T00:00:00"/>
    <d v="2014-07-29T00:00:00"/>
    <s v="HETERO LABS LIMITED"/>
    <n v="7248"/>
    <n v="76104"/>
    <m/>
    <m/>
    <n v="78.23"/>
  </r>
  <r>
    <n v="77480"/>
    <s v="South Africa"/>
    <s v="DDP"/>
    <x v="2"/>
    <d v="2014-08-29T00:00:00"/>
    <d v="2014-08-29T00:00:00"/>
    <s v="S. BUYS WHOLESALER"/>
    <n v="57"/>
    <n v="1483.72"/>
    <m/>
    <m/>
    <n v="1.84"/>
  </r>
  <r>
    <n v="77494"/>
    <s v="Uganda"/>
    <s v="EXW"/>
    <x v="4"/>
    <d v="2013-12-18T00:00:00"/>
    <d v="2013-12-18T00:00:00"/>
    <s v="MYLAN LABORATORIES LTD (FORMERLY MATRIX LABORATORIES)"/>
    <n v="9888"/>
    <n v="64173.120000000003"/>
    <n v="858"/>
    <n v="10833.06"/>
    <n v="79.38"/>
  </r>
  <r>
    <n v="77509"/>
    <s v="South Africa"/>
    <s v="DDP"/>
    <x v="4"/>
    <d v="2011-09-23T00:00:00"/>
    <d v="2011-09-23T00:00:00"/>
    <s v="GLAXOSMITHKLINE EXPORT LIMITED"/>
    <n v="20000"/>
    <n v="185600"/>
    <n v="7670"/>
    <n v="7175.68"/>
    <n v="306.24"/>
  </r>
  <r>
    <n v="77517"/>
    <s v="South Sudan"/>
    <s v="EXW"/>
    <x v="0"/>
    <d v="2015-05-08T00:00:00"/>
    <d v="2015-05-08T00:00:00"/>
    <s v="Trinity Biotech, Plc"/>
    <n v="50"/>
    <n v="1600"/>
    <m/>
    <m/>
    <n v="1.88"/>
  </r>
  <r>
    <n v="77519"/>
    <s v="Vietnam"/>
    <s v="EXW"/>
    <x v="0"/>
    <d v="2010-07-06T00:00:00"/>
    <d v="2010-07-06T00:00:00"/>
    <s v="Aurobindo Pharma Limited"/>
    <n v="14952"/>
    <n v="128736.72"/>
    <m/>
    <m/>
    <n v="252.32"/>
  </r>
  <r>
    <n v="77546"/>
    <s v="Haiti"/>
    <s v="EXW"/>
    <x v="4"/>
    <d v="2014-10-20T00:00:00"/>
    <d v="2014-10-20T00:00:00"/>
    <s v="Aurobindo Pharma Limited"/>
    <n v="1650"/>
    <n v="2359.5"/>
    <m/>
    <m/>
    <n v="2.4300000000000002"/>
  </r>
  <r>
    <n v="77547"/>
    <s v="South Sudan"/>
    <s v="EXW"/>
    <x v="0"/>
    <d v="2015-06-03T00:00:00"/>
    <d v="2015-06-03T00:00:00"/>
    <s v="Orgenics, Ltd"/>
    <n v="50"/>
    <n v="400"/>
    <m/>
    <m/>
    <n v="0.47"/>
  </r>
  <r>
    <n v="77552"/>
    <s v="Nigeria"/>
    <s v="EXW"/>
    <x v="0"/>
    <d v="2013-11-07T00:00:00"/>
    <d v="2013-11-07T00:00:00"/>
    <s v="Orgenics, Ltd"/>
    <n v="3036"/>
    <n v="270204"/>
    <n v="1233"/>
    <n v="20602.3"/>
    <n v="334.24"/>
  </r>
  <r>
    <n v="77565"/>
    <s v="Cameroon"/>
    <s v="EXW"/>
    <x v="0"/>
    <d v="2012-12-19T00:00:00"/>
    <d v="2012-12-19T00:00:00"/>
    <s v="MYLAN LABORATORIES LTD (FORMERLY MATRIX LABORATORIES)"/>
    <n v="26204"/>
    <n v="314185.96000000002"/>
    <n v="3176"/>
    <n v="27939.91"/>
    <n v="440.49"/>
  </r>
  <r>
    <n v="77606"/>
    <s v="Congo, DRC"/>
    <s v="FCA"/>
    <x v="0"/>
    <d v="2013-11-20T00:00:00"/>
    <d v="2013-11-20T00:00:00"/>
    <s v="ABBVIE LOGISTICS (FORMERLY ABBOTT LOGISTICS BV)"/>
    <n v="10"/>
    <n v="308.2"/>
    <n v="38"/>
    <n v="1573.41"/>
    <n v="0.38"/>
  </r>
  <r>
    <n v="77610"/>
    <s v="South Africa"/>
    <s v="DDP"/>
    <x v="2"/>
    <d v="2009-08-24T00:00:00"/>
    <d v="2009-08-24T00:00:00"/>
    <s v="S. BUYS WHOLESALER"/>
    <n v="560"/>
    <n v="10506.86"/>
    <m/>
    <m/>
    <n v="20.59"/>
  </r>
  <r>
    <n v="77651"/>
    <s v="Vietnam"/>
    <s v="EXW"/>
    <x v="0"/>
    <d v="2009-10-27T00:00:00"/>
    <d v="2009-10-27T00:00:00"/>
    <s v="CIPLA LIMITED"/>
    <n v="23040"/>
    <n v="146995.20000000001"/>
    <n v="9"/>
    <n v="4620.03"/>
    <n v="288.11"/>
  </r>
  <r>
    <n v="77659"/>
    <s v="South Africa"/>
    <s v="DDP"/>
    <x v="2"/>
    <d v="2015-05-12T00:00:00"/>
    <d v="2015-05-12T00:00:00"/>
    <s v="PHARMACY DIRECT"/>
    <n v="3"/>
    <n v="33.81"/>
    <m/>
    <m/>
    <n v="0.03"/>
  </r>
  <r>
    <n v="77671"/>
    <s v="Ghana"/>
    <s v="EXW"/>
    <x v="0"/>
    <d v="2014-12-24T00:00:00"/>
    <d v="2014-12-24T00:00:00"/>
    <s v="Aurobindo Pharma Limited"/>
    <n v="11730"/>
    <n v="16773.900000000001"/>
    <n v="4673"/>
    <n v="22212.75"/>
    <n v="17.239999999999998"/>
  </r>
  <r>
    <n v="77677"/>
    <s v="Tanzania"/>
    <s v="EXW"/>
    <x v="0"/>
    <d v="2014-06-24T00:00:00"/>
    <d v="2014-06-24T00:00:00"/>
    <s v="MYLAN LABORATORIES LTD (FORMERLY MATRIX LABORATORIES)"/>
    <n v="5000"/>
    <n v="28700"/>
    <n v="449"/>
    <n v="2865.22"/>
    <n v="29.5"/>
  </r>
  <r>
    <n v="77712"/>
    <s v="Tanzania"/>
    <s v="EXW"/>
    <x v="0"/>
    <d v="2011-04-14T00:00:00"/>
    <d v="2011-04-14T00:00:00"/>
    <s v="Orgenics, Ltd"/>
    <n v="30"/>
    <n v="2400"/>
    <n v="14"/>
    <n v="1489.33"/>
    <n v="3.96"/>
  </r>
  <r>
    <n v="77735"/>
    <s v="CÙte d'Ivoire"/>
    <s v="EXW"/>
    <x v="0"/>
    <d v="2014-03-03T00:00:00"/>
    <d v="2014-03-03T00:00:00"/>
    <s v="MYLAN LABORATORIES LTD (FORMERLY MATRIX LABORATORIES)"/>
    <n v="2100"/>
    <n v="42000"/>
    <n v="293"/>
    <n v="3169.34"/>
    <n v="51.95"/>
  </r>
  <r>
    <n v="77737"/>
    <s v="Rwanda"/>
    <s v="EXW"/>
    <x v="0"/>
    <d v="2012-02-25T00:00:00"/>
    <d v="2012-02-25T00:00:00"/>
    <s v="Trinity Biotech, Plc"/>
    <n v="1460"/>
    <n v="46720"/>
    <n v="613"/>
    <n v="5405.42"/>
    <n v="65.5"/>
  </r>
  <r>
    <n v="77750"/>
    <s v="Zimbabwe"/>
    <s v="FCA"/>
    <x v="0"/>
    <d v="2012-11-08T00:00:00"/>
    <d v="2012-11-22T00:00:00"/>
    <s v="ABBVIE LOGISTICS (FORMERLY ABBOTT LOGISTICS BV)"/>
    <n v="1364"/>
    <n v="42038.48"/>
    <n v="1309"/>
    <n v="15578.89"/>
    <n v="58.94"/>
  </r>
  <r>
    <n v="77751"/>
    <s v="South Sudan"/>
    <s v="EXW"/>
    <x v="0"/>
    <d v="2014-09-29T00:00:00"/>
    <d v="2014-09-29T00:00:00"/>
    <s v="Aurobindo Pharma Limited"/>
    <n v="2538"/>
    <n v="3172.5"/>
    <n v="165"/>
    <n v="1960.89"/>
    <n v="3.26"/>
  </r>
  <r>
    <n v="77772"/>
    <s v="Uganda"/>
    <s v="FCA"/>
    <x v="0"/>
    <d v="2010-05-12T00:00:00"/>
    <d v="2010-05-12T00:00:00"/>
    <s v="ABBVIE LOGISTICS (FORMERLY ABBOTT LOGISTICS BV)"/>
    <n v="160"/>
    <n v="5785.6"/>
    <n v="47"/>
    <n v="1238.94"/>
    <n v="12.47"/>
  </r>
  <r>
    <n v="77780"/>
    <s v="Uganda"/>
    <s v="CIP"/>
    <x v="0"/>
    <d v="2012-05-21T00:00:00"/>
    <d v="2012-05-21T00:00:00"/>
    <s v="MERCK SHARP &amp; DOHME IDEA GMBH (FORMALLY MERCK SHARP &amp; DOHME B.V.)"/>
    <n v="168"/>
    <n v="9324"/>
    <n v="35"/>
    <n v="886"/>
    <n v="13.07"/>
  </r>
  <r>
    <n v="77781"/>
    <s v="South Africa"/>
    <s v="DDP"/>
    <x v="2"/>
    <d v="2010-05-31T00:00:00"/>
    <d v="2010-05-31T00:00:00"/>
    <s v="S. BUYS WHOLESALER"/>
    <n v="300"/>
    <n v="12447.35"/>
    <m/>
    <m/>
    <n v="26.84"/>
  </r>
  <r>
    <n v="77782"/>
    <s v="Botswana"/>
    <s v="EXW"/>
    <x v="0"/>
    <d v="2010-06-30T00:00:00"/>
    <d v="2010-06-30T00:00:00"/>
    <s v="Orasure Technologies Inc."/>
    <n v="10"/>
    <n v="250"/>
    <n v="6"/>
    <n v="418.94"/>
    <n v="0.49"/>
  </r>
  <r>
    <n v="77901"/>
    <s v="Nigeria"/>
    <s v="EXW"/>
    <x v="0"/>
    <d v="2013-01-09T00:00:00"/>
    <d v="2013-02-21T00:00:00"/>
    <s v="Orgenics, Ltd"/>
    <n v="2744"/>
    <n v="244216"/>
    <n v="1235"/>
    <n v="88176.17"/>
    <n v="342.39"/>
  </r>
  <r>
    <n v="77910"/>
    <s v="South Africa"/>
    <s v="DDP"/>
    <x v="2"/>
    <d v="2014-02-06T00:00:00"/>
    <d v="2014-02-06T00:00:00"/>
    <s v="S. BUYS WHOLESALER"/>
    <n v="259"/>
    <n v="7677.85"/>
    <m/>
    <m/>
    <n v="9.5"/>
  </r>
  <r>
    <n v="77925"/>
    <s v="South Africa"/>
    <s v="DDP"/>
    <x v="2"/>
    <d v="2014-08-29T00:00:00"/>
    <d v="2014-08-29T00:00:00"/>
    <s v="S. BUYS WHOLESALER"/>
    <n v="472"/>
    <n v="9824.7000000000007"/>
    <m/>
    <m/>
    <n v="12.15"/>
  </r>
  <r>
    <n v="77926"/>
    <s v="South Africa"/>
    <s v="DDP"/>
    <x v="2"/>
    <d v="2014-01-13T00:00:00"/>
    <d v="2014-01-13T00:00:00"/>
    <s v="S. BUYS WHOLESALER"/>
    <n v="28"/>
    <n v="78.790000000000006"/>
    <m/>
    <m/>
    <n v="0.08"/>
  </r>
  <r>
    <n v="77936"/>
    <s v="South Africa"/>
    <s v="DDP"/>
    <x v="2"/>
    <d v="2013-04-16T00:00:00"/>
    <d v="2013-04-16T00:00:00"/>
    <s v="S. BUYS WHOLESALER"/>
    <n v="13"/>
    <n v="328.17"/>
    <m/>
    <m/>
    <n v="0.41"/>
  </r>
  <r>
    <n v="77941"/>
    <s v="Congo, DRC"/>
    <s v="FCA"/>
    <x v="0"/>
    <d v="2013-11-20T00:00:00"/>
    <d v="2013-11-20T00:00:00"/>
    <s v="ABBVIE LOGISTICS (FORMERLY ABBOTT LOGISTICS BV)"/>
    <n v="60"/>
    <n v="1849.2"/>
    <n v="103"/>
    <n v="1573.41"/>
    <n v="2.29"/>
  </r>
  <r>
    <n v="77952"/>
    <s v="Rwanda"/>
    <s v="EXW"/>
    <x v="0"/>
    <d v="2014-04-28T00:00:00"/>
    <d v="2014-04-28T00:00:00"/>
    <s v="SHANGHAI KEHUA BIOENGINEERING CO.,LTD.  (KHB)"/>
    <n v="5994"/>
    <n v="146853"/>
    <n v="3996"/>
    <n v="53102.22"/>
    <n v="150.96"/>
  </r>
  <r>
    <n v="77964"/>
    <s v="Nigeria"/>
    <s v="EXW"/>
    <x v="0"/>
    <d v="2010-05-05T00:00:00"/>
    <d v="2010-06-18T00:00:00"/>
    <s v="Orgenics, Ltd"/>
    <n v="2334"/>
    <n v="186720"/>
    <n v="1130"/>
    <n v="21654.06"/>
    <n v="402.57"/>
  </r>
  <r>
    <n v="78026"/>
    <s v="Vietnam"/>
    <s v="EXW"/>
    <x v="0"/>
    <d v="2014-08-13T00:00:00"/>
    <d v="2014-07-30T00:00:00"/>
    <s v="HETERO LABS LIMITED"/>
    <n v="22752"/>
    <n v="238896"/>
    <n v="3138"/>
    <n v="4964.6000000000004"/>
    <n v="245.59"/>
  </r>
  <r>
    <n v="78050"/>
    <s v="CÙte d'Ivoire"/>
    <s v="CIP"/>
    <x v="0"/>
    <d v="2010-05-07T00:00:00"/>
    <d v="2010-05-07T00:00:00"/>
    <s v="BRISTOL-MYERS SQUIBB"/>
    <n v="1888"/>
    <n v="17936"/>
    <n v="368"/>
    <n v="824.37"/>
    <n v="38.67"/>
  </r>
  <r>
    <n v="78071"/>
    <s v="Vietnam"/>
    <s v="EXW"/>
    <x v="0"/>
    <d v="2010-03-26T00:00:00"/>
    <d v="2010-03-26T00:00:00"/>
    <s v="Aurobindo Pharma Limited"/>
    <n v="252"/>
    <n v="3276"/>
    <n v="17"/>
    <n v="436.62"/>
    <n v="7.06"/>
  </r>
  <r>
    <n v="78087"/>
    <s v="Cameroon"/>
    <s v="EXW"/>
    <x v="0"/>
    <d v="2011-10-28T00:00:00"/>
    <d v="2011-10-28T00:00:00"/>
    <s v="Orasure Technologies Inc."/>
    <n v="20"/>
    <n v="7000"/>
    <n v="48"/>
    <n v="1222.56"/>
    <n v="11.55"/>
  </r>
  <r>
    <n v="78090"/>
    <s v="South Africa"/>
    <s v="DDP"/>
    <x v="4"/>
    <d v="2010-12-31T00:00:00"/>
    <d v="2010-12-31T00:00:00"/>
    <s v="Aurobindo Pharma Limited"/>
    <n v="22920"/>
    <n v="54778.8"/>
    <n v="1291"/>
    <n v="4429.37"/>
    <n v="118.1"/>
  </r>
  <r>
    <n v="78096"/>
    <s v="Cameroon"/>
    <s v="EXW"/>
    <x v="0"/>
    <d v="2012-10-04T00:00:00"/>
    <d v="2012-10-04T00:00:00"/>
    <s v="HUMAN GMBH"/>
    <n v="30"/>
    <n v="3347.4"/>
    <m/>
    <m/>
    <n v="4.6900000000000004"/>
  </r>
  <r>
    <n v="78103"/>
    <s v="Zimbabwe"/>
    <s v="EXW"/>
    <x v="4"/>
    <d v="2014-11-03T00:00:00"/>
    <d v="2014-11-03T00:00:00"/>
    <s v="MYLAN LABORATORIES LTD (FORMERLY MATRIX LABORATORIES)"/>
    <n v="204713"/>
    <n v="736966.8"/>
    <n v="11430"/>
    <n v="22059.25"/>
    <n v="757.6"/>
  </r>
  <r>
    <n v="78116"/>
    <s v="Vietnam"/>
    <s v="EXW"/>
    <x v="0"/>
    <d v="2010-07-01T00:00:00"/>
    <d v="2010-07-01T00:00:00"/>
    <s v="STRIDES ARCOLAB LIMITED"/>
    <n v="24349"/>
    <n v="267839"/>
    <n v="2799"/>
    <n v="11838.56"/>
    <n v="577.46"/>
  </r>
  <r>
    <n v="78120"/>
    <s v="Vietnam"/>
    <s v="EXW"/>
    <x v="0"/>
    <d v="2011-10-19T00:00:00"/>
    <d v="2011-10-19T00:00:00"/>
    <s v="HETERO LABS LIMITED"/>
    <n v="7000"/>
    <n v="17010"/>
    <n v="512"/>
    <n v="6015.18"/>
    <n v="28.07"/>
  </r>
  <r>
    <n v="78140"/>
    <s v="Vietnam"/>
    <s v="EXW"/>
    <x v="0"/>
    <d v="2012-10-02T00:00:00"/>
    <d v="2012-10-02T00:00:00"/>
    <s v="MYLAN LABORATORIES LTD (FORMERLY MATRIX LABORATORIES)"/>
    <n v="2335"/>
    <n v="21832.25"/>
    <m/>
    <m/>
    <n v="30.61"/>
  </r>
  <r>
    <n v="78150"/>
    <s v="Mali"/>
    <s v="CIP"/>
    <x v="0"/>
    <d v="2015-05-20T00:00:00"/>
    <d v="2015-05-20T00:00:00"/>
    <s v="Orasure Technologies Inc."/>
    <n v="33"/>
    <n v="825"/>
    <m/>
    <m/>
    <n v="0.85"/>
  </r>
  <r>
    <n v="78152"/>
    <s v="Vietnam"/>
    <s v="EXW"/>
    <x v="0"/>
    <d v="2012-05-15T00:00:00"/>
    <d v="2012-05-15T00:00:00"/>
    <s v="MYLAN LABORATORIES LTD (FORMERLY MATRIX LABORATORIES)"/>
    <n v="27608"/>
    <n v="389272.8"/>
    <m/>
    <m/>
    <n v="545.76"/>
  </r>
  <r>
    <n v="78184"/>
    <s v="Vietnam"/>
    <s v="EXW"/>
    <x v="0"/>
    <d v="2011-09-21T00:00:00"/>
    <d v="2011-09-21T00:00:00"/>
    <s v="HETERO LABS LIMITED"/>
    <n v="9751"/>
    <n v="79958.2"/>
    <m/>
    <m/>
    <n v="131.93"/>
  </r>
  <r>
    <n v="78198"/>
    <s v="CÙte d'Ivoire"/>
    <s v="FCA"/>
    <x v="0"/>
    <d v="2013-11-29T00:00:00"/>
    <d v="2013-11-29T00:00:00"/>
    <s v="ABBVIE LOGISTICS (FORMERLY ABBOTT LOGISTICS BV)"/>
    <n v="3000"/>
    <n v="20550"/>
    <n v="387"/>
    <n v="6020.48"/>
    <n v="25.42"/>
  </r>
  <r>
    <n v="78201"/>
    <s v="South Africa"/>
    <s v="DDP"/>
    <x v="0"/>
    <d v="2010-08-24T00:00:00"/>
    <d v="2010-09-20T00:00:00"/>
    <s v="Aurobindo Pharma Limited"/>
    <n v="16999"/>
    <n v="43007.47"/>
    <n v="912"/>
    <n v="1791.42"/>
    <n v="92.72"/>
  </r>
  <r>
    <n v="78220"/>
    <s v="South Africa"/>
    <s v="DDP"/>
    <x v="2"/>
    <d v="2014-08-29T00:00:00"/>
    <d v="2014-08-29T00:00:00"/>
    <s v="S. BUYS WHOLESALER"/>
    <n v="239"/>
    <n v="7826.72"/>
    <m/>
    <m/>
    <n v="9.68"/>
  </r>
  <r>
    <n v="78244"/>
    <s v="South Africa"/>
    <s v="DDP"/>
    <x v="2"/>
    <d v="2013-04-16T00:00:00"/>
    <d v="2013-04-16T00:00:00"/>
    <s v="S. BUYS WHOLESALER"/>
    <n v="337"/>
    <n v="1357.12"/>
    <m/>
    <m/>
    <n v="1.68"/>
  </r>
  <r>
    <n v="78261"/>
    <s v="Uganda"/>
    <s v="EXW"/>
    <x v="0"/>
    <d v="2012-07-18T00:00:00"/>
    <d v="2012-07-18T00:00:00"/>
    <s v="Aurobindo Pharma Limited"/>
    <n v="15321"/>
    <n v="390685.5"/>
    <n v="3888"/>
    <n v="17405.650000000001"/>
    <n v="547.74"/>
  </r>
  <r>
    <n v="78290"/>
    <s v="CÙte d'Ivoire"/>
    <s v="EXW"/>
    <x v="0"/>
    <d v="2012-10-30T00:00:00"/>
    <d v="2012-10-30T00:00:00"/>
    <s v="Orgenics, Ltd"/>
    <n v="3100"/>
    <n v="248000"/>
    <n v="1473"/>
    <n v="29742.639999999999"/>
    <n v="347.7"/>
  </r>
  <r>
    <n v="78301"/>
    <s v="South Africa"/>
    <s v="DDP"/>
    <x v="2"/>
    <d v="2014-08-27T00:00:00"/>
    <d v="2014-08-27T00:00:00"/>
    <s v="S. BUYS WHOLESALER"/>
    <n v="7"/>
    <n v="153.07"/>
    <m/>
    <m/>
    <n v="0.19"/>
  </r>
  <r>
    <n v="78303"/>
    <s v="CÙte d'Ivoire"/>
    <s v="CIP"/>
    <x v="0"/>
    <d v="2012-04-10T00:00:00"/>
    <d v="2012-04-10T00:00:00"/>
    <s v="MERCK SHARP &amp; DOHME IDEA GMBH (FORMALLY MERCK SHARP &amp; DOHME B.V.)"/>
    <n v="2052"/>
    <n v="34801.919999999998"/>
    <n v="605"/>
    <n v="1416.03"/>
    <n v="57.42"/>
  </r>
  <r>
    <n v="78311"/>
    <s v="Rwanda"/>
    <s v="EXW"/>
    <x v="0"/>
    <d v="2012-10-22T00:00:00"/>
    <d v="2012-10-22T00:00:00"/>
    <s v="HETERO LABS LIMITED"/>
    <n v="40000"/>
    <n v="175600"/>
    <n v="4479"/>
    <n v="36677.08"/>
    <n v="246.19"/>
  </r>
  <r>
    <n v="78314"/>
    <s v="Rwanda"/>
    <s v="EXW"/>
    <x v="0"/>
    <d v="2011-02-17T00:00:00"/>
    <d v="2011-02-17T00:00:00"/>
    <s v="Orgenics, Ltd"/>
    <n v="5000"/>
    <n v="388500"/>
    <n v="1134"/>
    <n v="15367.03"/>
    <n v="837.61"/>
  </r>
  <r>
    <n v="78329"/>
    <s v="CÙte d'Ivoire"/>
    <s v="EXW"/>
    <x v="0"/>
    <d v="2013-02-20T00:00:00"/>
    <d v="2013-02-20T00:00:00"/>
    <s v="CHEMBIO DIAGNOSTIC SYSTEMS, INC."/>
    <n v="2424"/>
    <n v="70296"/>
    <n v="621"/>
    <n v="7811.66"/>
    <n v="98.55"/>
  </r>
  <r>
    <n v="78340"/>
    <s v="Vietnam"/>
    <s v="FCA"/>
    <x v="0"/>
    <d v="2011-09-23T00:00:00"/>
    <d v="2011-09-23T00:00:00"/>
    <s v="ABBVIE LOGISTICS (FORMERLY ABBOTT LOGISTICS BV)"/>
    <n v="1049"/>
    <n v="86227.8"/>
    <n v="264"/>
    <n v="5487.53"/>
    <n v="142.28"/>
  </r>
  <r>
    <n v="78346"/>
    <s v="Vietnam"/>
    <s v="EXW"/>
    <x v="0"/>
    <d v="2010-11-09T00:00:00"/>
    <d v="2010-11-09T00:00:00"/>
    <s v="MYLAN LABORATORIES LTD (FORMERLY MATRIX LABORATORIES)"/>
    <n v="48235"/>
    <n v="207410.5"/>
    <n v="3919"/>
    <n v="11372.45"/>
    <n v="447.18"/>
  </r>
  <r>
    <n v="78361"/>
    <s v="Haiti"/>
    <s v="CIP"/>
    <x v="0"/>
    <d v="2014-11-24T00:00:00"/>
    <d v="2014-11-24T00:00:00"/>
    <s v="MERCK SHARP &amp; DOHME IDEA GMBH (FORMALLY MERCK SHARP &amp; DOHME B.V.)"/>
    <n v="161"/>
    <n v="8935.5"/>
    <m/>
    <m/>
    <n v="9.19"/>
  </r>
  <r>
    <n v="78362"/>
    <s v="Congo, DRC"/>
    <s v="FCA"/>
    <x v="0"/>
    <d v="2013-03-15T00:00:00"/>
    <d v="2013-03-15T00:00:00"/>
    <s v="ABBVIE LOGISTICS (FORMERLY ABBOTT LOGISTICS BV)"/>
    <n v="60"/>
    <n v="356.4"/>
    <n v="13"/>
    <n v="707.19"/>
    <n v="0.44"/>
  </r>
  <r>
    <n v="78368"/>
    <s v="South Africa"/>
    <s v="DDP"/>
    <x v="2"/>
    <d v="2009-08-11T00:00:00"/>
    <d v="2009-08-11T00:00:00"/>
    <s v="S. BUYS WHOLESALER"/>
    <n v="1250"/>
    <n v="58731.4"/>
    <m/>
    <m/>
    <n v="115.11"/>
  </r>
  <r>
    <n v="78387"/>
    <s v="Uganda"/>
    <s v="DDU"/>
    <x v="0"/>
    <d v="2010-09-01T00:00:00"/>
    <d v="2010-09-01T00:00:00"/>
    <s v="ASPEN PHARMACARE"/>
    <n v="50"/>
    <n v="4199.01"/>
    <n v="10"/>
    <n v="435"/>
    <n v="9.0500000000000007"/>
  </r>
  <r>
    <n v="78395"/>
    <s v="Nigeria"/>
    <s v="EXW"/>
    <x v="0"/>
    <d v="2013-11-25T00:00:00"/>
    <d v="2013-11-25T00:00:00"/>
    <s v="CHEMBIO DIAGNOSTIC SYSTEMS, INC."/>
    <n v="5439"/>
    <n v="174048"/>
    <n v="2097"/>
    <n v="9634.16"/>
    <n v="215.3"/>
  </r>
  <r>
    <n v="78397"/>
    <s v="Namibia"/>
    <s v="EXW"/>
    <x v="0"/>
    <d v="2014-10-13T00:00:00"/>
    <d v="2014-10-13T00:00:00"/>
    <s v="HETERO LABS LIMITED"/>
    <n v="21050"/>
    <n v="73675"/>
    <n v="1812"/>
    <n v="8683.99"/>
    <n v="75.739999999999995"/>
  </r>
  <r>
    <n v="78403"/>
    <s v="Haiti"/>
    <s v="CIP"/>
    <x v="0"/>
    <d v="2012-03-14T00:00:00"/>
    <d v="2012-03-14T00:00:00"/>
    <s v="MERCK SHARP &amp; DOHME IDEA GMBH (FORMALLY MERCK SHARP &amp; DOHME B.V.)"/>
    <n v="255"/>
    <n v="4324.8"/>
    <n v="72"/>
    <n v="290"/>
    <n v="7.14"/>
  </r>
  <r>
    <n v="78407"/>
    <s v="South Africa"/>
    <s v="DDP"/>
    <x v="2"/>
    <d v="2014-08-27T00:00:00"/>
    <d v="2014-08-27T00:00:00"/>
    <s v="S. BUYS WHOLESALER"/>
    <n v="328"/>
    <n v="3230.11"/>
    <m/>
    <m/>
    <n v="4"/>
  </r>
  <r>
    <n v="78419"/>
    <s v="Zimbabwe"/>
    <s v="FCA"/>
    <x v="0"/>
    <d v="2013-02-09T00:00:00"/>
    <d v="2013-03-14T00:00:00"/>
    <s v="ABBVIE LOGISTICS (FORMERLY ABBOTT LOGISTICS BV)"/>
    <n v="1021"/>
    <n v="31467.22"/>
    <n v="1013"/>
    <n v="13257.79"/>
    <n v="44.12"/>
  </r>
  <r>
    <n v="78427"/>
    <s v="Congo, DRC"/>
    <s v="FCA"/>
    <x v="0"/>
    <d v="2013-03-15T00:00:00"/>
    <d v="2013-04-03T00:00:00"/>
    <s v="ABBVIE LOGISTICS (FORMERLY ABBOTT LOGISTICS BV)"/>
    <n v="24"/>
    <n v="142.56"/>
    <n v="8"/>
    <n v="767.87"/>
    <n v="0.18"/>
  </r>
  <r>
    <n v="78435"/>
    <s v="Namibia"/>
    <s v="EXW"/>
    <x v="0"/>
    <d v="2011-07-06T00:00:00"/>
    <d v="2011-07-06T00:00:00"/>
    <s v="Orgenics, Ltd"/>
    <n v="100"/>
    <n v="7770"/>
    <n v="24"/>
    <n v="677.37"/>
    <n v="12.82"/>
  </r>
  <r>
    <n v="78479"/>
    <s v="Haiti"/>
    <s v="FCA"/>
    <x v="0"/>
    <d v="2013-12-12T00:00:00"/>
    <d v="2013-12-12T00:00:00"/>
    <s v="ABBVIE LOGISTICS (FORMERLY ABBOTT LOGISTICS BV)"/>
    <n v="1865"/>
    <n v="36031.800000000003"/>
    <n v="463"/>
    <n v="3222.27"/>
    <n v="44.57"/>
  </r>
  <r>
    <n v="78526"/>
    <s v="Cameroon"/>
    <s v="EXW"/>
    <x v="0"/>
    <d v="2012-12-02T00:00:00"/>
    <d v="2012-12-02T00:00:00"/>
    <s v="CIPLA LIMITED"/>
    <n v="62219"/>
    <n v="520773.03"/>
    <n v="8297"/>
    <n v="60840.32"/>
    <n v="730.12"/>
  </r>
  <r>
    <n v="78532"/>
    <s v="Botswana"/>
    <s v="EXW"/>
    <x v="0"/>
    <d v="2011-03-02T00:00:00"/>
    <d v="2011-03-02T00:00:00"/>
    <s v="Standard Diagnostics, Inc."/>
    <n v="40"/>
    <n v="800"/>
    <n v="14"/>
    <n v="706.18"/>
    <n v="1.32"/>
  </r>
  <r>
    <n v="78550"/>
    <s v="South Africa"/>
    <s v="DDP"/>
    <x v="2"/>
    <d v="2014-11-05T00:00:00"/>
    <d v="2014-11-05T00:00:00"/>
    <s v="PHARMACY DIRECT"/>
    <n v="125"/>
    <n v="1949.5"/>
    <m/>
    <m/>
    <n v="2"/>
  </r>
  <r>
    <n v="78576"/>
    <s v="CÙte d'Ivoire"/>
    <s v="EXW"/>
    <x v="0"/>
    <d v="2010-01-21T00:00:00"/>
    <d v="2010-01-21T00:00:00"/>
    <s v="Orgenics, Ltd"/>
    <n v="3500"/>
    <n v="245000"/>
    <n v="794"/>
    <n v="12506.12"/>
    <n v="528.22"/>
  </r>
  <r>
    <n v="78589"/>
    <s v="Botswana"/>
    <s v="EXW"/>
    <x v="0"/>
    <d v="2015-06-02T00:00:00"/>
    <d v="2015-06-02T00:00:00"/>
    <s v="HETERO LABS LIMITED"/>
    <n v="34735"/>
    <n v="362286.05"/>
    <n v="4260"/>
    <n v="21035.49"/>
    <n v="426.41"/>
  </r>
  <r>
    <n v="78603"/>
    <s v="Vietnam"/>
    <s v="EXW"/>
    <x v="0"/>
    <d v="2011-10-18T00:00:00"/>
    <d v="2011-10-18T00:00:00"/>
    <s v="HETERO LABS LIMITED"/>
    <n v="18000"/>
    <n v="26100"/>
    <n v="1390"/>
    <n v="11311.6"/>
    <n v="43.06"/>
  </r>
  <r>
    <n v="78671"/>
    <s v="South Africa"/>
    <s v="DDP"/>
    <x v="4"/>
    <d v="2011-10-14T00:00:00"/>
    <d v="2011-10-14T00:00:00"/>
    <s v="Aurobindo Pharma Limited"/>
    <n v="8500"/>
    <n v="18020"/>
    <n v="3061"/>
    <n v="3530.94"/>
    <n v="29.73"/>
  </r>
  <r>
    <n v="78698"/>
    <s v="South Africa"/>
    <s v="DDP"/>
    <x v="4"/>
    <d v="2011-11-25T00:00:00"/>
    <d v="2011-11-25T00:00:00"/>
    <s v="CIPLA LIMITED"/>
    <n v="50000"/>
    <n v="103000"/>
    <n v="18467"/>
    <n v="6617.84"/>
    <n v="169.95"/>
  </r>
  <r>
    <n v="78709"/>
    <s v="South Africa"/>
    <s v="DDP"/>
    <x v="2"/>
    <d v="2014-02-07T00:00:00"/>
    <d v="2014-02-07T00:00:00"/>
    <s v="S. BUYS WHOLESALER"/>
    <n v="89"/>
    <n v="2406.5"/>
    <m/>
    <m/>
    <n v="2.98"/>
  </r>
  <r>
    <n v="78714"/>
    <s v="Vietnam"/>
    <s v="EXW"/>
    <x v="0"/>
    <d v="2013-04-03T00:00:00"/>
    <d v="2013-04-03T00:00:00"/>
    <s v="HETERO LABS LIMITED"/>
    <n v="327"/>
    <n v="4218.3"/>
    <m/>
    <m/>
    <n v="5.22"/>
  </r>
  <r>
    <n v="78715"/>
    <s v="South Africa"/>
    <s v="DDP"/>
    <x v="4"/>
    <d v="2011-11-23T00:00:00"/>
    <d v="2011-11-23T00:00:00"/>
    <s v="STRIDES ARCOLAB LIMITED"/>
    <n v="515000"/>
    <n v="1251450"/>
    <n v="23655"/>
    <n v="37401.43"/>
    <n v="2064.89"/>
  </r>
  <r>
    <n v="78727"/>
    <s v="Rwanda"/>
    <s v="FCA"/>
    <x v="0"/>
    <d v="2010-04-30T00:00:00"/>
    <d v="2010-04-30T00:00:00"/>
    <s v="Hoffmann-La Roche ltd Basel"/>
    <n v="148"/>
    <n v="5429.5"/>
    <n v="27"/>
    <n v="1253.71"/>
    <n v="11.71"/>
  </r>
  <r>
    <n v="78729"/>
    <s v="Vietnam"/>
    <s v="EXW"/>
    <x v="0"/>
    <d v="2010-04-01T00:00:00"/>
    <d v="2010-04-01T00:00:00"/>
    <s v="MYLAN LABORATORIES LTD (FORMERLY MATRIX LABORATORIES)"/>
    <n v="16800"/>
    <n v="43680"/>
    <m/>
    <m/>
    <n v="94.17"/>
  </r>
  <r>
    <n v="78733"/>
    <s v="South Africa"/>
    <s v="DDP"/>
    <x v="4"/>
    <d v="2011-11-22T00:00:00"/>
    <d v="2011-11-22T00:00:00"/>
    <s v="Aurobindo Pharma Limited"/>
    <n v="9829"/>
    <n v="71751.7"/>
    <n v="509"/>
    <n v="3341.45"/>
    <n v="118.39"/>
  </r>
  <r>
    <n v="78767"/>
    <s v="Burundi"/>
    <s v="EXW"/>
    <x v="0"/>
    <d v="2013-11-20T00:00:00"/>
    <d v="2013-11-20T00:00:00"/>
    <s v="Orgenics, Ltd"/>
    <n v="1268"/>
    <n v="101440"/>
    <n v="516"/>
    <n v="9802.9500000000007"/>
    <n v="125.48"/>
  </r>
  <r>
    <n v="78789"/>
    <s v="Ethiopia"/>
    <s v="EXW"/>
    <x v="0"/>
    <d v="2011-07-01T00:00:00"/>
    <d v="2011-07-01T00:00:00"/>
    <s v="MYLAN LABORATORIES LTD (FORMERLY MATRIX LABORATORIES)"/>
    <n v="100000"/>
    <n v="624000"/>
    <n v="9565"/>
    <n v="60713.120000000003"/>
    <n v="1029.5999999999999"/>
  </r>
  <r>
    <n v="78805"/>
    <s v="Vietnam"/>
    <s v="EXW"/>
    <x v="0"/>
    <d v="2011-07-27T00:00:00"/>
    <d v="2011-07-27T00:00:00"/>
    <s v="MYLAN LABORATORIES LTD (FORMERLY MATRIX LABORATORIES)"/>
    <n v="1612"/>
    <n v="10478"/>
    <n v="111"/>
    <n v="7457.19"/>
    <n v="17.29"/>
  </r>
  <r>
    <n v="78818"/>
    <s v="Tanzania"/>
    <s v="EXW"/>
    <x v="0"/>
    <d v="2011-09-29T00:00:00"/>
    <d v="2011-10-05T00:00:00"/>
    <s v="Standard Diagnostics, Inc."/>
    <n v="10000"/>
    <n v="200000"/>
    <n v="3334"/>
    <n v="22523.119999999999"/>
    <n v="330"/>
  </r>
  <r>
    <n v="78839"/>
    <s v="Vietnam"/>
    <s v="EXW"/>
    <x v="0"/>
    <d v="2014-05-30T00:00:00"/>
    <d v="2014-05-30T00:00:00"/>
    <s v="MYLAN LABORATORIES LTD (FORMERLY MATRIX LABORATORIES)"/>
    <n v="12000"/>
    <n v="48000"/>
    <m/>
    <m/>
    <n v="59.38"/>
  </r>
  <r>
    <n v="78846"/>
    <s v="Tanzania"/>
    <s v="EXW"/>
    <x v="0"/>
    <d v="2012-07-13T00:00:00"/>
    <d v="2012-07-13T00:00:00"/>
    <s v="Trinity Biotech, Plc"/>
    <n v="9250"/>
    <n v="296000"/>
    <n v="3058"/>
    <n v="31491.23"/>
    <n v="414.99"/>
  </r>
  <r>
    <n v="78909"/>
    <s v="Nigeria"/>
    <s v="EXW"/>
    <x v="0"/>
    <d v="2014-02-18T00:00:00"/>
    <d v="2014-02-12T00:00:00"/>
    <s v="Orgenics, Ltd"/>
    <n v="9258"/>
    <n v="823962"/>
    <n v="3759"/>
    <n v="57561.38"/>
    <n v="1019.24"/>
  </r>
  <r>
    <n v="78946"/>
    <s v="Zimbabwe"/>
    <s v="EXW"/>
    <x v="0"/>
    <d v="2014-06-14T00:00:00"/>
    <d v="2014-06-14T00:00:00"/>
    <s v="Aurobindo Pharma Limited"/>
    <n v="24540"/>
    <n v="114111"/>
    <n v="2448"/>
    <n v="20407.95"/>
    <n v="117.31"/>
  </r>
  <r>
    <n v="78949"/>
    <s v="Zimbabwe"/>
    <s v="EXW"/>
    <x v="0"/>
    <d v="2010-05-18T00:00:00"/>
    <d v="2010-05-18T00:00:00"/>
    <s v="Orgenics, Ltd"/>
    <n v="1915"/>
    <n v="137880"/>
    <n v="967"/>
    <n v="18212.87"/>
    <n v="297.27"/>
  </r>
  <r>
    <n v="78985"/>
    <s v="Zambia"/>
    <s v="EXW"/>
    <x v="0"/>
    <d v="2010-01-28T00:00:00"/>
    <d v="2010-01-27T00:00:00"/>
    <s v="Orgenics, Ltd"/>
    <n v="2282"/>
    <n v="164304"/>
    <n v="1106"/>
    <n v="16793.45"/>
    <n v="322.04000000000002"/>
  </r>
  <r>
    <n v="79022"/>
    <s v="South Africa"/>
    <s v="DDP"/>
    <x v="2"/>
    <d v="2014-01-13T00:00:00"/>
    <d v="2014-01-13T00:00:00"/>
    <s v="S. BUYS WHOLESALER"/>
    <n v="152"/>
    <n v="2218.9899999999998"/>
    <m/>
    <m/>
    <n v="2.2799999999999998"/>
  </r>
  <r>
    <n v="79064"/>
    <s v="South Africa"/>
    <s v="DDP"/>
    <x v="2"/>
    <d v="2014-11-19T00:00:00"/>
    <d v="2014-11-19T00:00:00"/>
    <s v="S. BUYS WHOLESALER"/>
    <n v="82"/>
    <n v="7657.21"/>
    <m/>
    <m/>
    <n v="9.4700000000000006"/>
  </r>
  <r>
    <n v="79081"/>
    <s v="South Sudan"/>
    <s v="EXW"/>
    <x v="0"/>
    <d v="2014-02-20T00:00:00"/>
    <d v="2014-02-20T00:00:00"/>
    <s v="Trinity Biotech, Plc"/>
    <n v="444"/>
    <n v="14208"/>
    <n v="132"/>
    <n v="1847.97"/>
    <n v="14.61"/>
  </r>
  <r>
    <n v="79109"/>
    <s v="Zambia"/>
    <s v="EXW"/>
    <x v="0"/>
    <d v="2012-10-31T00:00:00"/>
    <d v="2012-10-31T00:00:00"/>
    <s v="Orgenics, Ltd"/>
    <n v="8200"/>
    <n v="656000"/>
    <n v="3896"/>
    <n v="69016.63"/>
    <n v="919.71"/>
  </r>
  <r>
    <n v="79111"/>
    <s v="South Africa"/>
    <s v="DDP"/>
    <x v="2"/>
    <d v="2010-02-15T00:00:00"/>
    <d v="2010-02-15T00:00:00"/>
    <s v="JSI R&amp;T INSTITUTE, INC."/>
    <n v="1130"/>
    <n v="31894.32"/>
    <m/>
    <m/>
    <n v="62.51"/>
  </r>
  <r>
    <n v="79128"/>
    <s v="Uganda"/>
    <s v="CIP"/>
    <x v="0"/>
    <d v="2012-05-21T00:00:00"/>
    <d v="2012-05-21T00:00:00"/>
    <s v="MERCK SHARP &amp; DOHME IDEA GMBH (FORMALLY MERCK SHARP &amp; DOHME B.V.)"/>
    <n v="180"/>
    <n v="9990"/>
    <m/>
    <m/>
    <n v="14.01"/>
  </r>
  <r>
    <n v="79141"/>
    <s v="Kenya"/>
    <s v="EXW"/>
    <x v="0"/>
    <d v="2012-02-03T00:00:00"/>
    <d v="2012-02-03T00:00:00"/>
    <s v="Trinity Biotech, Plc"/>
    <n v="516"/>
    <n v="16512"/>
    <n v="174"/>
    <n v="2061.8000000000002"/>
    <n v="27.24"/>
  </r>
  <r>
    <n v="79173"/>
    <s v="Vietnam"/>
    <s v="EXW"/>
    <x v="0"/>
    <d v="2015-07-13T00:00:00"/>
    <d v="2015-07-13T00:00:00"/>
    <s v="HETERO LABS LIMITED"/>
    <n v="5120"/>
    <n v="51200"/>
    <m/>
    <m/>
    <n v="60.26"/>
  </r>
  <r>
    <n v="79193"/>
    <s v="Haiti"/>
    <s v="FCA"/>
    <x v="0"/>
    <d v="2012-08-08T00:00:00"/>
    <d v="2012-08-08T00:00:00"/>
    <s v="SYSMEX AMERICA INC"/>
    <n v="216"/>
    <n v="1596.24"/>
    <n v="24"/>
    <n v="4059.85"/>
    <n v="2.2400000000000002"/>
  </r>
  <r>
    <n v="79232"/>
    <s v="Rwanda"/>
    <s v="CIP"/>
    <x v="0"/>
    <d v="2010-06-25T00:00:00"/>
    <d v="2010-06-25T00:00:00"/>
    <s v="MYLAN LABORATORIES LTD (FORMERLY MATRIX LABORATORIES)"/>
    <n v="72091"/>
    <n v="789396.45"/>
    <n v="6842"/>
    <n v="73790.429999999993"/>
    <n v="1547.22"/>
  </r>
  <r>
    <n v="79236"/>
    <s v="Vietnam"/>
    <s v="EXW"/>
    <x v="0"/>
    <d v="2015-07-30T00:00:00"/>
    <d v="2015-08-02T00:00:00"/>
    <s v="MYLAN LABORATORIES LTD (FORMERLY MATRIX LABORATORIES)"/>
    <n v="12816"/>
    <n v="103809.60000000001"/>
    <m/>
    <m/>
    <n v="122.18"/>
  </r>
  <r>
    <n v="79271"/>
    <s v="South Africa"/>
    <s v="DDP"/>
    <x v="2"/>
    <d v="2014-08-27T00:00:00"/>
    <d v="2014-08-27T00:00:00"/>
    <s v="S. BUYS WHOLESALER"/>
    <n v="1"/>
    <n v="9.85"/>
    <m/>
    <m/>
    <n v="0.01"/>
  </r>
  <r>
    <n v="79283"/>
    <s v="Vietnam"/>
    <s v="EXW"/>
    <x v="0"/>
    <d v="2014-12-24T00:00:00"/>
    <d v="2014-12-24T00:00:00"/>
    <s v="HETERO LABS LIMITED"/>
    <n v="15840"/>
    <n v="166320"/>
    <m/>
    <m/>
    <n v="170.98"/>
  </r>
  <r>
    <n v="79325"/>
    <s v="CÙte d'Ivoire"/>
    <s v="EXW"/>
    <x v="0"/>
    <d v="2014-01-24T00:00:00"/>
    <d v="2014-01-24T00:00:00"/>
    <s v="Orgenics, Ltd"/>
    <n v="3135"/>
    <n v="250800"/>
    <n v="1272"/>
    <n v="16856.599999999999"/>
    <n v="257.82"/>
  </r>
  <r>
    <n v="79352"/>
    <s v="Vietnam"/>
    <s v="EXW"/>
    <x v="0"/>
    <d v="2012-03-01T00:00:00"/>
    <d v="2012-03-01T00:00:00"/>
    <s v="Aurobindo Pharma Limited"/>
    <n v="14789"/>
    <n v="117572.55"/>
    <m/>
    <m/>
    <n v="193.99"/>
  </r>
  <r>
    <n v="79361"/>
    <s v="South Africa"/>
    <s v="DDP"/>
    <x v="2"/>
    <d v="2014-08-29T00:00:00"/>
    <d v="2014-08-29T00:00:00"/>
    <s v="S. BUYS WHOLESALER"/>
    <n v="75"/>
    <n v="1952.27"/>
    <m/>
    <m/>
    <n v="2.41"/>
  </r>
  <r>
    <n v="79375"/>
    <s v="South Africa"/>
    <s v="DDP"/>
    <x v="2"/>
    <d v="2015-04-28T00:00:00"/>
    <d v="2015-04-28T00:00:00"/>
    <s v="PHARMACY DIRECT"/>
    <n v="19"/>
    <n v="1310.81"/>
    <m/>
    <m/>
    <n v="1.35"/>
  </r>
  <r>
    <n v="79424"/>
    <s v="Nigeria"/>
    <s v="EXW"/>
    <x v="0"/>
    <d v="2015-08-07T00:00:00"/>
    <d v="2015-08-07T00:00:00"/>
    <s v="CHEMBIO DIAGNOSTIC SYSTEMS, INC."/>
    <n v="1564"/>
    <n v="50048"/>
    <m/>
    <m/>
    <n v="58.91"/>
  </r>
  <r>
    <n v="79445"/>
    <s v="Sudan"/>
    <s v="EXW"/>
    <x v="0"/>
    <d v="2012-01-06T00:00:00"/>
    <d v="2012-01-06T00:00:00"/>
    <s v="Orgenics, Ltd"/>
    <n v="4"/>
    <n v="32"/>
    <m/>
    <n v="878.34"/>
    <n v="0.05"/>
  </r>
  <r>
    <n v="79471"/>
    <s v="South Africa"/>
    <s v="DDP"/>
    <x v="2"/>
    <d v="2014-02-06T00:00:00"/>
    <d v="2014-02-06T00:00:00"/>
    <s v="S. BUYS WHOLESALER"/>
    <n v="344"/>
    <n v="7955.07"/>
    <m/>
    <m/>
    <n v="9.84"/>
  </r>
  <r>
    <n v="79491"/>
    <s v="Haiti"/>
    <s v="CIP"/>
    <x v="0"/>
    <d v="2013-05-14T00:00:00"/>
    <d v="2013-05-14T00:00:00"/>
    <s v="MERCK SHARP &amp; DOHME IDEA GMBH (FORMALLY MERCK SHARP &amp; DOHME B.V.)"/>
    <n v="120"/>
    <n v="6660"/>
    <n v="11"/>
    <n v="260"/>
    <n v="8.24"/>
  </r>
  <r>
    <n v="79500"/>
    <s v="Congo, DRC"/>
    <s v="EXW"/>
    <x v="0"/>
    <d v="2015-07-02T00:00:00"/>
    <d v="2015-07-02T00:00:00"/>
    <s v="Trinity Biotech, Plc"/>
    <n v="353"/>
    <n v="11296"/>
    <m/>
    <m/>
    <n v="13.3"/>
  </r>
  <r>
    <n v="79521"/>
    <s v="South Africa"/>
    <s v="DDP"/>
    <x v="4"/>
    <d v="2011-09-06T00:00:00"/>
    <d v="2011-09-06T00:00:00"/>
    <s v="STRIDES ARCOLAB LIMITED"/>
    <n v="440000"/>
    <n v="1069200"/>
    <n v="19564"/>
    <n v="33865.26"/>
    <n v="1764.18"/>
  </r>
  <r>
    <n v="79597"/>
    <s v="Nigeria"/>
    <s v="EXW"/>
    <x v="0"/>
    <d v="2014-08-19T00:00:00"/>
    <d v="2014-09-02T00:00:00"/>
    <s v="Orgenics, Ltd"/>
    <n v="5905"/>
    <n v="525545"/>
    <n v="2402"/>
    <n v="35747.279999999999"/>
    <n v="540.26"/>
  </r>
  <r>
    <n v="79618"/>
    <s v="CÙte d'Ivoire"/>
    <s v="EXW"/>
    <x v="0"/>
    <d v="2013-04-26T00:00:00"/>
    <d v="2013-04-26T00:00:00"/>
    <s v="Orgenics, Ltd"/>
    <n v="2943"/>
    <n v="235440"/>
    <n v="1280"/>
    <n v="23270.25"/>
    <n v="291.24"/>
  </r>
  <r>
    <n v="79646"/>
    <s v="Tanzania"/>
    <s v="EXW"/>
    <x v="0"/>
    <d v="2013-04-23T00:00:00"/>
    <d v="2013-04-23T00:00:00"/>
    <s v="MYLAN LABORATORIES LTD (FORMERLY MATRIX LABORATORIES)"/>
    <n v="12830"/>
    <n v="288675"/>
    <n v="1710"/>
    <n v="8344.86"/>
    <n v="357.09"/>
  </r>
  <r>
    <n v="79648"/>
    <s v="Haiti"/>
    <s v="EXW"/>
    <x v="0"/>
    <d v="2014-05-15T00:00:00"/>
    <d v="2014-05-15T00:00:00"/>
    <s v="Orgenics, Ltd"/>
    <n v="4000"/>
    <n v="400000"/>
    <n v="1623"/>
    <n v="15230.88"/>
    <n v="411.2"/>
  </r>
  <r>
    <n v="79679"/>
    <s v="Vietnam"/>
    <s v="EXW"/>
    <x v="0"/>
    <d v="2014-11-07T00:00:00"/>
    <d v="2014-11-07T00:00:00"/>
    <s v="MICRO LABS LIMITED"/>
    <n v="8500"/>
    <n v="14620"/>
    <m/>
    <m/>
    <n v="15.03"/>
  </r>
  <r>
    <n v="79701"/>
    <s v="Tanzania"/>
    <s v="EXW"/>
    <x v="0"/>
    <d v="2013-09-24T00:00:00"/>
    <d v="2013-09-27T00:00:00"/>
    <s v="Aurobindo Pharma Limited"/>
    <n v="7255"/>
    <n v="58983.15"/>
    <n v="917"/>
    <n v="4676.6099999999997"/>
    <n v="72.959999999999994"/>
  </r>
  <r>
    <n v="79710"/>
    <s v="Guatemala"/>
    <s v="FCA"/>
    <x v="0"/>
    <d v="2011-03-03T00:00:00"/>
    <d v="2011-03-03T00:00:00"/>
    <s v="Hoffmann-La Roche ltd Basel"/>
    <n v="188"/>
    <n v="44639.99"/>
    <n v="33"/>
    <n v="660.3"/>
    <n v="73.66"/>
  </r>
  <r>
    <n v="79747"/>
    <s v="South Africa"/>
    <s v="DDP"/>
    <x v="4"/>
    <d v="2011-11-02T00:00:00"/>
    <d v="2011-12-06T00:00:00"/>
    <s v="CIPLA LIMITED"/>
    <n v="50326"/>
    <n v="136886.72"/>
    <m/>
    <m/>
    <n v="225.86"/>
  </r>
  <r>
    <n v="79757"/>
    <s v="Vietnam"/>
    <s v="FCA"/>
    <x v="0"/>
    <d v="2011-09-22T00:00:00"/>
    <d v="2011-09-22T00:00:00"/>
    <s v="ABBVIE LOGISTICS (FORMERLY ABBOTT LOGISTICS BV)"/>
    <n v="4951"/>
    <n v="406972.2"/>
    <n v="1232"/>
    <n v="8108.91"/>
    <n v="671.5"/>
  </r>
  <r>
    <n v="79778"/>
    <s v="Congo, DRC"/>
    <s v="EXW"/>
    <x v="0"/>
    <d v="2014-11-04T00:00:00"/>
    <d v="2014-11-04T00:00:00"/>
    <s v="Trinity Biotech, Plc"/>
    <n v="41"/>
    <n v="1312"/>
    <m/>
    <m/>
    <n v="1.35"/>
  </r>
  <r>
    <n v="79785"/>
    <s v="South Africa"/>
    <s v="DDP"/>
    <x v="2"/>
    <d v="2014-06-25T00:00:00"/>
    <d v="2014-06-25T00:00:00"/>
    <s v="PHARMACY DIRECT"/>
    <n v="20"/>
    <n v="471.74"/>
    <m/>
    <m/>
    <n v="0.48"/>
  </r>
  <r>
    <n v="79791"/>
    <s v="South Africa"/>
    <s v="DDP"/>
    <x v="2"/>
    <d v="2015-07-24T00:00:00"/>
    <d v="2015-07-24T00:00:00"/>
    <s v="PHARMACY DIRECT"/>
    <n v="14"/>
    <n v="270.58"/>
    <m/>
    <m/>
    <n v="0.28000000000000003"/>
  </r>
  <r>
    <n v="79803"/>
    <s v="Nigeria"/>
    <s v="EXW"/>
    <x v="0"/>
    <d v="2014-08-19T00:00:00"/>
    <d v="2014-08-29T00:00:00"/>
    <s v="Orgenics, Ltd"/>
    <n v="5903"/>
    <n v="525367"/>
    <n v="3473"/>
    <n v="35117.35"/>
    <n v="540.08000000000004"/>
  </r>
  <r>
    <n v="79810"/>
    <s v="Congo, DRC"/>
    <s v="EXW"/>
    <x v="0"/>
    <d v="2014-11-04T00:00:00"/>
    <d v="2014-11-04T00:00:00"/>
    <s v="Trinity Biotech, Plc"/>
    <n v="34"/>
    <n v="1088"/>
    <m/>
    <m/>
    <n v="1.1200000000000001"/>
  </r>
  <r>
    <n v="79837"/>
    <s v="CÙte d'Ivoire"/>
    <s v="FCA"/>
    <x v="0"/>
    <d v="2014-01-10T00:00:00"/>
    <d v="2014-01-10T00:00:00"/>
    <s v="ABBVIE LOGISTICS (FORMERLY ABBOTT LOGISTICS BV)"/>
    <n v="4400"/>
    <n v="26136"/>
    <n v="505"/>
    <n v="5335.6"/>
    <n v="32.33"/>
  </r>
  <r>
    <n v="79841"/>
    <s v="Rwanda"/>
    <s v="CIP"/>
    <x v="0"/>
    <d v="2012-06-28T00:00:00"/>
    <d v="2012-06-28T00:00:00"/>
    <s v="CIPLA LIMITED"/>
    <n v="7420"/>
    <n v="14469"/>
    <m/>
    <m/>
    <n v="20.29"/>
  </r>
  <r>
    <n v="79861"/>
    <s v="Guyana"/>
    <s v="EXW"/>
    <x v="0"/>
    <d v="2011-08-31T00:00:00"/>
    <d v="2011-08-31T00:00:00"/>
    <s v="Trinity Biotech, Plc"/>
    <n v="4588"/>
    <n v="146816"/>
    <n v="1573"/>
    <n v="26710.2"/>
    <n v="242.25"/>
  </r>
  <r>
    <n v="79871"/>
    <s v="Nigeria"/>
    <s v="EXW"/>
    <x v="0"/>
    <d v="2012-12-21T00:00:00"/>
    <d v="2012-12-21T00:00:00"/>
    <s v="Trinity Biotech, Plc"/>
    <n v="6042"/>
    <n v="193344"/>
    <n v="1990"/>
    <n v="23396.04"/>
    <n v="271.07"/>
  </r>
  <r>
    <n v="79879"/>
    <s v="CÙte d'Ivoire"/>
    <s v="EXW"/>
    <x v="0"/>
    <d v="2014-06-24T00:00:00"/>
    <d v="2014-06-24T00:00:00"/>
    <s v="Orgenics, Ltd"/>
    <n v="1500"/>
    <n v="120000"/>
    <n v="606"/>
    <n v="8158.8"/>
    <n v="123.36"/>
  </r>
  <r>
    <n v="79885"/>
    <s v="Zimbabwe"/>
    <s v="EXW"/>
    <x v="3"/>
    <d v="2014-09-17T00:00:00"/>
    <d v="2014-09-17T00:00:00"/>
    <s v="HETERO LABS LIMITED"/>
    <n v="27053"/>
    <n v="124984.86"/>
    <n v="4598"/>
    <n v="25467.64"/>
    <n v="128.47999999999999"/>
  </r>
  <r>
    <n v="79890"/>
    <s v="Vietnam"/>
    <s v="EXW"/>
    <x v="0"/>
    <d v="2012-05-15T00:00:00"/>
    <d v="2012-05-15T00:00:00"/>
    <s v="MYLAN LABORATORIES LTD (FORMERLY MATRIX LABORATORIES)"/>
    <n v="9679"/>
    <n v="47911.05"/>
    <m/>
    <m/>
    <n v="67.17"/>
  </r>
  <r>
    <n v="79910"/>
    <s v="South Africa"/>
    <s v="DDP"/>
    <x v="2"/>
    <d v="2014-08-27T00:00:00"/>
    <d v="2014-08-27T00:00:00"/>
    <s v="S. BUYS WHOLESALER"/>
    <n v="10"/>
    <n v="278.26"/>
    <m/>
    <m/>
    <n v="0.34"/>
  </r>
  <r>
    <n v="79955"/>
    <s v="Mozambique"/>
    <s v="CIP"/>
    <x v="0"/>
    <d v="2015-06-09T00:00:00"/>
    <d v="2015-06-09T00:00:00"/>
    <s v="MERCK SHARP &amp; DOHME IDEA GMBH (FORMALLY MERCK SHARP &amp; DOHME B.V.)"/>
    <n v="162"/>
    <n v="8991"/>
    <m/>
    <m/>
    <n v="10.58"/>
  </r>
  <r>
    <n v="80002"/>
    <s v="Haiti"/>
    <s v="CIP"/>
    <x v="0"/>
    <d v="2014-02-12T00:00:00"/>
    <d v="2014-02-12T00:00:00"/>
    <s v="MERCK SHARP &amp; DOHME IDEA GMBH (FORMALLY MERCK SHARP &amp; DOHME B.V.)"/>
    <n v="17"/>
    <n v="943.5"/>
    <m/>
    <m/>
    <n v="1.17"/>
  </r>
  <r>
    <n v="80005"/>
    <s v="Vietnam"/>
    <s v="EXW"/>
    <x v="0"/>
    <d v="2015-04-14T00:00:00"/>
    <d v="2015-04-14T00:00:00"/>
    <s v="HETERO LABS LIMITED"/>
    <n v="14000"/>
    <n v="49700"/>
    <m/>
    <m/>
    <n v="51.09"/>
  </r>
  <r>
    <n v="80019"/>
    <s v="South Africa"/>
    <s v="DDP"/>
    <x v="2"/>
    <d v="2010-06-11T00:00:00"/>
    <d v="2010-06-11T00:00:00"/>
    <s v="S. BUYS WHOLESALER"/>
    <n v="2"/>
    <n v="28.33"/>
    <m/>
    <m/>
    <n v="0.06"/>
  </r>
  <r>
    <n v="80040"/>
    <s v="Vietnam"/>
    <s v="EXW"/>
    <x v="0"/>
    <d v="2009-10-26T00:00:00"/>
    <d v="2009-10-26T00:00:00"/>
    <s v="Aurobindo Pharma Limited"/>
    <n v="27480"/>
    <n v="65952"/>
    <m/>
    <m/>
    <n v="129.27000000000001"/>
  </r>
  <r>
    <n v="80070"/>
    <s v="Vietnam"/>
    <s v="EXW"/>
    <x v="0"/>
    <d v="2011-07-27T00:00:00"/>
    <d v="2011-07-27T00:00:00"/>
    <s v="MYLAN LABORATORIES LTD (FORMERLY MATRIX LABORATORIES)"/>
    <n v="11594"/>
    <n v="127534"/>
    <n v="1615"/>
    <n v="9502.5"/>
    <n v="210.43"/>
  </r>
  <r>
    <n v="80072"/>
    <s v="Vietnam"/>
    <s v="EXW"/>
    <x v="0"/>
    <d v="2013-05-28T00:00:00"/>
    <d v="2013-05-28T00:00:00"/>
    <s v="MICRO LABS LIMITED"/>
    <n v="34900"/>
    <n v="63169"/>
    <n v="1588"/>
    <n v="11413.52"/>
    <n v="78.14"/>
  </r>
  <r>
    <n v="80086"/>
    <s v="Cameroon"/>
    <s v="EXW"/>
    <x v="0"/>
    <d v="2013-09-26T00:00:00"/>
    <d v="2013-09-26T00:00:00"/>
    <s v="CIPLA LIMITED"/>
    <n v="7854"/>
    <n v="51757.86"/>
    <n v="803"/>
    <n v="7032.5"/>
    <n v="64.02"/>
  </r>
  <r>
    <n v="80090"/>
    <s v="Nigeria"/>
    <s v="EXW"/>
    <x v="0"/>
    <d v="2012-11-28T00:00:00"/>
    <d v="2012-11-28T00:00:00"/>
    <s v="Orgenics, Ltd"/>
    <n v="1139"/>
    <n v="101371"/>
    <n v="542"/>
    <n v="13117.86"/>
    <n v="142.12"/>
  </r>
  <r>
    <n v="80105"/>
    <s v="Uganda"/>
    <s v="EXW"/>
    <x v="0"/>
    <d v="2014-01-17T00:00:00"/>
    <d v="2014-01-17T00:00:00"/>
    <s v="CIPLA LIMITED"/>
    <n v="6200"/>
    <n v="24800"/>
    <n v="597"/>
    <n v="2905.49"/>
    <n v="25.49"/>
  </r>
  <r>
    <n v="80112"/>
    <s v="Nigeria"/>
    <s v="EXW"/>
    <x v="0"/>
    <d v="2013-09-18T00:00:00"/>
    <d v="2013-09-19T00:00:00"/>
    <s v="Orgenics, Ltd"/>
    <n v="3064"/>
    <n v="272696"/>
    <n v="1245"/>
    <n v="13383.47"/>
    <n v="337.32"/>
  </r>
  <r>
    <n v="80114"/>
    <s v="Zambia"/>
    <s v="EXW"/>
    <x v="0"/>
    <d v="2010-03-29T00:00:00"/>
    <d v="2010-03-29T00:00:00"/>
    <s v="Trinity Biotech, Plc"/>
    <n v="7200"/>
    <n v="230400"/>
    <n v="2521"/>
    <n v="22460.87"/>
    <n v="496.74"/>
  </r>
  <r>
    <n v="80138"/>
    <s v="South Africa"/>
    <s v="DDP"/>
    <x v="2"/>
    <d v="2010-05-31T00:00:00"/>
    <d v="2010-05-31T00:00:00"/>
    <s v="S. BUYS WHOLESALER"/>
    <n v="140"/>
    <n v="4039.16"/>
    <m/>
    <m/>
    <n v="8.7100000000000009"/>
  </r>
  <r>
    <n v="80141"/>
    <s v="Tanzania"/>
    <s v="CIP"/>
    <x v="0"/>
    <d v="2009-10-21T00:00:00"/>
    <d v="2009-10-21T00:00:00"/>
    <s v="BRISTOL-MYERS SQUIBB"/>
    <n v="6900"/>
    <n v="163323"/>
    <m/>
    <m/>
    <n v="320.11"/>
  </r>
  <r>
    <n v="80167"/>
    <s v="Mozambique"/>
    <s v="EXW"/>
    <x v="0"/>
    <d v="2012-10-09T00:00:00"/>
    <d v="2012-10-09T00:00:00"/>
    <s v="Trinity Biotech, Plc"/>
    <n v="427"/>
    <n v="13664"/>
    <n v="149"/>
    <n v="3165.69"/>
    <n v="19.16"/>
  </r>
  <r>
    <n v="80175"/>
    <s v="Haiti"/>
    <s v="EXW"/>
    <x v="4"/>
    <d v="2012-12-20T00:00:00"/>
    <d v="2012-12-20T00:00:00"/>
    <s v="Aurobindo Pharma Limited"/>
    <n v="35616"/>
    <n v="126436.8"/>
    <m/>
    <m/>
    <n v="177.26"/>
  </r>
  <r>
    <n v="80216"/>
    <s v="South Africa"/>
    <s v="DDP"/>
    <x v="2"/>
    <d v="2014-11-28T00:00:00"/>
    <d v="2014-11-28T00:00:00"/>
    <s v="PHARMACY DIRECT"/>
    <n v="7"/>
    <n v="99.53"/>
    <m/>
    <m/>
    <n v="0.1"/>
  </r>
  <r>
    <n v="80217"/>
    <s v="South Africa"/>
    <s v="DDP"/>
    <x v="0"/>
    <d v="2010-07-14T00:00:00"/>
    <d v="2010-07-14T00:00:00"/>
    <s v="Aurobindo Pharma Limited"/>
    <n v="11644"/>
    <n v="34932"/>
    <n v="4442"/>
    <n v="3283.59"/>
    <n v="75.31"/>
  </r>
  <r>
    <n v="80250"/>
    <s v="Vietnam"/>
    <s v="EXW"/>
    <x v="0"/>
    <d v="2010-05-17T00:00:00"/>
    <d v="2010-05-17T00:00:00"/>
    <s v="MYLAN LABORATORIES LTD (FORMERLY MATRIX LABORATORIES)"/>
    <n v="1344"/>
    <n v="10080"/>
    <n v="86"/>
    <n v="3573.32"/>
    <n v="21.73"/>
  </r>
  <r>
    <n v="80270"/>
    <s v="Mozambique"/>
    <s v="EXW"/>
    <x v="0"/>
    <d v="2013-10-09T00:00:00"/>
    <d v="2013-10-09T00:00:00"/>
    <s v="STRIDES ARCOLAB LIMITED"/>
    <n v="13168"/>
    <n v="38450.559999999998"/>
    <n v="834"/>
    <n v="3574.24"/>
    <n v="47.56"/>
  </r>
  <r>
    <n v="80275"/>
    <s v="South Africa"/>
    <s v="DDP"/>
    <x v="2"/>
    <d v="2009-08-24T00:00:00"/>
    <d v="2009-08-24T00:00:00"/>
    <s v="S. BUYS WHOLESALER"/>
    <n v="200"/>
    <n v="9049.25"/>
    <m/>
    <m/>
    <n v="17.739999999999998"/>
  </r>
  <r>
    <n v="80299"/>
    <s v="Namibia"/>
    <s v="EXW"/>
    <x v="0"/>
    <d v="2012-03-22T00:00:00"/>
    <d v="2012-03-22T00:00:00"/>
    <s v="Orgenics, Ltd"/>
    <n v="150"/>
    <n v="11655"/>
    <n v="35"/>
    <n v="840.46"/>
    <n v="16.34"/>
  </r>
  <r>
    <n v="80329"/>
    <s v="Congo, DRC"/>
    <s v="EXW"/>
    <x v="0"/>
    <d v="2012-12-07T00:00:00"/>
    <d v="2012-12-07T00:00:00"/>
    <s v="AMSTELFARMA B.V."/>
    <n v="602"/>
    <n v="15230.6"/>
    <n v="488"/>
    <n v="7393.13"/>
    <n v="21.35"/>
  </r>
  <r>
    <n v="80343"/>
    <s v="South Sudan"/>
    <s v="EXW"/>
    <x v="0"/>
    <d v="2013-09-20T00:00:00"/>
    <d v="2013-09-20T00:00:00"/>
    <s v="Orgenics, Ltd"/>
    <n v="115"/>
    <n v="920"/>
    <m/>
    <m/>
    <n v="1.1399999999999999"/>
  </r>
  <r>
    <n v="80363"/>
    <s v="Uganda"/>
    <s v="EXW"/>
    <x v="0"/>
    <d v="2014-02-27T00:00:00"/>
    <d v="2014-02-27T00:00:00"/>
    <s v="Aurobindo Pharma Limited"/>
    <n v="1200"/>
    <n v="1500"/>
    <n v="64"/>
    <n v="896.35"/>
    <n v="1.54"/>
  </r>
  <r>
    <n v="80394"/>
    <s v="Congo, DRC"/>
    <s v="EXW"/>
    <x v="0"/>
    <d v="2013-03-01T00:00:00"/>
    <d v="2013-03-01T00:00:00"/>
    <s v="Trinity Biotech, Plc"/>
    <n v="292"/>
    <n v="9344"/>
    <n v="99"/>
    <n v="2162.5500000000002"/>
    <n v="13.1"/>
  </r>
  <r>
    <n v="80399"/>
    <s v="Zimbabwe"/>
    <s v="EXW"/>
    <x v="3"/>
    <d v="2014-07-23T00:00:00"/>
    <d v="2014-07-23T00:00:00"/>
    <s v="Aurobindo Pharma Limited"/>
    <n v="28899"/>
    <n v="134380.35"/>
    <n v="2846"/>
    <n v="19557.009999999998"/>
    <n v="138.13999999999999"/>
  </r>
  <r>
    <n v="80423"/>
    <s v="Uganda"/>
    <s v="EXW"/>
    <x v="0"/>
    <d v="2010-12-31T00:00:00"/>
    <d v="2010-12-31T00:00:00"/>
    <s v="ASPEN PHARMACARE"/>
    <n v="175"/>
    <n v="15750"/>
    <n v="37"/>
    <n v="1333.01"/>
    <n v="25.99"/>
  </r>
  <r>
    <n v="80470"/>
    <s v="Vietnam"/>
    <s v="FCA"/>
    <x v="0"/>
    <d v="2013-05-17T00:00:00"/>
    <d v="2013-05-17T00:00:00"/>
    <s v="ABBVIE LOGISTICS (FORMERLY ABBOTT LOGISTICS BV)"/>
    <n v="1114"/>
    <n v="67753.48"/>
    <n v="266"/>
    <n v="6568.7"/>
    <n v="83.81"/>
  </r>
  <r>
    <n v="80473"/>
    <s v="South Africa"/>
    <s v="DDP"/>
    <x v="2"/>
    <d v="2014-02-05T00:00:00"/>
    <d v="2014-02-05T00:00:00"/>
    <s v="S. BUYS WHOLESALER"/>
    <n v="8"/>
    <n v="185"/>
    <m/>
    <m/>
    <n v="0.23"/>
  </r>
  <r>
    <n v="80526"/>
    <s v="Rwanda"/>
    <s v="FCA"/>
    <x v="0"/>
    <d v="2014-07-16T00:00:00"/>
    <d v="2014-07-16T00:00:00"/>
    <s v="LAWRENCE LABORATORIES (SUBSIDIARY OF BRISTOL MYERS SQUIBB)"/>
    <n v="208"/>
    <n v="7040.8"/>
    <n v="16"/>
    <n v="957.88"/>
    <n v="7.24"/>
  </r>
  <r>
    <n v="80528"/>
    <s v="South Africa"/>
    <s v="DDP"/>
    <x v="2"/>
    <d v="2009-10-08T00:00:00"/>
    <d v="2009-10-08T00:00:00"/>
    <s v="S. BUYS WHOLESALER"/>
    <n v="808"/>
    <n v="8268.7900000000009"/>
    <m/>
    <m/>
    <n v="16.21"/>
  </r>
  <r>
    <n v="80559"/>
    <s v="Uganda"/>
    <s v="EXW"/>
    <x v="0"/>
    <d v="2012-11-09T00:00:00"/>
    <d v="2012-11-09T00:00:00"/>
    <s v="MYLAN LABORATORIES LTD (FORMERLY MATRIX LABORATORIES)"/>
    <n v="170"/>
    <n v="3825"/>
    <n v="22"/>
    <n v="1051.5"/>
    <n v="5.36"/>
  </r>
  <r>
    <n v="80616"/>
    <s v="CÙte d'Ivoire"/>
    <s v="FCA"/>
    <x v="0"/>
    <d v="2011-06-30T00:00:00"/>
    <d v="2011-06-30T00:00:00"/>
    <s v="ABBVIE LOGISTICS (FORMERLY ABBOTT LOGISTICS BV)"/>
    <n v="9517"/>
    <n v="320722.90000000002"/>
    <n v="2368"/>
    <n v="17068.849999999999"/>
    <n v="529.19000000000005"/>
  </r>
  <r>
    <n v="80639"/>
    <s v="Haiti"/>
    <s v="EXW"/>
    <x v="0"/>
    <d v="2015-02-26T00:00:00"/>
    <d v="2015-02-26T00:00:00"/>
    <s v="HETERO LABS LIMITED"/>
    <n v="56352"/>
    <n v="197232"/>
    <n v="4792"/>
    <n v="30046.84"/>
    <n v="202.75"/>
  </r>
  <r>
    <n v="80665"/>
    <s v="Swaziland"/>
    <s v="EXW"/>
    <x v="0"/>
    <d v="2011-11-16T00:00:00"/>
    <d v="2011-11-16T00:00:00"/>
    <s v="MYLAN LABORATORIES LTD (FORMERLY MATRIX LABORATORIES)"/>
    <n v="41700"/>
    <n v="587970"/>
    <n v="4900"/>
    <n v="29478.42"/>
    <n v="970.15"/>
  </r>
  <r>
    <n v="80668"/>
    <s v="Tanzania"/>
    <s v="FCA"/>
    <x v="0"/>
    <d v="2013-07-18T00:00:00"/>
    <d v="2013-07-18T00:00:00"/>
    <s v="ABBVIE LOGISTICS (FORMERLY ABBOTT LOGISTICS BV)"/>
    <n v="765"/>
    <n v="4544.1000000000004"/>
    <n v="84"/>
    <n v="1396.04"/>
    <n v="5.62"/>
  </r>
  <r>
    <n v="80688"/>
    <s v="CÙte d'Ivoire"/>
    <s v="EXW"/>
    <x v="0"/>
    <d v="2014-01-17T00:00:00"/>
    <d v="2014-01-17T00:00:00"/>
    <s v="Aurobindo Pharma Limited"/>
    <n v="650"/>
    <n v="2925"/>
    <n v="72"/>
    <n v="1766.56"/>
    <n v="3.01"/>
  </r>
  <r>
    <n v="80699"/>
    <s v="Nigeria"/>
    <s v="EXW"/>
    <x v="0"/>
    <d v="2013-01-09T00:00:00"/>
    <d v="2013-03-20T00:00:00"/>
    <s v="Orgenics, Ltd"/>
    <n v="2933"/>
    <n v="261037"/>
    <n v="1271"/>
    <n v="26859.39"/>
    <n v="365.97"/>
  </r>
  <r>
    <n v="80704"/>
    <s v="Congo, DRC"/>
    <s v="EXW"/>
    <x v="0"/>
    <d v="2015-07-23T00:00:00"/>
    <d v="2015-07-23T00:00:00"/>
    <s v="Orgenics, Ltd"/>
    <n v="368"/>
    <n v="29440"/>
    <m/>
    <m/>
    <n v="34.65"/>
  </r>
  <r>
    <n v="80710"/>
    <s v="Uganda"/>
    <s v="EXW"/>
    <x v="0"/>
    <d v="2013-04-29T00:00:00"/>
    <d v="2013-04-29T00:00:00"/>
    <s v="Orgenics, Ltd"/>
    <n v="1000"/>
    <n v="5000"/>
    <m/>
    <m/>
    <n v="6.18"/>
  </r>
  <r>
    <n v="80730"/>
    <s v="Zimbabwe"/>
    <s v="EXW"/>
    <x v="3"/>
    <d v="2014-06-14T00:00:00"/>
    <d v="2014-06-14T00:00:00"/>
    <s v="STRIDES ARCOLAB LIMITED"/>
    <n v="7000"/>
    <n v="15400"/>
    <n v="437"/>
    <n v="11814.57"/>
    <n v="15.83"/>
  </r>
  <r>
    <n v="80767"/>
    <s v="South Africa"/>
    <s v="DDP"/>
    <x v="4"/>
    <d v="2011-02-23T00:00:00"/>
    <d v="2011-03-11T00:00:00"/>
    <s v="CIPLA LIMITED"/>
    <n v="12722"/>
    <n v="89435.66"/>
    <n v="875"/>
    <n v="6038.22"/>
    <n v="192.82"/>
  </r>
  <r>
    <n v="80804"/>
    <s v="Zambia"/>
    <s v="EXW"/>
    <x v="0"/>
    <d v="2013-11-06T00:00:00"/>
    <d v="2013-11-06T00:00:00"/>
    <s v="Orgenics, Ltd"/>
    <n v="4000"/>
    <n v="320000"/>
    <n v="1623"/>
    <n v="20644.03"/>
    <n v="395.84"/>
  </r>
  <r>
    <n v="80819"/>
    <s v="Haiti"/>
    <s v="EXW"/>
    <x v="0"/>
    <d v="2015-07-23T00:00:00"/>
    <d v="2015-07-23T00:00:00"/>
    <s v="EMCURE PHARMACEUTICALS LTD"/>
    <n v="4846"/>
    <n v="87228"/>
    <m/>
    <m/>
    <n v="89.67"/>
  </r>
  <r>
    <n v="80842"/>
    <s v="South Africa"/>
    <s v="DDP"/>
    <x v="2"/>
    <d v="2014-08-27T00:00:00"/>
    <d v="2014-08-27T00:00:00"/>
    <s v="S. BUYS WHOLESALER"/>
    <n v="57"/>
    <n v="1123.94"/>
    <m/>
    <m/>
    <n v="1.39"/>
  </r>
  <r>
    <n v="80860"/>
    <s v="CÙte d'Ivoire"/>
    <s v="FCA"/>
    <x v="0"/>
    <d v="2010-02-08T00:00:00"/>
    <d v="2010-02-08T00:00:00"/>
    <s v="ABBVIE LOGISTICS (FORMERLY ABBOTT LOGISTICS BV)"/>
    <n v="6000"/>
    <n v="216960"/>
    <n v="1523"/>
    <n v="10051.89"/>
    <n v="425.24"/>
  </r>
  <r>
    <n v="80864"/>
    <s v="Zambia"/>
    <s v="EXW"/>
    <x v="0"/>
    <d v="2015-05-05T00:00:00"/>
    <d v="2015-05-05T00:00:00"/>
    <s v="Orgenics, Ltd"/>
    <n v="6137"/>
    <n v="490960"/>
    <n v="2492"/>
    <n v="32728.959999999999"/>
    <n v="504.71"/>
  </r>
  <r>
    <n v="80872"/>
    <s v="CÙte d'Ivoire"/>
    <s v="EXW"/>
    <x v="0"/>
    <d v="2014-04-30T00:00:00"/>
    <d v="2014-04-30T00:00:00"/>
    <s v="Standard Diagnostics, Inc."/>
    <n v="1400"/>
    <n v="28700"/>
    <n v="469"/>
    <n v="5463.16"/>
    <n v="35.5"/>
  </r>
  <r>
    <n v="80892"/>
    <s v="South Africa"/>
    <s v="DDP"/>
    <x v="2"/>
    <d v="2009-08-24T00:00:00"/>
    <d v="2009-08-24T00:00:00"/>
    <s v="S. BUYS WHOLESALER"/>
    <n v="300"/>
    <n v="1213.1199999999999"/>
    <m/>
    <m/>
    <n v="2.38"/>
  </r>
  <r>
    <n v="80918"/>
    <s v="South Africa"/>
    <s v="DDP"/>
    <x v="2"/>
    <d v="2009-11-19T00:00:00"/>
    <d v="2009-11-19T00:00:00"/>
    <s v="S. BUYS WHOLESALER"/>
    <n v="190"/>
    <n v="1581.34"/>
    <m/>
    <m/>
    <n v="3.1"/>
  </r>
  <r>
    <n v="80924"/>
    <s v="South Africa"/>
    <s v="DDP"/>
    <x v="2"/>
    <d v="2014-08-29T00:00:00"/>
    <d v="2014-08-29T00:00:00"/>
    <s v="S. BUYS WHOLESALER"/>
    <n v="13"/>
    <n v="393.18"/>
    <m/>
    <m/>
    <n v="0.49"/>
  </r>
  <r>
    <n v="80925"/>
    <s v="South Africa"/>
    <s v="DDP"/>
    <x v="2"/>
    <d v="2015-08-24T00:00:00"/>
    <d v="2015-08-24T00:00:00"/>
    <s v="PHARMACY DIRECT"/>
    <n v="21"/>
    <n v="398.98"/>
    <m/>
    <m/>
    <n v="0.41"/>
  </r>
  <r>
    <n v="81011"/>
    <s v="South Africa"/>
    <s v="DDP"/>
    <x v="2"/>
    <d v="2014-02-17T00:00:00"/>
    <d v="2014-02-17T00:00:00"/>
    <s v="PHARMACY DIRECT"/>
    <n v="2500"/>
    <n v="47371.85"/>
    <m/>
    <m/>
    <n v="58.6"/>
  </r>
  <r>
    <n v="81018"/>
    <s v="Zimbabwe"/>
    <s v="FCA"/>
    <x v="0"/>
    <d v="2013-06-19T00:00:00"/>
    <d v="2013-06-19T00:00:00"/>
    <s v="ABBVIE LOGISTICS (FORMERLY ABBOTT LOGISTICS BV)"/>
    <n v="2346"/>
    <n v="72303.72"/>
    <n v="2172"/>
    <n v="31073.95"/>
    <n v="101.37"/>
  </r>
  <r>
    <n v="81020"/>
    <s v="Nigeria"/>
    <s v="FCA"/>
    <x v="0"/>
    <d v="2010-05-17T00:00:00"/>
    <d v="2010-05-17T00:00:00"/>
    <s v="ABBVIE LOGISTICS (FORMERLY ABBOTT LOGISTICS BV)"/>
    <n v="50"/>
    <n v="1918"/>
    <n v="154"/>
    <n v="1176.03"/>
    <n v="4.1399999999999997"/>
  </r>
  <r>
    <n v="81031"/>
    <s v="Rwanda"/>
    <s v="FCA"/>
    <x v="0"/>
    <d v="2015-03-26T00:00:00"/>
    <d v="2015-03-26T00:00:00"/>
    <s v="ABBVIE LOGISTICS (FORMERLY ABBOTT LOGISTICS BV)"/>
    <n v="86"/>
    <n v="2650.52"/>
    <n v="100"/>
    <n v="1952.77"/>
    <n v="2.72"/>
  </r>
  <r>
    <n v="81050"/>
    <s v="Uganda"/>
    <s v="EXW"/>
    <x v="4"/>
    <d v="2013-11-07T00:00:00"/>
    <d v="2013-11-07T00:00:00"/>
    <s v="STRIDES ARCOLAB LIMITED"/>
    <n v="63652"/>
    <n v="203049.88"/>
    <n v="3963"/>
    <n v="12961.76"/>
    <n v="251.17"/>
  </r>
  <r>
    <n v="81061"/>
    <s v="South Africa"/>
    <s v="DDP"/>
    <x v="2"/>
    <d v="2014-10-03T00:00:00"/>
    <d v="2014-10-03T00:00:00"/>
    <s v="PHARMACY DIRECT"/>
    <n v="30"/>
    <n v="2304.67"/>
    <m/>
    <m/>
    <n v="2.37"/>
  </r>
  <r>
    <n v="81077"/>
    <s v="Vietnam"/>
    <s v="EXW"/>
    <x v="0"/>
    <d v="2015-03-10T00:00:00"/>
    <d v="2015-03-10T00:00:00"/>
    <s v="HETERO LABS LIMITED"/>
    <n v="4300"/>
    <n v="9288"/>
    <m/>
    <m/>
    <n v="10.93"/>
  </r>
  <r>
    <n v="81083"/>
    <s v="CÙte d'Ivoire"/>
    <s v="FCA"/>
    <x v="0"/>
    <d v="2009-10-08T00:00:00"/>
    <d v="2009-10-08T00:00:00"/>
    <s v="ABBVIE LOGISTICS (FORMERLY ABBOTT LOGISTICS BV)"/>
    <n v="7600"/>
    <n v="274816"/>
    <m/>
    <m/>
    <n v="538.64"/>
  </r>
  <r>
    <n v="81121"/>
    <s v="CÙte d'Ivoire"/>
    <s v="EXW"/>
    <x v="0"/>
    <d v="2014-12-01T00:00:00"/>
    <d v="2014-12-01T00:00:00"/>
    <s v="MYLAN LABORATORIES LTD (FORMERLY MATRIX LABORATORIES)"/>
    <n v="1000"/>
    <n v="20000"/>
    <n v="140"/>
    <n v="2782.77"/>
    <n v="20.56"/>
  </r>
  <r>
    <n v="81132"/>
    <s v="CÙte d'Ivoire"/>
    <s v="FCA"/>
    <x v="0"/>
    <d v="2013-02-27T00:00:00"/>
    <d v="2013-02-27T00:00:00"/>
    <s v="ABBVIE LOGISTICS (FORMERLY ABBOTT LOGISTICS BV)"/>
    <n v="320"/>
    <n v="9862.4"/>
    <n v="326"/>
    <n v="3852.86"/>
    <n v="12.2"/>
  </r>
  <r>
    <n v="81197"/>
    <s v="Botswana"/>
    <s v="EXW"/>
    <x v="0"/>
    <d v="2009-11-23T00:00:00"/>
    <d v="2009-11-23T00:00:00"/>
    <s v="Orasure Technologies Inc."/>
    <n v="10"/>
    <n v="250"/>
    <n v="6"/>
    <n v="337.89"/>
    <n v="0.49"/>
  </r>
  <r>
    <n v="81200"/>
    <s v="South Africa"/>
    <s v="DDP"/>
    <x v="2"/>
    <d v="2010-05-12T00:00:00"/>
    <d v="2010-05-12T00:00:00"/>
    <s v="S. BUYS WHOLESALER"/>
    <n v="200"/>
    <n v="7781.51"/>
    <m/>
    <m/>
    <n v="16.78"/>
  </r>
  <r>
    <n v="81252"/>
    <s v="Kenya"/>
    <s v="DAP"/>
    <x v="0"/>
    <d v="2012-02-06T00:00:00"/>
    <d v="2012-02-06T00:00:00"/>
    <s v="MEDMIRA EAST AFRICA LTD."/>
    <n v="50"/>
    <n v="2550"/>
    <m/>
    <m/>
    <n v="3.58"/>
  </r>
  <r>
    <n v="81253"/>
    <s v="South Africa"/>
    <s v="DDP"/>
    <x v="2"/>
    <d v="2015-07-24T00:00:00"/>
    <d v="2015-07-24T00:00:00"/>
    <s v="PHARMACY DIRECT"/>
    <n v="8"/>
    <n v="141.69"/>
    <m/>
    <m/>
    <n v="0.15"/>
  </r>
  <r>
    <n v="81254"/>
    <s v="Haiti"/>
    <s v="EXW"/>
    <x v="4"/>
    <d v="2015-03-13T00:00:00"/>
    <d v="2015-03-13T00:00:00"/>
    <s v="Aurobindo Pharma Limited"/>
    <n v="300"/>
    <n v="2049"/>
    <m/>
    <m/>
    <n v="2.11"/>
  </r>
  <r>
    <n v="81293"/>
    <s v="Kenya"/>
    <s v="EXW"/>
    <x v="0"/>
    <d v="2010-01-07T00:00:00"/>
    <d v="2010-01-07T00:00:00"/>
    <s v="Standard Diagnostics, Inc."/>
    <n v="8525"/>
    <n v="170500"/>
    <n v="2842"/>
    <n v="21825.599999999999"/>
    <n v="334.18"/>
  </r>
  <r>
    <n v="81352"/>
    <s v="South Africa"/>
    <s v="DDP"/>
    <x v="2"/>
    <d v="2009-08-12T00:00:00"/>
    <d v="2009-08-12T00:00:00"/>
    <s v="S. BUYS WHOLESALER"/>
    <n v="540"/>
    <n v="23535.599999999999"/>
    <m/>
    <m/>
    <n v="46.13"/>
  </r>
  <r>
    <n v="81358"/>
    <s v="Zimbabwe"/>
    <s v="FCA"/>
    <x v="0"/>
    <d v="2012-11-08T00:00:00"/>
    <d v="2012-11-08T00:00:00"/>
    <s v="ABBVIE LOGISTICS (FORMERLY ABBOTT LOGISTICS BV)"/>
    <n v="1500"/>
    <n v="46230"/>
    <n v="1374"/>
    <n v="15504.4"/>
    <n v="64.81"/>
  </r>
  <r>
    <n v="81361"/>
    <s v="South Africa"/>
    <s v="DDP"/>
    <x v="2"/>
    <d v="2009-08-12T00:00:00"/>
    <d v="2009-08-14T00:00:00"/>
    <s v="S. BUYS WHOLESALER"/>
    <n v="710"/>
    <n v="30944.95"/>
    <m/>
    <m/>
    <n v="60.65"/>
  </r>
  <r>
    <n v="81380"/>
    <s v="South Africa"/>
    <s v="DDP"/>
    <x v="0"/>
    <d v="2010-08-24T00:00:00"/>
    <d v="2010-08-24T00:00:00"/>
    <s v="Aurobindo Pharma Limited"/>
    <n v="53234"/>
    <n v="248602.78"/>
    <n v="4507"/>
    <n v="5886.96"/>
    <n v="535.99"/>
  </r>
  <r>
    <n v="81396"/>
    <s v="Rwanda"/>
    <s v="EXW"/>
    <x v="0"/>
    <d v="2015-08-27T00:00:00"/>
    <d v="2015-08-27T00:00:00"/>
    <s v="EMCURE PHARMACEUTICALS LTD"/>
    <n v="24666"/>
    <n v="443988"/>
    <m/>
    <m/>
    <n v="456.42"/>
  </r>
  <r>
    <n v="81405"/>
    <s v="Ghana"/>
    <s v="EXW"/>
    <x v="0"/>
    <d v="2014-06-12T00:00:00"/>
    <d v="2014-06-12T00:00:00"/>
    <s v="Aurobindo Pharma Limited"/>
    <n v="14802"/>
    <n v="23091.119999999999"/>
    <n v="951"/>
    <n v="7326.62"/>
    <n v="23.74"/>
  </r>
  <r>
    <n v="81421"/>
    <s v="South Africa"/>
    <s v="DDP"/>
    <x v="4"/>
    <d v="2011-02-09T00:00:00"/>
    <d v="2011-02-09T00:00:00"/>
    <s v="CIPLA LIMITED"/>
    <n v="58423"/>
    <n v="410713.69"/>
    <n v="4007"/>
    <n v="6639.33"/>
    <n v="885.5"/>
  </r>
  <r>
    <n v="81450"/>
    <s v="Vietnam"/>
    <s v="EXW"/>
    <x v="0"/>
    <d v="2013-04-02T00:00:00"/>
    <d v="2013-04-02T00:00:00"/>
    <s v="HETERO LABS LIMITED"/>
    <n v="293"/>
    <n v="3779.7"/>
    <m/>
    <m/>
    <n v="4.68"/>
  </r>
  <r>
    <n v="81454"/>
    <s v="Guatemala"/>
    <s v="DDU"/>
    <x v="0"/>
    <d v="2012-05-21T00:00:00"/>
    <d v="2012-05-21T00:00:00"/>
    <s v="IDIS LIMITED"/>
    <n v="228"/>
    <n v="10401.36"/>
    <m/>
    <m/>
    <n v="17.16"/>
  </r>
  <r>
    <n v="81456"/>
    <s v="Haiti"/>
    <s v="EXW"/>
    <x v="0"/>
    <d v="2015-04-21T00:00:00"/>
    <d v="2015-04-21T00:00:00"/>
    <s v="SHANGHAI KEHUA BIOENGINEERING CO.,LTD.  (KHB)"/>
    <n v="1600"/>
    <n v="39200"/>
    <n v="1130"/>
    <n v="10893.85"/>
    <n v="46.14"/>
  </r>
  <r>
    <n v="81477"/>
    <s v="South Africa"/>
    <s v="DDP"/>
    <x v="4"/>
    <d v="2010-12-03T00:00:00"/>
    <d v="2010-12-03T00:00:00"/>
    <s v="Aurobindo Pharma Limited"/>
    <n v="75000"/>
    <n v="181500"/>
    <n v="2915"/>
    <n v="6012.42"/>
    <n v="391.31"/>
  </r>
  <r>
    <n v="81483"/>
    <s v="Vietnam"/>
    <s v="EXW"/>
    <x v="0"/>
    <d v="2012-11-12T00:00:00"/>
    <d v="2012-11-12T00:00:00"/>
    <s v="CIPLA LIMITED"/>
    <n v="525"/>
    <n v="3465"/>
    <n v="34"/>
    <n v="807.47"/>
    <n v="4.8600000000000003"/>
  </r>
  <r>
    <n v="81495"/>
    <s v="Haiti"/>
    <s v="EXW"/>
    <x v="0"/>
    <d v="2010-11-12T00:00:00"/>
    <d v="2010-11-12T00:00:00"/>
    <s v="SHANGHAI KEHUA BIOENGINEERING CO.,LTD.  (KHB)"/>
    <n v="40"/>
    <n v="920"/>
    <n v="30"/>
    <n v="835.01"/>
    <n v="1.98"/>
  </r>
  <r>
    <n v="81496"/>
    <s v="Vietnam"/>
    <s v="EXW"/>
    <x v="0"/>
    <d v="2013-12-13T00:00:00"/>
    <d v="2013-12-13T00:00:00"/>
    <s v="CIPLA LIMITED"/>
    <n v="6238"/>
    <n v="50527.8"/>
    <n v="866"/>
    <n v="1464.24"/>
    <n v="62.5"/>
  </r>
  <r>
    <n v="81509"/>
    <s v="South Sudan"/>
    <s v="EXW"/>
    <x v="0"/>
    <d v="2014-10-03T00:00:00"/>
    <d v="2014-10-03T00:00:00"/>
    <s v="Orgenics, Ltd"/>
    <n v="350"/>
    <n v="31150"/>
    <m/>
    <m/>
    <n v="32.020000000000003"/>
  </r>
  <r>
    <n v="81521"/>
    <s v="South Africa"/>
    <s v="DDP"/>
    <x v="4"/>
    <d v="2011-02-09T00:00:00"/>
    <d v="2011-03-14T00:00:00"/>
    <s v="CIPLA LIMITED"/>
    <n v="57577"/>
    <n v="404766.31"/>
    <n v="3950"/>
    <n v="6639.35"/>
    <n v="872.68"/>
  </r>
  <r>
    <n v="81535"/>
    <s v="Haiti"/>
    <s v="EXW"/>
    <x v="0"/>
    <d v="2014-06-23T00:00:00"/>
    <d v="2014-06-23T00:00:00"/>
    <s v="SHANGHAI KEHUA BIOENGINEERING CO.,LTD.  (KHB)"/>
    <n v="350"/>
    <n v="8575"/>
    <n v="240"/>
    <n v="2836.14"/>
    <n v="8.82"/>
  </r>
  <r>
    <n v="81540"/>
    <s v="CÙte d'Ivoire"/>
    <s v="EXW"/>
    <x v="0"/>
    <d v="2014-09-04T00:00:00"/>
    <d v="2014-09-04T00:00:00"/>
    <s v="Standard Diagnostics, Inc."/>
    <n v="350"/>
    <n v="7175"/>
    <n v="111"/>
    <n v="1857.39"/>
    <n v="7.38"/>
  </r>
  <r>
    <n v="81579"/>
    <s v="Kenya"/>
    <s v="EXW"/>
    <x v="0"/>
    <d v="2012-07-09T00:00:00"/>
    <d v="2012-07-30T00:00:00"/>
    <s v="Orgenics, Ltd"/>
    <n v="4"/>
    <n v="356"/>
    <n v="1413"/>
    <n v="15387.63"/>
    <n v="0.5"/>
  </r>
  <r>
    <n v="81581"/>
    <s v="South Africa"/>
    <s v="DDP"/>
    <x v="2"/>
    <d v="2013-04-16T00:00:00"/>
    <d v="2013-04-16T00:00:00"/>
    <s v="S. BUYS WHOLESALER"/>
    <n v="71"/>
    <n v="367.73"/>
    <m/>
    <m/>
    <n v="0.45"/>
  </r>
  <r>
    <n v="81603"/>
    <s v="Zambia"/>
    <s v="EXW"/>
    <x v="0"/>
    <d v="2014-07-23T00:00:00"/>
    <d v="2014-07-23T00:00:00"/>
    <s v="Orgenics, Ltd"/>
    <n v="8000"/>
    <n v="640000"/>
    <n v="3247"/>
    <n v="41461.1"/>
    <n v="657.92"/>
  </r>
  <r>
    <n v="81627"/>
    <s v="Vietnam"/>
    <s v="EXW"/>
    <x v="0"/>
    <d v="2011-09-13T00:00:00"/>
    <d v="2011-09-13T00:00:00"/>
    <s v="HETERO LABS LIMITED"/>
    <n v="30000"/>
    <n v="123900"/>
    <n v="2957"/>
    <n v="14589.33"/>
    <n v="204.44"/>
  </r>
  <r>
    <n v="81639"/>
    <s v="South Africa"/>
    <s v="DDP"/>
    <x v="2"/>
    <d v="2014-08-27T00:00:00"/>
    <d v="2014-08-27T00:00:00"/>
    <s v="S. BUYS WHOLESALER"/>
    <n v="35"/>
    <n v="959.72"/>
    <m/>
    <m/>
    <n v="1.19"/>
  </r>
  <r>
    <n v="81651"/>
    <s v="CÙte d'Ivoire"/>
    <s v="EXW"/>
    <x v="0"/>
    <d v="2014-07-17T00:00:00"/>
    <d v="2014-07-17T00:00:00"/>
    <s v="CHEMBIO DIAGNOSTIC SYSTEMS, INC."/>
    <n v="600"/>
    <n v="18600"/>
    <n v="172"/>
    <m/>
    <n v="19.12"/>
  </r>
  <r>
    <n v="81653"/>
    <s v="South Africa"/>
    <s v="DDP"/>
    <x v="2"/>
    <d v="2014-02-07T00:00:00"/>
    <d v="2014-02-07T00:00:00"/>
    <s v="S. BUYS WHOLESALER"/>
    <n v="57"/>
    <n v="1468.3"/>
    <m/>
    <m/>
    <n v="1.82"/>
  </r>
  <r>
    <n v="81698"/>
    <s v="Vietnam"/>
    <s v="EXW"/>
    <x v="0"/>
    <d v="2010-03-15T00:00:00"/>
    <d v="2010-03-15T00:00:00"/>
    <s v="Aurobindo Pharma Limited"/>
    <n v="12700"/>
    <n v="141605"/>
    <n v="1572"/>
    <n v="13479.25"/>
    <n v="277.55"/>
  </r>
  <r>
    <n v="81700"/>
    <s v="South Africa"/>
    <s v="DDP"/>
    <x v="0"/>
    <d v="2010-09-07T00:00:00"/>
    <d v="2010-09-20T00:00:00"/>
    <s v="Aurobindo Pharma Limited"/>
    <n v="31875"/>
    <n v="148856.25"/>
    <n v="3005"/>
    <n v="4263.07"/>
    <n v="320.93"/>
  </r>
  <r>
    <n v="81726"/>
    <s v="Vietnam"/>
    <s v="EXW"/>
    <x v="0"/>
    <d v="2013-07-13T00:00:00"/>
    <d v="2013-07-13T00:00:00"/>
    <s v="MYLAN LABORATORIES LTD (FORMERLY MATRIX LABORATORIES)"/>
    <n v="2865"/>
    <n v="32918.85"/>
    <n v="332"/>
    <n v="6973.87"/>
    <n v="40.72"/>
  </r>
  <r>
    <n v="81739"/>
    <s v="South Africa"/>
    <s v="DDP"/>
    <x v="2"/>
    <d v="2015-08-24T00:00:00"/>
    <d v="2015-08-24T00:00:00"/>
    <s v="PHARMACY DIRECT"/>
    <n v="26"/>
    <n v="597.91999999999996"/>
    <m/>
    <m/>
    <n v="0.61"/>
  </r>
  <r>
    <n v="81747"/>
    <s v="Mozambique"/>
    <s v="EXW"/>
    <x v="0"/>
    <d v="2014-05-02T00:00:00"/>
    <d v="2014-05-02T00:00:00"/>
    <s v="HETERO LABS LIMITED"/>
    <n v="24816"/>
    <n v="201257.76"/>
    <n v="3392"/>
    <n v="16835.52"/>
    <n v="206.89"/>
  </r>
  <r>
    <n v="81753"/>
    <s v="Zimbabwe"/>
    <s v="FCA"/>
    <x v="0"/>
    <d v="2015-03-19T00:00:00"/>
    <d v="2015-03-19T00:00:00"/>
    <s v="ABBVIE LOGISTICS (FORMERLY ABBOTT LOGISTICS BV)"/>
    <n v="6490"/>
    <n v="200021.8"/>
    <n v="5747"/>
    <n v="50104.34"/>
    <n v="235.43"/>
  </r>
  <r>
    <n v="81757"/>
    <s v="Mozambique"/>
    <s v="EXW"/>
    <x v="0"/>
    <d v="2012-06-20T00:00:00"/>
    <d v="2012-06-20T00:00:00"/>
    <s v="Trinity Biotech, Plc"/>
    <n v="7500"/>
    <n v="240000"/>
    <n v="2440"/>
    <n v="37115.71"/>
    <n v="396"/>
  </r>
  <r>
    <n v="81767"/>
    <s v="Vietnam"/>
    <s v="EXW"/>
    <x v="0"/>
    <d v="2012-10-09T00:00:00"/>
    <d v="2012-10-09T00:00:00"/>
    <s v="HETERO LABS LIMITED"/>
    <n v="37366"/>
    <n v="78468.600000000006"/>
    <n v="2162"/>
    <n v="3324.85"/>
    <n v="110.01"/>
  </r>
  <r>
    <n v="81769"/>
    <s v="South Africa"/>
    <s v="DDP"/>
    <x v="2"/>
    <d v="2014-08-29T00:00:00"/>
    <d v="2014-08-29T00:00:00"/>
    <s v="S. BUYS WHOLESALER"/>
    <n v="302"/>
    <n v="10065.280000000001"/>
    <m/>
    <m/>
    <n v="12.45"/>
  </r>
  <r>
    <n v="81808"/>
    <s v="Haiti"/>
    <s v="EXW"/>
    <x v="4"/>
    <d v="2015-01-09T00:00:00"/>
    <d v="2015-01-09T00:00:00"/>
    <s v="MICRO LABS LIMITED"/>
    <n v="45750"/>
    <n v="95160"/>
    <m/>
    <m/>
    <n v="97.82"/>
  </r>
  <r>
    <n v="81823"/>
    <s v="Mozambique"/>
    <s v="FCA"/>
    <x v="0"/>
    <d v="2015-04-14T00:00:00"/>
    <d v="2015-04-14T00:00:00"/>
    <s v="BIO-RAD LABORATORIES (FRANCE)"/>
    <n v="80"/>
    <n v="107651.2"/>
    <m/>
    <m/>
    <n v="126.71"/>
  </r>
  <r>
    <n v="81854"/>
    <s v="South Africa"/>
    <s v="DDP"/>
    <x v="4"/>
    <d v="2011-02-14T00:00:00"/>
    <d v="2011-03-09T00:00:00"/>
    <s v="STRIDES ARCOLAB LIMITED"/>
    <n v="212409"/>
    <n v="524650.23"/>
    <n v="10302"/>
    <n v="13677.69"/>
    <n v="1131.1500000000001"/>
  </r>
  <r>
    <n v="81855"/>
    <s v="Ethiopia"/>
    <s v="EXW"/>
    <x v="0"/>
    <d v="2011-08-25T00:00:00"/>
    <d v="2011-08-25T00:00:00"/>
    <s v="Aurobindo Pharma Limited"/>
    <n v="3775"/>
    <n v="49075"/>
    <n v="257"/>
    <n v="2325.62"/>
    <n v="80.97"/>
  </r>
  <r>
    <n v="81888"/>
    <s v="Nigeria"/>
    <s v="EXW"/>
    <x v="0"/>
    <d v="2014-02-18T00:00:00"/>
    <d v="2014-02-13T00:00:00"/>
    <s v="Orgenics, Ltd"/>
    <n v="9363"/>
    <n v="833307"/>
    <n v="3800"/>
    <n v="58592.54"/>
    <n v="1030.8"/>
  </r>
  <r>
    <n v="81909"/>
    <s v="Nigeria"/>
    <s v="EXW"/>
    <x v="0"/>
    <d v="2013-11-07T00:00:00"/>
    <d v="2013-11-05T00:00:00"/>
    <s v="Orgenics, Ltd"/>
    <n v="3031"/>
    <n v="269759"/>
    <n v="1231"/>
    <n v="20705.23"/>
    <n v="333.69"/>
  </r>
  <r>
    <n v="81920"/>
    <s v="Haiti"/>
    <s v="EXW"/>
    <x v="0"/>
    <d v="2012-10-04T00:00:00"/>
    <d v="2012-10-04T00:00:00"/>
    <s v="Aurobindo Pharma Limited"/>
    <n v="3528"/>
    <n v="6526.8"/>
    <n v="1296"/>
    <n v="9230.19"/>
    <n v="9.15"/>
  </r>
  <r>
    <n v="81961"/>
    <s v="South Africa"/>
    <s v="DDP"/>
    <x v="2"/>
    <d v="2013-04-16T00:00:00"/>
    <d v="2013-04-16T00:00:00"/>
    <s v="S. BUYS WHOLESALER"/>
    <n v="9227"/>
    <n v="37157.67"/>
    <m/>
    <m/>
    <n v="45.96"/>
  </r>
  <r>
    <n v="81968"/>
    <s v="Ethiopia"/>
    <s v="EXW"/>
    <x v="0"/>
    <d v="2012-08-05T00:00:00"/>
    <d v="2012-08-05T00:00:00"/>
    <s v="Trinity Biotech, Plc"/>
    <n v="167"/>
    <n v="5344"/>
    <n v="61"/>
    <n v="925.05"/>
    <n v="7.49"/>
  </r>
  <r>
    <n v="81971"/>
    <s v="Guatemala"/>
    <s v="CIP"/>
    <x v="0"/>
    <d v="2011-03-08T00:00:00"/>
    <d v="2011-03-08T00:00:00"/>
    <s v="ABBOTT LOGISTICS B.V."/>
    <n v="2426"/>
    <n v="203371.58"/>
    <m/>
    <m/>
    <n v="335.56"/>
  </r>
  <r>
    <n v="81988"/>
    <s v="South Africa"/>
    <s v="DDP"/>
    <x v="2"/>
    <d v="2010-04-29T00:00:00"/>
    <d v="2010-04-29T00:00:00"/>
    <s v="AUROBINDO PHARAM (SOUTH AFRICA)"/>
    <n v="16500"/>
    <n v="50631.92"/>
    <m/>
    <n v="3908.56"/>
    <n v="109.16"/>
  </r>
  <r>
    <n v="81990"/>
    <s v="South Africa"/>
    <s v="DDP"/>
    <x v="2"/>
    <d v="2014-08-27T00:00:00"/>
    <d v="2014-08-27T00:00:00"/>
    <s v="S. BUYS WHOLESALER"/>
    <n v="16"/>
    <n v="539.58000000000004"/>
    <m/>
    <m/>
    <n v="0.67"/>
  </r>
  <r>
    <n v="82004"/>
    <s v="Guyana"/>
    <s v="EXW"/>
    <x v="0"/>
    <d v="2012-05-23T00:00:00"/>
    <d v="2012-05-23T00:00:00"/>
    <s v="Trinity Biotech, Plc"/>
    <n v="1513"/>
    <n v="48416"/>
    <n v="410"/>
    <n v="5577.13"/>
    <n v="67.88"/>
  </r>
  <r>
    <n v="82005"/>
    <s v="South Africa"/>
    <s v="DDP"/>
    <x v="4"/>
    <d v="2011-03-04T00:00:00"/>
    <d v="2011-03-04T00:00:00"/>
    <s v="Aurobindo Pharma Limited"/>
    <n v="130828"/>
    <n v="316603.76"/>
    <n v="6525"/>
    <n v="10984.82"/>
    <n v="682.6"/>
  </r>
  <r>
    <n v="82025"/>
    <s v="South Africa"/>
    <s v="DDP"/>
    <x v="2"/>
    <d v="2015-08-24T00:00:00"/>
    <d v="2015-08-24T00:00:00"/>
    <s v="PHARMACY DIRECT"/>
    <n v="98"/>
    <n v="691.06"/>
    <m/>
    <m/>
    <n v="0.71"/>
  </r>
  <r>
    <n v="82047"/>
    <s v="South Africa"/>
    <s v="DDP"/>
    <x v="2"/>
    <d v="2015-08-24T00:00:00"/>
    <d v="2015-08-24T00:00:00"/>
    <s v="PHARMACY DIRECT"/>
    <n v="15"/>
    <n v="289.91000000000003"/>
    <m/>
    <m/>
    <n v="0.3"/>
  </r>
  <r>
    <n v="82052"/>
    <s v="South Africa"/>
    <s v="DDP"/>
    <x v="4"/>
    <d v="2010-12-20T00:00:00"/>
    <d v="2011-01-12T00:00:00"/>
    <s v="Aurobindo Pharma Limited"/>
    <n v="11711"/>
    <n v="80923.009999999995"/>
    <n v="1093"/>
    <n v="5460.48"/>
    <n v="174.47"/>
  </r>
  <r>
    <n v="82058"/>
    <s v="South Africa"/>
    <s v="DDP"/>
    <x v="2"/>
    <d v="2009-10-21T00:00:00"/>
    <d v="2009-10-21T00:00:00"/>
    <s v="S. BUYS WHOLESALER"/>
    <n v="6"/>
    <n v="58.03"/>
    <m/>
    <m/>
    <n v="0.11"/>
  </r>
  <r>
    <n v="82062"/>
    <s v="South Africa"/>
    <s v="DDP"/>
    <x v="2"/>
    <d v="2014-01-13T00:00:00"/>
    <d v="2014-01-13T00:00:00"/>
    <s v="S. BUYS WHOLESALER"/>
    <n v="3"/>
    <n v="193.74"/>
    <m/>
    <m/>
    <n v="0.2"/>
  </r>
  <r>
    <n v="82069"/>
    <s v="South Africa"/>
    <s v="DDP"/>
    <x v="2"/>
    <d v="2010-05-31T00:00:00"/>
    <d v="2010-05-31T00:00:00"/>
    <s v="S. BUYS WHOLESALER"/>
    <n v="2000"/>
    <n v="9240.0400000000009"/>
    <m/>
    <m/>
    <n v="19.920000000000002"/>
  </r>
  <r>
    <n v="82105"/>
    <s v="Vietnam"/>
    <s v="EXW"/>
    <x v="0"/>
    <d v="2012-10-08T00:00:00"/>
    <d v="2012-10-08T00:00:00"/>
    <s v="HETERO LABS LIMITED"/>
    <n v="8586"/>
    <n v="20005.38"/>
    <n v="544"/>
    <n v="1454.64"/>
    <n v="28.05"/>
  </r>
  <r>
    <n v="82125"/>
    <s v="Zimbabwe"/>
    <s v="EXW"/>
    <x v="3"/>
    <d v="2014-09-17T00:00:00"/>
    <d v="2014-09-17T00:00:00"/>
    <s v="HETERO LABS LIMITED"/>
    <n v="15187"/>
    <n v="70163.94"/>
    <m/>
    <m/>
    <n v="72.13"/>
  </r>
  <r>
    <n v="82128"/>
    <s v="South Africa"/>
    <s v="DDP"/>
    <x v="2"/>
    <d v="2014-11-05T00:00:00"/>
    <d v="2014-11-05T00:00:00"/>
    <s v="PHARMACY DIRECT"/>
    <n v="24"/>
    <n v="425.93"/>
    <m/>
    <m/>
    <n v="0.44"/>
  </r>
  <r>
    <n v="82137"/>
    <s v="South Africa"/>
    <s v="DDP"/>
    <x v="0"/>
    <d v="2010-09-07T00:00:00"/>
    <d v="2010-11-17T00:00:00"/>
    <s v="Aurobindo Pharma Limited"/>
    <n v="39049"/>
    <n v="182358.83"/>
    <n v="3669"/>
    <n v="4263.07"/>
    <n v="393.17"/>
  </r>
  <r>
    <n v="82148"/>
    <s v="South Sudan"/>
    <s v="EXW"/>
    <x v="0"/>
    <d v="2015-07-02T00:00:00"/>
    <d v="2015-07-07T00:00:00"/>
    <s v="Orgenics, Ltd"/>
    <n v="30"/>
    <n v="2670"/>
    <m/>
    <m/>
    <n v="3.14"/>
  </r>
  <r>
    <n v="82159"/>
    <s v="Nigeria"/>
    <s v="EXW"/>
    <x v="0"/>
    <d v="2015-08-31T00:00:00"/>
    <d v="2015-08-31T00:00:00"/>
    <s v="CIPLA LIMITED"/>
    <n v="800"/>
    <n v="3600"/>
    <m/>
    <m/>
    <n v="4.24"/>
  </r>
  <r>
    <n v="82172"/>
    <s v="Vietnam"/>
    <s v="EXW"/>
    <x v="0"/>
    <d v="2011-02-16T00:00:00"/>
    <d v="2011-02-16T00:00:00"/>
    <s v="HETERO LABS LIMITED"/>
    <n v="15572"/>
    <n v="22579.4"/>
    <m/>
    <m/>
    <n v="48.68"/>
  </r>
  <r>
    <n v="82177"/>
    <s v="Vietnam"/>
    <s v="EXW"/>
    <x v="0"/>
    <d v="2014-12-17T00:00:00"/>
    <d v="2014-12-17T00:00:00"/>
    <s v="HETERO LABS LIMITED"/>
    <n v="5000"/>
    <n v="17500"/>
    <m/>
    <m/>
    <n v="17.989999999999998"/>
  </r>
  <r>
    <n v="82203"/>
    <s v="Haiti"/>
    <s v="FCA"/>
    <x v="0"/>
    <d v="2013-04-11T00:00:00"/>
    <d v="2013-04-11T00:00:00"/>
    <s v="LAWRENCE LABORATORIES (SUBSIDIARY OF BRISTOL MYERS SQUIBB)"/>
    <n v="98"/>
    <n v="1233.82"/>
    <n v="22"/>
    <n v="817.99"/>
    <n v="1.53"/>
  </r>
  <r>
    <n v="82256"/>
    <s v="South Africa"/>
    <s v="DDP"/>
    <x v="2"/>
    <d v="2009-10-29T00:00:00"/>
    <d v="2009-10-27T00:00:00"/>
    <s v="S. BUYS WHOLESALER"/>
    <n v="2400"/>
    <n v="48739.72"/>
    <m/>
    <m/>
    <n v="95.53"/>
  </r>
  <r>
    <n v="82271"/>
    <s v="Uganda"/>
    <s v="N/A - From RDC"/>
    <x v="0"/>
    <d v="2009-10-08T00:00:00"/>
    <d v="2009-10-08T00:00:00"/>
    <s v="SCMS from RDC"/>
    <n v="400"/>
    <n v="3504"/>
    <n v="70"/>
    <n v="1764.84"/>
    <n v="6.87"/>
  </r>
  <r>
    <n v="82272"/>
    <s v="Nigeria"/>
    <s v="N/A - From RDC"/>
    <x v="3"/>
    <d v="2009-10-30T00:00:00"/>
    <d v="2009-10-20T00:00:00"/>
    <s v="SCMS from RDC"/>
    <n v="318"/>
    <n v="922.2"/>
    <n v="105"/>
    <n v="9341.59"/>
    <n v="1.81"/>
  </r>
  <r>
    <n v="82273"/>
    <s v="CÙte d'Ivoire"/>
    <s v="N/A - From RDC"/>
    <x v="0"/>
    <d v="2009-10-23T00:00:00"/>
    <d v="2009-10-23T00:00:00"/>
    <s v="SCMS from RDC"/>
    <n v="2600"/>
    <n v="7540"/>
    <n v="373"/>
    <n v="4266.24"/>
    <n v="14.78"/>
  </r>
  <r>
    <n v="82274"/>
    <s v="Zimbabwe"/>
    <s v="N/A - From RDC"/>
    <x v="2"/>
    <d v="2009-11-15T00:00:00"/>
    <d v="2009-11-09T00:00:00"/>
    <s v="SCMS from RDC"/>
    <n v="76000"/>
    <n v="506160"/>
    <n v="8701"/>
    <n v="15332.68"/>
    <n v="992.07"/>
  </r>
  <r>
    <n v="82275"/>
    <s v="Zambia"/>
    <s v="N/A - From RDC"/>
    <x v="2"/>
    <d v="2009-11-30T00:00:00"/>
    <d v="2009-11-23T00:00:00"/>
    <s v="SCMS from RDC"/>
    <n v="47227"/>
    <n v="272972.06"/>
    <n v="4959"/>
    <n v="9973.51"/>
    <n v="535.03"/>
  </r>
  <r>
    <n v="82276"/>
    <s v="Nigeria"/>
    <s v="N/A - From RDC"/>
    <x v="3"/>
    <d v="2009-12-18T00:00:00"/>
    <d v="2009-12-18T00:00:00"/>
    <s v="SCMS from RDC"/>
    <n v="1697"/>
    <n v="12778.41"/>
    <n v="6725"/>
    <n v="33279.39"/>
    <n v="25.05"/>
  </r>
  <r>
    <n v="82277"/>
    <s v="CÙte d'Ivoire"/>
    <s v="N/A - From RDC"/>
    <x v="0"/>
    <d v="2009-12-10T00:00:00"/>
    <d v="2009-12-02T00:00:00"/>
    <s v="SCMS from RDC"/>
    <n v="1060"/>
    <n v="4028"/>
    <n v="56"/>
    <n v="1211.48"/>
    <n v="7.89"/>
  </r>
  <r>
    <n v="82278"/>
    <s v="CÙte d'Ivoire"/>
    <s v="N/A - From RDC"/>
    <x v="0"/>
    <d v="2009-12-02T00:00:00"/>
    <d v="2009-12-02T00:00:00"/>
    <s v="SCMS from RDC"/>
    <n v="1260"/>
    <n v="1839.6"/>
    <n v="82"/>
    <n v="1211.48"/>
    <n v="3.61"/>
  </r>
  <r>
    <n v="82279"/>
    <s v="CÙte d'Ivoire"/>
    <s v="N/A - From RDC"/>
    <x v="0"/>
    <d v="2009-12-09T00:00:00"/>
    <d v="2009-11-27T00:00:00"/>
    <s v="SCMS from RDC"/>
    <n v="5907"/>
    <n v="14413.08"/>
    <n v="283"/>
    <n v="4969.95"/>
    <n v="28.25"/>
  </r>
  <r>
    <n v="82280"/>
    <s v="Uganda"/>
    <s v="N/A - From RDC"/>
    <x v="0"/>
    <d v="2010-01-15T00:00:00"/>
    <d v="2009-12-10T00:00:00"/>
    <s v="SCMS from RDC"/>
    <n v="4730"/>
    <n v="35616.9"/>
    <n v="260"/>
    <n v="1898.84"/>
    <n v="69.81"/>
  </r>
  <r>
    <n v="82281"/>
    <s v="Mozambique"/>
    <s v="N/A - From RDC"/>
    <x v="0"/>
    <d v="2010-01-19T00:00:00"/>
    <d v="2010-01-26T00:00:00"/>
    <s v="SCMS from RDC"/>
    <n v="92"/>
    <n v="709.32"/>
    <n v="363"/>
    <n v="1816.73"/>
    <n v="1.39"/>
  </r>
  <r>
    <n v="82282"/>
    <s v="Zambia"/>
    <s v="N/A - From RDC"/>
    <x v="2"/>
    <d v="2010-01-15T00:00:00"/>
    <d v="2009-12-09T00:00:00"/>
    <s v="SCMS from RDC"/>
    <n v="10000"/>
    <n v="75300"/>
    <n v="546"/>
    <n v="2412.9899999999998"/>
    <n v="147.59"/>
  </r>
  <r>
    <n v="82283"/>
    <s v="Uganda"/>
    <s v="N/A - From RDC"/>
    <x v="0"/>
    <d v="2010-01-15T00:00:00"/>
    <d v="2010-01-22T00:00:00"/>
    <s v="SCMS from RDC"/>
    <n v="59"/>
    <n v="661.98"/>
    <n v="12"/>
    <n v="1311"/>
    <n v="1.3"/>
  </r>
  <r>
    <n v="82284"/>
    <s v="Haiti"/>
    <s v="N/A - From RDC"/>
    <x v="0"/>
    <d v="2010-01-11T00:00:00"/>
    <d v="2010-01-08T00:00:00"/>
    <s v="SCMS from RDC"/>
    <n v="3648"/>
    <n v="7368.96"/>
    <n v="2571"/>
    <n v="26830.44"/>
    <n v="15.89"/>
  </r>
  <r>
    <n v="82285"/>
    <s v="Mozambique"/>
    <s v="N/A - From RDC"/>
    <x v="2"/>
    <d v="2010-03-31T00:00:00"/>
    <d v="2010-03-24T00:00:00"/>
    <s v="SCMS from RDC"/>
    <n v="3040"/>
    <n v="25931.200000000001"/>
    <n v="163"/>
    <n v="1236.1300000000001"/>
    <n v="50.83"/>
  </r>
  <r>
    <n v="82286"/>
    <s v="Haiti"/>
    <s v="N/A - From RDC"/>
    <x v="0"/>
    <d v="2010-01-18T00:00:00"/>
    <d v="2010-01-27T00:00:00"/>
    <s v="SCMS from RDC"/>
    <n v="3635"/>
    <n v="6979.2"/>
    <n v="1345"/>
    <n v="14489.1"/>
    <n v="15.05"/>
  </r>
  <r>
    <n v="82289"/>
    <s v="CÙte d'Ivoire"/>
    <s v="N/A - From RDC"/>
    <x v="0"/>
    <d v="2010-02-05T00:00:00"/>
    <d v="2010-01-23T00:00:00"/>
    <s v="SCMS from RDC"/>
    <n v="30060"/>
    <n v="337273.2"/>
    <n v="3508"/>
    <n v="5254.1"/>
    <n v="661.06"/>
  </r>
  <r>
    <n v="82290"/>
    <s v="Haiti"/>
    <s v="N/A - From RDC"/>
    <x v="0"/>
    <d v="2010-03-05T00:00:00"/>
    <d v="2010-03-03T00:00:00"/>
    <s v="SCMS from RDC"/>
    <n v="12000"/>
    <n v="105120"/>
    <n v="1077"/>
    <n v="12016.69"/>
    <n v="226.64"/>
  </r>
  <r>
    <n v="82291"/>
    <s v="Mozambique"/>
    <s v="N/A - From RDC"/>
    <x v="0"/>
    <d v="2010-04-14T00:00:00"/>
    <d v="2010-04-14T00:00:00"/>
    <s v="SCMS from RDC"/>
    <n v="10000"/>
    <n v="57800"/>
    <n v="2156"/>
    <n v="3423.25"/>
    <n v="113.29"/>
  </r>
  <r>
    <n v="82292"/>
    <s v="Mozambique"/>
    <s v="N/A - From RDC"/>
    <x v="0"/>
    <d v="2010-04-14T00:00:00"/>
    <d v="2010-04-14T00:00:00"/>
    <s v="SCMS from RDC"/>
    <n v="1939"/>
    <n v="4731.16"/>
    <m/>
    <m/>
    <n v="9.27"/>
  </r>
  <r>
    <n v="82293"/>
    <s v="Zambia"/>
    <s v="N/A - From RDC"/>
    <x v="2"/>
    <d v="2010-03-15T00:00:00"/>
    <d v="2010-03-05T00:00:00"/>
    <s v="SCMS from RDC"/>
    <n v="58097"/>
    <n v="375887.59"/>
    <n v="19451"/>
    <n v="16898.2"/>
    <n v="736.74"/>
  </r>
  <r>
    <n v="82294"/>
    <s v="Mozambique"/>
    <s v="N/A - From RDC"/>
    <x v="2"/>
    <d v="2010-04-19T00:00:00"/>
    <d v="2010-04-14T00:00:00"/>
    <s v="SCMS from RDC"/>
    <n v="25020"/>
    <n v="188400.6"/>
    <n v="1387"/>
    <m/>
    <n v="369.27"/>
  </r>
  <r>
    <n v="82295"/>
    <s v="Uganda"/>
    <s v="N/A - From RDC"/>
    <x v="0"/>
    <d v="2010-03-18T00:00:00"/>
    <d v="2010-03-17T00:00:00"/>
    <s v="SCMS from RDC"/>
    <n v="600"/>
    <n v="1638"/>
    <n v="306"/>
    <n v="3945.33"/>
    <n v="3.53"/>
  </r>
  <r>
    <n v="82296"/>
    <s v="Zimbabwe"/>
    <s v="N/A - From RDC"/>
    <x v="0"/>
    <d v="2010-03-31T00:00:00"/>
    <d v="2010-03-12T00:00:00"/>
    <s v="SCMS from RDC"/>
    <n v="1900"/>
    <n v="9747"/>
    <n v="4000"/>
    <n v="3302.14"/>
    <n v="21.01"/>
  </r>
  <r>
    <n v="82297"/>
    <s v="Uganda"/>
    <s v="N/A - From RDC"/>
    <x v="0"/>
    <d v="2010-03-19T00:00:00"/>
    <d v="2010-03-17T00:00:00"/>
    <s v="SCMS from RDC"/>
    <n v="3519"/>
    <n v="8586.36"/>
    <n v="2538"/>
    <n v="6298.34"/>
    <n v="16.829999999999998"/>
  </r>
  <r>
    <n v="82298"/>
    <s v="CÙte d'Ivoire"/>
    <s v="N/A - From RDC"/>
    <x v="0"/>
    <d v="2010-03-22T00:00:00"/>
    <d v="2010-03-11T00:00:00"/>
    <s v="SCMS from RDC"/>
    <n v="1907"/>
    <n v="29558.5"/>
    <n v="395"/>
    <n v="1042.58"/>
    <n v="57.93"/>
  </r>
  <r>
    <n v="82299"/>
    <s v="CÙte d'Ivoire"/>
    <s v="N/A - From RDC"/>
    <x v="0"/>
    <d v="2010-05-10T00:00:00"/>
    <d v="2010-03-11T00:00:00"/>
    <s v="SCMS from RDC"/>
    <n v="260"/>
    <n v="4030"/>
    <n v="54"/>
    <n v="1042.58"/>
    <n v="8.69"/>
  </r>
  <r>
    <n v="82300"/>
    <s v="Nigeria"/>
    <s v="N/A - From RDC"/>
    <x v="3"/>
    <d v="2010-04-19T00:00:00"/>
    <d v="2010-03-31T00:00:00"/>
    <s v="SCMS from RDC"/>
    <n v="342"/>
    <n v="834.48"/>
    <n v="17"/>
    <m/>
    <n v="1.8"/>
  </r>
  <r>
    <n v="82301"/>
    <s v="Nigeria"/>
    <s v="N/A - From RDC"/>
    <x v="3"/>
    <d v="2010-04-19T00:00:00"/>
    <d v="2010-03-31T00:00:00"/>
    <s v="SCMS from RDC"/>
    <n v="2121"/>
    <n v="23797.62"/>
    <n v="248"/>
    <m/>
    <n v="51.31"/>
  </r>
  <r>
    <n v="82302"/>
    <s v="Nigeria"/>
    <s v="N/A - From RDC"/>
    <x v="3"/>
    <d v="2010-04-19T00:00:00"/>
    <d v="2010-03-31T00:00:00"/>
    <s v="SCMS from RDC"/>
    <n v="3060"/>
    <n v="35955"/>
    <n v="247"/>
    <m/>
    <n v="77.52"/>
  </r>
  <r>
    <n v="82303"/>
    <s v="Nigeria"/>
    <s v="N/A - From RDC"/>
    <x v="3"/>
    <d v="2010-04-19T00:00:00"/>
    <d v="2010-03-31T00:00:00"/>
    <s v="SCMS from RDC"/>
    <n v="799"/>
    <n v="7990"/>
    <n v="65"/>
    <m/>
    <n v="17.23"/>
  </r>
  <r>
    <n v="82304"/>
    <s v="Nigeria"/>
    <s v="N/A - From RDC"/>
    <x v="3"/>
    <d v="2010-04-19T00:00:00"/>
    <d v="2010-03-31T00:00:00"/>
    <s v="SCMS from RDC"/>
    <n v="8000"/>
    <n v="41040"/>
    <n v="687"/>
    <m/>
    <n v="88.48"/>
  </r>
  <r>
    <n v="82305"/>
    <s v="Nigeria"/>
    <s v="N/A - From RDC"/>
    <x v="3"/>
    <d v="2010-04-19T00:00:00"/>
    <d v="2010-03-31T00:00:00"/>
    <s v="SCMS from RDC"/>
    <n v="155"/>
    <n v="1357.8"/>
    <n v="14"/>
    <m/>
    <n v="2.93"/>
  </r>
  <r>
    <n v="82306"/>
    <s v="Nigeria"/>
    <s v="N/A - From RDC"/>
    <x v="3"/>
    <d v="2010-04-19T00:00:00"/>
    <d v="2010-03-31T00:00:00"/>
    <s v="SCMS from RDC"/>
    <n v="3598"/>
    <n v="42276.5"/>
    <n v="290"/>
    <m/>
    <n v="91.15"/>
  </r>
  <r>
    <n v="82307"/>
    <s v="Nigeria"/>
    <s v="N/A - From RDC"/>
    <x v="3"/>
    <d v="2010-04-19T00:00:00"/>
    <d v="2010-03-31T00:00:00"/>
    <s v="SCMS from RDC"/>
    <n v="500"/>
    <n v="4070"/>
    <n v="28"/>
    <m/>
    <n v="8.77"/>
  </r>
  <r>
    <n v="82308"/>
    <s v="Nigeria"/>
    <s v="N/A - From RDC"/>
    <x v="3"/>
    <d v="2010-04-19T00:00:00"/>
    <d v="2010-03-31T00:00:00"/>
    <s v="SCMS from RDC"/>
    <n v="80"/>
    <n v="700.8"/>
    <n v="8"/>
    <m/>
    <n v="1.51"/>
  </r>
  <r>
    <n v="82309"/>
    <s v="Nigeria"/>
    <s v="N/A - From RDC"/>
    <x v="3"/>
    <d v="2010-04-19T00:00:00"/>
    <d v="2010-03-31T00:00:00"/>
    <s v="SCMS from RDC"/>
    <n v="18799"/>
    <n v="51321.27"/>
    <n v="1098"/>
    <m/>
    <n v="110.65"/>
  </r>
  <r>
    <n v="82310"/>
    <s v="Nigeria"/>
    <s v="N/A - From RDC"/>
    <x v="3"/>
    <d v="2010-04-19T00:00:00"/>
    <d v="2010-03-30T00:00:00"/>
    <s v="SCMS from RDC"/>
    <n v="586"/>
    <n v="4395"/>
    <n v="30"/>
    <m/>
    <n v="9.48"/>
  </r>
  <r>
    <n v="82311"/>
    <s v="Uganda"/>
    <s v="N/A - From RDC"/>
    <x v="2"/>
    <d v="2010-04-01T00:00:00"/>
    <d v="2010-03-25T00:00:00"/>
    <s v="SCMS from RDC"/>
    <n v="17896"/>
    <n v="156768.95999999999"/>
    <n v="1188"/>
    <n v="4097"/>
    <n v="307.27"/>
  </r>
  <r>
    <n v="82312"/>
    <s v="Uganda"/>
    <s v="N/A - From RDC"/>
    <x v="0"/>
    <d v="2010-06-23T00:00:00"/>
    <d v="2010-04-08T00:00:00"/>
    <s v="SCMS from RDC"/>
    <n v="140"/>
    <n v="476"/>
    <n v="17"/>
    <n v="1073.46"/>
    <n v="1.03"/>
  </r>
  <r>
    <n v="82314"/>
    <s v="Zambia"/>
    <s v="N/A - From RDC"/>
    <x v="2"/>
    <d v="2010-05-17T00:00:00"/>
    <d v="2010-05-11T00:00:00"/>
    <s v="SCMS from RDC"/>
    <n v="2500"/>
    <n v="19300"/>
    <n v="526"/>
    <n v="4964.2700000000004"/>
    <n v="37.83"/>
  </r>
  <r>
    <n v="82315"/>
    <s v="Mozambique"/>
    <s v="N/A - From RDC"/>
    <x v="2"/>
    <d v="2010-06-21T00:00:00"/>
    <d v="2010-06-14T00:00:00"/>
    <s v="SCMS from RDC"/>
    <n v="12250"/>
    <n v="58187.5"/>
    <n v="1866"/>
    <n v="10959.63"/>
    <n v="125.45"/>
  </r>
  <r>
    <n v="82316"/>
    <s v="Uganda"/>
    <s v="N/A - From RDC"/>
    <x v="0"/>
    <d v="2010-06-09T00:00:00"/>
    <d v="2010-05-03T00:00:00"/>
    <s v="SCMS from RDC"/>
    <n v="5218"/>
    <n v="58545.96"/>
    <n v="617"/>
    <n v="5194.22"/>
    <n v="126.23"/>
  </r>
  <r>
    <n v="82317"/>
    <s v="Nigeria"/>
    <s v="N/A - From RDC"/>
    <x v="3"/>
    <d v="2010-05-31T00:00:00"/>
    <d v="2010-05-18T00:00:00"/>
    <s v="SCMS from RDC"/>
    <n v="30000"/>
    <n v="597600"/>
    <n v="3289"/>
    <n v="9736.1"/>
    <n v="1288.43"/>
  </r>
  <r>
    <n v="82318"/>
    <s v="Uganda"/>
    <s v="N/A - From RDC"/>
    <x v="0"/>
    <d v="2010-05-03T00:00:00"/>
    <d v="2010-05-03T00:00:00"/>
    <s v="SCMS from RDC"/>
    <n v="18000"/>
    <n v="201960"/>
    <n v="2281"/>
    <n v="15254.43"/>
    <n v="435.43"/>
  </r>
  <r>
    <n v="82319"/>
    <s v="Uganda"/>
    <s v="N/A - From RDC"/>
    <x v="0"/>
    <d v="2010-05-03T00:00:00"/>
    <d v="2010-05-03T00:00:00"/>
    <s v="SCMS from RDC"/>
    <n v="4400"/>
    <n v="49368"/>
    <n v="527"/>
    <n v="4549.95"/>
    <n v="106.44"/>
  </r>
  <r>
    <n v="82320"/>
    <s v="Zimbabwe"/>
    <s v="N/A - From RDC"/>
    <x v="2"/>
    <d v="2010-05-31T00:00:00"/>
    <d v="2010-05-31T00:00:00"/>
    <s v="SCMS from RDC"/>
    <n v="5800"/>
    <n v="19024"/>
    <n v="12791"/>
    <n v="3833.17"/>
    <n v="41.02"/>
  </r>
  <r>
    <n v="82321"/>
    <s v="Mozambique"/>
    <s v="N/A - From RDC"/>
    <x v="2"/>
    <d v="2010-06-30T00:00:00"/>
    <d v="2010-06-14T00:00:00"/>
    <s v="SCMS from RDC"/>
    <n v="109554"/>
    <n v="1229195.8799999999"/>
    <n v="20316"/>
    <n v="25790.82"/>
    <n v="2650.15"/>
  </r>
  <r>
    <n v="82322"/>
    <s v="Ethiopia"/>
    <s v="N/A - From RDC"/>
    <x v="0"/>
    <d v="2010-06-01T00:00:00"/>
    <d v="2010-05-31T00:00:00"/>
    <s v="SCMS from RDC"/>
    <n v="11000"/>
    <n v="29260"/>
    <n v="1070"/>
    <n v="6153.8"/>
    <n v="63.08"/>
  </r>
  <r>
    <n v="82323"/>
    <s v="Nigeria"/>
    <s v="N/A - From RDC"/>
    <x v="3"/>
    <d v="2010-06-30T00:00:00"/>
    <d v="2010-06-28T00:00:00"/>
    <s v="SCMS from RDC"/>
    <n v="43050"/>
    <n v="483021"/>
    <n v="5067"/>
    <m/>
    <n v="1041.3900000000001"/>
  </r>
  <r>
    <n v="82324"/>
    <s v="Nigeria"/>
    <s v="N/A - From RDC"/>
    <x v="3"/>
    <d v="2010-06-30T00:00:00"/>
    <d v="2010-06-28T00:00:00"/>
    <s v="SCMS from RDC"/>
    <n v="22571"/>
    <n v="253246.62"/>
    <n v="2657"/>
    <m/>
    <n v="546"/>
  </r>
  <r>
    <n v="82325"/>
    <s v="Zambia"/>
    <s v="N/A - From RDC"/>
    <x v="2"/>
    <d v="2010-06-30T00:00:00"/>
    <d v="2010-06-29T00:00:00"/>
    <s v="SCMS from RDC"/>
    <n v="22560"/>
    <n v="197625.60000000001"/>
    <n v="1928"/>
    <n v="11054.56"/>
    <n v="387.35"/>
  </r>
  <r>
    <n v="82326"/>
    <s v="CÙte d'Ivoire"/>
    <s v="N/A - From RDC"/>
    <x v="0"/>
    <d v="2010-06-28T00:00:00"/>
    <d v="2010-06-21T00:00:00"/>
    <s v="SCMS from RDC"/>
    <n v="62410"/>
    <n v="700240.2"/>
    <n v="7701"/>
    <n v="27912.639999999999"/>
    <n v="1509.72"/>
  </r>
  <r>
    <n v="82327"/>
    <s v="CÙte d'Ivoire"/>
    <s v="N/A - From RDC"/>
    <x v="0"/>
    <d v="2010-06-28T00:00:00"/>
    <d v="2010-06-21T00:00:00"/>
    <s v="SCMS from RDC"/>
    <n v="1620"/>
    <n v="2316.6"/>
    <m/>
    <m/>
    <n v="4.99"/>
  </r>
  <r>
    <n v="82328"/>
    <s v="Haiti"/>
    <s v="N/A - From RDC"/>
    <x v="0"/>
    <d v="2010-07-12T00:00:00"/>
    <d v="2010-06-30T00:00:00"/>
    <s v="SCMS from RDC"/>
    <n v="7560"/>
    <n v="10659.6"/>
    <n v="2027"/>
    <n v="19372.86"/>
    <n v="22.98"/>
  </r>
  <r>
    <n v="82329"/>
    <s v="CÙte d'Ivoire"/>
    <s v="N/A - From RDC"/>
    <x v="0"/>
    <d v="2010-07-12T00:00:00"/>
    <d v="2010-06-30T00:00:00"/>
    <s v="SCMS from RDC"/>
    <n v="672"/>
    <n v="9139.2000000000007"/>
    <n v="2979"/>
    <n v="3365.45"/>
    <n v="19.7"/>
  </r>
  <r>
    <n v="82330"/>
    <s v="Zambia"/>
    <s v="N/A - From RDC"/>
    <x v="2"/>
    <d v="2010-11-04T00:00:00"/>
    <d v="2010-06-29T00:00:00"/>
    <s v="SCMS from RDC"/>
    <n v="2750"/>
    <n v="12650"/>
    <n v="10313"/>
    <n v="11054.59"/>
    <n v="27.27"/>
  </r>
  <r>
    <n v="82331"/>
    <s v="Zambia"/>
    <s v="N/A - From RDC"/>
    <x v="2"/>
    <d v="2010-11-04T00:00:00"/>
    <d v="2010-06-29T00:00:00"/>
    <s v="SCMS from RDC"/>
    <n v="19454"/>
    <n v="89488.4"/>
    <m/>
    <m/>
    <n v="192.94"/>
  </r>
  <r>
    <n v="82332"/>
    <s v="CÙte d'Ivoire"/>
    <s v="N/A - From RDC"/>
    <x v="0"/>
    <d v="2010-07-09T00:00:00"/>
    <d v="2010-07-05T00:00:00"/>
    <s v="SCMS from RDC"/>
    <n v="3872"/>
    <n v="7085.76"/>
    <n v="1438"/>
    <n v="5121.68"/>
    <n v="15.28"/>
  </r>
  <r>
    <n v="82333"/>
    <s v="CÙte d'Ivoire"/>
    <s v="N/A - From RDC"/>
    <x v="0"/>
    <d v="2010-07-09T00:00:00"/>
    <d v="2010-07-05T00:00:00"/>
    <s v="SCMS from RDC"/>
    <n v="3872"/>
    <n v="7085.76"/>
    <n v="1451"/>
    <n v="5121.68"/>
    <n v="15.28"/>
  </r>
  <r>
    <n v="82334"/>
    <s v="CÙte d'Ivoire"/>
    <s v="N/A - From RDC"/>
    <x v="0"/>
    <d v="2010-07-09T00:00:00"/>
    <d v="2010-07-05T00:00:00"/>
    <s v="SCMS from RDC"/>
    <n v="3240"/>
    <n v="117158.39999999999"/>
    <n v="731"/>
    <n v="5121.6899999999996"/>
    <n v="252.59"/>
  </r>
  <r>
    <n v="82335"/>
    <s v="Ethiopia"/>
    <s v="N/A - From RDC"/>
    <x v="0"/>
    <d v="2010-07-15T00:00:00"/>
    <d v="2010-07-08T00:00:00"/>
    <s v="SCMS from RDC"/>
    <n v="2000"/>
    <n v="14420"/>
    <n v="88"/>
    <n v="755.64"/>
    <n v="31.09"/>
  </r>
  <r>
    <n v="82336"/>
    <s v="Nigeria"/>
    <s v="N/A - From RDC"/>
    <x v="0"/>
    <d v="2010-07-15T00:00:00"/>
    <d v="2010-06-28T00:00:00"/>
    <s v="SCMS from RDC"/>
    <n v="6570"/>
    <n v="16030.8"/>
    <n v="307"/>
    <m/>
    <n v="34.56"/>
  </r>
  <r>
    <n v="82337"/>
    <s v="Nigeria"/>
    <s v="N/A - From RDC"/>
    <x v="0"/>
    <d v="2010-07-15T00:00:00"/>
    <d v="2010-06-28T00:00:00"/>
    <s v="SCMS from RDC"/>
    <n v="20000"/>
    <n v="150000"/>
    <n v="1096"/>
    <m/>
    <n v="323.39999999999998"/>
  </r>
  <r>
    <n v="82338"/>
    <s v="Nigeria"/>
    <s v="N/A - From RDC"/>
    <x v="0"/>
    <d v="2010-07-15T00:00:00"/>
    <d v="2010-06-28T00:00:00"/>
    <s v="SCMS from RDC"/>
    <n v="7400"/>
    <n v="147408"/>
    <n v="668"/>
    <m/>
    <n v="317.81"/>
  </r>
  <r>
    <n v="82339"/>
    <s v="Nigeria"/>
    <s v="N/A - From RDC"/>
    <x v="0"/>
    <d v="2010-07-15T00:00:00"/>
    <d v="2010-06-28T00:00:00"/>
    <s v="SCMS from RDC"/>
    <n v="18522"/>
    <n v="185220"/>
    <n v="1668"/>
    <m/>
    <n v="399.33"/>
  </r>
  <r>
    <n v="82341"/>
    <s v="Rwanda"/>
    <s v="N/A - From RDC"/>
    <x v="0"/>
    <d v="2010-08-30T00:00:00"/>
    <d v="2010-08-03T00:00:00"/>
    <s v="SCMS from RDC"/>
    <n v="44131"/>
    <n v="495149.82"/>
    <n v="5364"/>
    <n v="81670.570000000007"/>
    <n v="1067.54"/>
  </r>
  <r>
    <n v="82342"/>
    <s v="Tanzania"/>
    <s v="N/A - From RDC"/>
    <x v="0"/>
    <d v="2010-08-26T00:00:00"/>
    <d v="2010-08-23T00:00:00"/>
    <s v="SCMS from RDC"/>
    <n v="3000"/>
    <n v="21900"/>
    <n v="269"/>
    <n v="1647.25"/>
    <n v="47.22"/>
  </r>
  <r>
    <n v="82343"/>
    <s v="Tanzania"/>
    <s v="N/A - From RDC"/>
    <x v="0"/>
    <d v="2010-08-31T00:00:00"/>
    <d v="2010-08-23T00:00:00"/>
    <s v="SCMS from RDC"/>
    <n v="23340"/>
    <n v="383709.6"/>
    <n v="2344"/>
    <n v="1647.25"/>
    <n v="827.28"/>
  </r>
  <r>
    <n v="82345"/>
    <s v="Nigeria"/>
    <s v="N/A - From RDC"/>
    <x v="3"/>
    <d v="2010-08-09T00:00:00"/>
    <d v="2010-08-17T00:00:00"/>
    <s v="SCMS from RDC"/>
    <n v="6203"/>
    <n v="72885.25"/>
    <n v="560"/>
    <n v="6147.18"/>
    <n v="157.13999999999999"/>
  </r>
  <r>
    <n v="82346"/>
    <s v="Nigeria"/>
    <s v="N/A - From RDC"/>
    <x v="3"/>
    <d v="2010-08-31T00:00:00"/>
    <d v="2010-08-17T00:00:00"/>
    <s v="SCMS from RDC"/>
    <n v="32040"/>
    <n v="359488.8"/>
    <n v="4212"/>
    <n v="6147.18"/>
    <n v="775.06"/>
  </r>
  <r>
    <n v="82347"/>
    <s v="CÙte d'Ivoire"/>
    <s v="N/A - From RDC"/>
    <x v="0"/>
    <d v="2010-08-31T00:00:00"/>
    <d v="2010-08-23T00:00:00"/>
    <s v="SCMS from RDC"/>
    <n v="5670"/>
    <n v="7994.7"/>
    <n v="317"/>
    <n v="12648.36"/>
    <n v="17.239999999999998"/>
  </r>
  <r>
    <n v="82349"/>
    <s v="Ethiopia"/>
    <s v="N/A - From RDC"/>
    <x v="0"/>
    <d v="2010-08-30T00:00:00"/>
    <d v="2010-09-13T00:00:00"/>
    <s v="SCMS from RDC"/>
    <n v="2000"/>
    <n v="4660"/>
    <n v="84"/>
    <n v="530.36"/>
    <n v="10.050000000000001"/>
  </r>
  <r>
    <n v="82350"/>
    <s v="CÙte d'Ivoire"/>
    <s v="N/A - From RDC"/>
    <x v="0"/>
    <d v="2010-09-30T00:00:00"/>
    <d v="2010-09-25T00:00:00"/>
    <s v="SCMS from RDC"/>
    <n v="2200"/>
    <n v="16060"/>
    <n v="6587"/>
    <n v="8953.2000000000007"/>
    <n v="34.630000000000003"/>
  </r>
  <r>
    <n v="82351"/>
    <s v="Guyana"/>
    <s v="N/A - From RDC"/>
    <x v="0"/>
    <d v="2010-11-23T00:00:00"/>
    <d v="2010-09-19T00:00:00"/>
    <s v="SCMS from RDC"/>
    <n v="330"/>
    <n v="5425.2"/>
    <n v="86"/>
    <n v="3307.86"/>
    <n v="11.7"/>
  </r>
  <r>
    <n v="82352"/>
    <s v="Zambia"/>
    <s v="N/A - From RDC"/>
    <x v="2"/>
    <d v="2010-11-04T00:00:00"/>
    <d v="2010-10-12T00:00:00"/>
    <s v="SCMS from RDC"/>
    <n v="140554"/>
    <n v="1651509.5"/>
    <n v="16961"/>
    <n v="16981.150000000001"/>
    <n v="3560.65"/>
  </r>
  <r>
    <n v="82353"/>
    <s v="Haiti"/>
    <s v="N/A - From RDC"/>
    <x v="0"/>
    <d v="2010-10-20T00:00:00"/>
    <d v="2010-10-21T00:00:00"/>
    <s v="SCMS from RDC"/>
    <n v="64241"/>
    <n v="549260.55000000005"/>
    <n v="6234"/>
    <n v="31214.27"/>
    <n v="1184.21"/>
  </r>
  <r>
    <n v="82354"/>
    <s v="Mozambique"/>
    <s v="N/A - From RDC"/>
    <x v="2"/>
    <d v="2010-11-25T00:00:00"/>
    <d v="2010-12-01T00:00:00"/>
    <s v="SCMS from RDC"/>
    <n v="208501"/>
    <n v="2339381.2200000002"/>
    <n v="28237"/>
    <n v="14163.13"/>
    <n v="5043.71"/>
  </r>
  <r>
    <n v="82355"/>
    <s v="Guyana"/>
    <s v="N/A - From RDC"/>
    <x v="0"/>
    <d v="2010-11-23T00:00:00"/>
    <d v="2010-11-13T00:00:00"/>
    <s v="SCMS from RDC"/>
    <n v="336"/>
    <n v="2593.92"/>
    <n v="89"/>
    <n v="1221.83"/>
    <n v="5.59"/>
  </r>
  <r>
    <n v="82356"/>
    <s v="CÙte d'Ivoire"/>
    <s v="N/A - From RDC"/>
    <x v="2"/>
    <d v="2010-11-30T00:00:00"/>
    <d v="2010-11-26T00:00:00"/>
    <s v="SCMS from RDC"/>
    <n v="36"/>
    <n v="493.2"/>
    <n v="7889"/>
    <n v="6406.53"/>
    <n v="1.06"/>
  </r>
  <r>
    <n v="82357"/>
    <s v="CÙte d'Ivoire"/>
    <s v="N/A - From RDC"/>
    <x v="2"/>
    <d v="2010-11-30T00:00:00"/>
    <d v="2010-11-26T00:00:00"/>
    <s v="SCMS from RDC"/>
    <n v="2415"/>
    <n v="4467.75"/>
    <m/>
    <m/>
    <n v="9.6300000000000008"/>
  </r>
  <r>
    <n v="82358"/>
    <s v="CÙte d'Ivoire"/>
    <s v="N/A - From RDC"/>
    <x v="0"/>
    <d v="2010-11-16T00:00:00"/>
    <d v="2010-11-26T00:00:00"/>
    <s v="SCMS from RDC"/>
    <n v="588"/>
    <n v="7996.8"/>
    <n v="215"/>
    <n v="6406.54"/>
    <n v="17.239999999999998"/>
  </r>
  <r>
    <n v="82359"/>
    <s v="Mozambique"/>
    <s v="N/A - From RDC"/>
    <x v="2"/>
    <d v="2010-12-20T00:00:00"/>
    <d v="2010-12-23T00:00:00"/>
    <s v="SCMS from RDC"/>
    <n v="2996"/>
    <n v="9587.2000000000007"/>
    <n v="6022"/>
    <n v="6500.45"/>
    <n v="20.67"/>
  </r>
  <r>
    <n v="82360"/>
    <s v="Dominican Republic"/>
    <s v="N/A - From RDC"/>
    <x v="0"/>
    <d v="2011-01-31T00:00:00"/>
    <d v="2010-12-08T00:00:00"/>
    <s v="SCMS from RDC"/>
    <n v="649"/>
    <n v="1512.17"/>
    <n v="1787"/>
    <n v="18046.12"/>
    <n v="2.5"/>
  </r>
  <r>
    <n v="82361"/>
    <s v="CÙte d'Ivoire"/>
    <s v="N/A - From RDC"/>
    <x v="0"/>
    <d v="2010-12-14T00:00:00"/>
    <d v="2010-12-15T00:00:00"/>
    <s v="SCMS from RDC"/>
    <n v="628"/>
    <n v="1224.5999999999999"/>
    <n v="232"/>
    <n v="1794.58"/>
    <n v="2.64"/>
  </r>
  <r>
    <n v="82362"/>
    <s v="Haiti"/>
    <s v="N/A - From RDC"/>
    <x v="0"/>
    <d v="2010-12-20T00:00:00"/>
    <d v="2011-01-05T00:00:00"/>
    <s v="SCMS from RDC"/>
    <n v="3872"/>
    <n v="7821.44"/>
    <n v="7755"/>
    <n v="74839.899999999994"/>
    <n v="16.86"/>
  </r>
  <r>
    <n v="82363"/>
    <s v="Zambia"/>
    <s v="N/A - From RDC"/>
    <x v="0"/>
    <d v="2011-01-20T00:00:00"/>
    <d v="2011-02-07T00:00:00"/>
    <s v="SCMS from RDC"/>
    <n v="10131"/>
    <n v="23605.23"/>
    <n v="493"/>
    <n v="2859.16"/>
    <n v="38.950000000000003"/>
  </r>
  <r>
    <n v="82364"/>
    <s v="Uganda"/>
    <s v="N/A - From RDC"/>
    <x v="0"/>
    <d v="2011-02-08T00:00:00"/>
    <d v="2011-01-17T00:00:00"/>
    <s v="SCMS from RDC"/>
    <n v="4176"/>
    <n v="46854.720000000001"/>
    <n v="567"/>
    <n v="2768.96"/>
    <n v="77.31"/>
  </r>
  <r>
    <n v="82365"/>
    <s v="Ethiopia"/>
    <s v="N/A - From RDC"/>
    <x v="0"/>
    <d v="2011-01-21T00:00:00"/>
    <d v="2011-01-12T00:00:00"/>
    <s v="SCMS from RDC"/>
    <n v="3000"/>
    <n v="6060"/>
    <n v="1190"/>
    <n v="6770.6"/>
    <n v="10"/>
  </r>
  <r>
    <n v="82366"/>
    <s v="Nigeria"/>
    <s v="N/A - From RDC"/>
    <x v="3"/>
    <d v="2011-02-22T00:00:00"/>
    <d v="2011-02-16T00:00:00"/>
    <s v="SCMS from RDC"/>
    <n v="141764"/>
    <n v="1590592.08"/>
    <n v="70109"/>
    <n v="43548"/>
    <n v="3429.32"/>
  </r>
  <r>
    <n v="82367"/>
    <s v="Ethiopia"/>
    <s v="N/A - From RDC"/>
    <x v="0"/>
    <d v="2011-02-14T00:00:00"/>
    <d v="2011-01-28T00:00:00"/>
    <s v="SCMS from RDC"/>
    <n v="1467"/>
    <n v="9638.19"/>
    <n v="9"/>
    <n v="1401.76"/>
    <n v="15.9"/>
  </r>
  <r>
    <n v="82368"/>
    <s v="CÙte d'Ivoire"/>
    <s v="N/A - From RDC"/>
    <x v="0"/>
    <d v="2011-01-31T00:00:00"/>
    <d v="2011-02-22T00:00:00"/>
    <s v="SCMS from RDC"/>
    <n v="2610"/>
    <n v="58725"/>
    <n v="1195"/>
    <n v="8758.3700000000008"/>
    <n v="126.61"/>
  </r>
  <r>
    <n v="82369"/>
    <s v="Uganda"/>
    <s v="N/A - From RDC"/>
    <x v="0"/>
    <d v="2011-02-08T00:00:00"/>
    <d v="2010-12-23T00:00:00"/>
    <s v="SCMS from RDC"/>
    <n v="2316"/>
    <n v="19801.8"/>
    <n v="386"/>
    <n v="2294.85"/>
    <n v="32.67"/>
  </r>
  <r>
    <n v="82370"/>
    <s v="Uganda"/>
    <s v="N/A - From RDC"/>
    <x v="2"/>
    <d v="2011-02-28T00:00:00"/>
    <d v="2011-03-22T00:00:00"/>
    <s v="SCMS from RDC"/>
    <n v="117367"/>
    <n v="1316857.74"/>
    <n v="17496"/>
    <n v="104604.06"/>
    <n v="2839.15"/>
  </r>
  <r>
    <n v="82371"/>
    <s v="Zimbabwe"/>
    <s v="N/A - From RDC"/>
    <x v="2"/>
    <d v="2011-03-31T00:00:00"/>
    <d v="2011-03-17T00:00:00"/>
    <s v="SCMS from RDC"/>
    <n v="97100"/>
    <n v="856422"/>
    <n v="14340"/>
    <n v="16222.85"/>
    <n v="1846.45"/>
  </r>
  <r>
    <n v="82372"/>
    <s v="Uganda"/>
    <s v="N/A - From RDC"/>
    <x v="0"/>
    <d v="2011-03-09T00:00:00"/>
    <d v="2011-03-15T00:00:00"/>
    <s v="SCMS from RDC"/>
    <n v="1000"/>
    <n v="1950"/>
    <n v="369"/>
    <n v="6218.58"/>
    <n v="3.22"/>
  </r>
  <r>
    <n v="82373"/>
    <s v="Ethiopia"/>
    <s v="N/A - From RDC"/>
    <x v="0"/>
    <d v="2011-04-30T00:00:00"/>
    <d v="2011-03-18T00:00:00"/>
    <s v="SCMS from RDC"/>
    <n v="6993"/>
    <n v="45944.01"/>
    <n v="629"/>
    <n v="4277.04"/>
    <n v="75.81"/>
  </r>
  <r>
    <n v="82374"/>
    <s v="CÙte d'Ivoire"/>
    <s v="N/A - From RDC"/>
    <x v="0"/>
    <d v="2011-04-20T00:00:00"/>
    <d v="2011-06-10T00:00:00"/>
    <s v="SCMS from RDC"/>
    <n v="859"/>
    <n v="5643.63"/>
    <n v="12232"/>
    <n v="60010.73"/>
    <n v="9.31"/>
  </r>
  <r>
    <n v="82378"/>
    <s v="Zimbabwe"/>
    <s v="N/A - From RDC"/>
    <x v="2"/>
    <d v="2011-03-31T00:00:00"/>
    <d v="2011-05-20T00:00:00"/>
    <s v="SCMS from RDC"/>
    <n v="2786"/>
    <n v="9138.08"/>
    <n v="213"/>
    <n v="3403.98"/>
    <n v="19.7"/>
  </r>
  <r>
    <n v="82379"/>
    <s v="Haiti"/>
    <s v="N/A - From RDC"/>
    <x v="0"/>
    <d v="2011-04-14T00:00:00"/>
    <d v="2011-05-04T00:00:00"/>
    <s v="SCMS from RDC"/>
    <n v="1242"/>
    <n v="6011.28"/>
    <n v="260"/>
    <n v="2452.54"/>
    <n v="12.96"/>
  </r>
  <r>
    <n v="82380"/>
    <s v="Haiti"/>
    <s v="N/A - From RDC"/>
    <x v="0"/>
    <d v="2011-05-12T00:00:00"/>
    <d v="2011-05-04T00:00:00"/>
    <s v="SCMS from RDC"/>
    <n v="1260"/>
    <n v="12234.6"/>
    <n v="194"/>
    <n v="2452.54"/>
    <n v="26.38"/>
  </r>
  <r>
    <n v="82381"/>
    <s v="Uganda"/>
    <s v="N/A - From RDC"/>
    <x v="2"/>
    <d v="2011-05-11T00:00:00"/>
    <d v="2011-05-24T00:00:00"/>
    <s v="SCMS from RDC"/>
    <n v="100000"/>
    <n v="1122000"/>
    <n v="14983"/>
    <n v="78442.210000000006"/>
    <n v="1851.3"/>
  </r>
  <r>
    <n v="82382"/>
    <s v="Nigeria"/>
    <s v="N/A - From RDC"/>
    <x v="3"/>
    <d v="2011-06-15T00:00:00"/>
    <d v="2011-07-05T00:00:00"/>
    <s v="SCMS from RDC"/>
    <n v="57468"/>
    <n v="248261.76000000001"/>
    <n v="4915"/>
    <n v="13398.06"/>
    <n v="409.63"/>
  </r>
  <r>
    <n v="82383"/>
    <s v="Zimbabwe"/>
    <s v="N/A - From RDC"/>
    <x v="2"/>
    <d v="2011-05-31T00:00:00"/>
    <d v="2011-06-30T00:00:00"/>
    <s v="SCMS from RDC"/>
    <n v="6392"/>
    <n v="27741.279999999999"/>
    <n v="571"/>
    <n v="4428.0600000000004"/>
    <n v="59.81"/>
  </r>
  <r>
    <n v="82384"/>
    <s v="Zimbabwe"/>
    <s v="N/A - From RDC"/>
    <x v="2"/>
    <d v="2011-05-31T00:00:00"/>
    <d v="2011-06-30T00:00:00"/>
    <s v="SCMS from RDC"/>
    <n v="35000"/>
    <n v="148750"/>
    <n v="2032"/>
    <n v="4428.0600000000004"/>
    <n v="320.7"/>
  </r>
  <r>
    <n v="82385"/>
    <s v="Guyana"/>
    <s v="N/A - From RDC"/>
    <x v="0"/>
    <d v="2011-10-27T00:00:00"/>
    <d v="2011-06-15T00:00:00"/>
    <s v="SCMS from RDC"/>
    <n v="1043"/>
    <n v="4964.68"/>
    <n v="332"/>
    <n v="4398.32"/>
    <n v="8.19"/>
  </r>
  <r>
    <n v="82386"/>
    <s v="Ethiopia"/>
    <s v="N/A - From RDC"/>
    <x v="0"/>
    <d v="2011-06-21T00:00:00"/>
    <d v="2011-06-01T00:00:00"/>
    <s v="SCMS from RDC"/>
    <n v="27558"/>
    <n v="237825.54"/>
    <m/>
    <m/>
    <n v="392.41"/>
  </r>
  <r>
    <n v="82387"/>
    <s v="Nigeria"/>
    <s v="N/A - From RDC"/>
    <x v="3"/>
    <d v="2011-06-15T00:00:00"/>
    <d v="2011-07-06T00:00:00"/>
    <s v="SCMS from RDC"/>
    <n v="1280"/>
    <n v="12403.2"/>
    <n v="177"/>
    <n v="13398.06"/>
    <n v="20.47"/>
  </r>
  <r>
    <n v="82388"/>
    <s v="Zambia"/>
    <s v="N/A - From RDC"/>
    <x v="2"/>
    <d v="2011-08-15T00:00:00"/>
    <d v="2011-08-05T00:00:00"/>
    <s v="SCMS from RDC"/>
    <n v="20000"/>
    <n v="36000"/>
    <n v="7469"/>
    <n v="3949.19"/>
    <n v="59.4"/>
  </r>
  <r>
    <n v="82389"/>
    <s v="Zimbabwe"/>
    <s v="N/A - From RDC"/>
    <x v="2"/>
    <d v="2011-08-15T00:00:00"/>
    <d v="2011-08-11T00:00:00"/>
    <s v="SCMS from RDC"/>
    <n v="51722"/>
    <n v="278264.36"/>
    <n v="9134"/>
    <n v="16064.09"/>
    <n v="599.94000000000005"/>
  </r>
  <r>
    <n v="82390"/>
    <s v="Zimbabwe"/>
    <s v="N/A - From RDC"/>
    <x v="0"/>
    <d v="2011-09-30T00:00:00"/>
    <d v="2011-08-04T00:00:00"/>
    <s v="SCMS from RDC"/>
    <n v="124"/>
    <n v="1054"/>
    <n v="8"/>
    <n v="940.23"/>
    <n v="2.27"/>
  </r>
  <r>
    <n v="82391"/>
    <s v="Zambia"/>
    <s v="N/A - From RDC"/>
    <x v="0"/>
    <d v="2011-08-15T00:00:00"/>
    <d v="2011-07-18T00:00:00"/>
    <s v="SCMS from RDC"/>
    <n v="10015"/>
    <n v="109363.8"/>
    <n v="846"/>
    <n v="3798.73"/>
    <n v="180.45"/>
  </r>
  <r>
    <n v="82392"/>
    <s v="Uganda"/>
    <s v="N/A - From RDC"/>
    <x v="2"/>
    <d v="2011-08-05T00:00:00"/>
    <d v="2011-08-05T00:00:00"/>
    <s v="SCMS from RDC"/>
    <n v="451"/>
    <n v="1132.01"/>
    <n v="698"/>
    <n v="3865.63"/>
    <n v="1.87"/>
  </r>
  <r>
    <n v="82393"/>
    <s v="Uganda"/>
    <s v="N/A - From RDC"/>
    <x v="2"/>
    <d v="2011-07-29T00:00:00"/>
    <d v="2011-08-02T00:00:00"/>
    <s v="SCMS from RDC"/>
    <n v="15107"/>
    <n v="124783.82"/>
    <n v="1409"/>
    <n v="10928.52"/>
    <n v="205.89"/>
  </r>
  <r>
    <n v="82394"/>
    <s v="Zimbabwe"/>
    <s v="N/A - From RDC"/>
    <x v="2"/>
    <d v="2011-09-06T00:00:00"/>
    <d v="2011-09-05T00:00:00"/>
    <s v="SCMS from RDC"/>
    <n v="10114"/>
    <n v="87283.82"/>
    <n v="1019"/>
    <n v="4969.87"/>
    <n v="188.18"/>
  </r>
  <r>
    <n v="82395"/>
    <s v="CÙte d'Ivoire"/>
    <s v="N/A - From RDC"/>
    <x v="0"/>
    <d v="2011-09-27T00:00:00"/>
    <d v="2011-09-12T00:00:00"/>
    <s v="SCMS from RDC"/>
    <n v="160058"/>
    <n v="1795850.76"/>
    <n v="26409"/>
    <n v="60432.88"/>
    <n v="2963.15"/>
  </r>
  <r>
    <n v="82397"/>
    <s v="Mozambique"/>
    <s v="N/A - From RDC"/>
    <x v="2"/>
    <d v="2011-11-02T00:00:00"/>
    <d v="2011-11-02T00:00:00"/>
    <s v="SCMS from RDC"/>
    <n v="119098"/>
    <n v="1336279.56"/>
    <n v="15808"/>
    <n v="11969.68"/>
    <n v="2204.86"/>
  </r>
  <r>
    <n v="82398"/>
    <s v="Uganda"/>
    <s v="N/A - From RDC"/>
    <x v="0"/>
    <d v="2011-11-03T00:00:00"/>
    <d v="2011-08-21T00:00:00"/>
    <s v="SCMS from RDC"/>
    <n v="2447"/>
    <n v="15709.74"/>
    <n v="138"/>
    <n v="1812.94"/>
    <n v="25.92"/>
  </r>
  <r>
    <n v="82399"/>
    <s v="Uganda"/>
    <s v="N/A - From RDC"/>
    <x v="0"/>
    <d v="2011-08-31T00:00:00"/>
    <d v="2011-09-14T00:00:00"/>
    <s v="SCMS from RDC"/>
    <n v="11326"/>
    <n v="22085.7"/>
    <n v="4274"/>
    <n v="24213.81"/>
    <n v="36.44"/>
  </r>
  <r>
    <n v="82401"/>
    <s v="CÙte d'Ivoire"/>
    <s v="N/A - From RDC"/>
    <x v="0"/>
    <d v="2011-10-12T00:00:00"/>
    <d v="2011-10-12T00:00:00"/>
    <s v="SCMS from RDC"/>
    <n v="12169"/>
    <n v="136536.18"/>
    <n v="7916"/>
    <n v="21397.38"/>
    <n v="225.28"/>
  </r>
  <r>
    <n v="82402"/>
    <s v="Guyana"/>
    <s v="N/A - From RDC"/>
    <x v="0"/>
    <d v="2011-10-18T00:00:00"/>
    <d v="2011-10-03T00:00:00"/>
    <s v="SCMS from RDC"/>
    <n v="726"/>
    <n v="5096.5200000000004"/>
    <n v="199"/>
    <n v="3127.35"/>
    <n v="8.41"/>
  </r>
  <r>
    <n v="82403"/>
    <s v="Nigeria"/>
    <s v="N/A - From RDC"/>
    <x v="3"/>
    <d v="2011-11-03T00:00:00"/>
    <d v="2011-09-28T00:00:00"/>
    <s v="SCMS from RDC"/>
    <n v="4300"/>
    <n v="10019"/>
    <n v="220"/>
    <n v="18495.900000000001"/>
    <n v="16.53"/>
  </r>
  <r>
    <n v="82404"/>
    <s v="Nigeria"/>
    <s v="N/A - From RDC"/>
    <x v="3"/>
    <d v="2011-11-03T00:00:00"/>
    <d v="2011-09-28T00:00:00"/>
    <s v="SCMS from RDC"/>
    <n v="115089"/>
    <n v="1127872.2"/>
    <n v="11004"/>
    <n v="18495.900000000001"/>
    <n v="1860.99"/>
  </r>
  <r>
    <n v="82405"/>
    <s v="Nigeria"/>
    <s v="N/A - From RDC"/>
    <x v="3"/>
    <d v="2011-11-03T00:00:00"/>
    <d v="2011-09-28T00:00:00"/>
    <s v="SCMS from RDC"/>
    <n v="3446"/>
    <n v="28463.96"/>
    <n v="6622"/>
    <n v="18495.900000000001"/>
    <n v="46.97"/>
  </r>
  <r>
    <n v="82406"/>
    <s v="Nigeria"/>
    <s v="N/A - From RDC"/>
    <x v="3"/>
    <d v="2011-11-03T00:00:00"/>
    <d v="2011-09-28T00:00:00"/>
    <s v="SCMS from RDC"/>
    <n v="61567"/>
    <n v="508543.42"/>
    <m/>
    <m/>
    <n v="839.1"/>
  </r>
  <r>
    <n v="82407"/>
    <s v="Swaziland"/>
    <s v="N/A - From RDC"/>
    <x v="0"/>
    <d v="2011-09-30T00:00:00"/>
    <d v="2011-09-15T00:00:00"/>
    <s v="SCMS from RDC"/>
    <n v="4224"/>
    <n v="61797.120000000003"/>
    <n v="1926"/>
    <n v="3134.82"/>
    <n v="101.97"/>
  </r>
  <r>
    <n v="82408"/>
    <s v="Swaziland"/>
    <s v="N/A - From RDC"/>
    <x v="0"/>
    <d v="2011-09-30T00:00:00"/>
    <d v="2011-09-15T00:00:00"/>
    <s v="SCMS from RDC"/>
    <n v="10900"/>
    <n v="122298"/>
    <m/>
    <m/>
    <n v="201.79"/>
  </r>
  <r>
    <n v="82409"/>
    <s v="Haiti"/>
    <s v="N/A - From RDC"/>
    <x v="0"/>
    <d v="2011-10-31T00:00:00"/>
    <d v="2011-10-10T00:00:00"/>
    <s v="SCMS from RDC"/>
    <n v="1292"/>
    <n v="2519.4"/>
    <n v="483"/>
    <n v="5324.69"/>
    <n v="4.16"/>
  </r>
  <r>
    <n v="82410"/>
    <s v="Swaziland"/>
    <s v="N/A - From RDC"/>
    <x v="0"/>
    <d v="2011-10-06T00:00:00"/>
    <d v="2011-10-11T00:00:00"/>
    <s v="SCMS from RDC"/>
    <n v="30000"/>
    <n v="246900"/>
    <n v="2641"/>
    <n v="7168.8"/>
    <n v="407.38"/>
  </r>
  <r>
    <n v="82411"/>
    <s v="Uganda"/>
    <s v="N/A - From RDC"/>
    <x v="0"/>
    <d v="2011-10-30T00:00:00"/>
    <d v="2011-11-01T00:00:00"/>
    <s v="SCMS from RDC"/>
    <n v="13993"/>
    <n v="27286.35"/>
    <n v="5262"/>
    <n v="27823.07"/>
    <n v="45.02"/>
  </r>
  <r>
    <n v="82412"/>
    <s v="Tanzania"/>
    <s v="N/A - From RDC"/>
    <x v="0"/>
    <d v="2011-11-29T00:00:00"/>
    <d v="2011-11-29T00:00:00"/>
    <s v="SCMS from RDC"/>
    <n v="4163"/>
    <n v="82926.960000000006"/>
    <n v="483"/>
    <n v="2367.4"/>
    <n v="136.83000000000001"/>
  </r>
  <r>
    <n v="82413"/>
    <s v="Mozambique"/>
    <s v="N/A - From RDC"/>
    <x v="2"/>
    <d v="2011-12-14T00:00:00"/>
    <d v="2011-12-14T00:00:00"/>
    <s v="SCMS from RDC"/>
    <n v="26337"/>
    <n v="51357.15"/>
    <n v="9931"/>
    <n v="6888.32"/>
    <n v="84.74"/>
  </r>
  <r>
    <n v="82414"/>
    <s v="Nigeria"/>
    <s v="N/A - From RDC"/>
    <x v="3"/>
    <d v="2011-12-05T00:00:00"/>
    <d v="2011-10-14T00:00:00"/>
    <s v="SCMS from RDC"/>
    <n v="24346"/>
    <n v="190385.72"/>
    <n v="2391"/>
    <n v="21326.73"/>
    <n v="314.14"/>
  </r>
  <r>
    <n v="82415"/>
    <s v="Nigeria"/>
    <s v="N/A - From RDC"/>
    <x v="3"/>
    <d v="2011-12-05T00:00:00"/>
    <d v="2011-10-13T00:00:00"/>
    <s v="SCMS from RDC"/>
    <n v="105160"/>
    <n v="1179895.2"/>
    <n v="28277"/>
    <n v="21326.73"/>
    <n v="1946.83"/>
  </r>
  <r>
    <n v="82416"/>
    <s v="Mozambique"/>
    <s v="N/A - From RDC"/>
    <x v="2"/>
    <d v="2012-01-25T00:00:00"/>
    <d v="2012-01-25T00:00:00"/>
    <s v="SCMS from RDC"/>
    <n v="2930"/>
    <n v="5713.5"/>
    <n v="1102"/>
    <n v="2779.53"/>
    <n v="9.43"/>
  </r>
  <r>
    <n v="82417"/>
    <s v="CÙte d'Ivoire"/>
    <s v="N/A - From RDC"/>
    <x v="2"/>
    <d v="2011-12-15T00:00:00"/>
    <d v="2011-11-19T00:00:00"/>
    <s v="SCMS from RDC"/>
    <n v="8100"/>
    <n v="18873"/>
    <n v="387"/>
    <n v="3296.34"/>
    <n v="31.14"/>
  </r>
  <r>
    <n v="82418"/>
    <s v="Zambia"/>
    <s v="N/A - From RDC"/>
    <x v="4"/>
    <d v="2012-01-10T00:00:00"/>
    <d v="2011-11-28T00:00:00"/>
    <s v="SCMS from RDC"/>
    <n v="12861"/>
    <n v="25078.95"/>
    <n v="4836"/>
    <n v="4075.1"/>
    <n v="41.38"/>
  </r>
  <r>
    <n v="82419"/>
    <s v="Mozambique"/>
    <s v="N/A - From RDC"/>
    <x v="2"/>
    <d v="2011-12-14T00:00:00"/>
    <d v="2011-12-14T00:00:00"/>
    <s v="SCMS from RDC"/>
    <n v="107325"/>
    <n v="1204186.5"/>
    <n v="12669"/>
    <n v="11291.75"/>
    <n v="1986.91"/>
  </r>
  <r>
    <n v="82420"/>
    <s v="Tanzania"/>
    <s v="N/A - From RDC"/>
    <x v="0"/>
    <d v="2012-01-30T00:00:00"/>
    <d v="2011-12-22T00:00:00"/>
    <s v="SCMS from RDC"/>
    <n v="2335"/>
    <n v="29187.5"/>
    <n v="9523"/>
    <m/>
    <n v="48.16"/>
  </r>
  <r>
    <n v="82421"/>
    <s v="Tanzania"/>
    <s v="N/A - From RDC"/>
    <x v="0"/>
    <d v="2012-01-31T00:00:00"/>
    <d v="2011-12-22T00:00:00"/>
    <s v="SCMS from RDC"/>
    <n v="11723"/>
    <n v="233522.16"/>
    <n v="1305"/>
    <m/>
    <n v="385.31"/>
  </r>
  <r>
    <n v="82422"/>
    <s v="Nigeria"/>
    <s v="N/A - From RDC"/>
    <x v="3"/>
    <d v="2012-03-02T00:00:00"/>
    <d v="2011-12-18T00:00:00"/>
    <s v="SCMS from RDC"/>
    <n v="4700"/>
    <n v="10951"/>
    <n v="264"/>
    <n v="15322.73"/>
    <n v="18.07"/>
  </r>
  <r>
    <n v="82423"/>
    <s v="Nigeria"/>
    <s v="N/A - From RDC"/>
    <x v="3"/>
    <d v="2012-03-02T00:00:00"/>
    <d v="2011-12-18T00:00:00"/>
    <s v="SCMS from RDC"/>
    <n v="5950"/>
    <n v="53371.5"/>
    <n v="631"/>
    <n v="15322.73"/>
    <n v="88.06"/>
  </r>
  <r>
    <n v="82424"/>
    <s v="CÙte d'Ivoire"/>
    <s v="N/A - From RDC"/>
    <x v="2"/>
    <d v="2012-02-06T00:00:00"/>
    <d v="2012-02-06T00:00:00"/>
    <s v="SCMS from RDC"/>
    <n v="3765"/>
    <n v="56475"/>
    <n v="303"/>
    <n v="12102.81"/>
    <n v="93.18"/>
  </r>
  <r>
    <n v="82425"/>
    <s v="Nigeria"/>
    <s v="N/A - From RDC"/>
    <x v="3"/>
    <d v="2012-03-02T00:00:00"/>
    <d v="2011-12-18T00:00:00"/>
    <s v="SCMS from RDC"/>
    <n v="60000"/>
    <n v="154800"/>
    <n v="9746"/>
    <n v="15322.73"/>
    <n v="255.42"/>
  </r>
  <r>
    <n v="82426"/>
    <s v="Nigeria"/>
    <s v="N/A - From RDC"/>
    <x v="3"/>
    <d v="2012-03-16T00:00:00"/>
    <d v="2011-12-18T00:00:00"/>
    <s v="SCMS from RDC"/>
    <n v="9887"/>
    <n v="110932.14"/>
    <n v="20845"/>
    <n v="15322.73"/>
    <n v="183.04"/>
  </r>
  <r>
    <n v="82427"/>
    <s v="CÙte d'Ivoire"/>
    <s v="N/A - From RDC"/>
    <x v="3"/>
    <d v="2012-04-27T00:00:00"/>
    <d v="2012-02-08T00:00:00"/>
    <s v="SCMS from RDC"/>
    <n v="14081"/>
    <n v="116309.06"/>
    <n v="6410"/>
    <n v="24940.97"/>
    <n v="191.91"/>
  </r>
  <r>
    <n v="82428"/>
    <s v="Nigeria"/>
    <s v="N/A - From RDC"/>
    <x v="3"/>
    <d v="2012-03-16T00:00:00"/>
    <d v="2011-12-18T00:00:00"/>
    <s v="SCMS from RDC"/>
    <n v="43441"/>
    <n v="357519.43"/>
    <n v="3263"/>
    <n v="15322.7"/>
    <n v="589.91"/>
  </r>
  <r>
    <n v="82429"/>
    <s v="Congo, DRC"/>
    <s v="N/A - From RDC"/>
    <x v="0"/>
    <d v="2011-12-27T00:00:00"/>
    <d v="2012-01-03T00:00:00"/>
    <s v="SCMS from RDC"/>
    <n v="1500"/>
    <n v="12390"/>
    <n v="147"/>
    <n v="1182.25"/>
    <n v="17.37"/>
  </r>
  <r>
    <n v="82430"/>
    <s v="Tanzania"/>
    <s v="N/A - From RDC"/>
    <x v="2"/>
    <d v="2012-02-29T00:00:00"/>
    <d v="2012-02-05T00:00:00"/>
    <s v="SCMS from RDC"/>
    <n v="200693"/>
    <n v="846924.46"/>
    <n v="17947"/>
    <m/>
    <n v="1397.43"/>
  </r>
  <r>
    <n v="82431"/>
    <s v="Zambia"/>
    <s v="N/A - From RDC"/>
    <x v="2"/>
    <d v="2012-01-30T00:00:00"/>
    <d v="2012-01-20T00:00:00"/>
    <s v="SCMS from RDC"/>
    <n v="13836"/>
    <n v="34728.36"/>
    <n v="1332"/>
    <n v="6476.7"/>
    <n v="57.3"/>
  </r>
  <r>
    <n v="82432"/>
    <s v="Congo, DRC"/>
    <s v="N/A - From RDC"/>
    <x v="0"/>
    <d v="2012-03-16T00:00:00"/>
    <d v="2012-02-14T00:00:00"/>
    <s v="SCMS from RDC"/>
    <n v="97"/>
    <n v="801.22"/>
    <n v="46"/>
    <n v="456.17"/>
    <n v="1.1200000000000001"/>
  </r>
  <r>
    <n v="82433"/>
    <s v="Congo, DRC"/>
    <s v="N/A - From RDC"/>
    <x v="0"/>
    <d v="2012-03-16T00:00:00"/>
    <d v="2012-02-14T00:00:00"/>
    <s v="SCMS from RDC"/>
    <n v="16"/>
    <n v="41.28"/>
    <n v="42"/>
    <n v="456.18"/>
    <n v="0.06"/>
  </r>
  <r>
    <n v="82434"/>
    <s v="Congo, DRC"/>
    <s v="N/A - From RDC"/>
    <x v="0"/>
    <d v="2012-03-16T00:00:00"/>
    <d v="2012-02-14T00:00:00"/>
    <s v="SCMS from RDC"/>
    <n v="54"/>
    <n v="594"/>
    <m/>
    <m/>
    <n v="0.83"/>
  </r>
  <r>
    <n v="82435"/>
    <s v="Congo, DRC"/>
    <s v="N/A - From RDC"/>
    <x v="0"/>
    <d v="2012-03-16T00:00:00"/>
    <d v="2012-02-14T00:00:00"/>
    <s v="SCMS from RDC"/>
    <n v="28"/>
    <n v="308"/>
    <n v="13"/>
    <n v="912.36"/>
    <n v="0.43"/>
  </r>
  <r>
    <n v="82436"/>
    <s v="Congo, DRC"/>
    <s v="N/A - From RDC"/>
    <x v="0"/>
    <d v="2012-02-10T00:00:00"/>
    <d v="2012-02-14T00:00:00"/>
    <s v="SCMS from RDC"/>
    <n v="1176"/>
    <n v="12936"/>
    <n v="308"/>
    <n v="1824.72"/>
    <n v="18.14"/>
  </r>
  <r>
    <n v="82437"/>
    <s v="Congo, DRC"/>
    <s v="N/A - From RDC"/>
    <x v="0"/>
    <d v="2012-02-10T00:00:00"/>
    <d v="2012-02-14T00:00:00"/>
    <s v="SCMS from RDC"/>
    <n v="147"/>
    <n v="4959.78"/>
    <m/>
    <m/>
    <n v="6.95"/>
  </r>
  <r>
    <n v="82438"/>
    <s v="Congo, DRC"/>
    <s v="N/A - From RDC"/>
    <x v="0"/>
    <d v="2012-02-10T00:00:00"/>
    <d v="2012-02-14T00:00:00"/>
    <s v="SCMS from RDC"/>
    <n v="341"/>
    <n v="879.78"/>
    <m/>
    <m/>
    <n v="1.23"/>
  </r>
  <r>
    <n v="82439"/>
    <s v="Congo, DRC"/>
    <s v="N/A - From RDC"/>
    <x v="0"/>
    <d v="2012-03-16T00:00:00"/>
    <d v="2012-03-14T00:00:00"/>
    <s v="SCMS from RDC"/>
    <n v="913"/>
    <n v="6409.26"/>
    <n v="288"/>
    <n v="2460.79"/>
    <n v="8.99"/>
  </r>
  <r>
    <n v="82440"/>
    <s v="Congo, DRC"/>
    <s v="N/A - From RDC"/>
    <x v="0"/>
    <d v="2012-03-16T00:00:00"/>
    <d v="2012-04-11T00:00:00"/>
    <s v="SCMS from RDC"/>
    <n v="1029"/>
    <n v="7223.58"/>
    <n v="324"/>
    <n v="3436.14"/>
    <n v="10.130000000000001"/>
  </r>
  <r>
    <n v="82441"/>
    <s v="Congo, DRC"/>
    <s v="N/A - From RDC"/>
    <x v="0"/>
    <d v="2012-03-16T00:00:00"/>
    <d v="2012-04-13T00:00:00"/>
    <s v="SCMS from RDC"/>
    <n v="98"/>
    <n v="687.96"/>
    <n v="65"/>
    <n v="1418.01"/>
    <n v="0.96"/>
  </r>
  <r>
    <n v="82442"/>
    <s v="Congo, DRC"/>
    <s v="N/A - From RDC"/>
    <x v="0"/>
    <d v="2012-03-16T00:00:00"/>
    <d v="2012-03-23T00:00:00"/>
    <s v="SCMS from RDC"/>
    <n v="20"/>
    <n v="121.6"/>
    <n v="70"/>
    <n v="1524.5"/>
    <n v="0.17"/>
  </r>
  <r>
    <n v="82443"/>
    <s v="Congo, DRC"/>
    <s v="N/A - From RDC"/>
    <x v="0"/>
    <d v="2012-03-16T00:00:00"/>
    <d v="2012-03-14T00:00:00"/>
    <s v="SCMS from RDC"/>
    <n v="103"/>
    <n v="626.24"/>
    <n v="1072"/>
    <n v="5636.3"/>
    <n v="0.88"/>
  </r>
  <r>
    <n v="82444"/>
    <s v="Zambia"/>
    <s v="N/A - From RDC"/>
    <x v="2"/>
    <d v="2012-02-28T00:00:00"/>
    <d v="2012-02-17T00:00:00"/>
    <s v="SCMS from RDC"/>
    <n v="27452"/>
    <n v="412878.08000000002"/>
    <n v="3898"/>
    <n v="11292.05"/>
    <n v="681.25"/>
  </r>
  <r>
    <n v="82445"/>
    <s v="Mozambique"/>
    <s v="N/A - From RDC"/>
    <x v="2"/>
    <d v="2012-02-15T00:00:00"/>
    <d v="2012-03-08T00:00:00"/>
    <s v="SCMS from RDC"/>
    <n v="2870"/>
    <n v="7031.5"/>
    <n v="277"/>
    <n v="4313.33"/>
    <n v="11.6"/>
  </r>
  <r>
    <n v="82446"/>
    <s v="Congo, DRC"/>
    <s v="N/A - From RDC"/>
    <x v="0"/>
    <d v="2012-03-22T00:00:00"/>
    <d v="2012-03-22T00:00:00"/>
    <s v="SCMS from RDC"/>
    <n v="6"/>
    <n v="13.98"/>
    <n v="6"/>
    <n v="522.41999999999996"/>
    <n v="0.02"/>
  </r>
  <r>
    <n v="82447"/>
    <s v="Congo, DRC"/>
    <s v="N/A - From RDC"/>
    <x v="0"/>
    <d v="2012-03-22T00:00:00"/>
    <d v="2012-03-22T00:00:00"/>
    <s v="SCMS from RDC"/>
    <n v="20"/>
    <n v="46.6"/>
    <n v="1"/>
    <n v="491.43"/>
    <n v="7.0000000000000007E-2"/>
  </r>
  <r>
    <n v="82448"/>
    <s v="Zambia"/>
    <s v="N/A - From RDC"/>
    <x v="2"/>
    <d v="2012-04-27T00:00:00"/>
    <d v="2012-02-17T00:00:00"/>
    <s v="SCMS from RDC"/>
    <n v="7548"/>
    <n v="110427.24"/>
    <n v="13472"/>
    <n v="11292.05"/>
    <n v="154.82"/>
  </r>
  <r>
    <n v="82449"/>
    <s v="Tanzania"/>
    <s v="N/A - From RDC"/>
    <x v="2"/>
    <d v="2012-03-15T00:00:00"/>
    <d v="2012-03-12T00:00:00"/>
    <s v="SCMS from RDC"/>
    <n v="18732"/>
    <n v="41959.68"/>
    <n v="1090"/>
    <n v="1698.83"/>
    <n v="69.23"/>
  </r>
  <r>
    <n v="82450"/>
    <s v="CÙte d'Ivoire"/>
    <s v="N/A - From RDC"/>
    <x v="2"/>
    <d v="2012-02-29T00:00:00"/>
    <d v="2012-03-01T00:00:00"/>
    <s v="SCMS from RDC"/>
    <n v="92352"/>
    <n v="1036189.44"/>
    <n v="10832"/>
    <n v="3641.16"/>
    <n v="1709.71"/>
  </r>
  <r>
    <n v="82451"/>
    <s v="Tanzania"/>
    <s v="N/A - From RDC"/>
    <x v="2"/>
    <d v="2012-03-15T00:00:00"/>
    <d v="2012-03-12T00:00:00"/>
    <s v="SCMS from RDC"/>
    <n v="2176"/>
    <n v="27200"/>
    <n v="821"/>
    <n v="1698.83"/>
    <n v="44.88"/>
  </r>
  <r>
    <n v="82452"/>
    <s v="CÙte d'Ivoire"/>
    <s v="N/A - From RDC"/>
    <x v="2"/>
    <d v="2012-03-02T00:00:00"/>
    <d v="2012-02-24T00:00:00"/>
    <s v="SCMS from RDC"/>
    <n v="2160"/>
    <n v="11880"/>
    <n v="1122"/>
    <n v="6009.47"/>
    <n v="19.600000000000001"/>
  </r>
  <r>
    <n v="82453"/>
    <s v="Tanzania"/>
    <s v="N/A - From RDC"/>
    <x v="2"/>
    <d v="2012-04-06T00:00:00"/>
    <d v="2012-02-14T00:00:00"/>
    <s v="SCMS from RDC"/>
    <n v="150000"/>
    <n v="1053000"/>
    <n v="10142"/>
    <n v="7651.59"/>
    <n v="1737.45"/>
  </r>
  <r>
    <n v="82454"/>
    <s v="Nigeria"/>
    <s v="N/A - From RDC"/>
    <x v="3"/>
    <d v="2012-06-20T00:00:00"/>
    <d v="2012-02-16T00:00:00"/>
    <s v="SCMS from RDC"/>
    <n v="26798"/>
    <n v="448330.54"/>
    <n v="3203"/>
    <n v="25231.96"/>
    <n v="628.55999999999995"/>
  </r>
  <r>
    <n v="82455"/>
    <s v="Nigeria"/>
    <s v="N/A - From RDC"/>
    <x v="3"/>
    <d v="2012-06-20T00:00:00"/>
    <d v="2012-02-16T00:00:00"/>
    <s v="SCMS from RDC"/>
    <n v="100000"/>
    <n v="258000"/>
    <n v="18672"/>
    <n v="25231.96"/>
    <n v="361.72"/>
  </r>
  <r>
    <n v="82456"/>
    <s v="Guyana"/>
    <s v="N/A - From RDC"/>
    <x v="0"/>
    <d v="2012-03-30T00:00:00"/>
    <d v="2012-03-19T00:00:00"/>
    <s v="SCMS from RDC"/>
    <n v="1313"/>
    <n v="44300.62"/>
    <n v="276"/>
    <n v="3940.18"/>
    <n v="62.11"/>
  </r>
  <r>
    <n v="82457"/>
    <s v="South Sudan"/>
    <s v="N/A - From RDC"/>
    <x v="0"/>
    <d v="2012-03-21T00:00:00"/>
    <d v="2012-03-08T00:00:00"/>
    <s v="SCMS from RDC"/>
    <n v="6200"/>
    <n v="43524"/>
    <n v="2652"/>
    <n v="22788.95"/>
    <n v="61.02"/>
  </r>
  <r>
    <n v="82458"/>
    <s v="South Sudan"/>
    <s v="N/A - From RDC"/>
    <x v="0"/>
    <d v="2012-03-21T00:00:00"/>
    <d v="2012-03-08T00:00:00"/>
    <s v="SCMS from RDC"/>
    <n v="250"/>
    <n v="2065"/>
    <m/>
    <m/>
    <n v="2.9"/>
  </r>
  <r>
    <n v="82459"/>
    <s v="Nigeria"/>
    <s v="N/A - From RDC"/>
    <x v="3"/>
    <d v="2012-06-20T00:00:00"/>
    <d v="2012-02-16T00:00:00"/>
    <s v="SCMS from RDC"/>
    <n v="95243"/>
    <n v="854329.71"/>
    <n v="14487"/>
    <m/>
    <n v="1197.77"/>
  </r>
  <r>
    <n v="82460"/>
    <s v="Nigeria"/>
    <s v="N/A - From RDC"/>
    <x v="3"/>
    <d v="2012-06-20T00:00:00"/>
    <d v="2012-02-16T00:00:00"/>
    <s v="SCMS from RDC"/>
    <n v="50000"/>
    <n v="448500"/>
    <m/>
    <m/>
    <n v="628.79999999999995"/>
  </r>
  <r>
    <n v="82461"/>
    <s v="Rwanda"/>
    <s v="N/A - From RDC"/>
    <x v="0"/>
    <d v="2012-03-12T00:00:00"/>
    <d v="2012-03-05T00:00:00"/>
    <s v="SCMS from RDC"/>
    <n v="1000"/>
    <n v="32000"/>
    <n v="334"/>
    <n v="3494.5"/>
    <n v="44.86"/>
  </r>
  <r>
    <n v="82462"/>
    <s v="Uganda"/>
    <s v="N/A - From RDC"/>
    <x v="2"/>
    <d v="2012-04-24T00:00:00"/>
    <d v="2012-02-27T00:00:00"/>
    <s v="SCMS from RDC"/>
    <n v="5525"/>
    <n v="60775"/>
    <n v="1414"/>
    <n v="4054.19"/>
    <n v="85.21"/>
  </r>
  <r>
    <n v="82463"/>
    <s v="Uganda"/>
    <s v="N/A - From RDC"/>
    <x v="2"/>
    <d v="2012-04-24T00:00:00"/>
    <d v="2012-02-27T00:00:00"/>
    <s v="SCMS from RDC"/>
    <n v="3900"/>
    <n v="23712"/>
    <m/>
    <m/>
    <n v="33.24"/>
  </r>
  <r>
    <n v="82464"/>
    <s v="Uganda"/>
    <s v="N/A - From RDC"/>
    <x v="2"/>
    <d v="2012-04-24T00:00:00"/>
    <d v="2012-02-27T00:00:00"/>
    <s v="SCMS from RDC"/>
    <n v="1700"/>
    <n v="4267"/>
    <m/>
    <m/>
    <n v="5.98"/>
  </r>
  <r>
    <n v="82465"/>
    <s v="Tanzania"/>
    <s v="N/A - From RDC"/>
    <x v="2"/>
    <d v="2012-05-04T00:00:00"/>
    <d v="2012-04-11T00:00:00"/>
    <s v="SCMS from RDC"/>
    <n v="22340"/>
    <n v="184528.4"/>
    <n v="20975"/>
    <n v="3279.25"/>
    <n v="304.47000000000003"/>
  </r>
  <r>
    <n v="82466"/>
    <s v="CÙte d'Ivoire"/>
    <s v="N/A - From RDC"/>
    <x v="0"/>
    <d v="2012-04-16T00:00:00"/>
    <d v="2012-04-06T00:00:00"/>
    <s v="SCMS from RDC"/>
    <n v="13860"/>
    <n v="97297.2"/>
    <n v="662"/>
    <n v="3848.91"/>
    <n v="136.41"/>
  </r>
  <r>
    <n v="82467"/>
    <s v="Zimbabwe"/>
    <s v="N/A - From RDC"/>
    <x v="2"/>
    <d v="2012-04-13T00:00:00"/>
    <d v="2012-04-10T00:00:00"/>
    <s v="SCMS from RDC"/>
    <n v="3345"/>
    <n v="26760"/>
    <n v="21063"/>
    <n v="29250.68"/>
    <n v="44.15"/>
  </r>
  <r>
    <n v="82468"/>
    <s v="Burundi"/>
    <s v="N/A - From RDC"/>
    <x v="0"/>
    <d v="2012-04-26T00:00:00"/>
    <d v="2012-04-30T00:00:00"/>
    <s v="SCMS from RDC"/>
    <n v="350"/>
    <n v="4602.5"/>
    <n v="36"/>
    <n v="1188.75"/>
    <n v="6.45"/>
  </r>
  <r>
    <n v="82469"/>
    <s v="Nigeria"/>
    <s v="N/A - From RDC"/>
    <x v="3"/>
    <d v="2012-06-20T00:00:00"/>
    <d v="2012-04-30T00:00:00"/>
    <s v="SCMS from RDC"/>
    <n v="50000"/>
    <n v="813500"/>
    <n v="6078"/>
    <n v="27441.22"/>
    <n v="1140.53"/>
  </r>
  <r>
    <n v="82470"/>
    <s v="Nigeria"/>
    <s v="N/A - From RDC"/>
    <x v="3"/>
    <d v="2012-06-20T00:00:00"/>
    <d v="2012-04-30T00:00:00"/>
    <s v="SCMS from RDC"/>
    <n v="29980"/>
    <n v="233244.4"/>
    <n v="2721"/>
    <n v="27441.22"/>
    <n v="327.01"/>
  </r>
  <r>
    <n v="82471"/>
    <s v="Uganda"/>
    <s v="N/A - From RDC"/>
    <x v="2"/>
    <d v="2012-07-03T00:00:00"/>
    <d v="2012-05-18T00:00:00"/>
    <s v="SCMS from RDC"/>
    <n v="1500"/>
    <n v="8310"/>
    <n v="729"/>
    <n v="3758.4"/>
    <n v="11.65"/>
  </r>
  <r>
    <n v="82472"/>
    <s v="Uganda"/>
    <s v="N/A - From RDC"/>
    <x v="2"/>
    <d v="2012-07-03T00:00:00"/>
    <d v="2012-05-18T00:00:00"/>
    <s v="SCMS from RDC"/>
    <n v="750"/>
    <n v="1830"/>
    <m/>
    <m/>
    <n v="2.57"/>
  </r>
  <r>
    <n v="82473"/>
    <s v="Uganda"/>
    <s v="N/A - From RDC"/>
    <x v="2"/>
    <d v="2012-06-29T00:00:00"/>
    <d v="2012-05-22T00:00:00"/>
    <s v="SCMS from RDC"/>
    <n v="6899"/>
    <n v="204762.32"/>
    <n v="1859"/>
    <n v="10611"/>
    <n v="287.08"/>
  </r>
  <r>
    <n v="82474"/>
    <s v="Zimbabwe"/>
    <s v="N/A - From RDC"/>
    <x v="2"/>
    <d v="2012-05-31T00:00:00"/>
    <d v="2012-05-25T00:00:00"/>
    <s v="SCMS from RDC"/>
    <n v="16873"/>
    <n v="41170.120000000003"/>
    <n v="8433"/>
    <n v="15219.71"/>
    <n v="67.930000000000007"/>
  </r>
  <r>
    <n v="82475"/>
    <s v="Zambia"/>
    <s v="N/A - From RDC"/>
    <x v="2"/>
    <d v="2012-06-01T00:00:00"/>
    <d v="2012-05-28T00:00:00"/>
    <s v="SCMS from RDC"/>
    <n v="150000"/>
    <n v="2440500"/>
    <n v="17001"/>
    <n v="6079.27"/>
    <n v="4026.82"/>
  </r>
  <r>
    <n v="82476"/>
    <s v="Zambia"/>
    <s v="N/A - From RDC"/>
    <x v="2"/>
    <d v="2012-06-15T00:00:00"/>
    <d v="2012-05-28T00:00:00"/>
    <s v="SCMS from RDC"/>
    <n v="10000"/>
    <n v="167300"/>
    <n v="1133"/>
    <n v="6079.27"/>
    <n v="234.55"/>
  </r>
  <r>
    <n v="82477"/>
    <s v="CÙte d'Ivoire"/>
    <s v="N/A - From RDC"/>
    <x v="0"/>
    <d v="2012-05-30T00:00:00"/>
    <d v="2012-05-30T00:00:00"/>
    <s v="SCMS from RDC"/>
    <n v="69684"/>
    <n v="542141.52"/>
    <n v="6798"/>
    <n v="26205.83"/>
    <n v="760.08"/>
  </r>
  <r>
    <n v="82478"/>
    <s v="Mozambique"/>
    <s v="N/A - From RDC"/>
    <x v="2"/>
    <d v="2012-07-03T00:00:00"/>
    <d v="2012-06-28T00:00:00"/>
    <s v="SCMS from RDC"/>
    <n v="60968"/>
    <n v="118887.6"/>
    <n v="53692"/>
    <n v="29683.06"/>
    <n v="166.68"/>
  </r>
  <r>
    <n v="82479"/>
    <s v="Nigeria"/>
    <s v="N/A - From RDC"/>
    <x v="3"/>
    <d v="2012-07-04T00:00:00"/>
    <d v="2012-06-03T00:00:00"/>
    <s v="SCMS from RDC"/>
    <n v="220000"/>
    <n v="2420000"/>
    <n v="28776"/>
    <n v="17090"/>
    <n v="3392.84"/>
  </r>
  <r>
    <n v="82480"/>
    <s v="Nigeria"/>
    <s v="N/A - From RDC"/>
    <x v="3"/>
    <d v="2012-08-02T00:00:00"/>
    <d v="2012-06-03T00:00:00"/>
    <s v="SCMS from RDC"/>
    <n v="70000"/>
    <n v="273700"/>
    <n v="6889"/>
    <n v="17090"/>
    <n v="383.73"/>
  </r>
  <r>
    <n v="82481"/>
    <s v="Zimbabwe"/>
    <s v="N/A - From RDC"/>
    <x v="2"/>
    <d v="2012-08-14T00:00:00"/>
    <d v="2012-06-27T00:00:00"/>
    <s v="SCMS from RDC"/>
    <n v="3345"/>
    <n v="26024.1"/>
    <n v="7095"/>
    <n v="5530.11"/>
    <n v="42.94"/>
  </r>
  <r>
    <n v="82482"/>
    <s v="Zimbabwe"/>
    <s v="N/A - From RDC"/>
    <x v="2"/>
    <d v="2012-07-31T00:00:00"/>
    <d v="2012-06-27T00:00:00"/>
    <s v="SCMS from RDC"/>
    <n v="36192"/>
    <n v="254067.84"/>
    <n v="2036"/>
    <n v="5530.12"/>
    <n v="419.21"/>
  </r>
  <r>
    <n v="82483"/>
    <s v="Zimbabwe"/>
    <s v="N/A - From RDC"/>
    <x v="2"/>
    <d v="2012-10-16T00:00:00"/>
    <d v="2012-06-27T00:00:00"/>
    <s v="SCMS from RDC"/>
    <n v="3345"/>
    <n v="26024.1"/>
    <n v="7114"/>
    <n v="5530.11"/>
    <n v="42.94"/>
  </r>
  <r>
    <n v="82484"/>
    <s v="CÙte d'Ivoire"/>
    <s v="N/A - From RDC"/>
    <x v="0"/>
    <d v="2012-07-02T00:00:00"/>
    <d v="2012-07-03T00:00:00"/>
    <s v="SCMS from RDC"/>
    <n v="9900"/>
    <n v="23067"/>
    <n v="451"/>
    <n v="2394.27"/>
    <n v="32.340000000000003"/>
  </r>
  <r>
    <n v="82485"/>
    <s v="Rwanda"/>
    <s v="N/A - From RDC"/>
    <x v="0"/>
    <d v="2012-07-03T00:00:00"/>
    <d v="2012-06-20T00:00:00"/>
    <s v="SCMS from RDC"/>
    <n v="40000"/>
    <n v="97600"/>
    <n v="3771"/>
    <n v="31029.99"/>
    <n v="136.84"/>
  </r>
  <r>
    <n v="82486"/>
    <s v="Uganda"/>
    <s v="N/A - From RDC"/>
    <x v="0"/>
    <d v="2012-07-05T00:00:00"/>
    <d v="2012-07-16T00:00:00"/>
    <s v="SCMS from RDC"/>
    <n v="45840"/>
    <n v="179234.4"/>
    <n v="5486"/>
    <n v="27321.52"/>
    <n v="251.29"/>
  </r>
  <r>
    <n v="82487"/>
    <s v="Nigeria"/>
    <s v="N/A - From RDC"/>
    <x v="3"/>
    <d v="2012-08-02T00:00:00"/>
    <d v="2012-07-09T00:00:00"/>
    <s v="SCMS from RDC"/>
    <n v="50000"/>
    <n v="190500"/>
    <n v="4944"/>
    <n v="21347.13"/>
    <n v="267.08"/>
  </r>
  <r>
    <n v="82489"/>
    <s v="Uganda"/>
    <s v="N/A - From RDC"/>
    <x v="0"/>
    <d v="2012-08-17T00:00:00"/>
    <d v="2012-08-01T00:00:00"/>
    <s v="SCMS from RDC"/>
    <n v="60000"/>
    <n v="332400"/>
    <n v="4547"/>
    <n v="30482.799999999999"/>
    <n v="466.02"/>
  </r>
  <r>
    <n v="82490"/>
    <s v="Uganda"/>
    <s v="N/A - From RDC"/>
    <x v="2"/>
    <d v="2012-09-05T00:00:00"/>
    <d v="2012-07-26T00:00:00"/>
    <s v="SCMS from RDC"/>
    <n v="157"/>
    <n v="1540.17"/>
    <n v="836"/>
    <n v="4911"/>
    <n v="2.16"/>
  </r>
  <r>
    <n v="82491"/>
    <s v="CÙte d'Ivoire"/>
    <s v="N/A - From RDC"/>
    <x v="0"/>
    <d v="2012-07-31T00:00:00"/>
    <d v="2012-07-31T00:00:00"/>
    <s v="SCMS from RDC"/>
    <n v="80032"/>
    <n v="785113.92"/>
    <n v="11720"/>
    <n v="11702.27"/>
    <n v="1100.73"/>
  </r>
  <r>
    <n v="82492"/>
    <s v="CÙte d'Ivoire"/>
    <s v="N/A - From RDC"/>
    <x v="0"/>
    <d v="2012-07-31T00:00:00"/>
    <d v="2012-07-31T00:00:00"/>
    <s v="SCMS from RDC"/>
    <n v="1499"/>
    <n v="7225.18"/>
    <n v="123"/>
    <n v="2252.42"/>
    <n v="10.130000000000001"/>
  </r>
  <r>
    <n v="82493"/>
    <s v="Zambia"/>
    <s v="N/A - From RDC"/>
    <x v="2"/>
    <d v="2012-07-31T00:00:00"/>
    <d v="2012-08-01T00:00:00"/>
    <s v="SCMS from RDC"/>
    <n v="2548"/>
    <n v="33022.080000000002"/>
    <n v="3090"/>
    <n v="11188.53"/>
    <n v="46.3"/>
  </r>
  <r>
    <n v="82494"/>
    <s v="Nigeria"/>
    <s v="N/A - From RDC"/>
    <x v="3"/>
    <d v="2012-08-02T00:00:00"/>
    <d v="2012-07-24T00:00:00"/>
    <s v="SCMS from RDC"/>
    <n v="52378"/>
    <n v="404358.16"/>
    <n v="7666"/>
    <n v="16532.5"/>
    <n v="566.91"/>
  </r>
  <r>
    <n v="82495"/>
    <s v="Uganda"/>
    <s v="N/A - From RDC"/>
    <x v="0"/>
    <d v="2012-09-17T00:00:00"/>
    <d v="2012-08-14T00:00:00"/>
    <s v="SCMS from RDC"/>
    <n v="72107"/>
    <n v="707369.67"/>
    <n v="9348"/>
    <n v="81100.77"/>
    <n v="991.73"/>
  </r>
  <r>
    <n v="82496"/>
    <s v="Nigeria"/>
    <s v="N/A - From RDC"/>
    <x v="3"/>
    <d v="2012-07-31T00:00:00"/>
    <d v="2012-07-24T00:00:00"/>
    <s v="SCMS from RDC"/>
    <n v="9980"/>
    <n v="23253.4"/>
    <n v="642"/>
    <n v="16532.5"/>
    <n v="32.6"/>
  </r>
  <r>
    <n v="82497"/>
    <s v="Nigeria"/>
    <s v="N/A - From RDC"/>
    <x v="3"/>
    <d v="2012-08-02T00:00:00"/>
    <d v="2012-07-24T00:00:00"/>
    <s v="SCMS from RDC"/>
    <n v="10020"/>
    <n v="23346.6"/>
    <n v="645"/>
    <n v="16532.5"/>
    <n v="32.729999999999997"/>
  </r>
  <r>
    <n v="82498"/>
    <s v="CÙte d'Ivoire"/>
    <s v="N/A - From RDC"/>
    <x v="0"/>
    <d v="2012-08-20T00:00:00"/>
    <d v="2012-08-18T00:00:00"/>
    <s v="SCMS from RDC"/>
    <n v="14880"/>
    <n v="223795.20000000001"/>
    <n v="1674"/>
    <n v="4754.53"/>
    <n v="313.76"/>
  </r>
  <r>
    <n v="82499"/>
    <s v="Zimbabwe"/>
    <s v="N/A - From RDC"/>
    <x v="2"/>
    <d v="2012-12-11T00:00:00"/>
    <d v="2012-09-04T00:00:00"/>
    <s v="SCMS from RDC"/>
    <n v="44881"/>
    <n v="240562.16"/>
    <n v="7191"/>
    <n v="6014.22"/>
    <n v="396.93"/>
  </r>
  <r>
    <n v="82500"/>
    <s v="Mozambique"/>
    <s v="N/A - From RDC"/>
    <x v="2"/>
    <d v="2012-11-30T00:00:00"/>
    <d v="2012-10-29T00:00:00"/>
    <s v="SCMS from RDC"/>
    <n v="7150"/>
    <n v="15015"/>
    <n v="2778"/>
    <n v="19730.62"/>
    <n v="21.05"/>
  </r>
  <r>
    <n v="82501"/>
    <s v="CÙte d'Ivoire"/>
    <s v="N/A - From RDC"/>
    <x v="2"/>
    <d v="2012-10-29T00:00:00"/>
    <d v="2012-08-27T00:00:00"/>
    <s v="SCMS from RDC"/>
    <n v="490"/>
    <n v="2303"/>
    <n v="4359"/>
    <n v="12101.96"/>
    <n v="3.23"/>
  </r>
  <r>
    <n v="82502"/>
    <s v="Nigeria"/>
    <s v="N/A - From RDC"/>
    <x v="0"/>
    <d v="2012-08-31T00:00:00"/>
    <d v="2012-08-14T00:00:00"/>
    <s v="SCMS from RDC"/>
    <n v="64347"/>
    <n v="142850.34"/>
    <n v="5950"/>
    <n v="18461.22"/>
    <n v="200.28"/>
  </r>
  <r>
    <n v="82503"/>
    <s v="Tanzania"/>
    <s v="N/A - From RDC"/>
    <x v="0"/>
    <d v="2012-10-26T00:00:00"/>
    <d v="2012-10-26T00:00:00"/>
    <s v="SCMS from RDC"/>
    <n v="52770"/>
    <n v="407384.4"/>
    <n v="16510"/>
    <n v="82283.899999999994"/>
    <n v="571.15"/>
  </r>
  <r>
    <n v="82504"/>
    <s v="Uganda"/>
    <s v="N/A - From RDC"/>
    <x v="0"/>
    <d v="2012-10-29T00:00:00"/>
    <d v="2012-10-29T00:00:00"/>
    <s v="SCMS from RDC"/>
    <n v="20201"/>
    <n v="111913.54"/>
    <n v="3865"/>
    <n v="19667.939999999999"/>
    <n v="156.9"/>
  </r>
  <r>
    <n v="82505"/>
    <s v="Zambia"/>
    <s v="N/A - From RDC"/>
    <x v="2"/>
    <d v="2012-09-17T00:00:00"/>
    <d v="2012-09-07T00:00:00"/>
    <s v="SCMS from RDC"/>
    <n v="16258"/>
    <n v="109904.08"/>
    <n v="2321"/>
    <n v="7317.48"/>
    <n v="181.34"/>
  </r>
  <r>
    <n v="82506"/>
    <s v="Zambia"/>
    <s v="N/A - From RDC"/>
    <x v="2"/>
    <d v="2012-09-25T00:00:00"/>
    <d v="2012-09-07T00:00:00"/>
    <s v="SCMS from RDC"/>
    <n v="18867"/>
    <n v="46035.48"/>
    <n v="17125"/>
    <n v="7317.47"/>
    <n v="64.540000000000006"/>
  </r>
  <r>
    <n v="82507"/>
    <s v="CÙte d'Ivoire"/>
    <s v="N/A - From RDC"/>
    <x v="2"/>
    <d v="2012-11-13T00:00:00"/>
    <d v="2012-09-05T00:00:00"/>
    <s v="SCMS from RDC"/>
    <n v="84900"/>
    <n v="660522"/>
    <n v="18204"/>
    <n v="36194.839999999997"/>
    <n v="926.05"/>
  </r>
  <r>
    <n v="82508"/>
    <s v="Zambia"/>
    <s v="N/A - From RDC"/>
    <x v="2"/>
    <d v="2012-10-31T00:00:00"/>
    <d v="2012-09-07T00:00:00"/>
    <s v="SCMS from RDC"/>
    <n v="57984"/>
    <n v="135102.72"/>
    <n v="3144"/>
    <n v="7317.47"/>
    <n v="189.41"/>
  </r>
  <r>
    <n v="82509"/>
    <s v="Uganda"/>
    <s v="N/A - From RDC"/>
    <x v="0"/>
    <d v="2012-10-30T00:00:00"/>
    <d v="2012-10-30T00:00:00"/>
    <s v="SCMS from RDC"/>
    <n v="60000"/>
    <n v="234600"/>
    <n v="5000"/>
    <n v="24889"/>
    <n v="328.91"/>
  </r>
  <r>
    <n v="82510"/>
    <s v="Rwanda"/>
    <s v="N/A - From RDC"/>
    <x v="0"/>
    <d v="2012-10-30T00:00:00"/>
    <d v="2012-10-30T00:00:00"/>
    <s v="SCMS from RDC"/>
    <n v="18620"/>
    <n v="244853"/>
    <n v="1928"/>
    <n v="5825.17"/>
    <n v="343.28"/>
  </r>
  <r>
    <n v="82511"/>
    <s v="South Sudan"/>
    <s v="N/A - From RDC"/>
    <x v="0"/>
    <d v="2012-11-15T00:00:00"/>
    <d v="2012-10-23T00:00:00"/>
    <s v="SCMS from RDC"/>
    <n v="270"/>
    <n v="599.4"/>
    <n v="513"/>
    <n v="4934.43"/>
    <n v="0.84"/>
  </r>
  <r>
    <n v="82512"/>
    <s v="Rwanda"/>
    <s v="N/A - From RDC"/>
    <x v="0"/>
    <d v="2012-10-19T00:00:00"/>
    <d v="2012-10-18T00:00:00"/>
    <s v="SCMS from RDC"/>
    <n v="36390"/>
    <n v="201600.6"/>
    <n v="3863"/>
    <n v="23249.47"/>
    <n v="282.64"/>
  </r>
  <r>
    <n v="82513"/>
    <s v="CÙte d'Ivoire"/>
    <s v="N/A - From RDC"/>
    <x v="2"/>
    <d v="2012-10-29T00:00:00"/>
    <d v="2012-10-01T00:00:00"/>
    <s v="SCMS from RDC"/>
    <n v="2000"/>
    <n v="7620"/>
    <n v="4026"/>
    <n v="15677.98"/>
    <n v="10.68"/>
  </r>
  <r>
    <n v="82514"/>
    <s v="Zambia"/>
    <s v="N/A - From RDC"/>
    <x v="2"/>
    <d v="2012-10-10T00:00:00"/>
    <d v="2012-10-05T00:00:00"/>
    <s v="SCMS from RDC"/>
    <n v="167825"/>
    <n v="1105966.75"/>
    <n v="26199"/>
    <n v="34356.26"/>
    <n v="1550.57"/>
  </r>
  <r>
    <n v="82515"/>
    <s v="Uganda"/>
    <s v="N/A - From RDC"/>
    <x v="0"/>
    <d v="2012-10-25T00:00:00"/>
    <d v="2012-10-22T00:00:00"/>
    <s v="SCMS from RDC"/>
    <n v="1659"/>
    <n v="3682.98"/>
    <n v="958"/>
    <n v="7659.33"/>
    <n v="5.16"/>
  </r>
  <r>
    <n v="82516"/>
    <s v="CÙte d'Ivoire"/>
    <s v="N/A - From RDC"/>
    <x v="2"/>
    <d v="2012-10-15T00:00:00"/>
    <d v="2012-10-05T00:00:00"/>
    <s v="SCMS from RDC"/>
    <n v="24097"/>
    <n v="643389.9"/>
    <n v="6375"/>
    <n v="18661.97"/>
    <n v="902.03"/>
  </r>
  <r>
    <n v="82518"/>
    <s v="Rwanda"/>
    <s v="N/A - From RDC"/>
    <x v="0"/>
    <d v="2012-10-31T00:00:00"/>
    <d v="2012-10-30T00:00:00"/>
    <s v="SCMS from RDC"/>
    <n v="59989"/>
    <n v="796054.03"/>
    <n v="7242"/>
    <n v="5825.18"/>
    <n v="1116.07"/>
  </r>
  <r>
    <n v="82519"/>
    <s v="Cameroon"/>
    <s v="N/A - From RDC"/>
    <x v="3"/>
    <d v="2012-10-24T00:00:00"/>
    <d v="2012-10-17T00:00:00"/>
    <s v="SCMS from RDC"/>
    <n v="152000"/>
    <n v="1462240"/>
    <n v="43571"/>
    <n v="67732.539999999994"/>
    <n v="2050.06"/>
  </r>
  <r>
    <n v="82520"/>
    <s v="Cameroon"/>
    <s v="N/A - From RDC"/>
    <x v="3"/>
    <d v="2012-11-07T00:00:00"/>
    <d v="2012-10-17T00:00:00"/>
    <s v="SCMS from RDC"/>
    <n v="10000"/>
    <n v="53600"/>
    <n v="4486"/>
    <n v="76176.429999999993"/>
    <n v="75.150000000000006"/>
  </r>
  <r>
    <n v="82522"/>
    <s v="CÙte d'Ivoire"/>
    <s v="N/A - From RDC"/>
    <x v="2"/>
    <d v="2012-10-31T00:00:00"/>
    <d v="2012-10-26T00:00:00"/>
    <s v="SCMS from RDC"/>
    <n v="503"/>
    <n v="13430.1"/>
    <n v="123"/>
    <n v="1783.64"/>
    <n v="18.829999999999998"/>
  </r>
  <r>
    <n v="82523"/>
    <s v="CÙte d'Ivoire"/>
    <s v="N/A - From RDC"/>
    <x v="2"/>
    <d v="2012-12-15T00:00:00"/>
    <d v="2012-10-24T00:00:00"/>
    <s v="SCMS from RDC"/>
    <n v="4120"/>
    <n v="30076"/>
    <n v="253"/>
    <n v="4261.03"/>
    <n v="42.17"/>
  </r>
  <r>
    <n v="82524"/>
    <s v="CÙte d'Ivoire"/>
    <s v="N/A - From RDC"/>
    <x v="2"/>
    <d v="2012-12-14T00:00:00"/>
    <d v="2012-10-24T00:00:00"/>
    <s v="SCMS from RDC"/>
    <n v="2500"/>
    <n v="56250"/>
    <n v="2147"/>
    <n v="8211.0300000000007"/>
    <n v="78.86"/>
  </r>
  <r>
    <n v="82525"/>
    <s v="Nigeria"/>
    <s v="N/A - From RDC"/>
    <x v="0"/>
    <d v="2012-11-06T00:00:00"/>
    <d v="2012-11-06T00:00:00"/>
    <s v="SCMS from RDC"/>
    <n v="200000"/>
    <n v="484000"/>
    <n v="12028"/>
    <n v="15459.09"/>
    <n v="678.57"/>
  </r>
  <r>
    <n v="82526"/>
    <s v="Uganda"/>
    <s v="N/A - From RDC"/>
    <x v="2"/>
    <d v="2012-12-31T00:00:00"/>
    <d v="2012-11-19T00:00:00"/>
    <s v="SCMS from RDC"/>
    <n v="125014"/>
    <n v="1658935.78"/>
    <n v="14275"/>
    <n v="131278.81"/>
    <n v="2325.83"/>
  </r>
  <r>
    <n v="82527"/>
    <s v="Uganda"/>
    <s v="N/A - From RDC"/>
    <x v="2"/>
    <d v="2012-12-10T00:00:00"/>
    <d v="2012-11-19T00:00:00"/>
    <s v="SCMS from RDC"/>
    <n v="26432"/>
    <n v="141675.51999999999"/>
    <n v="5212"/>
    <n v="24772.95"/>
    <n v="198.63"/>
  </r>
  <r>
    <n v="82528"/>
    <s v="Mozambique"/>
    <s v="N/A - From RDC"/>
    <x v="2"/>
    <d v="2013-01-11T00:00:00"/>
    <d v="2013-01-11T00:00:00"/>
    <s v="SCMS from RDC"/>
    <n v="97516"/>
    <n v="945905.2"/>
    <n v="12104"/>
    <n v="7433.02"/>
    <n v="1326.16"/>
  </r>
  <r>
    <n v="82529"/>
    <s v="Zimbabwe"/>
    <s v="N/A - From RDC"/>
    <x v="2"/>
    <d v="2012-12-21T00:00:00"/>
    <d v="2012-12-11T00:00:00"/>
    <s v="SCMS from RDC"/>
    <n v="188201"/>
    <n v="1008757.36"/>
    <n v="23127"/>
    <n v="11444.77"/>
    <n v="1414.28"/>
  </r>
  <r>
    <n v="82530"/>
    <s v="Zimbabwe"/>
    <s v="N/A - From RDC"/>
    <x v="2"/>
    <d v="2012-12-14T00:00:00"/>
    <d v="2012-12-11T00:00:00"/>
    <s v="SCMS from RDC"/>
    <n v="20451"/>
    <n v="47037.3"/>
    <n v="10118"/>
    <n v="9251.7999999999993"/>
    <n v="65.95"/>
  </r>
  <r>
    <n v="82531"/>
    <s v="Nigeria"/>
    <s v="N/A - From RDC"/>
    <x v="0"/>
    <d v="2012-12-04T00:00:00"/>
    <d v="2012-12-04T00:00:00"/>
    <s v="SCMS from RDC"/>
    <n v="16870"/>
    <n v="40825.4"/>
    <n v="7973"/>
    <n v="51090"/>
    <n v="57.24"/>
  </r>
  <r>
    <n v="82532"/>
    <s v="Uganda"/>
    <s v="N/A - From RDC"/>
    <x v="0"/>
    <d v="2013-02-01T00:00:00"/>
    <d v="2013-02-01T00:00:00"/>
    <s v="SCMS from RDC"/>
    <n v="13830"/>
    <n v="133044.6"/>
    <n v="2400"/>
    <n v="18337.82"/>
    <n v="186.53"/>
  </r>
  <r>
    <n v="82533"/>
    <s v="Nigeria"/>
    <s v="N/A - From RDC"/>
    <x v="0"/>
    <d v="2012-11-30T00:00:00"/>
    <d v="2012-12-04T00:00:00"/>
    <s v="SCMS from RDC"/>
    <n v="66637"/>
    <n v="357174.32"/>
    <n v="25523"/>
    <n v="51090"/>
    <n v="500.76"/>
  </r>
  <r>
    <n v="82534"/>
    <s v="CÙte d'Ivoire"/>
    <s v="N/A - From RDC"/>
    <x v="2"/>
    <d v="2012-12-31T00:00:00"/>
    <d v="2012-12-06T00:00:00"/>
    <s v="SCMS from RDC"/>
    <n v="14368"/>
    <n v="52299.519999999997"/>
    <n v="4409"/>
    <n v="17192.400000000001"/>
    <n v="73.319999999999993"/>
  </r>
  <r>
    <n v="82535"/>
    <s v="CÙte d'Ivoire"/>
    <s v="N/A - From RDC"/>
    <x v="2"/>
    <d v="2013-01-10T00:00:00"/>
    <d v="2012-12-27T00:00:00"/>
    <s v="SCMS from RDC"/>
    <n v="9767"/>
    <n v="52351.12"/>
    <n v="852"/>
    <n v="3026.61"/>
    <n v="73.400000000000006"/>
  </r>
  <r>
    <n v="82536"/>
    <s v="Zimbabwe"/>
    <s v="N/A - From RDC"/>
    <x v="2"/>
    <d v="2012-12-21T00:00:00"/>
    <d v="2012-12-13T00:00:00"/>
    <s v="SCMS from RDC"/>
    <n v="15120"/>
    <n v="135626.4"/>
    <n v="5754"/>
    <n v="10075.799999999999"/>
    <n v="190.15"/>
  </r>
  <r>
    <n v="82537"/>
    <s v="Uganda"/>
    <s v="N/A - From RDC"/>
    <x v="0"/>
    <d v="2013-02-02T00:00:00"/>
    <d v="2013-02-02T00:00:00"/>
    <s v="SCMS from RDC"/>
    <n v="5580"/>
    <n v="26839.8"/>
    <n v="1187"/>
    <n v="9609.69"/>
    <n v="37.630000000000003"/>
  </r>
  <r>
    <n v="82538"/>
    <s v="Congo, DRC"/>
    <s v="N/A - From RDC"/>
    <x v="0"/>
    <d v="2013-09-11T00:00:00"/>
    <d v="2013-09-11T00:00:00"/>
    <s v="SCMS from RDC"/>
    <n v="647"/>
    <n v="4703.6899999999996"/>
    <n v="5897"/>
    <n v="40434.04"/>
    <n v="5.82"/>
  </r>
  <r>
    <n v="82539"/>
    <s v="Congo, DRC"/>
    <s v="N/A - From RDC"/>
    <x v="0"/>
    <d v="2013-09-11T00:00:00"/>
    <d v="2013-09-11T00:00:00"/>
    <s v="SCMS from RDC"/>
    <n v="2952"/>
    <n v="35748.720000000001"/>
    <m/>
    <m/>
    <n v="44.22"/>
  </r>
  <r>
    <n v="82540"/>
    <s v="Zimbabwe"/>
    <s v="N/A - From RDC"/>
    <x v="2"/>
    <d v="2013-02-11T00:00:00"/>
    <d v="2013-02-11T00:00:00"/>
    <s v="SCMS from RDC"/>
    <n v="7867"/>
    <n v="57193.09"/>
    <n v="704"/>
    <n v="25568"/>
    <n v="80.180000000000007"/>
  </r>
  <r>
    <n v="82541"/>
    <s v="Nigeria"/>
    <s v="N/A - From RDC"/>
    <x v="3"/>
    <d v="2013-02-11T00:00:00"/>
    <d v="2013-02-11T00:00:00"/>
    <s v="SCMS from RDC"/>
    <n v="100000"/>
    <n v="638000"/>
    <n v="8850"/>
    <n v="29780.5"/>
    <n v="894.48"/>
  </r>
  <r>
    <n v="82542"/>
    <s v="Uganda"/>
    <s v="N/A - From RDC"/>
    <x v="0"/>
    <d v="2013-02-11T00:00:00"/>
    <d v="2013-03-07T00:00:00"/>
    <s v="SCMS from RDC"/>
    <n v="7126"/>
    <n v="97554.94"/>
    <n v="2261"/>
    <n v="13252.2"/>
    <n v="136.77000000000001"/>
  </r>
  <r>
    <n v="82544"/>
    <s v="CÙte d'Ivoire"/>
    <s v="N/A - From RDC"/>
    <x v="2"/>
    <d v="2013-03-28T00:00:00"/>
    <d v="2013-02-28T00:00:00"/>
    <s v="SCMS from RDC"/>
    <n v="10000"/>
    <n v="47000"/>
    <n v="1387"/>
    <n v="10680.14"/>
    <n v="65.89"/>
  </r>
  <r>
    <n v="82545"/>
    <s v="CÙte d'Ivoire"/>
    <s v="N/A - From RDC"/>
    <x v="2"/>
    <d v="2013-03-28T00:00:00"/>
    <d v="2013-02-28T00:00:00"/>
    <s v="SCMS from RDC"/>
    <n v="6500"/>
    <n v="30550"/>
    <n v="677"/>
    <n v="3880.14"/>
    <n v="42.83"/>
  </r>
  <r>
    <n v="82546"/>
    <s v="Uganda"/>
    <s v="N/A - From RDC"/>
    <x v="0"/>
    <d v="2013-04-04T00:00:00"/>
    <d v="2013-03-07T00:00:00"/>
    <s v="SCMS from RDC"/>
    <n v="32298"/>
    <n v="72993.48"/>
    <n v="6528"/>
    <n v="21806.84"/>
    <n v="90.29"/>
  </r>
  <r>
    <n v="82547"/>
    <s v="South Sudan"/>
    <s v="N/A - From RDC"/>
    <x v="0"/>
    <d v="2013-03-31T00:00:00"/>
    <d v="2013-03-22T00:00:00"/>
    <s v="SCMS from RDC"/>
    <n v="2976"/>
    <n v="5803.2"/>
    <n v="1108"/>
    <n v="10754"/>
    <n v="7.18"/>
  </r>
  <r>
    <n v="82548"/>
    <s v="Nigeria"/>
    <s v="N/A - From RDC"/>
    <x v="3"/>
    <d v="2013-03-15T00:00:00"/>
    <d v="2013-02-21T00:00:00"/>
    <s v="SCMS from RDC"/>
    <n v="33571"/>
    <n v="75870.460000000006"/>
    <n v="12785"/>
    <n v="37242.5"/>
    <n v="106.37"/>
  </r>
  <r>
    <n v="82549"/>
    <s v="Zimbabwe"/>
    <s v="N/A - From RDC"/>
    <x v="2"/>
    <d v="2013-03-14T00:00:00"/>
    <d v="2013-03-14T00:00:00"/>
    <s v="SCMS from RDC"/>
    <n v="15120"/>
    <n v="129729.60000000001"/>
    <n v="23677"/>
    <n v="9405.81"/>
    <n v="181.88"/>
  </r>
  <r>
    <n v="82550"/>
    <s v="Zimbabwe"/>
    <s v="N/A - From RDC"/>
    <x v="2"/>
    <d v="2013-03-15T00:00:00"/>
    <d v="2013-03-14T00:00:00"/>
    <s v="SCMS from RDC"/>
    <n v="20160"/>
    <n v="244137.60000000001"/>
    <n v="2268"/>
    <n v="9405.81"/>
    <n v="302"/>
  </r>
  <r>
    <n v="82551"/>
    <s v="Zimbabwe"/>
    <s v="N/A - From RDC"/>
    <x v="2"/>
    <d v="2013-03-31T00:00:00"/>
    <d v="2013-03-14T00:00:00"/>
    <s v="SCMS from RDC"/>
    <n v="7372"/>
    <n v="14006.8"/>
    <n v="5453"/>
    <n v="9405.81"/>
    <n v="19.64"/>
  </r>
  <r>
    <n v="82552"/>
    <s v="Zimbabwe"/>
    <s v="N/A - From RDC"/>
    <x v="2"/>
    <d v="2013-03-31T00:00:00"/>
    <d v="2013-03-14T00:00:00"/>
    <s v="SCMS from RDC"/>
    <n v="28220"/>
    <n v="64906"/>
    <m/>
    <m/>
    <n v="91"/>
  </r>
  <r>
    <n v="82553"/>
    <s v="Uganda"/>
    <s v="N/A - From RDC"/>
    <x v="2"/>
    <d v="2013-03-29T00:00:00"/>
    <d v="2013-03-06T00:00:00"/>
    <s v="SCMS from RDC"/>
    <n v="1731"/>
    <n v="3912.06"/>
    <n v="76"/>
    <n v="936.81"/>
    <n v="4.84"/>
  </r>
  <r>
    <n v="82554"/>
    <s v="Haiti"/>
    <s v="N/A - From RDC"/>
    <x v="0"/>
    <d v="2013-04-09T00:00:00"/>
    <d v="2013-03-14T00:00:00"/>
    <s v="SCMS from RDC"/>
    <n v="39936"/>
    <n v="132986.88"/>
    <n v="16035"/>
    <n v="161712.87"/>
    <n v="164.5"/>
  </r>
  <r>
    <n v="82555"/>
    <s v="Haiti"/>
    <s v="N/A - From RDC"/>
    <x v="0"/>
    <d v="2013-04-09T00:00:00"/>
    <d v="2013-03-14T00:00:00"/>
    <s v="SCMS from RDC"/>
    <n v="192"/>
    <n v="775.68"/>
    <m/>
    <m/>
    <n v="0.96"/>
  </r>
  <r>
    <n v="82556"/>
    <s v="Nigeria"/>
    <s v="N/A - From RDC"/>
    <x v="3"/>
    <d v="2013-03-15T00:00:00"/>
    <d v="2013-02-21T00:00:00"/>
    <s v="SCMS from RDC"/>
    <n v="31971"/>
    <n v="232429.17"/>
    <n v="11111"/>
    <n v="37242.5"/>
    <n v="325.87"/>
  </r>
  <r>
    <n v="82557"/>
    <s v="Nigeria"/>
    <s v="N/A - From RDC"/>
    <x v="3"/>
    <d v="2013-03-15T00:00:00"/>
    <d v="2013-02-21T00:00:00"/>
    <s v="SCMS from RDC"/>
    <n v="42805"/>
    <n v="311192.34999999998"/>
    <m/>
    <m/>
    <n v="436.29"/>
  </r>
  <r>
    <n v="82558"/>
    <s v="Nigeria"/>
    <s v="N/A - From RDC"/>
    <x v="3"/>
    <d v="2013-03-15T00:00:00"/>
    <d v="2013-02-21T00:00:00"/>
    <s v="SCMS from RDC"/>
    <n v="105014"/>
    <n v="1437641.66"/>
    <n v="13392"/>
    <n v="37242.5"/>
    <n v="2015.57"/>
  </r>
  <r>
    <n v="82559"/>
    <s v="Zimbabwe"/>
    <s v="N/A - From RDC"/>
    <x v="2"/>
    <d v="2013-07-31T00:00:00"/>
    <d v="2013-03-14T00:00:00"/>
    <s v="SCMS from RDC"/>
    <n v="20160"/>
    <n v="244137.60000000001"/>
    <n v="2266"/>
    <n v="9405.81"/>
    <n v="302"/>
  </r>
  <r>
    <n v="82560"/>
    <s v="Guyana"/>
    <s v="N/A - From RDC"/>
    <x v="2"/>
    <d v="2013-04-18T00:00:00"/>
    <d v="2013-03-15T00:00:00"/>
    <s v="SCMS from RDC"/>
    <n v="49"/>
    <n v="357.7"/>
    <n v="110"/>
    <n v="3178"/>
    <n v="0.44"/>
  </r>
  <r>
    <n v="82562"/>
    <s v="South Sudan"/>
    <s v="N/A - From RDC"/>
    <x v="0"/>
    <d v="2013-04-17T00:00:00"/>
    <d v="2013-04-23T00:00:00"/>
    <s v="SCMS from RDC"/>
    <n v="549"/>
    <n v="2278.35"/>
    <n v="37"/>
    <n v="1198.68"/>
    <n v="2.82"/>
  </r>
  <r>
    <n v="82564"/>
    <s v="Zimbabwe"/>
    <s v="N/A - From RDC"/>
    <x v="2"/>
    <d v="2013-07-31T00:00:00"/>
    <d v="2013-04-13T00:00:00"/>
    <s v="SCMS from RDC"/>
    <n v="40320"/>
    <n v="488275.20000000001"/>
    <n v="4536"/>
    <n v="29733.53"/>
    <n v="604"/>
  </r>
  <r>
    <n v="82565"/>
    <s v="Congo, DRC"/>
    <s v="N/A - From RDC"/>
    <x v="0"/>
    <d v="2013-11-27T00:00:00"/>
    <d v="2013-11-27T00:00:00"/>
    <s v="SCMS from RDC"/>
    <n v="6362"/>
    <n v="43007.12"/>
    <n v="315"/>
    <n v="2030.96"/>
    <n v="53.2"/>
  </r>
  <r>
    <n v="82566"/>
    <s v="Guyana"/>
    <s v="N/A - From RDC"/>
    <x v="0"/>
    <d v="2013-04-18T00:00:00"/>
    <d v="2013-04-19T00:00:00"/>
    <s v="SCMS from RDC"/>
    <n v="1927"/>
    <n v="13026.52"/>
    <n v="466"/>
    <n v="5724.4"/>
    <n v="16.11"/>
  </r>
  <r>
    <n v="82567"/>
    <s v="South Sudan"/>
    <s v="N/A - From RDC"/>
    <x v="0"/>
    <d v="2013-04-30T00:00:00"/>
    <d v="2013-04-26T00:00:00"/>
    <s v="SCMS from RDC"/>
    <n v="4560"/>
    <n v="30825.599999999999"/>
    <n v="230"/>
    <n v="1740.47"/>
    <n v="38.130000000000003"/>
  </r>
  <r>
    <n v="82568"/>
    <s v="Mozambique"/>
    <s v="N/A - From RDC"/>
    <x v="0"/>
    <d v="2013-07-04T00:00:00"/>
    <d v="2013-07-04T00:00:00"/>
    <s v="SCMS from RDC"/>
    <n v="17037"/>
    <n v="56733.21"/>
    <n v="1750"/>
    <n v="9758.5"/>
    <n v="70.180000000000007"/>
  </r>
  <r>
    <n v="82569"/>
    <s v="Burundi"/>
    <s v="N/A - From RDC"/>
    <x v="0"/>
    <d v="2013-05-31T00:00:00"/>
    <d v="2013-05-23T00:00:00"/>
    <s v="SCMS from RDC"/>
    <n v="2208"/>
    <n v="18944.64"/>
    <n v="652"/>
    <n v="3763.2"/>
    <n v="23.43"/>
  </r>
  <r>
    <n v="82570"/>
    <s v="Uganda"/>
    <s v="N/A - From RDC"/>
    <x v="2"/>
    <d v="2013-06-07T00:00:00"/>
    <d v="2013-06-07T00:00:00"/>
    <s v="SCMS from RDC"/>
    <n v="1530"/>
    <n v="10006.200000000001"/>
    <n v="11337"/>
    <n v="23809.39"/>
    <n v="12.38"/>
  </r>
  <r>
    <n v="82571"/>
    <s v="South Sudan"/>
    <s v="N/A - From RDC"/>
    <x v="0"/>
    <d v="2013-04-30T00:00:00"/>
    <d v="2013-04-24T00:00:00"/>
    <s v="SCMS from RDC"/>
    <n v="1447"/>
    <n v="6800.9"/>
    <n v="1309"/>
    <n v="12356"/>
    <n v="8.41"/>
  </r>
  <r>
    <n v="82572"/>
    <s v="Uganda"/>
    <s v="N/A - From RDC"/>
    <x v="0"/>
    <d v="2013-05-09T00:00:00"/>
    <d v="2013-05-07T00:00:00"/>
    <s v="SCMS from RDC"/>
    <n v="229285"/>
    <n v="2412078.2000000002"/>
    <n v="29934"/>
    <n v="34003.699999999997"/>
    <n v="2983.74"/>
  </r>
  <r>
    <n v="82573"/>
    <s v="Mozambique"/>
    <s v="N/A - From RDC"/>
    <x v="2"/>
    <d v="2013-08-01T00:00:00"/>
    <d v="2013-08-01T00:00:00"/>
    <s v="SCMS from RDC"/>
    <n v="120000"/>
    <n v="1029600"/>
    <n v="36920"/>
    <n v="29935.05"/>
    <n v="1273.6199999999999"/>
  </r>
  <r>
    <n v="82574"/>
    <s v="Nigeria"/>
    <s v="N/A - From RDC"/>
    <x v="3"/>
    <d v="2013-05-21T00:00:00"/>
    <d v="2013-05-06T00:00:00"/>
    <s v="SCMS from RDC"/>
    <n v="57227"/>
    <n v="129333.02"/>
    <n v="4844"/>
    <n v="21591.1"/>
    <n v="159.97999999999999"/>
  </r>
  <r>
    <n v="82575"/>
    <s v="Uganda"/>
    <s v="N/A - From RDC"/>
    <x v="2"/>
    <d v="2013-06-28T00:00:00"/>
    <d v="2013-06-07T00:00:00"/>
    <s v="SCMS from RDC"/>
    <n v="475"/>
    <n v="1092.5"/>
    <n v="1982"/>
    <n v="8163.74"/>
    <n v="1.35"/>
  </r>
  <r>
    <n v="82577"/>
    <s v="Nigeria"/>
    <s v="N/A - From RDC"/>
    <x v="3"/>
    <d v="2013-05-21T00:00:00"/>
    <d v="2013-05-10T00:00:00"/>
    <s v="SCMS from RDC"/>
    <n v="95000"/>
    <n v="214700"/>
    <n v="12686"/>
    <n v="41332.14"/>
    <n v="265.58"/>
  </r>
  <r>
    <n v="82578"/>
    <s v="Mozambique"/>
    <s v="N/A - From RDC"/>
    <x v="2"/>
    <d v="2013-07-26T00:00:00"/>
    <d v="2013-07-26T00:00:00"/>
    <s v="SCMS from RDC"/>
    <n v="170900"/>
    <n v="1466322"/>
    <m/>
    <m/>
    <n v="1813.84"/>
  </r>
  <r>
    <n v="82582"/>
    <s v="Zambia"/>
    <s v="N/A - From RDC"/>
    <x v="2"/>
    <d v="2013-06-25T00:00:00"/>
    <d v="2013-06-07T00:00:00"/>
    <s v="SCMS from RDC"/>
    <n v="3480"/>
    <n v="7864.8"/>
    <n v="424"/>
    <n v="11941.65"/>
    <n v="9.73"/>
  </r>
  <r>
    <n v="82583"/>
    <s v="Tanzania"/>
    <s v="N/A - From RDC"/>
    <x v="2"/>
    <d v="2013-05-31T00:00:00"/>
    <d v="2013-06-18T00:00:00"/>
    <s v="SCMS from RDC"/>
    <n v="31000"/>
    <n v="401760"/>
    <n v="3674"/>
    <n v="22904.03"/>
    <n v="496.98"/>
  </r>
  <r>
    <n v="82584"/>
    <s v="Nigeria"/>
    <s v="N/A - From RDC"/>
    <x v="3"/>
    <d v="2013-05-28T00:00:00"/>
    <d v="2013-05-28T00:00:00"/>
    <s v="SCMS from RDC"/>
    <n v="180000"/>
    <n v="1893600"/>
    <n v="26361"/>
    <n v="20761"/>
    <n v="2342.38"/>
  </r>
  <r>
    <n v="82585"/>
    <s v="Nigeria"/>
    <s v="N/A - From RDC"/>
    <x v="3"/>
    <d v="2013-06-04T00:00:00"/>
    <d v="2013-05-29T00:00:00"/>
    <s v="SCMS from RDC"/>
    <n v="13481"/>
    <n v="44891.73"/>
    <n v="1296"/>
    <n v="20761"/>
    <n v="55.53"/>
  </r>
  <r>
    <n v="82588"/>
    <s v="Cameroon"/>
    <s v="N/A - From RDC"/>
    <x v="3"/>
    <d v="2013-07-22T00:00:00"/>
    <d v="2013-07-14T00:00:00"/>
    <s v="SCMS from RDC"/>
    <n v="19683"/>
    <n v="44483.58"/>
    <n v="1733"/>
    <n v="20893.21"/>
    <n v="55.03"/>
  </r>
  <r>
    <n v="82589"/>
    <s v="Cameroon"/>
    <s v="N/A - From RDC"/>
    <x v="3"/>
    <d v="2013-07-22T00:00:00"/>
    <d v="2013-07-31T00:00:00"/>
    <s v="SCMS from RDC"/>
    <n v="6246"/>
    <n v="43722"/>
    <n v="18808"/>
    <n v="123945"/>
    <n v="54.08"/>
  </r>
  <r>
    <n v="82590"/>
    <s v="Burundi"/>
    <s v="N/A - From RDC"/>
    <x v="0"/>
    <d v="2013-08-06T00:00:00"/>
    <d v="2013-08-23T00:00:00"/>
    <s v="SCMS from RDC"/>
    <n v="4032"/>
    <n v="13426.56"/>
    <n v="336"/>
    <n v="4385.4399999999996"/>
    <n v="16.61"/>
  </r>
  <r>
    <n v="82591"/>
    <s v="Tanzania"/>
    <s v="N/A - From RDC"/>
    <x v="2"/>
    <d v="2013-08-29T00:00:00"/>
    <d v="2013-09-10T00:00:00"/>
    <s v="SCMS from RDC"/>
    <n v="58920"/>
    <n v="505533.6"/>
    <n v="6560"/>
    <n v="8057.2"/>
    <n v="625.35"/>
  </r>
  <r>
    <n v="82593"/>
    <s v="Burundi"/>
    <s v="N/A - From RDC"/>
    <x v="0"/>
    <d v="2013-08-06T00:00:00"/>
    <d v="2013-05-21T00:00:00"/>
    <s v="SCMS from RDC"/>
    <n v="225"/>
    <n v="508.5"/>
    <m/>
    <m/>
    <n v="0.63"/>
  </r>
  <r>
    <n v="82594"/>
    <s v="Uganda"/>
    <s v="N/A - From RDC"/>
    <x v="0"/>
    <d v="2013-08-30T00:00:00"/>
    <d v="2013-08-10T00:00:00"/>
    <s v="SCMS from RDC"/>
    <n v="372"/>
    <n v="706.8"/>
    <n v="33"/>
    <n v="951.75"/>
    <n v="0.87"/>
  </r>
  <r>
    <n v="82595"/>
    <s v="Congo, DRC"/>
    <s v="N/A - From RDC"/>
    <x v="0"/>
    <d v="2013-08-27T00:00:00"/>
    <d v="2014-02-08T00:00:00"/>
    <s v="SCMS from RDC"/>
    <n v="10590"/>
    <n v="74130"/>
    <n v="5426"/>
    <n v="20499.330000000002"/>
    <n v="91.7"/>
  </r>
  <r>
    <n v="82596"/>
    <s v="Congo, DRC"/>
    <s v="N/A - From RDC"/>
    <x v="0"/>
    <d v="2013-08-27T00:00:00"/>
    <d v="2014-02-08T00:00:00"/>
    <s v="SCMS from RDC"/>
    <n v="7404"/>
    <n v="77890.080000000002"/>
    <m/>
    <m/>
    <n v="96.35"/>
  </r>
  <r>
    <n v="82597"/>
    <s v="Tanzania"/>
    <s v="N/A - From RDC"/>
    <x v="2"/>
    <d v="2013-07-30T00:00:00"/>
    <d v="2013-08-15T00:00:00"/>
    <s v="SCMS from RDC"/>
    <n v="6823"/>
    <n v="49807.9"/>
    <n v="428"/>
    <n v="2376"/>
    <n v="61.61"/>
  </r>
  <r>
    <n v="82599"/>
    <s v="Mozambique"/>
    <s v="N/A - From RDC"/>
    <x v="2"/>
    <d v="2013-09-27T00:00:00"/>
    <d v="2013-09-27T00:00:00"/>
    <s v="SCMS from RDC"/>
    <n v="40250"/>
    <n v="134032.5"/>
    <n v="4223"/>
    <n v="4044.33"/>
    <n v="165.8"/>
  </r>
  <r>
    <n v="82600"/>
    <s v="Zimbabwe"/>
    <s v="N/A - From RDC"/>
    <x v="2"/>
    <d v="2013-09-18T00:00:00"/>
    <d v="2013-09-20T00:00:00"/>
    <s v="SCMS from RDC"/>
    <n v="8599"/>
    <n v="187286.22"/>
    <n v="2293"/>
    <n v="4529.67"/>
    <n v="231.67"/>
  </r>
  <r>
    <n v="82601"/>
    <s v="Tanzania"/>
    <s v="N/A - From RDC"/>
    <x v="2"/>
    <d v="2013-10-25T00:00:00"/>
    <d v="2013-10-01T00:00:00"/>
    <s v="SCMS from RDC"/>
    <n v="12567"/>
    <n v="154574.1"/>
    <n v="1482"/>
    <n v="5474"/>
    <n v="191.21"/>
  </r>
  <r>
    <n v="82602"/>
    <s v="CÙte d'Ivoire"/>
    <s v="N/A - From RDC"/>
    <x v="2"/>
    <d v="2013-09-30T00:00:00"/>
    <d v="2013-09-20T00:00:00"/>
    <s v="SCMS from RDC"/>
    <n v="21158"/>
    <n v="153818.66"/>
    <n v="3653"/>
    <n v="15614.89"/>
    <n v="190.27"/>
  </r>
  <r>
    <n v="82603"/>
    <s v="Guyana"/>
    <s v="N/A - From RDC"/>
    <x v="0"/>
    <d v="2013-09-30T00:00:00"/>
    <d v="2013-10-04T00:00:00"/>
    <s v="SCMS from RDC"/>
    <n v="71"/>
    <n v="660.3"/>
    <n v="395"/>
    <n v="1303"/>
    <n v="0.82"/>
  </r>
  <r>
    <n v="82604"/>
    <s v="Burundi"/>
    <s v="N/A - From RDC"/>
    <x v="0"/>
    <d v="2013-11-03T00:00:00"/>
    <d v="2013-11-05T00:00:00"/>
    <s v="SCMS from RDC"/>
    <n v="6141"/>
    <n v="42987"/>
    <n v="741"/>
    <n v="3810.39"/>
    <n v="53.17"/>
  </r>
  <r>
    <n v="82605"/>
    <s v="Burundi"/>
    <s v="N/A - From RDC"/>
    <x v="0"/>
    <d v="2013-11-03T00:00:00"/>
    <d v="2013-11-05T00:00:00"/>
    <s v="SCMS from RDC"/>
    <n v="1344"/>
    <n v="11101.44"/>
    <m/>
    <m/>
    <n v="13.73"/>
  </r>
  <r>
    <n v="82606"/>
    <s v="Zimbabwe"/>
    <s v="N/A - From RDC"/>
    <x v="2"/>
    <d v="2013-09-30T00:00:00"/>
    <d v="2013-10-09T00:00:00"/>
    <s v="SCMS from RDC"/>
    <n v="20160"/>
    <n v="224784"/>
    <n v="22074"/>
    <n v="21108.57"/>
    <n v="278.06"/>
  </r>
  <r>
    <n v="82611"/>
    <s v="Tanzania"/>
    <s v="N/A - From RDC"/>
    <x v="2"/>
    <d v="2013-10-31T00:00:00"/>
    <d v="2013-11-04T00:00:00"/>
    <s v="SCMS from RDC"/>
    <n v="6097"/>
    <n v="14023.1"/>
    <n v="12213"/>
    <n v="7607.2"/>
    <n v="17.350000000000001"/>
  </r>
  <r>
    <n v="82612"/>
    <s v="Nigeria"/>
    <s v="N/A - From RDC"/>
    <x v="3"/>
    <d v="2013-10-31T00:00:00"/>
    <d v="2013-10-14T00:00:00"/>
    <s v="SCMS from RDC"/>
    <n v="75000"/>
    <n v="643500"/>
    <n v="22700"/>
    <n v="20225.07"/>
    <n v="796.01"/>
  </r>
  <r>
    <n v="82613"/>
    <s v="Congo, DRC"/>
    <s v="N/A - From RDC"/>
    <x v="0"/>
    <d v="2013-10-31T00:00:00"/>
    <d v="2014-01-27T00:00:00"/>
    <s v="SCMS from RDC"/>
    <n v="10916"/>
    <n v="71390.64"/>
    <n v="652"/>
    <n v="8242.7199999999993"/>
    <n v="88.31"/>
  </r>
  <r>
    <n v="82617"/>
    <s v="Rwanda"/>
    <s v="N/A - From RDC"/>
    <x v="2"/>
    <d v="2014-01-31T00:00:00"/>
    <d v="2013-12-23T00:00:00"/>
    <s v="SCMS from RDC"/>
    <n v="79999"/>
    <n v="180797.74"/>
    <n v="9404"/>
    <n v="14088.22"/>
    <n v="223.65"/>
  </r>
  <r>
    <n v="82618"/>
    <s v="Guyana"/>
    <s v="N/A - From RDC"/>
    <x v="0"/>
    <d v="2013-12-31T00:00:00"/>
    <d v="2013-12-02T00:00:00"/>
    <s v="SCMS from RDC"/>
    <n v="1016"/>
    <n v="5669.28"/>
    <n v="615"/>
    <n v="8420.68"/>
    <n v="7.01"/>
  </r>
  <r>
    <n v="82619"/>
    <s v="Guyana"/>
    <s v="N/A - From RDC"/>
    <x v="0"/>
    <d v="2013-12-31T00:00:00"/>
    <d v="2013-12-02T00:00:00"/>
    <s v="SCMS from RDC"/>
    <n v="394"/>
    <n v="732.84"/>
    <m/>
    <m/>
    <n v="0.91"/>
  </r>
  <r>
    <n v="82620"/>
    <s v="Congo, DRC"/>
    <s v="N/A - From RDC"/>
    <x v="0"/>
    <d v="2013-11-15T00:00:00"/>
    <d v="2014-01-26T00:00:00"/>
    <s v="SCMS from RDC"/>
    <n v="6032"/>
    <n v="11762.4"/>
    <n v="2572"/>
    <n v="16754.32"/>
    <n v="14.55"/>
  </r>
  <r>
    <n v="82621"/>
    <s v="Mozambique"/>
    <s v="N/A - From RDC"/>
    <x v="2"/>
    <d v="2014-01-15T00:00:00"/>
    <d v="2014-01-15T00:00:00"/>
    <s v="SCMS from RDC"/>
    <n v="44840"/>
    <n v="499966"/>
    <n v="5065"/>
    <n v="5419.21"/>
    <n v="618.46"/>
  </r>
  <r>
    <n v="82622"/>
    <s v="CÙte d'Ivoire"/>
    <s v="N/A - From RDC"/>
    <x v="2"/>
    <d v="2013-11-29T00:00:00"/>
    <d v="2013-12-10T00:00:00"/>
    <s v="SCMS from RDC"/>
    <n v="1784"/>
    <n v="37464"/>
    <n v="475"/>
    <n v="3332.73"/>
    <n v="46.34"/>
  </r>
  <r>
    <n v="82623"/>
    <s v="CÙte d'Ivoire"/>
    <s v="N/A - From RDC"/>
    <x v="2"/>
    <d v="2013-12-10T00:00:00"/>
    <d v="2013-12-10T00:00:00"/>
    <s v="SCMS from RDC"/>
    <n v="11000"/>
    <n v="15950"/>
    <n v="3930"/>
    <n v="9378.14"/>
    <n v="19.73"/>
  </r>
  <r>
    <n v="82625"/>
    <s v="Nigeria"/>
    <s v="N/A - From RDC"/>
    <x v="3"/>
    <d v="2013-12-31T00:00:00"/>
    <d v="2013-11-26T00:00:00"/>
    <s v="SCMS from RDC"/>
    <n v="70000"/>
    <n v="272300"/>
    <n v="3922"/>
    <n v="26340"/>
    <n v="336.84"/>
  </r>
  <r>
    <n v="82626"/>
    <s v="Zimbabwe"/>
    <s v="N/A - From RDC"/>
    <x v="2"/>
    <d v="2014-01-31T00:00:00"/>
    <d v="2014-01-13T00:00:00"/>
    <s v="SCMS from RDC"/>
    <n v="92045"/>
    <n v="358055.05"/>
    <n v="5103"/>
    <n v="11604.57"/>
    <n v="442.91"/>
  </r>
  <r>
    <n v="82627"/>
    <s v="Tanzania"/>
    <s v="N/A - From RDC"/>
    <x v="2"/>
    <d v="2014-01-31T00:00:00"/>
    <d v="2014-02-19T00:00:00"/>
    <s v="SCMS from RDC"/>
    <n v="909"/>
    <n v="17743.68"/>
    <n v="8820"/>
    <n v="3541.59"/>
    <n v="21.95"/>
  </r>
  <r>
    <n v="82629"/>
    <s v="Haiti"/>
    <s v="N/A - From RDC"/>
    <x v="0"/>
    <d v="2014-01-31T00:00:00"/>
    <d v="2014-02-07T00:00:00"/>
    <s v="SCMS from RDC"/>
    <n v="58"/>
    <n v="110.2"/>
    <m/>
    <m/>
    <n v="0.14000000000000001"/>
  </r>
  <r>
    <n v="82631"/>
    <s v="Rwanda"/>
    <s v="N/A - From RDC"/>
    <x v="2"/>
    <d v="2014-01-31T00:00:00"/>
    <d v="2014-01-10T00:00:00"/>
    <s v="SCMS from RDC"/>
    <n v="16000"/>
    <n v="112000"/>
    <n v="1412"/>
    <n v="20049.080000000002"/>
    <n v="138.54"/>
  </r>
  <r>
    <n v="82633"/>
    <s v="Mozambique"/>
    <s v="N/A - From RDC"/>
    <x v="2"/>
    <d v="2014-01-31T00:00:00"/>
    <d v="2014-02-10T00:00:00"/>
    <s v="SCMS from RDC"/>
    <n v="39600"/>
    <n v="327096"/>
    <n v="17181"/>
    <n v="15814.01"/>
    <n v="404.62"/>
  </r>
  <r>
    <n v="82634"/>
    <s v="Mozambique"/>
    <s v="N/A - From RDC"/>
    <x v="2"/>
    <d v="2014-01-31T00:00:00"/>
    <d v="2014-02-20T00:00:00"/>
    <s v="SCMS from RDC"/>
    <n v="80071"/>
    <n v="892791.65"/>
    <n v="18838"/>
    <n v="7928.11"/>
    <n v="1104.3800000000001"/>
  </r>
  <r>
    <n v="82635"/>
    <s v="Zimbabwe"/>
    <s v="N/A - From RDC"/>
    <x v="2"/>
    <d v="2014-01-31T00:00:00"/>
    <d v="2014-02-10T00:00:00"/>
    <s v="SCMS from RDC"/>
    <n v="8609"/>
    <n v="41409.29"/>
    <n v="873"/>
    <n v="15000"/>
    <n v="51.22"/>
  </r>
  <r>
    <n v="82636"/>
    <s v="Zimbabwe"/>
    <s v="N/A - From RDC"/>
    <x v="2"/>
    <d v="2014-01-31T00:00:00"/>
    <d v="2014-02-10T00:00:00"/>
    <s v="SCMS from RDC"/>
    <n v="115211"/>
    <n v="432041.25"/>
    <n v="6428"/>
    <n v="15847.19"/>
    <n v="534.44000000000005"/>
  </r>
  <r>
    <n v="82637"/>
    <s v="Zambia"/>
    <s v="N/A - From RDC"/>
    <x v="2"/>
    <d v="2014-02-13T00:00:00"/>
    <d v="2014-01-24T00:00:00"/>
    <s v="SCMS from RDC"/>
    <n v="6350"/>
    <n v="35433"/>
    <n v="320"/>
    <n v="1300"/>
    <n v="36.43"/>
  </r>
  <r>
    <n v="82639"/>
    <s v="Zimbabwe"/>
    <s v="N/A - From RDC"/>
    <x v="2"/>
    <d v="2014-01-31T00:00:00"/>
    <d v="2014-02-10T00:00:00"/>
    <s v="SCMS from RDC"/>
    <n v="90000"/>
    <n v="946800"/>
    <n v="24375"/>
    <n v="15847.18"/>
    <n v="1171.19"/>
  </r>
  <r>
    <n v="82640"/>
    <s v="Rwanda"/>
    <s v="N/A - From RDC"/>
    <x v="2"/>
    <d v="2014-01-31T00:00:00"/>
    <d v="2014-02-03T00:00:00"/>
    <s v="SCMS from RDC"/>
    <n v="29993"/>
    <n v="140967.1"/>
    <n v="4883"/>
    <n v="7708.3"/>
    <n v="174.38"/>
  </r>
  <r>
    <n v="82641"/>
    <s v="Tanzania"/>
    <s v="N/A - From RDC"/>
    <x v="2"/>
    <d v="2014-01-31T00:00:00"/>
    <d v="2014-02-19T00:00:00"/>
    <s v="SCMS from RDC"/>
    <n v="23964"/>
    <n v="95856"/>
    <m/>
    <m/>
    <n v="118.57"/>
  </r>
  <r>
    <n v="82645"/>
    <s v="CÙte d'Ivoire"/>
    <s v="N/A - From RDC"/>
    <x v="2"/>
    <d v="2014-01-31T00:00:00"/>
    <d v="2014-02-12T00:00:00"/>
    <s v="SCMS from RDC"/>
    <n v="2200"/>
    <n v="8800"/>
    <n v="105"/>
    <n v="2151.9499999999998"/>
    <n v="10.89"/>
  </r>
  <r>
    <n v="82646"/>
    <s v="Congo, DRC"/>
    <s v="N/A - From RDC"/>
    <x v="0"/>
    <d v="2014-03-26T00:00:00"/>
    <d v="2014-03-26T00:00:00"/>
    <s v="SCMS from RDC"/>
    <n v="5"/>
    <n v="20"/>
    <m/>
    <m/>
    <n v="0.02"/>
  </r>
  <r>
    <n v="82648"/>
    <s v="Mozambique"/>
    <s v="N/A - From RDC"/>
    <x v="2"/>
    <d v="2014-01-31T00:00:00"/>
    <d v="2014-02-20T00:00:00"/>
    <s v="SCMS from RDC"/>
    <n v="35533"/>
    <n v="153502.56"/>
    <n v="7654"/>
    <n v="7928.11"/>
    <n v="189.88"/>
  </r>
  <r>
    <n v="82649"/>
    <s v="Mozambique"/>
    <s v="N/A - From RDC"/>
    <x v="2"/>
    <d v="2014-03-10T00:00:00"/>
    <d v="2014-02-20T00:00:00"/>
    <s v="SCMS from RDC"/>
    <n v="66946"/>
    <n v="727703.02"/>
    <n v="36903"/>
    <n v="7928.11"/>
    <n v="900.17"/>
  </r>
  <r>
    <n v="82650"/>
    <s v="Tanzania"/>
    <s v="N/A - From RDC"/>
    <x v="2"/>
    <d v="2014-01-31T00:00:00"/>
    <d v="2014-02-19T00:00:00"/>
    <s v="SCMS from RDC"/>
    <n v="46066"/>
    <n v="500737.42"/>
    <n v="5175"/>
    <n v="3541.59"/>
    <n v="619.41"/>
  </r>
  <r>
    <n v="82651"/>
    <s v="CÙte d'Ivoire"/>
    <s v="N/A - From RDC"/>
    <x v="0"/>
    <d v="2014-02-28T00:00:00"/>
    <d v="2014-02-18T00:00:00"/>
    <s v="SCMS from RDC"/>
    <n v="1700"/>
    <n v="3791"/>
    <n v="2699"/>
    <n v="4063.81"/>
    <n v="4.6900000000000004"/>
  </r>
  <r>
    <n v="82653"/>
    <s v="Mozambique"/>
    <s v="N/A - From RDC"/>
    <x v="2"/>
    <d v="2014-06-03T00:00:00"/>
    <d v="2014-06-03T00:00:00"/>
    <s v="SCMS from RDC"/>
    <n v="10000"/>
    <n v="113600"/>
    <n v="3118"/>
    <n v="4768.0600000000004"/>
    <n v="140.52000000000001"/>
  </r>
  <r>
    <n v="82654"/>
    <s v="Congo, DRC"/>
    <s v="N/A - From RDC"/>
    <x v="0"/>
    <d v="2014-05-30T00:00:00"/>
    <d v="2014-05-19T00:00:00"/>
    <s v="SCMS from RDC"/>
    <n v="489"/>
    <n v="5555.04"/>
    <n v="2045"/>
    <n v="16083.32"/>
    <n v="5.71"/>
  </r>
  <r>
    <n v="82655"/>
    <s v="CÙte d'Ivoire"/>
    <s v="N/A - From RDC"/>
    <x v="2"/>
    <d v="2014-03-28T00:00:00"/>
    <d v="2014-04-11T00:00:00"/>
    <s v="SCMS from RDC"/>
    <n v="40035"/>
    <n v="330689.09999999998"/>
    <n v="16851"/>
    <n v="23776.41"/>
    <n v="409.06"/>
  </r>
  <r>
    <n v="82656"/>
    <s v="Tanzania"/>
    <s v="N/A - From RDC"/>
    <x v="2"/>
    <d v="2014-04-30T00:00:00"/>
    <d v="2014-05-02T00:00:00"/>
    <s v="SCMS from RDC"/>
    <n v="20921"/>
    <n v="122806.27"/>
    <n v="6692"/>
    <n v="6010.2"/>
    <n v="151.91"/>
  </r>
  <r>
    <n v="82657"/>
    <s v="Uganda"/>
    <s v="N/A - From RDC"/>
    <x v="2"/>
    <d v="2014-04-20T00:00:00"/>
    <d v="2014-04-18T00:00:00"/>
    <s v="SCMS from RDC"/>
    <n v="7693"/>
    <n v="51773.89"/>
    <n v="6909"/>
    <n v="4947.38"/>
    <n v="53.22"/>
  </r>
  <r>
    <n v="82661"/>
    <s v="Congo, DRC"/>
    <s v="N/A - From RDC"/>
    <x v="0"/>
    <d v="2014-03-26T00:00:00"/>
    <d v="2014-05-13T00:00:00"/>
    <s v="SCMS from RDC"/>
    <n v="2167"/>
    <n v="4897.42"/>
    <n v="211"/>
    <n v="3531.86"/>
    <n v="5.03"/>
  </r>
  <r>
    <n v="82662"/>
    <s v="Uganda"/>
    <s v="N/A - From RDC"/>
    <x v="2"/>
    <d v="2014-03-31T00:00:00"/>
    <d v="2014-04-18T00:00:00"/>
    <s v="SCMS from RDC"/>
    <n v="21764"/>
    <n v="49186.64"/>
    <n v="2091"/>
    <m/>
    <n v="50.56"/>
  </r>
  <r>
    <n v="82663"/>
    <s v="Mozambique"/>
    <s v="N/A - From RDC"/>
    <x v="2"/>
    <d v="2014-05-23T00:00:00"/>
    <d v="2014-05-23T00:00:00"/>
    <s v="SCMS from RDC"/>
    <n v="26200"/>
    <n v="48732"/>
    <n v="5343"/>
    <n v="12803.35"/>
    <n v="50.1"/>
  </r>
  <r>
    <n v="82664"/>
    <s v="Zambia"/>
    <s v="N/A - From RDC"/>
    <x v="2"/>
    <d v="2014-05-19T00:00:00"/>
    <d v="2014-05-19T00:00:00"/>
    <s v="SCMS from RDC"/>
    <n v="10391"/>
    <n v="23171.93"/>
    <n v="633"/>
    <n v="886.11"/>
    <n v="23.82"/>
  </r>
  <r>
    <n v="82665"/>
    <s v="CÙte d'Ivoire"/>
    <s v="N/A - From RDC"/>
    <x v="2"/>
    <d v="2014-04-30T00:00:00"/>
    <d v="2014-04-25T00:00:00"/>
    <s v="SCMS from RDC"/>
    <n v="10000"/>
    <n v="46400"/>
    <n v="8889"/>
    <n v="33073.599999999999"/>
    <n v="47.7"/>
  </r>
  <r>
    <n v="82666"/>
    <s v="CÙte d'Ivoire"/>
    <s v="N/A - From RDC"/>
    <x v="2"/>
    <d v="2014-04-30T00:00:00"/>
    <d v="2014-04-22T00:00:00"/>
    <s v="SCMS from RDC"/>
    <n v="6750"/>
    <n v="75802.5"/>
    <n v="4919"/>
    <n v="17647.73"/>
    <n v="77.92"/>
  </r>
  <r>
    <n v="82667"/>
    <s v="Guyana"/>
    <s v="N/A - From RDC"/>
    <x v="0"/>
    <d v="2014-04-30T00:00:00"/>
    <d v="2014-04-23T00:00:00"/>
    <s v="SCMS from RDC"/>
    <n v="49"/>
    <n v="550.27"/>
    <n v="5"/>
    <n v="660.43"/>
    <n v="0.56999999999999995"/>
  </r>
  <r>
    <n v="82668"/>
    <s v="Rwanda"/>
    <s v="N/A - From RDC"/>
    <x v="2"/>
    <d v="2014-05-05T00:00:00"/>
    <d v="2014-06-06T00:00:00"/>
    <s v="SCMS from RDC"/>
    <n v="2381"/>
    <n v="11047.84"/>
    <n v="3703"/>
    <n v="8469.67"/>
    <n v="13.67"/>
  </r>
  <r>
    <n v="82669"/>
    <s v="Mozambique"/>
    <s v="N/A - From RDC"/>
    <x v="2"/>
    <d v="2014-07-04T00:00:00"/>
    <d v="2014-06-03T00:00:00"/>
    <s v="SCMS from RDC"/>
    <n v="440"/>
    <n v="765.6"/>
    <n v="27"/>
    <n v="800"/>
    <n v="0.79"/>
  </r>
  <r>
    <n v="82670"/>
    <s v="Zambia"/>
    <s v="N/A - From RDC"/>
    <x v="0"/>
    <d v="2014-04-08T00:00:00"/>
    <d v="2014-04-18T00:00:00"/>
    <s v="SCMS from RDC"/>
    <n v="1222"/>
    <n v="2175.16"/>
    <n v="825"/>
    <n v="6380.09"/>
    <n v="2.2400000000000002"/>
  </r>
  <r>
    <n v="82671"/>
    <s v="Tanzania"/>
    <s v="N/A - From RDC"/>
    <x v="2"/>
    <d v="2014-05-05T00:00:00"/>
    <d v="2014-06-18T00:00:00"/>
    <s v="SCMS from RDC"/>
    <n v="116931"/>
    <n v="1260516.18"/>
    <n v="13280"/>
    <n v="7083.18"/>
    <n v="1559.26"/>
  </r>
  <r>
    <n v="82672"/>
    <s v="CÙte d'Ivoire"/>
    <s v="N/A - From RDC"/>
    <x v="2"/>
    <d v="2014-05-15T00:00:00"/>
    <d v="2014-05-12T00:00:00"/>
    <s v="SCMS from RDC"/>
    <n v="6799"/>
    <n v="25496.25"/>
    <n v="292"/>
    <n v="1672.7"/>
    <n v="31.54"/>
  </r>
  <r>
    <n v="82674"/>
    <s v="Zimbabwe"/>
    <s v="N/A - From RDC"/>
    <x v="2"/>
    <d v="2014-05-30T00:00:00"/>
    <d v="2014-06-02T00:00:00"/>
    <s v="SCMS from RDC"/>
    <n v="87667"/>
    <n v="945050.26"/>
    <n v="11717"/>
    <n v="74740.800000000003"/>
    <n v="1169.03"/>
  </r>
  <r>
    <n v="82675"/>
    <s v="Tanzania"/>
    <s v="N/A - From RDC"/>
    <x v="2"/>
    <d v="2014-06-30T00:00:00"/>
    <d v="2014-06-21T00:00:00"/>
    <s v="SCMS from RDC"/>
    <n v="10267"/>
    <n v="58932.58"/>
    <n v="816"/>
    <n v="3623.2"/>
    <n v="72.900000000000006"/>
  </r>
  <r>
    <n v="82676"/>
    <s v="CÙte d'Ivoire"/>
    <s v="N/A - From RDC"/>
    <x v="2"/>
    <d v="2014-06-30T00:00:00"/>
    <d v="2014-06-04T00:00:00"/>
    <s v="SCMS from RDC"/>
    <n v="25000"/>
    <n v="83250"/>
    <n v="3591"/>
    <n v="21593.88"/>
    <n v="116.72"/>
  </r>
  <r>
    <n v="82677"/>
    <s v="CÙte d'Ivoire"/>
    <s v="N/A - From RDC"/>
    <x v="2"/>
    <d v="2014-08-29T00:00:00"/>
    <d v="2014-06-04T00:00:00"/>
    <s v="SCMS from RDC"/>
    <n v="30196"/>
    <n v="96929.16"/>
    <n v="3591"/>
    <n v="5153.54"/>
    <n v="135.88999999999999"/>
  </r>
  <r>
    <n v="82678"/>
    <s v="CÙte d'Ivoire"/>
    <s v="N/A - From RDC"/>
    <x v="2"/>
    <d v="2014-06-04T00:00:00"/>
    <d v="2014-06-16T00:00:00"/>
    <s v="SCMS from RDC"/>
    <n v="5840"/>
    <n v="54312"/>
    <n v="347"/>
    <n v="3132.77"/>
    <n v="67.180000000000007"/>
  </r>
  <r>
    <n v="82680"/>
    <s v="Uganda"/>
    <s v="N/A - From RDC"/>
    <x v="2"/>
    <d v="2014-06-30T00:00:00"/>
    <d v="2014-06-30T00:00:00"/>
    <s v="SCMS from RDC"/>
    <n v="100000"/>
    <n v="811000"/>
    <n v="18737"/>
    <n v="9857.35"/>
    <n v="833.71"/>
  </r>
  <r>
    <n v="82683"/>
    <s v="Mozambique"/>
    <s v="N/A - From RDC"/>
    <x v="2"/>
    <d v="2014-08-15T00:00:00"/>
    <d v="2014-08-15T00:00:00"/>
    <s v="SCMS from RDC"/>
    <n v="5572"/>
    <n v="24071.040000000001"/>
    <n v="571"/>
    <n v="578.25"/>
    <n v="29.78"/>
  </r>
  <r>
    <n v="82685"/>
    <s v="Tanzania"/>
    <s v="N/A - From RDC"/>
    <x v="0"/>
    <d v="2014-07-31T00:00:00"/>
    <d v="2014-09-25T00:00:00"/>
    <s v="SCMS from RDC"/>
    <n v="32294"/>
    <n v="610356.6"/>
    <n v="20132"/>
    <n v="97918.87"/>
    <n v="755.01"/>
  </r>
  <r>
    <n v="82687"/>
    <s v="Zambia"/>
    <s v="N/A - From RDC"/>
    <x v="2"/>
    <d v="2014-09-30T00:00:00"/>
    <d v="2014-10-02T00:00:00"/>
    <s v="SCMS from RDC"/>
    <n v="60000"/>
    <n v="237000"/>
    <n v="2484"/>
    <n v="3613.05"/>
    <n v="243.64"/>
  </r>
  <r>
    <n v="82688"/>
    <s v="Zimbabwe"/>
    <s v="N/A - From RDC"/>
    <x v="2"/>
    <d v="2014-08-30T00:00:00"/>
    <d v="2014-09-15T00:00:00"/>
    <s v="SCMS from RDC"/>
    <n v="23000"/>
    <n v="90850"/>
    <n v="952"/>
    <n v="1521.08"/>
    <n v="93.39"/>
  </r>
  <r>
    <n v="82691"/>
    <s v="Zambia"/>
    <s v="N/A - From RDC"/>
    <x v="2"/>
    <d v="2014-08-29T00:00:00"/>
    <d v="2014-09-04T00:00:00"/>
    <s v="SCMS from RDC"/>
    <n v="21529"/>
    <n v="101186.3"/>
    <n v="9530"/>
    <n v="16468.54"/>
    <n v="104.02"/>
  </r>
  <r>
    <n v="82693"/>
    <s v="Congo, DRC"/>
    <s v="N/A - From RDC"/>
    <x v="0"/>
    <d v="2014-09-22T00:00:00"/>
    <d v="2014-09-30T00:00:00"/>
    <s v="SCMS from RDC"/>
    <n v="7480"/>
    <n v="60662.8"/>
    <n v="1278"/>
    <n v="12197.44"/>
    <n v="62.36"/>
  </r>
  <r>
    <n v="82694"/>
    <s v="Nigeria"/>
    <s v="N/A - From RDC"/>
    <x v="3"/>
    <d v="2014-06-30T00:00:00"/>
    <d v="2014-06-20T00:00:00"/>
    <s v="SCMS from RDC"/>
    <n v="200000"/>
    <n v="1622000"/>
    <n v="51698"/>
    <n v="28812.57"/>
    <n v="1667.42"/>
  </r>
  <r>
    <n v="82695"/>
    <s v="Nigeria"/>
    <s v="N/A - From RDC"/>
    <x v="3"/>
    <d v="2014-06-30T00:00:00"/>
    <d v="2014-06-20T00:00:00"/>
    <s v="SCMS from RDC"/>
    <n v="145235"/>
    <n v="1177855.8500000001"/>
    <m/>
    <m/>
    <n v="1210.8399999999999"/>
  </r>
  <r>
    <n v="82696"/>
    <s v="Nigeria"/>
    <s v="N/A - From RDC"/>
    <x v="3"/>
    <d v="2014-07-31T00:00:00"/>
    <d v="2014-06-20T00:00:00"/>
    <s v="SCMS from RDC"/>
    <n v="97000"/>
    <n v="786670"/>
    <n v="12823"/>
    <n v="28812.57"/>
    <n v="808.7"/>
  </r>
  <r>
    <n v="82697"/>
    <s v="Zambia"/>
    <s v="N/A - From RDC"/>
    <x v="2"/>
    <d v="2014-07-31T00:00:00"/>
    <d v="2014-07-25T00:00:00"/>
    <s v="SCMS from RDC"/>
    <n v="63696"/>
    <n v="686642.88"/>
    <n v="8487"/>
    <n v="8054.68"/>
    <n v="705.87"/>
  </r>
  <r>
    <n v="82698"/>
    <s v="Nigeria"/>
    <s v="N/A - From RDC"/>
    <x v="3"/>
    <d v="2014-10-31T00:00:00"/>
    <d v="2014-06-20T00:00:00"/>
    <s v="SCMS from RDC"/>
    <n v="5000"/>
    <n v="23200"/>
    <n v="1447"/>
    <n v="28812.57"/>
    <n v="23.85"/>
  </r>
  <r>
    <n v="82699"/>
    <s v="Tanzania"/>
    <s v="N/A - From RDC"/>
    <x v="2"/>
    <d v="2014-09-18T00:00:00"/>
    <d v="2014-09-25T00:00:00"/>
    <s v="SCMS from RDC"/>
    <n v="22002"/>
    <n v="126291.48"/>
    <n v="2003"/>
    <n v="10010.15"/>
    <n v="156.22"/>
  </r>
  <r>
    <n v="82700"/>
    <s v="Zambia"/>
    <s v="N/A - From RDC"/>
    <x v="2"/>
    <d v="2014-07-31T00:00:00"/>
    <d v="2014-07-25T00:00:00"/>
    <s v="SCMS from RDC"/>
    <n v="112334"/>
    <n v="1210960.52"/>
    <n v="14867"/>
    <n v="13627.76"/>
    <n v="1244.8699999999999"/>
  </r>
  <r>
    <n v="82701"/>
    <s v="Zambia"/>
    <s v="N/A - From RDC"/>
    <x v="2"/>
    <d v="2014-09-04T00:00:00"/>
    <d v="2014-09-03T00:00:00"/>
    <s v="SCMS from RDC"/>
    <n v="36852"/>
    <n v="240275.04"/>
    <n v="3324"/>
    <n v="4266.62"/>
    <n v="247"/>
  </r>
  <r>
    <n v="82702"/>
    <s v="Zimbabwe"/>
    <s v="N/A - From RDC"/>
    <x v="2"/>
    <d v="2014-09-30T00:00:00"/>
    <d v="2014-06-29T00:00:00"/>
    <s v="SCMS from RDC"/>
    <n v="100000"/>
    <n v="218000"/>
    <n v="64918"/>
    <n v="43218.07"/>
    <n v="224.1"/>
  </r>
  <r>
    <n v="82703"/>
    <s v="Zimbabwe"/>
    <s v="N/A - From RDC"/>
    <x v="2"/>
    <d v="2014-09-30T00:00:00"/>
    <d v="2014-06-29T00:00:00"/>
    <s v="SCMS from RDC"/>
    <n v="76950"/>
    <n v="356278.5"/>
    <m/>
    <m/>
    <n v="366.25"/>
  </r>
  <r>
    <n v="82704"/>
    <s v="Zimbabwe"/>
    <s v="N/A - From RDC"/>
    <x v="2"/>
    <d v="2014-09-30T00:00:00"/>
    <d v="2014-06-29T00:00:00"/>
    <s v="SCMS from RDC"/>
    <n v="43715"/>
    <n v="202400.45"/>
    <m/>
    <m/>
    <n v="208.07"/>
  </r>
  <r>
    <n v="82705"/>
    <s v="Mozambique"/>
    <s v="N/A - From RDC"/>
    <x v="2"/>
    <d v="2014-08-29T00:00:00"/>
    <d v="2014-08-25T00:00:00"/>
    <s v="SCMS from RDC"/>
    <n v="210000"/>
    <n v="1703100"/>
    <n v="81836"/>
    <n v="47171.27"/>
    <n v="1750.79"/>
  </r>
  <r>
    <n v="82706"/>
    <s v="South Sudan"/>
    <s v="N/A - From RDC"/>
    <x v="0"/>
    <d v="2014-09-01T00:00:00"/>
    <d v="2014-09-01T00:00:00"/>
    <s v="SCMS from RDC"/>
    <n v="396"/>
    <n v="2581.92"/>
    <n v="410"/>
    <n v="4708"/>
    <n v="2.65"/>
  </r>
  <r>
    <n v="82707"/>
    <s v="Congo, DRC"/>
    <s v="N/A - From RDC"/>
    <x v="0"/>
    <d v="2014-08-13T00:00:00"/>
    <d v="2014-09-24T00:00:00"/>
    <s v="SCMS from RDC"/>
    <n v="715"/>
    <n v="8029.45"/>
    <n v="1630"/>
    <n v="18387.8"/>
    <n v="8.25"/>
  </r>
  <r>
    <n v="82708"/>
    <s v="Congo, DRC"/>
    <s v="N/A - From RDC"/>
    <x v="0"/>
    <d v="2014-08-13T00:00:00"/>
    <d v="2014-09-24T00:00:00"/>
    <s v="SCMS from RDC"/>
    <n v="980"/>
    <n v="1705.2"/>
    <m/>
    <m/>
    <n v="1.75"/>
  </r>
  <r>
    <n v="82709"/>
    <s v="Congo, DRC"/>
    <s v="N/A - From RDC"/>
    <x v="0"/>
    <d v="2014-08-13T00:00:00"/>
    <d v="2014-09-24T00:00:00"/>
    <s v="SCMS from RDC"/>
    <n v="1727"/>
    <n v="34039.17"/>
    <m/>
    <m/>
    <n v="34.99"/>
  </r>
  <r>
    <n v="82710"/>
    <s v="Guyana"/>
    <s v="N/A - From RDC"/>
    <x v="0"/>
    <d v="2014-09-30T00:00:00"/>
    <d v="2014-07-30T00:00:00"/>
    <s v="SCMS from RDC"/>
    <n v="53"/>
    <n v="595.19000000000005"/>
    <n v="516"/>
    <n v="7663.16"/>
    <n v="0.61"/>
  </r>
  <r>
    <n v="82711"/>
    <s v="Guyana"/>
    <s v="N/A - From RDC"/>
    <x v="0"/>
    <d v="2014-09-30T00:00:00"/>
    <d v="2014-07-30T00:00:00"/>
    <s v="SCMS from RDC"/>
    <n v="90"/>
    <n v="128.69999999999999"/>
    <m/>
    <m/>
    <n v="0.13"/>
  </r>
  <r>
    <n v="82712"/>
    <s v="Guyana"/>
    <s v="N/A - From RDC"/>
    <x v="0"/>
    <d v="2014-09-30T00:00:00"/>
    <d v="2014-07-30T00:00:00"/>
    <s v="SCMS from RDC"/>
    <n v="791"/>
    <n v="4303.04"/>
    <m/>
    <m/>
    <n v="4.42"/>
  </r>
  <r>
    <n v="82713"/>
    <s v="Mozambique"/>
    <s v="N/A - From RDC"/>
    <x v="2"/>
    <d v="2014-08-29T00:00:00"/>
    <d v="2014-11-05T00:00:00"/>
    <s v="SCMS from RDC"/>
    <n v="12710"/>
    <n v="40799.1"/>
    <n v="9511"/>
    <n v="10217.02"/>
    <n v="41.94"/>
  </r>
  <r>
    <n v="82714"/>
    <s v="CÙte d'Ivoire"/>
    <s v="N/A - From RDC"/>
    <x v="2"/>
    <d v="2014-10-31T00:00:00"/>
    <d v="2014-08-18T00:00:00"/>
    <s v="SCMS from RDC"/>
    <n v="2756"/>
    <n v="37261.120000000003"/>
    <n v="248"/>
    <n v="1933.72"/>
    <n v="38.299999999999997"/>
  </r>
  <r>
    <n v="82721"/>
    <s v="Mozambique"/>
    <s v="N/A - From RDC"/>
    <x v="2"/>
    <d v="2014-12-31T00:00:00"/>
    <d v="2014-10-27T00:00:00"/>
    <s v="SCMS from RDC"/>
    <n v="3068"/>
    <n v="7976.8"/>
    <n v="150"/>
    <n v="118.16"/>
    <n v="8.1999999999999993"/>
  </r>
  <r>
    <n v="82723"/>
    <s v="Mozambique"/>
    <s v="N/A - From RDC"/>
    <x v="2"/>
    <d v="2014-08-31T00:00:00"/>
    <d v="2014-10-30T00:00:00"/>
    <s v="SCMS from RDC"/>
    <n v="2030"/>
    <n v="4425.3999999999996"/>
    <n v="6342"/>
    <n v="3290.58"/>
    <n v="4.55"/>
  </r>
  <r>
    <n v="82724"/>
    <s v="Ethiopia"/>
    <s v="N/A - From RDC"/>
    <x v="0"/>
    <d v="2014-07-29T00:00:00"/>
    <d v="2014-07-10T00:00:00"/>
    <s v="SCMS from RDC"/>
    <n v="3071"/>
    <n v="12560.39"/>
    <n v="115"/>
    <n v="630"/>
    <n v="12.91"/>
  </r>
  <r>
    <n v="82725"/>
    <s v="South Sudan"/>
    <s v="N/A - From RDC"/>
    <x v="0"/>
    <d v="2015-01-30T00:00:00"/>
    <d v="2014-12-16T00:00:00"/>
    <s v="SCMS from RDC"/>
    <n v="6459"/>
    <n v="0"/>
    <n v="565"/>
    <n v="11705.87"/>
    <n v="0"/>
  </r>
  <r>
    <n v="82726"/>
    <s v="Mozambique"/>
    <s v="N/A - From RDC"/>
    <x v="2"/>
    <d v="2014-09-30T00:00:00"/>
    <d v="2014-10-27T00:00:00"/>
    <s v="SCMS from RDC"/>
    <n v="40070"/>
    <n v="324967.7"/>
    <n v="28111"/>
    <n v="18448.52"/>
    <n v="334.07"/>
  </r>
  <r>
    <n v="82727"/>
    <s v="Nigeria"/>
    <s v="N/A - From RDC"/>
    <x v="3"/>
    <d v="2014-09-30T00:00:00"/>
    <d v="2014-09-03T00:00:00"/>
    <s v="SCMS from RDC"/>
    <n v="10230"/>
    <n v="56265"/>
    <n v="1505"/>
    <n v="10060"/>
    <n v="57.84"/>
  </r>
  <r>
    <n v="82729"/>
    <s v="Namibia"/>
    <s v="N/A - From RDC"/>
    <x v="2"/>
    <d v="2014-09-30T00:00:00"/>
    <d v="2014-09-15T00:00:00"/>
    <s v="SCMS from RDC"/>
    <n v="40000"/>
    <n v="324400"/>
    <n v="9632"/>
    <n v="15571.48"/>
    <n v="333.48"/>
  </r>
  <r>
    <n v="82730"/>
    <s v="South Sudan"/>
    <s v="N/A - From RDC"/>
    <x v="0"/>
    <d v="2014-09-30T00:00:00"/>
    <d v="2014-10-15T00:00:00"/>
    <s v="SCMS from RDC"/>
    <n v="132"/>
    <n v="262.68"/>
    <n v="23"/>
    <n v="1651"/>
    <n v="0.27"/>
  </r>
  <r>
    <n v="82731"/>
    <s v="Tanzania"/>
    <s v="N/A - From RDC"/>
    <x v="2"/>
    <d v="2014-10-30T00:00:00"/>
    <d v="2014-10-17T00:00:00"/>
    <s v="SCMS from RDC"/>
    <n v="17980"/>
    <n v="38657"/>
    <n v="2152"/>
    <n v="837.59"/>
    <n v="47.82"/>
  </r>
  <r>
    <n v="82732"/>
    <s v="Mozambique"/>
    <s v="N/A - From RDC"/>
    <x v="2"/>
    <d v="2014-10-31T00:00:00"/>
    <d v="2014-10-30T00:00:00"/>
    <s v="SCMS from RDC"/>
    <n v="106754"/>
    <n v="881788.04"/>
    <n v="28021"/>
    <n v="19662.09"/>
    <n v="906.48"/>
  </r>
  <r>
    <n v="82733"/>
    <s v="Mozambique"/>
    <s v="N/A - From RDC"/>
    <x v="2"/>
    <d v="2014-12-31T00:00:00"/>
    <d v="2014-10-28T00:00:00"/>
    <s v="SCMS from RDC"/>
    <n v="27264"/>
    <n v="41168.639999999999"/>
    <n v="10191"/>
    <n v="8520.8700000000008"/>
    <n v="42.32"/>
  </r>
  <r>
    <n v="82735"/>
    <s v="Zambia"/>
    <s v="N/A - From RDC"/>
    <x v="2"/>
    <d v="2014-10-31T00:00:00"/>
    <d v="2014-10-02T00:00:00"/>
    <s v="SCMS from RDC"/>
    <n v="46973"/>
    <n v="187892"/>
    <n v="3237"/>
    <n v="4208.3500000000004"/>
    <n v="193.15"/>
  </r>
  <r>
    <n v="82736"/>
    <s v="Burundi"/>
    <s v="N/A - From RDC"/>
    <x v="0"/>
    <d v="2014-10-31T00:00:00"/>
    <d v="2014-10-15T00:00:00"/>
    <s v="SCMS from RDC"/>
    <n v="1428"/>
    <n v="9424.7999999999993"/>
    <n v="331"/>
    <n v="4218.74"/>
    <n v="9.69"/>
  </r>
  <r>
    <n v="82739"/>
    <s v="CÙte d'Ivoire"/>
    <s v="N/A - From RDC"/>
    <x v="2"/>
    <d v="2014-10-31T00:00:00"/>
    <d v="2014-10-17T00:00:00"/>
    <s v="SCMS from RDC"/>
    <n v="5905"/>
    <n v="21376.1"/>
    <n v="599"/>
    <n v="2440.19"/>
    <n v="21.97"/>
  </r>
  <r>
    <n v="82740"/>
    <s v="Zimbabwe"/>
    <s v="N/A - From RDC"/>
    <x v="2"/>
    <d v="2014-11-14T00:00:00"/>
    <d v="2014-10-30T00:00:00"/>
    <s v="SCMS from RDC"/>
    <n v="10602"/>
    <n v="38167.199999999997"/>
    <n v="3919"/>
    <n v="4083.5"/>
    <n v="39.24"/>
  </r>
  <r>
    <n v="82742"/>
    <s v="Zimbabwe"/>
    <s v="N/A - From RDC"/>
    <x v="2"/>
    <d v="2014-10-30T00:00:00"/>
    <d v="2014-11-03T00:00:00"/>
    <s v="SCMS from RDC"/>
    <n v="50847"/>
    <n v="200845.65"/>
    <n v="2372"/>
    <n v="2599.36"/>
    <n v="206.47"/>
  </r>
  <r>
    <n v="82743"/>
    <s v="Congo, DRC"/>
    <s v="N/A - From RDC"/>
    <x v="0"/>
    <d v="2015-04-14T00:00:00"/>
    <d v="2015-04-14T00:00:00"/>
    <s v="SCMS from RDC"/>
    <n v="1135"/>
    <n v="1713.85"/>
    <n v="1165"/>
    <n v="13290.31"/>
    <n v="1.76"/>
  </r>
  <r>
    <n v="82744"/>
    <s v="Congo, DRC"/>
    <s v="N/A - From RDC"/>
    <x v="0"/>
    <d v="2015-04-14T00:00:00"/>
    <d v="2015-04-14T00:00:00"/>
    <s v="SCMS from RDC"/>
    <n v="965"/>
    <n v="3474"/>
    <m/>
    <m/>
    <n v="3.57"/>
  </r>
  <r>
    <n v="82745"/>
    <s v="Zimbabwe"/>
    <s v="N/A - From RDC"/>
    <x v="2"/>
    <d v="2015-01-31T00:00:00"/>
    <d v="2014-10-30T00:00:00"/>
    <s v="SCMS from RDC"/>
    <n v="100167"/>
    <n v="1026711.75"/>
    <n v="21570"/>
    <n v="24309.72"/>
    <n v="1055.46"/>
  </r>
  <r>
    <n v="82746"/>
    <s v="Zimbabwe"/>
    <s v="N/A - From RDC"/>
    <x v="2"/>
    <d v="2015-01-31T00:00:00"/>
    <d v="2014-10-30T00:00:00"/>
    <s v="SCMS from RDC"/>
    <n v="75013"/>
    <n v="768883.25"/>
    <m/>
    <m/>
    <n v="790.41"/>
  </r>
  <r>
    <n v="82748"/>
    <s v="Congo, DRC"/>
    <s v="N/A - From RDC"/>
    <x v="0"/>
    <d v="2015-01-30T00:00:00"/>
    <d v="2015-02-18T00:00:00"/>
    <s v="SCMS from RDC"/>
    <n v="1156"/>
    <n v="22726.959999999999"/>
    <n v="2187"/>
    <n v="24532.28"/>
    <n v="23.36"/>
  </r>
  <r>
    <n v="82749"/>
    <s v="Nigeria"/>
    <s v="N/A - From RDC"/>
    <x v="3"/>
    <d v="2014-10-31T00:00:00"/>
    <d v="2014-10-30T00:00:00"/>
    <s v="SCMS from RDC"/>
    <n v="191230"/>
    <n v="1550875.3"/>
    <n v="27094"/>
    <n v="70210"/>
    <n v="1594.3"/>
  </r>
  <r>
    <n v="82750"/>
    <s v="Nigeria"/>
    <s v="N/A - From RDC"/>
    <x v="3"/>
    <d v="2014-10-31T00:00:00"/>
    <d v="2014-10-30T00:00:00"/>
    <s v="SCMS from RDC"/>
    <n v="19356"/>
    <n v="261112.44"/>
    <n v="1960"/>
    <n v="7009"/>
    <n v="268.42"/>
  </r>
  <r>
    <n v="82751"/>
    <s v="Nigeria"/>
    <s v="N/A - From RDC"/>
    <x v="3"/>
    <d v="2015-03-31T00:00:00"/>
    <d v="2014-10-30T00:00:00"/>
    <s v="SCMS from RDC"/>
    <n v="28000"/>
    <n v="529200"/>
    <n v="6702"/>
    <n v="20526"/>
    <n v="544.02"/>
  </r>
  <r>
    <n v="82752"/>
    <s v="Nigeria"/>
    <s v="N/A - From RDC"/>
    <x v="3"/>
    <d v="2014-11-30T00:00:00"/>
    <d v="2014-10-30T00:00:00"/>
    <s v="SCMS from RDC"/>
    <n v="45307"/>
    <n v="367439.77"/>
    <n v="20329"/>
    <n v="49570"/>
    <n v="377.73"/>
  </r>
  <r>
    <n v="82753"/>
    <s v="Uganda"/>
    <s v="N/A - From RDC"/>
    <x v="2"/>
    <d v="2014-11-28T00:00:00"/>
    <d v="2014-12-03T00:00:00"/>
    <s v="SCMS from RDC"/>
    <n v="42531"/>
    <n v="196918.53"/>
    <n v="7043"/>
    <n v="6852.08"/>
    <n v="202.43"/>
  </r>
  <r>
    <n v="82754"/>
    <s v="Rwanda"/>
    <s v="N/A - From RDC"/>
    <x v="2"/>
    <d v="2015-01-30T00:00:00"/>
    <d v="2015-01-14T00:00:00"/>
    <s v="SCMS from RDC"/>
    <n v="14011"/>
    <n v="113629.21"/>
    <n v="1755"/>
    <n v="4328.8999999999996"/>
    <n v="116.81"/>
  </r>
  <r>
    <n v="82755"/>
    <s v="Rwanda"/>
    <s v="N/A - From RDC"/>
    <x v="2"/>
    <d v="2015-02-16T00:00:00"/>
    <d v="2015-01-14T00:00:00"/>
    <s v="SCMS from RDC"/>
    <n v="73467"/>
    <n v="340886.88"/>
    <n v="17317"/>
    <n v="26620.36"/>
    <n v="350.43"/>
  </r>
  <r>
    <n v="82756"/>
    <s v="CÙte d'Ivoire"/>
    <s v="N/A - From RDC"/>
    <x v="2"/>
    <d v="2015-01-30T00:00:00"/>
    <d v="2015-02-11T00:00:00"/>
    <s v="SCMS from RDC"/>
    <n v="4000"/>
    <n v="7960"/>
    <n v="10413"/>
    <n v="39599.1"/>
    <n v="8.18"/>
  </r>
  <r>
    <n v="82757"/>
    <s v="Mozambique"/>
    <s v="N/A - From RDC"/>
    <x v="2"/>
    <d v="2015-03-02T00:00:00"/>
    <d v="2015-03-02T00:00:00"/>
    <s v="SCMS from RDC"/>
    <n v="7442"/>
    <n v="19349.2"/>
    <n v="12408"/>
    <n v="15645.33"/>
    <n v="19.89"/>
  </r>
  <r>
    <n v="82758"/>
    <s v="Rwanda"/>
    <s v="N/A - From RDC"/>
    <x v="2"/>
    <d v="2015-01-14T00:00:00"/>
    <d v="2014-12-24T00:00:00"/>
    <s v="SCMS from RDC"/>
    <n v="1016"/>
    <n v="9448.7999999999993"/>
    <n v="367"/>
    <n v="3783.24"/>
    <n v="9.7100000000000009"/>
  </r>
  <r>
    <n v="82760"/>
    <s v="Mozambique"/>
    <s v="N/A - From RDC"/>
    <x v="2"/>
    <d v="2015-03-23T00:00:00"/>
    <d v="2015-03-23T00:00:00"/>
    <s v="SCMS from RDC"/>
    <n v="139000"/>
    <n v="935470"/>
    <n v="12307"/>
    <n v="8191.96"/>
    <n v="961.66"/>
  </r>
  <r>
    <n v="82761"/>
    <s v="Rwanda"/>
    <s v="N/A - From RDC"/>
    <x v="0"/>
    <d v="2015-01-31T00:00:00"/>
    <d v="2014-12-24T00:00:00"/>
    <s v="SCMS from RDC"/>
    <n v="189"/>
    <n v="691.74"/>
    <n v="15"/>
    <n v="925.6"/>
    <n v="0.71"/>
  </r>
  <r>
    <n v="82762"/>
    <s v="Guyana"/>
    <s v="N/A - From RDC"/>
    <x v="0"/>
    <d v="2015-01-30T00:00:00"/>
    <d v="2015-01-06T00:00:00"/>
    <s v="SCMS from RDC"/>
    <n v="62"/>
    <n v="687.58"/>
    <n v="6"/>
    <n v="865.15"/>
    <n v="0.81"/>
  </r>
  <r>
    <n v="82763"/>
    <s v="Guyana"/>
    <s v="N/A - From RDC"/>
    <x v="0"/>
    <d v="2015-03-31T00:00:00"/>
    <d v="2015-01-06T00:00:00"/>
    <s v="SCMS from RDC"/>
    <n v="1184"/>
    <n v="22377.599999999999"/>
    <n v="251"/>
    <n v="3247.35"/>
    <n v="26.34"/>
  </r>
  <r>
    <n v="82765"/>
    <s v="CÙte d'Ivoire"/>
    <s v="N/A - From RDC"/>
    <x v="2"/>
    <d v="2015-02-16T00:00:00"/>
    <d v="2015-01-19T00:00:00"/>
    <s v="SCMS from RDC"/>
    <n v="10000"/>
    <n v="31200"/>
    <n v="24636"/>
    <n v="46181.17"/>
    <n v="32.07"/>
  </r>
  <r>
    <n v="82766"/>
    <s v="CÙte d'Ivoire"/>
    <s v="N/A - From RDC"/>
    <x v="2"/>
    <d v="2015-02-16T00:00:00"/>
    <d v="2015-01-19T00:00:00"/>
    <s v="SCMS from RDC"/>
    <n v="20004"/>
    <n v="62412.480000000003"/>
    <m/>
    <m/>
    <n v="64.16"/>
  </r>
  <r>
    <n v="82772"/>
    <s v="Rwanda"/>
    <s v="N/A - From RDC"/>
    <x v="2"/>
    <d v="2015-01-30T00:00:00"/>
    <d v="2015-02-09T00:00:00"/>
    <s v="SCMS from RDC"/>
    <n v="868"/>
    <n v="8072.4"/>
    <n v="173"/>
    <n v="2124.48"/>
    <n v="8.3000000000000007"/>
  </r>
  <r>
    <n v="82773"/>
    <s v="Uganda"/>
    <s v="N/A - From RDC"/>
    <x v="2"/>
    <d v="2015-02-27T00:00:00"/>
    <d v="2015-02-25T00:00:00"/>
    <s v="SCMS from RDC"/>
    <n v="19086"/>
    <n v="88368.18"/>
    <n v="2389"/>
    <n v="10011.25"/>
    <n v="90.84"/>
  </r>
  <r>
    <n v="82774"/>
    <s v="Mozambique"/>
    <s v="N/A - From RDC"/>
    <x v="2"/>
    <d v="2015-02-27T00:00:00"/>
    <d v="2015-03-30T00:00:00"/>
    <s v="SCMS from RDC"/>
    <n v="17246"/>
    <n v="116065.58"/>
    <n v="1519"/>
    <n v="1932.67"/>
    <n v="119.32"/>
  </r>
  <r>
    <n v="82779"/>
    <s v="Zimbabwe"/>
    <s v="N/A - From RDC"/>
    <x v="2"/>
    <d v="2015-03-07T00:00:00"/>
    <d v="2015-03-17T00:00:00"/>
    <s v="SCMS from RDC"/>
    <n v="57804"/>
    <n v="208094.4"/>
    <n v="15222"/>
    <n v="18513.23"/>
    <n v="213.92"/>
  </r>
  <r>
    <n v="82781"/>
    <s v="Burundi"/>
    <s v="N/A - From RDC"/>
    <x v="0"/>
    <d v="2015-02-27T00:00:00"/>
    <d v="2015-02-28T00:00:00"/>
    <s v="SCMS from RDC"/>
    <n v="912"/>
    <n v="4213.4399999999996"/>
    <n v="1744"/>
    <n v="10363.49"/>
    <n v="4.96"/>
  </r>
  <r>
    <n v="82782"/>
    <s v="Rwanda"/>
    <s v="N/A - From RDC"/>
    <x v="2"/>
    <d v="2015-03-31T00:00:00"/>
    <d v="2015-03-24T00:00:00"/>
    <s v="SCMS from RDC"/>
    <n v="21868"/>
    <n v="100374.12"/>
    <n v="4326"/>
    <n v="9426.33"/>
    <n v="103.18"/>
  </r>
  <r>
    <n v="82783"/>
    <s v="Rwanda"/>
    <s v="N/A - From RDC"/>
    <x v="2"/>
    <d v="2015-03-31T00:00:00"/>
    <d v="2015-03-24T00:00:00"/>
    <s v="SCMS from RDC"/>
    <n v="5148"/>
    <n v="49420.800000000003"/>
    <n v="12079"/>
    <n v="16971.93"/>
    <n v="50.8"/>
  </r>
  <r>
    <n v="82784"/>
    <s v="Rwanda"/>
    <s v="N/A - From RDC"/>
    <x v="2"/>
    <d v="2015-03-31T00:00:00"/>
    <d v="2015-03-24T00:00:00"/>
    <s v="SCMS from RDC"/>
    <n v="81557"/>
    <n v="782947.2"/>
    <m/>
    <m/>
    <n v="804.87"/>
  </r>
  <r>
    <n v="82785"/>
    <s v="Nigeria"/>
    <s v="N/A - From RDC"/>
    <x v="3"/>
    <d v="2015-02-28T00:00:00"/>
    <d v="2015-03-10T00:00:00"/>
    <s v="SCMS from RDC"/>
    <n v="350505"/>
    <n v="2705898.6"/>
    <n v="72975"/>
    <n v="129843.24"/>
    <n v="2781.66"/>
  </r>
  <r>
    <n v="82786"/>
    <s v="Nigeria"/>
    <s v="N/A - From RDC"/>
    <x v="3"/>
    <d v="2015-02-28T00:00:00"/>
    <d v="2015-03-10T00:00:00"/>
    <s v="SCMS from RDC"/>
    <n v="59014"/>
    <n v="455588.08"/>
    <m/>
    <m/>
    <n v="468.34"/>
  </r>
  <r>
    <n v="82787"/>
    <s v="CÙte d'Ivoire"/>
    <s v="N/A - From RDC"/>
    <x v="2"/>
    <d v="2015-03-27T00:00:00"/>
    <d v="2015-03-26T00:00:00"/>
    <s v="SCMS from RDC"/>
    <n v="16500"/>
    <n v="59400"/>
    <n v="904"/>
    <n v="5012.88"/>
    <n v="61.06"/>
  </r>
  <r>
    <n v="82788"/>
    <s v="Togo"/>
    <s v="N/A - From RDC"/>
    <x v="0"/>
    <d v="2015-03-31T00:00:00"/>
    <d v="2015-03-23T00:00:00"/>
    <s v="SCMS from RDC"/>
    <n v="6364"/>
    <n v="123207.03999999999"/>
    <n v="1591"/>
    <n v="8834.07"/>
    <n v="145.01"/>
  </r>
  <r>
    <n v="82790"/>
    <s v="CÙte d'Ivoire"/>
    <s v="N/A - From RDC"/>
    <x v="2"/>
    <d v="2015-05-29T00:00:00"/>
    <d v="2015-04-29T00:00:00"/>
    <s v="SCMS from RDC"/>
    <n v="1134"/>
    <n v="14912.1"/>
    <n v="121"/>
    <n v="1076.5"/>
    <n v="15.33"/>
  </r>
  <r>
    <n v="82791"/>
    <s v="Rwanda"/>
    <s v="N/A - From RDC"/>
    <x v="2"/>
    <d v="2015-04-30T00:00:00"/>
    <d v="2015-05-19T00:00:00"/>
    <s v="SCMS from RDC"/>
    <n v="50867"/>
    <n v="668901.05000000005"/>
    <n v="4749"/>
    <m/>
    <n v="787.3"/>
  </r>
  <r>
    <n v="82792"/>
    <s v="Uganda"/>
    <s v="N/A - From RDC"/>
    <x v="2"/>
    <d v="2015-04-30T00:00:00"/>
    <d v="2015-04-22T00:00:00"/>
    <s v="SCMS from RDC"/>
    <n v="6000"/>
    <n v="11520"/>
    <n v="11732"/>
    <m/>
    <n v="13.56"/>
  </r>
  <r>
    <n v="82794"/>
    <s v="Zimbabwe"/>
    <s v="N/A - From RDC"/>
    <x v="2"/>
    <d v="2015-04-30T00:00:00"/>
    <d v="2015-04-10T00:00:00"/>
    <s v="SCMS from RDC"/>
    <n v="6634"/>
    <n v="26204.3"/>
    <n v="6368"/>
    <n v="225.79"/>
    <n v="26.94"/>
  </r>
  <r>
    <n v="82795"/>
    <s v="Nigeria"/>
    <s v="N/A - From RDC"/>
    <x v="3"/>
    <d v="2015-04-30T00:00:00"/>
    <d v="2015-04-15T00:00:00"/>
    <s v="SCMS from RDC"/>
    <n v="21347"/>
    <n v="113779.51"/>
    <n v="1554"/>
    <n v="3583"/>
    <n v="116.97"/>
  </r>
  <r>
    <n v="82799"/>
    <s v="Zambia"/>
    <s v="N/A - From RDC"/>
    <x v="2"/>
    <d v="2015-05-29T00:00:00"/>
    <d v="2015-05-15T00:00:00"/>
    <s v="SCMS from RDC"/>
    <n v="33308"/>
    <n v="131566.6"/>
    <n v="2803"/>
    <n v="4040.64"/>
    <n v="135.25"/>
  </r>
  <r>
    <n v="82800"/>
    <s v="Zambia"/>
    <s v="N/A - From RDC"/>
    <x v="2"/>
    <d v="2015-06-15T00:00:00"/>
    <d v="2015-05-15T00:00:00"/>
    <s v="SCMS from RDC"/>
    <n v="68000"/>
    <n v="118320"/>
    <n v="6221"/>
    <n v="9341.81"/>
    <n v="121.63"/>
  </r>
  <r>
    <n v="82801"/>
    <s v="CÙte d'Ivoire"/>
    <s v="N/A - From RDC"/>
    <x v="2"/>
    <d v="2015-05-29T00:00:00"/>
    <d v="2015-06-08T00:00:00"/>
    <s v="SCMS from RDC"/>
    <n v="145000"/>
    <n v="1119400"/>
    <n v="16614"/>
    <n v="24788.37"/>
    <n v="1317.53"/>
  </r>
  <r>
    <n v="82802"/>
    <s v="Zambia"/>
    <s v="N/A - From RDC"/>
    <x v="2"/>
    <d v="2015-05-29T00:00:00"/>
    <d v="2015-05-15T00:00:00"/>
    <s v="SCMS from RDC"/>
    <n v="3926"/>
    <n v="8558.68"/>
    <n v="477"/>
    <n v="535.52"/>
    <n v="8.8000000000000007"/>
  </r>
  <r>
    <n v="82803"/>
    <s v="Nigeria"/>
    <s v="N/A - From RDC"/>
    <x v="3"/>
    <d v="2015-05-29T00:00:00"/>
    <d v="2015-05-13T00:00:00"/>
    <s v="SCMS from RDC"/>
    <n v="43272"/>
    <n v="198618.48"/>
    <n v="4285"/>
    <n v="34216.25"/>
    <n v="204.18"/>
  </r>
  <r>
    <n v="82804"/>
    <s v="CÙte d'Ivoire"/>
    <s v="N/A - From RDC"/>
    <x v="2"/>
    <d v="2015-05-29T00:00:00"/>
    <d v="2015-05-29T00:00:00"/>
    <s v="SCMS from RDC"/>
    <n v="90000"/>
    <n v="694800"/>
    <n v="17769"/>
    <n v="36897.57"/>
    <n v="714.25"/>
  </r>
  <r>
    <n v="82805"/>
    <s v="Congo, DRC"/>
    <s v="N/A - From RDC"/>
    <x v="0"/>
    <d v="2015-08-17T00:00:00"/>
    <d v="2015-08-07T00:00:00"/>
    <s v="SCMS from RDC"/>
    <n v="11700"/>
    <n v="76284"/>
    <m/>
    <m/>
    <n v="89.79"/>
  </r>
  <r>
    <n v="82806"/>
    <s v="Congo, DRC"/>
    <s v="N/A - From RDC"/>
    <x v="0"/>
    <d v="2015-07-08T00:00:00"/>
    <d v="2015-07-30T00:00:00"/>
    <s v="SCMS from RDC"/>
    <n v="2710"/>
    <n v="52465.599999999999"/>
    <n v="731"/>
    <n v="9041.74"/>
    <n v="61.75"/>
  </r>
  <r>
    <n v="82808"/>
    <s v="Guyana"/>
    <s v="N/A - From RDC"/>
    <x v="0"/>
    <d v="2015-06-30T00:00:00"/>
    <d v="2015-06-26T00:00:00"/>
    <s v="SCMS from RDC"/>
    <n v="1746"/>
    <n v="33802.559999999998"/>
    <n v="473"/>
    <n v="5769.34"/>
    <n v="39.79"/>
  </r>
  <r>
    <n v="82809"/>
    <s v="Uganda"/>
    <s v="N/A - From RDC"/>
    <x v="2"/>
    <d v="2015-07-31T00:00:00"/>
    <d v="2015-07-23T00:00:00"/>
    <s v="SCMS from RDC"/>
    <n v="9566"/>
    <n v="20853.88"/>
    <m/>
    <m/>
    <n v="24.55"/>
  </r>
  <r>
    <n v="82810"/>
    <s v="Uganda"/>
    <s v="N/A - From RDC"/>
    <x v="2"/>
    <d v="2015-07-31T00:00:00"/>
    <d v="2015-07-23T00:00:00"/>
    <s v="SCMS from RDC"/>
    <n v="27048"/>
    <n v="504174.72"/>
    <m/>
    <m/>
    <n v="593.41"/>
  </r>
  <r>
    <n v="82811"/>
    <s v="Uganda"/>
    <s v="N/A - From RDC"/>
    <x v="2"/>
    <d v="2015-07-31T00:00:00"/>
    <d v="2015-07-23T00:00:00"/>
    <s v="SCMS from RDC"/>
    <n v="88327"/>
    <n v="575892.04"/>
    <m/>
    <m/>
    <n v="677.82"/>
  </r>
  <r>
    <n v="82812"/>
    <s v="CÙte d'Ivoire"/>
    <s v="N/A - From RDC"/>
    <x v="2"/>
    <d v="2015-07-31T00:00:00"/>
    <d v="2015-08-06T00:00:00"/>
    <s v="SCMS from RDC"/>
    <n v="10000"/>
    <n v="196600"/>
    <n v="7041"/>
    <n v="28406.400000000001"/>
    <n v="231.4"/>
  </r>
  <r>
    <n v="82813"/>
    <s v="Zambia"/>
    <s v="N/A - From RDC"/>
    <x v="2"/>
    <d v="2015-08-15T00:00:00"/>
    <d v="2015-08-25T00:00:00"/>
    <s v="SCMS from RDC"/>
    <n v="148665"/>
    <n v="1485163.35"/>
    <n v="37686"/>
    <m/>
    <n v="1526.75"/>
  </r>
  <r>
    <n v="82815"/>
    <s v="Uganda"/>
    <s v="N/A - From RDC"/>
    <x v="2"/>
    <d v="2015-08-14T00:00:00"/>
    <d v="2015-08-08T00:00:00"/>
    <s v="SCMS from RDC"/>
    <n v="6324"/>
    <n v="82907.64"/>
    <m/>
    <m/>
    <n v="97.58"/>
  </r>
  <r>
    <n v="82819"/>
    <s v="Nigeria"/>
    <s v="N/A - From RDC"/>
    <x v="0"/>
    <d v="2015-12-31T00:00:00"/>
    <d v="2015-08-28T00:00:00"/>
    <s v="SCMS from RDC"/>
    <n v="5721"/>
    <n v="30492.93"/>
    <m/>
    <m/>
    <n v="35.89"/>
  </r>
  <r>
    <n v="82820"/>
    <s v="Rwanda"/>
    <s v="N/A - From RDC"/>
    <x v="0"/>
    <d v="2015-09-08T00:00:00"/>
    <d v="2015-08-26T00:00:00"/>
    <s v="SCMS from RDC"/>
    <n v="2592"/>
    <n v="9201.6"/>
    <m/>
    <m/>
    <n v="10.83"/>
  </r>
  <r>
    <n v="82837"/>
    <s v="Nigeria"/>
    <s v="N/A - From RDC"/>
    <x v="3"/>
    <d v="2009-07-30T00:00:00"/>
    <d v="2009-08-04T00:00:00"/>
    <s v="SCMS from RDC"/>
    <n v="50"/>
    <n v="122"/>
    <n v="112"/>
    <n v="7445.8"/>
    <n v="0.24"/>
  </r>
  <r>
    <n v="82838"/>
    <s v="Nigeria"/>
    <s v="N/A - From RDC"/>
    <x v="3"/>
    <d v="2009-07-30T00:00:00"/>
    <d v="2009-08-04T00:00:00"/>
    <s v="SCMS from RDC"/>
    <n v="36"/>
    <n v="69.12"/>
    <m/>
    <m/>
    <n v="0.14000000000000001"/>
  </r>
  <r>
    <n v="82839"/>
    <s v="Nigeria"/>
    <s v="N/A - From RDC"/>
    <x v="0"/>
    <d v="2009-09-17T00:00:00"/>
    <d v="2009-09-14T00:00:00"/>
    <s v="SCMS from RDC"/>
    <n v="50"/>
    <n v="350"/>
    <n v="35"/>
    <n v="1567.51"/>
    <n v="0.69"/>
  </r>
  <r>
    <n v="82840"/>
    <s v="CÙte d'Ivoire"/>
    <s v="N/A - From RDC"/>
    <x v="0"/>
    <d v="2009-10-22T00:00:00"/>
    <d v="2009-10-16T00:00:00"/>
    <s v="SCMS from RDC"/>
    <n v="2000"/>
    <n v="4200"/>
    <n v="749"/>
    <n v="2336.27"/>
    <n v="8.23"/>
  </r>
  <r>
    <n v="82841"/>
    <s v="CÙte d'Ivoire"/>
    <s v="N/A - From RDC"/>
    <x v="0"/>
    <d v="2009-10-23T00:00:00"/>
    <d v="2009-10-23T00:00:00"/>
    <s v="SCMS from RDC"/>
    <n v="616"/>
    <n v="9018.24"/>
    <m/>
    <m/>
    <n v="17.68"/>
  </r>
  <r>
    <n v="82842"/>
    <s v="Haiti"/>
    <s v="N/A - From RDC"/>
    <x v="0"/>
    <d v="2009-11-18T00:00:00"/>
    <d v="2009-10-18T00:00:00"/>
    <s v="SCMS from RDC"/>
    <n v="96"/>
    <n v="1405.44"/>
    <n v="54"/>
    <n v="1576.32"/>
    <n v="2.75"/>
  </r>
  <r>
    <n v="82843"/>
    <s v="CÙte d'Ivoire"/>
    <s v="N/A - From RDC"/>
    <x v="0"/>
    <d v="2009-11-27T00:00:00"/>
    <d v="2009-11-13T00:00:00"/>
    <s v="SCMS from RDC"/>
    <n v="1758"/>
    <n v="3691.8"/>
    <n v="604"/>
    <n v="7100.04"/>
    <n v="7.24"/>
  </r>
  <r>
    <n v="82844"/>
    <s v="CÙte d'Ivoire"/>
    <s v="N/A - From RDC"/>
    <x v="0"/>
    <d v="2009-11-26T00:00:00"/>
    <d v="2009-11-05T00:00:00"/>
    <s v="SCMS from RDC"/>
    <n v="6050"/>
    <n v="17545"/>
    <n v="442"/>
    <n v="5028.04"/>
    <n v="34.39"/>
  </r>
  <r>
    <n v="82845"/>
    <s v="Uganda"/>
    <s v="N/A - From RDC"/>
    <x v="0"/>
    <d v="2009-12-03T00:00:00"/>
    <d v="2009-11-30T00:00:00"/>
    <s v="SCMS from RDC"/>
    <n v="15584"/>
    <n v="174852.48000000001"/>
    <n v="6843"/>
    <n v="15170.33"/>
    <n v="342.71"/>
  </r>
  <r>
    <n v="82846"/>
    <s v="Uganda"/>
    <s v="N/A - From RDC"/>
    <x v="0"/>
    <d v="2009-12-07T00:00:00"/>
    <d v="2009-11-30T00:00:00"/>
    <s v="SCMS from RDC"/>
    <n v="4700"/>
    <n v="27166"/>
    <n v="680"/>
    <n v="3335.33"/>
    <n v="53.25"/>
  </r>
  <r>
    <n v="82847"/>
    <s v="CÙte d'Ivoire"/>
    <s v="N/A - From RDC"/>
    <x v="0"/>
    <d v="2009-11-26T00:00:00"/>
    <d v="2009-12-02T00:00:00"/>
    <s v="SCMS from RDC"/>
    <n v="1437"/>
    <n v="4167.3"/>
    <n v="138"/>
    <n v="1211.48"/>
    <n v="8.17"/>
  </r>
  <r>
    <n v="82848"/>
    <s v="Nigeria"/>
    <s v="N/A - From RDC"/>
    <x v="3"/>
    <d v="2009-12-18T00:00:00"/>
    <d v="2009-12-18T00:00:00"/>
    <s v="SCMS from RDC"/>
    <n v="42751"/>
    <n v="374498.76"/>
    <n v="3409"/>
    <n v="11637.64"/>
    <n v="734.02"/>
  </r>
  <r>
    <n v="82849"/>
    <s v="Haiti"/>
    <s v="N/A - From RDC"/>
    <x v="0"/>
    <d v="2009-12-09T00:00:00"/>
    <d v="2009-12-01T00:00:00"/>
    <s v="SCMS from RDC"/>
    <n v="225"/>
    <n v="4819.5"/>
    <n v="306"/>
    <n v="4030.02"/>
    <n v="10.39"/>
  </r>
  <r>
    <n v="82850"/>
    <s v="Zambia"/>
    <s v="N/A - From RDC"/>
    <x v="2"/>
    <d v="2010-01-15T00:00:00"/>
    <d v="2009-11-26T00:00:00"/>
    <s v="SCMS from RDC"/>
    <n v="21"/>
    <n v="51.24"/>
    <n v="1"/>
    <n v="792.62"/>
    <n v="0.1"/>
  </r>
  <r>
    <n v="82851"/>
    <s v="CÙte d'Ivoire"/>
    <s v="N/A - From RDC"/>
    <x v="0"/>
    <d v="2009-12-30T00:00:00"/>
    <d v="2010-01-05T00:00:00"/>
    <s v="SCMS from RDC"/>
    <n v="9780"/>
    <n v="73643.399999999994"/>
    <n v="550"/>
    <n v="2794.67"/>
    <n v="144.34"/>
  </r>
  <r>
    <n v="82854"/>
    <s v="CÙte d'Ivoire"/>
    <s v="N/A - From RDC"/>
    <x v="0"/>
    <d v="2010-02-08T00:00:00"/>
    <d v="2010-01-23T00:00:00"/>
    <s v="SCMS from RDC"/>
    <n v="400"/>
    <n v="5856"/>
    <n v="146"/>
    <n v="5254.09"/>
    <n v="11.48"/>
  </r>
  <r>
    <n v="82855"/>
    <s v="CÙte d'Ivoire"/>
    <s v="N/A - From RDC"/>
    <x v="0"/>
    <d v="2010-02-09T00:00:00"/>
    <d v="2010-02-02T00:00:00"/>
    <s v="SCMS from RDC"/>
    <n v="30000"/>
    <n v="262800"/>
    <n v="2715"/>
    <n v="7403.18"/>
    <n v="515.09"/>
  </r>
  <r>
    <n v="82856"/>
    <s v="Sudan"/>
    <s v="N/A - From RDC"/>
    <x v="0"/>
    <d v="2009-11-30T00:00:00"/>
    <d v="2009-11-22T00:00:00"/>
    <s v="SCMS from RDC"/>
    <n v="1250"/>
    <n v="40000"/>
    <m/>
    <m/>
    <n v="78.400000000000006"/>
  </r>
  <r>
    <n v="82857"/>
    <s v="CÙte d'Ivoire"/>
    <s v="N/A - From RDC"/>
    <x v="0"/>
    <d v="2010-02-11T00:00:00"/>
    <d v="2010-02-02T00:00:00"/>
    <s v="SCMS from RDC"/>
    <n v="23"/>
    <n v="356.5"/>
    <n v="379"/>
    <n v="1945.66"/>
    <n v="0.7"/>
  </r>
  <r>
    <n v="82858"/>
    <s v="CÙte d'Ivoire"/>
    <s v="N/A - From RDC"/>
    <x v="0"/>
    <d v="2010-04-06T00:00:00"/>
    <d v="2010-02-24T00:00:00"/>
    <s v="SCMS from RDC"/>
    <n v="1681"/>
    <n v="4589.13"/>
    <n v="164"/>
    <n v="2976.56"/>
    <n v="8.99"/>
  </r>
  <r>
    <n v="82859"/>
    <s v="Zimbabwe"/>
    <s v="N/A - From RDC"/>
    <x v="2"/>
    <d v="2010-03-31T00:00:00"/>
    <d v="2010-03-12T00:00:00"/>
    <s v="SCMS from RDC"/>
    <n v="5880"/>
    <n v="44276.4"/>
    <n v="679"/>
    <n v="3302.14"/>
    <n v="95.46"/>
  </r>
  <r>
    <n v="82860"/>
    <s v="Zimbabwe"/>
    <s v="N/A - From RDC"/>
    <x v="2"/>
    <d v="2010-03-31T00:00:00"/>
    <d v="2010-03-12T00:00:00"/>
    <s v="SCMS from RDC"/>
    <n v="560"/>
    <n v="4905.6000000000004"/>
    <m/>
    <m/>
    <n v="10.58"/>
  </r>
  <r>
    <n v="82861"/>
    <s v="Haiti"/>
    <s v="N/A - From RDC"/>
    <x v="0"/>
    <d v="2010-03-10T00:00:00"/>
    <d v="2010-03-03T00:00:00"/>
    <s v="SCMS from RDC"/>
    <n v="224"/>
    <n v="3046.4"/>
    <n v="746"/>
    <n v="6036.96"/>
    <n v="6.57"/>
  </r>
  <r>
    <n v="82862"/>
    <s v="CÙte d'Ivoire"/>
    <s v="N/A - From RDC"/>
    <x v="0"/>
    <d v="2010-03-16T00:00:00"/>
    <d v="2010-03-10T00:00:00"/>
    <s v="SCMS from RDC"/>
    <n v="1485"/>
    <n v="23017.5"/>
    <n v="914"/>
    <n v="4519.97"/>
    <n v="45.11"/>
  </r>
  <r>
    <n v="82863"/>
    <s v="CÙte d'Ivoire"/>
    <s v="N/A - From RDC"/>
    <x v="0"/>
    <d v="2010-03-09T00:00:00"/>
    <d v="2010-03-10T00:00:00"/>
    <s v="SCMS from RDC"/>
    <n v="8010"/>
    <n v="19544.400000000001"/>
    <n v="5350"/>
    <n v="4519.97"/>
    <n v="38.31"/>
  </r>
  <r>
    <n v="82864"/>
    <s v="Ethiopia"/>
    <s v="N/A - From RDC"/>
    <x v="0"/>
    <d v="2010-03-03T00:00:00"/>
    <d v="2010-03-05T00:00:00"/>
    <s v="SCMS from RDC"/>
    <n v="20000"/>
    <n v="175200"/>
    <n v="1804"/>
    <n v="6321.99"/>
    <n v="377.73"/>
  </r>
  <r>
    <n v="82865"/>
    <s v="Uganda"/>
    <s v="N/A - From RDC"/>
    <x v="0"/>
    <d v="2010-04-01T00:00:00"/>
    <d v="2010-03-15T00:00:00"/>
    <s v="SCMS from RDC"/>
    <n v="120"/>
    <n v="408"/>
    <n v="6"/>
    <n v="484.56"/>
    <n v="0.88"/>
  </r>
  <r>
    <n v="82866"/>
    <s v="Nigeria"/>
    <s v="N/A - From RDC"/>
    <x v="3"/>
    <d v="2010-04-19T00:00:00"/>
    <d v="2010-03-31T00:00:00"/>
    <s v="SCMS from RDC"/>
    <n v="139303"/>
    <n v="714624.39"/>
    <n v="11982"/>
    <m/>
    <n v="1540.73"/>
  </r>
  <r>
    <n v="82867"/>
    <s v="Nigeria"/>
    <s v="N/A - From RDC"/>
    <x v="3"/>
    <d v="2010-04-19T00:00:00"/>
    <d v="2010-03-31T00:00:00"/>
    <s v="SCMS from RDC"/>
    <n v="124"/>
    <n v="757.64"/>
    <n v="9"/>
    <m/>
    <n v="1.63"/>
  </r>
  <r>
    <n v="82868"/>
    <s v="Nigeria"/>
    <s v="N/A - From RDC"/>
    <x v="3"/>
    <d v="2010-04-19T00:00:00"/>
    <d v="2010-03-31T00:00:00"/>
    <s v="SCMS from RDC"/>
    <n v="710"/>
    <n v="6219.6"/>
    <n v="62"/>
    <m/>
    <n v="13.41"/>
  </r>
  <r>
    <n v="82869"/>
    <s v="Uganda"/>
    <s v="N/A - From RDC"/>
    <x v="0"/>
    <d v="2010-03-31T00:00:00"/>
    <d v="2010-03-19T00:00:00"/>
    <s v="SCMS from RDC"/>
    <n v="1000"/>
    <n v="5130"/>
    <n v="95"/>
    <n v="3549.77"/>
    <n v="11.06"/>
  </r>
  <r>
    <n v="82870"/>
    <s v="Nigeria"/>
    <s v="N/A - From RDC"/>
    <x v="3"/>
    <d v="2010-03-31T00:00:00"/>
    <d v="2010-03-31T00:00:00"/>
    <s v="SCMS from RDC"/>
    <n v="466"/>
    <n v="1584.4"/>
    <n v="24"/>
    <m/>
    <n v="3.42"/>
  </r>
  <r>
    <n v="82871"/>
    <s v="Nigeria"/>
    <s v="N/A - From RDC"/>
    <x v="3"/>
    <d v="2010-04-19T00:00:00"/>
    <d v="2010-03-30T00:00:00"/>
    <s v="SCMS from RDC"/>
    <n v="50"/>
    <n v="375"/>
    <n v="3"/>
    <m/>
    <n v="0.81"/>
  </r>
  <r>
    <n v="82872"/>
    <s v="Nigeria"/>
    <s v="N/A - From RDC"/>
    <x v="3"/>
    <d v="2010-04-19T00:00:00"/>
    <d v="2010-03-31T00:00:00"/>
    <s v="SCMS from RDC"/>
    <n v="1500"/>
    <n v="11250"/>
    <n v="120"/>
    <m/>
    <n v="24.26"/>
  </r>
  <r>
    <n v="82873"/>
    <s v="CÙte d'Ivoire"/>
    <s v="N/A - From RDC"/>
    <x v="0"/>
    <d v="2010-04-12T00:00:00"/>
    <d v="2010-04-08T00:00:00"/>
    <s v="SCMS from RDC"/>
    <n v="20000"/>
    <n v="175200"/>
    <n v="1807"/>
    <n v="21347.200000000001"/>
    <n v="343.39"/>
  </r>
  <r>
    <n v="82874"/>
    <s v="Uganda"/>
    <s v="N/A - From RDC"/>
    <x v="2"/>
    <d v="2010-04-01T00:00:00"/>
    <d v="2010-03-25T00:00:00"/>
    <s v="SCMS from RDC"/>
    <n v="45116"/>
    <n v="506201.52"/>
    <n v="5285"/>
    <n v="11065"/>
    <n v="992.15"/>
  </r>
  <r>
    <n v="82875"/>
    <s v="CÙte d'Ivoire"/>
    <s v="N/A - From RDC"/>
    <x v="0"/>
    <d v="2010-04-06T00:00:00"/>
    <d v="2010-04-01T00:00:00"/>
    <s v="SCMS from RDC"/>
    <n v="2604"/>
    <n v="12603.36"/>
    <n v="675"/>
    <n v="1702.91"/>
    <n v="24.7"/>
  </r>
  <r>
    <n v="82876"/>
    <s v="Uganda"/>
    <s v="N/A - From RDC"/>
    <x v="0"/>
    <d v="2010-05-26T00:00:00"/>
    <d v="2010-04-08T00:00:00"/>
    <s v="SCMS from RDC"/>
    <n v="75"/>
    <n v="255"/>
    <n v="10"/>
    <n v="1865.86"/>
    <n v="0.55000000000000004"/>
  </r>
  <r>
    <n v="82877"/>
    <s v="Uganda"/>
    <s v="N/A - From RDC"/>
    <x v="0"/>
    <d v="2010-05-26T00:00:00"/>
    <d v="2010-04-12T00:00:00"/>
    <s v="SCMS from RDC"/>
    <n v="5000"/>
    <n v="13650"/>
    <n v="861"/>
    <n v="7383.9"/>
    <n v="29.43"/>
  </r>
  <r>
    <n v="82878"/>
    <s v="Uganda"/>
    <s v="N/A - From RDC"/>
    <x v="0"/>
    <d v="2010-05-26T00:00:00"/>
    <d v="2010-04-12T00:00:00"/>
    <s v="SCMS from RDC"/>
    <n v="2000"/>
    <n v="10260"/>
    <n v="563"/>
    <n v="1524.56"/>
    <n v="22.12"/>
  </r>
  <r>
    <n v="82879"/>
    <s v="Uganda"/>
    <s v="N/A - From RDC"/>
    <x v="0"/>
    <d v="2010-05-26T00:00:00"/>
    <d v="2010-04-12T00:00:00"/>
    <s v="SCMS from RDC"/>
    <n v="4200"/>
    <n v="11466"/>
    <m/>
    <m/>
    <n v="24.72"/>
  </r>
  <r>
    <n v="82880"/>
    <s v="Nigeria"/>
    <s v="N/A - From RDC"/>
    <x v="3"/>
    <d v="2010-03-31T00:00:00"/>
    <d v="2010-05-18T00:00:00"/>
    <s v="SCMS from RDC"/>
    <n v="854"/>
    <n v="23485"/>
    <n v="142"/>
    <n v="9736.1"/>
    <n v="50.63"/>
  </r>
  <r>
    <n v="82881"/>
    <s v="Nigeria"/>
    <s v="N/A - From RDC"/>
    <x v="3"/>
    <d v="2010-05-31T00:00:00"/>
    <d v="2010-05-18T00:00:00"/>
    <s v="SCMS from RDC"/>
    <n v="14600"/>
    <n v="69350"/>
    <n v="1288"/>
    <n v="9736.1"/>
    <n v="149.52000000000001"/>
  </r>
  <r>
    <n v="82882"/>
    <s v="Uganda"/>
    <s v="N/A - From RDC"/>
    <x v="0"/>
    <d v="2010-06-02T00:00:00"/>
    <d v="2010-05-03T00:00:00"/>
    <s v="SCMS from RDC"/>
    <n v="4000"/>
    <n v="35040"/>
    <n v="263"/>
    <n v="2458.2600000000002"/>
    <n v="75.55"/>
  </r>
  <r>
    <n v="82883"/>
    <s v="Nigeria"/>
    <s v="N/A - From RDC"/>
    <x v="3"/>
    <d v="2010-05-31T00:00:00"/>
    <d v="2010-05-18T00:00:00"/>
    <s v="SCMS from RDC"/>
    <n v="1227"/>
    <n v="10748.52"/>
    <n v="107"/>
    <n v="9736.1"/>
    <n v="23.17"/>
  </r>
  <r>
    <n v="82884"/>
    <s v="CÙte d'Ivoire"/>
    <s v="N/A - From RDC"/>
    <x v="0"/>
    <d v="2010-05-31T00:00:00"/>
    <d v="2010-05-20T00:00:00"/>
    <s v="SCMS from RDC"/>
    <n v="3120"/>
    <n v="81900"/>
    <n v="798"/>
    <n v="2941.11"/>
    <n v="176.58"/>
  </r>
  <r>
    <n v="82885"/>
    <s v="Nigeria"/>
    <s v="N/A - From RDC"/>
    <x v="3"/>
    <d v="2010-05-31T00:00:00"/>
    <d v="2010-05-18T00:00:00"/>
    <s v="SCMS from RDC"/>
    <n v="54096"/>
    <n v="473880.96"/>
    <n v="4660"/>
    <n v="9736.1"/>
    <n v="1021.69"/>
  </r>
  <r>
    <n v="82886"/>
    <s v="CÙte d'Ivoire"/>
    <s v="N/A - From RDC"/>
    <x v="0"/>
    <d v="2010-05-31T00:00:00"/>
    <d v="2010-05-25T00:00:00"/>
    <s v="SCMS from RDC"/>
    <n v="1417"/>
    <n v="2593.11"/>
    <n v="538"/>
    <n v="2195.9"/>
    <n v="5.08"/>
  </r>
  <r>
    <n v="82887"/>
    <s v="Guyana"/>
    <s v="N/A - From RDC"/>
    <x v="0"/>
    <d v="2010-06-07T00:00:00"/>
    <d v="2010-05-27T00:00:00"/>
    <s v="SCMS from RDC"/>
    <n v="3604"/>
    <n v="17119"/>
    <n v="499"/>
    <n v="5783.6"/>
    <n v="36.909999999999997"/>
  </r>
  <r>
    <n v="82888"/>
    <s v="Ethiopia"/>
    <s v="N/A - From RDC"/>
    <x v="0"/>
    <d v="2010-06-15T00:00:00"/>
    <d v="2010-06-01T00:00:00"/>
    <s v="SCMS from RDC"/>
    <n v="4000"/>
    <n v="68560"/>
    <n v="400"/>
    <n v="961.46"/>
    <n v="147.82"/>
  </r>
  <r>
    <n v="82889"/>
    <s v="Haiti"/>
    <s v="N/A - From RDC"/>
    <x v="0"/>
    <d v="2010-06-30T00:00:00"/>
    <d v="2010-06-09T00:00:00"/>
    <s v="SCMS from RDC"/>
    <n v="480"/>
    <n v="6528"/>
    <n v="390"/>
    <n v="6438.38"/>
    <n v="14.07"/>
  </r>
  <r>
    <n v="82890"/>
    <s v="Haiti"/>
    <s v="N/A - From RDC"/>
    <x v="0"/>
    <d v="2010-06-30T00:00:00"/>
    <d v="2010-06-30T00:00:00"/>
    <s v="SCMS from RDC"/>
    <n v="43512"/>
    <n v="206682"/>
    <n v="3609"/>
    <n v="32479.84"/>
    <n v="445.61"/>
  </r>
  <r>
    <n v="82891"/>
    <s v="Uganda"/>
    <s v="N/A - From RDC"/>
    <x v="0"/>
    <d v="2010-06-30T00:00:00"/>
    <d v="2010-06-22T00:00:00"/>
    <s v="SCMS from RDC"/>
    <n v="5000"/>
    <n v="56000"/>
    <n v="690"/>
    <n v="5410.32"/>
    <n v="120.74"/>
  </r>
  <r>
    <n v="82892"/>
    <s v="Ethiopia"/>
    <s v="N/A - From RDC"/>
    <x v="0"/>
    <d v="2010-06-21T00:00:00"/>
    <d v="2010-06-01T00:00:00"/>
    <s v="SCMS from RDC"/>
    <n v="69"/>
    <n v="168.36"/>
    <n v="77"/>
    <n v="961.46"/>
    <n v="0.36"/>
  </r>
  <r>
    <n v="82893"/>
    <s v="CÙte d'Ivoire"/>
    <s v="N/A - From RDC"/>
    <x v="0"/>
    <d v="2010-06-28T00:00:00"/>
    <d v="2010-06-16T00:00:00"/>
    <s v="SCMS from RDC"/>
    <n v="80010"/>
    <n v="897712.2"/>
    <n v="9402"/>
    <n v="33266.370000000003"/>
    <n v="1759.52"/>
  </r>
  <r>
    <n v="82894"/>
    <s v="Haiti"/>
    <s v="N/A - From RDC"/>
    <x v="0"/>
    <d v="2010-07-12T00:00:00"/>
    <d v="2010-06-30T00:00:00"/>
    <s v="SCMS from RDC"/>
    <n v="4448"/>
    <n v="8984.9599999999991"/>
    <m/>
    <m/>
    <n v="19.37"/>
  </r>
  <r>
    <n v="82895"/>
    <s v="CÙte d'Ivoire"/>
    <s v="N/A - From RDC"/>
    <x v="0"/>
    <d v="2010-07-12T00:00:00"/>
    <d v="2010-07-05T00:00:00"/>
    <s v="SCMS from RDC"/>
    <n v="4340"/>
    <n v="8246"/>
    <n v="1632"/>
    <n v="5121.68"/>
    <n v="17.78"/>
  </r>
  <r>
    <n v="82896"/>
    <s v="CÙte d'Ivoire"/>
    <s v="N/A - From RDC"/>
    <x v="0"/>
    <d v="2010-07-09T00:00:00"/>
    <d v="2010-07-05T00:00:00"/>
    <s v="SCMS from RDC"/>
    <n v="12000"/>
    <n v="32760"/>
    <n v="733"/>
    <n v="5121.68"/>
    <n v="70.63"/>
  </r>
  <r>
    <n v="82897"/>
    <s v="Nigeria"/>
    <s v="N/A - From RDC"/>
    <x v="0"/>
    <d v="2010-07-15T00:00:00"/>
    <d v="2010-06-28T00:00:00"/>
    <s v="SCMS from RDC"/>
    <n v="6000"/>
    <n v="27600"/>
    <n v="514"/>
    <m/>
    <n v="59.51"/>
  </r>
  <r>
    <n v="82898"/>
    <s v="Nigeria"/>
    <s v="N/A - From RDC"/>
    <x v="0"/>
    <d v="2010-07-15T00:00:00"/>
    <d v="2010-06-28T00:00:00"/>
    <s v="SCMS from RDC"/>
    <n v="3000"/>
    <n v="7320"/>
    <n v="142"/>
    <m/>
    <n v="15.78"/>
  </r>
  <r>
    <n v="82899"/>
    <s v="Nigeria"/>
    <s v="N/A - From RDC"/>
    <x v="0"/>
    <d v="2010-07-15T00:00:00"/>
    <d v="2010-06-28T00:00:00"/>
    <s v="SCMS from RDC"/>
    <n v="3000"/>
    <n v="22500"/>
    <n v="165"/>
    <m/>
    <n v="48.51"/>
  </r>
  <r>
    <n v="82900"/>
    <s v="Nigeria"/>
    <s v="N/A - From RDC"/>
    <x v="0"/>
    <d v="2010-07-15T00:00:00"/>
    <d v="2010-06-28T00:00:00"/>
    <s v="SCMS from RDC"/>
    <n v="100"/>
    <n v="750"/>
    <n v="6"/>
    <m/>
    <n v="1.62"/>
  </r>
  <r>
    <n v="82901"/>
    <s v="Nigeria"/>
    <s v="N/A - From RDC"/>
    <x v="0"/>
    <d v="2010-07-15T00:00:00"/>
    <d v="2010-06-28T00:00:00"/>
    <s v="SCMS from RDC"/>
    <n v="30"/>
    <n v="225"/>
    <n v="2"/>
    <m/>
    <n v="0.49"/>
  </r>
  <r>
    <n v="82902"/>
    <s v="Nigeria"/>
    <s v="N/A - From RDC"/>
    <x v="0"/>
    <d v="2010-07-15T00:00:00"/>
    <d v="2010-06-28T00:00:00"/>
    <s v="SCMS from RDC"/>
    <n v="9000"/>
    <n v="52650"/>
    <n v="653"/>
    <m/>
    <n v="113.51"/>
  </r>
  <r>
    <n v="82903"/>
    <s v="Nigeria"/>
    <s v="N/A - From RDC"/>
    <x v="0"/>
    <d v="2010-07-15T00:00:00"/>
    <d v="2010-06-28T00:00:00"/>
    <s v="SCMS from RDC"/>
    <n v="3000"/>
    <n v="17550"/>
    <n v="419"/>
    <m/>
    <n v="37.840000000000003"/>
  </r>
  <r>
    <n v="82904"/>
    <s v="Nigeria"/>
    <s v="N/A - From RDC"/>
    <x v="0"/>
    <d v="2010-07-15T00:00:00"/>
    <d v="2010-06-28T00:00:00"/>
    <s v="SCMS from RDC"/>
    <n v="1000"/>
    <n v="11750"/>
    <n v="90"/>
    <m/>
    <n v="25.33"/>
  </r>
  <r>
    <n v="82905"/>
    <s v="Nigeria"/>
    <s v="N/A - From RDC"/>
    <x v="0"/>
    <d v="2010-07-15T00:00:00"/>
    <d v="2010-06-28T00:00:00"/>
    <s v="SCMS from RDC"/>
    <n v="80"/>
    <n v="700.8"/>
    <n v="7"/>
    <m/>
    <n v="1.51"/>
  </r>
  <r>
    <n v="82906"/>
    <s v="Zimbabwe"/>
    <s v="N/A - From RDC"/>
    <x v="0"/>
    <d v="2010-07-30T00:00:00"/>
    <d v="2010-07-22T00:00:00"/>
    <s v="SCMS from RDC"/>
    <n v="60000"/>
    <n v="343800"/>
    <n v="7268"/>
    <n v="13243.91"/>
    <n v="741.23"/>
  </r>
  <r>
    <n v="82907"/>
    <s v="Ethiopia"/>
    <s v="N/A - From RDC"/>
    <x v="0"/>
    <d v="2010-09-21T00:00:00"/>
    <d v="2010-07-14T00:00:00"/>
    <s v="SCMS from RDC"/>
    <n v="561"/>
    <n v="3214.53"/>
    <n v="341"/>
    <n v="114.22"/>
    <n v="6.93"/>
  </r>
  <r>
    <n v="82908"/>
    <s v="Haiti"/>
    <s v="N/A - From RDC"/>
    <x v="0"/>
    <d v="2010-08-10T00:00:00"/>
    <d v="2010-08-23T00:00:00"/>
    <s v="SCMS from RDC"/>
    <n v="39312"/>
    <n v="174938.4"/>
    <n v="7225"/>
    <n v="69748.5"/>
    <n v="377.17"/>
  </r>
  <r>
    <n v="82909"/>
    <s v="Haiti"/>
    <s v="N/A - From RDC"/>
    <x v="0"/>
    <d v="2010-08-10T00:00:00"/>
    <d v="2010-08-23T00:00:00"/>
    <s v="SCMS from RDC"/>
    <n v="336"/>
    <n v="504"/>
    <m/>
    <m/>
    <n v="1.0900000000000001"/>
  </r>
  <r>
    <n v="82910"/>
    <s v="CÙte d'Ivoire"/>
    <s v="N/A - From RDC"/>
    <x v="0"/>
    <d v="2010-08-23T00:00:00"/>
    <d v="2010-08-23T00:00:00"/>
    <s v="SCMS from RDC"/>
    <n v="2000"/>
    <n v="52500"/>
    <n v="6991"/>
    <n v="12648.36"/>
    <n v="113.19"/>
  </r>
  <r>
    <n v="82911"/>
    <s v="Dominican Republic"/>
    <s v="N/A - From RDC"/>
    <x v="0"/>
    <d v="2010-08-30T00:00:00"/>
    <d v="2010-08-28T00:00:00"/>
    <s v="SCMS from RDC"/>
    <n v="6000"/>
    <n v="57780"/>
    <n v="1726"/>
    <n v="17450.759999999998"/>
    <n v="124.57"/>
  </r>
  <r>
    <n v="82912"/>
    <s v="Uganda"/>
    <s v="N/A - From RDC"/>
    <x v="0"/>
    <d v="2010-08-30T00:00:00"/>
    <d v="2010-08-23T00:00:00"/>
    <s v="SCMS from RDC"/>
    <n v="16347"/>
    <n v="183413.34"/>
    <n v="2098"/>
    <n v="10620"/>
    <n v="395.44"/>
  </r>
  <r>
    <n v="82914"/>
    <s v="Uganda"/>
    <s v="N/A - From RDC"/>
    <x v="0"/>
    <d v="2010-10-29T00:00:00"/>
    <d v="2010-09-27T00:00:00"/>
    <s v="SCMS from RDC"/>
    <n v="60342"/>
    <n v="268521.90000000002"/>
    <n v="20269"/>
    <n v="132890.26999999999"/>
    <n v="578.92999999999995"/>
  </r>
  <r>
    <n v="82915"/>
    <s v="Zambia"/>
    <s v="N/A - From RDC"/>
    <x v="2"/>
    <d v="2010-11-04T00:00:00"/>
    <d v="2010-09-09T00:00:00"/>
    <s v="SCMS from RDC"/>
    <n v="9100"/>
    <n v="29848"/>
    <n v="693"/>
    <n v="2997.97"/>
    <n v="64.349999999999994"/>
  </r>
  <r>
    <n v="82916"/>
    <s v="CÙte d'Ivoire"/>
    <s v="N/A - From RDC"/>
    <x v="0"/>
    <d v="2010-09-30T00:00:00"/>
    <d v="2010-09-25T00:00:00"/>
    <s v="SCMS from RDC"/>
    <n v="4970"/>
    <n v="9592.1"/>
    <m/>
    <m/>
    <n v="20.68"/>
  </r>
  <r>
    <n v="82917"/>
    <s v="Haiti"/>
    <s v="N/A - From RDC"/>
    <x v="0"/>
    <d v="2010-09-30T00:00:00"/>
    <d v="2010-10-07T00:00:00"/>
    <s v="SCMS from RDC"/>
    <n v="192"/>
    <n v="2976"/>
    <n v="8085"/>
    <n v="78061.3"/>
    <n v="6.42"/>
  </r>
  <r>
    <n v="82918"/>
    <s v="Guyana"/>
    <s v="N/A - From RDC"/>
    <x v="0"/>
    <d v="2010-11-23T00:00:00"/>
    <d v="2010-09-19T00:00:00"/>
    <s v="SCMS from RDC"/>
    <n v="230"/>
    <n v="515.20000000000005"/>
    <n v="411"/>
    <n v="3380.86"/>
    <n v="1.1100000000000001"/>
  </r>
  <r>
    <n v="82919"/>
    <s v="Zimbabwe"/>
    <s v="N/A - From RDC"/>
    <x v="2"/>
    <d v="2010-09-30T00:00:00"/>
    <d v="2010-10-04T00:00:00"/>
    <s v="SCMS from RDC"/>
    <n v="5900"/>
    <n v="19352"/>
    <n v="18105"/>
    <n v="16594.87"/>
    <n v="41.72"/>
  </r>
  <r>
    <n v="82920"/>
    <s v="Tanzania"/>
    <s v="N/A - From RDC"/>
    <x v="2"/>
    <d v="2010-10-29T00:00:00"/>
    <d v="2010-10-29T00:00:00"/>
    <s v="SCMS from RDC"/>
    <n v="90000"/>
    <n v="400500"/>
    <n v="7397"/>
    <n v="28022.17"/>
    <n v="863.48"/>
  </r>
  <r>
    <n v="82921"/>
    <s v="Zambia"/>
    <s v="N/A - From RDC"/>
    <x v="2"/>
    <d v="2010-11-04T00:00:00"/>
    <d v="2010-11-08T00:00:00"/>
    <s v="SCMS from RDC"/>
    <n v="32920"/>
    <n v="76703.600000000006"/>
    <n v="18057"/>
    <n v="16868.38"/>
    <n v="165.37"/>
  </r>
  <r>
    <n v="82922"/>
    <s v="CÙte d'Ivoire"/>
    <s v="N/A - From RDC"/>
    <x v="2"/>
    <d v="2010-10-28T00:00:00"/>
    <d v="2010-11-23T00:00:00"/>
    <s v="SCMS from RDC"/>
    <n v="8640"/>
    <n v="97977.600000000006"/>
    <n v="11468"/>
    <n v="7816.45"/>
    <n v="211.24"/>
  </r>
  <r>
    <n v="82923"/>
    <s v="Nigeria"/>
    <s v="N/A - From RDC"/>
    <x v="3"/>
    <d v="2010-11-18T00:00:00"/>
    <d v="2010-11-10T00:00:00"/>
    <s v="SCMS from RDC"/>
    <n v="20000"/>
    <n v="398400"/>
    <n v="2181"/>
    <n v="20264.93"/>
    <n v="858.95"/>
  </r>
  <r>
    <n v="82924"/>
    <s v="Nigeria"/>
    <s v="N/A - From RDC"/>
    <x v="3"/>
    <d v="2010-11-18T00:00:00"/>
    <d v="2010-11-10T00:00:00"/>
    <s v="SCMS from RDC"/>
    <n v="1000"/>
    <n v="19920"/>
    <n v="101"/>
    <n v="20264.93"/>
    <n v="42.95"/>
  </r>
  <r>
    <n v="82925"/>
    <s v="Nigeria"/>
    <s v="N/A - From RDC"/>
    <x v="3"/>
    <d v="2010-11-18T00:00:00"/>
    <d v="2010-11-09T00:00:00"/>
    <s v="SCMS from RDC"/>
    <n v="87071"/>
    <n v="224643.18"/>
    <n v="6291"/>
    <n v="20265"/>
    <n v="484.33"/>
  </r>
  <r>
    <n v="82926"/>
    <s v="Ethiopia"/>
    <s v="N/A - From RDC"/>
    <x v="0"/>
    <d v="2010-11-19T00:00:00"/>
    <d v="2010-11-08T00:00:00"/>
    <s v="SCMS from RDC"/>
    <n v="3000"/>
    <n v="49320"/>
    <n v="342"/>
    <n v="1419.84"/>
    <n v="106.33"/>
  </r>
  <r>
    <n v="82927"/>
    <s v="CÙte d'Ivoire"/>
    <s v="N/A - From RDC"/>
    <x v="0"/>
    <d v="2010-11-30T00:00:00"/>
    <d v="2010-12-22T00:00:00"/>
    <s v="SCMS from RDC"/>
    <n v="233"/>
    <n v="619.78"/>
    <n v="1161"/>
    <n v="7826.75"/>
    <n v="1.34"/>
  </r>
  <r>
    <n v="82928"/>
    <s v="Uganda"/>
    <s v="N/A - From RDC"/>
    <x v="2"/>
    <d v="2010-12-27T00:00:00"/>
    <d v="2010-12-02T00:00:00"/>
    <s v="SCMS from RDC"/>
    <n v="62753"/>
    <n v="536538.15"/>
    <n v="5090"/>
    <n v="35284.86"/>
    <n v="1156.78"/>
  </r>
  <r>
    <n v="82929"/>
    <s v="Ethiopia"/>
    <s v="N/A - From RDC"/>
    <x v="0"/>
    <d v="2010-12-08T00:00:00"/>
    <d v="2010-12-09T00:00:00"/>
    <s v="SCMS from RDC"/>
    <n v="3900"/>
    <n v="140400"/>
    <n v="950"/>
    <n v="1842.95"/>
    <n v="302.7"/>
  </r>
  <r>
    <n v="82931"/>
    <s v="Nigeria"/>
    <s v="N/A - From RDC"/>
    <x v="3"/>
    <d v="2011-02-22T00:00:00"/>
    <d v="2011-02-16T00:00:00"/>
    <s v="SCMS from RDC"/>
    <n v="160786"/>
    <n v="414827.88"/>
    <m/>
    <m/>
    <n v="894.37"/>
  </r>
  <r>
    <n v="82932"/>
    <s v="Nigeria"/>
    <s v="N/A - From RDC"/>
    <x v="3"/>
    <d v="2011-02-22T00:00:00"/>
    <d v="2011-02-16T00:00:00"/>
    <s v="SCMS from RDC"/>
    <n v="1050"/>
    <n v="10174.5"/>
    <m/>
    <m/>
    <n v="21.94"/>
  </r>
  <r>
    <n v="82933"/>
    <s v="CÙte d'Ivoire"/>
    <s v="N/A - From RDC"/>
    <x v="0"/>
    <d v="2011-01-31T00:00:00"/>
    <d v="2011-02-22T00:00:00"/>
    <s v="SCMS from RDC"/>
    <n v="4480"/>
    <n v="29433.599999999999"/>
    <n v="3629"/>
    <n v="8758.3700000000008"/>
    <n v="63.46"/>
  </r>
  <r>
    <n v="82934"/>
    <s v="CÙte d'Ivoire"/>
    <s v="N/A - From RDC"/>
    <x v="0"/>
    <d v="2011-02-16T00:00:00"/>
    <d v="2011-02-22T00:00:00"/>
    <s v="SCMS from RDC"/>
    <n v="12240"/>
    <n v="88250.4"/>
    <n v="671"/>
    <n v="8758.36"/>
    <n v="190.27"/>
  </r>
  <r>
    <n v="82935"/>
    <s v="CÙte d'Ivoire"/>
    <s v="N/A - From RDC"/>
    <x v="0"/>
    <d v="2011-01-31T00:00:00"/>
    <d v="2011-02-22T00:00:00"/>
    <s v="SCMS from RDC"/>
    <n v="13362"/>
    <n v="96340.02"/>
    <m/>
    <m/>
    <n v="207.71"/>
  </r>
  <r>
    <n v="82936"/>
    <s v="Uganda"/>
    <s v="N/A - From RDC"/>
    <x v="2"/>
    <d v="2011-02-22T00:00:00"/>
    <d v="2011-02-28T00:00:00"/>
    <s v="SCMS from RDC"/>
    <n v="52231"/>
    <n v="226682.54"/>
    <n v="4447"/>
    <n v="17711.71"/>
    <n v="488.73"/>
  </r>
  <r>
    <n v="82937"/>
    <s v="Haiti"/>
    <s v="N/A - From RDC"/>
    <x v="0"/>
    <d v="2011-02-28T00:00:00"/>
    <d v="2011-02-14T00:00:00"/>
    <s v="SCMS from RDC"/>
    <n v="1000"/>
    <n v="1950"/>
    <n v="830"/>
    <n v="6555.75"/>
    <n v="4.2"/>
  </r>
  <r>
    <n v="82938"/>
    <s v="Mozambique"/>
    <s v="N/A - From RDC"/>
    <x v="2"/>
    <d v="2011-03-31T00:00:00"/>
    <d v="2011-03-30T00:00:00"/>
    <s v="SCMS from RDC"/>
    <n v="2823"/>
    <n v="5928.3"/>
    <n v="1098"/>
    <n v="3567.53"/>
    <n v="9.7799999999999994"/>
  </r>
  <r>
    <n v="82941"/>
    <s v="Zambia"/>
    <s v="N/A - From RDC"/>
    <x v="2"/>
    <d v="2011-03-31T00:00:00"/>
    <d v="2011-04-05T00:00:00"/>
    <s v="SCMS from RDC"/>
    <n v="25000"/>
    <n v="213750"/>
    <n v="2565"/>
    <n v="4471.07"/>
    <n v="460.84"/>
  </r>
  <r>
    <n v="82942"/>
    <s v="Zimbabwe"/>
    <s v="N/A - From RDC"/>
    <x v="2"/>
    <d v="2011-03-31T00:00:00"/>
    <d v="2011-03-17T00:00:00"/>
    <s v="SCMS from RDC"/>
    <n v="91970"/>
    <n v="230844.7"/>
    <n v="5357"/>
    <n v="7765.18"/>
    <n v="497.7"/>
  </r>
  <r>
    <n v="82943"/>
    <s v="Rwanda"/>
    <s v="N/A - From RDC"/>
    <x v="0"/>
    <d v="2011-03-18T00:00:00"/>
    <d v="2011-03-13T00:00:00"/>
    <s v="SCMS from RDC"/>
    <n v="1965"/>
    <n v="26920.5"/>
    <n v="724"/>
    <n v="4520.04"/>
    <n v="44.42"/>
  </r>
  <r>
    <n v="82944"/>
    <s v="CÙte d'Ivoire"/>
    <s v="N/A - From RDC"/>
    <x v="0"/>
    <d v="2011-04-20T00:00:00"/>
    <d v="2011-06-10T00:00:00"/>
    <s v="SCMS from RDC"/>
    <n v="45000"/>
    <n v="504900"/>
    <m/>
    <m/>
    <n v="833.08"/>
  </r>
  <r>
    <n v="82945"/>
    <s v="Nigeria"/>
    <s v="N/A - From RDC"/>
    <x v="3"/>
    <d v="2011-06-21T00:00:00"/>
    <d v="2011-05-11T00:00:00"/>
    <s v="SCMS from RDC"/>
    <n v="844"/>
    <n v="5545.08"/>
    <n v="76"/>
    <n v="12601.07"/>
    <n v="9.15"/>
  </r>
  <r>
    <n v="82946"/>
    <s v="Zimbabwe"/>
    <s v="N/A - From RDC"/>
    <x v="2"/>
    <d v="2011-04-04T00:00:00"/>
    <d v="2011-05-20T00:00:00"/>
    <s v="SCMS from RDC"/>
    <n v="3453"/>
    <n v="6560.7"/>
    <n v="687"/>
    <n v="3403.99"/>
    <n v="14.14"/>
  </r>
  <r>
    <n v="82947"/>
    <s v="Ethiopia"/>
    <s v="N/A - From RDC"/>
    <x v="0"/>
    <d v="2011-05-10T00:00:00"/>
    <d v="2011-05-18T00:00:00"/>
    <s v="SCMS from RDC"/>
    <n v="6872"/>
    <n v="89336"/>
    <n v="577"/>
    <n v="2143.5"/>
    <n v="147.4"/>
  </r>
  <r>
    <n v="82948"/>
    <s v="Ethiopia"/>
    <s v="N/A - From RDC"/>
    <x v="0"/>
    <d v="2011-05-10T00:00:00"/>
    <d v="2011-05-18T00:00:00"/>
    <s v="SCMS from RDC"/>
    <n v="1237"/>
    <n v="24740"/>
    <m/>
    <m/>
    <n v="40.82"/>
  </r>
  <r>
    <n v="82949"/>
    <s v="Zimbabwe"/>
    <s v="N/A - From RDC"/>
    <x v="2"/>
    <d v="2011-05-31T00:00:00"/>
    <d v="2011-06-13T00:00:00"/>
    <s v="SCMS from RDC"/>
    <n v="1988"/>
    <n v="6461"/>
    <n v="1671"/>
    <n v="5346.74"/>
    <n v="13.93"/>
  </r>
  <r>
    <n v="82950"/>
    <s v="Zimbabwe"/>
    <s v="N/A - From RDC"/>
    <x v="2"/>
    <d v="2011-05-31T00:00:00"/>
    <d v="2011-06-15T00:00:00"/>
    <s v="SCMS from RDC"/>
    <n v="19512"/>
    <n v="104974.56"/>
    <n v="10589"/>
    <n v="15608.15"/>
    <n v="226.33"/>
  </r>
  <r>
    <n v="82951"/>
    <s v="Nigeria"/>
    <s v="N/A - From RDC"/>
    <x v="3"/>
    <d v="2011-06-21T00:00:00"/>
    <d v="2011-07-05T00:00:00"/>
    <s v="SCMS from RDC"/>
    <n v="32000"/>
    <n v="264320"/>
    <n v="3175"/>
    <n v="13398.04"/>
    <n v="436.13"/>
  </r>
  <r>
    <n v="82952"/>
    <s v="Nigeria"/>
    <s v="N/A - From RDC"/>
    <x v="3"/>
    <d v="2011-06-15T00:00:00"/>
    <d v="2011-07-06T00:00:00"/>
    <s v="SCMS from RDC"/>
    <n v="12609"/>
    <n v="104150.34"/>
    <n v="4114"/>
    <n v="13398.06"/>
    <n v="171.85"/>
  </r>
  <r>
    <n v="82953"/>
    <s v="Nigeria"/>
    <s v="N/A - From RDC"/>
    <x v="3"/>
    <d v="2011-06-15T00:00:00"/>
    <d v="2011-07-06T00:00:00"/>
    <s v="SCMS from RDC"/>
    <n v="1220"/>
    <n v="11821.8"/>
    <n v="169"/>
    <n v="13398.06"/>
    <n v="19.510000000000002"/>
  </r>
  <r>
    <n v="82954"/>
    <s v="Benin"/>
    <s v="N/A - From RDC"/>
    <x v="0"/>
    <d v="2011-06-13T00:00:00"/>
    <d v="2011-06-09T00:00:00"/>
    <s v="SCMS from RDC"/>
    <n v="72029"/>
    <n v="303962.38"/>
    <n v="7682"/>
    <n v="28541.79"/>
    <n v="501.54"/>
  </r>
  <r>
    <n v="82955"/>
    <s v="Mozambique"/>
    <s v="N/A - From RDC"/>
    <x v="2"/>
    <d v="2011-08-10T00:00:00"/>
    <d v="2011-08-04T00:00:00"/>
    <s v="SCMS from RDC"/>
    <n v="2800"/>
    <n v="7224"/>
    <n v="161"/>
    <n v="5491.01"/>
    <n v="11.92"/>
  </r>
  <r>
    <n v="82956"/>
    <s v="CÙte d'Ivoire"/>
    <s v="N/A - From RDC"/>
    <x v="0"/>
    <d v="2011-06-30T00:00:00"/>
    <d v="2011-06-26T00:00:00"/>
    <s v="SCMS from RDC"/>
    <n v="390"/>
    <n v="819"/>
    <n v="140"/>
    <n v="2503.33"/>
    <n v="1.77"/>
  </r>
  <r>
    <n v="82958"/>
    <s v="Ghana"/>
    <s v="N/A - From RDC"/>
    <x v="0"/>
    <d v="2011-07-04T00:00:00"/>
    <d v="2011-07-15T00:00:00"/>
    <s v="SCMS from RDC"/>
    <n v="29998"/>
    <n v="247783.48"/>
    <n v="3274"/>
    <n v="21881.71"/>
    <n v="408.84"/>
  </r>
  <r>
    <n v="82959"/>
    <s v="Haiti"/>
    <s v="N/A - From RDC"/>
    <x v="0"/>
    <d v="2011-07-19T00:00:00"/>
    <d v="2011-06-28T00:00:00"/>
    <s v="SCMS from RDC"/>
    <n v="1428"/>
    <n v="3198.72"/>
    <n v="1055"/>
    <n v="11490.2"/>
    <n v="5.28"/>
  </r>
  <r>
    <n v="82960"/>
    <s v="Mozambique"/>
    <s v="N/A - From RDC"/>
    <x v="2"/>
    <d v="2011-08-31T00:00:00"/>
    <d v="2011-09-01T00:00:00"/>
    <s v="SCMS from RDC"/>
    <n v="125202"/>
    <n v="1404766.44"/>
    <n v="34813"/>
    <n v="14716.83"/>
    <n v="2317.86"/>
  </r>
  <r>
    <n v="82961"/>
    <s v="Nigeria"/>
    <s v="N/A - From RDC"/>
    <x v="3"/>
    <d v="2011-06-30T00:00:00"/>
    <d v="2011-07-06T00:00:00"/>
    <s v="SCMS from RDC"/>
    <n v="62611"/>
    <n v="1247211.1200000001"/>
    <n v="7190"/>
    <n v="13398.06"/>
    <n v="2057.9"/>
  </r>
  <r>
    <n v="82962"/>
    <s v="Zambia"/>
    <s v="N/A - From RDC"/>
    <x v="2"/>
    <d v="2011-08-22T00:00:00"/>
    <d v="2011-08-05T00:00:00"/>
    <s v="SCMS from RDC"/>
    <n v="5125"/>
    <n v="77080"/>
    <n v="523"/>
    <n v="3949.19"/>
    <n v="127.18"/>
  </r>
  <r>
    <n v="82964"/>
    <s v="Uganda"/>
    <s v="N/A - From RDC"/>
    <x v="2"/>
    <d v="2011-09-05T00:00:00"/>
    <d v="2011-07-14T00:00:00"/>
    <s v="SCMS from RDC"/>
    <n v="20833"/>
    <n v="233746.26"/>
    <n v="2757"/>
    <n v="18317.11"/>
    <n v="385.68"/>
  </r>
  <r>
    <n v="82965"/>
    <s v="Haiti"/>
    <s v="N/A - From RDC"/>
    <x v="0"/>
    <d v="2011-07-19T00:00:00"/>
    <d v="2011-07-21T00:00:00"/>
    <s v="SCMS from RDC"/>
    <n v="49425"/>
    <n v="208573.5"/>
    <n v="4235"/>
    <n v="29352.17"/>
    <n v="344.15"/>
  </r>
  <r>
    <n v="82966"/>
    <s v="Zambia"/>
    <s v="N/A - From RDC"/>
    <x v="2"/>
    <d v="2011-09-01T00:00:00"/>
    <d v="2011-08-15T00:00:00"/>
    <s v="SCMS from RDC"/>
    <n v="38000"/>
    <n v="589000"/>
    <n v="10847"/>
    <n v="15973.89"/>
    <n v="971.85"/>
  </r>
  <r>
    <n v="82967"/>
    <s v="Mozambique"/>
    <s v="N/A - From RDC"/>
    <x v="2"/>
    <d v="2011-08-31T00:00:00"/>
    <d v="2011-09-15T00:00:00"/>
    <s v="SCMS from RDC"/>
    <n v="25312"/>
    <n v="216417.6"/>
    <n v="4988"/>
    <n v="7960.74"/>
    <n v="357.09"/>
  </r>
  <r>
    <n v="82968"/>
    <s v="Haiti"/>
    <s v="N/A - From RDC"/>
    <x v="0"/>
    <d v="2011-07-19T00:00:00"/>
    <d v="2011-08-11T00:00:00"/>
    <s v="SCMS from RDC"/>
    <n v="8768"/>
    <n v="18412.8"/>
    <n v="10030"/>
    <n v="96669.4"/>
    <n v="30.38"/>
  </r>
  <r>
    <n v="82969"/>
    <s v="Haiti"/>
    <s v="N/A - From RDC"/>
    <x v="0"/>
    <d v="2011-07-19T00:00:00"/>
    <d v="2011-08-11T00:00:00"/>
    <s v="SCMS from RDC"/>
    <n v="34100"/>
    <n v="85591"/>
    <m/>
    <m/>
    <n v="141.22999999999999"/>
  </r>
  <r>
    <n v="82970"/>
    <s v="Mozambique"/>
    <s v="N/A - From RDC"/>
    <x v="2"/>
    <d v="2011-08-12T00:00:00"/>
    <d v="2011-09-15T00:00:00"/>
    <s v="SCMS from RDC"/>
    <n v="5625"/>
    <n v="11362.5"/>
    <n v="2157"/>
    <n v="2166.21"/>
    <n v="18.75"/>
  </r>
  <r>
    <n v="82971"/>
    <s v="Zimbabwe"/>
    <s v="N/A - From RDC"/>
    <x v="2"/>
    <d v="2011-09-30T00:00:00"/>
    <d v="2011-09-23T00:00:00"/>
    <s v="SCMS from RDC"/>
    <n v="51"/>
    <n v="561"/>
    <n v="6"/>
    <n v="909.15"/>
    <n v="1.21"/>
  </r>
  <r>
    <n v="82972"/>
    <s v="Zimbabwe"/>
    <s v="N/A - From RDC"/>
    <x v="2"/>
    <d v="2011-09-30T00:00:00"/>
    <d v="2011-09-23T00:00:00"/>
    <s v="SCMS from RDC"/>
    <n v="36"/>
    <n v="396"/>
    <m/>
    <m/>
    <n v="0.85"/>
  </r>
  <r>
    <n v="82973"/>
    <s v="Zambia"/>
    <s v="N/A - From RDC"/>
    <x v="2"/>
    <d v="2011-09-29T00:00:00"/>
    <d v="2011-08-29T00:00:00"/>
    <s v="SCMS from RDC"/>
    <n v="73692"/>
    <n v="608695.92000000004"/>
    <n v="21879"/>
    <n v="8647.16"/>
    <n v="1004.35"/>
  </r>
  <r>
    <n v="82974"/>
    <s v="Zambia"/>
    <s v="N/A - From RDC"/>
    <x v="2"/>
    <d v="2011-09-05T00:00:00"/>
    <d v="2011-09-05T00:00:00"/>
    <s v="SCMS from RDC"/>
    <n v="99366"/>
    <n v="429261.12"/>
    <n v="8045"/>
    <n v="13511.49"/>
    <n v="708.28"/>
  </r>
  <r>
    <n v="82975"/>
    <s v="Mozambique"/>
    <s v="N/A - From RDC"/>
    <x v="2"/>
    <d v="2011-10-13T00:00:00"/>
    <d v="2011-10-13T00:00:00"/>
    <s v="SCMS from RDC"/>
    <n v="45608"/>
    <n v="192465.76"/>
    <n v="5406"/>
    <n v="7664.01"/>
    <n v="317.57"/>
  </r>
  <r>
    <n v="82976"/>
    <s v="Uganda"/>
    <s v="N/A - From RDC"/>
    <x v="2"/>
    <d v="2011-08-05T00:00:00"/>
    <d v="2011-08-24T00:00:00"/>
    <s v="SCMS from RDC"/>
    <n v="47312"/>
    <n v="199656.64"/>
    <n v="20230"/>
    <n v="79938.080000000002"/>
    <n v="329.43"/>
  </r>
  <r>
    <n v="82977"/>
    <s v="Zimbabwe"/>
    <s v="N/A - From RDC"/>
    <x v="2"/>
    <d v="2011-09-30T00:00:00"/>
    <d v="2011-10-07T00:00:00"/>
    <s v="SCMS from RDC"/>
    <n v="70000"/>
    <n v="376600"/>
    <n v="5154"/>
    <n v="12956.94"/>
    <n v="621.39"/>
  </r>
  <r>
    <n v="82978"/>
    <s v="Haiti"/>
    <s v="N/A - From RDC"/>
    <x v="0"/>
    <d v="2011-12-05T00:00:00"/>
    <d v="2011-10-01T00:00:00"/>
    <s v="SCMS from RDC"/>
    <n v="15000"/>
    <n v="37650"/>
    <n v="877"/>
    <n v="9178.48"/>
    <n v="62.12"/>
  </r>
  <r>
    <n v="82979"/>
    <s v="Guyana"/>
    <s v="N/A - From RDC"/>
    <x v="0"/>
    <d v="2011-10-18T00:00:00"/>
    <d v="2011-10-03T00:00:00"/>
    <s v="SCMS from RDC"/>
    <n v="89"/>
    <n v="1302.07"/>
    <m/>
    <m/>
    <n v="2.15"/>
  </r>
  <r>
    <n v="82980"/>
    <s v="Nigeria"/>
    <s v="N/A - From RDC"/>
    <x v="3"/>
    <d v="2011-11-03T00:00:00"/>
    <d v="2011-09-28T00:00:00"/>
    <s v="SCMS from RDC"/>
    <n v="1639"/>
    <n v="10522.38"/>
    <n v="107"/>
    <n v="18495.900000000001"/>
    <n v="17.36"/>
  </r>
  <r>
    <n v="82981"/>
    <s v="Nigeria"/>
    <s v="N/A - From RDC"/>
    <x v="3"/>
    <d v="2011-11-03T00:00:00"/>
    <d v="2011-10-14T00:00:00"/>
    <s v="SCMS from RDC"/>
    <n v="100654"/>
    <n v="868644.02"/>
    <n v="9629"/>
    <n v="21326.73"/>
    <n v="1433.26"/>
  </r>
  <r>
    <n v="82984"/>
    <s v="Zimbabwe"/>
    <s v="N/A - From RDC"/>
    <x v="2"/>
    <d v="2011-10-25T00:00:00"/>
    <d v="2011-10-21T00:00:00"/>
    <s v="SCMS from RDC"/>
    <n v="4200"/>
    <n v="17724"/>
    <n v="257"/>
    <n v="320.43"/>
    <n v="29.24"/>
  </r>
  <r>
    <n v="82985"/>
    <s v="Mozambique"/>
    <s v="N/A - From RDC"/>
    <x v="2"/>
    <d v="2011-12-14T00:00:00"/>
    <d v="2011-12-14T00:00:00"/>
    <s v="SCMS from RDC"/>
    <n v="2047"/>
    <n v="3684.6"/>
    <m/>
    <m/>
    <n v="6.08"/>
  </r>
  <r>
    <n v="82986"/>
    <s v="Zimbabwe"/>
    <s v="N/A - From RDC"/>
    <x v="2"/>
    <d v="2011-11-21T00:00:00"/>
    <d v="2011-11-21T00:00:00"/>
    <s v="SCMS from RDC"/>
    <n v="55800"/>
    <n v="140058"/>
    <n v="5598"/>
    <n v="11154.87"/>
    <n v="231.1"/>
  </r>
  <r>
    <n v="82987"/>
    <s v="Mozambique"/>
    <s v="N/A - From RDC"/>
    <x v="2"/>
    <d v="2011-11-30T00:00:00"/>
    <d v="2011-12-14T00:00:00"/>
    <s v="SCMS from RDC"/>
    <n v="2350"/>
    <n v="4935"/>
    <n v="904"/>
    <n v="573.42999999999995"/>
    <n v="8.14"/>
  </r>
  <r>
    <n v="82988"/>
    <s v="CÙte d'Ivoire"/>
    <s v="N/A - From RDC"/>
    <x v="2"/>
    <d v="2011-11-30T00:00:00"/>
    <d v="2011-11-19T00:00:00"/>
    <s v="SCMS from RDC"/>
    <n v="2256"/>
    <n v="10738.56"/>
    <n v="172"/>
    <n v="3296.34"/>
    <n v="17.72"/>
  </r>
  <r>
    <n v="82989"/>
    <s v="CÙte d'Ivoire"/>
    <s v="N/A - From RDC"/>
    <x v="2"/>
    <d v="2011-12-09T00:00:00"/>
    <d v="2011-11-19T00:00:00"/>
    <s v="SCMS from RDC"/>
    <n v="6678"/>
    <n v="133025.76"/>
    <n v="2244"/>
    <n v="3296.34"/>
    <n v="219.49"/>
  </r>
  <r>
    <n v="82990"/>
    <s v="Rwanda"/>
    <s v="N/A - From RDC"/>
    <x v="0"/>
    <d v="2011-11-24T00:00:00"/>
    <d v="2011-11-11T00:00:00"/>
    <s v="SCMS from RDC"/>
    <n v="500"/>
    <n v="1120"/>
    <n v="30"/>
    <n v="1309.03"/>
    <n v="1.85"/>
  </r>
  <r>
    <n v="82991"/>
    <s v="Rwanda"/>
    <s v="N/A - From RDC"/>
    <x v="0"/>
    <d v="2011-12-05T00:00:00"/>
    <d v="2011-12-02T00:00:00"/>
    <s v="SCMS from RDC"/>
    <n v="700"/>
    <n v="1568"/>
    <n v="46"/>
    <n v="1274.98"/>
    <n v="2.59"/>
  </r>
  <r>
    <n v="82992"/>
    <s v="Zimbabwe"/>
    <s v="N/A - From RDC"/>
    <x v="2"/>
    <d v="2011-12-30T00:00:00"/>
    <d v="2011-12-09T00:00:00"/>
    <s v="SCMS from RDC"/>
    <n v="9493"/>
    <n v="52781.08"/>
    <n v="1021"/>
    <n v="5216.63"/>
    <n v="87.09"/>
  </r>
  <r>
    <n v="82993"/>
    <s v="Zimbabwe"/>
    <s v="N/A - From RDC"/>
    <x v="2"/>
    <d v="2011-12-07T00:00:00"/>
    <d v="2011-12-09T00:00:00"/>
    <s v="SCMS from RDC"/>
    <n v="75507"/>
    <n v="406227.66"/>
    <n v="8578"/>
    <n v="5216.63"/>
    <n v="670.28"/>
  </r>
  <r>
    <n v="82994"/>
    <s v="Uganda"/>
    <s v="N/A - From RDC"/>
    <x v="2"/>
    <d v="2012-01-31T00:00:00"/>
    <d v="2012-01-19T00:00:00"/>
    <s v="SCMS from RDC"/>
    <n v="4226"/>
    <n v="34906.76"/>
    <n v="8"/>
    <n v="10891.66"/>
    <n v="57.6"/>
  </r>
  <r>
    <n v="82995"/>
    <s v="Uganda"/>
    <s v="N/A - From RDC"/>
    <x v="2"/>
    <d v="2012-01-31T00:00:00"/>
    <d v="2012-01-19T00:00:00"/>
    <s v="SCMS from RDC"/>
    <n v="8665"/>
    <n v="172606.8"/>
    <m/>
    <m/>
    <n v="284.8"/>
  </r>
  <r>
    <n v="82996"/>
    <s v="Uganda"/>
    <s v="N/A - From RDC"/>
    <x v="2"/>
    <d v="2012-01-31T00:00:00"/>
    <d v="2012-01-19T00:00:00"/>
    <s v="SCMS from RDC"/>
    <n v="15155"/>
    <n v="62438.6"/>
    <m/>
    <m/>
    <n v="103.02"/>
  </r>
  <r>
    <n v="82997"/>
    <s v="Tanzania"/>
    <s v="N/A - From RDC"/>
    <x v="2"/>
    <d v="2012-02-15T00:00:00"/>
    <d v="2012-02-05T00:00:00"/>
    <s v="SCMS from RDC"/>
    <n v="51763"/>
    <n v="884112.04"/>
    <n v="1645"/>
    <m/>
    <n v="1458.78"/>
  </r>
  <r>
    <n v="82998"/>
    <s v="Zambia"/>
    <s v="N/A - From RDC"/>
    <x v="2"/>
    <d v="2012-05-15T00:00:00"/>
    <d v="2011-12-23T00:00:00"/>
    <s v="SCMS from RDC"/>
    <n v="66075"/>
    <n v="592692.75"/>
    <n v="5727"/>
    <n v="14325.71"/>
    <n v="977.94"/>
  </r>
  <r>
    <n v="82999"/>
    <s v="Congo, DRC"/>
    <s v="N/A - From RDC"/>
    <x v="0"/>
    <d v="2012-03-16T00:00:00"/>
    <d v="2012-02-14T00:00:00"/>
    <s v="SCMS from RDC"/>
    <n v="11"/>
    <n v="160.93"/>
    <n v="28"/>
    <n v="456.17"/>
    <n v="0.23"/>
  </r>
  <r>
    <n v="83000"/>
    <s v="Congo, DRC"/>
    <s v="N/A - From RDC"/>
    <x v="0"/>
    <d v="2012-03-16T00:00:00"/>
    <d v="2012-02-14T00:00:00"/>
    <s v="SCMS from RDC"/>
    <n v="10"/>
    <n v="146.30000000000001"/>
    <m/>
    <m/>
    <n v="0.21"/>
  </r>
  <r>
    <n v="83001"/>
    <s v="Congo, DRC"/>
    <s v="N/A - From RDC"/>
    <x v="0"/>
    <d v="2012-03-16T00:00:00"/>
    <d v="2012-02-14T00:00:00"/>
    <s v="SCMS from RDC"/>
    <n v="79"/>
    <n v="652.54"/>
    <m/>
    <m/>
    <n v="0.91"/>
  </r>
  <r>
    <n v="83002"/>
    <s v="Congo, DRC"/>
    <s v="N/A - From RDC"/>
    <x v="0"/>
    <d v="2012-03-16T00:00:00"/>
    <d v="2012-02-14T00:00:00"/>
    <s v="SCMS from RDC"/>
    <n v="9"/>
    <n v="131.66999999999999"/>
    <m/>
    <m/>
    <n v="0.18"/>
  </r>
  <r>
    <n v="83003"/>
    <s v="Congo, DRC"/>
    <s v="N/A - From RDC"/>
    <x v="0"/>
    <d v="2012-03-16T00:00:00"/>
    <d v="2012-02-14T00:00:00"/>
    <s v="SCMS from RDC"/>
    <n v="10"/>
    <n v="41.2"/>
    <m/>
    <m/>
    <n v="0.06"/>
  </r>
  <r>
    <n v="83004"/>
    <s v="Congo, DRC"/>
    <s v="N/A - From RDC"/>
    <x v="0"/>
    <d v="2012-03-16T00:00:00"/>
    <d v="2012-02-14T00:00:00"/>
    <s v="SCMS from RDC"/>
    <n v="55"/>
    <n v="804.65"/>
    <m/>
    <m/>
    <n v="1.1299999999999999"/>
  </r>
  <r>
    <n v="83005"/>
    <s v="Congo, DRC"/>
    <s v="N/A - From RDC"/>
    <x v="0"/>
    <d v="2012-02-10T00:00:00"/>
    <d v="2012-02-14T00:00:00"/>
    <s v="SCMS from RDC"/>
    <n v="59"/>
    <n v="243.08"/>
    <m/>
    <m/>
    <n v="0.34"/>
  </r>
  <r>
    <n v="83007"/>
    <s v="Guyana"/>
    <s v="N/A - From RDC"/>
    <x v="0"/>
    <d v="2012-03-30T00:00:00"/>
    <d v="2012-02-04T00:00:00"/>
    <s v="SCMS from RDC"/>
    <n v="204"/>
    <n v="428.4"/>
    <n v="171"/>
    <n v="2522.7600000000002"/>
    <n v="0.6"/>
  </r>
  <r>
    <n v="83008"/>
    <s v="Congo, DRC"/>
    <s v="N/A - From RDC"/>
    <x v="0"/>
    <d v="2012-03-16T00:00:00"/>
    <d v="2012-03-14T00:00:00"/>
    <s v="SCMS from RDC"/>
    <n v="14"/>
    <n v="85.12"/>
    <m/>
    <m/>
    <n v="0.12"/>
  </r>
  <r>
    <n v="83009"/>
    <s v="Mozambique"/>
    <s v="N/A - From RDC"/>
    <x v="2"/>
    <d v="2012-03-30T00:00:00"/>
    <d v="2012-03-08T00:00:00"/>
    <s v="SCMS from RDC"/>
    <n v="15600"/>
    <n v="175032"/>
    <n v="27345"/>
    <n v="20994.62"/>
    <n v="288.8"/>
  </r>
  <r>
    <n v="83010"/>
    <s v="Mozambique"/>
    <s v="N/A - From RDC"/>
    <x v="2"/>
    <d v="2012-03-30T00:00:00"/>
    <d v="2012-03-08T00:00:00"/>
    <s v="SCMS from RDC"/>
    <n v="100000"/>
    <n v="1122000"/>
    <m/>
    <m/>
    <n v="1851.3"/>
  </r>
  <r>
    <n v="83011"/>
    <s v="Haiti"/>
    <s v="N/A - From RDC"/>
    <x v="0"/>
    <d v="2012-03-02T00:00:00"/>
    <d v="2012-03-12T00:00:00"/>
    <s v="SCMS from RDC"/>
    <n v="1470"/>
    <n v="18375"/>
    <n v="9635"/>
    <n v="95269.39"/>
    <n v="25.76"/>
  </r>
  <r>
    <n v="83012"/>
    <s v="Tanzania"/>
    <s v="N/A - From RDC"/>
    <x v="2"/>
    <d v="2012-03-30T00:00:00"/>
    <d v="2012-03-12T00:00:00"/>
    <s v="SCMS from RDC"/>
    <n v="24747"/>
    <n v="55433.279999999999"/>
    <n v="1437"/>
    <n v="1698.83"/>
    <n v="91.46"/>
  </r>
  <r>
    <n v="83013"/>
    <s v="Tanzania"/>
    <s v="N/A - From RDC"/>
    <x v="2"/>
    <d v="2012-03-23T00:00:00"/>
    <d v="2012-03-12T00:00:00"/>
    <s v="SCMS from RDC"/>
    <n v="17030"/>
    <n v="574592.19999999995"/>
    <n v="3508"/>
    <n v="1698.83"/>
    <n v="948.08"/>
  </r>
  <r>
    <n v="83014"/>
    <s v="Tanzania"/>
    <s v="N/A - From RDC"/>
    <x v="2"/>
    <d v="2012-03-23T00:00:00"/>
    <d v="2012-03-12T00:00:00"/>
    <s v="SCMS from RDC"/>
    <n v="3679"/>
    <n v="123614.39999999999"/>
    <n v="932"/>
    <n v="1698.83"/>
    <n v="203.96"/>
  </r>
  <r>
    <n v="83015"/>
    <s v="Zambia"/>
    <s v="N/A - From RDC"/>
    <x v="4"/>
    <d v="2012-03-30T00:00:00"/>
    <d v="2012-02-27T00:00:00"/>
    <s v="SCMS from RDC"/>
    <n v="4013"/>
    <n v="7825.35"/>
    <n v="1487"/>
    <n v="5447.21"/>
    <n v="12.91"/>
  </r>
  <r>
    <n v="83016"/>
    <s v="Nigeria"/>
    <s v="N/A - From RDC"/>
    <x v="0"/>
    <d v="2012-07-04T00:00:00"/>
    <d v="2012-03-15T00:00:00"/>
    <s v="SCMS from RDC"/>
    <n v="84000"/>
    <n v="924000"/>
    <n v="11160"/>
    <n v="87294.56"/>
    <n v="1295.45"/>
  </r>
  <r>
    <n v="83017"/>
    <s v="Tanzania"/>
    <s v="N/A - From RDC"/>
    <x v="2"/>
    <d v="2012-05-04T00:00:00"/>
    <d v="2012-03-13T00:00:00"/>
    <s v="SCMS from RDC"/>
    <n v="96018"/>
    <n v="223721.94"/>
    <n v="4271"/>
    <n v="3825.8"/>
    <n v="369.14"/>
  </r>
  <r>
    <n v="83018"/>
    <s v="Mozambique"/>
    <s v="N/A - From RDC"/>
    <x v="2"/>
    <d v="2012-05-07T00:00:00"/>
    <d v="2012-05-24T00:00:00"/>
    <s v="SCMS from RDC"/>
    <n v="41737"/>
    <n v="81387.149999999994"/>
    <n v="15160"/>
    <n v="12405.54"/>
    <n v="134.29"/>
  </r>
  <r>
    <n v="83019"/>
    <s v="Mozambique"/>
    <s v="N/A - From RDC"/>
    <x v="2"/>
    <d v="2012-05-07T00:00:00"/>
    <d v="2012-05-24T00:00:00"/>
    <s v="SCMS from RDC"/>
    <n v="185875"/>
    <n v="2085517.5"/>
    <n v="26760"/>
    <n v="12405.54"/>
    <n v="3441.1"/>
  </r>
  <r>
    <n v="83020"/>
    <s v="Tanzania"/>
    <s v="N/A - From RDC"/>
    <x v="2"/>
    <d v="2012-04-30T00:00:00"/>
    <d v="2012-04-11T00:00:00"/>
    <s v="SCMS from RDC"/>
    <n v="131280"/>
    <n v="2196314.4"/>
    <n v="15032"/>
    <n v="3279.25"/>
    <n v="3623.92"/>
  </r>
  <r>
    <n v="83021"/>
    <s v="Burundi"/>
    <s v="N/A - From RDC"/>
    <x v="0"/>
    <d v="2012-04-26T00:00:00"/>
    <d v="2012-05-04T00:00:00"/>
    <s v="SCMS from RDC"/>
    <n v="15"/>
    <n v="44.85"/>
    <n v="5256"/>
    <n v="9506"/>
    <n v="0.06"/>
  </r>
  <r>
    <n v="83022"/>
    <s v="Haiti"/>
    <s v="N/A - From RDC"/>
    <x v="0"/>
    <d v="2012-04-16T00:00:00"/>
    <d v="2012-03-28T00:00:00"/>
    <s v="SCMS from RDC"/>
    <n v="192"/>
    <n v="1056"/>
    <n v="20"/>
    <n v="870.96"/>
    <n v="1.48"/>
  </r>
  <r>
    <n v="83023"/>
    <s v="Uganda"/>
    <s v="N/A - From RDC"/>
    <x v="0"/>
    <d v="2012-05-03T00:00:00"/>
    <d v="2012-03-27T00:00:00"/>
    <s v="SCMS from RDC"/>
    <n v="5924"/>
    <n v="14869.24"/>
    <n v="1421"/>
    <n v="4322.6000000000004"/>
    <n v="20.85"/>
  </r>
  <r>
    <n v="83024"/>
    <s v="Mozambique"/>
    <s v="N/A - From RDC"/>
    <x v="2"/>
    <d v="2012-05-07T00:00:00"/>
    <d v="2012-05-10T00:00:00"/>
    <s v="SCMS from RDC"/>
    <n v="117749"/>
    <n v="1321143.78"/>
    <n v="28088"/>
    <n v="19652.22"/>
    <n v="2179.89"/>
  </r>
  <r>
    <n v="83026"/>
    <s v="CÙte d'Ivoire"/>
    <s v="N/A - From RDC"/>
    <x v="2"/>
    <d v="2012-04-16T00:00:00"/>
    <d v="2012-04-11T00:00:00"/>
    <s v="SCMS from RDC"/>
    <n v="1825"/>
    <n v="20075"/>
    <n v="119"/>
    <n v="3159.12"/>
    <n v="33.119999999999997"/>
  </r>
  <r>
    <n v="83027"/>
    <s v="CÙte d'Ivoire"/>
    <s v="N/A - From RDC"/>
    <x v="0"/>
    <d v="2012-04-16T00:00:00"/>
    <d v="2012-04-11T00:00:00"/>
    <s v="SCMS from RDC"/>
    <n v="1235"/>
    <n v="13585"/>
    <n v="649"/>
    <n v="1191.02"/>
    <n v="19.05"/>
  </r>
  <r>
    <n v="83028"/>
    <s v="Nigeria"/>
    <s v="N/A - From RDC"/>
    <x v="3"/>
    <d v="2012-05-20T00:00:00"/>
    <d v="2012-04-30T00:00:00"/>
    <s v="SCMS from RDC"/>
    <n v="48821"/>
    <n v="547771.62"/>
    <n v="6949"/>
    <n v="27441.22"/>
    <n v="903.82"/>
  </r>
  <r>
    <n v="83029"/>
    <s v="Libya"/>
    <s v="N/A - From RDC"/>
    <x v="0"/>
    <d v="2012-05-23T00:00:00"/>
    <d v="2012-05-23T00:00:00"/>
    <s v="SCMS from RDC"/>
    <n v="500"/>
    <n v="15410"/>
    <n v="709"/>
    <n v="761.91"/>
    <n v="21.6"/>
  </r>
  <r>
    <n v="83030"/>
    <s v="Dominican Republic"/>
    <s v="N/A - From RDC"/>
    <x v="0"/>
    <d v="2012-05-21T00:00:00"/>
    <d v="2012-05-09T00:00:00"/>
    <s v="SCMS from RDC"/>
    <n v="847"/>
    <n v="4692.38"/>
    <n v="85"/>
    <n v="1857.04"/>
    <n v="6.58"/>
  </r>
  <r>
    <n v="83031"/>
    <s v="Zimbabwe"/>
    <s v="N/A - From RDC"/>
    <x v="2"/>
    <d v="2012-05-31T00:00:00"/>
    <d v="2012-05-25T00:00:00"/>
    <s v="SCMS from RDC"/>
    <n v="78082"/>
    <n v="432574.28"/>
    <m/>
    <m/>
    <n v="713.75"/>
  </r>
  <r>
    <n v="83032"/>
    <s v="Zimbabwe"/>
    <s v="N/A - From RDC"/>
    <x v="2"/>
    <d v="2012-06-12T00:00:00"/>
    <d v="2012-05-25T00:00:00"/>
    <s v="SCMS from RDC"/>
    <n v="78082"/>
    <n v="432574.28"/>
    <n v="14314"/>
    <n v="15219.72"/>
    <n v="713.75"/>
  </r>
  <r>
    <n v="83033"/>
    <s v="Zimbabwe"/>
    <s v="N/A - From RDC"/>
    <x v="2"/>
    <d v="2012-06-12T00:00:00"/>
    <d v="2012-05-25T00:00:00"/>
    <s v="SCMS from RDC"/>
    <n v="17422"/>
    <n v="68120.02"/>
    <m/>
    <m/>
    <n v="112.4"/>
  </r>
  <r>
    <n v="83034"/>
    <s v="Zimbabwe"/>
    <s v="N/A - From RDC"/>
    <x v="2"/>
    <d v="2012-06-12T00:00:00"/>
    <d v="2012-05-25T00:00:00"/>
    <s v="SCMS from RDC"/>
    <n v="7150"/>
    <n v="21092.5"/>
    <m/>
    <m/>
    <n v="34.799999999999997"/>
  </r>
  <r>
    <n v="83037"/>
    <s v="Zambia"/>
    <s v="N/A - From RDC"/>
    <x v="2"/>
    <d v="2012-07-26T00:00:00"/>
    <d v="2012-06-18T00:00:00"/>
    <s v="SCMS from RDC"/>
    <n v="46190"/>
    <n v="190302.8"/>
    <n v="4539"/>
    <n v="4496.13"/>
    <n v="266.8"/>
  </r>
  <r>
    <n v="83038"/>
    <s v="Uganda"/>
    <s v="N/A - From RDC"/>
    <x v="0"/>
    <d v="2012-07-04T00:00:00"/>
    <d v="2012-06-12T00:00:00"/>
    <s v="SCMS from RDC"/>
    <n v="20000"/>
    <n v="78200"/>
    <n v="2501"/>
    <n v="18520.22"/>
    <n v="109.64"/>
  </r>
  <r>
    <n v="83039"/>
    <s v="Uganda"/>
    <s v="N/A - From RDC"/>
    <x v="2"/>
    <d v="2012-08-17T00:00:00"/>
    <d v="2012-06-08T00:00:00"/>
    <s v="SCMS from RDC"/>
    <n v="17827"/>
    <n v="138694.06"/>
    <n v="2939"/>
    <n v="17665.419999999998"/>
    <n v="194.45"/>
  </r>
  <r>
    <n v="83040"/>
    <s v="Congo, DRC"/>
    <s v="N/A - From RDC"/>
    <x v="0"/>
    <d v="2012-09-03T00:00:00"/>
    <d v="2012-09-03T00:00:00"/>
    <s v="SCMS from RDC"/>
    <n v="2000"/>
    <n v="20580"/>
    <n v="274"/>
    <n v="2371.06"/>
    <n v="28.85"/>
  </r>
  <r>
    <n v="83041"/>
    <s v="Nigeria"/>
    <s v="N/A - From RDC"/>
    <x v="3"/>
    <d v="2012-07-04T00:00:00"/>
    <d v="2012-06-03T00:00:00"/>
    <s v="SCMS from RDC"/>
    <n v="6026"/>
    <n v="14703.44"/>
    <n v="6944"/>
    <n v="17090"/>
    <n v="20.61"/>
  </r>
  <r>
    <n v="83042"/>
    <s v="Rwanda"/>
    <s v="N/A - From RDC"/>
    <x v="0"/>
    <d v="2012-07-31T00:00:00"/>
    <d v="2012-06-15T00:00:00"/>
    <s v="SCMS from RDC"/>
    <n v="1056"/>
    <n v="5808"/>
    <n v="69"/>
    <n v="1366.67"/>
    <n v="8.14"/>
  </r>
  <r>
    <n v="83043"/>
    <s v="Zimbabwe"/>
    <s v="N/A - From RDC"/>
    <x v="2"/>
    <d v="2012-12-11T00:00:00"/>
    <d v="2012-06-27T00:00:00"/>
    <s v="SCMS from RDC"/>
    <n v="71030"/>
    <n v="333841"/>
    <n v="6990"/>
    <n v="5530.11"/>
    <n v="550.84"/>
  </r>
  <r>
    <n v="83044"/>
    <s v="Zimbabwe"/>
    <s v="N/A - From RDC"/>
    <x v="2"/>
    <d v="2012-12-11T00:00:00"/>
    <d v="2012-06-27T00:00:00"/>
    <s v="SCMS from RDC"/>
    <n v="3345"/>
    <n v="26024.1"/>
    <m/>
    <m/>
    <n v="42.94"/>
  </r>
  <r>
    <n v="83045"/>
    <s v="Congo, DRC"/>
    <s v="N/A - From RDC"/>
    <x v="0"/>
    <d v="2012-09-11T00:00:00"/>
    <d v="2012-09-11T00:00:00"/>
    <s v="SCMS from RDC"/>
    <n v="600"/>
    <n v="17808"/>
    <n v="895"/>
    <n v="6061.4"/>
    <n v="24.97"/>
  </r>
  <r>
    <n v="83046"/>
    <s v="Congo, DRC"/>
    <s v="N/A - From RDC"/>
    <x v="0"/>
    <d v="2012-09-11T00:00:00"/>
    <d v="2012-09-11T00:00:00"/>
    <s v="SCMS from RDC"/>
    <n v="1500"/>
    <n v="2925"/>
    <m/>
    <m/>
    <n v="4.0999999999999996"/>
  </r>
  <r>
    <n v="83047"/>
    <s v="Mozambique"/>
    <s v="N/A - From RDC"/>
    <x v="2"/>
    <d v="2012-07-31T00:00:00"/>
    <d v="2012-06-28T00:00:00"/>
    <s v="SCMS from RDC"/>
    <n v="60968"/>
    <n v="118887.6"/>
    <m/>
    <m/>
    <n v="166.68"/>
  </r>
  <r>
    <n v="83048"/>
    <s v="Nigeria"/>
    <s v="N/A - From RDC"/>
    <x v="3"/>
    <d v="2012-08-02T00:00:00"/>
    <d v="2012-06-03T00:00:00"/>
    <s v="SCMS from RDC"/>
    <n v="13743"/>
    <n v="110493.72"/>
    <n v="1340"/>
    <n v="17090"/>
    <n v="154.91"/>
  </r>
  <r>
    <n v="83049"/>
    <s v="Nigeria"/>
    <s v="N/A - From RDC"/>
    <x v="3"/>
    <d v="2012-08-02T00:00:00"/>
    <d v="2012-06-03T00:00:00"/>
    <s v="SCMS from RDC"/>
    <n v="116254"/>
    <n v="1196253.6599999999"/>
    <n v="14964"/>
    <n v="17090"/>
    <n v="1677.15"/>
  </r>
  <r>
    <n v="83050"/>
    <s v="Uganda"/>
    <s v="N/A - From RDC"/>
    <x v="0"/>
    <d v="2012-07-20T00:00:00"/>
    <d v="2012-07-13T00:00:00"/>
    <s v="SCMS from RDC"/>
    <n v="1685"/>
    <n v="9267.5"/>
    <n v="137"/>
    <n v="1834.79"/>
    <n v="12.99"/>
  </r>
  <r>
    <n v="83051"/>
    <s v="Nigeria"/>
    <s v="N/A - From RDC"/>
    <x v="3"/>
    <d v="2012-07-04T00:00:00"/>
    <d v="2012-07-10T00:00:00"/>
    <s v="SCMS from RDC"/>
    <n v="100156"/>
    <n v="244380.64"/>
    <n v="10687"/>
    <n v="21347.119999999999"/>
    <n v="342.62"/>
  </r>
  <r>
    <n v="83052"/>
    <s v="Nigeria"/>
    <s v="N/A - From RDC"/>
    <x v="3"/>
    <d v="2012-07-10T00:00:00"/>
    <d v="2012-07-10T00:00:00"/>
    <s v="SCMS from RDC"/>
    <n v="74288"/>
    <n v="577960.64"/>
    <n v="7351"/>
    <n v="21347.119999999999"/>
    <n v="810.3"/>
  </r>
  <r>
    <n v="83053"/>
    <s v="Nigeria"/>
    <s v="N/A - From RDC"/>
    <x v="3"/>
    <d v="2012-08-02T00:00:00"/>
    <d v="2012-07-09T00:00:00"/>
    <s v="SCMS from RDC"/>
    <n v="99999"/>
    <n v="243997.56"/>
    <n v="13437"/>
    <n v="21347.119999999999"/>
    <n v="342.08"/>
  </r>
  <r>
    <n v="83054"/>
    <s v="Nigeria"/>
    <s v="N/A - From RDC"/>
    <x v="3"/>
    <d v="2012-08-02T00:00:00"/>
    <d v="2012-07-09T00:00:00"/>
    <s v="SCMS from RDC"/>
    <n v="3103"/>
    <n v="11822.43"/>
    <m/>
    <m/>
    <n v="16.579999999999998"/>
  </r>
  <r>
    <n v="83055"/>
    <s v="Rwanda"/>
    <s v="N/A - From RDC"/>
    <x v="0"/>
    <d v="2012-09-28T00:00:00"/>
    <d v="2012-07-21T00:00:00"/>
    <s v="SCMS from RDC"/>
    <n v="1480"/>
    <n v="12224.8"/>
    <n v="187"/>
    <n v="2109.2199999999998"/>
    <n v="17.14"/>
  </r>
  <r>
    <n v="83056"/>
    <s v="Uganda"/>
    <s v="N/A - From RDC"/>
    <x v="0"/>
    <d v="2012-08-07T00:00:00"/>
    <d v="2012-08-07T00:00:00"/>
    <s v="SCMS from RDC"/>
    <n v="13373"/>
    <n v="52288.43"/>
    <n v="816"/>
    <n v="7964.24"/>
    <n v="73.31"/>
  </r>
  <r>
    <n v="83057"/>
    <s v="Uganda"/>
    <s v="N/A - From RDC"/>
    <x v="0"/>
    <d v="2012-08-07T00:00:00"/>
    <d v="2012-08-07T00:00:00"/>
    <s v="SCMS from RDC"/>
    <n v="23000"/>
    <n v="89930"/>
    <n v="1403"/>
    <n v="9800"/>
    <n v="126.08"/>
  </r>
  <r>
    <n v="83059"/>
    <s v="Congo, DRC"/>
    <s v="N/A - From RDC"/>
    <x v="0"/>
    <d v="2012-11-30T00:00:00"/>
    <d v="2012-11-30T00:00:00"/>
    <s v="SCMS from RDC"/>
    <n v="725"/>
    <n v="58000"/>
    <n v="225"/>
    <n v="1482.7"/>
    <n v="81.319999999999993"/>
  </r>
  <r>
    <n v="83060"/>
    <s v="Nigeria"/>
    <s v="N/A - From RDC"/>
    <x v="3"/>
    <d v="2012-08-02T00:00:00"/>
    <d v="2012-07-24T00:00:00"/>
    <s v="SCMS from RDC"/>
    <n v="159964"/>
    <n v="1569246.84"/>
    <n v="37944"/>
    <n v="16532.5"/>
    <n v="2200.08"/>
  </r>
  <r>
    <n v="83061"/>
    <s v="Uganda"/>
    <s v="N/A - From RDC"/>
    <x v="0"/>
    <d v="2012-10-30T00:00:00"/>
    <d v="2012-10-30T00:00:00"/>
    <s v="SCMS from RDC"/>
    <n v="20000"/>
    <n v="110800"/>
    <n v="8996"/>
    <n v="43098.9"/>
    <n v="155.34"/>
  </r>
  <r>
    <n v="83062"/>
    <s v="Uganda"/>
    <s v="N/A - From RDC"/>
    <x v="0"/>
    <d v="2012-10-30T00:00:00"/>
    <d v="2012-10-30T00:00:00"/>
    <s v="SCMS from RDC"/>
    <n v="5000"/>
    <n v="148400"/>
    <n v="1199"/>
    <n v="7070"/>
    <n v="208.06"/>
  </r>
  <r>
    <n v="83063"/>
    <s v="CÙte d'Ivoire"/>
    <s v="N/A - From RDC"/>
    <x v="2"/>
    <d v="2012-08-31T00:00:00"/>
    <d v="2012-08-12T00:00:00"/>
    <s v="SCMS from RDC"/>
    <n v="54392"/>
    <n v="207233.52"/>
    <n v="4883"/>
    <n v="16898.580000000002"/>
    <n v="290.54000000000002"/>
  </r>
  <r>
    <n v="83064"/>
    <s v="Nigeria"/>
    <s v="N/A - From RDC"/>
    <x v="3"/>
    <d v="2012-08-20T00:00:00"/>
    <d v="2012-08-14T00:00:00"/>
    <s v="SCMS from RDC"/>
    <n v="1048"/>
    <n v="8384"/>
    <n v="4809"/>
    <n v="18461.23"/>
    <n v="11.75"/>
  </r>
  <r>
    <n v="83065"/>
    <s v="Rwanda"/>
    <s v="N/A - From RDC"/>
    <x v="0"/>
    <d v="2012-08-31T00:00:00"/>
    <d v="2012-08-23T00:00:00"/>
    <s v="SCMS from RDC"/>
    <n v="6849"/>
    <n v="90064.35"/>
    <n v="880"/>
    <n v="13841.89"/>
    <n v="126.27"/>
  </r>
  <r>
    <n v="83066"/>
    <s v="Uganda"/>
    <s v="N/A - From RDC"/>
    <x v="2"/>
    <d v="2012-09-27T00:00:00"/>
    <d v="2012-09-27T00:00:00"/>
    <s v="SCMS from RDC"/>
    <n v="66160"/>
    <n v="258685.6"/>
    <n v="5641"/>
    <n v="2175.0700000000002"/>
    <n v="362.68"/>
  </r>
  <r>
    <n v="83067"/>
    <s v="Guyana"/>
    <s v="N/A - From RDC"/>
    <x v="0"/>
    <d v="2012-10-02T00:00:00"/>
    <d v="2012-08-29T00:00:00"/>
    <s v="SCMS from RDC"/>
    <n v="52"/>
    <n v="429.52"/>
    <n v="38"/>
    <n v="4718.3"/>
    <n v="0.6"/>
  </r>
  <r>
    <n v="83068"/>
    <s v="Congo, DRC"/>
    <s v="N/A - From RDC"/>
    <x v="0"/>
    <d v="2013-02-14T00:00:00"/>
    <d v="2013-02-14T00:00:00"/>
    <s v="SCMS from RDC"/>
    <n v="1224"/>
    <n v="9449.2800000000007"/>
    <n v="3637"/>
    <n v="25634.47"/>
    <n v="13.25"/>
  </r>
  <r>
    <n v="83069"/>
    <s v="Nigeria"/>
    <s v="N/A - From RDC"/>
    <x v="0"/>
    <d v="2012-08-31T00:00:00"/>
    <d v="2012-08-14T00:00:00"/>
    <s v="SCMS from RDC"/>
    <n v="25000"/>
    <n v="134000"/>
    <n v="5897"/>
    <n v="18461.22"/>
    <n v="187.87"/>
  </r>
  <r>
    <n v="83070"/>
    <s v="Nigeria"/>
    <s v="N/A - From RDC"/>
    <x v="0"/>
    <d v="2012-09-10T00:00:00"/>
    <d v="2012-08-14T00:00:00"/>
    <s v="SCMS from RDC"/>
    <n v="107489"/>
    <n v="1616634.56"/>
    <n v="13193"/>
    <n v="18461.22"/>
    <n v="2266.52"/>
  </r>
  <r>
    <n v="83071"/>
    <s v="Zambia"/>
    <s v="N/A - From RDC"/>
    <x v="2"/>
    <d v="2012-09-17T00:00:00"/>
    <d v="2012-09-07T00:00:00"/>
    <s v="SCMS from RDC"/>
    <n v="27633"/>
    <n v="186799.08"/>
    <m/>
    <m/>
    <n v="308.22000000000003"/>
  </r>
  <r>
    <n v="83072"/>
    <s v="Zambia"/>
    <s v="N/A - From RDC"/>
    <x v="2"/>
    <d v="2012-09-24T00:00:00"/>
    <d v="2012-09-07T00:00:00"/>
    <s v="SCMS from RDC"/>
    <n v="107175"/>
    <n v="762014.25"/>
    <n v="8709"/>
    <n v="7317.47"/>
    <n v="1068.3399999999999"/>
  </r>
  <r>
    <n v="83073"/>
    <s v="Zambia"/>
    <s v="N/A - From RDC"/>
    <x v="2"/>
    <d v="2012-09-25T00:00:00"/>
    <d v="2012-09-07T00:00:00"/>
    <s v="SCMS from RDC"/>
    <n v="182876"/>
    <n v="715045.16"/>
    <m/>
    <m/>
    <n v="1002.49"/>
  </r>
  <r>
    <n v="83074"/>
    <s v="CÙte d'Ivoire"/>
    <s v="N/A - From RDC"/>
    <x v="2"/>
    <d v="2012-11-13T00:00:00"/>
    <d v="2012-09-05T00:00:00"/>
    <s v="SCMS from RDC"/>
    <n v="75024"/>
    <n v="735985.44"/>
    <m/>
    <m/>
    <n v="1031.8499999999999"/>
  </r>
  <r>
    <n v="83075"/>
    <s v="Uganda"/>
    <s v="N/A - From RDC"/>
    <x v="2"/>
    <d v="2012-10-05T00:00:00"/>
    <d v="2012-10-06T00:00:00"/>
    <s v="SCMS from RDC"/>
    <n v="4968"/>
    <n v="145612.07999999999"/>
    <n v="1207"/>
    <n v="7238"/>
    <n v="204.15"/>
  </r>
  <r>
    <n v="83076"/>
    <s v="Uganda"/>
    <s v="N/A - From RDC"/>
    <x v="2"/>
    <d v="2012-09-28T00:00:00"/>
    <d v="2012-09-24T00:00:00"/>
    <s v="SCMS from RDC"/>
    <n v="8517"/>
    <n v="252784.56"/>
    <n v="2078"/>
    <n v="15761.76"/>
    <n v="354.4"/>
  </r>
  <r>
    <n v="83077"/>
    <s v="Rwanda"/>
    <s v="N/A - From RDC"/>
    <x v="0"/>
    <d v="2012-10-31T00:00:00"/>
    <d v="2012-10-30T00:00:00"/>
    <s v="SCMS from RDC"/>
    <n v="10979"/>
    <n v="325856.71999999997"/>
    <n v="2881"/>
    <n v="5825.17"/>
    <n v="456.85"/>
  </r>
  <r>
    <n v="83078"/>
    <s v="Rwanda"/>
    <s v="N/A - From RDC"/>
    <x v="0"/>
    <d v="2012-09-28T00:00:00"/>
    <d v="2012-09-13T00:00:00"/>
    <s v="SCMS from RDC"/>
    <n v="69922"/>
    <n v="170609.68"/>
    <n v="4444"/>
    <n v="26081.05"/>
    <n v="239.19"/>
  </r>
  <r>
    <n v="83079"/>
    <s v="Rwanda"/>
    <s v="N/A - From RDC"/>
    <x v="0"/>
    <d v="2012-09-28T00:00:00"/>
    <d v="2012-10-05T00:00:00"/>
    <s v="SCMS from RDC"/>
    <n v="4928"/>
    <n v="61600"/>
    <n v="1800"/>
    <n v="12500.58"/>
    <n v="86.36"/>
  </r>
  <r>
    <n v="83080"/>
    <s v="Rwanda"/>
    <s v="N/A - From RDC"/>
    <x v="0"/>
    <d v="2012-10-26T00:00:00"/>
    <d v="2012-10-26T00:00:00"/>
    <s v="SCMS from RDC"/>
    <n v="16515"/>
    <n v="490165.2"/>
    <n v="3991"/>
    <n v="13380.52"/>
    <n v="687.21"/>
  </r>
  <r>
    <n v="83081"/>
    <s v="South Sudan"/>
    <s v="N/A - From RDC"/>
    <x v="0"/>
    <d v="2012-11-15T00:00:00"/>
    <d v="2012-10-23T00:00:00"/>
    <s v="SCMS from RDC"/>
    <n v="9360"/>
    <n v="63273.599999999999"/>
    <m/>
    <m/>
    <n v="88.71"/>
  </r>
  <r>
    <n v="83082"/>
    <s v="Uganda"/>
    <s v="N/A - From RDC"/>
    <x v="0"/>
    <d v="2012-10-27T00:00:00"/>
    <d v="2012-10-27T00:00:00"/>
    <s v="SCMS from RDC"/>
    <n v="11994"/>
    <n v="64287.839999999997"/>
    <n v="1199"/>
    <n v="7918"/>
    <n v="90.13"/>
  </r>
  <r>
    <n v="83083"/>
    <s v="Mozambique"/>
    <s v="N/A - From RDC"/>
    <x v="2"/>
    <d v="2012-10-31T00:00:00"/>
    <d v="2012-10-10T00:00:00"/>
    <s v="SCMS from RDC"/>
    <n v="3167"/>
    <n v="7664.14"/>
    <n v="775"/>
    <n v="3855.94"/>
    <n v="10.75"/>
  </r>
  <r>
    <n v="83084"/>
    <s v="Uganda"/>
    <s v="N/A - From RDC"/>
    <x v="0"/>
    <d v="2012-10-25T00:00:00"/>
    <d v="2012-10-22T00:00:00"/>
    <s v="SCMS from RDC"/>
    <n v="3540"/>
    <n v="27328.799999999999"/>
    <m/>
    <m/>
    <n v="38.31"/>
  </r>
  <r>
    <n v="83085"/>
    <s v="Rwanda"/>
    <s v="N/A - From RDC"/>
    <x v="0"/>
    <d v="2012-10-31T00:00:00"/>
    <d v="2012-10-30T00:00:00"/>
    <s v="SCMS from RDC"/>
    <n v="3234"/>
    <n v="42915.18"/>
    <m/>
    <m/>
    <n v="60.17"/>
  </r>
  <r>
    <n v="83086"/>
    <s v="Cameroon"/>
    <s v="N/A - From RDC"/>
    <x v="3"/>
    <d v="2012-10-24T00:00:00"/>
    <d v="2012-10-17T00:00:00"/>
    <s v="SCMS from RDC"/>
    <n v="71406"/>
    <n v="259917.84"/>
    <m/>
    <m/>
    <n v="364.4"/>
  </r>
  <r>
    <n v="83087"/>
    <s v="Cameroon"/>
    <s v="N/A - From RDC"/>
    <x v="3"/>
    <d v="2012-10-24T00:00:00"/>
    <d v="2012-10-17T00:00:00"/>
    <s v="SCMS from RDC"/>
    <n v="21514"/>
    <n v="115315.04"/>
    <m/>
    <m/>
    <n v="161.66999999999999"/>
  </r>
  <r>
    <n v="83088"/>
    <s v="Cameroon"/>
    <s v="N/A - From RDC"/>
    <x v="3"/>
    <d v="2012-11-07T00:00:00"/>
    <d v="2012-10-17T00:00:00"/>
    <s v="SCMS from RDC"/>
    <n v="20000"/>
    <n v="265400"/>
    <n v="3943"/>
    <n v="67732.55"/>
    <n v="372.09"/>
  </r>
  <r>
    <n v="83089"/>
    <s v="Zimbabwe"/>
    <s v="N/A - From RDC"/>
    <x v="2"/>
    <d v="2012-11-19T00:00:00"/>
    <d v="2012-11-19T00:00:00"/>
    <s v="SCMS from RDC"/>
    <n v="26267"/>
    <n v="72496.92"/>
    <n v="1875"/>
    <n v="6933.75"/>
    <n v="101.64"/>
  </r>
  <r>
    <n v="83090"/>
    <s v="Zimbabwe"/>
    <s v="N/A - From RDC"/>
    <x v="2"/>
    <d v="2012-11-30T00:00:00"/>
    <d v="2012-11-14T00:00:00"/>
    <s v="SCMS from RDC"/>
    <n v="42"/>
    <n v="525"/>
    <n v="16"/>
    <n v="839.7"/>
    <n v="0.74"/>
  </r>
  <r>
    <n v="83091"/>
    <s v="CÙte d'Ivoire"/>
    <s v="N/A - From RDC"/>
    <x v="2"/>
    <d v="2012-12-15T00:00:00"/>
    <d v="2012-11-26T00:00:00"/>
    <s v="SCMS from RDC"/>
    <n v="10080"/>
    <n v="27820.799999999999"/>
    <n v="5466"/>
    <n v="19079.68"/>
    <n v="39"/>
  </r>
  <r>
    <n v="83092"/>
    <s v="Zambia"/>
    <s v="N/A - From RDC"/>
    <x v="2"/>
    <d v="2012-12-26T00:00:00"/>
    <d v="2012-12-17T00:00:00"/>
    <s v="SCMS from RDC"/>
    <n v="15393"/>
    <n v="33248.879999999997"/>
    <n v="768"/>
    <n v="5213.54"/>
    <n v="46.61"/>
  </r>
  <r>
    <n v="83093"/>
    <s v="CÙte d'Ivoire"/>
    <s v="N/A - From RDC"/>
    <x v="2"/>
    <d v="2012-12-15T00:00:00"/>
    <d v="2012-11-26T00:00:00"/>
    <s v="SCMS from RDC"/>
    <n v="17600"/>
    <n v="469920"/>
    <m/>
    <m/>
    <n v="658.83"/>
  </r>
  <r>
    <n v="83094"/>
    <s v="Haiti"/>
    <s v="N/A - From RDC"/>
    <x v="0"/>
    <d v="2012-12-03T00:00:00"/>
    <d v="2012-11-14T00:00:00"/>
    <s v="SCMS from RDC"/>
    <n v="29220"/>
    <n v="225578.4"/>
    <n v="3809"/>
    <n v="39513.54"/>
    <n v="279.04000000000002"/>
  </r>
  <r>
    <n v="83095"/>
    <s v="Zimbabwe"/>
    <s v="N/A - From RDC"/>
    <x v="2"/>
    <d v="2012-12-14T00:00:00"/>
    <d v="2012-12-11T00:00:00"/>
    <s v="SCMS from RDC"/>
    <n v="9215"/>
    <n v="17508.5"/>
    <m/>
    <m/>
    <n v="24.55"/>
  </r>
  <r>
    <n v="83096"/>
    <s v="Nigeria"/>
    <s v="N/A - From RDC"/>
    <x v="0"/>
    <d v="2012-12-04T00:00:00"/>
    <d v="2012-12-04T00:00:00"/>
    <s v="SCMS from RDC"/>
    <n v="36000"/>
    <n v="87120"/>
    <m/>
    <m/>
    <n v="122.14"/>
  </r>
  <r>
    <n v="83097"/>
    <s v="CÙte d'Ivoire"/>
    <s v="N/A - From RDC"/>
    <x v="2"/>
    <d v="2013-02-01T00:00:00"/>
    <d v="2013-01-14T00:00:00"/>
    <s v="SCMS from RDC"/>
    <n v="3952"/>
    <n v="10907.52"/>
    <n v="2705"/>
    <n v="9879.25"/>
    <n v="15.29"/>
  </r>
  <r>
    <n v="83098"/>
    <s v="Rwanda"/>
    <s v="N/A - From RDC"/>
    <x v="0"/>
    <d v="2013-02-06T00:00:00"/>
    <d v="2013-02-06T00:00:00"/>
    <s v="SCMS from RDC"/>
    <n v="34997"/>
    <n v="187583.92"/>
    <n v="10698"/>
    <n v="20994.85"/>
    <n v="262.99"/>
  </r>
  <r>
    <n v="83099"/>
    <s v="CÙte d'Ivoire"/>
    <s v="N/A - From RDC"/>
    <x v="2"/>
    <d v="2013-02-28T00:00:00"/>
    <d v="2012-12-27T00:00:00"/>
    <s v="SCMS from RDC"/>
    <n v="5856"/>
    <n v="28225.919999999998"/>
    <n v="354"/>
    <n v="3026.62"/>
    <n v="39.57"/>
  </r>
  <r>
    <n v="83100"/>
    <s v="Tanzania"/>
    <s v="N/A - From RDC"/>
    <x v="2"/>
    <d v="2013-02-28T00:00:00"/>
    <d v="2012-02-26T00:00:00"/>
    <s v="SCMS from RDC"/>
    <n v="5765"/>
    <n v="42084.5"/>
    <n v="350"/>
    <n v="2266"/>
    <n v="59"/>
  </r>
  <r>
    <n v="83101"/>
    <s v="Uganda"/>
    <s v="N/A - From RDC"/>
    <x v="0"/>
    <d v="2013-02-02T00:00:00"/>
    <d v="2013-02-02T00:00:00"/>
    <s v="SCMS from RDC"/>
    <n v="1525"/>
    <n v="7335.25"/>
    <m/>
    <m/>
    <n v="10.28"/>
  </r>
  <r>
    <n v="83102"/>
    <s v="Congo, DRC"/>
    <s v="N/A - From RDC"/>
    <x v="0"/>
    <d v="2013-09-11T00:00:00"/>
    <d v="2013-09-11T00:00:00"/>
    <s v="SCMS from RDC"/>
    <n v="568"/>
    <n v="2022.08"/>
    <m/>
    <m/>
    <n v="2.5"/>
  </r>
  <r>
    <n v="83103"/>
    <s v="Mozambique"/>
    <s v="N/A - From RDC"/>
    <x v="2"/>
    <d v="2013-03-22T00:00:00"/>
    <d v="2013-03-22T00:00:00"/>
    <s v="SCMS from RDC"/>
    <n v="182729"/>
    <n v="1639079.13"/>
    <n v="25666"/>
    <n v="7733.77"/>
    <n v="2297.9899999999998"/>
  </r>
  <r>
    <n v="83107"/>
    <s v="Mozambique"/>
    <s v="N/A - From RDC"/>
    <x v="2"/>
    <d v="2013-04-01T00:00:00"/>
    <d v="2013-03-22T00:00:00"/>
    <s v="SCMS from RDC"/>
    <n v="39096"/>
    <n v="284227.92"/>
    <n v="3591"/>
    <n v="7733.77"/>
    <n v="351.59"/>
  </r>
  <r>
    <n v="83108"/>
    <s v="Congo, DRC"/>
    <s v="N/A - From RDC"/>
    <x v="0"/>
    <d v="2013-03-18T00:00:00"/>
    <d v="2013-08-08T00:00:00"/>
    <s v="SCMS from RDC"/>
    <n v="738"/>
    <n v="1439.1"/>
    <n v="112"/>
    <n v="9687.69"/>
    <n v="1.78"/>
  </r>
  <r>
    <n v="83109"/>
    <s v="CÙte d'Ivoire"/>
    <s v="N/A - From RDC"/>
    <x v="2"/>
    <d v="2013-03-11T00:00:00"/>
    <d v="2013-02-28T00:00:00"/>
    <s v="SCMS from RDC"/>
    <n v="9033"/>
    <n v="42455.1"/>
    <n v="941"/>
    <n v="3980.18"/>
    <n v="59.52"/>
  </r>
  <r>
    <n v="83110"/>
    <s v="CÙte d'Ivoire"/>
    <s v="N/A - From RDC"/>
    <x v="0"/>
    <d v="2013-03-06T00:00:00"/>
    <d v="2013-02-28T00:00:00"/>
    <s v="SCMS from RDC"/>
    <n v="8300"/>
    <n v="50381"/>
    <n v="760"/>
    <n v="4880.1400000000003"/>
    <n v="62.32"/>
  </r>
  <r>
    <n v="83111"/>
    <s v="CÙte d'Ivoire"/>
    <s v="N/A - From RDC"/>
    <x v="2"/>
    <d v="2013-03-27T00:00:00"/>
    <d v="2013-02-28T00:00:00"/>
    <s v="SCMS from RDC"/>
    <n v="5024"/>
    <n v="23110.400000000001"/>
    <n v="2732"/>
    <n v="10680.14"/>
    <n v="32.4"/>
  </r>
  <r>
    <n v="83112"/>
    <s v="Uganda"/>
    <s v="N/A - From RDC"/>
    <x v="0"/>
    <d v="2013-03-18T00:00:00"/>
    <d v="2013-03-07T00:00:00"/>
    <s v="SCMS from RDC"/>
    <n v="10125"/>
    <n v="73608.75"/>
    <n v="1887"/>
    <n v="12736.25"/>
    <n v="103.2"/>
  </r>
  <r>
    <n v="83113"/>
    <s v="Nigeria"/>
    <s v="N/A - From RDC"/>
    <x v="3"/>
    <d v="2013-03-15T00:00:00"/>
    <d v="2013-02-21T00:00:00"/>
    <s v="SCMS from RDC"/>
    <n v="99999"/>
    <n v="225997.74"/>
    <m/>
    <m/>
    <n v="316.85000000000002"/>
  </r>
  <r>
    <n v="83114"/>
    <s v="Zimbabwe"/>
    <s v="N/A - From RDC"/>
    <x v="2"/>
    <d v="2013-03-30T00:00:00"/>
    <d v="2013-03-23T00:00:00"/>
    <s v="SCMS from RDC"/>
    <n v="270"/>
    <n v="3769.2"/>
    <n v="18"/>
    <n v="1100"/>
    <n v="5.28"/>
  </r>
  <r>
    <n v="83115"/>
    <s v="Tanzania"/>
    <s v="N/A - From RDC"/>
    <x v="2"/>
    <d v="2013-04-01T00:00:00"/>
    <d v="2013-03-15T00:00:00"/>
    <s v="SCMS from RDC"/>
    <n v="1773"/>
    <n v="7162.92"/>
    <n v="116"/>
    <n v="2035.84"/>
    <n v="10.039999999999999"/>
  </r>
  <r>
    <n v="83116"/>
    <s v="Haiti"/>
    <s v="N/A - From RDC"/>
    <x v="0"/>
    <d v="2013-04-30T00:00:00"/>
    <d v="2013-03-21T00:00:00"/>
    <s v="SCMS from RDC"/>
    <n v="822"/>
    <n v="1561.8"/>
    <n v="107"/>
    <n v="1779.74"/>
    <n v="1.93"/>
  </r>
  <r>
    <n v="83117"/>
    <s v="Haiti"/>
    <s v="N/A - From RDC"/>
    <x v="0"/>
    <d v="2013-04-09T00:00:00"/>
    <d v="2013-03-14T00:00:00"/>
    <s v="SCMS from RDC"/>
    <n v="39072"/>
    <n v="335237.76000000001"/>
    <m/>
    <m/>
    <n v="414.69"/>
  </r>
  <r>
    <n v="83118"/>
    <s v="Zambia"/>
    <s v="N/A - From RDC"/>
    <x v="2"/>
    <d v="2013-03-15T00:00:00"/>
    <d v="2013-03-22T00:00:00"/>
    <s v="SCMS from RDC"/>
    <n v="100000"/>
    <n v="1369000"/>
    <n v="10442"/>
    <n v="11520.85"/>
    <n v="1919.34"/>
  </r>
  <r>
    <n v="83119"/>
    <s v="CÙte d'Ivoire"/>
    <s v="N/A - From RDC"/>
    <x v="2"/>
    <d v="2013-04-30T00:00:00"/>
    <d v="2013-03-08T00:00:00"/>
    <s v="SCMS from RDC"/>
    <n v="3524"/>
    <n v="87254.24"/>
    <n v="3264"/>
    <n v="14368.65"/>
    <n v="122.33"/>
  </r>
  <r>
    <n v="83120"/>
    <s v="Haiti"/>
    <s v="N/A - From RDC"/>
    <x v="0"/>
    <d v="2013-04-09T00:00:00"/>
    <d v="2013-03-14T00:00:00"/>
    <s v="SCMS from RDC"/>
    <n v="1944"/>
    <n v="3596.4"/>
    <n v="682"/>
    <n v="8118.08"/>
    <n v="4.45"/>
  </r>
  <r>
    <n v="83121"/>
    <s v="Guyana"/>
    <s v="N/A - From RDC"/>
    <x v="0"/>
    <d v="2013-04-18T00:00:00"/>
    <d v="2013-03-15T00:00:00"/>
    <s v="SCMS from RDC"/>
    <n v="4917"/>
    <n v="31370.46"/>
    <n v="1283"/>
    <n v="12862.56"/>
    <n v="38.81"/>
  </r>
  <r>
    <n v="83122"/>
    <s v="Tanzania"/>
    <s v="N/A - From RDC"/>
    <x v="2"/>
    <d v="2013-03-31T00:00:00"/>
    <d v="2013-04-02T00:00:00"/>
    <s v="SCMS from RDC"/>
    <n v="15027"/>
    <n v="91213.89"/>
    <n v="1248"/>
    <n v="4529.5"/>
    <n v="127.88"/>
  </r>
  <r>
    <n v="83123"/>
    <s v="Uganda"/>
    <s v="N/A - From RDC"/>
    <x v="2"/>
    <d v="2013-06-28T00:00:00"/>
    <d v="2013-03-20T00:00:00"/>
    <s v="SCMS from RDC"/>
    <n v="5760"/>
    <n v="80409.600000000006"/>
    <n v="610"/>
    <n v="6585.03"/>
    <n v="99.47"/>
  </r>
  <r>
    <n v="83124"/>
    <s v="Uganda"/>
    <s v="N/A - From RDC"/>
    <x v="0"/>
    <d v="2013-04-25T00:00:00"/>
    <d v="2013-04-25T00:00:00"/>
    <s v="SCMS from RDC"/>
    <n v="8834"/>
    <n v="19964.84"/>
    <n v="1600"/>
    <n v="8699.7999999999993"/>
    <n v="24.7"/>
  </r>
  <r>
    <n v="83125"/>
    <s v="Zimbabwe"/>
    <s v="N/A - From RDC"/>
    <x v="2"/>
    <d v="2013-04-30T00:00:00"/>
    <d v="2013-04-08T00:00:00"/>
    <s v="SCMS from RDC"/>
    <n v="131520"/>
    <n v="618144"/>
    <n v="19248"/>
    <n v="14451.69"/>
    <n v="764.64"/>
  </r>
  <r>
    <n v="83126"/>
    <s v="Zimbabwe"/>
    <s v="N/A - From RDC"/>
    <x v="2"/>
    <d v="2013-03-30T00:00:00"/>
    <d v="2013-04-08T00:00:00"/>
    <s v="SCMS from RDC"/>
    <n v="29506"/>
    <n v="138678.20000000001"/>
    <n v="3133"/>
    <n v="14451.69"/>
    <n v="171.54"/>
  </r>
  <r>
    <n v="83128"/>
    <s v="Zimbabwe"/>
    <s v="N/A - From RDC"/>
    <x v="2"/>
    <d v="2013-03-30T00:00:00"/>
    <d v="2013-04-08T00:00:00"/>
    <s v="SCMS from RDC"/>
    <n v="21300"/>
    <n v="182754"/>
    <n v="13288"/>
    <n v="14451.69"/>
    <n v="256.22000000000003"/>
  </r>
  <r>
    <n v="83129"/>
    <s v="CÙte d'Ivoire"/>
    <s v="N/A - From RDC"/>
    <x v="2"/>
    <d v="2013-03-28T00:00:00"/>
    <d v="2013-03-30T00:00:00"/>
    <s v="SCMS from RDC"/>
    <n v="8778"/>
    <n v="75315.240000000005"/>
    <n v="22043"/>
    <n v="41802.559999999998"/>
    <n v="105.59"/>
  </r>
  <r>
    <n v="83130"/>
    <s v="Mozambique"/>
    <s v="N/A - From RDC"/>
    <x v="0"/>
    <d v="2013-06-06T00:00:00"/>
    <d v="2013-06-11T00:00:00"/>
    <s v="SCMS from RDC"/>
    <n v="43563"/>
    <n v="145064.79"/>
    <n v="4122"/>
    <n v="28602.94"/>
    <n v="179.45"/>
  </r>
  <r>
    <n v="83131"/>
    <s v="Zimbabwe"/>
    <s v="N/A - From RDC"/>
    <x v="2"/>
    <d v="2013-04-30T00:00:00"/>
    <d v="2013-04-29T00:00:00"/>
    <s v="SCMS from RDC"/>
    <n v="4136"/>
    <n v="9347.36"/>
    <n v="394"/>
    <n v="8600"/>
    <n v="11.56"/>
  </r>
  <r>
    <n v="83132"/>
    <s v="Dominican Republic"/>
    <s v="N/A - From RDC"/>
    <x v="0"/>
    <d v="2013-04-24T00:00:00"/>
    <d v="2013-05-21T00:00:00"/>
    <s v="SCMS from RDC"/>
    <n v="3200"/>
    <n v="7232"/>
    <n v="1230"/>
    <n v="8281.7000000000007"/>
    <n v="8.9499999999999993"/>
  </r>
  <r>
    <n v="83133"/>
    <s v="Burundi"/>
    <s v="N/A - From RDC"/>
    <x v="0"/>
    <d v="2013-05-31T00:00:00"/>
    <d v="2013-05-23T00:00:00"/>
    <s v="SCMS from RDC"/>
    <n v="2940"/>
    <n v="21373.8"/>
    <m/>
    <m/>
    <n v="26.44"/>
  </r>
  <r>
    <n v="83134"/>
    <s v="Uganda"/>
    <s v="N/A - From RDC"/>
    <x v="0"/>
    <d v="2013-04-30T00:00:00"/>
    <d v="2013-05-09T00:00:00"/>
    <s v="SCMS from RDC"/>
    <n v="11490"/>
    <n v="25967.4"/>
    <n v="722"/>
    <n v="3483.79"/>
    <n v="32.119999999999997"/>
  </r>
  <r>
    <n v="83135"/>
    <s v="Burundi"/>
    <s v="N/A - From RDC"/>
    <x v="0"/>
    <d v="2013-06-30T00:00:00"/>
    <d v="2013-05-09T00:00:00"/>
    <s v="SCMS from RDC"/>
    <n v="180"/>
    <n v="2332.8000000000002"/>
    <n v="123"/>
    <n v="1501.4"/>
    <n v="2.89"/>
  </r>
  <r>
    <n v="83136"/>
    <s v="Zimbabwe"/>
    <s v="N/A - From RDC"/>
    <x v="2"/>
    <d v="2013-05-06T00:00:00"/>
    <d v="2013-04-29T00:00:00"/>
    <s v="SCMS from RDC"/>
    <n v="40520"/>
    <n v="91575.2"/>
    <n v="20226"/>
    <n v="21173.75"/>
    <n v="113.28"/>
  </r>
  <r>
    <n v="83137"/>
    <s v="Nigeria"/>
    <s v="N/A - From RDC"/>
    <x v="3"/>
    <d v="2013-05-21T00:00:00"/>
    <d v="2013-05-03T00:00:00"/>
    <s v="SCMS from RDC"/>
    <n v="75000"/>
    <n v="525000"/>
    <n v="7515"/>
    <n v="14547.55"/>
    <n v="649.41999999999996"/>
  </r>
  <r>
    <n v="83138"/>
    <s v="Mozambique"/>
    <s v="N/A - From RDC"/>
    <x v="2"/>
    <d v="2013-08-30T00:00:00"/>
    <d v="2013-07-31T00:00:00"/>
    <s v="SCMS from RDC"/>
    <n v="3400"/>
    <n v="47464"/>
    <n v="315"/>
    <n v="1981.6"/>
    <n v="58.71"/>
  </r>
  <r>
    <n v="83139"/>
    <s v="Uganda"/>
    <s v="N/A - From RDC"/>
    <x v="0"/>
    <d v="2013-06-20T00:00:00"/>
    <d v="2013-05-22T00:00:00"/>
    <s v="SCMS from RDC"/>
    <n v="238606"/>
    <n v="2510135.12"/>
    <n v="31473"/>
    <n v="24816.73"/>
    <n v="3105.04"/>
  </r>
  <r>
    <n v="83140"/>
    <s v="Uganda"/>
    <s v="N/A - From RDC"/>
    <x v="2"/>
    <d v="2013-06-28T00:00:00"/>
    <d v="2013-06-07T00:00:00"/>
    <s v="SCMS from RDC"/>
    <n v="18547"/>
    <n v="129829"/>
    <m/>
    <m/>
    <n v="160.6"/>
  </r>
  <r>
    <n v="83141"/>
    <s v="Nigeria"/>
    <s v="N/A - From RDC"/>
    <x v="3"/>
    <d v="2013-09-04T00:00:00"/>
    <d v="2013-05-10T00:00:00"/>
    <s v="SCMS from RDC"/>
    <n v="955"/>
    <n v="4393"/>
    <n v="104"/>
    <n v="20666.07"/>
    <n v="5.43"/>
  </r>
  <r>
    <n v="83145"/>
    <s v="Uganda"/>
    <s v="N/A - From RDC"/>
    <x v="2"/>
    <d v="2013-07-30T00:00:00"/>
    <d v="2013-08-09T00:00:00"/>
    <s v="SCMS from RDC"/>
    <n v="26112"/>
    <n v="122726.39999999999"/>
    <n v="2444"/>
    <n v="8800.81"/>
    <n v="151.81"/>
  </r>
  <r>
    <n v="83146"/>
    <s v="Tanzania"/>
    <s v="N/A - From RDC"/>
    <x v="2"/>
    <d v="2013-09-25T00:00:00"/>
    <d v="2013-09-23T00:00:00"/>
    <s v="SCMS from RDC"/>
    <n v="73690"/>
    <n v="632260.19999999995"/>
    <n v="9886"/>
    <n v="44300.9"/>
    <n v="782.11"/>
  </r>
  <r>
    <n v="83147"/>
    <s v="Nigeria"/>
    <s v="N/A - From RDC"/>
    <x v="3"/>
    <d v="2013-09-04T00:00:00"/>
    <d v="2013-07-23T00:00:00"/>
    <s v="SCMS from RDC"/>
    <n v="9377"/>
    <n v="37508"/>
    <n v="485"/>
    <m/>
    <n v="46.4"/>
  </r>
  <r>
    <n v="83148"/>
    <s v="Burundi"/>
    <s v="N/A - From RDC"/>
    <x v="0"/>
    <d v="2013-08-24T00:00:00"/>
    <d v="2013-08-26T00:00:00"/>
    <s v="SCMS from RDC"/>
    <n v="213"/>
    <n v="4639.1400000000003"/>
    <n v="928"/>
    <n v="4323.4399999999996"/>
    <n v="5.74"/>
  </r>
  <r>
    <n v="83149"/>
    <s v="Uganda"/>
    <s v="N/A - From RDC"/>
    <x v="0"/>
    <d v="2013-08-06T00:00:00"/>
    <d v="2013-08-20T00:00:00"/>
    <s v="SCMS from RDC"/>
    <n v="54728"/>
    <n v="383096"/>
    <n v="14143"/>
    <n v="100654.61"/>
    <n v="473.89"/>
  </r>
  <r>
    <n v="83150"/>
    <s v="Uganda"/>
    <s v="N/A - From RDC"/>
    <x v="0"/>
    <d v="2013-09-27T00:00:00"/>
    <d v="2013-09-27T00:00:00"/>
    <s v="SCMS from RDC"/>
    <n v="34385"/>
    <n v="161609.5"/>
    <n v="11594"/>
    <n v="85414.3"/>
    <n v="199.91"/>
  </r>
  <r>
    <n v="83154"/>
    <s v="Uganda"/>
    <s v="N/A - From RDC"/>
    <x v="2"/>
    <d v="2013-08-30T00:00:00"/>
    <d v="2013-08-30T00:00:00"/>
    <s v="SCMS from RDC"/>
    <n v="338"/>
    <n v="2467.4"/>
    <n v="25"/>
    <n v="759.79"/>
    <n v="3.05"/>
  </r>
  <r>
    <n v="83155"/>
    <s v="Tanzania"/>
    <s v="N/A - From RDC"/>
    <x v="2"/>
    <d v="2013-10-15T00:00:00"/>
    <d v="2013-09-10T00:00:00"/>
    <s v="SCMS from RDC"/>
    <n v="26000"/>
    <n v="152620"/>
    <n v="3888"/>
    <n v="8057.19"/>
    <n v="188.79"/>
  </r>
  <r>
    <n v="83156"/>
    <s v="Uganda"/>
    <s v="N/A - From RDC"/>
    <x v="2"/>
    <d v="2013-09-12T00:00:00"/>
    <d v="2013-10-16T00:00:00"/>
    <s v="SCMS from RDC"/>
    <n v="4403"/>
    <n v="20694.099999999999"/>
    <n v="703"/>
    <n v="4234.12"/>
    <n v="25.6"/>
  </r>
  <r>
    <n v="83157"/>
    <s v="Tanzania"/>
    <s v="N/A - From RDC"/>
    <x v="2"/>
    <d v="2013-10-16T00:00:00"/>
    <d v="2013-09-27T00:00:00"/>
    <s v="SCMS from RDC"/>
    <n v="67426"/>
    <n v="829339.8"/>
    <n v="7596"/>
    <n v="3567.19"/>
    <n v="1025.8900000000001"/>
  </r>
  <r>
    <n v="83158"/>
    <s v="Mozambique"/>
    <s v="N/A - From RDC"/>
    <x v="2"/>
    <d v="2013-09-30T00:00:00"/>
    <d v="2013-10-12T00:00:00"/>
    <s v="SCMS from RDC"/>
    <n v="1000"/>
    <n v="4040"/>
    <n v="63"/>
    <n v="569"/>
    <n v="5"/>
  </r>
  <r>
    <n v="83159"/>
    <s v="Cameroon"/>
    <s v="N/A - From RDC"/>
    <x v="0"/>
    <d v="2013-10-02T00:00:00"/>
    <d v="2013-10-02T00:00:00"/>
    <s v="SCMS from RDC"/>
    <n v="16837"/>
    <n v="117859"/>
    <n v="1353"/>
    <n v="13924.23"/>
    <n v="145.79"/>
  </r>
  <r>
    <n v="83160"/>
    <s v="Tanzania"/>
    <s v="N/A - From RDC"/>
    <x v="2"/>
    <d v="2013-10-31T00:00:00"/>
    <d v="2013-09-27T00:00:00"/>
    <s v="SCMS from RDC"/>
    <n v="25836"/>
    <n v="55547.4"/>
    <n v="5467"/>
    <n v="3567.2"/>
    <n v="68.709999999999994"/>
  </r>
  <r>
    <n v="83161"/>
    <s v="Nigeria"/>
    <s v="N/A - From RDC"/>
    <x v="3"/>
    <d v="2013-09-20T00:00:00"/>
    <d v="2013-09-12T00:00:00"/>
    <s v="SCMS from RDC"/>
    <n v="251047"/>
    <n v="2153983.2599999998"/>
    <n v="36448"/>
    <n v="34218.36"/>
    <n v="2664.48"/>
  </r>
  <r>
    <n v="83162"/>
    <s v="CÙte d'Ivoire"/>
    <s v="N/A - From RDC"/>
    <x v="2"/>
    <d v="2013-09-30T00:00:00"/>
    <d v="2013-09-20T00:00:00"/>
    <s v="SCMS from RDC"/>
    <n v="3922"/>
    <n v="28512.94"/>
    <m/>
    <m/>
    <n v="35.270000000000003"/>
  </r>
  <r>
    <n v="83163"/>
    <s v="Mozambique"/>
    <s v="N/A - From RDC"/>
    <x v="2"/>
    <d v="2013-10-31T00:00:00"/>
    <d v="2013-10-31T00:00:00"/>
    <s v="SCMS from RDC"/>
    <n v="15246"/>
    <n v="169992.9"/>
    <m/>
    <n v="5902.4"/>
    <n v="210.28"/>
  </r>
  <r>
    <n v="83164"/>
    <s v="Rwanda"/>
    <s v="N/A - From RDC"/>
    <x v="2"/>
    <d v="2013-10-04T00:00:00"/>
    <d v="2013-10-15T00:00:00"/>
    <s v="SCMS from RDC"/>
    <n v="41250"/>
    <n v="93225"/>
    <n v="2295"/>
    <n v="4390.9799999999996"/>
    <n v="115.32"/>
  </r>
  <r>
    <n v="83165"/>
    <s v="Mozambique"/>
    <s v="N/A - From RDC"/>
    <x v="2"/>
    <d v="2013-11-15T00:00:00"/>
    <d v="2013-10-08T00:00:00"/>
    <s v="SCMS from RDC"/>
    <n v="16584"/>
    <n v="184911.6"/>
    <n v="3132"/>
    <n v="7700"/>
    <n v="228.74"/>
  </r>
  <r>
    <n v="83172"/>
    <s v="Zambia"/>
    <s v="N/A - From RDC"/>
    <x v="2"/>
    <d v="2013-11-29T00:00:00"/>
    <d v="2013-11-29T00:00:00"/>
    <s v="SCMS from RDC"/>
    <n v="180892"/>
    <n v="408815.92"/>
    <n v="6502"/>
    <n v="34400.04"/>
    <n v="505.71"/>
  </r>
  <r>
    <n v="83173"/>
    <s v="Zambia"/>
    <s v="N/A - From RDC"/>
    <x v="2"/>
    <d v="2013-11-29T00:00:00"/>
    <d v="2013-11-29T00:00:00"/>
    <s v="SCMS from RDC"/>
    <n v="80000"/>
    <n v="180800"/>
    <m/>
    <m/>
    <n v="223.65"/>
  </r>
  <r>
    <n v="83174"/>
    <s v="CÙte d'Ivoire"/>
    <s v="N/A - From RDC"/>
    <x v="2"/>
    <d v="2013-10-31T00:00:00"/>
    <d v="2013-10-22T00:00:00"/>
    <s v="SCMS from RDC"/>
    <n v="15119"/>
    <n v="305706.18"/>
    <n v="7541"/>
    <n v="27875.360000000001"/>
    <n v="378.16"/>
  </r>
  <r>
    <n v="83175"/>
    <s v="Mozambique"/>
    <s v="N/A - From RDC"/>
    <x v="2"/>
    <d v="2013-11-29T00:00:00"/>
    <d v="2013-11-28T00:00:00"/>
    <s v="SCMS from RDC"/>
    <n v="38976"/>
    <n v="334414.08000000002"/>
    <n v="7482"/>
    <n v="5846.08"/>
    <n v="413.67"/>
  </r>
  <r>
    <n v="83176"/>
    <s v="Burundi"/>
    <s v="N/A - From RDC"/>
    <x v="0"/>
    <d v="2013-11-15T00:00:00"/>
    <d v="2013-11-22T00:00:00"/>
    <s v="SCMS from RDC"/>
    <n v="1920"/>
    <n v="9024"/>
    <n v="160"/>
    <n v="1527.29"/>
    <n v="11.16"/>
  </r>
  <r>
    <n v="83177"/>
    <s v="Burundi"/>
    <s v="N/A - From RDC"/>
    <x v="0"/>
    <d v="2013-11-22T00:00:00"/>
    <d v="2013-12-05T00:00:00"/>
    <s v="SCMS from RDC"/>
    <n v="392"/>
    <n v="8232"/>
    <n v="105"/>
    <n v="1456.4"/>
    <n v="10.18"/>
  </r>
  <r>
    <n v="83178"/>
    <s v="Uganda"/>
    <s v="N/A - From RDC"/>
    <x v="2"/>
    <d v="2013-11-15T00:00:00"/>
    <d v="2013-11-22T00:00:00"/>
    <s v="SCMS from RDC"/>
    <n v="8760"/>
    <n v="177127.2"/>
    <n v="1798"/>
    <n v="5856.65"/>
    <n v="219.11"/>
  </r>
  <r>
    <n v="83180"/>
    <s v="Tanzania"/>
    <s v="N/A - From RDC"/>
    <x v="2"/>
    <d v="2013-12-26T00:00:00"/>
    <d v="2013-12-16T00:00:00"/>
    <s v="SCMS from RDC"/>
    <n v="31144"/>
    <n v="70385.440000000002"/>
    <n v="10109"/>
    <n v="7134.39"/>
    <n v="87.07"/>
  </r>
  <r>
    <n v="83181"/>
    <s v="Zimbabwe"/>
    <s v="N/A - From RDC"/>
    <x v="2"/>
    <d v="2013-11-30T00:00:00"/>
    <d v="2013-11-25T00:00:00"/>
    <s v="SCMS from RDC"/>
    <n v="51520"/>
    <n v="119011.2"/>
    <n v="19991"/>
    <n v="10942.88"/>
    <n v="147.22"/>
  </r>
  <r>
    <n v="83182"/>
    <s v="CÙte d'Ivoire"/>
    <s v="N/A - From RDC"/>
    <x v="0"/>
    <d v="2013-12-16T00:00:00"/>
    <d v="2013-12-02T00:00:00"/>
    <s v="SCMS from RDC"/>
    <n v="2133"/>
    <n v="4479.3"/>
    <n v="1784"/>
    <n v="4017.69"/>
    <n v="5.54"/>
  </r>
  <r>
    <n v="83183"/>
    <s v="CÙte d'Ivoire"/>
    <s v="N/A - From RDC"/>
    <x v="2"/>
    <d v="2013-11-28T00:00:00"/>
    <d v="2013-12-02T00:00:00"/>
    <s v="SCMS from RDC"/>
    <n v="1700"/>
    <n v="3791"/>
    <n v="75"/>
    <n v="1556.99"/>
    <n v="4.6900000000000004"/>
  </r>
  <r>
    <n v="83184"/>
    <s v="Rwanda"/>
    <s v="N/A - From RDC"/>
    <x v="2"/>
    <d v="2014-01-31T00:00:00"/>
    <d v="2013-12-23T00:00:00"/>
    <s v="SCMS from RDC"/>
    <n v="20124"/>
    <n v="45480.24"/>
    <m/>
    <m/>
    <n v="56.26"/>
  </r>
  <r>
    <n v="83185"/>
    <s v="Guyana"/>
    <s v="N/A - From RDC"/>
    <x v="0"/>
    <d v="2013-12-31T00:00:00"/>
    <d v="2013-12-02T00:00:00"/>
    <s v="SCMS from RDC"/>
    <n v="161"/>
    <n v="359.03"/>
    <m/>
    <m/>
    <n v="0.44"/>
  </r>
  <r>
    <n v="83186"/>
    <s v="Mozambique"/>
    <s v="N/A - From RDC"/>
    <x v="2"/>
    <d v="2013-11-29T00:00:00"/>
    <d v="2014-01-30T00:00:00"/>
    <s v="SCMS from RDC"/>
    <n v="1440"/>
    <n v="16502.400000000001"/>
    <n v="4395"/>
    <n v="5816.47"/>
    <n v="20.41"/>
  </r>
  <r>
    <n v="83187"/>
    <s v="Mozambique"/>
    <s v="N/A - From RDC"/>
    <x v="2"/>
    <d v="2013-11-29T00:00:00"/>
    <d v="2014-01-30T00:00:00"/>
    <s v="SCMS from RDC"/>
    <n v="6275"/>
    <n v="71911.5"/>
    <m/>
    <m/>
    <n v="88.95"/>
  </r>
  <r>
    <n v="83188"/>
    <s v="Nigeria"/>
    <s v="N/A - From RDC"/>
    <x v="3"/>
    <d v="2013-11-18T00:00:00"/>
    <d v="2013-11-26T00:00:00"/>
    <s v="SCMS from RDC"/>
    <n v="150000"/>
    <n v="1287000"/>
    <n v="22942"/>
    <n v="26340"/>
    <n v="1592.02"/>
  </r>
  <r>
    <n v="83189"/>
    <s v="Nigeria"/>
    <s v="N/A - From RDC"/>
    <x v="3"/>
    <d v="2013-11-18T00:00:00"/>
    <d v="2013-11-26T00:00:00"/>
    <s v="SCMS from RDC"/>
    <n v="961"/>
    <n v="8245.3799999999992"/>
    <m/>
    <m/>
    <n v="10.199999999999999"/>
  </r>
  <r>
    <n v="83190"/>
    <s v="Nigeria"/>
    <s v="N/A - From RDC"/>
    <x v="3"/>
    <d v="2013-11-18T00:00:00"/>
    <d v="2013-11-26T00:00:00"/>
    <s v="SCMS from RDC"/>
    <n v="200000"/>
    <n v="2230000"/>
    <n v="28992"/>
    <n v="26340"/>
    <n v="2758.51"/>
  </r>
  <r>
    <n v="83193"/>
    <s v="Zambia"/>
    <s v="N/A - From RDC"/>
    <x v="2"/>
    <d v="2014-03-25T00:00:00"/>
    <d v="2014-03-25T00:00:00"/>
    <s v="SCMS from RDC"/>
    <n v="37979"/>
    <n v="147738.31"/>
    <n v="1628"/>
    <n v="3526.69"/>
    <n v="182.75"/>
  </r>
  <r>
    <n v="83194"/>
    <s v="Tanzania"/>
    <s v="N/A - From RDC"/>
    <x v="2"/>
    <d v="2014-01-31T00:00:00"/>
    <d v="2014-01-20T00:00:00"/>
    <s v="SCMS from RDC"/>
    <n v="68762"/>
    <n v="766696.3"/>
    <n v="8456"/>
    <n v="7134.39"/>
    <n v="948.4"/>
  </r>
  <r>
    <n v="83195"/>
    <s v="Zimbabwe"/>
    <s v="N/A - From RDC"/>
    <x v="2"/>
    <d v="2014-01-31T00:00:00"/>
    <d v="2014-01-13T00:00:00"/>
    <s v="SCMS from RDC"/>
    <n v="194"/>
    <n v="1650.94"/>
    <m/>
    <m/>
    <n v="2.04"/>
  </r>
  <r>
    <n v="83196"/>
    <s v="Tanzania"/>
    <s v="N/A - From RDC"/>
    <x v="2"/>
    <d v="2013-12-31T00:00:00"/>
    <d v="2014-02-25T00:00:00"/>
    <s v="SCMS from RDC"/>
    <n v="2178"/>
    <n v="12784.86"/>
    <n v="2304"/>
    <n v="5989.25"/>
    <n v="15.81"/>
  </r>
  <r>
    <n v="83198"/>
    <s v="Nigeria"/>
    <s v="N/A - From RDC"/>
    <x v="3"/>
    <d v="2014-01-17T00:00:00"/>
    <d v="2014-01-10T00:00:00"/>
    <s v="SCMS from RDC"/>
    <n v="100000"/>
    <n v="858000"/>
    <n v="38992"/>
    <n v="49199.75"/>
    <n v="1061.3499999999999"/>
  </r>
  <r>
    <n v="83199"/>
    <s v="Rwanda"/>
    <s v="N/A - From RDC"/>
    <x v="2"/>
    <d v="2014-01-31T00:00:00"/>
    <d v="2014-01-22T00:00:00"/>
    <s v="SCMS from RDC"/>
    <n v="64000"/>
    <n v="144640"/>
    <n v="3887"/>
    <n v="21032.82"/>
    <n v="178.92"/>
  </r>
  <r>
    <n v="83200"/>
    <s v="Uganda"/>
    <s v="N/A - From RDC"/>
    <x v="2"/>
    <d v="2014-02-28T00:00:00"/>
    <d v="2014-01-30T00:00:00"/>
    <s v="SCMS from RDC"/>
    <n v="15000"/>
    <n v="19500"/>
    <n v="2978"/>
    <n v="5458.46"/>
    <n v="20.05"/>
  </r>
  <r>
    <n v="83205"/>
    <s v="Uganda"/>
    <s v="N/A - From RDC"/>
    <x v="0"/>
    <d v="2014-01-31T00:00:00"/>
    <d v="2014-02-17T00:00:00"/>
    <s v="SCMS from RDC"/>
    <n v="1446"/>
    <n v="5784"/>
    <n v="68"/>
    <n v="790.29"/>
    <n v="7.15"/>
  </r>
  <r>
    <n v="83206"/>
    <s v="Mozambique"/>
    <s v="N/A - From RDC"/>
    <x v="2"/>
    <d v="2014-01-31T00:00:00"/>
    <d v="2014-02-20T00:00:00"/>
    <s v="SCMS from RDC"/>
    <n v="47205"/>
    <n v="203925.6"/>
    <m/>
    <m/>
    <n v="252.26"/>
  </r>
  <r>
    <n v="83207"/>
    <s v="Uganda"/>
    <s v="N/A - From RDC"/>
    <x v="2"/>
    <d v="2014-02-28T00:00:00"/>
    <d v="2014-03-07T00:00:00"/>
    <s v="SCMS from RDC"/>
    <n v="40800"/>
    <n v="191760"/>
    <n v="4187"/>
    <n v="16821.66"/>
    <n v="237.21"/>
  </r>
  <r>
    <n v="83208"/>
    <s v="Nigeria"/>
    <s v="N/A - From RDC"/>
    <x v="3"/>
    <d v="2014-03-07T00:00:00"/>
    <d v="2014-02-10T00:00:00"/>
    <s v="SCMS from RDC"/>
    <n v="5985"/>
    <n v="23940"/>
    <n v="576"/>
    <n v="30936.1"/>
    <n v="29.61"/>
  </r>
  <r>
    <n v="83209"/>
    <s v="CÙte d'Ivoire"/>
    <s v="N/A - From RDC"/>
    <x v="0"/>
    <d v="2014-02-28T00:00:00"/>
    <d v="2014-02-18T00:00:00"/>
    <s v="SCMS from RDC"/>
    <n v="10500"/>
    <n v="39375"/>
    <n v="574"/>
    <n v="4063.81"/>
    <n v="48.71"/>
  </r>
  <r>
    <n v="83210"/>
    <s v="Zimbabwe"/>
    <s v="N/A - From RDC"/>
    <x v="2"/>
    <d v="2014-03-31T00:00:00"/>
    <d v="2014-02-11T00:00:00"/>
    <s v="SCMS from RDC"/>
    <n v="266"/>
    <n v="2473.8000000000002"/>
    <n v="17"/>
    <n v="1200"/>
    <n v="3.06"/>
  </r>
  <r>
    <n v="83212"/>
    <s v="Congo, DRC"/>
    <s v="N/A - From RDC"/>
    <x v="0"/>
    <d v="2014-05-30T00:00:00"/>
    <d v="2014-05-19T00:00:00"/>
    <s v="SCMS from RDC"/>
    <n v="1850"/>
    <n v="6937.5"/>
    <m/>
    <m/>
    <n v="7.13"/>
  </r>
  <r>
    <n v="83213"/>
    <s v="Congo, DRC"/>
    <s v="N/A - From RDC"/>
    <x v="0"/>
    <d v="2014-05-30T00:00:00"/>
    <d v="2014-05-19T00:00:00"/>
    <s v="SCMS from RDC"/>
    <n v="1240"/>
    <n v="5009.6000000000004"/>
    <m/>
    <m/>
    <n v="5.15"/>
  </r>
  <r>
    <n v="83216"/>
    <s v="Ghana"/>
    <s v="N/A - From RDC"/>
    <x v="2"/>
    <d v="2014-03-20T00:00:00"/>
    <d v="2014-03-14T00:00:00"/>
    <s v="SCMS from RDC"/>
    <n v="23000"/>
    <n v="154790"/>
    <n v="8701"/>
    <n v="3975.7"/>
    <n v="159.12"/>
  </r>
  <r>
    <n v="83217"/>
    <s v="Rwanda"/>
    <s v="N/A - From RDC"/>
    <x v="2"/>
    <d v="2014-03-28T00:00:00"/>
    <d v="2014-04-02T00:00:00"/>
    <s v="SCMS from RDC"/>
    <n v="50000"/>
    <n v="543500"/>
    <n v="22442"/>
    <n v="12995.06"/>
    <n v="672.31"/>
  </r>
  <r>
    <n v="83218"/>
    <s v="Rwanda"/>
    <s v="N/A - From RDC"/>
    <x v="2"/>
    <d v="2014-03-28T00:00:00"/>
    <d v="2014-04-02T00:00:00"/>
    <s v="SCMS from RDC"/>
    <n v="68517"/>
    <n v="322029.90000000002"/>
    <m/>
    <m/>
    <n v="398.35"/>
  </r>
  <r>
    <n v="83219"/>
    <s v="South Sudan"/>
    <s v="N/A - From RDC"/>
    <x v="0"/>
    <d v="2014-03-31T00:00:00"/>
    <d v="2014-03-21T00:00:00"/>
    <s v="SCMS from RDC"/>
    <n v="1447"/>
    <n v="6800.9"/>
    <n v="592"/>
    <n v="6169"/>
    <n v="6.99"/>
  </r>
  <r>
    <n v="83220"/>
    <s v="South Sudan"/>
    <s v="N/A - From RDC"/>
    <x v="0"/>
    <d v="2014-03-31T00:00:00"/>
    <d v="2014-03-21T00:00:00"/>
    <s v="SCMS from RDC"/>
    <n v="1278"/>
    <n v="13891.86"/>
    <m/>
    <m/>
    <n v="14.28"/>
  </r>
  <r>
    <n v="83221"/>
    <s v="South Sudan"/>
    <s v="N/A - From RDC"/>
    <x v="0"/>
    <d v="2014-03-31T00:00:00"/>
    <d v="2014-03-21T00:00:00"/>
    <s v="SCMS from RDC"/>
    <n v="549"/>
    <n v="2058.75"/>
    <m/>
    <m/>
    <n v="2.12"/>
  </r>
  <r>
    <n v="83222"/>
    <s v="Guyana"/>
    <s v="N/A - From RDC"/>
    <x v="0"/>
    <d v="2014-04-05T00:00:00"/>
    <d v="2014-04-16T00:00:00"/>
    <s v="SCMS from RDC"/>
    <n v="2881"/>
    <n v="16911.47"/>
    <n v="274"/>
    <n v="4268.0600000000004"/>
    <n v="17.38"/>
  </r>
  <r>
    <n v="83223"/>
    <s v="Guyana"/>
    <s v="N/A - From RDC"/>
    <x v="0"/>
    <d v="2014-03-31T00:00:00"/>
    <d v="2014-04-03T00:00:00"/>
    <s v="SCMS from RDC"/>
    <n v="118"/>
    <n v="171.1"/>
    <n v="552"/>
    <n v="7317.96"/>
    <n v="0.18"/>
  </r>
  <r>
    <n v="83224"/>
    <s v="Haiti"/>
    <s v="N/A - From RDC"/>
    <x v="0"/>
    <d v="2014-03-30T00:00:00"/>
    <d v="2014-03-24T00:00:00"/>
    <s v="SCMS from RDC"/>
    <n v="60"/>
    <n v="242.4"/>
    <n v="6528"/>
    <n v="63922.3"/>
    <n v="0.25"/>
  </r>
  <r>
    <n v="83225"/>
    <s v="Zimbabwe"/>
    <s v="N/A - From RDC"/>
    <x v="2"/>
    <d v="2014-05-06T00:00:00"/>
    <d v="2014-03-21T00:00:00"/>
    <s v="SCMS from RDC"/>
    <n v="8977"/>
    <n v="100093.55"/>
    <n v="65471"/>
    <n v="64802.96"/>
    <n v="123.82"/>
  </r>
  <r>
    <n v="83226"/>
    <s v="Zimbabwe"/>
    <s v="N/A - From RDC"/>
    <x v="2"/>
    <d v="2014-05-06T00:00:00"/>
    <d v="2014-03-21T00:00:00"/>
    <s v="SCMS from RDC"/>
    <n v="360000"/>
    <n v="4014000"/>
    <m/>
    <m/>
    <n v="4965.32"/>
  </r>
  <r>
    <n v="83227"/>
    <s v="Tanzania"/>
    <s v="N/A - From RDC"/>
    <x v="2"/>
    <d v="2014-04-08T00:00:00"/>
    <d v="2014-04-08T00:00:00"/>
    <s v="SCMS from RDC"/>
    <n v="102980"/>
    <n v="386175"/>
    <n v="5687"/>
    <n v="6010.2"/>
    <n v="477.7"/>
  </r>
  <r>
    <n v="83228"/>
    <s v="Uganda"/>
    <s v="N/A - From RDC"/>
    <x v="2"/>
    <d v="2014-07-04T00:00:00"/>
    <d v="2014-07-15T00:00:00"/>
    <s v="SCMS from RDC"/>
    <n v="30874"/>
    <n v="344245.1"/>
    <n v="4133"/>
    <n v="24362.92"/>
    <n v="353.88"/>
  </r>
  <r>
    <n v="83229"/>
    <s v="Rwanda"/>
    <s v="N/A - From RDC"/>
    <x v="2"/>
    <d v="2014-05-20T00:00:00"/>
    <d v="2014-03-04T00:00:00"/>
    <s v="SCMS from RDC"/>
    <n v="2216"/>
    <n v="4121.76"/>
    <n v="1412"/>
    <n v="4609.68"/>
    <n v="4.24"/>
  </r>
  <r>
    <n v="83230"/>
    <s v="CÙte d'Ivoire"/>
    <s v="N/A - From RDC"/>
    <x v="2"/>
    <d v="2014-03-18T00:00:00"/>
    <d v="2014-03-10T00:00:00"/>
    <s v="SCMS from RDC"/>
    <n v="8000"/>
    <n v="11440"/>
    <n v="2933"/>
    <n v="11961.04"/>
    <n v="11.76"/>
  </r>
  <r>
    <n v="83231"/>
    <s v="Rwanda"/>
    <s v="N/A - From RDC"/>
    <x v="2"/>
    <d v="2014-05-06T00:00:00"/>
    <d v="2014-05-06T00:00:00"/>
    <s v="SCMS from RDC"/>
    <n v="24436"/>
    <n v="55225.36"/>
    <n v="2342"/>
    <n v="5445.73"/>
    <n v="68.31"/>
  </r>
  <r>
    <n v="83232"/>
    <s v="Mozambique"/>
    <s v="N/A - From RDC"/>
    <x v="2"/>
    <d v="2014-06-30T00:00:00"/>
    <d v="2014-06-03T00:00:00"/>
    <s v="SCMS from RDC"/>
    <n v="3464"/>
    <n v="16280.8"/>
    <n v="359"/>
    <m/>
    <n v="16.739999999999998"/>
  </r>
  <r>
    <n v="83233"/>
    <s v="Zambia"/>
    <s v="N/A - From RDC"/>
    <x v="2"/>
    <d v="2014-05-06T00:00:00"/>
    <d v="2014-06-04T00:00:00"/>
    <s v="SCMS from RDC"/>
    <n v="25482"/>
    <n v="521871.35999999999"/>
    <n v="7140"/>
    <n v="47532.09"/>
    <n v="536.48"/>
  </r>
  <r>
    <n v="83234"/>
    <s v="Mozambique"/>
    <s v="N/A - From RDC"/>
    <x v="2"/>
    <d v="2014-06-14T00:00:00"/>
    <d v="2014-06-24T00:00:00"/>
    <s v="SCMS from RDC"/>
    <n v="177954"/>
    <n v="1984187.1"/>
    <n v="88761"/>
    <n v="55287.91"/>
    <n v="2039.74"/>
  </r>
  <r>
    <n v="83235"/>
    <s v="Mozambique"/>
    <s v="N/A - From RDC"/>
    <x v="2"/>
    <d v="2014-06-14T00:00:00"/>
    <d v="2014-06-24T00:00:00"/>
    <s v="SCMS from RDC"/>
    <n v="263351"/>
    <n v="2936363.65"/>
    <m/>
    <m/>
    <n v="3018.58"/>
  </r>
  <r>
    <n v="83236"/>
    <s v="Zambia"/>
    <s v="N/A - From RDC"/>
    <x v="2"/>
    <d v="2014-05-10T00:00:00"/>
    <d v="2014-05-19T00:00:00"/>
    <s v="SCMS from RDC"/>
    <n v="54470"/>
    <n v="120378.7"/>
    <n v="3360"/>
    <n v="9527.17"/>
    <n v="148.91"/>
  </r>
  <r>
    <n v="83237"/>
    <s v="CÙte d'Ivoire"/>
    <s v="N/A - From RDC"/>
    <x v="2"/>
    <d v="2014-04-21T00:00:00"/>
    <d v="2014-05-01T00:00:00"/>
    <s v="SCMS from RDC"/>
    <n v="100000"/>
    <n v="811000"/>
    <n v="12199"/>
    <n v="46520.17"/>
    <n v="833.71"/>
  </r>
  <r>
    <n v="83238"/>
    <s v="Haiti"/>
    <s v="N/A - From RDC"/>
    <x v="0"/>
    <d v="2014-05-07T00:00:00"/>
    <d v="2014-06-12T00:00:00"/>
    <s v="SCMS from RDC"/>
    <n v="13626"/>
    <n v="91702.98"/>
    <n v="1216"/>
    <n v="5698.48"/>
    <n v="94.27"/>
  </r>
  <r>
    <n v="83239"/>
    <s v="Nigeria"/>
    <s v="N/A - From RDC"/>
    <x v="3"/>
    <d v="2014-05-06T00:00:00"/>
    <d v="2014-04-17T00:00:00"/>
    <s v="SCMS from RDC"/>
    <n v="70000"/>
    <n v="272300"/>
    <n v="3376"/>
    <n v="29674.91"/>
    <n v="279.92"/>
  </r>
  <r>
    <n v="83244"/>
    <s v="CÙte d'Ivoire"/>
    <s v="N/A - From RDC"/>
    <x v="2"/>
    <d v="2014-05-15T00:00:00"/>
    <d v="2014-05-12T00:00:00"/>
    <s v="SCMS from RDC"/>
    <n v="3200"/>
    <n v="12000"/>
    <n v="166"/>
    <n v="1137.18"/>
    <n v="14.84"/>
  </r>
  <r>
    <n v="83245"/>
    <s v="CÙte d'Ivoire"/>
    <s v="N/A - From RDC"/>
    <x v="2"/>
    <d v="2014-05-30T00:00:00"/>
    <d v="2014-05-12T00:00:00"/>
    <s v="SCMS from RDC"/>
    <n v="1379"/>
    <n v="2399.46"/>
    <n v="157"/>
    <n v="926.7"/>
    <n v="2.4700000000000002"/>
  </r>
  <r>
    <n v="83246"/>
    <s v="Congo, DRC"/>
    <s v="N/A - From RDC"/>
    <x v="0"/>
    <d v="2014-05-30T00:00:00"/>
    <d v="2014-08-15T00:00:00"/>
    <s v="SCMS from RDC"/>
    <n v="380"/>
    <n v="2120.4"/>
    <n v="21"/>
    <n v="895.38"/>
    <n v="2.1800000000000002"/>
  </r>
  <r>
    <n v="83249"/>
    <s v="Tanzania"/>
    <s v="N/A - From RDC"/>
    <x v="2"/>
    <d v="2014-06-30T00:00:00"/>
    <d v="2014-06-24T00:00:00"/>
    <s v="SCMS from RDC"/>
    <n v="10724"/>
    <n v="202683.6"/>
    <n v="2209"/>
    <n v="2994.63"/>
    <n v="250.72"/>
  </r>
  <r>
    <n v="83250"/>
    <s v="CÙte d'Ivoire"/>
    <s v="N/A - From RDC"/>
    <x v="2"/>
    <d v="2014-06-16T00:00:00"/>
    <d v="2014-06-16T00:00:00"/>
    <s v="SCMS from RDC"/>
    <n v="4243"/>
    <n v="6067.49"/>
    <n v="1485"/>
    <n v="6819.73"/>
    <n v="6.24"/>
  </r>
  <r>
    <n v="83254"/>
    <s v="Zambia"/>
    <s v="N/A - From RDC"/>
    <x v="2"/>
    <d v="2014-09-04T00:00:00"/>
    <d v="2014-09-23T00:00:00"/>
    <s v="SCMS from RDC"/>
    <n v="13535"/>
    <n v="88248.2"/>
    <n v="3704"/>
    <n v="4562.72"/>
    <n v="90.72"/>
  </r>
  <r>
    <n v="83255"/>
    <s v="Mozambique"/>
    <s v="N/A - From RDC"/>
    <x v="2"/>
    <d v="2014-12-31T00:00:00"/>
    <d v="2014-10-30T00:00:00"/>
    <s v="SCMS from RDC"/>
    <n v="30860"/>
    <n v="99060.6"/>
    <n v="19965"/>
    <n v="14767.58"/>
    <n v="101.83"/>
  </r>
  <r>
    <n v="83256"/>
    <s v="Mozambique"/>
    <s v="N/A - From RDC"/>
    <x v="2"/>
    <d v="2014-12-31T00:00:00"/>
    <d v="2014-10-30T00:00:00"/>
    <s v="SCMS from RDC"/>
    <n v="36000"/>
    <n v="388080"/>
    <m/>
    <m/>
    <n v="398.95"/>
  </r>
  <r>
    <n v="83259"/>
    <s v="Nigeria"/>
    <s v="N/A - From RDC"/>
    <x v="3"/>
    <d v="2014-06-30T00:00:00"/>
    <d v="2014-06-20T00:00:00"/>
    <s v="SCMS from RDC"/>
    <n v="29796"/>
    <n v="194269.92"/>
    <n v="5862"/>
    <n v="28812.57"/>
    <n v="199.71"/>
  </r>
  <r>
    <n v="83260"/>
    <s v="CÙte d'Ivoire"/>
    <s v="N/A - From RDC"/>
    <x v="2"/>
    <d v="2014-11-28T00:00:00"/>
    <d v="2014-07-09T00:00:00"/>
    <s v="SCMS from RDC"/>
    <n v="47116"/>
    <n v="507910.48"/>
    <n v="7295"/>
    <n v="28669.4"/>
    <n v="522.13"/>
  </r>
  <r>
    <n v="83262"/>
    <s v="CÙte d'Ivoire"/>
    <s v="N/A - From RDC"/>
    <x v="2"/>
    <d v="2014-11-28T00:00:00"/>
    <d v="2014-07-09T00:00:00"/>
    <s v="SCMS from RDC"/>
    <n v="10000"/>
    <n v="46300"/>
    <m/>
    <m/>
    <n v="47.6"/>
  </r>
  <r>
    <n v="83263"/>
    <s v="Tanzania"/>
    <s v="N/A - From RDC"/>
    <x v="2"/>
    <d v="2014-08-29T00:00:00"/>
    <d v="2014-08-27T00:00:00"/>
    <s v="SCMS from RDC"/>
    <n v="15639"/>
    <n v="31121.61"/>
    <n v="590"/>
    <n v="5399.25"/>
    <n v="38.5"/>
  </r>
  <r>
    <n v="83264"/>
    <s v="Zimbabwe"/>
    <s v="N/A - From RDC"/>
    <x v="2"/>
    <d v="2014-09-30T00:00:00"/>
    <d v="2014-06-29T00:00:00"/>
    <s v="SCMS from RDC"/>
    <n v="120000"/>
    <n v="261600"/>
    <m/>
    <m/>
    <n v="268.92"/>
  </r>
  <r>
    <n v="83266"/>
    <s v="Congo, DRC"/>
    <s v="N/A - From RDC"/>
    <x v="0"/>
    <d v="2014-08-13T00:00:00"/>
    <d v="2014-09-24T00:00:00"/>
    <s v="SCMS from RDC"/>
    <n v="710"/>
    <n v="6603"/>
    <m/>
    <m/>
    <n v="6.79"/>
  </r>
  <r>
    <n v="83267"/>
    <s v="Mozambique"/>
    <s v="N/A - From RDC"/>
    <x v="2"/>
    <d v="2014-08-29T00:00:00"/>
    <d v="2014-11-05T00:00:00"/>
    <s v="SCMS from RDC"/>
    <n v="3700"/>
    <n v="41551"/>
    <m/>
    <m/>
    <n v="42.71"/>
  </r>
  <r>
    <n v="83271"/>
    <s v="Zambia"/>
    <s v="N/A - From RDC"/>
    <x v="2"/>
    <d v="2014-08-06T00:00:00"/>
    <d v="2014-08-06T00:00:00"/>
    <s v="SCMS from RDC"/>
    <n v="4636"/>
    <n v="52664.959999999999"/>
    <n v="458"/>
    <n v="4130.1499999999996"/>
    <n v="54.14"/>
  </r>
  <r>
    <n v="83272"/>
    <s v="Mozambique"/>
    <s v="N/A - From RDC"/>
    <x v="2"/>
    <d v="2014-09-30T00:00:00"/>
    <d v="2014-10-27T00:00:00"/>
    <s v="SCMS from RDC"/>
    <n v="85490"/>
    <n v="693323.9"/>
    <m/>
    <m/>
    <n v="712.74"/>
  </r>
  <r>
    <n v="83273"/>
    <s v="Namibia"/>
    <s v="N/A - From RDC"/>
    <x v="0"/>
    <d v="2014-09-30T00:00:00"/>
    <d v="2014-09-02T00:00:00"/>
    <s v="SCMS from RDC"/>
    <n v="45000"/>
    <n v="208350"/>
    <n v="4688"/>
    <n v="32063.3"/>
    <n v="214.18"/>
  </r>
  <r>
    <n v="83274"/>
    <s v="Nigeria"/>
    <s v="N/A - From RDC"/>
    <x v="3"/>
    <d v="2014-09-30T00:00:00"/>
    <d v="2014-09-03T00:00:00"/>
    <s v="SCMS from RDC"/>
    <n v="194265"/>
    <n v="1307403.45"/>
    <n v="19976"/>
    <n v="67504"/>
    <n v="1344.01"/>
  </r>
  <r>
    <n v="83275"/>
    <s v="Namibia"/>
    <s v="N/A - From RDC"/>
    <x v="2"/>
    <d v="2014-09-30T00:00:00"/>
    <d v="2014-09-15T00:00:00"/>
    <s v="SCMS from RDC"/>
    <n v="29369"/>
    <n v="94274.49"/>
    <m/>
    <m/>
    <n v="96.91"/>
  </r>
  <r>
    <n v="83277"/>
    <s v="Rwanda"/>
    <s v="N/A - From RDC"/>
    <x v="0"/>
    <d v="2014-10-31T00:00:00"/>
    <d v="2014-09-24T00:00:00"/>
    <s v="SCMS from RDC"/>
    <n v="2196"/>
    <n v="8235"/>
    <n v="98"/>
    <n v="993.2"/>
    <n v="8.4700000000000006"/>
  </r>
  <r>
    <n v="83278"/>
    <s v="Tanzania"/>
    <s v="N/A - From RDC"/>
    <x v="2"/>
    <d v="2014-10-31T00:00:00"/>
    <d v="2014-10-22T00:00:00"/>
    <s v="SCMS from RDC"/>
    <n v="11688"/>
    <n v="25129.200000000001"/>
    <n v="1673"/>
    <n v="5364.61"/>
    <n v="25.83"/>
  </r>
  <r>
    <n v="83279"/>
    <s v="Mozambique"/>
    <s v="N/A - From RDC"/>
    <x v="2"/>
    <d v="2014-10-31T00:00:00"/>
    <d v="2014-10-30T00:00:00"/>
    <s v="SCMS from RDC"/>
    <n v="1934"/>
    <n v="26147.68"/>
    <n v="195"/>
    <n v="63.07"/>
    <n v="26.88"/>
  </r>
  <r>
    <n v="83283"/>
    <s v="Mozambique"/>
    <s v="N/A - From RDC"/>
    <x v="2"/>
    <d v="2014-12-31T00:00:00"/>
    <d v="2014-12-01T00:00:00"/>
    <s v="SCMS from RDC"/>
    <n v="460041"/>
    <n v="4959241.9800000004"/>
    <n v="56314"/>
    <n v="53110.46"/>
    <n v="5098.1000000000004"/>
  </r>
  <r>
    <n v="83284"/>
    <s v="Guyana"/>
    <s v="N/A - From RDC"/>
    <x v="0"/>
    <d v="2014-12-31T00:00:00"/>
    <d v="2014-11-26T00:00:00"/>
    <s v="SCMS from RDC"/>
    <n v="1819"/>
    <n v="35761.54"/>
    <n v="473"/>
    <n v="6001.52"/>
    <n v="36.76"/>
  </r>
  <r>
    <n v="83285"/>
    <s v="Zambia"/>
    <s v="N/A - From RDC"/>
    <x v="2"/>
    <d v="2014-12-31T00:00:00"/>
    <d v="2014-11-19T00:00:00"/>
    <s v="SCMS from RDC"/>
    <n v="13709"/>
    <n v="74439.87"/>
    <n v="797"/>
    <n v="3340.5"/>
    <n v="76.52"/>
  </r>
  <r>
    <n v="83286"/>
    <s v="Congo, DRC"/>
    <s v="N/A - From RDC"/>
    <x v="0"/>
    <d v="2015-04-14T00:00:00"/>
    <d v="2015-04-14T00:00:00"/>
    <s v="SCMS from RDC"/>
    <n v="1400"/>
    <n v="7616"/>
    <m/>
    <m/>
    <n v="7.83"/>
  </r>
  <r>
    <n v="83287"/>
    <s v="Congo, DRC"/>
    <s v="N/A - From RDC"/>
    <x v="0"/>
    <d v="2015-04-14T00:00:00"/>
    <d v="2015-04-14T00:00:00"/>
    <s v="SCMS from RDC"/>
    <n v="590"/>
    <n v="890.9"/>
    <m/>
    <m/>
    <n v="0.92"/>
  </r>
  <r>
    <n v="83288"/>
    <s v="Uganda"/>
    <s v="N/A - From RDC"/>
    <x v="2"/>
    <d v="2014-11-28T00:00:00"/>
    <d v="2014-12-03T00:00:00"/>
    <s v="SCMS from RDC"/>
    <n v="9308"/>
    <n v="38069.72"/>
    <m/>
    <m/>
    <n v="39.14"/>
  </r>
  <r>
    <n v="83289"/>
    <s v="Zambia"/>
    <s v="N/A - From RDC"/>
    <x v="2"/>
    <d v="2015-01-30T00:00:00"/>
    <d v="2015-02-01T00:00:00"/>
    <s v="SCMS from RDC"/>
    <n v="5281"/>
    <n v="29045.5"/>
    <n v="312"/>
    <n v="401.82"/>
    <n v="29.86"/>
  </r>
  <r>
    <n v="83291"/>
    <s v="Uganda"/>
    <s v="N/A - From RDC"/>
    <x v="2"/>
    <d v="2015-02-16T00:00:00"/>
    <d v="2015-01-24T00:00:00"/>
    <s v="SCMS from RDC"/>
    <n v="29247"/>
    <n v="315282.65999999997"/>
    <n v="5324"/>
    <n v="8248.2800000000007"/>
    <n v="324.11"/>
  </r>
  <r>
    <n v="83292"/>
    <s v="Uganda"/>
    <s v="N/A - From RDC"/>
    <x v="2"/>
    <d v="2015-02-16T00:00:00"/>
    <d v="2015-01-24T00:00:00"/>
    <s v="SCMS from RDC"/>
    <n v="276"/>
    <n v="1128.8399999999999"/>
    <m/>
    <m/>
    <n v="1.1599999999999999"/>
  </r>
  <r>
    <n v="83293"/>
    <s v="Rwanda"/>
    <s v="N/A - From RDC"/>
    <x v="2"/>
    <d v="2015-01-14T00:00:00"/>
    <d v="2014-12-24T00:00:00"/>
    <s v="SCMS from RDC"/>
    <n v="6030"/>
    <n v="30692.7"/>
    <n v="542"/>
    <n v="4649.71"/>
    <n v="31.55"/>
  </r>
  <r>
    <n v="83294"/>
    <s v="Nigeria"/>
    <s v="N/A - From RDC"/>
    <x v="3"/>
    <d v="2015-01-26T00:00:00"/>
    <d v="2014-12-29T00:00:00"/>
    <s v="SCMS from RDC"/>
    <n v="558"/>
    <n v="7544.16"/>
    <n v="49"/>
    <n v="181.92"/>
    <n v="7.76"/>
  </r>
  <r>
    <n v="83295"/>
    <s v="Mozambique"/>
    <s v="N/A - From RDC"/>
    <x v="2"/>
    <d v="2015-03-23T00:00:00"/>
    <d v="2015-03-23T00:00:00"/>
    <s v="SCMS from RDC"/>
    <n v="46962"/>
    <n v="202875.84"/>
    <n v="5097"/>
    <m/>
    <n v="208.56"/>
  </r>
  <r>
    <n v="83300"/>
    <s v="Rwanda"/>
    <s v="N/A - From RDC"/>
    <x v="2"/>
    <d v="2015-01-30T00:00:00"/>
    <d v="2015-02-09T00:00:00"/>
    <s v="SCMS from RDC"/>
    <n v="1296"/>
    <n v="6596.64"/>
    <m/>
    <m/>
    <n v="6.78"/>
  </r>
  <r>
    <n v="83301"/>
    <s v="Rwanda"/>
    <s v="N/A - From RDC"/>
    <x v="2"/>
    <d v="2015-02-27T00:00:00"/>
    <d v="2015-02-28T00:00:00"/>
    <s v="SCMS from RDC"/>
    <n v="157062"/>
    <n v="347107.02"/>
    <n v="15302"/>
    <n v="12757"/>
    <n v="356.83"/>
  </r>
  <r>
    <n v="83302"/>
    <s v="CÙte d'Ivoire"/>
    <s v="N/A - From RDC"/>
    <x v="2"/>
    <d v="2015-01-30T00:00:00"/>
    <d v="2015-03-12T00:00:00"/>
    <s v="SCMS from RDC"/>
    <n v="20000"/>
    <n v="92600"/>
    <n v="2000"/>
    <n v="8499.16"/>
    <n v="95.19"/>
  </r>
  <r>
    <n v="83303"/>
    <s v="CÙte d'Ivoire"/>
    <s v="N/A - From RDC"/>
    <x v="2"/>
    <d v="2015-02-16T00:00:00"/>
    <d v="2015-03-12T00:00:00"/>
    <s v="SCMS from RDC"/>
    <n v="30000"/>
    <n v="138900"/>
    <n v="3000"/>
    <n v="12748.74"/>
    <n v="142.79"/>
  </r>
  <r>
    <n v="83304"/>
    <s v="Mozambique"/>
    <s v="N/A - From RDC"/>
    <x v="2"/>
    <d v="2015-02-28T00:00:00"/>
    <d v="2015-03-13T00:00:00"/>
    <s v="SCMS from RDC"/>
    <n v="15654"/>
    <n v="152783.04000000001"/>
    <n v="112027"/>
    <n v="79514.44"/>
    <n v="157.06"/>
  </r>
  <r>
    <n v="83305"/>
    <s v="Uganda"/>
    <s v="N/A - From RDC"/>
    <x v="2"/>
    <d v="2015-02-27T00:00:00"/>
    <d v="2015-02-25T00:00:00"/>
    <s v="SCMS from RDC"/>
    <n v="9833"/>
    <n v="185843.7"/>
    <n v="2033"/>
    <n v="9482.19"/>
    <n v="218.74"/>
  </r>
  <r>
    <n v="83306"/>
    <s v="Mozambique"/>
    <s v="N/A - From RDC"/>
    <x v="2"/>
    <d v="2015-03-16T00:00:00"/>
    <d v="2015-03-30T00:00:00"/>
    <s v="SCMS from RDC"/>
    <n v="71377"/>
    <n v="471088.2"/>
    <n v="6842"/>
    <n v="8689.2199999999993"/>
    <n v="484.28"/>
  </r>
  <r>
    <n v="83308"/>
    <s v="Rwanda"/>
    <s v="N/A - From RDC"/>
    <x v="2"/>
    <d v="2015-02-27T00:00:00"/>
    <d v="2015-02-25T00:00:00"/>
    <s v="SCMS from RDC"/>
    <n v="2021"/>
    <n v="18795.3"/>
    <n v="132"/>
    <n v="1142"/>
    <n v="19.32"/>
  </r>
  <r>
    <n v="83309"/>
    <s v="Nigeria"/>
    <s v="N/A - From RDC"/>
    <x v="3"/>
    <d v="2015-03-02T00:00:00"/>
    <d v="2015-02-05T00:00:00"/>
    <s v="SCMS from RDC"/>
    <n v="95597"/>
    <n v="443570.08"/>
    <n v="10656"/>
    <n v="20992.67"/>
    <n v="455.99"/>
  </r>
  <r>
    <n v="83310"/>
    <s v="Nigeria"/>
    <s v="N/A - From RDC"/>
    <x v="3"/>
    <d v="2015-02-28T00:00:00"/>
    <d v="2015-02-05T00:00:00"/>
    <s v="SCMS from RDC"/>
    <n v="20000"/>
    <n v="154400"/>
    <n v="2924"/>
    <n v="5668.63"/>
    <n v="158.72"/>
  </r>
  <r>
    <n v="83316"/>
    <s v="Zimbabwe"/>
    <s v="N/A - From RDC"/>
    <x v="2"/>
    <d v="2015-03-31T00:00:00"/>
    <d v="2015-03-17T00:00:00"/>
    <s v="SCMS from RDC"/>
    <n v="19996"/>
    <n v="78984.2"/>
    <n v="1119"/>
    <n v="1417.12"/>
    <n v="81.2"/>
  </r>
  <r>
    <n v="83318"/>
    <s v="Zimbabwe"/>
    <s v="N/A - From RDC"/>
    <x v="2"/>
    <d v="2015-03-31T00:00:00"/>
    <d v="2015-03-17T00:00:00"/>
    <s v="SCMS from RDC"/>
    <n v="12080"/>
    <n v="23556"/>
    <n v="10314"/>
    <n v="12867.46"/>
    <n v="24.22"/>
  </r>
  <r>
    <n v="83322"/>
    <s v="Rwanda"/>
    <s v="N/A - From RDC"/>
    <x v="2"/>
    <d v="2015-04-30T00:00:00"/>
    <d v="2015-03-27T00:00:00"/>
    <s v="SCMS from RDC"/>
    <n v="503"/>
    <n v="3435.49"/>
    <m/>
    <m/>
    <n v="3.53"/>
  </r>
  <r>
    <n v="83324"/>
    <s v="Congo, DRC"/>
    <s v="N/A - From RDC"/>
    <x v="0"/>
    <d v="2015-05-06T00:00:00"/>
    <d v="2015-07-06T00:00:00"/>
    <s v="SCMS from RDC"/>
    <n v="10"/>
    <n v="19.899999999999999"/>
    <n v="71"/>
    <n v="1334.92"/>
    <n v="0.02"/>
  </r>
  <r>
    <n v="83326"/>
    <s v="Uganda"/>
    <s v="N/A - From RDC"/>
    <x v="2"/>
    <d v="2015-06-15T00:00:00"/>
    <d v="2015-05-14T00:00:00"/>
    <s v="SCMS from RDC"/>
    <n v="7559"/>
    <n v="14513.28"/>
    <n v="21710"/>
    <n v="18500.5"/>
    <n v="17.079999999999998"/>
  </r>
  <r>
    <n v="83330"/>
    <s v="Mozambique"/>
    <s v="N/A - From RDC"/>
    <x v="2"/>
    <d v="2015-05-29T00:00:00"/>
    <d v="2015-06-09T00:00:00"/>
    <s v="SCMS from RDC"/>
    <n v="75535"/>
    <n v="492488.2"/>
    <n v="6237"/>
    <n v="5443.53"/>
    <n v="506.28"/>
  </r>
  <r>
    <n v="83331"/>
    <s v="Zambia"/>
    <s v="N/A - From RDC"/>
    <x v="2"/>
    <d v="2015-06-15T00:00:00"/>
    <d v="2015-05-15T00:00:00"/>
    <s v="SCMS from RDC"/>
    <n v="55990"/>
    <n v="97422.6"/>
    <m/>
    <m/>
    <n v="100.15"/>
  </r>
  <r>
    <n v="83332"/>
    <s v="Nigeria"/>
    <s v="N/A - From RDC"/>
    <x v="3"/>
    <d v="2015-06-30T00:00:00"/>
    <d v="2015-04-15T00:00:00"/>
    <s v="SCMS from RDC"/>
    <n v="4000"/>
    <n v="30880"/>
    <n v="18750"/>
    <n v="36027"/>
    <n v="31.74"/>
  </r>
  <r>
    <n v="83333"/>
    <s v="Nigeria"/>
    <s v="N/A - From RDC"/>
    <x v="3"/>
    <d v="2015-04-30T00:00:00"/>
    <d v="2015-04-15T00:00:00"/>
    <s v="SCMS from RDC"/>
    <n v="189393"/>
    <n v="1462113.96"/>
    <n v="24904"/>
    <n v="51677"/>
    <n v="1503.05"/>
  </r>
  <r>
    <n v="83334"/>
    <s v="CÙte d'Ivoire"/>
    <s v="N/A - From RDC"/>
    <x v="2"/>
    <d v="2015-06-08T00:00:00"/>
    <d v="2015-06-08T00:00:00"/>
    <s v="SCMS from RDC"/>
    <n v="11169"/>
    <n v="216231.84"/>
    <n v="13107"/>
    <n v="20816.419999999998"/>
    <n v="222.29"/>
  </r>
  <r>
    <n v="83335"/>
    <s v="Uganda"/>
    <s v="N/A - From RDC"/>
    <x v="2"/>
    <d v="2015-06-15T00:00:00"/>
    <d v="2015-06-04T00:00:00"/>
    <s v="SCMS from RDC"/>
    <n v="41258"/>
    <n v="190611.96"/>
    <n v="4964"/>
    <n v="6126.12"/>
    <n v="224.35"/>
  </r>
  <r>
    <n v="83336"/>
    <s v="CÙte d'Ivoire"/>
    <s v="N/A - From RDC"/>
    <x v="2"/>
    <d v="2015-05-29T00:00:00"/>
    <d v="2015-05-29T00:00:00"/>
    <s v="SCMS from RDC"/>
    <n v="30004"/>
    <n v="93612.479999999996"/>
    <m/>
    <m/>
    <n v="96.23"/>
  </r>
  <r>
    <n v="83337"/>
    <s v="Nigeria"/>
    <s v="N/A - From RDC"/>
    <x v="3"/>
    <d v="2015-06-30T00:00:00"/>
    <d v="2015-05-15T00:00:00"/>
    <s v="SCMS from RDC"/>
    <n v="140000"/>
    <n v="1080800"/>
    <n v="42830"/>
    <n v="79132"/>
    <n v="1111.06"/>
  </r>
  <r>
    <n v="83338"/>
    <s v="Nigeria"/>
    <s v="N/A - From RDC"/>
    <x v="3"/>
    <d v="2015-06-30T00:00:00"/>
    <d v="2015-05-15T00:00:00"/>
    <s v="SCMS from RDC"/>
    <n v="34000"/>
    <n v="181220"/>
    <n v="2300"/>
    <n v="5613"/>
    <n v="186.29"/>
  </r>
  <r>
    <n v="83339"/>
    <s v="Zambia"/>
    <s v="N/A - From RDC"/>
    <x v="2"/>
    <d v="2015-06-30T00:00:00"/>
    <d v="2015-07-13T00:00:00"/>
    <s v="SCMS from RDC"/>
    <n v="42812"/>
    <n v="410995.20000000001"/>
    <n v="4875"/>
    <n v="23688.400000000001"/>
    <n v="422.5"/>
  </r>
  <r>
    <n v="83340"/>
    <s v="Nigeria"/>
    <s v="N/A - From RDC"/>
    <x v="3"/>
    <d v="2015-06-30T00:00:00"/>
    <d v="2015-06-02T00:00:00"/>
    <s v="SCMS from RDC"/>
    <n v="177285"/>
    <n v="1368640.2"/>
    <n v="41904"/>
    <n v="84944.83"/>
    <n v="1406.96"/>
  </r>
  <r>
    <n v="83341"/>
    <s v="Nigeria"/>
    <s v="N/A - From RDC"/>
    <x v="3"/>
    <d v="2015-06-30T00:00:00"/>
    <d v="2015-06-02T00:00:00"/>
    <s v="SCMS from RDC"/>
    <n v="16495"/>
    <n v="59382"/>
    <n v="1636"/>
    <n v="5852.71"/>
    <n v="61.04"/>
  </r>
  <r>
    <n v="83342"/>
    <s v="South Sudan"/>
    <s v="N/A - From RDC"/>
    <x v="0"/>
    <d v="2015-06-25T00:00:00"/>
    <d v="2015-06-19T00:00:00"/>
    <s v="SCMS from RDC"/>
    <n v="18600"/>
    <n v="150846"/>
    <m/>
    <m/>
    <n v="177.55"/>
  </r>
  <r>
    <n v="83347"/>
    <s v="Uganda"/>
    <s v="N/A - From RDC"/>
    <x v="2"/>
    <d v="2015-07-31T00:00:00"/>
    <d v="2015-07-23T00:00:00"/>
    <s v="SCMS from RDC"/>
    <n v="88392"/>
    <n v="716859.12"/>
    <m/>
    <m/>
    <n v="843.74"/>
  </r>
  <r>
    <n v="83348"/>
    <s v="CÙte d'Ivoire"/>
    <s v="N/A - From RDC"/>
    <x v="2"/>
    <d v="2015-07-31T00:00:00"/>
    <d v="2015-08-06T00:00:00"/>
    <s v="SCMS from RDC"/>
    <n v="48928"/>
    <n v="319010.56"/>
    <m/>
    <m/>
    <n v="375.48"/>
  </r>
  <r>
    <n v="83349"/>
    <s v="Rwanda"/>
    <s v="N/A - From RDC"/>
    <x v="0"/>
    <d v="2015-08-18T00:00:00"/>
    <d v="2015-08-06T00:00:00"/>
    <s v="SCMS from RDC"/>
    <n v="1479"/>
    <n v="11994.69"/>
    <m/>
    <m/>
    <n v="14.12"/>
  </r>
  <r>
    <n v="83368"/>
    <s v="Nigeria"/>
    <s v="N/A - From RDC"/>
    <x v="3"/>
    <d v="2009-07-30T00:00:00"/>
    <d v="2009-08-04T00:00:00"/>
    <s v="SCMS from RDC"/>
    <n v="16"/>
    <n v="203.68"/>
    <m/>
    <m/>
    <n v="0.4"/>
  </r>
  <r>
    <n v="83369"/>
    <s v="Nigeria"/>
    <s v="N/A - From RDC"/>
    <x v="3"/>
    <d v="2009-07-30T00:00:00"/>
    <d v="2009-08-04T00:00:00"/>
    <s v="SCMS from RDC"/>
    <n v="50"/>
    <n v="73"/>
    <m/>
    <m/>
    <n v="0.14000000000000001"/>
  </r>
  <r>
    <n v="83370"/>
    <s v="Nigeria"/>
    <s v="N/A - From RDC"/>
    <x v="0"/>
    <d v="2009-08-31T00:00:00"/>
    <d v="2009-08-17T00:00:00"/>
    <s v="SCMS from RDC"/>
    <n v="28"/>
    <n v="210.84"/>
    <n v="2"/>
    <n v="675.47"/>
    <n v="0.41"/>
  </r>
  <r>
    <n v="83371"/>
    <s v="Nigeria"/>
    <s v="N/A - From RDC"/>
    <x v="3"/>
    <d v="2009-08-31T00:00:00"/>
    <d v="2009-08-04T00:00:00"/>
    <s v="SCMS from RDC"/>
    <n v="277"/>
    <n v="1897.45"/>
    <n v="54"/>
    <n v="7445.8"/>
    <n v="3.72"/>
  </r>
  <r>
    <n v="83372"/>
    <s v="Nigeria"/>
    <s v="N/A - From RDC"/>
    <x v="3"/>
    <d v="2009-08-31T00:00:00"/>
    <d v="2009-08-04T00:00:00"/>
    <s v="SCMS from RDC"/>
    <n v="233"/>
    <n v="675.7"/>
    <m/>
    <m/>
    <n v="1.32"/>
  </r>
  <r>
    <n v="83373"/>
    <s v="Nigeria"/>
    <s v="N/A - From RDC"/>
    <x v="3"/>
    <d v="2009-10-30T00:00:00"/>
    <d v="2009-10-20T00:00:00"/>
    <s v="SCMS from RDC"/>
    <n v="422"/>
    <n v="3696.72"/>
    <m/>
    <m/>
    <n v="7.25"/>
  </r>
  <r>
    <n v="83374"/>
    <s v="Nigeria"/>
    <s v="N/A - From RDC"/>
    <x v="3"/>
    <d v="2009-12-18T00:00:00"/>
    <d v="2009-11-20T00:00:00"/>
    <s v="SCMS from RDC"/>
    <n v="2666"/>
    <n v="15409.48"/>
    <n v="2889"/>
    <n v="21641.75"/>
    <n v="30.2"/>
  </r>
  <r>
    <n v="83375"/>
    <s v="Uganda"/>
    <s v="N/A - From RDC"/>
    <x v="0"/>
    <d v="2009-11-20T00:00:00"/>
    <d v="2009-11-10T00:00:00"/>
    <s v="SCMS from RDC"/>
    <n v="200"/>
    <n v="2000"/>
    <n v="44"/>
    <n v="1483.39"/>
    <n v="3.92"/>
  </r>
  <r>
    <n v="83376"/>
    <s v="CÙte d'Ivoire"/>
    <s v="N/A - From RDC"/>
    <x v="0"/>
    <d v="2009-12-10T00:00:00"/>
    <d v="2009-11-05T00:00:00"/>
    <s v="SCMS from RDC"/>
    <n v="940"/>
    <n v="3290"/>
    <n v="69"/>
    <n v="5028.05"/>
    <n v="6.45"/>
  </r>
  <r>
    <n v="83377"/>
    <s v="CÙte d'Ivoire"/>
    <s v="N/A - From RDC"/>
    <x v="0"/>
    <d v="2009-11-26T00:00:00"/>
    <d v="2009-11-13T00:00:00"/>
    <s v="SCMS from RDC"/>
    <n v="42750"/>
    <n v="485212.5"/>
    <n v="4814"/>
    <n v="7100.04"/>
    <n v="951.02"/>
  </r>
  <r>
    <n v="83378"/>
    <s v="Uganda"/>
    <s v="N/A - From RDC"/>
    <x v="0"/>
    <d v="2009-11-30T00:00:00"/>
    <d v="2009-11-25T00:00:00"/>
    <s v="SCMS from RDC"/>
    <n v="1760"/>
    <n v="12320"/>
    <n v="133"/>
    <n v="2450.89"/>
    <n v="24.15"/>
  </r>
  <r>
    <n v="83379"/>
    <s v="Uganda"/>
    <s v="N/A - From RDC"/>
    <x v="0"/>
    <d v="2009-12-03T00:00:00"/>
    <d v="2009-11-30T00:00:00"/>
    <s v="SCMS from RDC"/>
    <n v="29254"/>
    <n v="328229.88"/>
    <m/>
    <m/>
    <n v="643.33000000000004"/>
  </r>
  <r>
    <n v="83380"/>
    <s v="CÙte d'Ivoire"/>
    <s v="N/A - From RDC"/>
    <x v="0"/>
    <d v="2009-12-04T00:00:00"/>
    <d v="2009-12-02T00:00:00"/>
    <s v="SCMS from RDC"/>
    <n v="950"/>
    <n v="8103.5"/>
    <n v="54"/>
    <n v="1211.49"/>
    <n v="15.88"/>
  </r>
  <r>
    <n v="83381"/>
    <s v="CÙte d'Ivoire"/>
    <s v="N/A - From RDC"/>
    <x v="0"/>
    <d v="2009-12-07T00:00:00"/>
    <d v="2009-12-02T00:00:00"/>
    <s v="SCMS from RDC"/>
    <n v="940"/>
    <n v="3290"/>
    <n v="49"/>
    <n v="1211.49"/>
    <n v="6.45"/>
  </r>
  <r>
    <n v="83382"/>
    <s v="Uganda"/>
    <s v="N/A - From RDC"/>
    <x v="0"/>
    <d v="2009-11-30T00:00:00"/>
    <d v="2009-11-25T00:00:00"/>
    <s v="SCMS from RDC"/>
    <n v="3760"/>
    <n v="37600"/>
    <n v="315"/>
    <n v="5254.17"/>
    <n v="73.7"/>
  </r>
  <r>
    <n v="83383"/>
    <s v="Zambia"/>
    <s v="N/A - From RDC"/>
    <x v="2"/>
    <d v="2009-11-30T00:00:00"/>
    <d v="2009-12-03T00:00:00"/>
    <s v="SCMS from RDC"/>
    <n v="110000"/>
    <n v="1100000"/>
    <n v="9221"/>
    <n v="8104.79"/>
    <n v="2156"/>
  </r>
  <r>
    <n v="83384"/>
    <s v="Nigeria"/>
    <s v="N/A - From RDC"/>
    <x v="3"/>
    <d v="2009-12-18T00:00:00"/>
    <d v="2009-12-18T00:00:00"/>
    <s v="SCMS from RDC"/>
    <n v="35300"/>
    <n v="309228"/>
    <n v="3190"/>
    <n v="11637.64"/>
    <n v="606.09"/>
  </r>
  <r>
    <n v="83385"/>
    <s v="Haiti"/>
    <s v="N/A - From RDC"/>
    <x v="0"/>
    <d v="2009-12-09T00:00:00"/>
    <d v="2009-12-01T00:00:00"/>
    <s v="SCMS from RDC"/>
    <n v="704"/>
    <n v="1337.6"/>
    <m/>
    <m/>
    <n v="2.88"/>
  </r>
  <r>
    <n v="83386"/>
    <s v="Uganda"/>
    <s v="N/A - From RDC"/>
    <x v="0"/>
    <d v="2009-12-20T00:00:00"/>
    <d v="2009-11-26T00:00:00"/>
    <s v="SCMS from RDC"/>
    <n v="12100"/>
    <n v="69938"/>
    <n v="36"/>
    <n v="3602.34"/>
    <n v="137.08000000000001"/>
  </r>
  <r>
    <n v="83387"/>
    <s v="Haiti"/>
    <s v="N/A - From RDC"/>
    <x v="0"/>
    <d v="2009-12-21T00:00:00"/>
    <d v="2009-12-16T00:00:00"/>
    <s v="SCMS from RDC"/>
    <n v="5323"/>
    <n v="30766.94"/>
    <n v="456"/>
    <n v="5338.55"/>
    <n v="66.33"/>
  </r>
  <r>
    <n v="83388"/>
    <s v="Haiti"/>
    <s v="N/A - From RDC"/>
    <x v="3"/>
    <d v="2009-12-25T00:00:00"/>
    <d v="2009-12-17T00:00:00"/>
    <s v="SCMS from RDC"/>
    <n v="230"/>
    <n v="3900.8"/>
    <n v="132"/>
    <n v="8329.1299999999992"/>
    <n v="8.41"/>
  </r>
  <r>
    <n v="83389"/>
    <s v="Haiti"/>
    <s v="N/A - From RDC"/>
    <x v="3"/>
    <d v="2009-12-25T00:00:00"/>
    <d v="2009-12-17T00:00:00"/>
    <s v="SCMS from RDC"/>
    <n v="123"/>
    <n v="2086.08"/>
    <m/>
    <m/>
    <n v="4.5"/>
  </r>
  <r>
    <n v="83390"/>
    <s v="Haiti"/>
    <s v="N/A - From RDC"/>
    <x v="3"/>
    <d v="2009-12-25T00:00:00"/>
    <d v="2009-12-17T00:00:00"/>
    <s v="SCMS from RDC"/>
    <n v="32"/>
    <n v="1600"/>
    <m/>
    <m/>
    <n v="3.45"/>
  </r>
  <r>
    <n v="83391"/>
    <s v="Nigeria"/>
    <s v="N/A - From RDC"/>
    <x v="3"/>
    <d v="2009-12-18T00:00:00"/>
    <d v="2009-12-18T00:00:00"/>
    <s v="SCMS from RDC"/>
    <n v="60000"/>
    <n v="681000"/>
    <n v="6949"/>
    <n v="11637.64"/>
    <n v="1334.76"/>
  </r>
  <r>
    <n v="83392"/>
    <s v="Uganda"/>
    <s v="N/A - From RDC"/>
    <x v="0"/>
    <d v="2010-02-17T00:00:00"/>
    <d v="2009-12-23T00:00:00"/>
    <s v="SCMS from RDC"/>
    <n v="250"/>
    <n v="610"/>
    <n v="113"/>
    <n v="3504.8"/>
    <n v="1.32"/>
  </r>
  <r>
    <n v="83393"/>
    <s v="Ethiopia"/>
    <s v="N/A - From RDC"/>
    <x v="0"/>
    <d v="2010-01-04T00:00:00"/>
    <d v="2009-12-08T00:00:00"/>
    <s v="SCMS from RDC"/>
    <n v="4893"/>
    <n v="11938.92"/>
    <n v="235"/>
    <n v="1326.89"/>
    <n v="25.74"/>
  </r>
  <r>
    <n v="83394"/>
    <s v="Uganda"/>
    <s v="N/A - From RDC"/>
    <x v="0"/>
    <d v="2010-01-15T00:00:00"/>
    <d v="2010-01-11T00:00:00"/>
    <s v="SCMS from RDC"/>
    <n v="21563"/>
    <n v="124634.14"/>
    <n v="1864"/>
    <n v="8485"/>
    <n v="244.28"/>
  </r>
  <r>
    <n v="83395"/>
    <s v="Haiti"/>
    <s v="N/A - From RDC"/>
    <x v="0"/>
    <d v="2010-03-05T00:00:00"/>
    <d v="2010-02-24T00:00:00"/>
    <s v="SCMS from RDC"/>
    <n v="32850"/>
    <n v="95265"/>
    <n v="3917"/>
    <n v="39223.78"/>
    <n v="205.39"/>
  </r>
  <r>
    <n v="83396"/>
    <s v="CÙte d'Ivoire"/>
    <s v="N/A - From RDC"/>
    <x v="0"/>
    <d v="2010-02-08T00:00:00"/>
    <d v="2010-01-23T00:00:00"/>
    <s v="SCMS from RDC"/>
    <n v="2691"/>
    <n v="5651.1"/>
    <n v="1021"/>
    <n v="5254.1"/>
    <n v="11.08"/>
  </r>
  <r>
    <n v="83398"/>
    <s v="CÙte d'Ivoire"/>
    <s v="N/A - From RDC"/>
    <x v="0"/>
    <d v="2010-02-11T00:00:00"/>
    <d v="2010-02-02T00:00:00"/>
    <s v="SCMS from RDC"/>
    <n v="1800"/>
    <n v="27900"/>
    <m/>
    <m/>
    <n v="54.68"/>
  </r>
  <r>
    <n v="83399"/>
    <s v="Zambia"/>
    <s v="N/A - From RDC"/>
    <x v="2"/>
    <d v="2010-03-02T00:00:00"/>
    <d v="2010-03-05T00:00:00"/>
    <s v="SCMS from RDC"/>
    <n v="20000"/>
    <n v="54600"/>
    <n v="1946"/>
    <n v="3379.64"/>
    <n v="107.02"/>
  </r>
  <r>
    <n v="83400"/>
    <s v="Zambia"/>
    <s v="N/A - From RDC"/>
    <x v="2"/>
    <d v="2010-03-05T00:00:00"/>
    <d v="2010-03-05T00:00:00"/>
    <s v="SCMS from RDC"/>
    <n v="10000"/>
    <n v="77200"/>
    <n v="2085"/>
    <n v="3379.64"/>
    <n v="151.31"/>
  </r>
  <r>
    <n v="83401"/>
    <s v="Zimbabwe"/>
    <s v="N/A - From RDC"/>
    <x v="2"/>
    <d v="2010-03-30T00:00:00"/>
    <d v="2010-03-12T00:00:00"/>
    <s v="SCMS from RDC"/>
    <n v="36100"/>
    <n v="220571"/>
    <n v="3955"/>
    <n v="13208.56"/>
    <n v="475.55"/>
  </r>
  <r>
    <n v="83402"/>
    <s v="Tanzania"/>
    <s v="N/A - From RDC"/>
    <x v="0"/>
    <d v="2010-04-14T00:00:00"/>
    <d v="2010-03-18T00:00:00"/>
    <s v="SCMS from RDC"/>
    <n v="2448"/>
    <n v="20881.439999999999"/>
    <n v="178"/>
    <n v="1854.35"/>
    <n v="45.02"/>
  </r>
  <r>
    <n v="83403"/>
    <s v="Haiti"/>
    <s v="N/A - From RDC"/>
    <x v="0"/>
    <d v="2010-04-07T00:00:00"/>
    <d v="2010-03-03T00:00:00"/>
    <s v="SCMS from RDC"/>
    <n v="688"/>
    <n v="1541.12"/>
    <n v="465"/>
    <n v="6036.96"/>
    <n v="3.32"/>
  </r>
  <r>
    <n v="83404"/>
    <s v="CÙte d'Ivoire"/>
    <s v="N/A - From RDC"/>
    <x v="0"/>
    <d v="2010-03-09T00:00:00"/>
    <d v="2010-03-10T00:00:00"/>
    <s v="SCMS from RDC"/>
    <n v="31092"/>
    <n v="179711.76"/>
    <m/>
    <m/>
    <n v="352.24"/>
  </r>
  <r>
    <n v="83405"/>
    <s v="CÙte d'Ivoire"/>
    <s v="N/A - From RDC"/>
    <x v="0"/>
    <d v="2010-03-09T00:00:00"/>
    <d v="2010-03-10T00:00:00"/>
    <s v="SCMS from RDC"/>
    <n v="11060"/>
    <n v="37604"/>
    <m/>
    <m/>
    <n v="73.7"/>
  </r>
  <r>
    <n v="83406"/>
    <s v="Nigeria"/>
    <s v="N/A - From RDC"/>
    <x v="3"/>
    <d v="2010-04-19T00:00:00"/>
    <d v="2010-03-31T00:00:00"/>
    <s v="SCMS from RDC"/>
    <n v="1200"/>
    <n v="13464"/>
    <n v="141"/>
    <m/>
    <n v="29.03"/>
  </r>
  <r>
    <n v="83407"/>
    <s v="Nigeria"/>
    <s v="N/A - From RDC"/>
    <x v="3"/>
    <d v="2010-04-19T00:00:00"/>
    <d v="2010-03-31T00:00:00"/>
    <s v="SCMS from RDC"/>
    <n v="11807"/>
    <n v="138732.25"/>
    <n v="952"/>
    <m/>
    <n v="299.11"/>
  </r>
  <r>
    <n v="83408"/>
    <s v="Nigeria"/>
    <s v="N/A - From RDC"/>
    <x v="3"/>
    <d v="2010-04-19T00:00:00"/>
    <d v="2010-03-31T00:00:00"/>
    <s v="SCMS from RDC"/>
    <n v="434"/>
    <n v="1184.82"/>
    <n v="42"/>
    <m/>
    <n v="2.5499999999999998"/>
  </r>
  <r>
    <n v="83409"/>
    <s v="Nigeria"/>
    <s v="N/A - From RDC"/>
    <x v="3"/>
    <d v="2010-04-19T00:00:00"/>
    <d v="2010-03-31T00:00:00"/>
    <s v="SCMS from RDC"/>
    <n v="1722"/>
    <n v="19320.84"/>
    <n v="202"/>
    <m/>
    <n v="41.66"/>
  </r>
  <r>
    <n v="83410"/>
    <s v="Nigeria"/>
    <s v="N/A - From RDC"/>
    <x v="3"/>
    <d v="2010-04-19T00:00:00"/>
    <d v="2010-03-31T00:00:00"/>
    <s v="SCMS from RDC"/>
    <n v="8820"/>
    <n v="21520.799999999999"/>
    <n v="420"/>
    <m/>
    <n v="46.4"/>
  </r>
  <r>
    <n v="83411"/>
    <s v="Zimbabwe"/>
    <s v="N/A - From RDC"/>
    <x v="0"/>
    <d v="2010-05-27T00:00:00"/>
    <d v="2010-03-31T00:00:00"/>
    <s v="SCMS from RDC"/>
    <n v="12000"/>
    <n v="105120"/>
    <n v="1088"/>
    <n v="4170.6499999999996"/>
    <n v="226.64"/>
  </r>
  <r>
    <n v="83412"/>
    <s v="Uganda"/>
    <s v="N/A - From RDC"/>
    <x v="2"/>
    <d v="2010-04-01T00:00:00"/>
    <d v="2010-03-25T00:00:00"/>
    <s v="SCMS from RDC"/>
    <n v="118"/>
    <n v="1033.68"/>
    <m/>
    <m/>
    <n v="2.0299999999999998"/>
  </r>
  <r>
    <n v="83413"/>
    <s v="Uganda"/>
    <s v="N/A - From RDC"/>
    <x v="2"/>
    <d v="2010-04-01T00:00:00"/>
    <d v="2010-03-25T00:00:00"/>
    <s v="SCMS from RDC"/>
    <n v="9000"/>
    <n v="100980"/>
    <n v="1055"/>
    <n v="2961"/>
    <n v="217.71"/>
  </r>
  <r>
    <n v="83414"/>
    <s v="CÙte d'Ivoire"/>
    <s v="N/A - From RDC"/>
    <x v="0"/>
    <d v="2010-04-06T00:00:00"/>
    <d v="2010-04-01T00:00:00"/>
    <s v="SCMS from RDC"/>
    <n v="9009"/>
    <n v="67837.77"/>
    <m/>
    <m/>
    <n v="132.96"/>
  </r>
  <r>
    <n v="83415"/>
    <s v="CÙte d'Ivoire"/>
    <s v="N/A - From RDC"/>
    <x v="0"/>
    <d v="2010-04-06T00:00:00"/>
    <d v="2010-04-01T00:00:00"/>
    <s v="SCMS from RDC"/>
    <n v="250"/>
    <n v="2035"/>
    <m/>
    <m/>
    <n v="3.99"/>
  </r>
  <r>
    <n v="83416"/>
    <s v="Nigeria"/>
    <s v="N/A - From RDC"/>
    <x v="0"/>
    <d v="2010-04-19T00:00:00"/>
    <d v="2010-03-31T00:00:00"/>
    <s v="SCMS from RDC"/>
    <n v="15000"/>
    <n v="40950"/>
    <n v="1444"/>
    <n v="124350.84"/>
    <n v="88.29"/>
  </r>
  <r>
    <n v="83417"/>
    <s v="Zambia"/>
    <s v="N/A - From RDC"/>
    <x v="2"/>
    <d v="2010-07-21T00:00:00"/>
    <d v="2010-04-16T00:00:00"/>
    <s v="SCMS from RDC"/>
    <n v="9455"/>
    <n v="202526.1"/>
    <n v="944"/>
    <n v="8022.59"/>
    <n v="436.65"/>
  </r>
  <r>
    <n v="83418"/>
    <s v="Nigeria"/>
    <s v="N/A - From RDC"/>
    <x v="3"/>
    <d v="2010-05-31T00:00:00"/>
    <d v="2010-05-18T00:00:00"/>
    <s v="SCMS from RDC"/>
    <n v="3250"/>
    <n v="4647.5"/>
    <n v="216"/>
    <n v="9736.1"/>
    <n v="10.02"/>
  </r>
  <r>
    <n v="83419"/>
    <s v="Guyana"/>
    <s v="N/A - From RDC"/>
    <x v="0"/>
    <d v="2010-04-15T00:00:00"/>
    <d v="2010-04-28T00:00:00"/>
    <s v="SCMS from RDC"/>
    <n v="4955"/>
    <n v="58221.25"/>
    <n v="376"/>
    <n v="4468.34"/>
    <n v="125.53"/>
  </r>
  <r>
    <n v="83420"/>
    <s v="Nigeria"/>
    <s v="N/A - From RDC"/>
    <x v="3"/>
    <d v="2010-05-31T00:00:00"/>
    <d v="2010-05-18T00:00:00"/>
    <s v="SCMS from RDC"/>
    <n v="40000"/>
    <n v="448800"/>
    <n v="4692"/>
    <n v="9736.1"/>
    <n v="967.61"/>
  </r>
  <r>
    <n v="83421"/>
    <s v="Nigeria"/>
    <s v="N/A - From RDC"/>
    <x v="3"/>
    <d v="2010-05-31T00:00:00"/>
    <d v="2010-05-18T00:00:00"/>
    <s v="SCMS from RDC"/>
    <n v="2160"/>
    <n v="24235.200000000001"/>
    <n v="5552"/>
    <n v="9736.1"/>
    <n v="52.25"/>
  </r>
  <r>
    <n v="83422"/>
    <s v="Guyana"/>
    <s v="N/A - From RDC"/>
    <x v="0"/>
    <d v="2010-06-30T00:00:00"/>
    <d v="2010-05-27T00:00:00"/>
    <s v="SCMS from RDC"/>
    <n v="471"/>
    <n v="942"/>
    <n v="221"/>
    <n v="3170.64"/>
    <n v="2.0299999999999998"/>
  </r>
  <r>
    <n v="83423"/>
    <s v="Uganda"/>
    <s v="N/A - From RDC"/>
    <x v="0"/>
    <d v="2010-05-03T00:00:00"/>
    <d v="2010-05-03T00:00:00"/>
    <s v="SCMS from RDC"/>
    <n v="2579"/>
    <n v="12250.25"/>
    <n v="358"/>
    <n v="2485.92"/>
    <n v="26.41"/>
  </r>
  <r>
    <n v="83424"/>
    <s v="Nigeria"/>
    <s v="N/A - From RDC"/>
    <x v="3"/>
    <d v="2010-05-31T00:00:00"/>
    <d v="2010-05-18T00:00:00"/>
    <s v="SCMS from RDC"/>
    <n v="22826"/>
    <n v="228260"/>
    <n v="2500"/>
    <n v="9736.1"/>
    <n v="492.13"/>
  </r>
  <r>
    <n v="83425"/>
    <s v="Nigeria"/>
    <s v="N/A - From RDC"/>
    <x v="3"/>
    <d v="2010-05-31T00:00:00"/>
    <d v="2010-05-18T00:00:00"/>
    <s v="SCMS from RDC"/>
    <n v="20000"/>
    <n v="53200"/>
    <n v="1098"/>
    <n v="9736.1"/>
    <n v="114.7"/>
  </r>
  <r>
    <n v="83426"/>
    <s v="Nigeria"/>
    <s v="N/A - From RDC"/>
    <x v="3"/>
    <d v="2010-05-31T00:00:00"/>
    <d v="2010-05-18T00:00:00"/>
    <s v="SCMS from RDC"/>
    <n v="72560"/>
    <n v="424476"/>
    <n v="5420"/>
    <n v="9736.1"/>
    <n v="915.17"/>
  </r>
  <r>
    <n v="83427"/>
    <s v="Ethiopia"/>
    <s v="N/A - From RDC"/>
    <x v="0"/>
    <d v="2010-07-02T00:00:00"/>
    <d v="2010-05-04T00:00:00"/>
    <s v="SCMS from RDC"/>
    <n v="5000"/>
    <n v="36050"/>
    <n v="276"/>
    <n v="2211.2199999999998"/>
    <n v="77.72"/>
  </r>
  <r>
    <n v="83428"/>
    <s v="Tanzania"/>
    <s v="N/A - From RDC"/>
    <x v="0"/>
    <d v="2010-07-21T00:00:00"/>
    <d v="2010-05-21T00:00:00"/>
    <s v="SCMS from RDC"/>
    <n v="40000"/>
    <n v="109200"/>
    <n v="6240"/>
    <n v="27922.62"/>
    <n v="235.44"/>
  </r>
  <r>
    <n v="83429"/>
    <s v="Haiti"/>
    <s v="N/A - From RDC"/>
    <x v="0"/>
    <d v="2010-05-31T00:00:00"/>
    <d v="2010-06-01T00:00:00"/>
    <s v="SCMS from RDC"/>
    <n v="34769"/>
    <n v="304576.44"/>
    <n v="4176"/>
    <n v="1005.2"/>
    <n v="656.67"/>
  </r>
  <r>
    <n v="83430"/>
    <s v="Guyana"/>
    <s v="N/A - From RDC"/>
    <x v="0"/>
    <d v="2010-06-07T00:00:00"/>
    <d v="2010-05-27T00:00:00"/>
    <s v="SCMS from RDC"/>
    <n v="126"/>
    <n v="307.44"/>
    <m/>
    <m/>
    <n v="0.66"/>
  </r>
  <r>
    <n v="83431"/>
    <s v="CÙte d'Ivoire"/>
    <s v="N/A - From RDC"/>
    <x v="0"/>
    <d v="2010-06-15T00:00:00"/>
    <d v="2010-06-07T00:00:00"/>
    <s v="SCMS from RDC"/>
    <n v="2000"/>
    <n v="2820"/>
    <n v="98"/>
    <n v="2201.14"/>
    <n v="6.08"/>
  </r>
  <r>
    <n v="83432"/>
    <s v="Haiti"/>
    <s v="N/A - From RDC"/>
    <x v="0"/>
    <d v="2010-06-30T00:00:00"/>
    <d v="2010-06-09T00:00:00"/>
    <s v="SCMS from RDC"/>
    <n v="2520"/>
    <n v="18169.2"/>
    <n v="145"/>
    <n v="6438.37"/>
    <n v="39.17"/>
  </r>
  <r>
    <n v="83433"/>
    <s v="CÙte d'Ivoire"/>
    <s v="N/A - From RDC"/>
    <x v="0"/>
    <d v="2010-06-03T00:00:00"/>
    <d v="2010-06-07T00:00:00"/>
    <s v="SCMS from RDC"/>
    <n v="2552"/>
    <n v="19497.28"/>
    <n v="182"/>
    <n v="3250.13"/>
    <n v="42.04"/>
  </r>
  <r>
    <n v="83434"/>
    <s v="Uganda"/>
    <s v="N/A - From RDC"/>
    <x v="0"/>
    <d v="2010-06-30T00:00:00"/>
    <d v="2010-06-22T00:00:00"/>
    <s v="SCMS from RDC"/>
    <n v="15000"/>
    <n v="168300"/>
    <n v="1943"/>
    <n v="6299.45"/>
    <n v="362.85"/>
  </r>
  <r>
    <n v="83435"/>
    <s v="CÙte d'Ivoire"/>
    <s v="N/A - From RDC"/>
    <x v="0"/>
    <d v="2010-06-30T00:00:00"/>
    <d v="2010-06-21T00:00:00"/>
    <s v="SCMS from RDC"/>
    <n v="50000"/>
    <n v="561000"/>
    <n v="5997"/>
    <n v="8379.98"/>
    <n v="1209.52"/>
  </r>
  <r>
    <n v="83436"/>
    <s v="CÙte d'Ivoire"/>
    <s v="N/A - From RDC"/>
    <x v="0"/>
    <d v="2010-07-12T00:00:00"/>
    <d v="2010-06-30T00:00:00"/>
    <s v="SCMS from RDC"/>
    <n v="7284"/>
    <n v="14713.68"/>
    <m/>
    <m/>
    <n v="31.72"/>
  </r>
  <r>
    <n v="83437"/>
    <s v="Nigeria"/>
    <s v="N/A - From RDC"/>
    <x v="0"/>
    <d v="2010-07-15T00:00:00"/>
    <d v="2010-06-28T00:00:00"/>
    <s v="SCMS from RDC"/>
    <n v="10000"/>
    <n v="112200"/>
    <n v="1173"/>
    <m/>
    <n v="241.9"/>
  </r>
  <r>
    <n v="83438"/>
    <s v="Zambia"/>
    <s v="N/A - From RDC"/>
    <x v="2"/>
    <d v="2010-07-21T00:00:00"/>
    <d v="2010-07-08T00:00:00"/>
    <s v="SCMS from RDC"/>
    <n v="9545"/>
    <n v="163601.29999999999"/>
    <n v="947"/>
    <n v="13232.09"/>
    <n v="352.72"/>
  </r>
  <r>
    <n v="83439"/>
    <s v="Nigeria"/>
    <s v="N/A - From RDC"/>
    <x v="0"/>
    <d v="2010-07-15T00:00:00"/>
    <d v="2010-06-28T00:00:00"/>
    <s v="SCMS from RDC"/>
    <n v="3000"/>
    <n v="8190"/>
    <n v="206"/>
    <m/>
    <n v="17.66"/>
  </r>
  <r>
    <n v="83440"/>
    <s v="Nigeria"/>
    <s v="N/A - From RDC"/>
    <x v="0"/>
    <d v="2010-07-15T00:00:00"/>
    <d v="2010-06-28T00:00:00"/>
    <s v="SCMS from RDC"/>
    <n v="1000"/>
    <n v="9710"/>
    <n v="120"/>
    <m/>
    <n v="20.93"/>
  </r>
  <r>
    <n v="83441"/>
    <s v="Nigeria"/>
    <s v="N/A - From RDC"/>
    <x v="0"/>
    <d v="2010-07-21T00:00:00"/>
    <d v="2010-06-28T00:00:00"/>
    <s v="SCMS from RDC"/>
    <n v="100"/>
    <n v="876"/>
    <n v="4582"/>
    <m/>
    <n v="1.89"/>
  </r>
  <r>
    <n v="83442"/>
    <s v="Nigeria"/>
    <s v="N/A - From RDC"/>
    <x v="0"/>
    <d v="2010-07-15T00:00:00"/>
    <d v="2010-06-28T00:00:00"/>
    <s v="SCMS from RDC"/>
    <n v="155"/>
    <n v="1357.8"/>
    <n v="13"/>
    <m/>
    <n v="2.93"/>
  </r>
  <r>
    <n v="83443"/>
    <s v="Uganda"/>
    <s v="N/A - From RDC"/>
    <x v="0"/>
    <d v="2010-08-04T00:00:00"/>
    <d v="2010-07-19T00:00:00"/>
    <s v="SCMS from RDC"/>
    <n v="703"/>
    <n v="8260.25"/>
    <n v="301"/>
    <n v="4758.3599999999997"/>
    <n v="17.809999999999999"/>
  </r>
  <r>
    <n v="83444"/>
    <s v="Uganda"/>
    <s v="N/A - From RDC"/>
    <x v="0"/>
    <d v="2010-08-04T00:00:00"/>
    <d v="2010-08-02T00:00:00"/>
    <s v="SCMS from RDC"/>
    <n v="8000"/>
    <n v="89760"/>
    <n v="1642"/>
    <n v="15347.04"/>
    <n v="193.52"/>
  </r>
  <r>
    <n v="83445"/>
    <s v="Nigeria"/>
    <s v="N/A - From RDC"/>
    <x v="0"/>
    <d v="2010-08-31T00:00:00"/>
    <d v="2010-08-17T00:00:00"/>
    <s v="SCMS from RDC"/>
    <n v="20000"/>
    <n v="224400"/>
    <n v="2406"/>
    <n v="6147.18"/>
    <n v="483.81"/>
  </r>
  <r>
    <n v="83446"/>
    <s v="Ethiopia"/>
    <s v="N/A - From RDC"/>
    <x v="0"/>
    <d v="2010-09-21T00:00:00"/>
    <d v="2010-07-14T00:00:00"/>
    <s v="SCMS from RDC"/>
    <n v="3439"/>
    <n v="19705.47"/>
    <m/>
    <m/>
    <n v="42.48"/>
  </r>
  <r>
    <n v="83447"/>
    <s v="Nigeria"/>
    <s v="N/A - From RDC"/>
    <x v="3"/>
    <d v="2010-08-16T00:00:00"/>
    <d v="2010-08-17T00:00:00"/>
    <s v="SCMS from RDC"/>
    <n v="7000"/>
    <n v="78540"/>
    <n v="922"/>
    <n v="6147.18"/>
    <n v="169.33"/>
  </r>
  <r>
    <n v="83448"/>
    <s v="Mozambique"/>
    <s v="N/A - From RDC"/>
    <x v="2"/>
    <d v="2010-08-31T00:00:00"/>
    <d v="2010-08-18T00:00:00"/>
    <s v="SCMS from RDC"/>
    <n v="77000"/>
    <n v="863940"/>
    <n v="12980"/>
    <n v="11134.62"/>
    <n v="1862.65"/>
  </r>
  <r>
    <n v="83449"/>
    <s v="Nigeria"/>
    <s v="N/A - From RDC"/>
    <x v="3"/>
    <d v="2010-08-31T00:00:00"/>
    <d v="2010-08-17T00:00:00"/>
    <s v="SCMS from RDC"/>
    <n v="3000"/>
    <n v="35250"/>
    <n v="270"/>
    <n v="6147.18"/>
    <n v="76"/>
  </r>
  <r>
    <n v="83450"/>
    <s v="CÙte d'Ivoire"/>
    <s v="N/A - From RDC"/>
    <x v="0"/>
    <d v="2010-08-23T00:00:00"/>
    <d v="2010-08-23T00:00:00"/>
    <s v="SCMS from RDC"/>
    <n v="39144"/>
    <n v="174190.8"/>
    <m/>
    <m/>
    <n v="375.56"/>
  </r>
  <r>
    <n v="83451"/>
    <s v="CÙte d'Ivoire"/>
    <s v="N/A - From RDC"/>
    <x v="0"/>
    <d v="2010-08-23T00:00:00"/>
    <d v="2010-08-23T00:00:00"/>
    <s v="SCMS from RDC"/>
    <n v="4140"/>
    <n v="68061.600000000006"/>
    <m/>
    <m/>
    <n v="146.74"/>
  </r>
  <r>
    <n v="83452"/>
    <s v="CÙte d'Ivoire"/>
    <s v="N/A - From RDC"/>
    <x v="0"/>
    <d v="2010-08-23T00:00:00"/>
    <d v="2010-08-23T00:00:00"/>
    <s v="SCMS from RDC"/>
    <n v="4340"/>
    <n v="8376.2000000000007"/>
    <m/>
    <m/>
    <n v="18.059999999999999"/>
  </r>
  <r>
    <n v="83453"/>
    <s v="CÙte d'Ivoire"/>
    <s v="N/A - From RDC"/>
    <x v="0"/>
    <d v="2010-08-31T00:00:00"/>
    <d v="2010-08-23T00:00:00"/>
    <s v="SCMS from RDC"/>
    <n v="3010"/>
    <n v="5809.3"/>
    <n v="3202"/>
    <n v="12648.38"/>
    <n v="12.52"/>
  </r>
  <r>
    <n v="83454"/>
    <s v="Uganda"/>
    <s v="N/A - From RDC"/>
    <x v="0"/>
    <d v="2010-09-03T00:00:00"/>
    <d v="2010-08-27T00:00:00"/>
    <s v="SCMS from RDC"/>
    <n v="650"/>
    <n v="7637.5"/>
    <n v="61"/>
    <n v="536.02"/>
    <n v="16.47"/>
  </r>
  <r>
    <n v="83455"/>
    <s v="Nigeria"/>
    <s v="N/A - From RDC"/>
    <x v="3"/>
    <d v="2010-08-31T00:00:00"/>
    <d v="2010-08-17T00:00:00"/>
    <s v="SCMS from RDC"/>
    <n v="1328"/>
    <n v="15604"/>
    <n v="122"/>
    <n v="6147.18"/>
    <n v="33.64"/>
  </r>
  <r>
    <n v="83456"/>
    <s v="Nigeria"/>
    <s v="N/A - From RDC"/>
    <x v="3"/>
    <d v="2010-08-12T00:00:00"/>
    <d v="2010-08-17T00:00:00"/>
    <s v="SCMS from RDC"/>
    <n v="47150"/>
    <n v="128719.5"/>
    <n v="5357"/>
    <n v="6147.18"/>
    <n v="277.52"/>
  </r>
  <r>
    <n v="83457"/>
    <s v="CÙte d'Ivoire"/>
    <s v="N/A - From RDC"/>
    <x v="0"/>
    <d v="2010-09-30T00:00:00"/>
    <d v="2010-09-25T00:00:00"/>
    <s v="SCMS from RDC"/>
    <n v="5310"/>
    <n v="87296.4"/>
    <m/>
    <m/>
    <n v="188.21"/>
  </r>
  <r>
    <n v="83458"/>
    <s v="Haiti"/>
    <s v="N/A - From RDC"/>
    <x v="0"/>
    <d v="2010-09-30T00:00:00"/>
    <d v="2010-10-07T00:00:00"/>
    <s v="SCMS from RDC"/>
    <n v="19320"/>
    <n v="47140.800000000003"/>
    <m/>
    <m/>
    <n v="101.64"/>
  </r>
  <r>
    <n v="83459"/>
    <s v="Uganda"/>
    <s v="N/A - From RDC"/>
    <x v="0"/>
    <d v="2010-10-20T00:00:00"/>
    <d v="2010-10-26T00:00:00"/>
    <s v="SCMS from RDC"/>
    <n v="1193"/>
    <n v="6835.89"/>
    <n v="144"/>
    <n v="1413.56"/>
    <n v="14.74"/>
  </r>
  <r>
    <n v="83460"/>
    <s v="Nigeria"/>
    <s v="N/A - From RDC"/>
    <x v="0"/>
    <d v="2010-10-22T00:00:00"/>
    <d v="2010-11-10T00:00:00"/>
    <s v="SCMS from RDC"/>
    <n v="15650"/>
    <n v="112836.5"/>
    <n v="16417"/>
    <n v="20264.93"/>
    <n v="243.28"/>
  </r>
  <r>
    <n v="83461"/>
    <s v="Zimbabwe"/>
    <s v="N/A - From RDC"/>
    <x v="2"/>
    <d v="2010-11-30T00:00:00"/>
    <d v="2010-11-25T00:00:00"/>
    <s v="SCMS from RDC"/>
    <n v="5900"/>
    <n v="26668"/>
    <n v="12810"/>
    <n v="15919.75"/>
    <n v="57.5"/>
  </r>
  <r>
    <n v="83462"/>
    <s v="CÙte d'Ivoire"/>
    <s v="N/A - From RDC"/>
    <x v="2"/>
    <d v="2010-11-30T00:00:00"/>
    <d v="2010-11-26T00:00:00"/>
    <s v="SCMS from RDC"/>
    <n v="1980"/>
    <n v="44550"/>
    <m/>
    <m/>
    <n v="96.05"/>
  </r>
  <r>
    <n v="83463"/>
    <s v="CÙte d'Ivoire"/>
    <s v="N/A - From RDC"/>
    <x v="2"/>
    <d v="2010-11-30T00:00:00"/>
    <d v="2010-11-26T00:00:00"/>
    <s v="SCMS from RDC"/>
    <n v="9760"/>
    <n v="114680"/>
    <m/>
    <m/>
    <n v="247.25"/>
  </r>
  <r>
    <n v="83464"/>
    <s v="CÙte d'Ivoire"/>
    <s v="N/A - From RDC"/>
    <x v="2"/>
    <d v="2010-11-30T00:00:00"/>
    <d v="2010-11-26T00:00:00"/>
    <s v="SCMS from RDC"/>
    <n v="26444"/>
    <n v="86736.320000000007"/>
    <m/>
    <m/>
    <n v="187"/>
  </r>
  <r>
    <n v="83465"/>
    <s v="Zambia"/>
    <s v="N/A - From RDC"/>
    <x v="2"/>
    <d v="2010-12-31T00:00:00"/>
    <d v="2010-11-25T00:00:00"/>
    <s v="SCMS from RDC"/>
    <n v="56430"/>
    <n v="306414.90000000002"/>
    <n v="15358"/>
    <n v="16606.55"/>
    <n v="660.63"/>
  </r>
  <r>
    <n v="83466"/>
    <s v="Uganda"/>
    <s v="N/A - From RDC"/>
    <x v="2"/>
    <d v="2010-12-02T00:00:00"/>
    <d v="2010-12-02T00:00:00"/>
    <s v="SCMS from RDC"/>
    <n v="99404"/>
    <n v="449306.08"/>
    <n v="6960"/>
    <n v="29545.05"/>
    <n v="968.7"/>
  </r>
  <r>
    <n v="83467"/>
    <s v="Uganda"/>
    <s v="N/A - From RDC"/>
    <x v="0"/>
    <d v="2010-12-02T00:00:00"/>
    <d v="2010-11-29T00:00:00"/>
    <s v="SCMS from RDC"/>
    <n v="3690"/>
    <n v="9815.4"/>
    <n v="214"/>
    <n v="5166.3900000000003"/>
    <n v="21.16"/>
  </r>
  <r>
    <n v="83468"/>
    <s v="CÙte d'Ivoire"/>
    <s v="N/A - From RDC"/>
    <x v="0"/>
    <d v="2010-12-07T00:00:00"/>
    <d v="2010-12-13T00:00:00"/>
    <s v="SCMS from RDC"/>
    <n v="1000"/>
    <n v="36160"/>
    <n v="205"/>
    <n v="3962.5"/>
    <n v="77.959999999999994"/>
  </r>
  <r>
    <n v="83469"/>
    <s v="CÙte d'Ivoire"/>
    <s v="N/A - From RDC"/>
    <x v="0"/>
    <d v="2010-11-30T00:00:00"/>
    <d v="2010-12-09T00:00:00"/>
    <s v="SCMS from RDC"/>
    <n v="8100"/>
    <n v="18873"/>
    <n v="3093"/>
    <n v="11235.05"/>
    <n v="40.69"/>
  </r>
  <r>
    <n v="83470"/>
    <s v="Dominican Republic"/>
    <s v="N/A - From RDC"/>
    <x v="0"/>
    <d v="2010-11-30T00:00:00"/>
    <d v="2010-12-14T00:00:00"/>
    <s v="SCMS from RDC"/>
    <n v="3073"/>
    <n v="48829.97"/>
    <n v="594"/>
    <n v="4996.2"/>
    <n v="80.569999999999993"/>
  </r>
  <r>
    <n v="83471"/>
    <s v="Dominican Republic"/>
    <s v="N/A - From RDC"/>
    <x v="0"/>
    <d v="2010-11-30T00:00:00"/>
    <d v="2010-12-14T00:00:00"/>
    <s v="SCMS from RDC"/>
    <n v="1100"/>
    <n v="39600"/>
    <m/>
    <m/>
    <n v="65.34"/>
  </r>
  <r>
    <n v="83472"/>
    <s v="Zambia"/>
    <s v="N/A - From RDC"/>
    <x v="2"/>
    <d v="2010-11-15T00:00:00"/>
    <d v="2010-12-10T00:00:00"/>
    <s v="SCMS from RDC"/>
    <n v="220002"/>
    <n v="2585023.5"/>
    <n v="20364"/>
    <n v="31373.1"/>
    <n v="5573.31"/>
  </r>
  <r>
    <n v="83473"/>
    <s v="Haiti"/>
    <s v="N/A - From RDC"/>
    <x v="0"/>
    <d v="2010-12-20T00:00:00"/>
    <d v="2011-01-05T00:00:00"/>
    <s v="SCMS from RDC"/>
    <n v="9009"/>
    <n v="20990.97"/>
    <m/>
    <m/>
    <n v="45.26"/>
  </r>
  <r>
    <n v="83474"/>
    <s v="Haiti"/>
    <s v="N/A - From RDC"/>
    <x v="0"/>
    <d v="2010-12-20T00:00:00"/>
    <d v="2011-01-05T00:00:00"/>
    <s v="SCMS from RDC"/>
    <n v="168"/>
    <n v="252"/>
    <m/>
    <m/>
    <n v="0.54"/>
  </r>
  <r>
    <n v="83475"/>
    <s v="Haiti"/>
    <s v="N/A - From RDC"/>
    <x v="0"/>
    <d v="2010-12-20T00:00:00"/>
    <d v="2011-01-05T00:00:00"/>
    <s v="SCMS from RDC"/>
    <n v="2583"/>
    <n v="12501.72"/>
    <m/>
    <m/>
    <n v="26.95"/>
  </r>
  <r>
    <n v="83476"/>
    <s v="Ethiopia"/>
    <s v="N/A - From RDC"/>
    <x v="0"/>
    <d v="2010-12-15T00:00:00"/>
    <d v="2010-12-09T00:00:00"/>
    <s v="SCMS from RDC"/>
    <n v="1440"/>
    <n v="10512"/>
    <n v="88"/>
    <n v="1842.95"/>
    <n v="22.66"/>
  </r>
  <r>
    <n v="83477"/>
    <s v="Uganda"/>
    <s v="N/A - From RDC"/>
    <x v="2"/>
    <d v="2010-12-31T00:00:00"/>
    <d v="2010-12-23T00:00:00"/>
    <s v="SCMS from RDC"/>
    <n v="125000"/>
    <n v="1402500"/>
    <n v="16790"/>
    <n v="103428"/>
    <n v="3023.79"/>
  </r>
  <r>
    <n v="83478"/>
    <s v="Guatemala"/>
    <s v="N/A - From RDC"/>
    <x v="0"/>
    <d v="2011-01-31T00:00:00"/>
    <d v="2011-01-24T00:00:00"/>
    <s v="SCMS from RDC"/>
    <n v="4301"/>
    <n v="36773.550000000003"/>
    <n v="1435"/>
    <n v="16252.95"/>
    <n v="60.68"/>
  </r>
  <r>
    <n v="83479"/>
    <s v="Mozambique"/>
    <s v="N/A - From RDC"/>
    <x v="0"/>
    <d v="2011-02-28T00:00:00"/>
    <d v="2011-02-25T00:00:00"/>
    <s v="SCMS from RDC"/>
    <n v="1177"/>
    <n v="2377.54"/>
    <n v="512"/>
    <n v="3415.72"/>
    <n v="3.92"/>
  </r>
  <r>
    <n v="83480"/>
    <s v="Mozambique"/>
    <s v="N/A - From RDC"/>
    <x v="2"/>
    <d v="2011-03-31T00:00:00"/>
    <d v="2011-03-09T00:00:00"/>
    <s v="SCMS from RDC"/>
    <n v="4000"/>
    <n v="8400"/>
    <n v="1137"/>
    <n v="4711.97"/>
    <n v="13.86"/>
  </r>
  <r>
    <n v="83481"/>
    <s v="Zambia"/>
    <s v="N/A - From RDC"/>
    <x v="2"/>
    <d v="2011-01-28T00:00:00"/>
    <d v="2011-02-11T00:00:00"/>
    <s v="SCMS from RDC"/>
    <n v="28271"/>
    <n v="127784.92"/>
    <n v="2507"/>
    <n v="9553.01"/>
    <n v="275.5"/>
  </r>
  <r>
    <n v="83482"/>
    <s v="CÙte d'Ivoire"/>
    <s v="N/A - From RDC"/>
    <x v="2"/>
    <d v="2011-01-31T00:00:00"/>
    <d v="2011-02-22T00:00:00"/>
    <s v="SCMS from RDC"/>
    <n v="17320"/>
    <n v="40355.599999999999"/>
    <n v="1721"/>
    <n v="8758.3700000000008"/>
    <n v="87.01"/>
  </r>
  <r>
    <n v="83483"/>
    <s v="CÙte d'Ivoire"/>
    <s v="N/A - From RDC"/>
    <x v="0"/>
    <d v="2011-01-31T00:00:00"/>
    <d v="2011-02-22T00:00:00"/>
    <s v="SCMS from RDC"/>
    <n v="18507"/>
    <n v="158234.85"/>
    <m/>
    <m/>
    <n v="341.15"/>
  </r>
  <r>
    <n v="83484"/>
    <s v="Zambia"/>
    <s v="N/A - From RDC"/>
    <x v="2"/>
    <d v="2011-02-26T00:00:00"/>
    <d v="2011-02-15T00:00:00"/>
    <s v="SCMS from RDC"/>
    <n v="10776"/>
    <n v="77694.960000000006"/>
    <n v="586"/>
    <n v="8045.76"/>
    <n v="167.51"/>
  </r>
  <r>
    <n v="83485"/>
    <s v="Haiti"/>
    <s v="N/A - From RDC"/>
    <x v="0"/>
    <d v="2011-02-28T00:00:00"/>
    <d v="2011-02-14T00:00:00"/>
    <s v="SCMS from RDC"/>
    <n v="960"/>
    <n v="6921.6"/>
    <m/>
    <m/>
    <n v="14.92"/>
  </r>
  <r>
    <n v="83486"/>
    <s v="Haiti"/>
    <s v="N/A - From RDC"/>
    <x v="0"/>
    <d v="2011-02-28T00:00:00"/>
    <d v="2011-02-14T00:00:00"/>
    <s v="SCMS from RDC"/>
    <n v="544"/>
    <n v="7452.8"/>
    <n v="395"/>
    <n v="6555.75"/>
    <n v="12.3"/>
  </r>
  <r>
    <n v="83487"/>
    <s v="CÙte d'Ivoire"/>
    <s v="N/A - From RDC"/>
    <x v="0"/>
    <d v="2011-02-28T00:00:00"/>
    <d v="2011-02-28T00:00:00"/>
    <s v="SCMS from RDC"/>
    <n v="2070"/>
    <n v="2898"/>
    <n v="176"/>
    <n v="1653.99"/>
    <n v="4.78"/>
  </r>
  <r>
    <n v="83488"/>
    <s v="Guyana"/>
    <s v="N/A - From RDC"/>
    <x v="0"/>
    <d v="2011-03-31T00:00:00"/>
    <d v="2011-03-25T00:00:00"/>
    <s v="SCMS from RDC"/>
    <n v="73"/>
    <n v="109.5"/>
    <n v="143"/>
    <n v="2097.1799999999998"/>
    <n v="0.18"/>
  </r>
  <r>
    <n v="83489"/>
    <s v="Guyana"/>
    <s v="N/A - From RDC"/>
    <x v="0"/>
    <d v="2011-03-31T00:00:00"/>
    <d v="2011-03-25T00:00:00"/>
    <s v="SCMS from RDC"/>
    <n v="99"/>
    <n v="1356.3"/>
    <m/>
    <m/>
    <n v="2.2400000000000002"/>
  </r>
  <r>
    <n v="83490"/>
    <s v="CÙte d'Ivoire"/>
    <s v="N/A - From RDC"/>
    <x v="0"/>
    <d v="2011-03-31T00:00:00"/>
    <d v="2011-03-29T00:00:00"/>
    <s v="SCMS from RDC"/>
    <n v="2296"/>
    <n v="34440"/>
    <n v="17126"/>
    <n v="17941.46"/>
    <n v="74.25"/>
  </r>
  <r>
    <n v="83491"/>
    <s v="CÙte d'Ivoire"/>
    <s v="N/A - From RDC"/>
    <x v="0"/>
    <d v="2011-03-15T00:00:00"/>
    <d v="2011-03-29T00:00:00"/>
    <s v="SCMS from RDC"/>
    <n v="2440"/>
    <n v="23692.400000000001"/>
    <n v="2325"/>
    <n v="17941.47"/>
    <n v="51.08"/>
  </r>
  <r>
    <n v="83492"/>
    <s v="Zambia"/>
    <s v="N/A - From RDC"/>
    <x v="2"/>
    <d v="2011-03-31T00:00:00"/>
    <d v="2011-04-05T00:00:00"/>
    <s v="SCMS from RDC"/>
    <n v="21678"/>
    <n v="50509.74"/>
    <n v="1084"/>
    <n v="4471.07"/>
    <n v="108.9"/>
  </r>
  <r>
    <n v="83493"/>
    <s v="Uganda"/>
    <s v="N/A - From RDC"/>
    <x v="2"/>
    <d v="2011-03-31T00:00:00"/>
    <d v="2011-04-01T00:00:00"/>
    <s v="SCMS from RDC"/>
    <n v="30107"/>
    <n v="248683.82"/>
    <n v="2875"/>
    <n v="23675.63"/>
    <n v="536.16"/>
  </r>
  <r>
    <n v="83494"/>
    <s v="Zambia"/>
    <s v="N/A - From RDC"/>
    <x v="2"/>
    <d v="2011-04-14T00:00:00"/>
    <d v="2011-04-05T00:00:00"/>
    <s v="SCMS from RDC"/>
    <n v="120200"/>
    <n v="2394384"/>
    <n v="13222"/>
    <n v="4471.08"/>
    <n v="5162.29"/>
  </r>
  <r>
    <n v="83495"/>
    <s v="Tanzania"/>
    <s v="N/A - From RDC"/>
    <x v="0"/>
    <d v="2011-04-07T00:00:00"/>
    <d v="2011-03-28T00:00:00"/>
    <s v="SCMS from RDC"/>
    <n v="49000"/>
    <n v="206780"/>
    <n v="4030"/>
    <n v="15707.3"/>
    <n v="341.19"/>
  </r>
  <r>
    <n v="83496"/>
    <s v="Nigeria"/>
    <s v="N/A - From RDC"/>
    <x v="3"/>
    <d v="2011-06-15T00:00:00"/>
    <d v="2011-05-11T00:00:00"/>
    <s v="SCMS from RDC"/>
    <n v="15000"/>
    <n v="108150"/>
    <n v="823"/>
    <n v="12601.06"/>
    <n v="178.45"/>
  </r>
  <r>
    <n v="83497"/>
    <s v="Zimbabwe"/>
    <s v="N/A - From RDC"/>
    <x v="2"/>
    <d v="2011-04-04T00:00:00"/>
    <d v="2011-05-20T00:00:00"/>
    <s v="SCMS from RDC"/>
    <n v="3348"/>
    <n v="7499.52"/>
    <m/>
    <m/>
    <n v="16.170000000000002"/>
  </r>
  <r>
    <n v="83498"/>
    <s v="Zimbabwe"/>
    <s v="N/A - From RDC"/>
    <x v="2"/>
    <d v="2011-04-04T00:00:00"/>
    <d v="2011-05-20T00:00:00"/>
    <s v="SCMS from RDC"/>
    <n v="4952"/>
    <n v="16341.6"/>
    <m/>
    <m/>
    <n v="35.229999999999997"/>
  </r>
  <r>
    <n v="83499"/>
    <s v="Uganda"/>
    <s v="N/A - From RDC"/>
    <x v="0"/>
    <d v="2011-03-11T00:00:00"/>
    <d v="2011-05-03T00:00:00"/>
    <s v="SCMS from RDC"/>
    <n v="720"/>
    <n v="14342.4"/>
    <n v="79"/>
    <n v="2305.65"/>
    <n v="23.66"/>
  </r>
  <r>
    <n v="83500"/>
    <s v="Nigeria"/>
    <s v="N/A - From RDC"/>
    <x v="3"/>
    <d v="2011-06-21T00:00:00"/>
    <d v="2011-05-10T00:00:00"/>
    <s v="SCMS from RDC"/>
    <n v="50000"/>
    <n v="441000"/>
    <n v="4502"/>
    <n v="12601.07"/>
    <n v="727.65"/>
  </r>
  <r>
    <n v="83501"/>
    <s v="Zambia"/>
    <s v="N/A - From RDC"/>
    <x v="2"/>
    <d v="2011-04-30T00:00:00"/>
    <d v="2011-05-20T00:00:00"/>
    <s v="SCMS from RDC"/>
    <n v="18000"/>
    <n v="45180"/>
    <n v="1032"/>
    <n v="3402.23"/>
    <n v="97.41"/>
  </r>
  <r>
    <n v="83502"/>
    <s v="Zimbabwe"/>
    <s v="N/A - From RDC"/>
    <x v="2"/>
    <d v="2011-05-31T00:00:00"/>
    <d v="2011-06-13T00:00:00"/>
    <s v="SCMS from RDC"/>
    <n v="1152"/>
    <n v="11185.92"/>
    <m/>
    <m/>
    <n v="24.12"/>
  </r>
  <r>
    <n v="83503"/>
    <s v="Nigeria"/>
    <s v="N/A - From RDC"/>
    <x v="3"/>
    <d v="2011-06-15T00:00:00"/>
    <d v="2011-07-05T00:00:00"/>
    <s v="SCMS from RDC"/>
    <n v="70651"/>
    <n v="623141.81999999995"/>
    <n v="6749"/>
    <n v="13398.06"/>
    <n v="1028.18"/>
  </r>
  <r>
    <n v="83504"/>
    <s v="Nigeria"/>
    <s v="N/A - From RDC"/>
    <x v="3"/>
    <d v="2011-06-15T00:00:00"/>
    <d v="2011-07-06T00:00:00"/>
    <s v="SCMS from RDC"/>
    <n v="30091"/>
    <n v="248551.66"/>
    <m/>
    <m/>
    <n v="410.11"/>
  </r>
  <r>
    <n v="83505"/>
    <s v="Nigeria"/>
    <s v="N/A - From RDC"/>
    <x v="3"/>
    <d v="2011-06-15T00:00:00"/>
    <d v="2011-07-05T00:00:00"/>
    <s v="SCMS from RDC"/>
    <n v="57749"/>
    <n v="630619.07999999996"/>
    <n v="5554"/>
    <n v="13398.06"/>
    <n v="1040.52"/>
  </r>
  <r>
    <n v="83506"/>
    <s v="Nigeria"/>
    <s v="N/A - From RDC"/>
    <x v="3"/>
    <d v="2011-06-15T00:00:00"/>
    <d v="2011-07-06T00:00:00"/>
    <s v="SCMS from RDC"/>
    <n v="206853"/>
    <n v="2320890.66"/>
    <n v="29353"/>
    <n v="13398.06"/>
    <n v="3829.47"/>
  </r>
  <r>
    <n v="83507"/>
    <s v="Benin"/>
    <s v="N/A - From RDC"/>
    <x v="0"/>
    <d v="2011-06-13T00:00:00"/>
    <d v="2011-06-30T00:00:00"/>
    <s v="SCMS from RDC"/>
    <n v="611"/>
    <n v="20615.14"/>
    <n v="129"/>
    <n v="6477.67"/>
    <n v="34.01"/>
  </r>
  <r>
    <n v="83508"/>
    <s v="Zambia"/>
    <s v="N/A - From RDC"/>
    <x v="2"/>
    <d v="2011-07-15T00:00:00"/>
    <d v="2011-07-11T00:00:00"/>
    <s v="SCMS from RDC"/>
    <n v="18579"/>
    <n v="43289.07"/>
    <n v="2029"/>
    <n v="6801.72"/>
    <n v="71.430000000000007"/>
  </r>
  <r>
    <n v="83509"/>
    <s v="Ghana"/>
    <s v="N/A - From RDC"/>
    <x v="0"/>
    <d v="2011-07-04T00:00:00"/>
    <d v="2011-07-15T00:00:00"/>
    <s v="SCMS from RDC"/>
    <n v="2110"/>
    <n v="13546.2"/>
    <m/>
    <m/>
    <n v="22.35"/>
  </r>
  <r>
    <n v="83510"/>
    <s v="Tanzania"/>
    <s v="N/A - From RDC"/>
    <x v="0"/>
    <d v="2011-08-31T00:00:00"/>
    <d v="2011-07-18T00:00:00"/>
    <s v="SCMS from RDC"/>
    <n v="77636"/>
    <n v="818283.44"/>
    <n v="6986"/>
    <n v="26538.46"/>
    <n v="1350.17"/>
  </r>
  <r>
    <n v="83511"/>
    <s v="Mozambique"/>
    <s v="N/A - From RDC"/>
    <x v="2"/>
    <d v="2011-08-31T00:00:00"/>
    <d v="2011-09-05T00:00:00"/>
    <s v="SCMS from RDC"/>
    <n v="15048"/>
    <n v="128660.4"/>
    <n v="1391"/>
    <n v="3525.04"/>
    <n v="212.29"/>
  </r>
  <r>
    <n v="83513"/>
    <s v="Zimbabwe"/>
    <s v="N/A - From RDC"/>
    <x v="2"/>
    <d v="2011-08-15T00:00:00"/>
    <d v="2011-08-11T00:00:00"/>
    <s v="SCMS from RDC"/>
    <n v="3687"/>
    <n v="7005.3"/>
    <n v="212"/>
    <n v="2143.48"/>
    <n v="15.1"/>
  </r>
  <r>
    <n v="83514"/>
    <s v="Zimbabwe"/>
    <s v="N/A - From RDC"/>
    <x v="2"/>
    <d v="2011-08-15T00:00:00"/>
    <d v="2011-08-11T00:00:00"/>
    <s v="SCMS from RDC"/>
    <n v="4669"/>
    <n v="15314.32"/>
    <n v="357"/>
    <n v="2143.4899999999998"/>
    <n v="33.020000000000003"/>
  </r>
  <r>
    <n v="83515"/>
    <s v="Uganda"/>
    <s v="N/A - From RDC"/>
    <x v="2"/>
    <d v="2011-06-30T00:00:00"/>
    <d v="2011-07-14T00:00:00"/>
    <s v="SCMS from RDC"/>
    <n v="30000"/>
    <n v="264600"/>
    <n v="2641"/>
    <n v="19673.48"/>
    <n v="436.59"/>
  </r>
  <r>
    <n v="83517"/>
    <s v="CÙte d'Ivoire"/>
    <s v="N/A - From RDC"/>
    <x v="0"/>
    <d v="2011-07-22T00:00:00"/>
    <d v="2011-07-22T00:00:00"/>
    <s v="SCMS from RDC"/>
    <n v="3846"/>
    <n v="7499.7"/>
    <m/>
    <m/>
    <n v="16.170000000000002"/>
  </r>
  <r>
    <n v="83518"/>
    <s v="Zimbabwe"/>
    <s v="N/A - From RDC"/>
    <x v="2"/>
    <d v="2011-09-05T00:00:00"/>
    <d v="2011-09-05T00:00:00"/>
    <s v="SCMS from RDC"/>
    <n v="9073"/>
    <n v="22773.23"/>
    <n v="487"/>
    <n v="2091.17"/>
    <n v="49.1"/>
  </r>
  <r>
    <n v="83519"/>
    <s v="Zambia"/>
    <s v="N/A - From RDC"/>
    <x v="2"/>
    <d v="2011-09-01T00:00:00"/>
    <d v="2011-08-15T00:00:00"/>
    <s v="SCMS from RDC"/>
    <n v="60000"/>
    <n v="1195200"/>
    <m/>
    <m/>
    <n v="1972.08"/>
  </r>
  <r>
    <n v="83520"/>
    <s v="CÙte d'Ivoire"/>
    <s v="N/A - From RDC"/>
    <x v="0"/>
    <d v="2011-09-27T00:00:00"/>
    <d v="2011-09-12T00:00:00"/>
    <s v="SCMS from RDC"/>
    <n v="4617"/>
    <n v="69439.679999999993"/>
    <m/>
    <m/>
    <n v="114.58"/>
  </r>
  <r>
    <n v="83521"/>
    <s v="Haiti"/>
    <s v="N/A - From RDC"/>
    <x v="0"/>
    <d v="2011-07-19T00:00:00"/>
    <d v="2011-08-11T00:00:00"/>
    <s v="SCMS from RDC"/>
    <n v="9200"/>
    <n v="21436"/>
    <m/>
    <m/>
    <n v="35.369999999999997"/>
  </r>
  <r>
    <n v="83522"/>
    <s v="Uganda"/>
    <s v="N/A - From RDC"/>
    <x v="2"/>
    <d v="2011-07-31T00:00:00"/>
    <d v="2011-08-12T00:00:00"/>
    <s v="SCMS from RDC"/>
    <n v="3330"/>
    <n v="66333.600000000006"/>
    <n v="370"/>
    <n v="2886.12"/>
    <n v="109.45"/>
  </r>
  <r>
    <n v="83523"/>
    <s v="Ghana"/>
    <s v="N/A - From RDC"/>
    <x v="0"/>
    <d v="2011-11-14T00:00:00"/>
    <d v="2011-11-14T00:00:00"/>
    <s v="SCMS from RDC"/>
    <n v="32168"/>
    <n v="265707.68"/>
    <n v="5199"/>
    <n v="585"/>
    <n v="438.42"/>
  </r>
  <r>
    <n v="83524"/>
    <s v="Ghana"/>
    <s v="N/A - From RDC"/>
    <x v="0"/>
    <d v="2011-09-06T00:00:00"/>
    <d v="2011-08-11T00:00:00"/>
    <s v="SCMS from RDC"/>
    <n v="45084"/>
    <n v="113160.84"/>
    <n v="2698"/>
    <n v="12676.4"/>
    <n v="186.72"/>
  </r>
  <r>
    <n v="83525"/>
    <s v="Zambia"/>
    <s v="N/A - From RDC"/>
    <x v="2"/>
    <d v="2011-09-29T00:00:00"/>
    <d v="2011-08-29T00:00:00"/>
    <s v="SCMS from RDC"/>
    <n v="31892"/>
    <n v="80048.92"/>
    <m/>
    <m/>
    <n v="132.08000000000001"/>
  </r>
  <r>
    <n v="83526"/>
    <s v="Zimbabwe"/>
    <s v="N/A - From RDC"/>
    <x v="2"/>
    <d v="2011-09-30T00:00:00"/>
    <d v="2011-09-19T00:00:00"/>
    <s v="SCMS from RDC"/>
    <n v="9073"/>
    <n v="22228.85"/>
    <n v="1406"/>
    <n v="5479.15"/>
    <n v="36.68"/>
  </r>
  <r>
    <n v="83527"/>
    <s v="Uganda"/>
    <s v="N/A - From RDC"/>
    <x v="2"/>
    <d v="2011-09-05T00:00:00"/>
    <d v="2011-08-23T00:00:00"/>
    <s v="SCMS from RDC"/>
    <n v="6139"/>
    <n v="68879.58"/>
    <n v="1518"/>
    <n v="6561.51"/>
    <n v="113.65"/>
  </r>
  <r>
    <n v="83528"/>
    <s v="Uganda"/>
    <s v="N/A - From RDC"/>
    <x v="2"/>
    <d v="2011-09-22T00:00:00"/>
    <d v="2011-08-24T00:00:00"/>
    <s v="SCMS from RDC"/>
    <n v="7441"/>
    <n v="61239.43"/>
    <n v="656"/>
    <n v="4376.5600000000004"/>
    <n v="101.05"/>
  </r>
  <r>
    <n v="83529"/>
    <s v="Uganda"/>
    <s v="N/A - From RDC"/>
    <x v="2"/>
    <d v="2011-08-05T00:00:00"/>
    <d v="2011-08-24T00:00:00"/>
    <s v="SCMS from RDC"/>
    <n v="105000"/>
    <n v="1178100"/>
    <m/>
    <m/>
    <n v="1943.86"/>
  </r>
  <r>
    <n v="83530"/>
    <s v="CÙte d'Ivoire"/>
    <s v="N/A - From RDC"/>
    <x v="0"/>
    <d v="2011-10-12T00:00:00"/>
    <d v="2011-10-12T00:00:00"/>
    <s v="SCMS from RDC"/>
    <n v="2313"/>
    <n v="34787.519999999997"/>
    <m/>
    <m/>
    <n v="57.4"/>
  </r>
  <r>
    <n v="83531"/>
    <s v="Tanzania"/>
    <s v="N/A - From RDC"/>
    <x v="2"/>
    <d v="2011-10-03T00:00:00"/>
    <d v="2011-09-16T00:00:00"/>
    <s v="SCMS from RDC"/>
    <n v="68235"/>
    <n v="1359241.2"/>
    <m/>
    <m/>
    <n v="2242.75"/>
  </r>
  <r>
    <n v="83532"/>
    <s v="Nigeria"/>
    <s v="N/A - From RDC"/>
    <x v="3"/>
    <d v="2011-11-03T00:00:00"/>
    <d v="2011-09-28T00:00:00"/>
    <s v="SCMS from RDC"/>
    <n v="1000"/>
    <n v="1400"/>
    <n v="108"/>
    <n v="18495.900000000001"/>
    <n v="2.31"/>
  </r>
  <r>
    <n v="83533"/>
    <s v="Zimbabwe"/>
    <s v="N/A - From RDC"/>
    <x v="2"/>
    <d v="2011-10-21T00:00:00"/>
    <d v="2011-10-21T00:00:00"/>
    <s v="SCMS from RDC"/>
    <n v="323"/>
    <n v="1049.75"/>
    <n v="209"/>
    <n v="502.49"/>
    <n v="1.73"/>
  </r>
  <r>
    <n v="83534"/>
    <s v="Zimbabwe"/>
    <s v="N/A - From RDC"/>
    <x v="2"/>
    <d v="2011-10-25T00:00:00"/>
    <d v="2011-10-21T00:00:00"/>
    <s v="SCMS from RDC"/>
    <n v="42444"/>
    <n v="366291.72"/>
    <n v="1423"/>
    <n v="6623.46"/>
    <n v="604.38"/>
  </r>
  <r>
    <n v="83536"/>
    <s v="Tanzania"/>
    <s v="N/A - From RDC"/>
    <x v="2"/>
    <d v="2011-10-03T00:00:00"/>
    <d v="2011-09-23T00:00:00"/>
    <s v="SCMS from RDC"/>
    <n v="40337"/>
    <n v="803513.04"/>
    <n v="4560"/>
    <n v="1047.17"/>
    <n v="1325.8"/>
  </r>
  <r>
    <n v="83537"/>
    <s v="Nigeria"/>
    <s v="N/A - From RDC"/>
    <x v="3"/>
    <d v="2011-11-03T00:00:00"/>
    <d v="2011-09-28T00:00:00"/>
    <s v="SCMS from RDC"/>
    <n v="100000"/>
    <n v="422000"/>
    <n v="5712"/>
    <n v="18495.900000000001"/>
    <n v="696.3"/>
  </r>
  <r>
    <n v="83538"/>
    <s v="Mozambique"/>
    <s v="N/A - From RDC"/>
    <x v="2"/>
    <d v="2012-01-25T00:00:00"/>
    <d v="2012-01-25T00:00:00"/>
    <s v="SCMS from RDC"/>
    <n v="13994"/>
    <n v="27288.3"/>
    <n v="5269"/>
    <n v="4480.45"/>
    <n v="45.03"/>
  </r>
  <r>
    <n v="83539"/>
    <s v="Swaziland"/>
    <s v="N/A - From RDC"/>
    <x v="0"/>
    <d v="2011-12-12T00:00:00"/>
    <d v="2011-10-18T00:00:00"/>
    <s v="SCMS from RDC"/>
    <n v="17300"/>
    <n v="135286"/>
    <n v="2036"/>
    <n v="15635.84"/>
    <n v="223.22"/>
  </r>
  <r>
    <n v="83540"/>
    <s v="Uganda"/>
    <s v="N/A - From RDC"/>
    <x v="0"/>
    <d v="2011-11-15T00:00:00"/>
    <d v="2011-11-01T00:00:00"/>
    <s v="SCMS from RDC"/>
    <n v="9794"/>
    <n v="19098.3"/>
    <n v="3654"/>
    <n v="19520.77"/>
    <n v="31.51"/>
  </r>
  <r>
    <n v="83541"/>
    <s v="Zimbabwe"/>
    <s v="N/A - From RDC"/>
    <x v="2"/>
    <d v="2011-10-31T00:00:00"/>
    <d v="2011-10-21T00:00:00"/>
    <s v="SCMS from RDC"/>
    <n v="12733"/>
    <n v="38071.67"/>
    <n v="496"/>
    <n v="5257.35"/>
    <n v="62.82"/>
  </r>
  <r>
    <n v="83542"/>
    <s v="Haiti"/>
    <s v="N/A - From RDC"/>
    <x v="0"/>
    <d v="2011-10-31T00:00:00"/>
    <d v="2011-11-08T00:00:00"/>
    <s v="SCMS from RDC"/>
    <n v="4520"/>
    <n v="6328"/>
    <n v="418"/>
    <n v="4692.1400000000003"/>
    <n v="10.44"/>
  </r>
  <r>
    <n v="83543"/>
    <s v="Zambia"/>
    <s v="N/A - From RDC"/>
    <x v="2"/>
    <d v="2011-11-03T00:00:00"/>
    <d v="2011-11-15T00:00:00"/>
    <s v="SCMS from RDC"/>
    <n v="26060"/>
    <n v="233758.2"/>
    <n v="2409"/>
    <n v="9346.7999999999993"/>
    <n v="385.7"/>
  </r>
  <r>
    <n v="83544"/>
    <s v="Nigeria"/>
    <s v="N/A - From RDC"/>
    <x v="3"/>
    <d v="2011-12-05T00:00:00"/>
    <d v="2011-10-13T00:00:00"/>
    <s v="SCMS from RDC"/>
    <n v="94848"/>
    <n v="1064194.5600000001"/>
    <m/>
    <m/>
    <n v="1755.92"/>
  </r>
  <r>
    <n v="83545"/>
    <s v="Nigeria"/>
    <s v="N/A - From RDC"/>
    <x v="3"/>
    <d v="2011-12-05T00:00:00"/>
    <d v="2011-10-13T00:00:00"/>
    <s v="SCMS from RDC"/>
    <n v="45113"/>
    <n v="506167.86"/>
    <n v="6180"/>
    <n v="21326.73"/>
    <n v="835.18"/>
  </r>
  <r>
    <n v="83546"/>
    <s v="Tanzania"/>
    <s v="N/A - From RDC"/>
    <x v="2"/>
    <d v="2011-12-29T00:00:00"/>
    <d v="2011-12-12T00:00:00"/>
    <s v="SCMS from RDC"/>
    <n v="15000"/>
    <n v="29250"/>
    <n v="5641"/>
    <n v="45291.49"/>
    <n v="48.26"/>
  </r>
  <r>
    <n v="83547"/>
    <s v="Uganda"/>
    <s v="N/A - From RDC"/>
    <x v="2"/>
    <d v="2012-02-10T00:00:00"/>
    <d v="2012-01-19T00:00:00"/>
    <s v="SCMS from RDC"/>
    <n v="5471"/>
    <n v="45190.46"/>
    <n v="521"/>
    <n v="4237.12"/>
    <n v="74.56"/>
  </r>
  <r>
    <n v="83548"/>
    <s v="Nigeria"/>
    <s v="N/A - From RDC"/>
    <x v="3"/>
    <d v="2012-03-02T00:00:00"/>
    <d v="2011-12-18T00:00:00"/>
    <s v="SCMS from RDC"/>
    <n v="85919"/>
    <n v="709690.94"/>
    <n v="8754"/>
    <n v="15322.73"/>
    <n v="1170.99"/>
  </r>
  <r>
    <n v="83549"/>
    <s v="Rwanda"/>
    <s v="N/A - From RDC"/>
    <x v="0"/>
    <d v="2012-01-23T00:00:00"/>
    <d v="2012-01-23T00:00:00"/>
    <s v="SCMS from RDC"/>
    <n v="3000"/>
    <n v="5550"/>
    <n v="1076"/>
    <n v="4474.3100000000004"/>
    <n v="7.78"/>
  </r>
  <r>
    <n v="83550"/>
    <s v="Mozambique"/>
    <s v="N/A - From RDC"/>
    <x v="2"/>
    <d v="2012-03-08T00:00:00"/>
    <d v="2012-03-08T00:00:00"/>
    <s v="SCMS from RDC"/>
    <n v="150000"/>
    <n v="1683000"/>
    <n v="19143"/>
    <n v="16660.04"/>
    <n v="2776.95"/>
  </r>
  <r>
    <n v="83551"/>
    <s v="Mozambique"/>
    <s v="N/A - From RDC"/>
    <x v="2"/>
    <d v="2012-02-29T00:00:00"/>
    <d v="2012-02-22T00:00:00"/>
    <s v="SCMS from RDC"/>
    <n v="275"/>
    <n v="3085.5"/>
    <n v="36"/>
    <n v="3470"/>
    <n v="5.09"/>
  </r>
  <r>
    <n v="83552"/>
    <s v="Tanzania"/>
    <s v="N/A - From RDC"/>
    <x v="2"/>
    <d v="2012-02-29T00:00:00"/>
    <d v="2012-02-05T00:00:00"/>
    <s v="SCMS from RDC"/>
    <n v="65000"/>
    <n v="274300"/>
    <m/>
    <m/>
    <n v="452.6"/>
  </r>
  <r>
    <n v="83553"/>
    <s v="Mozambique"/>
    <s v="N/A - From RDC"/>
    <x v="2"/>
    <d v="2012-02-29T00:00:00"/>
    <d v="2012-03-08T00:00:00"/>
    <s v="SCMS from RDC"/>
    <n v="28168"/>
    <n v="232667.68"/>
    <n v="318"/>
    <n v="6025.73"/>
    <n v="383.9"/>
  </r>
  <r>
    <n v="83554"/>
    <s v="Mozambique"/>
    <s v="N/A - From RDC"/>
    <x v="2"/>
    <d v="2012-02-29T00:00:00"/>
    <d v="2012-03-08T00:00:00"/>
    <s v="SCMS from RDC"/>
    <n v="2940"/>
    <n v="7203"/>
    <m/>
    <m/>
    <n v="11.88"/>
  </r>
  <r>
    <n v="83555"/>
    <s v="Congo, DRC"/>
    <s v="N/A - From RDC"/>
    <x v="0"/>
    <d v="2012-03-16T00:00:00"/>
    <d v="2012-02-14T00:00:00"/>
    <s v="SCMS from RDC"/>
    <n v="30"/>
    <n v="123.6"/>
    <n v="55"/>
    <n v="912.36"/>
    <n v="0.17"/>
  </r>
  <r>
    <n v="83556"/>
    <s v="Congo, DRC"/>
    <s v="N/A - From RDC"/>
    <x v="0"/>
    <d v="2012-03-16T00:00:00"/>
    <d v="2012-02-14T00:00:00"/>
    <s v="SCMS from RDC"/>
    <n v="10"/>
    <n v="41.2"/>
    <m/>
    <m/>
    <n v="0.06"/>
  </r>
  <r>
    <n v="83557"/>
    <s v="Guyana"/>
    <s v="N/A - From RDC"/>
    <x v="0"/>
    <d v="2012-03-30T00:00:00"/>
    <d v="2012-02-04T00:00:00"/>
    <s v="SCMS from RDC"/>
    <n v="153"/>
    <n v="1357.11"/>
    <m/>
    <m/>
    <n v="1.9"/>
  </r>
  <r>
    <n v="83558"/>
    <s v="Guyana"/>
    <s v="N/A - From RDC"/>
    <x v="0"/>
    <d v="2012-03-30T00:00:00"/>
    <d v="2012-02-04T00:00:00"/>
    <s v="SCMS from RDC"/>
    <n v="55"/>
    <n v="687.5"/>
    <m/>
    <m/>
    <n v="0.96"/>
  </r>
  <r>
    <n v="83559"/>
    <s v="Congo, DRC"/>
    <s v="N/A - From RDC"/>
    <x v="0"/>
    <d v="2012-03-16T00:00:00"/>
    <d v="2012-04-03T00:00:00"/>
    <s v="SCMS from RDC"/>
    <n v="186"/>
    <n v="362.7"/>
    <n v="81"/>
    <n v="1535.56"/>
    <n v="0.51"/>
  </r>
  <r>
    <n v="83560"/>
    <s v="Congo, DRC"/>
    <s v="N/A - From RDC"/>
    <x v="0"/>
    <d v="2012-03-16T00:00:00"/>
    <d v="2012-04-03T00:00:00"/>
    <s v="SCMS from RDC"/>
    <n v="8"/>
    <n v="48.64"/>
    <m/>
    <m/>
    <n v="7.0000000000000007E-2"/>
  </r>
  <r>
    <n v="83561"/>
    <s v="Congo, DRC"/>
    <s v="N/A - From RDC"/>
    <x v="0"/>
    <d v="2012-03-16T00:00:00"/>
    <d v="2012-03-14T00:00:00"/>
    <s v="SCMS from RDC"/>
    <n v="53"/>
    <n v="322.24"/>
    <n v="220"/>
    <n v="2110.1999999999998"/>
    <n v="0.45"/>
  </r>
  <r>
    <n v="83562"/>
    <s v="Congo, DRC"/>
    <s v="N/A - From RDC"/>
    <x v="0"/>
    <d v="2012-03-16T00:00:00"/>
    <d v="2012-04-11T00:00:00"/>
    <s v="SCMS from RDC"/>
    <n v="699"/>
    <n v="1363.05"/>
    <m/>
    <m/>
    <n v="1.91"/>
  </r>
  <r>
    <n v="83563"/>
    <s v="Congo, DRC"/>
    <s v="N/A - From RDC"/>
    <x v="0"/>
    <d v="2012-03-16T00:00:00"/>
    <d v="2012-03-14T00:00:00"/>
    <s v="SCMS from RDC"/>
    <n v="1090"/>
    <n v="2125.5"/>
    <n v="512"/>
    <n v="3438.2"/>
    <n v="2.98"/>
  </r>
  <r>
    <n v="83564"/>
    <s v="Congo, DRC"/>
    <s v="N/A - From RDC"/>
    <x v="0"/>
    <d v="2012-03-16T00:00:00"/>
    <d v="2012-03-14T00:00:00"/>
    <s v="SCMS from RDC"/>
    <n v="1700"/>
    <n v="11934"/>
    <m/>
    <m/>
    <n v="16.73"/>
  </r>
  <r>
    <n v="83565"/>
    <s v="Congo, DRC"/>
    <s v="N/A - From RDC"/>
    <x v="0"/>
    <d v="2012-03-16T00:00:00"/>
    <d v="2012-03-14T00:00:00"/>
    <s v="SCMS from RDC"/>
    <n v="2463"/>
    <n v="4802.8500000000004"/>
    <m/>
    <m/>
    <n v="6.73"/>
  </r>
  <r>
    <n v="83566"/>
    <s v="Zimbabwe"/>
    <s v="N/A - From RDC"/>
    <x v="2"/>
    <d v="2012-01-31T00:00:00"/>
    <d v="2012-02-16T00:00:00"/>
    <s v="SCMS from RDC"/>
    <n v="17556"/>
    <n v="106740.48"/>
    <n v="1373"/>
    <n v="4777.08"/>
    <n v="176.12"/>
  </r>
  <r>
    <n v="83567"/>
    <s v="Congo, DRC"/>
    <s v="N/A - From RDC"/>
    <x v="0"/>
    <d v="2012-03-22T00:00:00"/>
    <d v="2012-03-22T00:00:00"/>
    <s v="SCMS from RDC"/>
    <n v="67"/>
    <n v="156.11000000000001"/>
    <n v="4"/>
    <n v="491.42"/>
    <n v="0.22"/>
  </r>
  <r>
    <n v="83568"/>
    <s v="CÙte d'Ivoire"/>
    <s v="N/A - From RDC"/>
    <x v="2"/>
    <d v="2012-03-01T00:00:00"/>
    <d v="2012-03-01T00:00:00"/>
    <s v="SCMS from RDC"/>
    <n v="4448"/>
    <n v="8673.6"/>
    <n v="1663"/>
    <n v="1102.3"/>
    <n v="14.31"/>
  </r>
  <r>
    <n v="83569"/>
    <s v="CÙte d'Ivoire"/>
    <s v="N/A - From RDC"/>
    <x v="0"/>
    <d v="2012-05-21T00:00:00"/>
    <d v="2012-03-01T00:00:00"/>
    <s v="SCMS from RDC"/>
    <n v="10350"/>
    <n v="24115.5"/>
    <n v="495"/>
    <n v="20548.8"/>
    <n v="33.81"/>
  </r>
  <r>
    <n v="83570"/>
    <s v="CÙte d'Ivoire"/>
    <s v="N/A - From RDC"/>
    <x v="2"/>
    <d v="2012-03-12T00:00:00"/>
    <d v="2012-02-24T00:00:00"/>
    <s v="SCMS from RDC"/>
    <n v="8922"/>
    <n v="149265.06"/>
    <n v="973"/>
    <n v="4466.99"/>
    <n v="246.29"/>
  </r>
  <r>
    <n v="83571"/>
    <s v="CÙte d'Ivoire"/>
    <s v="N/A - From RDC"/>
    <x v="0"/>
    <d v="2012-04-16T00:00:00"/>
    <d v="2012-02-24T00:00:00"/>
    <s v="SCMS from RDC"/>
    <n v="7140"/>
    <n v="119452.2"/>
    <n v="779"/>
    <n v="4646.13"/>
    <n v="167.47"/>
  </r>
  <r>
    <n v="83572"/>
    <s v="Nigeria"/>
    <s v="N/A - From RDC"/>
    <x v="3"/>
    <d v="2012-06-20T00:00:00"/>
    <d v="2012-02-16T00:00:00"/>
    <s v="SCMS from RDC"/>
    <n v="99995"/>
    <n v="825958.7"/>
    <n v="11636"/>
    <n v="25231.96"/>
    <n v="1157.99"/>
  </r>
  <r>
    <n v="83573"/>
    <s v="Nigeria"/>
    <s v="N/A - From RDC"/>
    <x v="3"/>
    <d v="2012-06-20T00:00:00"/>
    <d v="2012-02-16T00:00:00"/>
    <s v="SCMS from RDC"/>
    <n v="15653"/>
    <n v="129293.78"/>
    <m/>
    <m/>
    <n v="181.27"/>
  </r>
  <r>
    <n v="83574"/>
    <s v="Nigeria"/>
    <s v="N/A - From RDC"/>
    <x v="3"/>
    <d v="2012-06-20T00:00:00"/>
    <d v="2012-02-16T00:00:00"/>
    <s v="SCMS from RDC"/>
    <n v="91166"/>
    <n v="375603.92"/>
    <n v="6073"/>
    <n v="25231.96"/>
    <n v="526.6"/>
  </r>
  <r>
    <n v="83575"/>
    <s v="Guyana"/>
    <s v="N/A - From RDC"/>
    <x v="0"/>
    <d v="2012-03-30T00:00:00"/>
    <d v="2012-03-19T00:00:00"/>
    <s v="SCMS from RDC"/>
    <n v="127"/>
    <n v="1858.01"/>
    <n v="25"/>
    <n v="211"/>
    <n v="2.6"/>
  </r>
  <r>
    <n v="83576"/>
    <s v="Mozambique"/>
    <s v="N/A - From RDC"/>
    <x v="2"/>
    <d v="2012-05-07T00:00:00"/>
    <d v="2012-05-24T00:00:00"/>
    <s v="SCMS from RDC"/>
    <n v="20000"/>
    <n v="224400"/>
    <m/>
    <m/>
    <n v="370.26"/>
  </r>
  <r>
    <n v="83577"/>
    <s v="Burundi"/>
    <s v="N/A - From RDC"/>
    <x v="0"/>
    <d v="2012-04-26T00:00:00"/>
    <d v="2012-04-09T00:00:00"/>
    <s v="SCMS from RDC"/>
    <n v="180"/>
    <n v="378"/>
    <n v="327"/>
    <n v="5320.13"/>
    <n v="0.53"/>
  </r>
  <r>
    <n v="83578"/>
    <s v="Zimbabwe"/>
    <s v="N/A - From RDC"/>
    <x v="2"/>
    <d v="2012-04-18T00:00:00"/>
    <d v="2012-04-10T00:00:00"/>
    <s v="SCMS from RDC"/>
    <n v="31263"/>
    <n v="219466.26"/>
    <n v="1616"/>
    <n v="3489.53"/>
    <n v="362.12"/>
  </r>
  <r>
    <n v="83579"/>
    <s v="Zambia"/>
    <s v="N/A - From RDC"/>
    <x v="2"/>
    <d v="2012-05-15T00:00:00"/>
    <d v="2012-04-16T00:00:00"/>
    <s v="SCMS from RDC"/>
    <n v="50000"/>
    <n v="269000"/>
    <n v="10381"/>
    <n v="8510.81"/>
    <n v="443.85"/>
  </r>
  <r>
    <n v="83580"/>
    <s v="Uganda"/>
    <s v="N/A - From RDC"/>
    <x v="2"/>
    <d v="2012-05-16T00:00:00"/>
    <d v="2012-03-27T00:00:00"/>
    <s v="SCMS from RDC"/>
    <n v="71568"/>
    <n v="787248"/>
    <n v="11441"/>
    <n v="55175.61"/>
    <n v="1298.96"/>
  </r>
  <r>
    <n v="83581"/>
    <s v="Mozambique"/>
    <s v="N/A - From RDC"/>
    <x v="2"/>
    <d v="2012-05-07T00:00:00"/>
    <d v="2012-05-10T00:00:00"/>
    <s v="SCMS from RDC"/>
    <n v="100000"/>
    <n v="1122000"/>
    <m/>
    <m/>
    <n v="1851.3"/>
  </r>
  <r>
    <n v="83583"/>
    <s v="Zimbabwe"/>
    <s v="N/A - From RDC"/>
    <x v="2"/>
    <d v="2012-04-17T00:00:00"/>
    <d v="2012-05-07T00:00:00"/>
    <s v="SCMS from RDC"/>
    <n v="52164"/>
    <n v="134583.12"/>
    <n v="12347"/>
    <n v="16978.830000000002"/>
    <n v="222.06"/>
  </r>
  <r>
    <n v="83584"/>
    <s v="Zambia"/>
    <s v="N/A - From RDC"/>
    <x v="2"/>
    <d v="2012-05-15T00:00:00"/>
    <d v="2012-04-30T00:00:00"/>
    <s v="SCMS from RDC"/>
    <n v="152458"/>
    <n v="1219664"/>
    <n v="28103"/>
    <n v="36650.58"/>
    <n v="2012.45"/>
  </r>
  <r>
    <n v="83585"/>
    <s v="Rwanda"/>
    <s v="N/A - From RDC"/>
    <x v="0"/>
    <d v="2012-08-09T00:00:00"/>
    <d v="2012-04-17T00:00:00"/>
    <s v="SCMS from RDC"/>
    <n v="1092"/>
    <n v="2446.08"/>
    <n v="7"/>
    <n v="805.58"/>
    <n v="4.04"/>
  </r>
  <r>
    <n v="83586"/>
    <s v="Tanzania"/>
    <s v="N/A - From RDC"/>
    <x v="2"/>
    <d v="2012-05-31T00:00:00"/>
    <d v="2012-05-16T00:00:00"/>
    <s v="SCMS from RDC"/>
    <n v="15855"/>
    <n v="39478.949999999997"/>
    <n v="1380"/>
    <n v="4553.1000000000004"/>
    <n v="65.14"/>
  </r>
  <r>
    <n v="83587"/>
    <s v="Burundi"/>
    <s v="N/A - From RDC"/>
    <x v="0"/>
    <d v="2012-04-26T00:00:00"/>
    <d v="2012-05-04T00:00:00"/>
    <s v="SCMS from RDC"/>
    <n v="1728"/>
    <n v="13824"/>
    <m/>
    <m/>
    <n v="19.38"/>
  </r>
  <r>
    <n v="83588"/>
    <s v="Dominican Republic"/>
    <s v="N/A - From RDC"/>
    <x v="0"/>
    <d v="2012-05-21T00:00:00"/>
    <d v="2012-05-16T00:00:00"/>
    <s v="SCMS from RDC"/>
    <n v="1850"/>
    <n v="24327.5"/>
    <n v="630"/>
    <n v="7519.8"/>
    <n v="34.11"/>
  </r>
  <r>
    <n v="83589"/>
    <s v="Libya"/>
    <s v="N/A - From RDC"/>
    <x v="0"/>
    <d v="2012-06-06T00:00:00"/>
    <d v="2012-05-08T00:00:00"/>
    <s v="SCMS from RDC"/>
    <n v="4250"/>
    <n v="55887.5"/>
    <n v="437"/>
    <n v="3062.18"/>
    <n v="78.349999999999994"/>
  </r>
  <r>
    <n v="83590"/>
    <s v="CÙte d'Ivoire"/>
    <s v="N/A - From RDC"/>
    <x v="0"/>
    <d v="2012-05-30T00:00:00"/>
    <d v="2012-05-30T00:00:00"/>
    <s v="SCMS from RDC"/>
    <n v="9995"/>
    <n v="131434.25"/>
    <m/>
    <m/>
    <n v="184.27"/>
  </r>
  <r>
    <n v="83591"/>
    <s v="Mozambique"/>
    <s v="N/A - From RDC"/>
    <x v="2"/>
    <d v="2012-07-03T00:00:00"/>
    <d v="2012-06-28T00:00:00"/>
    <s v="SCMS from RDC"/>
    <n v="200000"/>
    <n v="2058000"/>
    <m/>
    <m/>
    <n v="2885.32"/>
  </r>
  <r>
    <n v="83592"/>
    <s v="Uganda"/>
    <s v="N/A - From RDC"/>
    <x v="2"/>
    <d v="2012-07-04T00:00:00"/>
    <d v="2012-06-08T00:00:00"/>
    <s v="SCMS from RDC"/>
    <n v="8333"/>
    <n v="20332.52"/>
    <n v="479"/>
    <n v="4358.72"/>
    <n v="28.51"/>
  </r>
  <r>
    <n v="83593"/>
    <s v="Zimbabwe"/>
    <s v="N/A - From RDC"/>
    <x v="2"/>
    <d v="2012-12-11T00:00:00"/>
    <d v="2012-06-27T00:00:00"/>
    <s v="SCMS from RDC"/>
    <n v="11574"/>
    <n v="119096.46"/>
    <m/>
    <m/>
    <n v="196.51"/>
  </r>
  <r>
    <n v="83594"/>
    <s v="CÙte d'Ivoire"/>
    <s v="N/A - From RDC"/>
    <x v="3"/>
    <d v="2012-07-02T00:00:00"/>
    <d v="2012-06-15T00:00:00"/>
    <s v="SCMS from RDC"/>
    <n v="2340"/>
    <n v="52650"/>
    <n v="263"/>
    <n v="2330.21"/>
    <n v="73.819999999999993"/>
  </r>
  <r>
    <n v="83595"/>
    <s v="Nigeria"/>
    <s v="N/A - From RDC"/>
    <x v="3"/>
    <d v="2012-06-20T00:00:00"/>
    <d v="2012-06-03T00:00:00"/>
    <s v="SCMS from RDC"/>
    <n v="8257"/>
    <n v="66386.28"/>
    <n v="814"/>
    <n v="17090"/>
    <n v="93.07"/>
  </r>
  <r>
    <n v="83596"/>
    <s v="CÙte d'Ivoire"/>
    <s v="N/A - From RDC"/>
    <x v="2"/>
    <d v="2012-07-16T00:00:00"/>
    <d v="2012-06-18T00:00:00"/>
    <s v="SCMS from RDC"/>
    <n v="4000"/>
    <n v="22000"/>
    <n v="372"/>
    <n v="2333.91"/>
    <n v="30.84"/>
  </r>
  <r>
    <n v="83597"/>
    <s v="CÙte d'Ivoire"/>
    <s v="N/A - From RDC"/>
    <x v="0"/>
    <d v="2012-07-16T00:00:00"/>
    <d v="2012-07-03T00:00:00"/>
    <s v="SCMS from RDC"/>
    <n v="1200"/>
    <n v="36000"/>
    <n v="464"/>
    <n v="2394.27"/>
    <n v="50.47"/>
  </r>
  <r>
    <n v="83598"/>
    <s v="Mozambique"/>
    <s v="N/A - From RDC"/>
    <x v="2"/>
    <d v="2012-08-07T00:00:00"/>
    <d v="2012-07-24T00:00:00"/>
    <s v="SCMS from RDC"/>
    <n v="2268"/>
    <n v="5284.44"/>
    <n v="741"/>
    <n v="5716.86"/>
    <n v="7.41"/>
  </r>
  <r>
    <n v="83599"/>
    <s v="Uganda"/>
    <s v="N/A - From RDC"/>
    <x v="0"/>
    <d v="2012-07-11T00:00:00"/>
    <d v="2012-06-29T00:00:00"/>
    <s v="SCMS from RDC"/>
    <n v="4001"/>
    <n v="118749.68"/>
    <n v="972"/>
    <n v="17102.560000000001"/>
    <n v="166.49"/>
  </r>
  <r>
    <n v="83600"/>
    <s v="Nigeria"/>
    <s v="N/A - From RDC"/>
    <x v="3"/>
    <d v="2012-08-02T00:00:00"/>
    <d v="2012-07-09T00:00:00"/>
    <s v="SCMS from RDC"/>
    <n v="840"/>
    <n v="3200.4"/>
    <m/>
    <m/>
    <n v="4.49"/>
  </r>
  <r>
    <n v="83601"/>
    <s v="Zambia"/>
    <s v="N/A - From RDC"/>
    <x v="2"/>
    <d v="2012-07-30T00:00:00"/>
    <d v="2012-07-30T00:00:00"/>
    <s v="SCMS from RDC"/>
    <n v="190000"/>
    <n v="2857600"/>
    <n v="21534"/>
    <n v="13914.56"/>
    <n v="4006.36"/>
  </r>
  <r>
    <n v="83602"/>
    <s v="Rwanda"/>
    <s v="N/A - From RDC"/>
    <x v="0"/>
    <d v="2012-09-03T00:00:00"/>
    <d v="2012-07-12T00:00:00"/>
    <s v="SCMS from RDC"/>
    <n v="35000"/>
    <n v="193900"/>
    <n v="2657"/>
    <n v="14332"/>
    <n v="271.85000000000002"/>
  </r>
  <r>
    <n v="83603"/>
    <s v="Mozambique"/>
    <s v="N/A - From RDC"/>
    <x v="2"/>
    <d v="2012-10-02T00:00:00"/>
    <d v="2012-08-22T00:00:00"/>
    <s v="SCMS from RDC"/>
    <n v="24530"/>
    <n v="172200.6"/>
    <n v="1380"/>
    <n v="6483.81"/>
    <n v="241.43"/>
  </r>
  <r>
    <n v="83604"/>
    <s v="CÙte d'Ivoire"/>
    <s v="N/A - From RDC"/>
    <x v="0"/>
    <d v="2012-07-31T00:00:00"/>
    <d v="2012-07-31T00:00:00"/>
    <s v="SCMS from RDC"/>
    <n v="20000"/>
    <n v="196200"/>
    <m/>
    <m/>
    <n v="275.07"/>
  </r>
  <r>
    <n v="83605"/>
    <s v="Rwanda"/>
    <s v="N/A - From RDC"/>
    <x v="0"/>
    <d v="2012-08-16T00:00:00"/>
    <d v="2012-08-16T00:00:00"/>
    <s v="SCMS from RDC"/>
    <n v="720"/>
    <n v="3470.4"/>
    <n v="49"/>
    <n v="1110.19"/>
    <n v="4.87"/>
  </r>
  <r>
    <n v="83606"/>
    <s v="Tanzania"/>
    <s v="N/A - From RDC"/>
    <x v="2"/>
    <d v="2012-08-31T00:00:00"/>
    <d v="2012-08-22T00:00:00"/>
    <s v="SCMS from RDC"/>
    <n v="25024"/>
    <n v="733453.44"/>
    <n v="30606"/>
    <n v="9601.3799999999992"/>
    <n v="1028.3"/>
  </r>
  <r>
    <n v="83607"/>
    <s v="Nigeria"/>
    <s v="N/A - From RDC"/>
    <x v="3"/>
    <d v="2012-08-02T00:00:00"/>
    <d v="2012-07-24T00:00:00"/>
    <s v="SCMS from RDC"/>
    <n v="1161"/>
    <n v="6431.94"/>
    <n v="2566"/>
    <n v="16532.5"/>
    <n v="9.02"/>
  </r>
  <r>
    <n v="83608"/>
    <s v="Nigeria"/>
    <s v="N/A - From RDC"/>
    <x v="3"/>
    <d v="2012-08-02T00:00:00"/>
    <d v="2012-07-24T00:00:00"/>
    <s v="SCMS from RDC"/>
    <n v="50000"/>
    <n v="125500"/>
    <n v="14810"/>
    <n v="16532.5"/>
    <n v="175.95"/>
  </r>
  <r>
    <n v="83609"/>
    <s v="Uganda"/>
    <s v="N/A - From RDC"/>
    <x v="0"/>
    <d v="2012-10-30T00:00:00"/>
    <d v="2012-10-30T00:00:00"/>
    <s v="SCMS from RDC"/>
    <n v="39600"/>
    <n v="219384"/>
    <m/>
    <m/>
    <n v="307.58"/>
  </r>
  <r>
    <n v="83610"/>
    <s v="Rwanda"/>
    <s v="N/A - From RDC"/>
    <x v="0"/>
    <d v="2012-09-28T00:00:00"/>
    <d v="2012-08-17T00:00:00"/>
    <s v="SCMS from RDC"/>
    <n v="29880"/>
    <n v="232466.4"/>
    <n v="2699"/>
    <n v="16152"/>
    <n v="325.92"/>
  </r>
  <r>
    <n v="83611"/>
    <s v="Nigeria"/>
    <s v="N/A - From RDC"/>
    <x v="3"/>
    <d v="2012-08-02T00:00:00"/>
    <d v="2012-07-24T00:00:00"/>
    <s v="SCMS from RDC"/>
    <n v="79235"/>
    <n v="198879.85"/>
    <m/>
    <m/>
    <n v="278.83"/>
  </r>
  <r>
    <n v="83612"/>
    <s v="Rwanda"/>
    <s v="N/A - From RDC"/>
    <x v="0"/>
    <d v="2012-10-03T00:00:00"/>
    <d v="2012-08-17T00:00:00"/>
    <s v="SCMS from RDC"/>
    <n v="7300"/>
    <n v="21535"/>
    <n v="375"/>
    <n v="2719.63"/>
    <n v="30.19"/>
  </r>
  <r>
    <n v="83613"/>
    <s v="Zimbabwe"/>
    <s v="N/A - From RDC"/>
    <x v="2"/>
    <d v="2012-12-11T00:00:00"/>
    <d v="2012-09-04T00:00:00"/>
    <s v="SCMS from RDC"/>
    <n v="58074"/>
    <n v="140539.07999999999"/>
    <n v="4687"/>
    <n v="8832.5300000000007"/>
    <n v="231.89"/>
  </r>
  <r>
    <n v="83614"/>
    <s v="Zimbabwe"/>
    <s v="N/A - From RDC"/>
    <x v="2"/>
    <d v="2012-12-11T00:00:00"/>
    <d v="2012-09-04T00:00:00"/>
    <s v="SCMS from RDC"/>
    <n v="7150"/>
    <n v="21092.5"/>
    <m/>
    <m/>
    <n v="34.799999999999997"/>
  </r>
  <r>
    <n v="83615"/>
    <s v="Rwanda"/>
    <s v="N/A - From RDC"/>
    <x v="0"/>
    <d v="2012-08-31T00:00:00"/>
    <d v="2012-08-21T00:00:00"/>
    <s v="SCMS from RDC"/>
    <n v="33792"/>
    <n v="65894.399999999994"/>
    <n v="12605"/>
    <n v="72991.45"/>
    <n v="92.38"/>
  </r>
  <r>
    <n v="83616"/>
    <s v="CÙte d'Ivoire"/>
    <s v="N/A - From RDC"/>
    <x v="2"/>
    <d v="2012-09-17T00:00:00"/>
    <d v="2012-08-27T00:00:00"/>
    <s v="SCMS from RDC"/>
    <n v="25597"/>
    <n v="750248.07"/>
    <n v="9790"/>
    <n v="20786.04"/>
    <n v="1051.8499999999999"/>
  </r>
  <r>
    <n v="83617"/>
    <s v="Congo, DRC"/>
    <s v="N/A - From RDC"/>
    <x v="0"/>
    <d v="2013-02-14T00:00:00"/>
    <d v="2013-02-14T00:00:00"/>
    <s v="SCMS from RDC"/>
    <n v="6369"/>
    <n v="43054.44"/>
    <m/>
    <m/>
    <n v="60.36"/>
  </r>
  <r>
    <n v="83618"/>
    <s v="Congo, DRC"/>
    <s v="N/A - From RDC"/>
    <x v="0"/>
    <d v="2013-02-14T00:00:00"/>
    <d v="2013-02-14T00:00:00"/>
    <s v="SCMS from RDC"/>
    <n v="369"/>
    <n v="1977.84"/>
    <m/>
    <m/>
    <n v="2.77"/>
  </r>
  <r>
    <n v="83619"/>
    <s v="Congo, DRC"/>
    <s v="N/A - From RDC"/>
    <x v="0"/>
    <d v="2013-02-14T00:00:00"/>
    <d v="2013-02-14T00:00:00"/>
    <s v="SCMS from RDC"/>
    <n v="6172"/>
    <n v="12035.4"/>
    <m/>
    <m/>
    <n v="16.87"/>
  </r>
  <r>
    <n v="83620"/>
    <s v="Zimbabwe"/>
    <s v="N/A - From RDC"/>
    <x v="2"/>
    <d v="2012-08-31T00:00:00"/>
    <d v="2012-09-11T00:00:00"/>
    <s v="SCMS from RDC"/>
    <n v="100"/>
    <n v="1250"/>
    <n v="37"/>
    <n v="588.71"/>
    <n v="1.75"/>
  </r>
  <r>
    <n v="83621"/>
    <s v="Zambia"/>
    <s v="N/A - From RDC"/>
    <x v="2"/>
    <d v="2012-09-28T00:00:00"/>
    <d v="2012-09-07T00:00:00"/>
    <s v="SCMS from RDC"/>
    <n v="60000"/>
    <n v="902400"/>
    <n v="6801"/>
    <n v="7317.47"/>
    <n v="1265.1600000000001"/>
  </r>
  <r>
    <n v="83622"/>
    <s v="Haiti"/>
    <s v="N/A - From RDC"/>
    <x v="0"/>
    <d v="2012-09-28T00:00:00"/>
    <d v="2012-09-11T00:00:00"/>
    <s v="SCMS from RDC"/>
    <n v="4000"/>
    <n v="8400"/>
    <n v="1596"/>
    <n v="16840.669999999998"/>
    <n v="11.78"/>
  </r>
  <r>
    <n v="83623"/>
    <s v="South Sudan"/>
    <s v="N/A - From RDC"/>
    <x v="0"/>
    <d v="2012-10-18T00:00:00"/>
    <d v="2012-10-03T00:00:00"/>
    <s v="SCMS from RDC"/>
    <n v="4320"/>
    <n v="8424"/>
    <n v="1624"/>
    <n v="15446.4"/>
    <n v="11.81"/>
  </r>
  <r>
    <n v="83625"/>
    <s v="CÙte d'Ivoire"/>
    <s v="N/A - From RDC"/>
    <x v="2"/>
    <d v="2012-11-30T00:00:00"/>
    <d v="2012-10-05T00:00:00"/>
    <s v="SCMS from RDC"/>
    <n v="2832"/>
    <n v="13650.24"/>
    <n v="159"/>
    <n v="1984.83"/>
    <n v="19.14"/>
  </r>
  <r>
    <n v="83626"/>
    <s v="South Sudan"/>
    <s v="N/A - From RDC"/>
    <x v="0"/>
    <d v="2012-11-30T00:00:00"/>
    <d v="2012-11-30T00:00:00"/>
    <s v="SCMS from RDC"/>
    <n v="300"/>
    <n v="2316"/>
    <n v="39"/>
    <n v="742.98"/>
    <n v="3.25"/>
  </r>
  <r>
    <n v="83627"/>
    <s v="Tanzania"/>
    <s v="N/A - From RDC"/>
    <x v="2"/>
    <d v="2012-10-18T00:00:00"/>
    <d v="2012-10-31T00:00:00"/>
    <s v="SCMS from RDC"/>
    <n v="152880"/>
    <n v="2198414.4"/>
    <n v="17227"/>
    <n v="7134.39"/>
    <n v="3082.18"/>
  </r>
  <r>
    <n v="83628"/>
    <s v="Uganda"/>
    <s v="N/A - From RDC"/>
    <x v="0"/>
    <d v="2012-10-17T00:00:00"/>
    <d v="2012-10-11T00:00:00"/>
    <s v="SCMS from RDC"/>
    <n v="33373"/>
    <n v="121477.72"/>
    <n v="2870"/>
    <n v="14974.6"/>
    <n v="170.31"/>
  </r>
  <r>
    <n v="83629"/>
    <s v="Zimbabwe"/>
    <s v="N/A - From RDC"/>
    <x v="2"/>
    <d v="2012-10-31T00:00:00"/>
    <d v="2012-10-18T00:00:00"/>
    <s v="SCMS from RDC"/>
    <n v="69990"/>
    <n v="540322.80000000005"/>
    <n v="6408"/>
    <m/>
    <n v="757.53"/>
  </r>
  <r>
    <n v="83630"/>
    <s v="Tanzania"/>
    <s v="N/A - From RDC"/>
    <x v="2"/>
    <d v="2012-11-30T00:00:00"/>
    <d v="2012-10-31T00:00:00"/>
    <s v="SCMS from RDC"/>
    <n v="22920"/>
    <n v="611964"/>
    <n v="12181"/>
    <n v="7134.39"/>
    <n v="857.97"/>
  </r>
  <r>
    <n v="83631"/>
    <s v="Tanzania"/>
    <s v="N/A - From RDC"/>
    <x v="2"/>
    <d v="2012-11-30T00:00:00"/>
    <d v="2012-11-06T00:00:00"/>
    <s v="SCMS from RDC"/>
    <n v="844"/>
    <n v="3629.2"/>
    <n v="466"/>
    <n v="1696"/>
    <n v="5.09"/>
  </r>
  <r>
    <n v="83632"/>
    <s v="Nigeria"/>
    <s v="N/A - From RDC"/>
    <x v="0"/>
    <d v="2012-11-06T00:00:00"/>
    <d v="2012-11-06T00:00:00"/>
    <s v="SCMS from RDC"/>
    <n v="41514"/>
    <n v="222515.04"/>
    <n v="4052"/>
    <n v="15459.09"/>
    <n v="311.97000000000003"/>
  </r>
  <r>
    <n v="83633"/>
    <s v="Nigeria"/>
    <s v="N/A - From RDC"/>
    <x v="0"/>
    <d v="2012-11-06T00:00:00"/>
    <d v="2012-11-06T00:00:00"/>
    <s v="SCMS from RDC"/>
    <n v="31560"/>
    <n v="418801.2"/>
    <n v="3856"/>
    <n v="15459.09"/>
    <n v="587.16"/>
  </r>
  <r>
    <n v="83634"/>
    <s v="Nigeria"/>
    <s v="N/A - From RDC"/>
    <x v="0"/>
    <d v="2012-11-06T00:00:00"/>
    <d v="2012-11-06T00:00:00"/>
    <s v="SCMS from RDC"/>
    <n v="11837"/>
    <n v="153407.51999999999"/>
    <n v="1319"/>
    <n v="15459.09"/>
    <n v="215.08"/>
  </r>
  <r>
    <n v="83635"/>
    <s v="Zimbabwe"/>
    <s v="N/A - From RDC"/>
    <x v="2"/>
    <d v="2012-11-19T00:00:00"/>
    <d v="2012-11-19T00:00:00"/>
    <s v="SCMS from RDC"/>
    <n v="19733"/>
    <n v="54463.08"/>
    <m/>
    <m/>
    <n v="76.36"/>
  </r>
  <r>
    <n v="83636"/>
    <s v="Uganda"/>
    <s v="N/A - From RDC"/>
    <x v="0"/>
    <d v="2013-01-03T00:00:00"/>
    <d v="2012-11-28T00:00:00"/>
    <s v="SCMS from RDC"/>
    <n v="4938"/>
    <n v="17974.32"/>
    <n v="430"/>
    <n v="2154"/>
    <n v="25.2"/>
  </r>
  <r>
    <n v="83637"/>
    <s v="Mozambique"/>
    <s v="N/A - From RDC"/>
    <x v="2"/>
    <d v="2013-01-11T00:00:00"/>
    <d v="2013-01-11T00:00:00"/>
    <s v="SCMS from RDC"/>
    <n v="1890"/>
    <n v="4573.8"/>
    <n v="4145"/>
    <n v="7433.02"/>
    <n v="6.41"/>
  </r>
  <r>
    <n v="83638"/>
    <s v="Haiti"/>
    <s v="N/A - From RDC"/>
    <x v="0"/>
    <d v="2012-12-03T00:00:00"/>
    <d v="2012-11-16T00:00:00"/>
    <s v="SCMS from RDC"/>
    <n v="19656"/>
    <n v="71547.839999999997"/>
    <n v="1679"/>
    <n v="18028.41"/>
    <n v="88.5"/>
  </r>
  <r>
    <n v="83639"/>
    <s v="Zimbabwe"/>
    <s v="N/A - From RDC"/>
    <x v="2"/>
    <d v="2012-12-14T00:00:00"/>
    <d v="2012-12-11T00:00:00"/>
    <s v="SCMS from RDC"/>
    <n v="135933"/>
    <n v="564121.94999999995"/>
    <m/>
    <m/>
    <n v="790.9"/>
  </r>
  <r>
    <n v="83640"/>
    <s v="Nigeria"/>
    <s v="N/A - From RDC"/>
    <x v="0"/>
    <d v="2012-12-04T00:00:00"/>
    <d v="2012-12-04T00:00:00"/>
    <s v="SCMS from RDC"/>
    <n v="187168"/>
    <n v="1444936.96"/>
    <n v="18234"/>
    <n v="51090"/>
    <n v="2025.8"/>
  </r>
  <r>
    <n v="83641"/>
    <s v="CÙte d'Ivoire"/>
    <s v="N/A - From RDC"/>
    <x v="2"/>
    <d v="2012-12-14T00:00:00"/>
    <d v="2012-11-30T00:00:00"/>
    <s v="SCMS from RDC"/>
    <n v="90000"/>
    <n v="694800"/>
    <n v="10611"/>
    <n v="38492.46"/>
    <n v="974.11"/>
  </r>
  <r>
    <n v="83642"/>
    <s v="Nigeria"/>
    <s v="N/A - From RDC"/>
    <x v="0"/>
    <d v="2012-12-04T00:00:00"/>
    <d v="2012-12-04T00:00:00"/>
    <s v="SCMS from RDC"/>
    <n v="204417"/>
    <n v="1966491.54"/>
    <n v="50634"/>
    <n v="51090"/>
    <n v="2757.02"/>
  </r>
  <r>
    <n v="83643"/>
    <s v="Uganda"/>
    <s v="N/A - From RDC"/>
    <x v="0"/>
    <d v="2013-02-01T00:00:00"/>
    <d v="2013-02-01T00:00:00"/>
    <s v="SCMS from RDC"/>
    <n v="1470"/>
    <n v="11348.4"/>
    <m/>
    <m/>
    <n v="15.91"/>
  </r>
  <r>
    <n v="83644"/>
    <s v="CÙte d'Ivoire"/>
    <s v="N/A - From RDC"/>
    <x v="2"/>
    <d v="2013-01-31T00:00:00"/>
    <d v="2012-01-25T00:00:00"/>
    <s v="SCMS from RDC"/>
    <n v="9577"/>
    <n v="92130.74"/>
    <n v="6889"/>
    <n v="24138.35"/>
    <n v="129.16999999999999"/>
  </r>
  <r>
    <n v="83645"/>
    <s v="Zimbabwe"/>
    <s v="N/A - From RDC"/>
    <x v="2"/>
    <d v="2012-12-21T00:00:00"/>
    <d v="2012-12-13T00:00:00"/>
    <s v="SCMS from RDC"/>
    <n v="252"/>
    <n v="897.12"/>
    <m/>
    <m/>
    <n v="1.26"/>
  </r>
  <r>
    <n v="83646"/>
    <s v="Angola"/>
    <s v="N/A - From RDC"/>
    <x v="0"/>
    <d v="2013-05-20T00:00:00"/>
    <d v="2013-05-20T00:00:00"/>
    <s v="SCMS from RDC"/>
    <n v="480"/>
    <n v="6000"/>
    <n v="173"/>
    <n v="2322.4699999999998"/>
    <n v="7.42"/>
  </r>
  <r>
    <n v="83647"/>
    <s v="Congo, DRC"/>
    <s v="N/A - From RDC"/>
    <x v="0"/>
    <d v="2013-09-11T00:00:00"/>
    <d v="2013-09-11T00:00:00"/>
    <s v="SCMS from RDC"/>
    <n v="159"/>
    <n v="3936.84"/>
    <m/>
    <m/>
    <n v="4.87"/>
  </r>
  <r>
    <n v="83648"/>
    <s v="Nigeria"/>
    <s v="N/A - From RDC"/>
    <x v="3"/>
    <d v="2013-02-11T00:00:00"/>
    <d v="2013-02-11T00:00:00"/>
    <s v="SCMS from RDC"/>
    <n v="98791"/>
    <n v="1352448.79"/>
    <n v="12135"/>
    <n v="29780.5"/>
    <n v="1896.13"/>
  </r>
  <r>
    <n v="83649"/>
    <s v="Nigeria"/>
    <s v="N/A - From RDC"/>
    <x v="3"/>
    <d v="2013-02-11T00:00:00"/>
    <d v="2013-02-11T00:00:00"/>
    <s v="SCMS from RDC"/>
    <n v="7395"/>
    <n v="29875.8"/>
    <n v="779"/>
    <n v="29780.5"/>
    <n v="41.89"/>
  </r>
  <r>
    <n v="83650"/>
    <s v="Uganda"/>
    <s v="N/A - From RDC"/>
    <x v="0"/>
    <d v="2013-02-22T00:00:00"/>
    <d v="2013-02-28T00:00:00"/>
    <s v="SCMS from RDC"/>
    <n v="39792"/>
    <n v="356934.24"/>
    <n v="4658"/>
    <n v="41595.5"/>
    <n v="441.53"/>
  </r>
  <r>
    <n v="83651"/>
    <s v="Uganda"/>
    <s v="N/A - From RDC"/>
    <x v="0"/>
    <d v="2013-02-22T00:00:00"/>
    <d v="2013-02-20T00:00:00"/>
    <s v="SCMS from RDC"/>
    <n v="24966"/>
    <n v="88878.96"/>
    <n v="5391"/>
    <n v="28382.05"/>
    <n v="109.94"/>
  </r>
  <r>
    <n v="83652"/>
    <s v="Zimbabwe"/>
    <s v="N/A - From RDC"/>
    <x v="2"/>
    <d v="2013-02-21T00:00:00"/>
    <d v="2013-02-04T00:00:00"/>
    <s v="SCMS from RDC"/>
    <n v="62500"/>
    <n v="121875"/>
    <n v="23176"/>
    <n v="17308.689999999999"/>
    <n v="150.76"/>
  </r>
  <r>
    <n v="83653"/>
    <s v="CÙte d'Ivoire"/>
    <s v="N/A - From RDC"/>
    <x v="2"/>
    <d v="2013-02-28T00:00:00"/>
    <d v="2013-02-26T00:00:00"/>
    <s v="SCMS from RDC"/>
    <n v="14406"/>
    <n v="174456.66"/>
    <n v="1639"/>
    <n v="7690.06"/>
    <n v="244.59"/>
  </r>
  <r>
    <n v="83654"/>
    <s v="Mozambique"/>
    <s v="N/A - From RDC"/>
    <x v="2"/>
    <d v="2013-04-01T00:00:00"/>
    <d v="2013-03-22T00:00:00"/>
    <s v="SCMS from RDC"/>
    <n v="1820"/>
    <n v="4204.2"/>
    <m/>
    <m/>
    <n v="5.2"/>
  </r>
  <r>
    <n v="83655"/>
    <s v="Haiti"/>
    <s v="N/A - From RDC"/>
    <x v="0"/>
    <d v="2013-04-09T00:00:00"/>
    <d v="2013-01-03T00:00:00"/>
    <s v="SCMS from RDC"/>
    <n v="888"/>
    <n v="1687.2"/>
    <n v="119"/>
    <n v="1896.49"/>
    <n v="2.09"/>
  </r>
  <r>
    <n v="83656"/>
    <s v="Haiti"/>
    <s v="N/A - From RDC"/>
    <x v="0"/>
    <d v="2013-04-23T00:00:00"/>
    <d v="2013-03-14T00:00:00"/>
    <s v="SCMS from RDC"/>
    <n v="15890"/>
    <n v="192427.9"/>
    <n v="1807"/>
    <n v="30844.1"/>
    <n v="238.03"/>
  </r>
  <r>
    <n v="83657"/>
    <s v="Zimbabwe"/>
    <s v="N/A - From RDC"/>
    <x v="2"/>
    <d v="2013-03-14T00:00:00"/>
    <d v="2013-03-14T00:00:00"/>
    <s v="SCMS from RDC"/>
    <n v="48960"/>
    <n v="163036.79999999999"/>
    <m/>
    <m/>
    <n v="228.58"/>
  </r>
  <r>
    <n v="83658"/>
    <s v="Zimbabwe"/>
    <s v="N/A - From RDC"/>
    <x v="2"/>
    <d v="2013-03-31T00:00:00"/>
    <d v="2013-03-14T00:00:00"/>
    <s v="SCMS from RDC"/>
    <n v="4800"/>
    <n v="15984"/>
    <n v="3082"/>
    <n v="9405.7999999999993"/>
    <n v="19.77"/>
  </r>
  <r>
    <n v="83659"/>
    <s v="Uganda"/>
    <s v="N/A - From RDC"/>
    <x v="0"/>
    <d v="2013-03-15T00:00:00"/>
    <d v="2013-03-01T00:00:00"/>
    <s v="SCMS from RDC"/>
    <n v="5009"/>
    <n v="69925.64"/>
    <n v="467"/>
    <n v="6637.16"/>
    <n v="86.5"/>
  </r>
  <r>
    <n v="83660"/>
    <s v="Haiti"/>
    <s v="N/A - From RDC"/>
    <x v="0"/>
    <d v="2013-04-30T00:00:00"/>
    <d v="2013-03-21T00:00:00"/>
    <s v="SCMS from RDC"/>
    <n v="619"/>
    <n v="1423.7"/>
    <m/>
    <m/>
    <n v="1.76"/>
  </r>
  <r>
    <n v="83661"/>
    <s v="Haiti"/>
    <s v="N/A - From RDC"/>
    <x v="0"/>
    <d v="2013-04-09T00:00:00"/>
    <d v="2013-03-14T00:00:00"/>
    <s v="SCMS from RDC"/>
    <n v="6160"/>
    <n v="152521.60000000001"/>
    <m/>
    <m/>
    <n v="188.67"/>
  </r>
  <r>
    <n v="83662"/>
    <s v="Haiti"/>
    <s v="N/A - From RDC"/>
    <x v="0"/>
    <d v="2013-04-09T00:00:00"/>
    <d v="2013-03-14T00:00:00"/>
    <s v="SCMS from RDC"/>
    <n v="1716"/>
    <n v="3346.2"/>
    <m/>
    <m/>
    <n v="4.1399999999999997"/>
  </r>
  <r>
    <n v="83663"/>
    <s v="Uganda"/>
    <s v="N/A - From RDC"/>
    <x v="0"/>
    <d v="2013-03-09T00:00:00"/>
    <d v="2013-03-07T00:00:00"/>
    <s v="SCMS from RDC"/>
    <n v="5277"/>
    <n v="63904.47"/>
    <n v="1366"/>
    <n v="8507.01"/>
    <n v="79.05"/>
  </r>
  <r>
    <n v="83664"/>
    <s v="Zimbabwe"/>
    <s v="N/A - From RDC"/>
    <x v="2"/>
    <d v="2013-04-30T00:00:00"/>
    <d v="2013-03-23T00:00:00"/>
    <s v="SCMS from RDC"/>
    <n v="2599"/>
    <n v="11955.4"/>
    <n v="120"/>
    <n v="1800"/>
    <n v="14.79"/>
  </r>
  <r>
    <n v="83665"/>
    <s v="Guyana"/>
    <s v="N/A - From RDC"/>
    <x v="0"/>
    <d v="2013-04-03T00:00:00"/>
    <d v="2013-03-15T00:00:00"/>
    <s v="SCMS from RDC"/>
    <n v="238"/>
    <n v="440.3"/>
    <n v="76"/>
    <n v="2180"/>
    <n v="0.54"/>
  </r>
  <r>
    <n v="83666"/>
    <s v="Guyana"/>
    <s v="N/A - From RDC"/>
    <x v="0"/>
    <d v="2013-04-18T00:00:00"/>
    <d v="2013-03-15T00:00:00"/>
    <s v="SCMS from RDC"/>
    <n v="182"/>
    <n v="2358.7199999999998"/>
    <m/>
    <m/>
    <n v="2.92"/>
  </r>
  <r>
    <n v="83667"/>
    <s v="CÙte d'Ivoire"/>
    <s v="N/A - From RDC"/>
    <x v="2"/>
    <d v="2013-05-31T00:00:00"/>
    <d v="2013-04-29T00:00:00"/>
    <s v="SCMS from RDC"/>
    <n v="5701"/>
    <n v="23659.15"/>
    <n v="335"/>
    <n v="2527.41"/>
    <n v="33.17"/>
  </r>
  <r>
    <n v="83668"/>
    <s v="Mozambique"/>
    <s v="N/A - From RDC"/>
    <x v="2"/>
    <d v="2013-07-01T00:00:00"/>
    <d v="2013-04-16T00:00:00"/>
    <s v="SCMS from RDC"/>
    <n v="2890"/>
    <n v="5751.1"/>
    <n v="168"/>
    <n v="4120.6899999999996"/>
    <n v="7.11"/>
  </r>
  <r>
    <n v="83670"/>
    <s v="Haiti"/>
    <s v="N/A - From RDC"/>
    <x v="0"/>
    <d v="2013-04-23T00:00:00"/>
    <d v="2013-04-02T00:00:00"/>
    <s v="SCMS from RDC"/>
    <n v="22000"/>
    <n v="266420"/>
    <n v="2435"/>
    <n v="25984.75"/>
    <n v="329.56"/>
  </r>
  <r>
    <n v="83671"/>
    <s v="Burundi"/>
    <s v="N/A - From RDC"/>
    <x v="0"/>
    <d v="2013-05-02T00:00:00"/>
    <d v="2013-05-10T00:00:00"/>
    <s v="SCMS from RDC"/>
    <n v="574"/>
    <n v="1205.4000000000001"/>
    <n v="422"/>
    <n v="5384.96"/>
    <n v="1.49"/>
  </r>
  <r>
    <n v="83672"/>
    <s v="Tanzania"/>
    <s v="N/A - From RDC"/>
    <x v="2"/>
    <d v="2013-05-31T00:00:00"/>
    <d v="2013-05-14T00:00:00"/>
    <s v="SCMS from RDC"/>
    <n v="12837"/>
    <n v="317844.12"/>
    <n v="4613"/>
    <n v="3592.8"/>
    <n v="393.17"/>
  </r>
  <r>
    <n v="83673"/>
    <s v="Tanzania"/>
    <s v="N/A - From RDC"/>
    <x v="2"/>
    <d v="2013-05-31T00:00:00"/>
    <d v="2013-04-22T00:00:00"/>
    <s v="SCMS from RDC"/>
    <n v="24042"/>
    <n v="145934.94"/>
    <n v="2006"/>
    <n v="3300.95"/>
    <n v="204.6"/>
  </r>
  <r>
    <n v="83674"/>
    <s v="Uganda"/>
    <s v="N/A - From RDC"/>
    <x v="2"/>
    <d v="2013-05-08T00:00:00"/>
    <d v="2013-05-09T00:00:00"/>
    <s v="SCMS from RDC"/>
    <n v="15795"/>
    <n v="135521.1"/>
    <n v="2234"/>
    <n v="6582.95"/>
    <n v="167.64"/>
  </r>
  <r>
    <n v="83675"/>
    <s v="Uganda"/>
    <s v="N/A - From RDC"/>
    <x v="0"/>
    <d v="2013-04-30T00:00:00"/>
    <d v="2013-05-09T00:00:00"/>
    <s v="SCMS from RDC"/>
    <n v="52127"/>
    <n v="548376.04"/>
    <n v="6874"/>
    <n v="16177.09"/>
    <n v="678.34"/>
  </r>
  <r>
    <n v="83676"/>
    <s v="Uganda"/>
    <s v="N/A - From RDC"/>
    <x v="0"/>
    <d v="2013-04-30T00:00:00"/>
    <d v="2013-05-09T00:00:00"/>
    <s v="SCMS from RDC"/>
    <n v="17310"/>
    <n v="182101.2"/>
    <n v="2291"/>
    <n v="10542.15"/>
    <n v="225.26"/>
  </r>
  <r>
    <n v="83677"/>
    <s v="Uganda"/>
    <s v="N/A - From RDC"/>
    <x v="0"/>
    <d v="2013-08-09T00:00:00"/>
    <d v="2013-08-09T00:00:00"/>
    <s v="SCMS from RDC"/>
    <n v="30685"/>
    <n v="144219.5"/>
    <n v="5426"/>
    <n v="6506.75"/>
    <n v="178.4"/>
  </r>
  <r>
    <n v="83678"/>
    <s v="South Sudan"/>
    <s v="N/A - From RDC"/>
    <x v="0"/>
    <d v="2013-04-30T00:00:00"/>
    <d v="2013-04-24T00:00:00"/>
    <s v="SCMS from RDC"/>
    <n v="3746"/>
    <n v="32140.68"/>
    <m/>
    <m/>
    <n v="39.76"/>
  </r>
  <r>
    <n v="83679"/>
    <s v="South Sudan"/>
    <s v="N/A - From RDC"/>
    <x v="0"/>
    <d v="2013-04-30T00:00:00"/>
    <d v="2013-04-24T00:00:00"/>
    <s v="SCMS from RDC"/>
    <n v="378"/>
    <n v="854.28"/>
    <m/>
    <m/>
    <n v="1.06"/>
  </r>
  <r>
    <n v="83680"/>
    <s v="Zimbabwe"/>
    <s v="N/A - From RDC"/>
    <x v="2"/>
    <d v="2013-05-06T00:00:00"/>
    <d v="2013-04-29T00:00:00"/>
    <s v="SCMS from RDC"/>
    <n v="91000"/>
    <n v="205660"/>
    <m/>
    <m/>
    <n v="254.4"/>
  </r>
  <r>
    <n v="83681"/>
    <s v="Zimbabwe"/>
    <s v="N/A - From RDC"/>
    <x v="2"/>
    <d v="2013-05-30T00:00:00"/>
    <d v="2013-04-29T00:00:00"/>
    <s v="SCMS from RDC"/>
    <n v="90986"/>
    <n v="427634.2"/>
    <n v="22001"/>
    <n v="21173.75"/>
    <n v="528.98"/>
  </r>
  <r>
    <n v="83682"/>
    <s v="Mozambique"/>
    <s v="N/A - From RDC"/>
    <x v="2"/>
    <d v="2013-07-14T00:00:00"/>
    <d v="2013-07-26T00:00:00"/>
    <s v="SCMS from RDC"/>
    <n v="18597"/>
    <n v="39053.699999999997"/>
    <n v="7141"/>
    <n v="5496.08"/>
    <n v="48.31"/>
  </r>
  <r>
    <n v="83683"/>
    <s v="Nigeria"/>
    <s v="N/A - From RDC"/>
    <x v="3"/>
    <d v="2013-08-21T00:00:00"/>
    <d v="2013-05-03T00:00:00"/>
    <s v="SCMS from RDC"/>
    <n v="3820"/>
    <n v="55657.4"/>
    <n v="3917"/>
    <n v="14547.55"/>
    <n v="68.849999999999994"/>
  </r>
  <r>
    <n v="83684"/>
    <s v="Rwanda"/>
    <s v="N/A - From RDC"/>
    <x v="0"/>
    <d v="2013-06-28T00:00:00"/>
    <d v="2013-05-27T00:00:00"/>
    <s v="SCMS from RDC"/>
    <n v="1500"/>
    <n v="3150"/>
    <n v="575"/>
    <n v="4095.24"/>
    <n v="3.9"/>
  </r>
  <r>
    <n v="83685"/>
    <s v="Nigeria"/>
    <s v="N/A - From RDC"/>
    <x v="3"/>
    <d v="2013-05-21T00:00:00"/>
    <d v="2013-05-10T00:00:00"/>
    <s v="SCMS from RDC"/>
    <n v="35000"/>
    <n v="245000"/>
    <n v="12877"/>
    <n v="20666.07"/>
    <n v="303.06"/>
  </r>
  <r>
    <n v="83686"/>
    <s v="Nigeria"/>
    <s v="N/A - From RDC"/>
    <x v="3"/>
    <d v="2013-05-28T00:00:00"/>
    <d v="2013-05-10T00:00:00"/>
    <s v="SCMS from RDC"/>
    <n v="120000"/>
    <n v="1262400"/>
    <n v="17470"/>
    <n v="20666.07"/>
    <n v="1561.59"/>
  </r>
  <r>
    <n v="83687"/>
    <s v="Nigeria"/>
    <s v="N/A - From RDC"/>
    <x v="3"/>
    <d v="2013-06-04T00:00:00"/>
    <d v="2013-05-10T00:00:00"/>
    <s v="SCMS from RDC"/>
    <n v="36390"/>
    <n v="121178.7"/>
    <n v="17455"/>
    <n v="20666.07"/>
    <n v="149.9"/>
  </r>
  <r>
    <n v="83688"/>
    <s v="Zambia"/>
    <s v="N/A - From RDC"/>
    <x v="2"/>
    <d v="2013-06-28T00:00:00"/>
    <d v="2013-06-07T00:00:00"/>
    <s v="SCMS from RDC"/>
    <n v="62168"/>
    <n v="435176"/>
    <n v="22497"/>
    <n v="11941.65"/>
    <n v="610.12"/>
  </r>
  <r>
    <n v="83694"/>
    <s v="Tanzania"/>
    <s v="N/A - From RDC"/>
    <x v="0"/>
    <d v="2013-05-31T00:00:00"/>
    <d v="2013-06-18T00:00:00"/>
    <s v="SCMS from RDC"/>
    <n v="30598"/>
    <n v="396550.08"/>
    <n v="3637"/>
    <n v="22904.02"/>
    <n v="490.53"/>
  </r>
  <r>
    <n v="83695"/>
    <s v="Tanzania"/>
    <s v="N/A - From RDC"/>
    <x v="2"/>
    <d v="2013-08-23T00:00:00"/>
    <d v="2013-06-18T00:00:00"/>
    <s v="SCMS from RDC"/>
    <n v="10347"/>
    <n v="134097.12"/>
    <n v="1064"/>
    <n v="4203"/>
    <n v="165.88"/>
  </r>
  <r>
    <n v="83699"/>
    <s v="Uganda"/>
    <s v="N/A - From RDC"/>
    <x v="2"/>
    <d v="2013-07-31T00:00:00"/>
    <d v="2013-07-18T00:00:00"/>
    <s v="SCMS from RDC"/>
    <n v="36273"/>
    <n v="381591.96"/>
    <n v="4846"/>
    <n v="13743.46"/>
    <n v="472.03"/>
  </r>
  <r>
    <n v="83700"/>
    <s v="Uganda"/>
    <s v="N/A - From RDC"/>
    <x v="2"/>
    <d v="2013-07-31T00:00:00"/>
    <d v="2013-08-26T00:00:00"/>
    <s v="SCMS from RDC"/>
    <n v="15117"/>
    <n v="124866.42"/>
    <n v="8057"/>
    <n v="10734.13"/>
    <n v="154.46"/>
  </r>
  <r>
    <n v="83701"/>
    <s v="CÙte d'Ivoire"/>
    <s v="N/A - From RDC"/>
    <x v="2"/>
    <d v="2013-07-31T00:00:00"/>
    <d v="2013-08-06T00:00:00"/>
    <s v="SCMS from RDC"/>
    <n v="20000"/>
    <n v="420000"/>
    <n v="5633"/>
    <n v="17548.419999999998"/>
    <n v="519.54"/>
  </r>
  <r>
    <n v="83702"/>
    <s v="Nigeria"/>
    <s v="N/A - From RDC"/>
    <x v="3"/>
    <d v="2013-09-04T00:00:00"/>
    <d v="2013-07-23T00:00:00"/>
    <s v="SCMS from RDC"/>
    <n v="4026"/>
    <n v="29269.02"/>
    <n v="410"/>
    <m/>
    <n v="36.21"/>
  </r>
  <r>
    <n v="83704"/>
    <s v="Uganda"/>
    <s v="N/A - From RDC"/>
    <x v="0"/>
    <d v="2013-08-06T00:00:00"/>
    <d v="2013-08-20T00:00:00"/>
    <s v="SCMS from RDC"/>
    <n v="96480"/>
    <n v="321278.40000000002"/>
    <m/>
    <m/>
    <n v="397.42"/>
  </r>
  <r>
    <n v="83705"/>
    <s v="Uganda"/>
    <s v="N/A - From RDC"/>
    <x v="0"/>
    <d v="2013-08-06T00:00:00"/>
    <d v="2013-08-20T00:00:00"/>
    <s v="SCMS from RDC"/>
    <n v="7619"/>
    <n v="53333"/>
    <m/>
    <m/>
    <n v="65.97"/>
  </r>
  <r>
    <n v="83706"/>
    <s v="Zambia"/>
    <s v="N/A - From RDC"/>
    <x v="2"/>
    <d v="2013-09-06T00:00:00"/>
    <d v="2013-07-30T00:00:00"/>
    <s v="SCMS from RDC"/>
    <n v="1102"/>
    <n v="14281.92"/>
    <n v="645"/>
    <n v="5213.01"/>
    <n v="17.670000000000002"/>
  </r>
  <r>
    <n v="83707"/>
    <s v="Uganda"/>
    <s v="N/A - From RDC"/>
    <x v="0"/>
    <d v="2013-09-27T00:00:00"/>
    <d v="2013-09-27T00:00:00"/>
    <s v="SCMS from RDC"/>
    <n v="65615"/>
    <n v="308390.5"/>
    <m/>
    <m/>
    <n v="381.48"/>
  </r>
  <r>
    <n v="83708"/>
    <s v="Uganda"/>
    <s v="N/A - From RDC"/>
    <x v="0"/>
    <d v="2013-08-29T00:00:00"/>
    <d v="2013-09-13T00:00:00"/>
    <s v="SCMS from RDC"/>
    <n v="36007"/>
    <n v="119903.31"/>
    <n v="19158"/>
    <n v="106022.37"/>
    <n v="148.32"/>
  </r>
  <r>
    <n v="83709"/>
    <s v="Congo, DRC"/>
    <s v="N/A - From RDC"/>
    <x v="0"/>
    <d v="2013-08-27T00:00:00"/>
    <d v="2014-02-08T00:00:00"/>
    <s v="SCMS from RDC"/>
    <n v="238"/>
    <n v="792.54"/>
    <m/>
    <m/>
    <n v="0.98"/>
  </r>
  <r>
    <n v="83710"/>
    <s v="Congo, DRC"/>
    <s v="N/A - From RDC"/>
    <x v="0"/>
    <d v="2013-08-27T00:00:00"/>
    <d v="2014-02-08T00:00:00"/>
    <s v="SCMS from RDC"/>
    <n v="378"/>
    <n v="8232.84"/>
    <m/>
    <m/>
    <n v="10.18"/>
  </r>
  <r>
    <n v="83711"/>
    <s v="Congo, DRC"/>
    <s v="N/A - From RDC"/>
    <x v="0"/>
    <d v="2013-08-28T00:00:00"/>
    <d v="2014-02-08T00:00:00"/>
    <s v="SCMS from RDC"/>
    <n v="864"/>
    <n v="6048"/>
    <n v="758"/>
    <n v="20499.330000000002"/>
    <n v="7.48"/>
  </r>
  <r>
    <n v="83712"/>
    <s v="Congo, DRC"/>
    <s v="N/A - From RDC"/>
    <x v="0"/>
    <d v="2013-08-28T00:00:00"/>
    <d v="2014-02-08T00:00:00"/>
    <s v="SCMS from RDC"/>
    <n v="312"/>
    <n v="2277.6"/>
    <m/>
    <m/>
    <n v="2.82"/>
  </r>
  <r>
    <n v="83713"/>
    <s v="Tanzania"/>
    <s v="N/A - From RDC"/>
    <x v="2"/>
    <d v="2013-11-20T00:00:00"/>
    <d v="2013-09-09T00:00:00"/>
    <s v="SCMS from RDC"/>
    <n v="2788"/>
    <n v="31950.48"/>
    <n v="285"/>
    <n v="1883"/>
    <n v="39.520000000000003"/>
  </r>
  <r>
    <n v="83714"/>
    <s v="Uganda"/>
    <s v="N/A - From RDC"/>
    <x v="0"/>
    <d v="2013-11-29T00:00:00"/>
    <d v="2013-10-16T00:00:00"/>
    <s v="SCMS from RDC"/>
    <n v="638"/>
    <n v="1212.2"/>
    <n v="45"/>
    <n v="747.76"/>
    <n v="1.5"/>
  </r>
  <r>
    <n v="83715"/>
    <s v="Tanzania"/>
    <s v="N/A - From RDC"/>
    <x v="2"/>
    <d v="2013-10-15T00:00:00"/>
    <d v="2013-09-18T00:00:00"/>
    <s v="SCMS from RDC"/>
    <n v="2191"/>
    <n v="4272.45"/>
    <n v="823"/>
    <n v="3524"/>
    <n v="5.99"/>
  </r>
  <r>
    <n v="83716"/>
    <s v="Mozambique"/>
    <s v="N/A - From RDC"/>
    <x v="2"/>
    <d v="2013-10-31T00:00:00"/>
    <d v="2013-10-31T00:00:00"/>
    <s v="SCMS from RDC"/>
    <n v="9357"/>
    <n v="31158.81"/>
    <n v="12264"/>
    <n v="5902.4"/>
    <n v="38.54"/>
  </r>
  <r>
    <n v="83717"/>
    <s v="Guyana"/>
    <s v="N/A - From RDC"/>
    <x v="0"/>
    <d v="2013-09-30T00:00:00"/>
    <d v="2013-10-04T00:00:00"/>
    <s v="SCMS from RDC"/>
    <n v="98"/>
    <n v="911.4"/>
    <n v="7"/>
    <n v="4317.96"/>
    <n v="1.1299999999999999"/>
  </r>
  <r>
    <n v="83718"/>
    <s v="Mozambique"/>
    <s v="N/A - From RDC"/>
    <x v="2"/>
    <d v="2013-10-31T00:00:00"/>
    <d v="2013-11-13T00:00:00"/>
    <s v="SCMS from RDC"/>
    <n v="3035"/>
    <n v="22064.45"/>
    <n v="1722"/>
    <n v="5950.17"/>
    <n v="27.29"/>
  </r>
  <r>
    <n v="83719"/>
    <s v="Zambia"/>
    <s v="N/A - From RDC"/>
    <x v="2"/>
    <d v="2013-11-05T00:00:00"/>
    <d v="2013-11-05T00:00:00"/>
    <s v="SCMS from RDC"/>
    <n v="67271"/>
    <n v="470897"/>
    <n v="6041"/>
    <n v="10651.44"/>
    <n v="660.2"/>
  </r>
  <r>
    <n v="83720"/>
    <s v="Dominican Republic"/>
    <s v="N/A - From RDC"/>
    <x v="0"/>
    <d v="2013-10-29T00:00:00"/>
    <d v="2013-10-16T00:00:00"/>
    <s v="SCMS from RDC"/>
    <n v="48"/>
    <n v="225.6"/>
    <n v="29"/>
    <n v="594.4"/>
    <n v="0.28000000000000003"/>
  </r>
  <r>
    <n v="83726"/>
    <s v="Dominican Republic"/>
    <s v="N/A - From RDC"/>
    <x v="0"/>
    <d v="2013-10-29T00:00:00"/>
    <d v="2013-10-10T00:00:00"/>
    <s v="SCMS from RDC"/>
    <n v="4072"/>
    <n v="13559.76"/>
    <n v="7791"/>
    <n v="90360.12"/>
    <n v="16.77"/>
  </r>
  <r>
    <n v="83727"/>
    <s v="Nigeria"/>
    <s v="N/A - From RDC"/>
    <x v="3"/>
    <d v="2013-10-31T00:00:00"/>
    <d v="2013-10-14T00:00:00"/>
    <s v="SCMS from RDC"/>
    <n v="6000"/>
    <n v="24000"/>
    <n v="290"/>
    <n v="20225.07"/>
    <n v="29.69"/>
  </r>
  <r>
    <n v="83728"/>
    <s v="Nigeria"/>
    <s v="N/A - From RDC"/>
    <x v="3"/>
    <d v="2013-10-31T00:00:00"/>
    <d v="2013-10-14T00:00:00"/>
    <s v="SCMS from RDC"/>
    <n v="75000"/>
    <n v="643500"/>
    <m/>
    <m/>
    <n v="796.01"/>
  </r>
  <r>
    <n v="83730"/>
    <s v="Nigeria"/>
    <s v="N/A - From RDC"/>
    <x v="3"/>
    <d v="2013-11-18T00:00:00"/>
    <d v="2013-10-14T00:00:00"/>
    <s v="SCMS from RDC"/>
    <n v="70000"/>
    <n v="780500"/>
    <n v="21510"/>
    <n v="20225.07"/>
    <n v="965.48"/>
  </r>
  <r>
    <n v="83731"/>
    <s v="Nigeria"/>
    <s v="N/A - From RDC"/>
    <x v="3"/>
    <d v="2013-10-31T00:00:00"/>
    <d v="2013-10-14T00:00:00"/>
    <s v="SCMS from RDC"/>
    <n v="12000"/>
    <n v="102960"/>
    <n v="1749"/>
    <n v="20225.07"/>
    <n v="127.36"/>
  </r>
  <r>
    <n v="83732"/>
    <s v="CÙte d'Ivoire"/>
    <s v="N/A - From RDC"/>
    <x v="2"/>
    <d v="2013-10-31T00:00:00"/>
    <d v="2013-10-22T00:00:00"/>
    <s v="SCMS from RDC"/>
    <n v="228"/>
    <n v="4788"/>
    <m/>
    <m/>
    <n v="5.92"/>
  </r>
  <r>
    <n v="83733"/>
    <s v="Mozambique"/>
    <s v="N/A - From RDC"/>
    <x v="2"/>
    <d v="2013-11-29T00:00:00"/>
    <d v="2013-11-28T00:00:00"/>
    <s v="SCMS from RDC"/>
    <n v="32000"/>
    <n v="106560"/>
    <m/>
    <m/>
    <n v="131.81"/>
  </r>
  <r>
    <n v="83735"/>
    <s v="Uganda"/>
    <s v="N/A - From RDC"/>
    <x v="2"/>
    <d v="2013-12-16T00:00:00"/>
    <d v="2013-12-20T00:00:00"/>
    <s v="SCMS from RDC"/>
    <n v="4637"/>
    <n v="18037.93"/>
    <n v="426"/>
    <n v="1761.5"/>
    <n v="18.54"/>
  </r>
  <r>
    <n v="83736"/>
    <s v="Zimbabwe"/>
    <s v="N/A - From RDC"/>
    <x v="2"/>
    <d v="2013-11-30T00:00:00"/>
    <d v="2013-11-25T00:00:00"/>
    <s v="SCMS from RDC"/>
    <n v="80000"/>
    <n v="184800"/>
    <m/>
    <m/>
    <n v="228.6"/>
  </r>
  <r>
    <n v="83738"/>
    <s v="Mozambique"/>
    <s v="N/A - From RDC"/>
    <x v="2"/>
    <d v="2013-11-29T00:00:00"/>
    <d v="2014-01-30T00:00:00"/>
    <s v="SCMS from RDC"/>
    <n v="12960"/>
    <n v="262051.20000000001"/>
    <m/>
    <m/>
    <n v="324.16000000000003"/>
  </r>
  <r>
    <n v="83739"/>
    <s v="Zambia"/>
    <s v="N/A - From RDC"/>
    <x v="2"/>
    <d v="2014-01-24T00:00:00"/>
    <d v="2014-01-24T00:00:00"/>
    <s v="SCMS from RDC"/>
    <n v="269030"/>
    <n v="3309069"/>
    <n v="30923"/>
    <n v="34019.61"/>
    <n v="4093.32"/>
  </r>
  <r>
    <n v="83740"/>
    <s v="Nigeria"/>
    <s v="N/A - From RDC"/>
    <x v="3"/>
    <d v="2013-11-18T00:00:00"/>
    <d v="2013-11-26T00:00:00"/>
    <s v="SCMS from RDC"/>
    <n v="130437"/>
    <n v="1454372.55"/>
    <n v="18633"/>
    <n v="26340"/>
    <n v="1799.06"/>
  </r>
  <r>
    <n v="83742"/>
    <s v="CÙte d'Ivoire"/>
    <s v="N/A - From RDC"/>
    <x v="0"/>
    <d v="2014-01-03T00:00:00"/>
    <d v="2014-01-03T00:00:00"/>
    <s v="SCMS from RDC"/>
    <n v="3859"/>
    <n v="15590.36"/>
    <n v="242"/>
    <n v="3128.55"/>
    <n v="19.29"/>
  </r>
  <r>
    <n v="83743"/>
    <s v="CÙte d'Ivoire"/>
    <s v="N/A - From RDC"/>
    <x v="2"/>
    <d v="2013-12-17T00:00:00"/>
    <d v="2013-12-17T00:00:00"/>
    <s v="SCMS from RDC"/>
    <n v="4200"/>
    <n v="16338"/>
    <n v="180"/>
    <n v="1965.57"/>
    <n v="20.21"/>
  </r>
  <r>
    <n v="83746"/>
    <s v="Tanzania"/>
    <s v="N/A - From RDC"/>
    <x v="2"/>
    <d v="2013-12-31T00:00:00"/>
    <d v="2014-02-25T00:00:00"/>
    <s v="SCMS from RDC"/>
    <n v="5687"/>
    <n v="52889.1"/>
    <m/>
    <m/>
    <n v="65.42"/>
  </r>
  <r>
    <n v="83747"/>
    <s v="Mozambique"/>
    <s v="N/A - From RDC"/>
    <x v="2"/>
    <d v="2014-01-06T00:00:00"/>
    <d v="2014-01-06T00:00:00"/>
    <s v="SCMS from RDC"/>
    <n v="59674"/>
    <n v="512002.92"/>
    <n v="6959"/>
    <n v="7150.25"/>
    <n v="633.35"/>
  </r>
  <r>
    <n v="83748"/>
    <s v="Mozambique"/>
    <s v="N/A - From RDC"/>
    <x v="2"/>
    <d v="2014-03-31T00:00:00"/>
    <d v="2014-03-28T00:00:00"/>
    <s v="SCMS from RDC"/>
    <n v="4837"/>
    <n v="65396.24"/>
    <n v="1102"/>
    <n v="8406.81"/>
    <n v="80.900000000000006"/>
  </r>
  <r>
    <n v="83749"/>
    <s v="Nigeria"/>
    <s v="N/A - From RDC"/>
    <x v="3"/>
    <d v="2014-01-31T00:00:00"/>
    <d v="2014-01-10T00:00:00"/>
    <s v="SCMS from RDC"/>
    <n v="40435"/>
    <n v="817595.7"/>
    <n v="9966"/>
    <n v="49199.75"/>
    <n v="1011.37"/>
  </r>
  <r>
    <n v="83750"/>
    <s v="Nigeria"/>
    <s v="N/A - From RDC"/>
    <x v="3"/>
    <d v="2014-01-17T00:00:00"/>
    <d v="2014-01-10T00:00:00"/>
    <s v="SCMS from RDC"/>
    <n v="142000"/>
    <n v="1218360"/>
    <m/>
    <m/>
    <n v="1507.11"/>
  </r>
  <r>
    <n v="83751"/>
    <s v="Rwanda"/>
    <s v="N/A - From RDC"/>
    <x v="2"/>
    <d v="2014-01-31T00:00:00"/>
    <d v="2014-01-23T00:00:00"/>
    <s v="SCMS from RDC"/>
    <n v="83000"/>
    <n v="925450"/>
    <n v="10998"/>
    <n v="75824.42"/>
    <n v="1144.78"/>
  </r>
  <r>
    <n v="83752"/>
    <s v="Mozambique"/>
    <s v="N/A - From RDC"/>
    <x v="2"/>
    <d v="2014-01-31T00:00:00"/>
    <d v="2014-02-10T00:00:00"/>
    <s v="SCMS from RDC"/>
    <n v="66054"/>
    <n v="736502.1"/>
    <m/>
    <m/>
    <n v="911.05"/>
  </r>
  <r>
    <n v="83760"/>
    <s v="Rwanda"/>
    <s v="N/A - From RDC"/>
    <x v="2"/>
    <d v="2014-01-31T00:00:00"/>
    <d v="2014-02-25T00:00:00"/>
    <s v="SCMS from RDC"/>
    <n v="8600"/>
    <n v="57878"/>
    <n v="770"/>
    <n v="9828.73"/>
    <n v="71.599999999999994"/>
  </r>
  <r>
    <n v="83761"/>
    <s v="Tanzania"/>
    <s v="N/A - From RDC"/>
    <x v="2"/>
    <d v="2014-01-31T00:00:00"/>
    <d v="2014-02-19T00:00:00"/>
    <s v="SCMS from RDC"/>
    <n v="40000"/>
    <n v="234800"/>
    <n v="7393"/>
    <n v="7083.18"/>
    <n v="290.45"/>
  </r>
  <r>
    <n v="83762"/>
    <s v="Mozambique"/>
    <s v="N/A - From RDC"/>
    <x v="2"/>
    <d v="2014-01-31T00:00:00"/>
    <d v="2014-02-19T00:00:00"/>
    <s v="SCMS from RDC"/>
    <n v="145400"/>
    <n v="1247532"/>
    <n v="10673"/>
    <n v="15392.43"/>
    <n v="1543.2"/>
  </r>
  <r>
    <n v="83763"/>
    <s v="CÙte d'Ivoire"/>
    <s v="N/A - From RDC"/>
    <x v="2"/>
    <d v="2014-02-28T00:00:00"/>
    <d v="2014-01-18T00:00:00"/>
    <s v="SCMS from RDC"/>
    <n v="2085"/>
    <n v="8340"/>
    <n v="699"/>
    <n v="8127.62"/>
    <n v="10.32"/>
  </r>
  <r>
    <n v="83764"/>
    <s v="CÙte d'Ivoire"/>
    <s v="N/A - From RDC"/>
    <x v="0"/>
    <d v="2014-02-28T00:00:00"/>
    <d v="2014-02-18T00:00:00"/>
    <s v="SCMS from RDC"/>
    <n v="15000"/>
    <n v="32250"/>
    <m/>
    <m/>
    <n v="39.89"/>
  </r>
  <r>
    <n v="83765"/>
    <s v="CÙte d'Ivoire"/>
    <s v="N/A - From RDC"/>
    <x v="0"/>
    <d v="2014-02-28T00:00:00"/>
    <d v="2014-03-01T00:00:00"/>
    <s v="SCMS from RDC"/>
    <n v="4641"/>
    <n v="18749.64"/>
    <n v="285"/>
    <n v="1335.15"/>
    <n v="23.19"/>
  </r>
  <r>
    <n v="83766"/>
    <s v="Mozambique"/>
    <s v="N/A - From RDC"/>
    <x v="2"/>
    <d v="2014-04-15T00:00:00"/>
    <d v="2014-03-28T00:00:00"/>
    <s v="SCMS from RDC"/>
    <n v="41076"/>
    <n v="339287.76"/>
    <n v="5170"/>
    <n v="8406.81"/>
    <n v="348.79"/>
  </r>
  <r>
    <n v="83767"/>
    <s v="Mozambique"/>
    <s v="N/A - From RDC"/>
    <x v="2"/>
    <d v="2014-04-15T00:00:00"/>
    <d v="2014-03-28T00:00:00"/>
    <s v="SCMS from RDC"/>
    <n v="2100"/>
    <n v="4746"/>
    <m/>
    <m/>
    <n v="4.88"/>
  </r>
  <r>
    <n v="83768"/>
    <s v="Congo, DRC"/>
    <s v="N/A - From RDC"/>
    <x v="0"/>
    <d v="2014-05-30T00:00:00"/>
    <d v="2014-05-19T00:00:00"/>
    <s v="SCMS from RDC"/>
    <n v="510"/>
    <n v="4743"/>
    <m/>
    <m/>
    <n v="4.88"/>
  </r>
  <r>
    <n v="83771"/>
    <s v="Zambia"/>
    <s v="N/A - From RDC"/>
    <x v="2"/>
    <d v="2014-02-28T00:00:00"/>
    <d v="2014-03-25T00:00:00"/>
    <s v="SCMS from RDC"/>
    <n v="25511"/>
    <n v="303325.78999999998"/>
    <n v="3041"/>
    <n v="3526.69"/>
    <n v="375.21"/>
  </r>
  <r>
    <n v="83772"/>
    <s v="Mozambique"/>
    <s v="N/A - From RDC"/>
    <x v="2"/>
    <d v="2014-04-15T00:00:00"/>
    <d v="2014-04-14T00:00:00"/>
    <s v="SCMS from RDC"/>
    <n v="137189"/>
    <n v="1529657.35"/>
    <n v="28696"/>
    <n v="22890.82"/>
    <n v="1572.49"/>
  </r>
  <r>
    <n v="83773"/>
    <s v="Tanzania"/>
    <s v="N/A - From RDC"/>
    <x v="2"/>
    <d v="2014-04-30T00:00:00"/>
    <d v="2014-05-02T00:00:00"/>
    <s v="SCMS from RDC"/>
    <n v="43460"/>
    <n v="162975"/>
    <m/>
    <m/>
    <n v="201.6"/>
  </r>
  <r>
    <n v="83774"/>
    <s v="Guyana"/>
    <s v="N/A - From RDC"/>
    <x v="0"/>
    <d v="2014-03-31T00:00:00"/>
    <d v="2014-04-03T00:00:00"/>
    <s v="SCMS from RDC"/>
    <n v="188"/>
    <n v="374.12"/>
    <m/>
    <m/>
    <n v="0.38"/>
  </r>
  <r>
    <n v="83775"/>
    <s v="Haiti"/>
    <s v="N/A - From RDC"/>
    <x v="0"/>
    <d v="2014-03-30T00:00:00"/>
    <d v="2014-03-24T00:00:00"/>
    <s v="SCMS from RDC"/>
    <n v="2000"/>
    <n v="40960"/>
    <m/>
    <m/>
    <n v="42.11"/>
  </r>
  <r>
    <n v="83776"/>
    <s v="Haiti"/>
    <s v="N/A - From RDC"/>
    <x v="0"/>
    <d v="2014-05-05T00:00:00"/>
    <d v="2014-03-24T00:00:00"/>
    <s v="SCMS from RDC"/>
    <n v="4000"/>
    <n v="5720"/>
    <n v="2769"/>
    <n v="29216.84"/>
    <n v="5.88"/>
  </r>
  <r>
    <n v="83777"/>
    <s v="Uganda"/>
    <s v="N/A - From RDC"/>
    <x v="2"/>
    <d v="2014-04-30T00:00:00"/>
    <d v="2014-04-18T00:00:00"/>
    <s v="SCMS from RDC"/>
    <n v="12965"/>
    <n v="29300.9"/>
    <n v="1243"/>
    <m/>
    <n v="30.12"/>
  </r>
  <r>
    <n v="83779"/>
    <s v="Tanzania"/>
    <s v="N/A - From RDC"/>
    <x v="2"/>
    <d v="2014-05-09T00:00:00"/>
    <d v="2014-05-10T00:00:00"/>
    <s v="SCMS from RDC"/>
    <n v="206508"/>
    <n v="2455380.12"/>
    <n v="22895"/>
    <n v="13649.14"/>
    <n v="3037.31"/>
  </r>
  <r>
    <n v="83780"/>
    <s v="Nigeria"/>
    <s v="N/A - From RDC"/>
    <x v="3"/>
    <d v="2014-04-15T00:00:00"/>
    <d v="2014-04-20T00:00:00"/>
    <s v="SCMS from RDC"/>
    <n v="40409"/>
    <n v="439245.83"/>
    <n v="5977"/>
    <n v="29674.92"/>
    <n v="543.35"/>
  </r>
  <r>
    <n v="83781"/>
    <s v="Guyana"/>
    <s v="N/A - From RDC"/>
    <x v="0"/>
    <d v="2014-06-30T00:00:00"/>
    <d v="2014-04-14T00:00:00"/>
    <s v="SCMS from RDC"/>
    <n v="1135"/>
    <n v="6333.3"/>
    <n v="282"/>
    <n v="5380.36"/>
    <n v="6.51"/>
  </r>
  <r>
    <n v="83782"/>
    <s v="Mozambique"/>
    <s v="N/A - From RDC"/>
    <x v="2"/>
    <d v="2014-06-03T00:00:00"/>
    <d v="2014-06-03T00:00:00"/>
    <s v="SCMS from RDC"/>
    <n v="3386"/>
    <n v="38024.78"/>
    <n v="15942"/>
    <n v="4768.0600000000004"/>
    <n v="39.090000000000003"/>
  </r>
  <r>
    <n v="83783"/>
    <s v="Mozambique"/>
    <s v="N/A - From RDC"/>
    <x v="2"/>
    <d v="2014-06-03T00:00:00"/>
    <d v="2014-06-03T00:00:00"/>
    <s v="SCMS from RDC"/>
    <n v="10040"/>
    <n v="189756"/>
    <m/>
    <m/>
    <n v="195.07"/>
  </r>
  <r>
    <n v="83784"/>
    <s v="CÙte d'Ivoire"/>
    <s v="N/A - From RDC"/>
    <x v="2"/>
    <d v="2014-04-30T00:00:00"/>
    <d v="2014-04-22T00:00:00"/>
    <s v="SCMS from RDC"/>
    <n v="4300"/>
    <n v="16254"/>
    <m/>
    <m/>
    <n v="16.71"/>
  </r>
  <r>
    <n v="83785"/>
    <s v="Guyana"/>
    <s v="N/A - From RDC"/>
    <x v="0"/>
    <d v="2014-04-30T00:00:00"/>
    <d v="2014-04-22T00:00:00"/>
    <s v="SCMS from RDC"/>
    <n v="62"/>
    <n v="341"/>
    <n v="4"/>
    <n v="660.44"/>
    <n v="0.35"/>
  </r>
  <r>
    <n v="83787"/>
    <s v="CÙte d'Ivoire"/>
    <s v="N/A - From RDC"/>
    <x v="2"/>
    <d v="2014-05-15T00:00:00"/>
    <d v="2014-05-12T00:00:00"/>
    <s v="SCMS from RDC"/>
    <n v="18800"/>
    <n v="70500"/>
    <n v="802"/>
    <n v="4625.2700000000004"/>
    <n v="87.21"/>
  </r>
  <r>
    <n v="83788"/>
    <s v="Haiti"/>
    <s v="N/A - From RDC"/>
    <x v="0"/>
    <d v="2014-05-15T00:00:00"/>
    <d v="2014-05-12T00:00:00"/>
    <s v="SCMS from RDC"/>
    <n v="4000"/>
    <n v="26400"/>
    <n v="305"/>
    <n v="3282.33"/>
    <n v="27.14"/>
  </r>
  <r>
    <n v="83789"/>
    <s v="Haiti"/>
    <s v="N/A - From RDC"/>
    <x v="0"/>
    <d v="2014-05-17T00:00:00"/>
    <d v="2014-05-29T00:00:00"/>
    <s v="SCMS from RDC"/>
    <n v="20000"/>
    <n v="132000"/>
    <n v="1777"/>
    <n v="15330.56"/>
    <n v="135.69999999999999"/>
  </r>
  <r>
    <n v="83791"/>
    <s v="CÙte d'Ivoire"/>
    <s v="N/A - From RDC"/>
    <x v="2"/>
    <d v="2014-05-30T00:00:00"/>
    <d v="2014-05-16T00:00:00"/>
    <s v="SCMS from RDC"/>
    <n v="20000"/>
    <n v="75000"/>
    <n v="1041"/>
    <n v="5156.93"/>
    <n v="77.099999999999994"/>
  </r>
  <r>
    <n v="83792"/>
    <s v="CÙte d'Ivoire"/>
    <s v="N/A - From RDC"/>
    <x v="2"/>
    <d v="2014-05-30T00:00:00"/>
    <d v="2014-05-17T00:00:00"/>
    <s v="SCMS from RDC"/>
    <n v="33171"/>
    <n v="626931.9"/>
    <n v="7355"/>
    <n v="28647.52"/>
    <n v="644.49"/>
  </r>
  <r>
    <n v="83793"/>
    <s v="Zambia"/>
    <s v="N/A - From RDC"/>
    <x v="2"/>
    <d v="2014-05-30T00:00:00"/>
    <d v="2014-06-06T00:00:00"/>
    <s v="SCMS from RDC"/>
    <n v="166295"/>
    <n v="771608.8"/>
    <n v="17177"/>
    <n v="29971.59"/>
    <n v="793.21"/>
  </r>
  <r>
    <n v="83795"/>
    <s v="Burundi"/>
    <s v="N/A - From RDC"/>
    <x v="0"/>
    <d v="2014-05-30T00:00:00"/>
    <d v="2014-06-25T00:00:00"/>
    <s v="SCMS from RDC"/>
    <n v="2880"/>
    <n v="31046.400000000001"/>
    <n v="546"/>
    <n v="4195.6400000000003"/>
    <n v="31.92"/>
  </r>
  <r>
    <n v="83796"/>
    <s v="Burundi"/>
    <s v="N/A - From RDC"/>
    <x v="0"/>
    <d v="2014-05-30T00:00:00"/>
    <d v="2014-06-25T00:00:00"/>
    <s v="SCMS from RDC"/>
    <n v="1152"/>
    <n v="9342.7199999999993"/>
    <m/>
    <m/>
    <n v="9.6"/>
  </r>
  <r>
    <n v="83797"/>
    <s v="Burundi"/>
    <s v="N/A - From RDC"/>
    <x v="0"/>
    <d v="2014-05-30T00:00:00"/>
    <d v="2014-06-25T00:00:00"/>
    <s v="SCMS from RDC"/>
    <n v="450"/>
    <n v="994.5"/>
    <m/>
    <m/>
    <n v="1.02"/>
  </r>
  <r>
    <n v="83804"/>
    <s v="Burundi"/>
    <s v="N/A - From RDC"/>
    <x v="0"/>
    <d v="2014-06-16T00:00:00"/>
    <d v="2014-06-04T00:00:00"/>
    <s v="SCMS from RDC"/>
    <n v="790"/>
    <n v="5150.8"/>
    <n v="186"/>
    <n v="29.21"/>
    <n v="6.37"/>
  </r>
  <r>
    <n v="83806"/>
    <s v="Rwanda"/>
    <s v="N/A - From RDC"/>
    <x v="2"/>
    <d v="2014-06-30T00:00:00"/>
    <d v="2014-06-12T00:00:00"/>
    <s v="SCMS from RDC"/>
    <n v="507"/>
    <n v="937.95"/>
    <n v="185"/>
    <n v="2342.16"/>
    <n v="1.1599999999999999"/>
  </r>
  <r>
    <n v="83808"/>
    <s v="Uganda"/>
    <s v="N/A - From RDC"/>
    <x v="0"/>
    <d v="2014-06-30T00:00:00"/>
    <d v="2014-06-20T00:00:00"/>
    <s v="SCMS from RDC"/>
    <n v="84"/>
    <n v="1587.6"/>
    <n v="9014"/>
    <n v="892.92"/>
    <n v="1.96"/>
  </r>
  <r>
    <n v="83809"/>
    <s v="Zambia"/>
    <s v="N/A - From RDC"/>
    <x v="2"/>
    <d v="2014-06-30T00:00:00"/>
    <d v="2014-07-04T00:00:00"/>
    <s v="SCMS from RDC"/>
    <n v="5232"/>
    <n v="13027.68"/>
    <n v="414"/>
    <n v="770.14"/>
    <n v="13.39"/>
  </r>
  <r>
    <n v="83810"/>
    <s v="Uganda"/>
    <s v="N/A - From RDC"/>
    <x v="2"/>
    <d v="2014-06-30T00:00:00"/>
    <d v="2014-06-20T00:00:00"/>
    <s v="SCMS from RDC"/>
    <n v="45000"/>
    <n v="58500"/>
    <n v="9014"/>
    <n v="52211.42"/>
    <n v="60.14"/>
  </r>
  <r>
    <n v="83813"/>
    <s v="Ethiopia"/>
    <s v="N/A - From RDC"/>
    <x v="0"/>
    <d v="2014-09-15T00:00:00"/>
    <d v="2014-08-29T00:00:00"/>
    <s v="SCMS from RDC"/>
    <n v="429"/>
    <n v="2415.27"/>
    <n v="39"/>
    <n v="792.12"/>
    <n v="2.48"/>
  </r>
  <r>
    <n v="83815"/>
    <s v="CÙte d'Ivoire"/>
    <s v="N/A - From RDC"/>
    <x v="2"/>
    <d v="2014-09-30T00:00:00"/>
    <d v="2014-09-08T00:00:00"/>
    <s v="SCMS from RDC"/>
    <n v="156"/>
    <n v="327.60000000000002"/>
    <n v="100"/>
    <n v="396.32"/>
    <n v="0.34"/>
  </r>
  <r>
    <n v="83817"/>
    <s v="Mozambique"/>
    <s v="N/A - From RDC"/>
    <x v="2"/>
    <d v="2014-09-30T00:00:00"/>
    <d v="2014-10-30T00:00:00"/>
    <s v="SCMS from RDC"/>
    <n v="49000"/>
    <n v="926100"/>
    <n v="11107"/>
    <n v="5982.43"/>
    <n v="952.03"/>
  </r>
  <r>
    <n v="83818"/>
    <s v="Rwanda"/>
    <s v="N/A - From RDC"/>
    <x v="2"/>
    <d v="2014-08-19T00:00:00"/>
    <d v="2014-08-13T00:00:00"/>
    <s v="SCMS from RDC"/>
    <n v="2900"/>
    <n v="23954"/>
    <n v="5621"/>
    <n v="10640.81"/>
    <n v="24.62"/>
  </r>
  <r>
    <n v="83819"/>
    <s v="Nigeria"/>
    <s v="N/A - From RDC"/>
    <x v="3"/>
    <d v="2014-06-30T00:00:00"/>
    <d v="2014-06-20T00:00:00"/>
    <s v="SCMS from RDC"/>
    <n v="63285"/>
    <n v="513241.35"/>
    <m/>
    <m/>
    <n v="527.61"/>
  </r>
  <r>
    <n v="83822"/>
    <s v="Guyana"/>
    <s v="N/A - From RDC"/>
    <x v="0"/>
    <d v="2014-09-30T00:00:00"/>
    <d v="2014-08-29T00:00:00"/>
    <s v="SCMS from RDC"/>
    <n v="129"/>
    <n v="210.27"/>
    <n v="253"/>
    <n v="3519.7"/>
    <n v="0.22"/>
  </r>
  <r>
    <n v="83823"/>
    <s v="Zimbabwe"/>
    <s v="N/A - From RDC"/>
    <x v="2"/>
    <d v="2014-09-30T00:00:00"/>
    <d v="2014-06-29T00:00:00"/>
    <s v="SCMS from RDC"/>
    <n v="68113"/>
    <n v="148486.34"/>
    <m/>
    <m/>
    <n v="152.63999999999999"/>
  </r>
  <r>
    <n v="83824"/>
    <s v="Mozambique"/>
    <s v="N/A - From RDC"/>
    <x v="2"/>
    <d v="2014-08-29T00:00:00"/>
    <d v="2014-08-15T00:00:00"/>
    <s v="SCMS from RDC"/>
    <n v="10868"/>
    <n v="122047.64"/>
    <n v="1026"/>
    <n v="1138.29"/>
    <n v="125.46"/>
  </r>
  <r>
    <n v="83825"/>
    <s v="Congo, DRC"/>
    <s v="N/A - From RDC"/>
    <x v="0"/>
    <d v="2014-09-24T00:00:00"/>
    <d v="2014-10-28T00:00:00"/>
    <s v="SCMS from RDC"/>
    <n v="1330"/>
    <n v="1729"/>
    <n v="416"/>
    <n v="5347.37"/>
    <n v="1.78"/>
  </r>
  <r>
    <n v="83826"/>
    <s v="South Sudan"/>
    <s v="N/A - From RDC"/>
    <x v="0"/>
    <d v="2014-08-19T00:00:00"/>
    <d v="2014-10-17T00:00:00"/>
    <s v="SCMS from RDC"/>
    <n v="2125"/>
    <n v="3463.75"/>
    <n v="759"/>
    <n v="9664.7900000000009"/>
    <n v="3.56"/>
  </r>
  <r>
    <n v="83827"/>
    <s v="South Sudan"/>
    <s v="N/A - From RDC"/>
    <x v="0"/>
    <d v="2014-09-01T00:00:00"/>
    <d v="2014-09-01T00:00:00"/>
    <s v="SCMS from RDC"/>
    <n v="1016"/>
    <n v="9448.7999999999993"/>
    <m/>
    <m/>
    <n v="9.7100000000000009"/>
  </r>
  <r>
    <n v="83828"/>
    <s v="Congo, DRC"/>
    <s v="N/A - From RDC"/>
    <x v="0"/>
    <d v="2014-08-13T00:00:00"/>
    <d v="2014-09-24T00:00:00"/>
    <s v="SCMS from RDC"/>
    <n v="2825"/>
    <n v="10537.25"/>
    <m/>
    <m/>
    <n v="10.83"/>
  </r>
  <r>
    <n v="83829"/>
    <s v="Guyana"/>
    <s v="N/A - From RDC"/>
    <x v="0"/>
    <d v="2014-09-30T00:00:00"/>
    <d v="2014-07-30T00:00:00"/>
    <s v="SCMS from RDC"/>
    <n v="320"/>
    <n v="556.79999999999995"/>
    <m/>
    <m/>
    <n v="0.56999999999999995"/>
  </r>
  <r>
    <n v="83830"/>
    <s v="Rwanda"/>
    <s v="N/A - From RDC"/>
    <x v="2"/>
    <d v="2014-09-16T00:00:00"/>
    <d v="2014-08-01T00:00:00"/>
    <s v="SCMS from RDC"/>
    <n v="715"/>
    <n v="2888.6"/>
    <n v="44"/>
    <n v="1171.2"/>
    <n v="2.97"/>
  </r>
  <r>
    <n v="83832"/>
    <s v="CÙte d'Ivoire"/>
    <s v="N/A - From RDC"/>
    <x v="2"/>
    <d v="2014-08-29T00:00:00"/>
    <d v="2014-08-18T00:00:00"/>
    <s v="SCMS from RDC"/>
    <n v="29804"/>
    <n v="95670.84"/>
    <n v="1766"/>
    <n v="7481.81"/>
    <n v="134.13"/>
  </r>
  <r>
    <n v="83833"/>
    <s v="Burundi"/>
    <s v="N/A - From RDC"/>
    <x v="0"/>
    <d v="2014-09-30T00:00:00"/>
    <d v="2014-09-05T00:00:00"/>
    <s v="SCMS from RDC"/>
    <n v="280"/>
    <n v="5518.8"/>
    <n v="75"/>
    <n v="1855.34"/>
    <n v="5.67"/>
  </r>
  <r>
    <n v="83842"/>
    <s v="Zambia"/>
    <s v="N/A - From RDC"/>
    <x v="2"/>
    <d v="2014-07-31T00:00:00"/>
    <d v="2014-09-23T00:00:00"/>
    <s v="SCMS from RDC"/>
    <n v="312"/>
    <n v="6149.52"/>
    <n v="80"/>
    <n v="87.87"/>
    <n v="6.32"/>
  </r>
  <r>
    <n v="83843"/>
    <s v="Uganda"/>
    <s v="N/A - From RDC"/>
    <x v="2"/>
    <d v="2014-09-11T00:00:00"/>
    <d v="2014-08-09T00:00:00"/>
    <s v="SCMS from RDC"/>
    <n v="12713"/>
    <n v="240275.7"/>
    <n v="2630"/>
    <n v="6926.9"/>
    <n v="247"/>
  </r>
  <r>
    <n v="83844"/>
    <s v="Uganda"/>
    <s v="N/A - From RDC"/>
    <x v="2"/>
    <d v="2014-09-30T00:00:00"/>
    <d v="2014-09-17T00:00:00"/>
    <s v="SCMS from RDC"/>
    <n v="11553"/>
    <n v="43092.69"/>
    <n v="516"/>
    <n v="2042.9"/>
    <n v="44.3"/>
  </r>
  <r>
    <n v="83845"/>
    <s v="Congo, DRC"/>
    <s v="N/A - From RDC"/>
    <x v="0"/>
    <d v="2014-10-30T00:00:00"/>
    <d v="2014-10-27T00:00:00"/>
    <s v="SCMS from RDC"/>
    <n v="715"/>
    <n v="8029.45"/>
    <n v="116"/>
    <n v="891"/>
    <n v="8.25"/>
  </r>
  <r>
    <n v="83847"/>
    <s v="Tanzania"/>
    <s v="N/A - From RDC"/>
    <x v="2"/>
    <d v="2014-11-28T00:00:00"/>
    <d v="2014-11-20T00:00:00"/>
    <s v="SCMS from RDC"/>
    <n v="18317"/>
    <n v="71253.13"/>
    <n v="581"/>
    <n v="6311.88"/>
    <n v="88.14"/>
  </r>
  <r>
    <n v="83848"/>
    <s v="Tanzania"/>
    <s v="N/A - From RDC"/>
    <x v="0"/>
    <d v="2015-01-30T00:00:00"/>
    <d v="2014-12-17T00:00:00"/>
    <s v="SCMS from RDC"/>
    <n v="31153"/>
    <n v="116823.75"/>
    <n v="1739"/>
    <n v="10506.44"/>
    <n v="120.09"/>
  </r>
  <r>
    <n v="83849"/>
    <s v="Zimbabwe"/>
    <s v="N/A - From RDC"/>
    <x v="2"/>
    <d v="2014-10-31T00:00:00"/>
    <d v="2014-10-30T00:00:00"/>
    <s v="SCMS from RDC"/>
    <n v="27847"/>
    <n v="109995.65"/>
    <n v="1153"/>
    <n v="1489.8"/>
    <n v="113.08"/>
  </r>
  <r>
    <n v="83850"/>
    <s v="Zimbabwe"/>
    <s v="N/A - From RDC"/>
    <x v="2"/>
    <d v="2014-11-14T00:00:00"/>
    <d v="2014-10-30T00:00:00"/>
    <s v="SCMS from RDC"/>
    <n v="37963"/>
    <n v="136666.79999999999"/>
    <m/>
    <m/>
    <n v="140.49"/>
  </r>
  <r>
    <n v="83853"/>
    <s v="CÙte d'Ivoire"/>
    <s v="N/A - From RDC"/>
    <x v="2"/>
    <d v="2014-10-31T00:00:00"/>
    <d v="2014-10-24T00:00:00"/>
    <s v="SCMS from RDC"/>
    <n v="3244"/>
    <n v="43761.56"/>
    <n v="288"/>
    <n v="1922.75"/>
    <n v="44.99"/>
  </r>
  <r>
    <n v="83855"/>
    <s v="Congo, DRC"/>
    <s v="N/A - From RDC"/>
    <x v="0"/>
    <d v="2015-01-30T00:00:00"/>
    <d v="2015-02-18T00:00:00"/>
    <s v="SCMS from RDC"/>
    <n v="2660"/>
    <n v="8352.4"/>
    <m/>
    <m/>
    <n v="8.59"/>
  </r>
  <r>
    <n v="83859"/>
    <s v="Zimbabwe"/>
    <s v="N/A - From RDC"/>
    <x v="2"/>
    <d v="2014-11-24T00:00:00"/>
    <d v="2014-11-11T00:00:00"/>
    <s v="SCMS from RDC"/>
    <n v="10893"/>
    <n v="21677.07"/>
    <n v="735"/>
    <n v="6331.93"/>
    <n v="22.28"/>
  </r>
  <r>
    <n v="83860"/>
    <s v="Rwanda"/>
    <s v="N/A - From RDC"/>
    <x v="2"/>
    <d v="2015-02-16T00:00:00"/>
    <d v="2015-01-14T00:00:00"/>
    <s v="SCMS from RDC"/>
    <n v="49941"/>
    <n v="110369.61"/>
    <m/>
    <m/>
    <n v="113.46"/>
  </r>
  <r>
    <n v="83861"/>
    <s v="Mozambique"/>
    <s v="N/A - From RDC"/>
    <x v="2"/>
    <d v="2015-03-02T00:00:00"/>
    <d v="2015-03-02T00:00:00"/>
    <s v="SCMS from RDC"/>
    <n v="7700"/>
    <n v="86471"/>
    <m/>
    <m/>
    <n v="88.89"/>
  </r>
  <r>
    <n v="83862"/>
    <s v="Mozambique"/>
    <s v="N/A - From RDC"/>
    <x v="2"/>
    <d v="2015-03-02T00:00:00"/>
    <d v="2015-03-02T00:00:00"/>
    <s v="SCMS from RDC"/>
    <n v="29998"/>
    <n v="581361.24"/>
    <m/>
    <m/>
    <n v="597.64"/>
  </r>
  <r>
    <n v="83864"/>
    <s v="Uganda"/>
    <s v="N/A - From RDC"/>
    <x v="2"/>
    <d v="2015-06-15T00:00:00"/>
    <d v="2015-01-16T00:00:00"/>
    <s v="SCMS from RDC"/>
    <n v="350000"/>
    <n v="3416000"/>
    <n v="41041"/>
    <n v="40616.15"/>
    <n v="4020.63"/>
  </r>
  <r>
    <n v="83866"/>
    <s v="CÙte d'Ivoire"/>
    <s v="N/A - From RDC"/>
    <x v="2"/>
    <d v="2015-02-16T00:00:00"/>
    <d v="2015-01-19T00:00:00"/>
    <s v="SCMS from RDC"/>
    <n v="29996"/>
    <n v="93587.520000000004"/>
    <m/>
    <m/>
    <n v="96.21"/>
  </r>
  <r>
    <n v="83867"/>
    <s v="Uganda"/>
    <s v="N/A - From RDC"/>
    <x v="2"/>
    <d v="2015-02-16T00:00:00"/>
    <d v="2015-01-24T00:00:00"/>
    <s v="SCMS from RDC"/>
    <n v="37500"/>
    <n v="120375"/>
    <n v="3961"/>
    <n v="3562.44"/>
    <n v="123.75"/>
  </r>
  <r>
    <n v="83868"/>
    <s v="Uganda"/>
    <s v="N/A - From RDC"/>
    <x v="2"/>
    <d v="2015-02-02T00:00:00"/>
    <d v="2015-01-24T00:00:00"/>
    <s v="SCMS from RDC"/>
    <n v="14420"/>
    <n v="66764.600000000006"/>
    <n v="1467"/>
    <n v="1319.21"/>
    <n v="68.63"/>
  </r>
  <r>
    <n v="83869"/>
    <s v="CÙte d'Ivoire"/>
    <s v="N/A - From RDC"/>
    <x v="2"/>
    <d v="2015-01-30T00:00:00"/>
    <d v="2015-02-11T00:00:00"/>
    <s v="SCMS from RDC"/>
    <n v="14344"/>
    <n v="28544.560000000001"/>
    <n v="1023"/>
    <n v="5942.68"/>
    <n v="29.34"/>
  </r>
  <r>
    <n v="83872"/>
    <s v="Mozambique"/>
    <s v="N/A - From RDC"/>
    <x v="2"/>
    <d v="2015-02-27T00:00:00"/>
    <d v="2015-03-03T00:00:00"/>
    <s v="SCMS from RDC"/>
    <n v="2173"/>
    <n v="24685.279999999999"/>
    <n v="4076"/>
    <n v="4834.6000000000004"/>
    <n v="25.38"/>
  </r>
  <r>
    <n v="83876"/>
    <s v="Tanzania"/>
    <s v="N/A - From RDC"/>
    <x v="2"/>
    <d v="2015-02-25T00:00:00"/>
    <d v="2015-01-27T00:00:00"/>
    <s v="SCMS from RDC"/>
    <n v="20000"/>
    <n v="40000"/>
    <n v="1386"/>
    <n v="7061.2"/>
    <n v="41.12"/>
  </r>
  <r>
    <n v="83877"/>
    <s v="Mozambique"/>
    <s v="N/A - From RDC"/>
    <x v="2"/>
    <d v="2015-02-28T00:00:00"/>
    <d v="2015-03-13T00:00:00"/>
    <s v="SCMS from RDC"/>
    <n v="380000"/>
    <n v="3708800"/>
    <m/>
    <m/>
    <n v="3812.65"/>
  </r>
  <r>
    <n v="83878"/>
    <s v="Uganda"/>
    <s v="N/A - From RDC"/>
    <x v="2"/>
    <d v="2015-02-27T00:00:00"/>
    <d v="2015-02-25T00:00:00"/>
    <s v="SCMS from RDC"/>
    <n v="11106"/>
    <n v="45423.54"/>
    <m/>
    <m/>
    <n v="46.7"/>
  </r>
  <r>
    <n v="83879"/>
    <s v="Nigeria"/>
    <s v="N/A - From RDC"/>
    <x v="3"/>
    <d v="2015-02-28T00:00:00"/>
    <d v="2015-01-14T00:00:00"/>
    <s v="SCMS from RDC"/>
    <n v="117112"/>
    <n v="1143013.1200000001"/>
    <n v="15735"/>
    <n v="37929"/>
    <n v="1175.02"/>
  </r>
  <r>
    <n v="83880"/>
    <s v="Uganda"/>
    <s v="N/A - From RDC"/>
    <x v="2"/>
    <d v="2015-02-27T00:00:00"/>
    <d v="2015-02-24T00:00:00"/>
    <s v="SCMS from RDC"/>
    <n v="2361"/>
    <n v="24200.25"/>
    <n v="1255"/>
    <n v="4438"/>
    <n v="28.48"/>
  </r>
  <r>
    <n v="83881"/>
    <s v="Uganda"/>
    <s v="N/A - From RDC"/>
    <x v="2"/>
    <d v="2015-02-17T00:00:00"/>
    <d v="2015-01-31T00:00:00"/>
    <s v="SCMS from RDC"/>
    <n v="10059"/>
    <n v="21928.62"/>
    <n v="632"/>
    <n v="2643.5"/>
    <n v="25.81"/>
  </r>
  <r>
    <n v="83882"/>
    <s v="Zambia"/>
    <s v="N/A - From RDC"/>
    <x v="2"/>
    <d v="2015-03-31T00:00:00"/>
    <d v="2015-02-19T00:00:00"/>
    <s v="SCMS from RDC"/>
    <n v="41416"/>
    <n v="132945.35999999999"/>
    <n v="7521"/>
    <n v="8265.26"/>
    <n v="136.66999999999999"/>
  </r>
  <r>
    <n v="83883"/>
    <s v="Mozambique"/>
    <s v="N/A - From RDC"/>
    <x v="2"/>
    <d v="2015-03-16T00:00:00"/>
    <d v="2015-03-30T00:00:00"/>
    <s v="SCMS from RDC"/>
    <n v="5280"/>
    <n v="59294.400000000001"/>
    <m/>
    <m/>
    <n v="60.95"/>
  </r>
  <r>
    <n v="83885"/>
    <s v="Nigeria"/>
    <s v="N/A - From RDC"/>
    <x v="3"/>
    <d v="2015-03-02T00:00:00"/>
    <d v="2015-02-05T00:00:00"/>
    <s v="SCMS from RDC"/>
    <n v="164867"/>
    <n v="1088122.2"/>
    <n v="14794"/>
    <n v="34099.18"/>
    <n v="1118.5899999999999"/>
  </r>
  <r>
    <n v="83886"/>
    <s v="Nigeria"/>
    <s v="N/A - From RDC"/>
    <x v="3"/>
    <d v="2015-02-28T00:00:00"/>
    <d v="2015-02-05T00:00:00"/>
    <s v="SCMS from RDC"/>
    <n v="42500"/>
    <n v="328100"/>
    <n v="6229"/>
    <n v="12045.84"/>
    <n v="337.29"/>
  </r>
  <r>
    <n v="83888"/>
    <s v="Zimbabwe"/>
    <s v="N/A - From RDC"/>
    <x v="2"/>
    <d v="2015-02-09T00:00:00"/>
    <d v="2015-02-10T00:00:00"/>
    <s v="SCMS from RDC"/>
    <n v="400000"/>
    <n v="3904000"/>
    <n v="45186"/>
    <n v="47401.47"/>
    <n v="4013.31"/>
  </r>
  <r>
    <n v="83890"/>
    <s v="CÙte d'Ivoire"/>
    <s v="N/A - From RDC"/>
    <x v="2"/>
    <d v="2015-02-27T00:00:00"/>
    <d v="2015-03-11T00:00:00"/>
    <s v="SCMS from RDC"/>
    <n v="100000"/>
    <n v="652000"/>
    <n v="8855"/>
    <n v="33900.99"/>
    <n v="670.26"/>
  </r>
  <r>
    <n v="83891"/>
    <s v="Uganda"/>
    <s v="N/A - From RDC"/>
    <x v="2"/>
    <d v="2015-03-16T00:00:00"/>
    <d v="2015-03-12T00:00:00"/>
    <s v="SCMS from RDC"/>
    <n v="6384"/>
    <n v="22982.400000000001"/>
    <n v="382"/>
    <n v="1587.3"/>
    <n v="23.63"/>
  </r>
  <r>
    <n v="83893"/>
    <s v="Zimbabwe"/>
    <s v="N/A - From RDC"/>
    <x v="2"/>
    <d v="2015-04-30T00:00:00"/>
    <d v="2015-03-17T00:00:00"/>
    <s v="SCMS from RDC"/>
    <n v="81589"/>
    <n v="783254.4"/>
    <n v="21668"/>
    <n v="23559.93"/>
    <n v="921.89"/>
  </r>
  <r>
    <n v="83894"/>
    <s v="Burundi"/>
    <s v="N/A - From RDC"/>
    <x v="0"/>
    <d v="2015-02-27T00:00:00"/>
    <d v="2015-02-28T00:00:00"/>
    <s v="SCMS from RDC"/>
    <n v="320"/>
    <n v="6048"/>
    <m/>
    <m/>
    <n v="7.12"/>
  </r>
  <r>
    <n v="83897"/>
    <s v="Rwanda"/>
    <s v="N/A - From RDC"/>
    <x v="2"/>
    <d v="2015-03-31T00:00:00"/>
    <d v="2015-03-24T00:00:00"/>
    <s v="SCMS from RDC"/>
    <n v="24174"/>
    <n v="123045.66"/>
    <m/>
    <m/>
    <n v="126.49"/>
  </r>
  <r>
    <n v="83898"/>
    <s v="Zimbabwe"/>
    <s v="N/A - From RDC"/>
    <x v="2"/>
    <d v="2015-04-30T00:00:00"/>
    <d v="2015-03-17T00:00:00"/>
    <s v="SCMS from RDC"/>
    <n v="1087"/>
    <n v="14294.05"/>
    <n v="102"/>
    <n v="129.75"/>
    <n v="14.69"/>
  </r>
  <r>
    <n v="83899"/>
    <s v="Rwanda"/>
    <s v="N/A - From RDC"/>
    <x v="0"/>
    <d v="2015-04-30T00:00:00"/>
    <d v="2015-03-27T00:00:00"/>
    <s v="SCMS from RDC"/>
    <n v="3813"/>
    <n v="7435.35"/>
    <m/>
    <m/>
    <n v="8.75"/>
  </r>
  <r>
    <n v="83900"/>
    <s v="Mozambique"/>
    <s v="N/A - From RDC"/>
    <x v="2"/>
    <d v="2015-05-31T00:00:00"/>
    <d v="2015-05-13T00:00:00"/>
    <s v="SCMS from RDC"/>
    <n v="619999"/>
    <n v="5951990.4000000004"/>
    <n v="90446"/>
    <n v="68874.850000000006"/>
    <n v="7005.49"/>
  </r>
  <r>
    <n v="83901"/>
    <s v="Mozambique"/>
    <s v="N/A - From RDC"/>
    <x v="2"/>
    <d v="2015-05-31T00:00:00"/>
    <d v="2015-05-13T00:00:00"/>
    <s v="SCMS from RDC"/>
    <n v="122449"/>
    <n v="1175510.3999999999"/>
    <m/>
    <m/>
    <n v="1383.58"/>
  </r>
  <r>
    <n v="83903"/>
    <s v="Uganda"/>
    <s v="N/A - From RDC"/>
    <x v="2"/>
    <d v="2015-06-15T00:00:00"/>
    <d v="2015-05-14T00:00:00"/>
    <s v="SCMS from RDC"/>
    <n v="28524"/>
    <n v="112669.8"/>
    <m/>
    <m/>
    <n v="132.61000000000001"/>
  </r>
  <r>
    <n v="83904"/>
    <s v="Uganda"/>
    <s v="N/A - From RDC"/>
    <x v="2"/>
    <d v="2015-04-30T00:00:00"/>
    <d v="2015-04-22T00:00:00"/>
    <s v="SCMS from RDC"/>
    <n v="832"/>
    <n v="2995.2"/>
    <m/>
    <m/>
    <n v="3.08"/>
  </r>
  <r>
    <n v="83905"/>
    <s v="Uganda"/>
    <s v="N/A - From RDC"/>
    <x v="2"/>
    <d v="2015-06-15T00:00:00"/>
    <d v="2015-05-14T00:00:00"/>
    <s v="SCMS from RDC"/>
    <n v="120742"/>
    <n v="554205.78"/>
    <m/>
    <m/>
    <n v="652.29999999999995"/>
  </r>
  <r>
    <n v="83906"/>
    <s v="Burundi"/>
    <s v="N/A - From RDC"/>
    <x v="0"/>
    <d v="2015-06-30T00:00:00"/>
    <d v="2015-04-22T00:00:00"/>
    <s v="SCMS from RDC"/>
    <n v="8190"/>
    <n v="78624"/>
    <n v="1208"/>
    <n v="7564.47"/>
    <n v="92.54"/>
  </r>
  <r>
    <n v="83907"/>
    <s v="Zimbabwe"/>
    <s v="N/A - From RDC"/>
    <x v="2"/>
    <d v="2015-04-30T00:00:00"/>
    <d v="2015-04-30T00:00:00"/>
    <s v="SCMS from RDC"/>
    <n v="15935"/>
    <n v="57366"/>
    <n v="13469"/>
    <n v="16679.87"/>
    <n v="67.52"/>
  </r>
  <r>
    <n v="83908"/>
    <s v="Mozambique"/>
    <s v="N/A - From RDC"/>
    <x v="2"/>
    <d v="2015-06-30T00:00:00"/>
    <d v="2015-06-15T00:00:00"/>
    <s v="SCMS from RDC"/>
    <n v="56994"/>
    <n v="263312.28000000003"/>
    <n v="5358"/>
    <n v="5894.11"/>
    <n v="309.92"/>
  </r>
  <r>
    <n v="83909"/>
    <s v="Uganda"/>
    <s v="N/A - From RDC"/>
    <x v="2"/>
    <d v="2015-04-30T00:00:00"/>
    <d v="2015-05-15T00:00:00"/>
    <s v="SCMS from RDC"/>
    <n v="45671"/>
    <n v="297774.92"/>
    <n v="4055"/>
    <n v="4112.5600000000004"/>
    <n v="350.48"/>
  </r>
  <r>
    <n v="83910"/>
    <s v="Nigeria"/>
    <s v="N/A - From RDC"/>
    <x v="3"/>
    <d v="2015-06-30T00:00:00"/>
    <d v="2015-04-15T00:00:00"/>
    <s v="SCMS from RDC"/>
    <n v="131607"/>
    <n v="1016006.04"/>
    <m/>
    <m/>
    <n v="1044.45"/>
  </r>
  <r>
    <n v="83911"/>
    <s v="CÙte d'Ivoire"/>
    <s v="N/A - From RDC"/>
    <x v="2"/>
    <d v="2015-06-19T00:00:00"/>
    <d v="2015-06-08T00:00:00"/>
    <s v="SCMS from RDC"/>
    <n v="14996"/>
    <n v="46787.519999999997"/>
    <n v="33428"/>
    <n v="49314.37"/>
    <n v="55.07"/>
  </r>
  <r>
    <n v="83912"/>
    <s v="Congo, DRC"/>
    <s v="N/A - From RDC"/>
    <x v="0"/>
    <d v="2015-07-08T00:00:00"/>
    <d v="2015-08-07T00:00:00"/>
    <s v="SCMS from RDC"/>
    <n v="70971"/>
    <n v="547896.12"/>
    <m/>
    <m/>
    <n v="644.87"/>
  </r>
  <r>
    <n v="83913"/>
    <s v="Congo, DRC"/>
    <s v="N/A - From RDC"/>
    <x v="0"/>
    <d v="2015-07-08T00:00:00"/>
    <d v="2015-07-30T00:00:00"/>
    <s v="SCMS from RDC"/>
    <n v="820"/>
    <n v="10783"/>
    <m/>
    <m/>
    <n v="12.69"/>
  </r>
  <r>
    <n v="83914"/>
    <s v="South Sudan"/>
    <s v="N/A - From RDC"/>
    <x v="0"/>
    <d v="2015-07-28T00:00:00"/>
    <d v="2015-06-19T00:00:00"/>
    <s v="SCMS from RDC"/>
    <n v="56400"/>
    <n v="541440"/>
    <m/>
    <m/>
    <n v="637.27"/>
  </r>
  <r>
    <n v="83915"/>
    <s v="Senegal"/>
    <s v="N/A - From RDC"/>
    <x v="0"/>
    <d v="2015-06-22T00:00:00"/>
    <d v="2015-06-25T00:00:00"/>
    <s v="SCMS from RDC"/>
    <n v="100"/>
    <n v="1864"/>
    <n v="21"/>
    <n v="632.63"/>
    <n v="2.19"/>
  </r>
  <r>
    <n v="83916"/>
    <s v="Burundi"/>
    <s v="N/A - From RDC"/>
    <x v="0"/>
    <d v="2015-07-31T00:00:00"/>
    <d v="2015-07-10T00:00:00"/>
    <s v="SCMS from RDC"/>
    <n v="240"/>
    <n v="4646.3999999999996"/>
    <n v="58"/>
    <n v="1289.48"/>
    <n v="5.47"/>
  </r>
  <r>
    <n v="83917"/>
    <s v="Rwanda"/>
    <s v="N/A - From RDC"/>
    <x v="2"/>
    <d v="2015-06-30T00:00:00"/>
    <d v="2015-06-29T00:00:00"/>
    <s v="SCMS from RDC"/>
    <n v="11584"/>
    <n v="58962.559999999998"/>
    <n v="1043"/>
    <n v="8819.61"/>
    <n v="60.61"/>
  </r>
  <r>
    <n v="83919"/>
    <s v="Nigeria"/>
    <s v="N/A - From RDC"/>
    <x v="0"/>
    <d v="2015-06-30T00:00:00"/>
    <d v="2015-06-22T00:00:00"/>
    <s v="SCMS from RDC"/>
    <n v="55851"/>
    <n v="256356.09"/>
    <n v="6183"/>
    <n v="47281.56"/>
    <n v="301.73"/>
  </r>
  <r>
    <n v="83920"/>
    <s v="Zimbabwe"/>
    <s v="N/A - From RDC"/>
    <x v="2"/>
    <d v="2015-07-31T00:00:00"/>
    <d v="2015-07-15T00:00:00"/>
    <s v="SCMS from RDC"/>
    <n v="21000"/>
    <n v="41790"/>
    <n v="25880"/>
    <n v="46111.55"/>
    <n v="49.19"/>
  </r>
  <r>
    <n v="83921"/>
    <s v="CÙte d'Ivoire"/>
    <s v="N/A - From RDC"/>
    <x v="2"/>
    <d v="2015-07-31T00:00:00"/>
    <d v="2015-08-06T00:00:00"/>
    <s v="SCMS from RDC"/>
    <n v="6750"/>
    <n v="31185"/>
    <n v="4426"/>
    <n v="14734.92"/>
    <n v="36.700000000000003"/>
  </r>
  <r>
    <n v="83922"/>
    <s v="Cameroon"/>
    <s v="N/A - From RDC"/>
    <x v="0"/>
    <d v="2015-08-10T00:00:00"/>
    <d v="2015-08-19T00:00:00"/>
    <s v="SCMS from RDC"/>
    <n v="12000"/>
    <n v="232320"/>
    <n v="2912"/>
    <n v="32165.56"/>
    <n v="273.44"/>
  </r>
  <r>
    <n v="83925"/>
    <s v="Zambia"/>
    <s v="N/A - From RDC"/>
    <x v="2"/>
    <d v="2015-08-17T00:00:00"/>
    <d v="2015-08-25T00:00:00"/>
    <s v="SCMS from RDC"/>
    <n v="19099"/>
    <n v="211807.91"/>
    <n v="9459"/>
    <m/>
    <n v="217.74"/>
  </r>
  <r>
    <n v="83926"/>
    <s v="Zambia"/>
    <s v="N/A - From RDC"/>
    <x v="2"/>
    <d v="2015-08-14T00:00:00"/>
    <d v="2015-08-25T00:00:00"/>
    <s v="SCMS from RDC"/>
    <n v="61154"/>
    <n v="133315.72"/>
    <n v="7957"/>
    <m/>
    <n v="137.05000000000001"/>
  </r>
  <r>
    <n v="83929"/>
    <s v="Zimbabwe"/>
    <s v="N/A - From RDC"/>
    <x v="2"/>
    <d v="2015-12-31T00:00:00"/>
    <d v="2015-08-04T00:00:00"/>
    <s v="SCMS from RDC"/>
    <n v="1482"/>
    <n v="13782.6"/>
    <n v="90"/>
    <m/>
    <n v="16.22"/>
  </r>
  <r>
    <n v="83930"/>
    <s v="Nigeria"/>
    <s v="N/A - From RDC"/>
    <x v="0"/>
    <d v="2015-09-30T00:00:00"/>
    <d v="2015-08-28T00:00:00"/>
    <s v="SCMS from RDC"/>
    <n v="5025"/>
    <n v="65877.75"/>
    <m/>
    <m/>
    <n v="77.540000000000006"/>
  </r>
  <r>
    <n v="83932"/>
    <s v="Rwanda"/>
    <s v="N/A - From RDC"/>
    <x v="0"/>
    <d v="2015-09-08T00:00:00"/>
    <d v="2015-08-26T00:00:00"/>
    <s v="SCMS from RDC"/>
    <n v="3408"/>
    <n v="12098.4"/>
    <m/>
    <m/>
    <n v="14.24"/>
  </r>
  <r>
    <n v="83948"/>
    <s v="Nigeria"/>
    <s v="N/A - From RDC"/>
    <x v="3"/>
    <d v="2009-07-30T00:00:00"/>
    <d v="2009-08-04T00:00:00"/>
    <s v="SCMS from RDC"/>
    <n v="214"/>
    <n v="1874.64"/>
    <m/>
    <m/>
    <n v="3.67"/>
  </r>
  <r>
    <n v="83949"/>
    <s v="Nigeria"/>
    <s v="N/A - From RDC"/>
    <x v="3"/>
    <d v="2009-07-30T00:00:00"/>
    <d v="2009-08-04T00:00:00"/>
    <s v="SCMS from RDC"/>
    <n v="75"/>
    <n v="142.5"/>
    <m/>
    <m/>
    <n v="0.28000000000000003"/>
  </r>
  <r>
    <n v="83950"/>
    <s v="Nigeria"/>
    <s v="N/A - From RDC"/>
    <x v="3"/>
    <d v="2009-10-30T00:00:00"/>
    <d v="2009-10-20T00:00:00"/>
    <s v="SCMS from RDC"/>
    <n v="24"/>
    <n v="290.88"/>
    <m/>
    <m/>
    <n v="0.56999999999999995"/>
  </r>
  <r>
    <n v="83951"/>
    <s v="Nigeria"/>
    <s v="N/A - From RDC"/>
    <x v="3"/>
    <d v="2009-10-30T00:00:00"/>
    <d v="2009-10-20T00:00:00"/>
    <s v="SCMS from RDC"/>
    <n v="63"/>
    <n v="441"/>
    <m/>
    <m/>
    <n v="0.86"/>
  </r>
  <r>
    <n v="83952"/>
    <s v="Nigeria"/>
    <s v="N/A - From RDC"/>
    <x v="3"/>
    <d v="2009-10-15T00:00:00"/>
    <d v="2009-10-20T00:00:00"/>
    <s v="SCMS from RDC"/>
    <n v="5500"/>
    <n v="13420"/>
    <n v="836"/>
    <n v="9341.49"/>
    <n v="26.3"/>
  </r>
  <r>
    <n v="83953"/>
    <s v="Nigeria"/>
    <s v="N/A - From RDC"/>
    <x v="3"/>
    <d v="2009-12-18T00:00:00"/>
    <d v="2009-11-20T00:00:00"/>
    <s v="SCMS from RDC"/>
    <n v="4050"/>
    <n v="5913"/>
    <m/>
    <m/>
    <n v="11.59"/>
  </r>
  <r>
    <n v="83954"/>
    <s v="Nigeria"/>
    <s v="N/A - From RDC"/>
    <x v="3"/>
    <d v="2009-12-18T00:00:00"/>
    <d v="2009-11-20T00:00:00"/>
    <s v="SCMS from RDC"/>
    <n v="8383"/>
    <n v="63123.99"/>
    <m/>
    <m/>
    <n v="123.72"/>
  </r>
  <r>
    <n v="83955"/>
    <s v="Mozambique"/>
    <s v="N/A - From RDC"/>
    <x v="2"/>
    <d v="2009-12-01T00:00:00"/>
    <d v="2009-11-18T00:00:00"/>
    <s v="SCMS from RDC"/>
    <n v="16566"/>
    <n v="127723.86"/>
    <n v="921"/>
    <n v="4468.51"/>
    <n v="250.34"/>
  </r>
  <r>
    <n v="83956"/>
    <s v="Zimbabwe"/>
    <s v="N/A - From RDC"/>
    <x v="2"/>
    <d v="2009-11-15T00:00:00"/>
    <d v="2009-11-09T00:00:00"/>
    <s v="SCMS from RDC"/>
    <n v="4000"/>
    <n v="23120"/>
    <m/>
    <m/>
    <n v="45.32"/>
  </r>
  <r>
    <n v="83957"/>
    <s v="Zimbabwe"/>
    <s v="N/A - From RDC"/>
    <x v="2"/>
    <d v="2009-11-15T00:00:00"/>
    <d v="2009-11-09T00:00:00"/>
    <s v="SCMS from RDC"/>
    <n v="4000"/>
    <n v="16000"/>
    <m/>
    <m/>
    <n v="31.36"/>
  </r>
  <r>
    <n v="83958"/>
    <s v="Haiti"/>
    <s v="N/A - From RDC"/>
    <x v="0"/>
    <d v="2009-11-18T00:00:00"/>
    <d v="2009-11-05T00:00:00"/>
    <s v="SCMS from RDC"/>
    <n v="10167"/>
    <n v="24807.48"/>
    <n v="487"/>
    <n v="6113.34"/>
    <n v="53.48"/>
  </r>
  <r>
    <n v="83959"/>
    <s v="Zambia"/>
    <s v="N/A - From RDC"/>
    <x v="2"/>
    <d v="2009-11-15T00:00:00"/>
    <d v="2009-11-13T00:00:00"/>
    <s v="SCMS from RDC"/>
    <n v="61059"/>
    <n v="352921.02"/>
    <n v="4305"/>
    <n v="9935.8799999999992"/>
    <n v="691.73"/>
  </r>
  <r>
    <n v="83960"/>
    <s v="Uganda"/>
    <s v="N/A - From RDC"/>
    <x v="0"/>
    <d v="2009-11-21T00:00:00"/>
    <d v="2009-11-12T00:00:00"/>
    <s v="SCMS from RDC"/>
    <n v="200"/>
    <n v="1156"/>
    <n v="22"/>
    <n v="709.02"/>
    <n v="2.27"/>
  </r>
  <r>
    <n v="83961"/>
    <s v="CÙte d'Ivoire"/>
    <s v="N/A - From RDC"/>
    <x v="0"/>
    <d v="2009-12-01T00:00:00"/>
    <d v="2009-12-02T00:00:00"/>
    <s v="SCMS from RDC"/>
    <n v="2352"/>
    <n v="11760"/>
    <n v="3189"/>
    <n v="1211.48"/>
    <n v="23.05"/>
  </r>
  <r>
    <n v="83962"/>
    <s v="CÙte d'Ivoire"/>
    <s v="N/A - From RDC"/>
    <x v="0"/>
    <d v="2009-12-01T00:00:00"/>
    <d v="2009-12-02T00:00:00"/>
    <s v="SCMS from RDC"/>
    <n v="1833"/>
    <n v="28411.5"/>
    <n v="378"/>
    <n v="1211.48"/>
    <n v="55.69"/>
  </r>
  <r>
    <n v="83963"/>
    <s v="CÙte d'Ivoire"/>
    <s v="N/A - From RDC"/>
    <x v="0"/>
    <d v="2009-11-30T00:00:00"/>
    <d v="2009-12-02T00:00:00"/>
    <s v="SCMS from RDC"/>
    <n v="2590"/>
    <n v="55477.8"/>
    <n v="257"/>
    <n v="1211.48"/>
    <n v="108.74"/>
  </r>
  <r>
    <n v="83964"/>
    <s v="Haiti"/>
    <s v="N/A - From RDC"/>
    <x v="0"/>
    <d v="2009-11-30T00:00:00"/>
    <d v="2009-11-30T00:00:00"/>
    <s v="SCMS from RDC"/>
    <n v="108"/>
    <n v="180.36"/>
    <n v="1857"/>
    <n v="11091.78"/>
    <n v="0.39"/>
  </r>
  <r>
    <n v="83965"/>
    <s v="Haiti"/>
    <s v="N/A - From RDC"/>
    <x v="0"/>
    <d v="2009-12-02T00:00:00"/>
    <d v="2009-11-30T00:00:00"/>
    <s v="SCMS from RDC"/>
    <n v="990"/>
    <n v="7454.7"/>
    <n v="109"/>
    <n v="10331.780000000001"/>
    <n v="16.07"/>
  </r>
  <r>
    <n v="83966"/>
    <s v="Zambia"/>
    <s v="N/A - From RDC"/>
    <x v="0"/>
    <d v="2009-11-30T00:00:00"/>
    <d v="2009-11-11T00:00:00"/>
    <s v="SCMS from RDC"/>
    <n v="16539"/>
    <n v="40355.160000000003"/>
    <n v="796"/>
    <n v="4234.42"/>
    <n v="79.099999999999994"/>
  </r>
  <r>
    <n v="83967"/>
    <s v="Uganda"/>
    <s v="N/A - From RDC"/>
    <x v="0"/>
    <d v="2009-12-07T00:00:00"/>
    <d v="2009-11-30T00:00:00"/>
    <s v="SCMS from RDC"/>
    <n v="3350"/>
    <n v="29346"/>
    <m/>
    <m/>
    <n v="57.52"/>
  </r>
  <r>
    <n v="83968"/>
    <s v="Nigeria"/>
    <s v="N/A - From RDC"/>
    <x v="3"/>
    <d v="2009-12-18T00:00:00"/>
    <d v="2009-12-18T00:00:00"/>
    <s v="SCMS from RDC"/>
    <n v="28000"/>
    <n v="317800"/>
    <n v="3239"/>
    <n v="11637.64"/>
    <n v="622.89"/>
  </r>
  <r>
    <n v="83969"/>
    <s v="Zambia"/>
    <s v="N/A - From RDC"/>
    <x v="2"/>
    <d v="2010-01-15T00:00:00"/>
    <d v="2009-12-03T00:00:00"/>
    <s v="SCMS from RDC"/>
    <n v="29683"/>
    <n v="86080.7"/>
    <n v="3254"/>
    <n v="8104.79"/>
    <n v="168.72"/>
  </r>
  <r>
    <n v="83970"/>
    <s v="Uganda"/>
    <s v="N/A - From RDC"/>
    <x v="0"/>
    <d v="2010-02-03T00:00:00"/>
    <d v="2009-12-23T00:00:00"/>
    <s v="SCMS from RDC"/>
    <n v="100"/>
    <n v="146"/>
    <n v="7"/>
    <n v="523.64"/>
    <n v="0.31"/>
  </r>
  <r>
    <n v="83971"/>
    <s v="Vietnam"/>
    <s v="N/A - From RDC"/>
    <x v="0"/>
    <d v="2010-02-11T00:00:00"/>
    <d v="2009-12-18T00:00:00"/>
    <s v="SCMS from RDC"/>
    <n v="6384"/>
    <n v="55923.839999999997"/>
    <n v="579"/>
    <n v="3119.75"/>
    <n v="120.57"/>
  </r>
  <r>
    <n v="83972"/>
    <s v="Haiti"/>
    <s v="N/A - From RDC"/>
    <x v="0"/>
    <d v="2010-01-11T00:00:00"/>
    <d v="2010-01-08T00:00:00"/>
    <s v="SCMS from RDC"/>
    <n v="13577"/>
    <n v="78475.06"/>
    <m/>
    <m/>
    <n v="169.19"/>
  </r>
  <r>
    <n v="83973"/>
    <s v="Ethiopia"/>
    <s v="N/A - From RDC"/>
    <x v="0"/>
    <d v="2010-02-28T00:00:00"/>
    <d v="2010-01-15T00:00:00"/>
    <s v="SCMS from RDC"/>
    <n v="16019"/>
    <n v="140326.44"/>
    <n v="1454"/>
    <n v="5187.5"/>
    <n v="302.54000000000002"/>
  </r>
  <r>
    <n v="83974"/>
    <s v="CÙte d'Ivoire"/>
    <s v="N/A - From RDC"/>
    <x v="0"/>
    <d v="2010-02-08T00:00:00"/>
    <d v="2010-01-23T00:00:00"/>
    <s v="SCMS from RDC"/>
    <n v="8676"/>
    <n v="50147.28"/>
    <n v="4845"/>
    <n v="5254.1"/>
    <n v="98.29"/>
  </r>
  <r>
    <n v="83975"/>
    <s v="Uganda"/>
    <s v="N/A - From RDC"/>
    <x v="2"/>
    <d v="2010-02-11T00:00:00"/>
    <d v="2010-01-29T00:00:00"/>
    <s v="SCMS from RDC"/>
    <n v="380"/>
    <n v="3328.8"/>
    <n v="67"/>
    <n v="1549.83"/>
    <n v="7.18"/>
  </r>
  <r>
    <n v="83976"/>
    <s v="CÙte d'Ivoire"/>
    <s v="N/A - From RDC"/>
    <x v="0"/>
    <d v="2010-04-06T00:00:00"/>
    <d v="2010-02-15T00:00:00"/>
    <s v="SCMS from RDC"/>
    <n v="4319"/>
    <n v="11790.87"/>
    <n v="409"/>
    <n v="1083.3"/>
    <n v="23.11"/>
  </r>
  <r>
    <n v="83977"/>
    <s v="Zambia"/>
    <s v="N/A - From RDC"/>
    <x v="2"/>
    <d v="2010-03-15T00:00:00"/>
    <d v="2010-03-05T00:00:00"/>
    <s v="SCMS from RDC"/>
    <n v="20602"/>
    <n v="133294.94"/>
    <m/>
    <m/>
    <n v="261.26"/>
  </r>
  <r>
    <n v="83978"/>
    <s v="Zambia"/>
    <s v="N/A - From RDC"/>
    <x v="2"/>
    <d v="2010-03-15T00:00:00"/>
    <d v="2010-03-05T00:00:00"/>
    <s v="SCMS from RDC"/>
    <n v="50000"/>
    <n v="136500"/>
    <m/>
    <m/>
    <n v="267.54000000000002"/>
  </r>
  <r>
    <n v="83979"/>
    <s v="Zambia"/>
    <s v="N/A - From RDC"/>
    <x v="2"/>
    <d v="2010-03-15T00:00:00"/>
    <d v="2010-03-05T00:00:00"/>
    <s v="SCMS from RDC"/>
    <n v="1541"/>
    <n v="9970.27"/>
    <m/>
    <m/>
    <n v="19.54"/>
  </r>
  <r>
    <n v="83980"/>
    <s v="Zimbabwe"/>
    <s v="N/A - From RDC"/>
    <x v="2"/>
    <d v="2010-03-31T00:00:00"/>
    <d v="2010-03-12T00:00:00"/>
    <s v="SCMS from RDC"/>
    <n v="4000"/>
    <n v="13600"/>
    <n v="632"/>
    <n v="3302.14"/>
    <n v="26.66"/>
  </r>
  <r>
    <n v="83981"/>
    <s v="CÙte d'Ivoire"/>
    <s v="N/A - From RDC"/>
    <x v="0"/>
    <d v="2010-03-09T00:00:00"/>
    <d v="2010-03-01T00:00:00"/>
    <s v="SCMS from RDC"/>
    <n v="2066"/>
    <n v="20804.62"/>
    <n v="1560"/>
    <n v="3688.33"/>
    <n v="40.78"/>
  </r>
  <r>
    <n v="83982"/>
    <s v="Haiti"/>
    <s v="N/A - From RDC"/>
    <x v="0"/>
    <d v="2010-03-10T00:00:00"/>
    <d v="2010-03-03T00:00:00"/>
    <s v="SCMS from RDC"/>
    <n v="84"/>
    <n v="126"/>
    <m/>
    <m/>
    <n v="0.27"/>
  </r>
  <r>
    <n v="83983"/>
    <s v="Haiti"/>
    <s v="N/A - From RDC"/>
    <x v="0"/>
    <d v="2010-03-15T00:00:00"/>
    <d v="2010-03-15T00:00:00"/>
    <s v="SCMS from RDC"/>
    <n v="11500"/>
    <n v="31395"/>
    <n v="1870"/>
    <n v="13122.39"/>
    <n v="67.69"/>
  </r>
  <r>
    <n v="83984"/>
    <s v="Haiti"/>
    <s v="N/A - From RDC"/>
    <x v="0"/>
    <d v="2010-03-15T00:00:00"/>
    <d v="2010-03-15T00:00:00"/>
    <s v="SCMS from RDC"/>
    <n v="3136"/>
    <n v="5958.4"/>
    <m/>
    <m/>
    <n v="12.85"/>
  </r>
  <r>
    <n v="83985"/>
    <s v="Uganda"/>
    <s v="N/A - From RDC"/>
    <x v="0"/>
    <d v="2010-03-22T00:00:00"/>
    <d v="2010-03-17T00:00:00"/>
    <s v="SCMS from RDC"/>
    <n v="5000"/>
    <n v="25650"/>
    <n v="456"/>
    <n v="5186.68"/>
    <n v="55.3"/>
  </r>
  <r>
    <n v="83986"/>
    <s v="CÙte d'Ivoire"/>
    <s v="N/A - From RDC"/>
    <x v="0"/>
    <d v="2010-03-09T00:00:00"/>
    <d v="2010-03-10T00:00:00"/>
    <s v="SCMS from RDC"/>
    <n v="769"/>
    <n v="7743.83"/>
    <n v="93"/>
    <n v="4519.96"/>
    <n v="15.18"/>
  </r>
  <r>
    <n v="83987"/>
    <s v="Nigeria"/>
    <s v="N/A - From RDC"/>
    <x v="3"/>
    <d v="2010-04-19T00:00:00"/>
    <d v="2010-03-31T00:00:00"/>
    <s v="SCMS from RDC"/>
    <n v="5000"/>
    <n v="43800"/>
    <n v="452"/>
    <m/>
    <n v="94.43"/>
  </r>
  <r>
    <n v="83988"/>
    <s v="Nigeria"/>
    <s v="N/A - From RDC"/>
    <x v="3"/>
    <d v="2010-04-19T00:00:00"/>
    <d v="2010-03-31T00:00:00"/>
    <s v="SCMS from RDC"/>
    <n v="100000"/>
    <n v="1122000"/>
    <n v="11725"/>
    <m/>
    <n v="2419.0300000000002"/>
  </r>
  <r>
    <n v="83989"/>
    <s v="Nigeria"/>
    <s v="N/A - From RDC"/>
    <x v="3"/>
    <d v="2010-04-19T00:00:00"/>
    <d v="2010-03-30T00:00:00"/>
    <s v="SCMS from RDC"/>
    <n v="20518"/>
    <n v="230211.96"/>
    <n v="2407"/>
    <m/>
    <n v="496.34"/>
  </r>
  <r>
    <n v="83990"/>
    <s v="Nigeria"/>
    <s v="N/A - From RDC"/>
    <x v="3"/>
    <d v="2010-04-19T00:00:00"/>
    <d v="2010-05-18T00:00:00"/>
    <s v="SCMS from RDC"/>
    <n v="40148"/>
    <n v="401480"/>
    <n v="3312"/>
    <n v="9736.1"/>
    <n v="865.59"/>
  </r>
  <r>
    <n v="83991"/>
    <s v="Nigeria"/>
    <s v="N/A - From RDC"/>
    <x v="3"/>
    <d v="2010-04-19T00:00:00"/>
    <d v="2010-03-31T00:00:00"/>
    <s v="SCMS from RDC"/>
    <n v="905"/>
    <n v="6787.5"/>
    <n v="47"/>
    <m/>
    <n v="14.63"/>
  </r>
  <r>
    <n v="83992"/>
    <s v="Uganda"/>
    <s v="N/A - From RDC"/>
    <x v="2"/>
    <d v="2010-04-12T00:00:00"/>
    <d v="2010-03-25T00:00:00"/>
    <s v="SCMS from RDC"/>
    <n v="4200"/>
    <n v="36792"/>
    <n v="275"/>
    <n v="11991.12"/>
    <n v="79.319999999999993"/>
  </r>
  <r>
    <n v="83993"/>
    <s v="Uganda"/>
    <s v="N/A - From RDC"/>
    <x v="0"/>
    <d v="2010-06-04T00:00:00"/>
    <d v="2010-04-12T00:00:00"/>
    <s v="SCMS from RDC"/>
    <n v="90"/>
    <n v="675"/>
    <n v="4"/>
    <n v="521.52"/>
    <n v="1.46"/>
  </r>
  <r>
    <n v="83995"/>
    <s v="Rwanda"/>
    <s v="N/A - From RDC"/>
    <x v="0"/>
    <d v="2010-06-15T00:00:00"/>
    <d v="2010-04-19T00:00:00"/>
    <s v="SCMS from RDC"/>
    <n v="25000"/>
    <n v="280500"/>
    <n v="2930"/>
    <n v="42573.95"/>
    <n v="604.76"/>
  </r>
  <r>
    <n v="83996"/>
    <s v="Nigeria"/>
    <s v="N/A - From RDC"/>
    <x v="3"/>
    <d v="2010-05-31T00:00:00"/>
    <d v="2010-05-18T00:00:00"/>
    <s v="SCMS from RDC"/>
    <n v="210"/>
    <n v="997.5"/>
    <n v="19"/>
    <n v="9736.1"/>
    <n v="2.15"/>
  </r>
  <r>
    <n v="83997"/>
    <s v="Nigeria"/>
    <s v="N/A - From RDC"/>
    <x v="3"/>
    <d v="2010-05-31T00:00:00"/>
    <d v="2010-05-18T00:00:00"/>
    <s v="SCMS from RDC"/>
    <n v="9924"/>
    <n v="74430"/>
    <n v="544"/>
    <n v="9736.1"/>
    <n v="160.47"/>
  </r>
  <r>
    <n v="83998"/>
    <s v="Guyana"/>
    <s v="N/A - From RDC"/>
    <x v="0"/>
    <d v="2010-06-30T00:00:00"/>
    <d v="2010-05-27T00:00:00"/>
    <s v="SCMS from RDC"/>
    <n v="564"/>
    <n v="2729.76"/>
    <m/>
    <m/>
    <n v="5.89"/>
  </r>
  <r>
    <n v="83999"/>
    <s v="Nigeria"/>
    <s v="N/A - From RDC"/>
    <x v="3"/>
    <d v="2010-05-31T00:00:00"/>
    <d v="2010-05-18T00:00:00"/>
    <s v="SCMS from RDC"/>
    <n v="1590"/>
    <n v="31672.799999999999"/>
    <n v="174"/>
    <n v="9736.1"/>
    <n v="68.290000000000006"/>
  </r>
  <r>
    <n v="84000"/>
    <s v="Nigeria"/>
    <s v="N/A - From RDC"/>
    <x v="3"/>
    <d v="2010-05-31T00:00:00"/>
    <d v="2010-05-18T00:00:00"/>
    <s v="SCMS from RDC"/>
    <n v="46001"/>
    <n v="122362.66"/>
    <n v="2526"/>
    <n v="9736.1"/>
    <n v="263.81"/>
  </r>
  <r>
    <n v="84001"/>
    <s v="Zambia"/>
    <s v="N/A - From RDC"/>
    <x v="2"/>
    <d v="2010-05-17T00:00:00"/>
    <d v="2010-05-11T00:00:00"/>
    <s v="SCMS from RDC"/>
    <n v="27440"/>
    <n v="240374.39999999999"/>
    <n v="2475"/>
    <n v="4964.2700000000004"/>
    <n v="471.13"/>
  </r>
  <r>
    <n v="84002"/>
    <s v="Zimbabwe"/>
    <s v="N/A - From RDC"/>
    <x v="0"/>
    <d v="2010-05-28T00:00:00"/>
    <d v="2010-05-31T00:00:00"/>
    <s v="SCMS from RDC"/>
    <n v="298"/>
    <n v="1743.3"/>
    <n v="31"/>
    <n v="3833.17"/>
    <n v="3.76"/>
  </r>
  <r>
    <n v="84003"/>
    <s v="Mozambique"/>
    <s v="N/A - From RDC"/>
    <x v="2"/>
    <d v="2010-06-30T00:00:00"/>
    <d v="2010-06-14T00:00:00"/>
    <s v="SCMS from RDC"/>
    <n v="46000"/>
    <n v="516120"/>
    <m/>
    <m/>
    <n v="1112.75"/>
  </r>
  <r>
    <n v="84004"/>
    <s v="Uganda"/>
    <s v="N/A - From RDC"/>
    <x v="0"/>
    <d v="2010-05-31T00:00:00"/>
    <d v="2010-05-19T00:00:00"/>
    <s v="SCMS from RDC"/>
    <n v="7800"/>
    <n v="47658"/>
    <n v="580"/>
    <n v="6637.05"/>
    <n v="102.75"/>
  </r>
  <r>
    <n v="84005"/>
    <s v="Zimbabwe"/>
    <s v="N/A - From RDC"/>
    <x v="2"/>
    <d v="2010-07-30T00:00:00"/>
    <d v="2010-05-31T00:00:00"/>
    <s v="SCMS from RDC"/>
    <n v="5900"/>
    <n v="28025"/>
    <n v="509"/>
    <n v="3833.17"/>
    <n v="60.42"/>
  </r>
  <r>
    <n v="84006"/>
    <s v="Uganda"/>
    <s v="N/A - From RDC"/>
    <x v="0"/>
    <d v="2010-06-09T00:00:00"/>
    <d v="2010-05-25T00:00:00"/>
    <s v="SCMS from RDC"/>
    <n v="4782"/>
    <n v="53654.04"/>
    <n v="617"/>
    <n v="8676.9"/>
    <n v="115.68"/>
  </r>
  <r>
    <n v="84007"/>
    <s v="Haiti"/>
    <s v="N/A - From RDC"/>
    <x v="0"/>
    <d v="2010-06-02T00:00:00"/>
    <d v="2010-06-09T00:00:00"/>
    <s v="SCMS from RDC"/>
    <n v="3168"/>
    <n v="6336"/>
    <n v="1765"/>
    <n v="18473.099999999999"/>
    <n v="13.66"/>
  </r>
  <r>
    <n v="84008"/>
    <s v="Uganda"/>
    <s v="N/A - From RDC"/>
    <x v="0"/>
    <d v="2010-06-09T00:00:00"/>
    <d v="2010-06-15T00:00:00"/>
    <s v="SCMS from RDC"/>
    <n v="2797"/>
    <n v="32864.75"/>
    <n v="210"/>
    <n v="5841.92"/>
    <n v="70.86"/>
  </r>
  <r>
    <n v="84009"/>
    <s v="Ethiopia"/>
    <s v="N/A - From RDC"/>
    <x v="0"/>
    <d v="2010-06-30T00:00:00"/>
    <d v="2010-06-18T00:00:00"/>
    <s v="SCMS from RDC"/>
    <n v="20000"/>
    <n v="46600"/>
    <n v="955"/>
    <n v="6154.8"/>
    <n v="100.47"/>
  </r>
  <r>
    <n v="84010"/>
    <s v="Rwanda"/>
    <s v="N/A - From RDC"/>
    <x v="0"/>
    <d v="2010-07-15T00:00:00"/>
    <d v="2010-07-07T00:00:00"/>
    <s v="SCMS from RDC"/>
    <n v="5869"/>
    <n v="65850.179999999993"/>
    <n v="758"/>
    <n v="8929.51"/>
    <n v="141.97"/>
  </r>
  <r>
    <n v="84011"/>
    <s v="Uganda"/>
    <s v="N/A - From RDC"/>
    <x v="0"/>
    <d v="2010-07-28T00:00:00"/>
    <d v="2010-07-22T00:00:00"/>
    <s v="SCMS from RDC"/>
    <n v="950"/>
    <n v="4370"/>
    <n v="76"/>
    <n v="1017.15"/>
    <n v="9.42"/>
  </r>
  <r>
    <n v="84012"/>
    <s v="Zambia"/>
    <s v="N/A - From RDC"/>
    <x v="2"/>
    <d v="2010-11-04T00:00:00"/>
    <d v="2010-06-29T00:00:00"/>
    <s v="SCMS from RDC"/>
    <n v="100000"/>
    <n v="460000"/>
    <m/>
    <m/>
    <n v="991.76"/>
  </r>
  <r>
    <n v="84013"/>
    <s v="Mozambique"/>
    <s v="N/A - From RDC"/>
    <x v="0"/>
    <d v="2010-08-31T00:00:00"/>
    <d v="2010-07-20T00:00:00"/>
    <s v="SCMS from RDC"/>
    <n v="3000"/>
    <n v="7980"/>
    <n v="210"/>
    <n v="1894.2"/>
    <n v="15.64"/>
  </r>
  <r>
    <n v="84014"/>
    <s v="Nigeria"/>
    <s v="N/A - From RDC"/>
    <x v="0"/>
    <d v="2010-07-15T00:00:00"/>
    <d v="2010-06-28T00:00:00"/>
    <s v="SCMS from RDC"/>
    <n v="46678"/>
    <n v="127430.94"/>
    <n v="4490"/>
    <m/>
    <n v="274.74"/>
  </r>
  <r>
    <n v="84015"/>
    <s v="Nigeria"/>
    <s v="N/A - From RDC"/>
    <x v="0"/>
    <d v="2010-07-15T00:00:00"/>
    <d v="2010-06-28T00:00:00"/>
    <s v="SCMS from RDC"/>
    <n v="28500"/>
    <n v="131100"/>
    <n v="2442"/>
    <m/>
    <n v="282.64999999999998"/>
  </r>
  <r>
    <n v="84016"/>
    <s v="Nigeria"/>
    <s v="N/A - From RDC"/>
    <x v="0"/>
    <d v="2010-07-15T00:00:00"/>
    <d v="2010-06-28T00:00:00"/>
    <s v="SCMS from RDC"/>
    <n v="804"/>
    <n v="3698.4"/>
    <n v="68"/>
    <m/>
    <n v="7.97"/>
  </r>
  <r>
    <n v="84017"/>
    <s v="Nigeria"/>
    <s v="N/A - From RDC"/>
    <x v="0"/>
    <d v="2010-07-15T00:00:00"/>
    <d v="2010-06-28T00:00:00"/>
    <s v="SCMS from RDC"/>
    <n v="200"/>
    <n v="1500"/>
    <n v="11"/>
    <m/>
    <n v="3.23"/>
  </r>
  <r>
    <n v="84018"/>
    <s v="Nigeria"/>
    <s v="N/A - From RDC"/>
    <x v="0"/>
    <d v="2010-07-15T00:00:00"/>
    <d v="2010-06-28T00:00:00"/>
    <s v="SCMS from RDC"/>
    <n v="500"/>
    <n v="4855"/>
    <n v="60"/>
    <m/>
    <n v="10.47"/>
  </r>
  <r>
    <n v="84019"/>
    <s v="Tanzania"/>
    <s v="N/A - From RDC"/>
    <x v="0"/>
    <d v="2010-07-19T00:00:00"/>
    <d v="2010-08-04T00:00:00"/>
    <s v="SCMS from RDC"/>
    <n v="23358"/>
    <n v="400356.12"/>
    <n v="2344"/>
    <n v="9309.52"/>
    <n v="863.17"/>
  </r>
  <r>
    <n v="84020"/>
    <s v="Nigeria"/>
    <s v="N/A - From RDC"/>
    <x v="0"/>
    <d v="2010-07-15T00:00:00"/>
    <d v="2010-06-28T00:00:00"/>
    <s v="SCMS from RDC"/>
    <n v="23856"/>
    <n v="208978.56"/>
    <n v="1918"/>
    <m/>
    <n v="450.56"/>
  </r>
  <r>
    <n v="84021"/>
    <s v="Nigeria"/>
    <s v="N/A - From RDC"/>
    <x v="0"/>
    <d v="2010-07-15T00:00:00"/>
    <d v="2010-06-28T00:00:00"/>
    <s v="SCMS from RDC"/>
    <n v="4674"/>
    <n v="40944.239999999998"/>
    <n v="376"/>
    <m/>
    <n v="88.28"/>
  </r>
  <r>
    <n v="84022"/>
    <s v="Tanzania"/>
    <s v="N/A - From RDC"/>
    <x v="0"/>
    <d v="2010-07-21T00:00:00"/>
    <d v="2010-07-21T00:00:00"/>
    <s v="SCMS from RDC"/>
    <n v="38500"/>
    <n v="105105"/>
    <n v="2695"/>
    <n v="13457.25"/>
    <n v="226.61"/>
  </r>
  <r>
    <n v="84023"/>
    <s v="Zimbabwe"/>
    <s v="N/A - From RDC"/>
    <x v="0"/>
    <d v="2010-07-30T00:00:00"/>
    <d v="2010-07-22T00:00:00"/>
    <s v="SCMS from RDC"/>
    <n v="5900"/>
    <n v="19352"/>
    <m/>
    <m/>
    <n v="41.72"/>
  </r>
  <r>
    <n v="84024"/>
    <s v="Zimbabwe"/>
    <s v="N/A - From RDC"/>
    <x v="0"/>
    <d v="2010-07-30T00:00:00"/>
    <d v="2010-07-22T00:00:00"/>
    <s v="SCMS from RDC"/>
    <n v="5880"/>
    <n v="42394.8"/>
    <m/>
    <m/>
    <n v="91.4"/>
  </r>
  <r>
    <n v="84025"/>
    <s v="Zimbabwe"/>
    <s v="N/A - From RDC"/>
    <x v="0"/>
    <d v="2010-07-30T00:00:00"/>
    <d v="2010-07-22T00:00:00"/>
    <s v="SCMS from RDC"/>
    <n v="560"/>
    <n v="4905.6000000000004"/>
    <m/>
    <m/>
    <n v="10.58"/>
  </r>
  <r>
    <n v="84026"/>
    <s v="Ethiopia"/>
    <s v="N/A - From RDC"/>
    <x v="0"/>
    <d v="2010-09-21T00:00:00"/>
    <d v="2010-07-19T00:00:00"/>
    <s v="SCMS from RDC"/>
    <n v="29315"/>
    <n v="167974.95"/>
    <n v="3931"/>
    <n v="13215.67"/>
    <n v="362.15"/>
  </r>
  <r>
    <n v="84027"/>
    <s v="Nigeria"/>
    <s v="N/A - From RDC"/>
    <x v="3"/>
    <d v="2010-08-16T00:00:00"/>
    <d v="2010-08-17T00:00:00"/>
    <s v="SCMS from RDC"/>
    <n v="28868"/>
    <n v="323898.96000000002"/>
    <n v="3570"/>
    <n v="6147.18"/>
    <n v="698.33"/>
  </r>
  <r>
    <n v="84028"/>
    <s v="Haiti"/>
    <s v="N/A - From RDC"/>
    <x v="0"/>
    <d v="2010-08-24T00:00:00"/>
    <d v="2010-08-23T00:00:00"/>
    <s v="SCMS from RDC"/>
    <n v="2280"/>
    <n v="16438.8"/>
    <n v="123"/>
    <n v="2136.1"/>
    <n v="35.44"/>
  </r>
  <r>
    <n v="84029"/>
    <s v="Nigeria"/>
    <s v="N/A - From RDC"/>
    <x v="3"/>
    <d v="2010-08-31T00:00:00"/>
    <d v="2010-08-17T00:00:00"/>
    <s v="SCMS from RDC"/>
    <n v="30000"/>
    <n v="352500"/>
    <n v="2700"/>
    <n v="6147.18"/>
    <n v="759.99"/>
  </r>
  <r>
    <n v="84030"/>
    <s v="Nigeria"/>
    <s v="N/A - From RDC"/>
    <x v="3"/>
    <d v="2010-08-31T00:00:00"/>
    <d v="2010-08-17T00:00:00"/>
    <s v="SCMS from RDC"/>
    <n v="54125"/>
    <n v="607282.5"/>
    <n v="7050"/>
    <n v="6147.18"/>
    <n v="1309.3"/>
  </r>
  <r>
    <n v="84031"/>
    <s v="Ethiopia"/>
    <s v="N/A - From RDC"/>
    <x v="0"/>
    <d v="2010-08-17T00:00:00"/>
    <d v="2010-08-09T00:00:00"/>
    <s v="SCMS from RDC"/>
    <n v="5000"/>
    <n v="36050"/>
    <n v="196"/>
    <n v="1229.52"/>
    <n v="77.72"/>
  </r>
  <r>
    <n v="84032"/>
    <s v="CÙte d'Ivoire"/>
    <s v="N/A - From RDC"/>
    <x v="0"/>
    <d v="2010-08-31T00:00:00"/>
    <d v="2010-08-23T00:00:00"/>
    <s v="SCMS from RDC"/>
    <n v="2436"/>
    <n v="5456.64"/>
    <m/>
    <m/>
    <n v="11.76"/>
  </r>
  <r>
    <n v="84033"/>
    <s v="Dominican Republic"/>
    <s v="N/A - From RDC"/>
    <x v="0"/>
    <d v="2010-08-30T00:00:00"/>
    <d v="2010-08-28T00:00:00"/>
    <s v="SCMS from RDC"/>
    <n v="9000"/>
    <n v="100980"/>
    <m/>
    <m/>
    <n v="217.71"/>
  </r>
  <r>
    <n v="84034"/>
    <s v="Nigeria"/>
    <s v="N/A - From RDC"/>
    <x v="3"/>
    <d v="2010-08-12T00:00:00"/>
    <d v="2010-08-17T00:00:00"/>
    <s v="SCMS from RDC"/>
    <n v="13104"/>
    <n v="35773.919999999998"/>
    <n v="1448"/>
    <n v="6147.18"/>
    <n v="77.13"/>
  </r>
  <r>
    <n v="84035"/>
    <s v="Nigeria"/>
    <s v="N/A - From RDC"/>
    <x v="3"/>
    <d v="2010-08-12T00:00:00"/>
    <d v="2010-08-17T00:00:00"/>
    <s v="SCMS from RDC"/>
    <n v="34801"/>
    <n v="95006.73"/>
    <n v="3951"/>
    <n v="6147.18"/>
    <n v="204.83"/>
  </r>
  <r>
    <n v="84038"/>
    <s v="Tanzania"/>
    <s v="N/A - From RDC"/>
    <x v="0"/>
    <d v="2010-09-30T00:00:00"/>
    <d v="2010-09-10T00:00:00"/>
    <s v="SCMS from RDC"/>
    <n v="15331"/>
    <n v="68222.95"/>
    <n v="4729"/>
    <n v="18390.419999999998"/>
    <n v="147.09"/>
  </r>
  <r>
    <n v="84039"/>
    <s v="CÙte d'Ivoire"/>
    <s v="N/A - From RDC"/>
    <x v="0"/>
    <d v="2010-09-30T00:00:00"/>
    <d v="2010-09-06T00:00:00"/>
    <s v="SCMS from RDC"/>
    <n v="632"/>
    <n v="9796"/>
    <n v="134"/>
    <n v="8815.65"/>
    <n v="21.12"/>
  </r>
  <r>
    <n v="84040"/>
    <s v="CÙte d'Ivoire"/>
    <s v="N/A - From RDC"/>
    <x v="2"/>
    <d v="2010-10-19T00:00:00"/>
    <d v="2010-09-25T00:00:00"/>
    <s v="SCMS from RDC"/>
    <n v="7925"/>
    <n v="21080.5"/>
    <n v="18041"/>
    <n v="8953.2000000000007"/>
    <n v="45.45"/>
  </r>
  <r>
    <n v="84041"/>
    <s v="CÙte d'Ivoire"/>
    <s v="N/A - From RDC"/>
    <x v="2"/>
    <d v="2010-10-19T00:00:00"/>
    <d v="2010-09-25T00:00:00"/>
    <s v="SCMS from RDC"/>
    <n v="12100"/>
    <n v="32186"/>
    <m/>
    <m/>
    <n v="69.39"/>
  </r>
  <r>
    <n v="84042"/>
    <s v="Haiti"/>
    <s v="N/A - From RDC"/>
    <x v="0"/>
    <d v="2010-09-30T00:00:00"/>
    <d v="2010-10-07T00:00:00"/>
    <s v="SCMS from RDC"/>
    <n v="27900"/>
    <n v="74214"/>
    <m/>
    <m/>
    <n v="160.01"/>
  </r>
  <r>
    <n v="84043"/>
    <s v="Guyana"/>
    <s v="N/A - From RDC"/>
    <x v="0"/>
    <d v="2010-11-23T00:00:00"/>
    <d v="2010-09-19T00:00:00"/>
    <s v="SCMS from RDC"/>
    <n v="1002"/>
    <n v="7224.42"/>
    <m/>
    <m/>
    <n v="15.58"/>
  </r>
  <r>
    <n v="84044"/>
    <s v="Guyana"/>
    <s v="N/A - From RDC"/>
    <x v="0"/>
    <d v="2010-11-23T00:00:00"/>
    <d v="2010-09-19T00:00:00"/>
    <s v="SCMS from RDC"/>
    <n v="230"/>
    <n v="2233.3000000000002"/>
    <m/>
    <m/>
    <n v="4.8099999999999996"/>
  </r>
  <r>
    <n v="84045"/>
    <s v="Zimbabwe"/>
    <s v="N/A - From RDC"/>
    <x v="2"/>
    <d v="2010-09-30T00:00:00"/>
    <d v="2010-10-04T00:00:00"/>
    <s v="SCMS from RDC"/>
    <n v="112100"/>
    <n v="642333"/>
    <m/>
    <m/>
    <n v="1384.87"/>
  </r>
  <r>
    <n v="84046"/>
    <s v="Guyana"/>
    <s v="N/A - From RDC"/>
    <x v="0"/>
    <d v="2010-10-20T00:00:00"/>
    <d v="2010-09-28T00:00:00"/>
    <s v="SCMS from RDC"/>
    <n v="140"/>
    <n v="5425"/>
    <n v="34"/>
    <n v="2027.42"/>
    <n v="11.7"/>
  </r>
  <r>
    <n v="84047"/>
    <s v="Uganda"/>
    <s v="N/A - From RDC"/>
    <x v="0"/>
    <d v="2010-10-20T00:00:00"/>
    <d v="2010-10-25T00:00:00"/>
    <s v="SCMS from RDC"/>
    <n v="27304"/>
    <n v="118499.36"/>
    <n v="13087"/>
    <n v="56372.66"/>
    <n v="255.48"/>
  </r>
  <r>
    <n v="84048"/>
    <s v="Uganda"/>
    <s v="N/A - From RDC"/>
    <x v="0"/>
    <d v="2010-10-20T00:00:00"/>
    <d v="2010-10-25T00:00:00"/>
    <s v="SCMS from RDC"/>
    <n v="31084"/>
    <n v="348762.48"/>
    <m/>
    <m/>
    <n v="751.93"/>
  </r>
  <r>
    <n v="84049"/>
    <s v="Nigeria"/>
    <s v="N/A - From RDC"/>
    <x v="0"/>
    <d v="2010-10-22T00:00:00"/>
    <d v="2010-11-10T00:00:00"/>
    <s v="SCMS from RDC"/>
    <n v="2000"/>
    <n v="11460"/>
    <m/>
    <m/>
    <n v="24.71"/>
  </r>
  <r>
    <n v="84050"/>
    <s v="Nigeria"/>
    <s v="N/A - From RDC"/>
    <x v="0"/>
    <d v="2010-10-22T00:00:00"/>
    <d v="2010-11-10T00:00:00"/>
    <s v="SCMS from RDC"/>
    <n v="72023"/>
    <n v="615796.65"/>
    <m/>
    <m/>
    <n v="1327.66"/>
  </r>
  <r>
    <n v="84051"/>
    <s v="Ethiopia"/>
    <s v="N/A - From RDC"/>
    <x v="0"/>
    <d v="2010-11-19T00:00:00"/>
    <d v="2010-11-17T00:00:00"/>
    <s v="SCMS from RDC"/>
    <n v="1660"/>
    <n v="11968.6"/>
    <n v="90"/>
    <n v="866.71"/>
    <n v="25.8"/>
  </r>
  <r>
    <n v="84052"/>
    <s v="Zambia"/>
    <s v="N/A - From RDC"/>
    <x v="2"/>
    <d v="2010-12-31T00:00:00"/>
    <d v="2010-11-25T00:00:00"/>
    <s v="SCMS from RDC"/>
    <n v="36562"/>
    <n v="198531.66"/>
    <m/>
    <m/>
    <n v="428.03"/>
  </r>
  <r>
    <n v="84053"/>
    <s v="Haiti"/>
    <s v="N/A - From RDC"/>
    <x v="0"/>
    <d v="2010-11-26T00:00:00"/>
    <d v="2010-12-15T00:00:00"/>
    <s v="SCMS from RDC"/>
    <n v="36139"/>
    <n v="308988.45"/>
    <n v="7100"/>
    <n v="68243"/>
    <n v="666.18"/>
  </r>
  <r>
    <n v="84054"/>
    <s v="CÙte d'Ivoire"/>
    <s v="N/A - From RDC"/>
    <x v="0"/>
    <d v="2010-11-30T00:00:00"/>
    <d v="2010-12-22T00:00:00"/>
    <s v="SCMS from RDC"/>
    <n v="19767"/>
    <n v="52580.22"/>
    <m/>
    <m/>
    <n v="113.36"/>
  </r>
  <r>
    <n v="84055"/>
    <s v="Nigeria"/>
    <s v="N/A - From RDC"/>
    <x v="3"/>
    <d v="2011-03-30T00:00:00"/>
    <d v="2011-01-09T00:00:00"/>
    <s v="SCMS from RDC"/>
    <n v="50000"/>
    <n v="441000"/>
    <n v="4502"/>
    <n v="27457"/>
    <n v="950.8"/>
  </r>
  <r>
    <n v="84056"/>
    <s v="Uganda"/>
    <s v="N/A - From RDC"/>
    <x v="2"/>
    <d v="2011-02-07T00:00:00"/>
    <d v="2011-01-14T00:00:00"/>
    <s v="SCMS from RDC"/>
    <n v="69202"/>
    <n v="776446.44"/>
    <n v="9299"/>
    <n v="54009.25"/>
    <n v="1674.02"/>
  </r>
  <r>
    <n v="84057"/>
    <s v="Mozambique"/>
    <s v="N/A - From RDC"/>
    <x v="2"/>
    <d v="2011-03-10T00:00:00"/>
    <d v="2011-03-02T00:00:00"/>
    <s v="SCMS from RDC"/>
    <n v="23448"/>
    <n v="76909.440000000002"/>
    <n v="1804"/>
    <n v="4815.8"/>
    <n v="165.82"/>
  </r>
  <r>
    <n v="84058"/>
    <s v="Nigeria"/>
    <s v="N/A - From RDC"/>
    <x v="3"/>
    <d v="2011-02-21T00:00:00"/>
    <d v="2011-02-16T00:00:00"/>
    <s v="SCMS from RDC"/>
    <n v="6700"/>
    <n v="15611"/>
    <n v="426"/>
    <n v="43548"/>
    <n v="33.659999999999997"/>
  </r>
  <r>
    <n v="84059"/>
    <s v="CÙte d'Ivoire"/>
    <s v="N/A - From RDC"/>
    <x v="0"/>
    <d v="2011-01-31T00:00:00"/>
    <d v="2011-02-22T00:00:00"/>
    <s v="SCMS from RDC"/>
    <n v="3660"/>
    <n v="6771"/>
    <m/>
    <m/>
    <n v="14.6"/>
  </r>
  <r>
    <n v="84060"/>
    <s v="Ethiopia"/>
    <s v="N/A - From RDC"/>
    <x v="0"/>
    <d v="2011-02-09T00:00:00"/>
    <d v="2011-02-07T00:00:00"/>
    <s v="SCMS from RDC"/>
    <n v="6020"/>
    <n v="39551.4"/>
    <n v="542"/>
    <n v="3935.92"/>
    <n v="65.260000000000005"/>
  </r>
  <r>
    <n v="84061"/>
    <s v="Zambia"/>
    <s v="N/A - From RDC"/>
    <x v="2"/>
    <d v="2011-03-31T00:00:00"/>
    <d v="2011-03-07T00:00:00"/>
    <s v="SCMS from RDC"/>
    <n v="200000"/>
    <n v="2184000"/>
    <n v="43128"/>
    <n v="34543.360000000001"/>
    <n v="4708.7"/>
  </r>
  <r>
    <n v="84062"/>
    <s v="Zambia"/>
    <s v="N/A - From RDC"/>
    <x v="2"/>
    <d v="2011-03-10T00:00:00"/>
    <d v="2011-02-25T00:00:00"/>
    <s v="SCMS from RDC"/>
    <n v="129998"/>
    <n v="1419578.16"/>
    <n v="11115"/>
    <n v="16482.05"/>
    <n v="3060.61"/>
  </r>
  <r>
    <n v="84063"/>
    <s v="CÙte d'Ivoire"/>
    <s v="N/A - From RDC"/>
    <x v="0"/>
    <d v="2011-03-31T00:00:00"/>
    <d v="2011-03-15T00:00:00"/>
    <s v="SCMS from RDC"/>
    <n v="57456"/>
    <n v="255679.2"/>
    <n v="4720"/>
    <n v="18611.919999999998"/>
    <n v="551.24"/>
  </r>
  <r>
    <n v="84064"/>
    <s v="Zambia"/>
    <s v="N/A - From RDC"/>
    <x v="2"/>
    <d v="2011-03-31T00:00:00"/>
    <d v="2011-04-05T00:00:00"/>
    <s v="SCMS from RDC"/>
    <n v="3355"/>
    <n v="19224.150000000001"/>
    <m/>
    <m/>
    <n v="41.45"/>
  </r>
  <r>
    <n v="84065"/>
    <s v="Guyana"/>
    <s v="N/A - From RDC"/>
    <x v="0"/>
    <d v="2011-03-31T00:00:00"/>
    <d v="2011-03-25T00:00:00"/>
    <s v="SCMS from RDC"/>
    <n v="1827"/>
    <n v="13172.67"/>
    <m/>
    <m/>
    <n v="21.73"/>
  </r>
  <r>
    <n v="84066"/>
    <s v="CÙte d'Ivoire"/>
    <s v="N/A - From RDC"/>
    <x v="0"/>
    <d v="2011-03-31T00:00:00"/>
    <d v="2011-03-29T00:00:00"/>
    <s v="SCMS from RDC"/>
    <n v="40752"/>
    <n v="348429.6"/>
    <m/>
    <m/>
    <n v="751.21"/>
  </r>
  <r>
    <n v="84067"/>
    <s v="CÙte d'Ivoire"/>
    <s v="N/A - From RDC"/>
    <x v="0"/>
    <d v="2011-03-15T00:00:00"/>
    <d v="2011-03-29T00:00:00"/>
    <s v="SCMS from RDC"/>
    <n v="648"/>
    <n v="10044"/>
    <n v="138"/>
    <n v="17941.47"/>
    <n v="21.65"/>
  </r>
  <r>
    <n v="84068"/>
    <s v="Tanzania"/>
    <s v="N/A - From RDC"/>
    <x v="0"/>
    <d v="2011-04-07T00:00:00"/>
    <d v="2011-03-31T00:00:00"/>
    <s v="SCMS from RDC"/>
    <n v="3493"/>
    <n v="14740.46"/>
    <n v="2996"/>
    <n v="9639.1"/>
    <n v="24.32"/>
  </r>
  <r>
    <n v="84069"/>
    <s v="CÙte d'Ivoire"/>
    <s v="N/A - From RDC"/>
    <x v="0"/>
    <d v="2011-04-20T00:00:00"/>
    <d v="2011-06-10T00:00:00"/>
    <s v="SCMS from RDC"/>
    <n v="1309"/>
    <n v="29452.5"/>
    <m/>
    <m/>
    <n v="48.6"/>
  </r>
  <r>
    <n v="84070"/>
    <s v="CÙte d'Ivoire"/>
    <s v="N/A - From RDC"/>
    <x v="0"/>
    <d v="2011-04-20T00:00:00"/>
    <d v="2011-06-10T00:00:00"/>
    <s v="SCMS from RDC"/>
    <n v="20376"/>
    <n v="174214.8"/>
    <m/>
    <m/>
    <n v="287.45"/>
  </r>
  <r>
    <n v="84074"/>
    <s v="Mozambique"/>
    <s v="N/A - From RDC"/>
    <x v="2"/>
    <d v="2011-05-31T00:00:00"/>
    <d v="2011-04-06T00:00:00"/>
    <s v="SCMS from RDC"/>
    <n v="4050"/>
    <n v="9436.5"/>
    <n v="195"/>
    <n v="3495.81"/>
    <n v="15.57"/>
  </r>
  <r>
    <n v="84075"/>
    <s v="CÙte d'Ivoire"/>
    <s v="N/A - From RDC"/>
    <x v="0"/>
    <d v="2011-03-24T00:00:00"/>
    <d v="2011-06-07T00:00:00"/>
    <s v="SCMS from RDC"/>
    <n v="11280"/>
    <n v="224697.60000000001"/>
    <n v="1264"/>
    <n v="3380.35"/>
    <n v="370.75"/>
  </r>
  <r>
    <n v="84076"/>
    <s v="Nigeria"/>
    <s v="N/A - From RDC"/>
    <x v="3"/>
    <d v="2011-06-15T00:00:00"/>
    <d v="2011-05-11T00:00:00"/>
    <s v="SCMS from RDC"/>
    <n v="2000"/>
    <n v="11120"/>
    <n v="209"/>
    <n v="12601.07"/>
    <n v="18.350000000000001"/>
  </r>
  <r>
    <n v="84077"/>
    <s v="Nigeria"/>
    <s v="N/A - From RDC"/>
    <x v="3"/>
    <d v="2011-03-31T00:00:00"/>
    <d v="2011-05-11T00:00:00"/>
    <s v="SCMS from RDC"/>
    <n v="60756"/>
    <n v="640368.24"/>
    <n v="5481"/>
    <n v="12601.07"/>
    <n v="1056.6099999999999"/>
  </r>
  <r>
    <n v="84078"/>
    <s v="Nigeria"/>
    <s v="N/A - From RDC"/>
    <x v="3"/>
    <d v="2011-06-21T00:00:00"/>
    <d v="2011-05-11T00:00:00"/>
    <s v="SCMS from RDC"/>
    <n v="87744"/>
    <n v="370279.67999999999"/>
    <n v="7194"/>
    <n v="12601.07"/>
    <n v="610.96"/>
  </r>
  <r>
    <n v="84079"/>
    <s v="Haiti"/>
    <s v="N/A - From RDC"/>
    <x v="0"/>
    <d v="2011-03-24T00:00:00"/>
    <d v="2011-04-28T00:00:00"/>
    <s v="SCMS from RDC"/>
    <n v="2111"/>
    <n v="4918.63"/>
    <n v="101"/>
    <n v="1697.33"/>
    <n v="10.6"/>
  </r>
  <r>
    <n v="84080"/>
    <s v="Zimbabwe"/>
    <s v="N/A - From RDC"/>
    <x v="2"/>
    <d v="2011-04-04T00:00:00"/>
    <d v="2011-05-20T00:00:00"/>
    <s v="SCMS from RDC"/>
    <n v="105"/>
    <n v="892.5"/>
    <n v="10"/>
    <n v="3403.99"/>
    <n v="1.92"/>
  </r>
  <r>
    <n v="84081"/>
    <s v="Zimbabwe"/>
    <s v="N/A - From RDC"/>
    <x v="2"/>
    <d v="2011-04-04T00:00:00"/>
    <d v="2011-05-20T00:00:00"/>
    <s v="SCMS from RDC"/>
    <n v="45"/>
    <n v="495"/>
    <m/>
    <m/>
    <n v="1.07"/>
  </r>
  <r>
    <n v="84082"/>
    <s v="Zambia"/>
    <s v="N/A - From RDC"/>
    <x v="2"/>
    <d v="2011-04-14T00:00:00"/>
    <d v="2011-05-20T00:00:00"/>
    <s v="SCMS from RDC"/>
    <n v="54869"/>
    <n v="127844.77"/>
    <n v="2630"/>
    <n v="3402.23"/>
    <n v="210.94"/>
  </r>
  <r>
    <n v="84083"/>
    <s v="Zambia"/>
    <s v="N/A - From RDC"/>
    <x v="2"/>
    <d v="2011-04-30T00:00:00"/>
    <d v="2011-05-20T00:00:00"/>
    <s v="SCMS from RDC"/>
    <n v="120000"/>
    <n v="1026000"/>
    <n v="11057"/>
    <n v="12049.4"/>
    <n v="2212.06"/>
  </r>
  <r>
    <n v="84084"/>
    <s v="Zambia"/>
    <s v="N/A - From RDC"/>
    <x v="2"/>
    <d v="2011-04-11T00:00:00"/>
    <d v="2011-05-20T00:00:00"/>
    <s v="SCMS from RDC"/>
    <n v="7946"/>
    <n v="19944.46"/>
    <n v="1168"/>
    <n v="3402.23"/>
    <n v="43"/>
  </r>
  <r>
    <n v="84085"/>
    <s v="Mozambique"/>
    <s v="N/A - From RDC"/>
    <x v="2"/>
    <d v="2011-05-31T00:00:00"/>
    <d v="2011-06-23T00:00:00"/>
    <s v="SCMS from RDC"/>
    <n v="630"/>
    <n v="882"/>
    <n v="485"/>
    <n v="947.52"/>
    <n v="1.46"/>
  </r>
  <r>
    <n v="84086"/>
    <s v="Zambia"/>
    <s v="N/A - From RDC"/>
    <x v="2"/>
    <d v="2011-04-14T00:00:00"/>
    <d v="2011-06-10T00:00:00"/>
    <s v="SCMS from RDC"/>
    <n v="10394"/>
    <n v="72965.88"/>
    <n v="14935"/>
    <n v="15919.88"/>
    <n v="157.31"/>
  </r>
  <r>
    <n v="84087"/>
    <s v="Ethiopia"/>
    <s v="N/A - From RDC"/>
    <x v="0"/>
    <d v="2011-05-31T00:00:00"/>
    <d v="2011-05-30T00:00:00"/>
    <s v="SCMS from RDC"/>
    <n v="10000"/>
    <n v="65700"/>
    <n v="716"/>
    <n v="2976.29"/>
    <n v="108.4"/>
  </r>
  <r>
    <n v="84088"/>
    <s v="Zimbabwe"/>
    <s v="N/A - From RDC"/>
    <x v="2"/>
    <d v="2011-05-31T00:00:00"/>
    <d v="2011-06-15T00:00:00"/>
    <s v="SCMS from RDC"/>
    <n v="4669"/>
    <n v="14940.8"/>
    <m/>
    <m/>
    <n v="32.21"/>
  </r>
  <r>
    <n v="84089"/>
    <s v="Nigeria"/>
    <s v="N/A - From RDC"/>
    <x v="3"/>
    <d v="2011-06-21T00:00:00"/>
    <d v="2011-07-06T00:00:00"/>
    <s v="SCMS from RDC"/>
    <n v="42371"/>
    <n v="109317.18"/>
    <n v="5262"/>
    <n v="13398"/>
    <n v="180.37"/>
  </r>
  <r>
    <n v="84090"/>
    <s v="Nigeria"/>
    <s v="N/A - From RDC"/>
    <x v="3"/>
    <d v="2011-06-15T00:00:00"/>
    <d v="2011-07-06T00:00:00"/>
    <s v="SCMS from RDC"/>
    <n v="3173"/>
    <n v="7393.09"/>
    <n v="170"/>
    <n v="13398.06"/>
    <n v="12.2"/>
  </r>
  <r>
    <n v="84091"/>
    <s v="Nigeria"/>
    <s v="N/A - From RDC"/>
    <x v="3"/>
    <d v="2011-06-15T00:00:00"/>
    <d v="2011-07-05T00:00:00"/>
    <s v="SCMS from RDC"/>
    <n v="15508"/>
    <n v="38925.08"/>
    <n v="1107"/>
    <n v="13398.06"/>
    <n v="64.23"/>
  </r>
  <r>
    <n v="84092"/>
    <s v="Rwanda"/>
    <s v="N/A - From RDC"/>
    <x v="3"/>
    <d v="2011-08-14T00:00:00"/>
    <d v="2011-05-25T00:00:00"/>
    <s v="SCMS from RDC"/>
    <n v="1800"/>
    <n v="3330"/>
    <n v="718"/>
    <n v="4370.8"/>
    <n v="5.49"/>
  </r>
  <r>
    <n v="84093"/>
    <s v="Guyana"/>
    <s v="N/A - From RDC"/>
    <x v="0"/>
    <d v="2011-10-13T00:00:00"/>
    <d v="2011-06-24T00:00:00"/>
    <s v="SCMS from RDC"/>
    <n v="514"/>
    <n v="1197.6199999999999"/>
    <n v="25"/>
    <n v="1052.04"/>
    <n v="1.98"/>
  </r>
  <r>
    <n v="84094"/>
    <s v="Zambia"/>
    <s v="N/A - From RDC"/>
    <x v="2"/>
    <d v="2011-04-30T00:00:00"/>
    <d v="2011-06-20T00:00:00"/>
    <s v="SCMS from RDC"/>
    <n v="112000"/>
    <n v="281120"/>
    <n v="6449"/>
    <n v="7962.26"/>
    <n v="606.09"/>
  </r>
  <r>
    <n v="84095"/>
    <s v="Benin"/>
    <s v="N/A - From RDC"/>
    <x v="0"/>
    <d v="2011-06-13T00:00:00"/>
    <d v="2011-07-05T00:00:00"/>
    <s v="SCMS from RDC"/>
    <n v="14770"/>
    <n v="79462.600000000006"/>
    <n v="2192"/>
    <n v="10829.6"/>
    <n v="131.11000000000001"/>
  </r>
  <r>
    <n v="84096"/>
    <s v="Benin"/>
    <s v="N/A - From RDC"/>
    <x v="0"/>
    <d v="2011-06-13T00:00:00"/>
    <d v="2011-07-05T00:00:00"/>
    <s v="SCMS from RDC"/>
    <n v="8800"/>
    <n v="28160"/>
    <m/>
    <m/>
    <n v="46.46"/>
  </r>
  <r>
    <n v="84097"/>
    <s v="Ghana"/>
    <s v="N/A - From RDC"/>
    <x v="0"/>
    <d v="2011-07-04T00:00:00"/>
    <d v="2011-07-20T00:00:00"/>
    <s v="SCMS from RDC"/>
    <n v="38040"/>
    <n v="95480.4"/>
    <n v="2269"/>
    <n v="226.25"/>
    <n v="157.54"/>
  </r>
  <r>
    <n v="84098"/>
    <s v="Haiti"/>
    <s v="N/A - From RDC"/>
    <x v="0"/>
    <d v="2011-07-19T00:00:00"/>
    <d v="2011-06-28T00:00:00"/>
    <s v="SCMS from RDC"/>
    <n v="168"/>
    <n v="221.76"/>
    <m/>
    <m/>
    <n v="0.37"/>
  </r>
  <r>
    <n v="84099"/>
    <s v="Mozambique"/>
    <s v="N/A - From RDC"/>
    <x v="2"/>
    <d v="2011-08-31T00:00:00"/>
    <d v="2011-09-01T00:00:00"/>
    <s v="SCMS from RDC"/>
    <n v="135900"/>
    <n v="1524798"/>
    <m/>
    <m/>
    <n v="2515.92"/>
  </r>
  <r>
    <n v="84101"/>
    <s v="Zimbabwe"/>
    <s v="N/A - From RDC"/>
    <x v="2"/>
    <d v="2011-08-15T00:00:00"/>
    <d v="2011-08-11T00:00:00"/>
    <s v="SCMS from RDC"/>
    <n v="36997"/>
    <n v="199043.86"/>
    <m/>
    <m/>
    <n v="429.14"/>
  </r>
  <r>
    <n v="84102"/>
    <s v="Haiti"/>
    <s v="N/A - From RDC"/>
    <x v="0"/>
    <d v="2011-07-19T00:00:00"/>
    <d v="2011-07-21T00:00:00"/>
    <s v="SCMS from RDC"/>
    <n v="180"/>
    <n v="2700"/>
    <n v="38"/>
    <n v="1128.54"/>
    <n v="4.46"/>
  </r>
  <r>
    <n v="84103"/>
    <s v="CÙte d'Ivoire"/>
    <s v="N/A - From RDC"/>
    <x v="0"/>
    <d v="2011-07-22T00:00:00"/>
    <d v="2011-07-22T00:00:00"/>
    <s v="SCMS from RDC"/>
    <n v="1571"/>
    <n v="35347.5"/>
    <n v="151"/>
    <n v="3545.1"/>
    <n v="58.32"/>
  </r>
  <r>
    <n v="84104"/>
    <s v="Haiti"/>
    <s v="N/A - From RDC"/>
    <x v="0"/>
    <d v="2011-07-19T00:00:00"/>
    <d v="2011-08-11T00:00:00"/>
    <s v="SCMS from RDC"/>
    <n v="30000"/>
    <n v="256500"/>
    <m/>
    <m/>
    <n v="423.22"/>
  </r>
  <r>
    <n v="84105"/>
    <s v="Zambia"/>
    <s v="N/A - From RDC"/>
    <x v="2"/>
    <d v="2011-09-29T00:00:00"/>
    <d v="2011-08-29T00:00:00"/>
    <s v="SCMS from RDC"/>
    <n v="89037"/>
    <n v="223482.87"/>
    <m/>
    <m/>
    <n v="368.75"/>
  </r>
  <r>
    <n v="84106"/>
    <s v="Mozambique"/>
    <s v="N/A - From RDC"/>
    <x v="2"/>
    <d v="2011-10-13T00:00:00"/>
    <d v="2011-10-13T00:00:00"/>
    <s v="SCMS from RDC"/>
    <n v="19242"/>
    <n v="81201.240000000005"/>
    <m/>
    <m/>
    <n v="133.97999999999999"/>
  </r>
  <r>
    <n v="84107"/>
    <s v="Haiti"/>
    <s v="N/A - From RDC"/>
    <x v="0"/>
    <d v="2011-08-31T00:00:00"/>
    <d v="2011-08-24T00:00:00"/>
    <s v="SCMS from RDC"/>
    <n v="27975"/>
    <n v="126447"/>
    <n v="1704"/>
    <n v="16881.16"/>
    <n v="208.64"/>
  </r>
  <r>
    <n v="84108"/>
    <s v="Mozambique"/>
    <s v="N/A - From RDC"/>
    <x v="2"/>
    <d v="2011-11-30T00:00:00"/>
    <d v="2011-11-30T00:00:00"/>
    <s v="SCMS from RDC"/>
    <n v="9400"/>
    <n v="18988"/>
    <n v="3642"/>
    <n v="5678.14"/>
    <n v="31.33"/>
  </r>
  <r>
    <n v="84109"/>
    <s v="Guyana"/>
    <s v="N/A - From RDC"/>
    <x v="0"/>
    <d v="2011-10-18T00:00:00"/>
    <d v="2011-10-03T00:00:00"/>
    <s v="SCMS from RDC"/>
    <n v="385"/>
    <n v="777.7"/>
    <m/>
    <m/>
    <n v="1.28"/>
  </r>
  <r>
    <n v="84110"/>
    <s v="Zambia"/>
    <s v="N/A - From RDC"/>
    <x v="2"/>
    <d v="2011-04-14T00:00:00"/>
    <d v="2011-08-05T00:00:00"/>
    <s v="SCMS from RDC"/>
    <n v="13154"/>
    <n v="262027.68"/>
    <n v="1456"/>
    <n v="3949.18"/>
    <n v="564.92999999999995"/>
  </r>
  <r>
    <n v="84111"/>
    <s v="Nigeria"/>
    <s v="N/A - From RDC"/>
    <x v="3"/>
    <d v="2011-11-03T00:00:00"/>
    <d v="2011-09-28T00:00:00"/>
    <s v="SCMS from RDC"/>
    <n v="267671"/>
    <n v="3003268.62"/>
    <n v="37993"/>
    <n v="18495.900000000001"/>
    <n v="4955.3900000000003"/>
  </r>
  <r>
    <n v="84112"/>
    <s v="Zambia"/>
    <s v="N/A - From RDC"/>
    <x v="2"/>
    <d v="2011-10-31T00:00:00"/>
    <d v="2011-09-26T00:00:00"/>
    <s v="SCMS from RDC"/>
    <n v="135158"/>
    <n v="583882.56000000006"/>
    <n v="17285"/>
    <n v="21454.880000000001"/>
    <n v="963.41"/>
  </r>
  <r>
    <n v="84113"/>
    <s v="Swaziland"/>
    <s v="N/A - From RDC"/>
    <x v="0"/>
    <d v="2011-09-30T00:00:00"/>
    <d v="2011-10-06T00:00:00"/>
    <s v="SCMS from RDC"/>
    <n v="23861"/>
    <n v="267720.42"/>
    <n v="4502"/>
    <n v="12314.4"/>
    <n v="441.74"/>
  </r>
  <r>
    <n v="84115"/>
    <s v="Haiti"/>
    <s v="N/A - From RDC"/>
    <x v="0"/>
    <d v="2011-10-31T00:00:00"/>
    <d v="2011-10-24T00:00:00"/>
    <s v="SCMS from RDC"/>
    <n v="3850"/>
    <n v="5390"/>
    <n v="230"/>
    <n v="2936.8"/>
    <n v="8.89"/>
  </r>
  <r>
    <n v="84116"/>
    <s v="Swaziland"/>
    <s v="N/A - From RDC"/>
    <x v="0"/>
    <d v="2011-11-17T00:00:00"/>
    <d v="2011-10-18T00:00:00"/>
    <s v="SCMS from RDC"/>
    <n v="45000"/>
    <n v="504900"/>
    <n v="5961"/>
    <n v="20144.990000000002"/>
    <n v="833.08"/>
  </r>
  <r>
    <n v="84117"/>
    <s v="Zambia"/>
    <s v="N/A - From RDC"/>
    <x v="2"/>
    <d v="2011-12-10T00:00:00"/>
    <d v="2011-12-09T00:00:00"/>
    <s v="SCMS from RDC"/>
    <n v="19200"/>
    <n v="48192"/>
    <n v="1936"/>
    <n v="9421.76"/>
    <n v="79.52"/>
  </r>
  <r>
    <n v="84118"/>
    <s v="CÙte d'Ivoire"/>
    <s v="N/A - From RDC"/>
    <x v="2"/>
    <d v="2011-11-11T00:00:00"/>
    <d v="2011-10-31T00:00:00"/>
    <s v="SCMS from RDC"/>
    <n v="1512"/>
    <n v="1995.84"/>
    <n v="360"/>
    <n v="3274.41"/>
    <n v="3.29"/>
  </r>
  <r>
    <n v="84119"/>
    <s v="Zambia"/>
    <s v="N/A - From RDC"/>
    <x v="2"/>
    <d v="2011-12-10T00:00:00"/>
    <d v="2011-12-09T00:00:00"/>
    <s v="SCMS from RDC"/>
    <n v="108"/>
    <n v="271.08"/>
    <m/>
    <m/>
    <n v="0.45"/>
  </r>
  <r>
    <n v="84120"/>
    <s v="CÙte d'Ivoire"/>
    <s v="N/A - From RDC"/>
    <x v="2"/>
    <d v="2011-12-23T00:00:00"/>
    <d v="2011-11-19T00:00:00"/>
    <s v="SCMS from RDC"/>
    <n v="3520"/>
    <n v="22598.400000000001"/>
    <n v="197"/>
    <n v="3296.34"/>
    <n v="37.29"/>
  </r>
  <r>
    <n v="84121"/>
    <s v="Uganda"/>
    <s v="N/A - From RDC"/>
    <x v="2"/>
    <d v="2012-01-09T00:00:00"/>
    <d v="2011-12-01T00:00:00"/>
    <s v="SCMS from RDC"/>
    <n v="10000"/>
    <n v="41200"/>
    <n v="1051"/>
    <n v="39130.379999999997"/>
    <n v="67.98"/>
  </r>
  <r>
    <n v="84122"/>
    <s v="Tanzania"/>
    <s v="N/A - From RDC"/>
    <x v="2"/>
    <d v="2012-01-10T00:00:00"/>
    <d v="2011-12-22T00:00:00"/>
    <s v="SCMS from RDC"/>
    <n v="23940"/>
    <n v="214741.8"/>
    <m/>
    <m/>
    <n v="354.32"/>
  </r>
  <r>
    <n v="84123"/>
    <s v="Tanzania"/>
    <s v="N/A - From RDC"/>
    <x v="2"/>
    <d v="2012-02-07T00:00:00"/>
    <d v="2011-12-19T00:00:00"/>
    <s v="SCMS from RDC"/>
    <n v="6400"/>
    <n v="44928"/>
    <n v="355"/>
    <n v="2682.2"/>
    <n v="74.13"/>
  </r>
  <r>
    <n v="84124"/>
    <s v="Tanzania"/>
    <s v="N/A - From RDC"/>
    <x v="0"/>
    <d v="2012-01-30T00:00:00"/>
    <d v="2011-12-22T00:00:00"/>
    <s v="SCMS from RDC"/>
    <n v="80000"/>
    <n v="1593600"/>
    <m/>
    <m/>
    <n v="2629.44"/>
  </r>
  <r>
    <n v="84125"/>
    <s v="Tanzania"/>
    <s v="N/A - From RDC"/>
    <x v="2"/>
    <d v="2012-01-10T00:00:00"/>
    <d v="2011-12-22T00:00:00"/>
    <s v="SCMS from RDC"/>
    <n v="20000"/>
    <n v="341600"/>
    <n v="2302"/>
    <m/>
    <n v="563.64"/>
  </r>
  <r>
    <n v="84126"/>
    <s v="Swaziland"/>
    <s v="N/A - From RDC"/>
    <x v="0"/>
    <d v="2011-12-12T00:00:00"/>
    <d v="2011-12-12T00:00:00"/>
    <s v="SCMS from RDC"/>
    <n v="13023"/>
    <n v="33599.339999999997"/>
    <n v="750"/>
    <n v="3787.65"/>
    <n v="55.44"/>
  </r>
  <r>
    <n v="84127"/>
    <s v="Mozambique"/>
    <s v="N/A - From RDC"/>
    <x v="2"/>
    <d v="2012-01-31T00:00:00"/>
    <d v="2012-01-25T00:00:00"/>
    <s v="SCMS from RDC"/>
    <n v="8000"/>
    <n v="15600"/>
    <n v="2987"/>
    <n v="2779.53"/>
    <n v="25.74"/>
  </r>
  <r>
    <n v="84128"/>
    <s v="Nigeria"/>
    <s v="N/A - From RDC"/>
    <x v="3"/>
    <d v="2012-03-16T00:00:00"/>
    <d v="2011-12-18T00:00:00"/>
    <s v="SCMS from RDC"/>
    <n v="53279"/>
    <n v="438486.17"/>
    <n v="5494"/>
    <n v="15322.73"/>
    <n v="723.5"/>
  </r>
  <r>
    <n v="84129"/>
    <s v="Zambia"/>
    <s v="N/A - From RDC"/>
    <x v="2"/>
    <d v="2012-02-29T00:00:00"/>
    <d v="2012-01-20T00:00:00"/>
    <s v="SCMS from RDC"/>
    <n v="200000"/>
    <n v="502000"/>
    <n v="19257"/>
    <n v="6476.69"/>
    <n v="828.3"/>
  </r>
  <r>
    <n v="84130"/>
    <s v="Congo, DRC"/>
    <s v="N/A - From RDC"/>
    <x v="0"/>
    <d v="2012-03-16T00:00:00"/>
    <d v="2012-02-14T00:00:00"/>
    <s v="SCMS from RDC"/>
    <n v="26"/>
    <n v="67.08"/>
    <m/>
    <m/>
    <n v="0.09"/>
  </r>
  <r>
    <n v="84131"/>
    <s v="Congo, DRC"/>
    <s v="N/A - From RDC"/>
    <x v="0"/>
    <d v="2012-03-16T00:00:00"/>
    <d v="2012-02-14T00:00:00"/>
    <s v="SCMS from RDC"/>
    <n v="70"/>
    <n v="180.6"/>
    <m/>
    <m/>
    <n v="0.25"/>
  </r>
  <r>
    <n v="84132"/>
    <s v="Congo, DRC"/>
    <s v="N/A - From RDC"/>
    <x v="0"/>
    <d v="2012-03-16T00:00:00"/>
    <d v="2012-02-14T00:00:00"/>
    <s v="SCMS from RDC"/>
    <n v="20"/>
    <n v="292.60000000000002"/>
    <m/>
    <m/>
    <n v="0.41"/>
  </r>
  <r>
    <n v="84133"/>
    <s v="Congo, DRC"/>
    <s v="N/A - From RDC"/>
    <x v="0"/>
    <d v="2012-03-16T00:00:00"/>
    <d v="2012-02-14T00:00:00"/>
    <s v="SCMS from RDC"/>
    <n v="75"/>
    <n v="619.5"/>
    <m/>
    <m/>
    <n v="0.87"/>
  </r>
  <r>
    <n v="84134"/>
    <s v="Congo, DRC"/>
    <s v="N/A - From RDC"/>
    <x v="0"/>
    <d v="2012-03-16T00:00:00"/>
    <d v="2012-02-14T00:00:00"/>
    <s v="SCMS from RDC"/>
    <n v="30"/>
    <n v="330"/>
    <m/>
    <m/>
    <n v="0.46"/>
  </r>
  <r>
    <n v="84135"/>
    <s v="Congo, DRC"/>
    <s v="N/A - From RDC"/>
    <x v="0"/>
    <d v="2012-03-16T00:00:00"/>
    <d v="2012-02-14T00:00:00"/>
    <s v="SCMS from RDC"/>
    <n v="22"/>
    <n v="56.76"/>
    <m/>
    <m/>
    <n v="0.08"/>
  </r>
  <r>
    <n v="84136"/>
    <s v="Congo, DRC"/>
    <s v="N/A - From RDC"/>
    <x v="0"/>
    <d v="2012-03-16T00:00:00"/>
    <d v="2012-02-14T00:00:00"/>
    <s v="SCMS from RDC"/>
    <n v="450"/>
    <n v="3717"/>
    <m/>
    <m/>
    <n v="5.21"/>
  </r>
  <r>
    <n v="84137"/>
    <s v="Congo, DRC"/>
    <s v="N/A - From RDC"/>
    <x v="0"/>
    <d v="2012-03-16T00:00:00"/>
    <d v="2012-02-14T00:00:00"/>
    <s v="SCMS from RDC"/>
    <n v="50"/>
    <n v="1687"/>
    <m/>
    <m/>
    <n v="2.37"/>
  </r>
  <r>
    <n v="84138"/>
    <s v="Congo, DRC"/>
    <s v="N/A - From RDC"/>
    <x v="0"/>
    <d v="2012-02-10T00:00:00"/>
    <d v="2012-02-14T00:00:00"/>
    <s v="SCMS from RDC"/>
    <n v="274"/>
    <n v="2263.2399999999998"/>
    <m/>
    <m/>
    <n v="3.17"/>
  </r>
  <r>
    <n v="84139"/>
    <s v="Congo, DRC"/>
    <s v="N/A - From RDC"/>
    <x v="0"/>
    <d v="2012-03-16T00:00:00"/>
    <d v="2012-03-23T00:00:00"/>
    <s v="SCMS from RDC"/>
    <n v="163"/>
    <n v="317.85000000000002"/>
    <m/>
    <m/>
    <n v="0.45"/>
  </r>
  <r>
    <n v="84140"/>
    <s v="Mozambique"/>
    <s v="N/A - From RDC"/>
    <x v="2"/>
    <d v="2012-03-30T00:00:00"/>
    <d v="2012-03-08T00:00:00"/>
    <s v="SCMS from RDC"/>
    <n v="100000"/>
    <n v="1122000"/>
    <m/>
    <m/>
    <n v="1851.3"/>
  </r>
  <r>
    <n v="84141"/>
    <s v="Zimbabwe"/>
    <s v="N/A - From RDC"/>
    <x v="2"/>
    <d v="2012-02-29T00:00:00"/>
    <d v="2012-02-16T00:00:00"/>
    <s v="SCMS from RDC"/>
    <n v="9073"/>
    <n v="22773.23"/>
    <n v="2721"/>
    <n v="4777.08"/>
    <n v="37.58"/>
  </r>
  <r>
    <n v="84142"/>
    <s v="Congo, DRC"/>
    <s v="N/A - From RDC"/>
    <x v="0"/>
    <d v="2012-03-22T00:00:00"/>
    <d v="2012-03-22T00:00:00"/>
    <s v="SCMS from RDC"/>
    <n v="23"/>
    <n v="53.59"/>
    <n v="1"/>
    <n v="522.41999999999996"/>
    <n v="0.08"/>
  </r>
  <r>
    <n v="84143"/>
    <s v="Zambia"/>
    <s v="N/A - From RDC"/>
    <x v="2"/>
    <d v="2012-04-27T00:00:00"/>
    <d v="2012-02-17T00:00:00"/>
    <s v="SCMS from RDC"/>
    <n v="56386"/>
    <n v="232310.32"/>
    <m/>
    <m/>
    <n v="325.7"/>
  </r>
  <r>
    <n v="84144"/>
    <s v="Haiti"/>
    <s v="N/A - From RDC"/>
    <x v="0"/>
    <d v="2012-03-02T00:00:00"/>
    <d v="2012-03-12T00:00:00"/>
    <s v="SCMS from RDC"/>
    <n v="2808"/>
    <n v="5194.8"/>
    <m/>
    <m/>
    <n v="7.28"/>
  </r>
  <r>
    <n v="84145"/>
    <s v="Tanzania"/>
    <s v="N/A - From RDC"/>
    <x v="2"/>
    <d v="2012-03-30T00:00:00"/>
    <d v="2012-03-12T00:00:00"/>
    <s v="SCMS from RDC"/>
    <n v="17440"/>
    <n v="95920"/>
    <n v="2612"/>
    <n v="1698.83"/>
    <n v="158.27000000000001"/>
  </r>
  <r>
    <n v="84146"/>
    <s v="Tanzania"/>
    <s v="N/A - From RDC"/>
    <x v="2"/>
    <d v="2012-03-30T00:00:00"/>
    <d v="2012-03-12T00:00:00"/>
    <s v="SCMS from RDC"/>
    <n v="15003"/>
    <n v="219493.89"/>
    <m/>
    <m/>
    <n v="362.16"/>
  </r>
  <r>
    <n v="84147"/>
    <s v="Uganda"/>
    <s v="N/A - From RDC"/>
    <x v="2"/>
    <d v="2012-03-09T00:00:00"/>
    <d v="2012-02-15T00:00:00"/>
    <s v="SCMS from RDC"/>
    <n v="534"/>
    <n v="1377.72"/>
    <n v="30"/>
    <n v="2030"/>
    <n v="2.27"/>
  </r>
  <r>
    <n v="84148"/>
    <s v="Nigeria"/>
    <s v="N/A - From RDC"/>
    <x v="3"/>
    <d v="2012-03-16T00:00:00"/>
    <d v="2012-02-16T00:00:00"/>
    <s v="SCMS from RDC"/>
    <n v="22426"/>
    <n v="136350.07999999999"/>
    <n v="1942"/>
    <n v="25231.96"/>
    <n v="224.98"/>
  </r>
  <r>
    <n v="84149"/>
    <s v="Tanzania"/>
    <s v="N/A - From RDC"/>
    <x v="2"/>
    <d v="2012-04-11T00:00:00"/>
    <d v="2012-04-11T00:00:00"/>
    <s v="SCMS from RDC"/>
    <n v="19026"/>
    <n v="37100.699999999997"/>
    <n v="7096"/>
    <n v="3279.29"/>
    <n v="61.22"/>
  </r>
  <r>
    <n v="84150"/>
    <s v="Tanzania"/>
    <s v="N/A - From RDC"/>
    <x v="2"/>
    <d v="2012-03-30T00:00:00"/>
    <d v="2012-03-12T00:00:00"/>
    <s v="SCMS from RDC"/>
    <n v="163735"/>
    <n v="695873.75"/>
    <n v="9208"/>
    <n v="3825.8"/>
    <n v="1148.19"/>
  </r>
  <r>
    <n v="84151"/>
    <s v="South Sudan"/>
    <s v="N/A - From RDC"/>
    <x v="0"/>
    <d v="2012-03-21T00:00:00"/>
    <d v="2012-03-08T00:00:00"/>
    <s v="SCMS from RDC"/>
    <n v="200"/>
    <n v="516"/>
    <m/>
    <m/>
    <n v="0.72"/>
  </r>
  <r>
    <n v="84152"/>
    <s v="South Sudan"/>
    <s v="N/A - From RDC"/>
    <x v="0"/>
    <d v="2012-03-21T00:00:00"/>
    <d v="2012-03-08T00:00:00"/>
    <s v="SCMS from RDC"/>
    <n v="200"/>
    <n v="466"/>
    <m/>
    <m/>
    <n v="0.65"/>
  </r>
  <r>
    <n v="84153"/>
    <s v="Mozambique"/>
    <s v="N/A - From RDC"/>
    <x v="2"/>
    <d v="2012-05-07T00:00:00"/>
    <d v="2012-05-24T00:00:00"/>
    <s v="SCMS from RDC"/>
    <n v="14125"/>
    <n v="158482.5"/>
    <m/>
    <m/>
    <n v="261.5"/>
  </r>
  <r>
    <n v="84154"/>
    <s v="Burundi"/>
    <s v="N/A - From RDC"/>
    <x v="0"/>
    <d v="2012-04-26T00:00:00"/>
    <d v="2012-05-04T00:00:00"/>
    <s v="SCMS from RDC"/>
    <n v="1800"/>
    <n v="4518"/>
    <m/>
    <m/>
    <n v="6.33"/>
  </r>
  <r>
    <n v="84155"/>
    <s v="Burundi"/>
    <s v="N/A - From RDC"/>
    <x v="0"/>
    <d v="2012-04-26T00:00:00"/>
    <d v="2012-04-09T00:00:00"/>
    <s v="SCMS from RDC"/>
    <n v="5150"/>
    <n v="45062.5"/>
    <m/>
    <m/>
    <n v="63.18"/>
  </r>
  <r>
    <n v="84156"/>
    <s v="CÙte d'Ivoire"/>
    <s v="N/A - From RDC"/>
    <x v="2"/>
    <d v="2012-04-19T00:00:00"/>
    <d v="2012-04-19T00:00:00"/>
    <s v="SCMS from RDC"/>
    <n v="75000"/>
    <n v="841500"/>
    <n v="10746"/>
    <n v="22878.26"/>
    <n v="1388.48"/>
  </r>
  <r>
    <n v="84157"/>
    <s v="CÙte d'Ivoire"/>
    <s v="N/A - From RDC"/>
    <x v="2"/>
    <d v="2012-04-27T00:00:00"/>
    <d v="2012-04-19T00:00:00"/>
    <s v="SCMS from RDC"/>
    <n v="7273"/>
    <n v="60074.98"/>
    <n v="650"/>
    <n v="4029.71"/>
    <n v="99.12"/>
  </r>
  <r>
    <n v="84158"/>
    <s v="Zimbabwe"/>
    <s v="N/A - From RDC"/>
    <x v="2"/>
    <d v="2012-04-17T00:00:00"/>
    <d v="2012-05-07T00:00:00"/>
    <s v="SCMS from RDC"/>
    <n v="7150"/>
    <n v="21092.5"/>
    <m/>
    <m/>
    <n v="34.799999999999997"/>
  </r>
  <r>
    <n v="84159"/>
    <s v="Rwanda"/>
    <s v="N/A - From RDC"/>
    <x v="0"/>
    <d v="2012-04-09T00:00:00"/>
    <d v="2012-03-29T00:00:00"/>
    <s v="SCMS from RDC"/>
    <n v="1489"/>
    <n v="18612.5"/>
    <n v="557"/>
    <n v="5044.26"/>
    <n v="26.09"/>
  </r>
  <r>
    <n v="84160"/>
    <s v="Zimbabwe"/>
    <s v="N/A - From RDC"/>
    <x v="2"/>
    <d v="2012-04-17T00:00:00"/>
    <d v="2012-05-07T00:00:00"/>
    <s v="SCMS from RDC"/>
    <n v="11574"/>
    <n v="127314"/>
    <m/>
    <m/>
    <n v="210.07"/>
  </r>
  <r>
    <n v="84161"/>
    <s v="Rwanda"/>
    <s v="N/A - From RDC"/>
    <x v="0"/>
    <d v="2012-06-29T00:00:00"/>
    <d v="2012-04-26T00:00:00"/>
    <s v="SCMS from RDC"/>
    <n v="993"/>
    <n v="8579.52"/>
    <n v="126"/>
    <n v="1675"/>
    <n v="12.03"/>
  </r>
  <r>
    <n v="84162"/>
    <s v="Tanzania"/>
    <s v="N/A - From RDC"/>
    <x v="2"/>
    <d v="2012-06-01T00:00:00"/>
    <d v="2012-06-01T00:00:00"/>
    <s v="SCMS from RDC"/>
    <n v="26300"/>
    <n v="119402"/>
    <n v="2278"/>
    <n v="7865.4"/>
    <n v="197.01"/>
  </r>
  <r>
    <n v="84163"/>
    <s v="Tanzania"/>
    <s v="N/A - From RDC"/>
    <x v="2"/>
    <d v="2012-05-31T00:00:00"/>
    <d v="2012-04-30T00:00:00"/>
    <s v="SCMS from RDC"/>
    <n v="24307"/>
    <n v="47398.65"/>
    <m/>
    <m/>
    <n v="78.209999999999994"/>
  </r>
  <r>
    <n v="84164"/>
    <s v="Mozambique"/>
    <s v="N/A - From RDC"/>
    <x v="2"/>
    <d v="2012-06-28T00:00:00"/>
    <d v="2012-06-28T00:00:00"/>
    <s v="SCMS from RDC"/>
    <n v="26807"/>
    <n v="52273.65"/>
    <n v="9937"/>
    <n v="14700"/>
    <n v="86.25"/>
  </r>
  <r>
    <n v="84165"/>
    <s v="Libya"/>
    <s v="N/A - From RDC"/>
    <x v="0"/>
    <d v="2012-05-23T00:00:00"/>
    <d v="2012-05-23T00:00:00"/>
    <s v="SCMS from RDC"/>
    <n v="4166"/>
    <n v="29245.32"/>
    <m/>
    <m/>
    <n v="41"/>
  </r>
  <r>
    <n v="84166"/>
    <s v="Libya"/>
    <s v="N/A - From RDC"/>
    <x v="0"/>
    <d v="2012-05-23T00:00:00"/>
    <d v="2012-05-23T00:00:00"/>
    <s v="SCMS from RDC"/>
    <n v="8334"/>
    <n v="19418.22"/>
    <m/>
    <m/>
    <n v="27.22"/>
  </r>
  <r>
    <n v="84167"/>
    <s v="Uganda"/>
    <s v="N/A - From RDC"/>
    <x v="2"/>
    <d v="2012-07-03T00:00:00"/>
    <d v="2012-05-18T00:00:00"/>
    <s v="SCMS from RDC"/>
    <n v="2000"/>
    <n v="15560"/>
    <m/>
    <m/>
    <n v="21.82"/>
  </r>
  <r>
    <n v="84168"/>
    <s v="Nigeria"/>
    <s v="N/A - From RDC"/>
    <x v="3"/>
    <d v="2012-07-04T00:00:00"/>
    <d v="2012-04-30T00:00:00"/>
    <s v="SCMS from RDC"/>
    <n v="48874"/>
    <n v="119252.56"/>
    <n v="4754"/>
    <n v="27441.21"/>
    <n v="167.19"/>
  </r>
  <r>
    <n v="84169"/>
    <s v="Zimbabwe"/>
    <s v="N/A - From RDC"/>
    <x v="2"/>
    <d v="2012-06-12T00:00:00"/>
    <d v="2012-05-25T00:00:00"/>
    <s v="SCMS from RDC"/>
    <n v="3345"/>
    <n v="26024.1"/>
    <m/>
    <m/>
    <n v="42.94"/>
  </r>
  <r>
    <n v="84170"/>
    <s v="Zambia"/>
    <s v="N/A - From RDC"/>
    <x v="2"/>
    <d v="2012-06-01T00:00:00"/>
    <d v="2012-05-28T00:00:00"/>
    <s v="SCMS from RDC"/>
    <n v="13127"/>
    <n v="32948.769999999997"/>
    <n v="1252"/>
    <n v="6079.27"/>
    <n v="46.19"/>
  </r>
  <r>
    <n v="84173"/>
    <s v="Nigeria"/>
    <s v="N/A - From RDC"/>
    <x v="3"/>
    <d v="2012-08-02T00:00:00"/>
    <d v="2012-06-03T00:00:00"/>
    <s v="SCMS from RDC"/>
    <n v="32562"/>
    <n v="127317.42"/>
    <m/>
    <m/>
    <n v="178.5"/>
  </r>
  <r>
    <n v="84174"/>
    <s v="Nigeria"/>
    <s v="N/A - From RDC"/>
    <x v="3"/>
    <d v="2012-07-04T00:00:00"/>
    <d v="2012-06-03T00:00:00"/>
    <s v="SCMS from RDC"/>
    <n v="100000"/>
    <n v="244000"/>
    <m/>
    <m/>
    <n v="342.09"/>
  </r>
  <r>
    <n v="84175"/>
    <s v="Zimbabwe"/>
    <s v="N/A - From RDC"/>
    <x v="2"/>
    <d v="2012-06-17T00:00:00"/>
    <d v="2012-06-17T00:00:00"/>
    <s v="SCMS from RDC"/>
    <n v="69037"/>
    <n v="168450.28"/>
    <n v="4353"/>
    <n v="5530.11"/>
    <n v="277.94"/>
  </r>
  <r>
    <n v="84176"/>
    <s v="Tanzania"/>
    <s v="N/A - From RDC"/>
    <x v="2"/>
    <d v="2012-08-01T00:00:00"/>
    <d v="2012-07-25T00:00:00"/>
    <s v="SCMS from RDC"/>
    <n v="80"/>
    <n v="440"/>
    <n v="841"/>
    <n v="3549.9"/>
    <n v="0.62"/>
  </r>
  <r>
    <n v="84177"/>
    <s v="Congo, DRC"/>
    <s v="N/A - From RDC"/>
    <x v="0"/>
    <d v="2012-09-09T00:00:00"/>
    <d v="2012-09-09T00:00:00"/>
    <s v="SCMS from RDC"/>
    <n v="1500"/>
    <n v="120000"/>
    <n v="448"/>
    <n v="2757.4"/>
    <n v="168.24"/>
  </r>
  <r>
    <n v="84178"/>
    <s v="Uganda"/>
    <s v="N/A - From RDC"/>
    <x v="2"/>
    <d v="2012-09-05T00:00:00"/>
    <d v="2012-06-29T00:00:00"/>
    <s v="SCMS from RDC"/>
    <n v="3262"/>
    <n v="8187.62"/>
    <n v="190"/>
    <n v="1095.22"/>
    <n v="11.48"/>
  </r>
  <r>
    <n v="84179"/>
    <s v="Nigeria"/>
    <s v="N/A - From RDC"/>
    <x v="3"/>
    <d v="2012-08-02T00:00:00"/>
    <d v="2012-07-09T00:00:00"/>
    <s v="SCMS from RDC"/>
    <n v="37844"/>
    <n v="92339.36"/>
    <m/>
    <m/>
    <n v="129.46"/>
  </r>
  <r>
    <n v="84180"/>
    <s v="Zimbabwe"/>
    <s v="N/A - From RDC"/>
    <x v="2"/>
    <d v="2012-10-16T00:00:00"/>
    <d v="2012-07-23T00:00:00"/>
    <s v="SCMS from RDC"/>
    <n v="69037"/>
    <n v="167069.54"/>
    <n v="14074"/>
    <n v="15299.58"/>
    <n v="275.66000000000003"/>
  </r>
  <r>
    <n v="84181"/>
    <s v="Zimbabwe"/>
    <s v="N/A - From RDC"/>
    <x v="2"/>
    <d v="2012-08-14T00:00:00"/>
    <d v="2012-07-23T00:00:00"/>
    <s v="SCMS from RDC"/>
    <n v="78082"/>
    <n v="418519.52"/>
    <n v="7490"/>
    <n v="15299.59"/>
    <n v="690.56"/>
  </r>
  <r>
    <n v="84182"/>
    <s v="Zambia"/>
    <s v="N/A - From RDC"/>
    <x v="2"/>
    <d v="2012-08-23T00:00:00"/>
    <d v="2012-07-30T00:00:00"/>
    <s v="SCMS from RDC"/>
    <n v="200000"/>
    <n v="3008000"/>
    <n v="33909"/>
    <n v="16040.39"/>
    <n v="4217.22"/>
  </r>
  <r>
    <n v="84183"/>
    <s v="Nigeria"/>
    <s v="N/A - From RDC"/>
    <x v="3"/>
    <d v="2012-08-02T00:00:00"/>
    <d v="2012-07-24T00:00:00"/>
    <s v="SCMS from RDC"/>
    <n v="17124"/>
    <n v="257544.95999999999"/>
    <n v="2091"/>
    <n v="16532.5"/>
    <n v="361.08"/>
  </r>
  <r>
    <n v="84184"/>
    <s v="Zimbabwe"/>
    <s v="N/A - From RDC"/>
    <x v="2"/>
    <d v="2012-10-16T00:00:00"/>
    <d v="2012-09-04T00:00:00"/>
    <s v="SCMS from RDC"/>
    <n v="4451"/>
    <n v="13130.45"/>
    <n v="228"/>
    <n v="7423.38"/>
    <n v="21.67"/>
  </r>
  <r>
    <n v="84185"/>
    <s v="Zambia"/>
    <s v="N/A - From RDC"/>
    <x v="2"/>
    <d v="2012-08-31T00:00:00"/>
    <d v="2012-09-07T00:00:00"/>
    <s v="SCMS from RDC"/>
    <n v="155202"/>
    <n v="591319.62"/>
    <n v="11334"/>
    <n v="7317.48"/>
    <n v="829.03"/>
  </r>
  <r>
    <n v="84186"/>
    <s v="Nigeria"/>
    <s v="N/A - From RDC"/>
    <x v="0"/>
    <d v="2012-08-31T00:00:00"/>
    <d v="2012-08-14T00:00:00"/>
    <s v="SCMS from RDC"/>
    <n v="24799"/>
    <n v="132922.64000000001"/>
    <m/>
    <m/>
    <n v="186.36"/>
  </r>
  <r>
    <n v="84187"/>
    <s v="Zambia"/>
    <s v="N/A - From RDC"/>
    <x v="2"/>
    <d v="2012-09-13T00:00:00"/>
    <d v="2012-09-07T00:00:00"/>
    <s v="SCMS from RDC"/>
    <n v="65599"/>
    <n v="193517.05"/>
    <n v="3354"/>
    <n v="7317.47"/>
    <n v="271.31"/>
  </r>
  <r>
    <n v="84188"/>
    <s v="Uganda"/>
    <s v="N/A - From RDC"/>
    <x v="2"/>
    <d v="2012-09-28T00:00:00"/>
    <d v="2012-10-06T00:00:00"/>
    <s v="SCMS from RDC"/>
    <n v="18350"/>
    <n v="44774"/>
    <n v="1331"/>
    <n v="7504"/>
    <n v="62.77"/>
  </r>
  <r>
    <n v="84189"/>
    <s v="Uganda"/>
    <s v="N/A - From RDC"/>
    <x v="2"/>
    <d v="2012-09-28T00:00:00"/>
    <d v="2012-10-06T00:00:00"/>
    <s v="SCMS from RDC"/>
    <n v="5000"/>
    <n v="148400"/>
    <m/>
    <m/>
    <n v="208.06"/>
  </r>
  <r>
    <n v="84190"/>
    <s v="Uganda"/>
    <s v="N/A - From RDC"/>
    <x v="2"/>
    <d v="2012-10-05T00:00:00"/>
    <d v="2012-09-24T00:00:00"/>
    <s v="SCMS from RDC"/>
    <n v="5619"/>
    <n v="30117.84"/>
    <n v="596"/>
    <n v="2175.0700000000002"/>
    <n v="42.23"/>
  </r>
  <r>
    <n v="84191"/>
    <s v="CÙte d'Ivoire"/>
    <s v="N/A - From RDC"/>
    <x v="2"/>
    <d v="2012-10-29T00:00:00"/>
    <d v="2012-10-01T00:00:00"/>
    <s v="SCMS from RDC"/>
    <n v="4292"/>
    <n v="16352.52"/>
    <m/>
    <m/>
    <n v="22.93"/>
  </r>
  <r>
    <n v="84192"/>
    <s v="Mozambique"/>
    <s v="N/A - From RDC"/>
    <x v="2"/>
    <d v="2012-10-31T00:00:00"/>
    <d v="2012-10-10T00:00:00"/>
    <s v="SCMS from RDC"/>
    <n v="263"/>
    <n v="636.46"/>
    <m/>
    <m/>
    <n v="0.89"/>
  </r>
  <r>
    <n v="84193"/>
    <s v="Uganda"/>
    <s v="N/A - From RDC"/>
    <x v="2"/>
    <d v="2012-11-08T00:00:00"/>
    <d v="2012-11-08T00:00:00"/>
    <s v="SCMS from RDC"/>
    <n v="8132"/>
    <n v="29600.48"/>
    <n v="690"/>
    <n v="3990"/>
    <n v="41.5"/>
  </r>
  <r>
    <n v="84194"/>
    <s v="Zimbabwe"/>
    <s v="N/A - From RDC"/>
    <x v="2"/>
    <d v="2012-10-31T00:00:00"/>
    <d v="2012-10-18T00:00:00"/>
    <s v="SCMS from RDC"/>
    <n v="74469"/>
    <n v="180214.98"/>
    <n v="4282"/>
    <n v="8443.89"/>
    <n v="252.66"/>
  </r>
  <r>
    <n v="84195"/>
    <s v="Tanzania"/>
    <s v="N/A - From RDC"/>
    <x v="2"/>
    <d v="2012-11-30T00:00:00"/>
    <d v="2012-10-31T00:00:00"/>
    <s v="SCMS from RDC"/>
    <n v="13499"/>
    <n v="58045.7"/>
    <m/>
    <m/>
    <n v="81.38"/>
  </r>
  <r>
    <n v="84196"/>
    <s v="Zambia"/>
    <s v="N/A - From RDC"/>
    <x v="2"/>
    <d v="2012-11-09T00:00:00"/>
    <d v="2012-11-05T00:00:00"/>
    <s v="SCMS from RDC"/>
    <n v="10500"/>
    <n v="30975"/>
    <n v="537"/>
    <n v="6800.6"/>
    <n v="43.43"/>
  </r>
  <r>
    <n v="84197"/>
    <s v="CÙte d'Ivoire"/>
    <s v="N/A - From RDC"/>
    <x v="2"/>
    <d v="2012-12-14T00:00:00"/>
    <d v="2012-10-24T00:00:00"/>
    <s v="SCMS from RDC"/>
    <n v="5000"/>
    <n v="10500"/>
    <m/>
    <m/>
    <n v="14.72"/>
  </r>
  <r>
    <n v="84198"/>
    <s v="Uganda"/>
    <s v="N/A - From RDC"/>
    <x v="0"/>
    <d v="2012-12-06T00:00:00"/>
    <d v="2012-10-29T00:00:00"/>
    <s v="SCMS from RDC"/>
    <n v="2445"/>
    <n v="9315.4500000000007"/>
    <n v="244"/>
    <n v="2159.1"/>
    <n v="13.06"/>
  </r>
  <r>
    <n v="84199"/>
    <s v="Nigeria"/>
    <s v="N/A - From RDC"/>
    <x v="0"/>
    <d v="2012-11-06T00:00:00"/>
    <d v="2012-11-06T00:00:00"/>
    <s v="SCMS from RDC"/>
    <n v="88403"/>
    <n v="682471.16"/>
    <n v="9421"/>
    <n v="15459.1"/>
    <n v="956.82"/>
  </r>
  <r>
    <n v="84200"/>
    <s v="Zambia"/>
    <s v="N/A - From RDC"/>
    <x v="2"/>
    <d v="2012-11-26T00:00:00"/>
    <d v="2012-11-26T00:00:00"/>
    <s v="SCMS from RDC"/>
    <n v="2573"/>
    <n v="7590.35"/>
    <n v="207"/>
    <n v="1900"/>
    <n v="10.64"/>
  </r>
  <r>
    <n v="84201"/>
    <s v="Zambia"/>
    <s v="N/A - From RDC"/>
    <x v="2"/>
    <d v="2012-12-17T00:00:00"/>
    <d v="2012-12-17T00:00:00"/>
    <s v="SCMS from RDC"/>
    <n v="43676"/>
    <n v="105695.92"/>
    <n v="12561"/>
    <n v="25636.2"/>
    <n v="148.19"/>
  </r>
  <r>
    <n v="84202"/>
    <s v="Zimbabwe"/>
    <s v="N/A - From RDC"/>
    <x v="2"/>
    <d v="2012-12-14T00:00:00"/>
    <d v="2012-12-13T00:00:00"/>
    <s v="SCMS from RDC"/>
    <n v="19425"/>
    <n v="36907.5"/>
    <n v="1043"/>
    <n v="8043.57"/>
    <n v="51.74"/>
  </r>
  <r>
    <n v="84203"/>
    <s v="Mozambique"/>
    <s v="N/A - From RDC"/>
    <x v="2"/>
    <d v="2013-01-11T00:00:00"/>
    <d v="2013-01-11T00:00:00"/>
    <s v="SCMS from RDC"/>
    <n v="3726"/>
    <n v="8271.7199999999993"/>
    <m/>
    <m/>
    <n v="11.6"/>
  </r>
  <r>
    <n v="84204"/>
    <s v="Mozambique"/>
    <s v="N/A - From RDC"/>
    <x v="2"/>
    <d v="2013-01-11T00:00:00"/>
    <d v="2013-01-11T00:00:00"/>
    <s v="SCMS from RDC"/>
    <n v="43632"/>
    <n v="336839.04"/>
    <m/>
    <m/>
    <n v="472.25"/>
  </r>
  <r>
    <n v="84205"/>
    <s v="Mozambique"/>
    <s v="N/A - From RDC"/>
    <x v="2"/>
    <d v="2013-01-11T00:00:00"/>
    <d v="2013-01-11T00:00:00"/>
    <s v="SCMS from RDC"/>
    <n v="2484"/>
    <n v="23896.080000000002"/>
    <n v="249"/>
    <n v="4754.1899999999996"/>
    <n v="33.5"/>
  </r>
  <r>
    <n v="84206"/>
    <s v="Zimbabwe"/>
    <s v="N/A - From RDC"/>
    <x v="2"/>
    <d v="2012-12-21T00:00:00"/>
    <d v="2012-12-11T00:00:00"/>
    <s v="SCMS from RDC"/>
    <n v="44665"/>
    <n v="344813.8"/>
    <m/>
    <m/>
    <n v="483.43"/>
  </r>
  <r>
    <n v="84207"/>
    <s v="Zimbabwe"/>
    <s v="N/A - From RDC"/>
    <x v="2"/>
    <d v="2012-12-20T00:00:00"/>
    <d v="2012-12-11T00:00:00"/>
    <s v="SCMS from RDC"/>
    <n v="33978"/>
    <n v="78149.399999999994"/>
    <n v="2705"/>
    <n v="9751.7999999999993"/>
    <n v="109.57"/>
  </r>
  <r>
    <n v="84208"/>
    <s v="CÙte d'Ivoire"/>
    <s v="N/A - From RDC"/>
    <x v="2"/>
    <d v="2012-12-14T00:00:00"/>
    <d v="2012-11-30T00:00:00"/>
    <s v="SCMS from RDC"/>
    <n v="74064"/>
    <n v="269592.96000000002"/>
    <m/>
    <m/>
    <n v="377.97"/>
  </r>
  <r>
    <n v="84209"/>
    <s v="CÙte d'Ivoire"/>
    <s v="N/A - From RDC"/>
    <x v="2"/>
    <d v="2013-02-28T00:00:00"/>
    <d v="2013-01-25T00:00:00"/>
    <s v="SCMS from RDC"/>
    <n v="17500"/>
    <n v="539350"/>
    <n v="6649"/>
    <n v="27350.2"/>
    <n v="756.17"/>
  </r>
  <r>
    <n v="84210"/>
    <s v="Rwanda"/>
    <s v="N/A - From RDC"/>
    <x v="0"/>
    <d v="2013-02-06T00:00:00"/>
    <d v="2013-02-06T00:00:00"/>
    <s v="SCMS from RDC"/>
    <n v="69691"/>
    <n v="373543.76"/>
    <m/>
    <m/>
    <n v="523.71"/>
  </r>
  <r>
    <n v="84211"/>
    <s v="CÙte d'Ivoire"/>
    <s v="N/A - From RDC"/>
    <x v="2"/>
    <d v="2013-02-28T00:00:00"/>
    <d v="2013-01-25T00:00:00"/>
    <s v="SCMS from RDC"/>
    <n v="10000"/>
    <n v="267000"/>
    <m/>
    <m/>
    <n v="374.33"/>
  </r>
  <r>
    <n v="84212"/>
    <s v="Uganda"/>
    <s v="N/A - From RDC"/>
    <x v="0"/>
    <d v="2013-01-31T00:00:00"/>
    <d v="2013-02-01T00:00:00"/>
    <s v="SCMS from RDC"/>
    <n v="4535"/>
    <n v="10974.7"/>
    <n v="491"/>
    <n v="4002.01"/>
    <n v="15.39"/>
  </r>
  <r>
    <n v="84213"/>
    <s v="Rwanda"/>
    <s v="N/A - From RDC"/>
    <x v="0"/>
    <d v="2013-02-07T00:00:00"/>
    <d v="2013-02-07T00:00:00"/>
    <s v="SCMS from RDC"/>
    <n v="112007"/>
    <n v="1356404.77"/>
    <n v="12757"/>
    <n v="20994.85"/>
    <n v="1901.68"/>
  </r>
  <r>
    <n v="84214"/>
    <s v="Uganda"/>
    <s v="N/A - From RDC"/>
    <x v="2"/>
    <d v="2013-02-05T00:00:00"/>
    <d v="2013-02-05T00:00:00"/>
    <s v="SCMS from RDC"/>
    <n v="112873"/>
    <n v="1366892.03"/>
    <n v="12838"/>
    <n v="111318.14"/>
    <n v="1916.38"/>
  </r>
  <r>
    <n v="84215"/>
    <s v="Congo, DRC"/>
    <s v="N/A - From RDC"/>
    <x v="0"/>
    <d v="2013-09-11T00:00:00"/>
    <d v="2013-09-11T00:00:00"/>
    <s v="SCMS from RDC"/>
    <n v="123"/>
    <n v="244.77"/>
    <m/>
    <m/>
    <n v="0.3"/>
  </r>
  <r>
    <n v="84216"/>
    <s v="Zimbabwe"/>
    <s v="N/A - From RDC"/>
    <x v="2"/>
    <d v="2013-02-11T00:00:00"/>
    <d v="2013-02-11T00:00:00"/>
    <s v="SCMS from RDC"/>
    <n v="221799"/>
    <n v="1066853.19"/>
    <n v="58270"/>
    <n v="47389.63"/>
    <n v="1495.73"/>
  </r>
  <r>
    <n v="84217"/>
    <s v="Zimbabwe"/>
    <s v="N/A - From RDC"/>
    <x v="2"/>
    <d v="2013-02-11T00:00:00"/>
    <d v="2013-02-11T00:00:00"/>
    <s v="SCMS from RDC"/>
    <n v="164433"/>
    <n v="379840.23"/>
    <m/>
    <m/>
    <n v="532.54"/>
  </r>
  <r>
    <n v="84218"/>
    <s v="Zambia"/>
    <s v="N/A - From RDC"/>
    <x v="2"/>
    <d v="2013-03-15T00:00:00"/>
    <d v="2013-02-19T00:00:00"/>
    <s v="SCMS from RDC"/>
    <n v="30114"/>
    <n v="412260.66"/>
    <n v="1230"/>
    <n v="6923.53"/>
    <n v="577.99"/>
  </r>
  <r>
    <n v="84222"/>
    <s v="Haiti"/>
    <s v="N/A - From RDC"/>
    <x v="0"/>
    <d v="2013-04-09T00:00:00"/>
    <d v="2013-01-03T00:00:00"/>
    <s v="SCMS from RDC"/>
    <n v="270"/>
    <n v="1269"/>
    <m/>
    <m/>
    <n v="1.57"/>
  </r>
  <r>
    <n v="84223"/>
    <s v="Congo, DRC"/>
    <s v="N/A - From RDC"/>
    <x v="0"/>
    <d v="2013-03-18T00:00:00"/>
    <d v="2013-08-08T00:00:00"/>
    <s v="SCMS from RDC"/>
    <n v="1296"/>
    <n v="2928.96"/>
    <m/>
    <m/>
    <n v="3.62"/>
  </r>
  <r>
    <n v="84224"/>
    <s v="Congo, DRC"/>
    <s v="N/A - From RDC"/>
    <x v="0"/>
    <d v="2013-03-18T00:00:00"/>
    <d v="2013-08-08T00:00:00"/>
    <s v="SCMS from RDC"/>
    <n v="990"/>
    <n v="8494.2000000000007"/>
    <m/>
    <m/>
    <n v="10.51"/>
  </r>
  <r>
    <n v="84225"/>
    <s v="Congo, DRC"/>
    <s v="N/A - From RDC"/>
    <x v="0"/>
    <d v="2013-03-18T00:00:00"/>
    <d v="2013-08-08T00:00:00"/>
    <s v="SCMS from RDC"/>
    <n v="54"/>
    <n v="248.4"/>
    <m/>
    <m/>
    <n v="0.31"/>
  </r>
  <r>
    <n v="84226"/>
    <s v="Congo, DRC"/>
    <s v="N/A - From RDC"/>
    <x v="0"/>
    <d v="2013-03-18T00:00:00"/>
    <d v="2013-08-08T00:00:00"/>
    <s v="SCMS from RDC"/>
    <n v="228"/>
    <n v="1664.4"/>
    <m/>
    <m/>
    <n v="2.06"/>
  </r>
  <r>
    <n v="84227"/>
    <s v="CÙte d'Ivoire"/>
    <s v="N/A - From RDC"/>
    <x v="2"/>
    <d v="2013-02-28T00:00:00"/>
    <d v="2013-02-28T00:00:00"/>
    <s v="SCMS from RDC"/>
    <n v="36240"/>
    <n v="310939.2"/>
    <n v="13509"/>
    <n v="36857.21"/>
    <n v="435.94"/>
  </r>
  <r>
    <n v="84228"/>
    <s v="Uganda"/>
    <s v="N/A - From RDC"/>
    <x v="0"/>
    <d v="2013-03-18T00:00:00"/>
    <d v="2013-03-07T00:00:00"/>
    <s v="SCMS from RDC"/>
    <n v="7253"/>
    <n v="62230.74"/>
    <m/>
    <m/>
    <n v="87.25"/>
  </r>
  <r>
    <n v="84229"/>
    <s v="Uganda"/>
    <s v="N/A - From RDC"/>
    <x v="0"/>
    <d v="2013-04-04T00:00:00"/>
    <d v="2013-03-07T00:00:00"/>
    <s v="SCMS from RDC"/>
    <n v="32298"/>
    <n v="151800.6"/>
    <m/>
    <m/>
    <n v="187.78"/>
  </r>
  <r>
    <n v="84230"/>
    <s v="Zimbabwe"/>
    <s v="N/A - From RDC"/>
    <x v="2"/>
    <d v="2013-03-31T00:00:00"/>
    <d v="2013-03-14T00:00:00"/>
    <s v="SCMS from RDC"/>
    <n v="20160"/>
    <n v="244137.60000000001"/>
    <m/>
    <m/>
    <n v="302"/>
  </r>
  <r>
    <n v="84231"/>
    <s v="Zimbabwe"/>
    <s v="N/A - From RDC"/>
    <x v="2"/>
    <d v="2013-03-31T00:00:00"/>
    <d v="2013-03-14T00:00:00"/>
    <s v="SCMS from RDC"/>
    <n v="4800"/>
    <n v="34896"/>
    <m/>
    <m/>
    <n v="43.17"/>
  </r>
  <r>
    <n v="84232"/>
    <s v="Uganda"/>
    <s v="N/A - From RDC"/>
    <x v="2"/>
    <d v="2013-03-08T00:00:00"/>
    <d v="2013-03-07T00:00:00"/>
    <s v="SCMS from RDC"/>
    <n v="42717"/>
    <n v="366511.86"/>
    <n v="5732"/>
    <n v="25118.880000000001"/>
    <n v="453.38"/>
  </r>
  <r>
    <n v="84233"/>
    <s v="Haiti"/>
    <s v="N/A - From RDC"/>
    <x v="0"/>
    <d v="2013-04-09T00:00:00"/>
    <d v="2013-03-14T00:00:00"/>
    <s v="SCMS from RDC"/>
    <n v="216"/>
    <n v="285.12"/>
    <m/>
    <m/>
    <n v="0.35"/>
  </r>
  <r>
    <n v="84234"/>
    <s v="CÙte d'Ivoire"/>
    <s v="N/A - From RDC"/>
    <x v="2"/>
    <d v="2013-04-30T00:00:00"/>
    <d v="2013-03-08T00:00:00"/>
    <s v="SCMS from RDC"/>
    <n v="8476"/>
    <n v="209865.76"/>
    <m/>
    <m/>
    <n v="294.23"/>
  </r>
  <r>
    <n v="84235"/>
    <s v="Zimbabwe"/>
    <s v="N/A - From RDC"/>
    <x v="2"/>
    <d v="2013-04-15T00:00:00"/>
    <d v="2013-03-23T00:00:00"/>
    <s v="SCMS from RDC"/>
    <n v="49467"/>
    <n v="232494.9"/>
    <n v="8615"/>
    <n v="49580.17"/>
    <n v="325.95999999999998"/>
  </r>
  <r>
    <n v="84236"/>
    <s v="Zambia"/>
    <s v="N/A - From RDC"/>
    <x v="2"/>
    <d v="2013-06-25T00:00:00"/>
    <d v="2013-03-15T00:00:00"/>
    <s v="SCMS from RDC"/>
    <n v="25991"/>
    <n v="58739.66"/>
    <n v="2504"/>
    <n v="12315.5"/>
    <n v="72.66"/>
  </r>
  <r>
    <n v="84237"/>
    <s v="Guyana"/>
    <s v="N/A - From RDC"/>
    <x v="2"/>
    <d v="2013-04-18T00:00:00"/>
    <d v="2013-03-15T00:00:00"/>
    <s v="SCMS from RDC"/>
    <n v="225"/>
    <n v="416.25"/>
    <m/>
    <m/>
    <n v="0.51"/>
  </r>
  <r>
    <n v="84238"/>
    <s v="Zimbabwe"/>
    <s v="N/A - From RDC"/>
    <x v="0"/>
    <d v="2013-04-13T00:00:00"/>
    <d v="2013-04-13T00:00:00"/>
    <s v="SCMS from RDC"/>
    <n v="2390"/>
    <n v="56762.5"/>
    <n v="533"/>
    <n v="5623.52"/>
    <n v="70.22"/>
  </r>
  <r>
    <n v="84241"/>
    <s v="Uganda"/>
    <s v="N/A - From RDC"/>
    <x v="0"/>
    <d v="2013-04-25T00:00:00"/>
    <d v="2013-04-25T00:00:00"/>
    <s v="SCMS from RDC"/>
    <n v="7051"/>
    <n v="98431.96"/>
    <m/>
    <m/>
    <n v="121.76"/>
  </r>
  <r>
    <n v="84242"/>
    <s v="Zambia"/>
    <s v="N/A - From RDC"/>
    <x v="2"/>
    <d v="2013-04-30T00:00:00"/>
    <d v="2013-04-15T00:00:00"/>
    <s v="SCMS from RDC"/>
    <n v="225035"/>
    <n v="3080729.15"/>
    <n v="25504"/>
    <n v="33770.410000000003"/>
    <n v="4319.18"/>
  </r>
  <r>
    <n v="84243"/>
    <s v="CÙte d'Ivoire"/>
    <s v="N/A - From RDC"/>
    <x v="2"/>
    <d v="2013-03-28T00:00:00"/>
    <d v="2013-03-30T00:00:00"/>
    <s v="SCMS from RDC"/>
    <n v="38722"/>
    <n v="332234.76"/>
    <m/>
    <m/>
    <n v="465.79"/>
  </r>
  <r>
    <n v="84244"/>
    <s v="Tanzania"/>
    <s v="N/A - From RDC"/>
    <x v="2"/>
    <d v="2013-05-31T00:00:00"/>
    <d v="2013-05-14T00:00:00"/>
    <s v="SCMS from RDC"/>
    <n v="11606"/>
    <n v="26693.8"/>
    <m/>
    <m/>
    <n v="33.020000000000003"/>
  </r>
  <r>
    <n v="84245"/>
    <s v="Mozambique"/>
    <s v="N/A - From RDC"/>
    <x v="0"/>
    <d v="2013-07-04T00:00:00"/>
    <d v="2013-07-04T00:00:00"/>
    <s v="SCMS from RDC"/>
    <n v="1800"/>
    <n v="7272"/>
    <n v="108"/>
    <n v="832.5"/>
    <n v="9"/>
  </r>
  <r>
    <n v="84247"/>
    <s v="Burundi"/>
    <s v="N/A - From RDC"/>
    <x v="0"/>
    <d v="2013-05-31T00:00:00"/>
    <d v="2013-05-23T00:00:00"/>
    <s v="SCMS from RDC"/>
    <n v="240"/>
    <n v="5942.4"/>
    <m/>
    <m/>
    <n v="7.35"/>
  </r>
  <r>
    <n v="84248"/>
    <s v="Zambia"/>
    <s v="N/A - From RDC"/>
    <x v="0"/>
    <d v="2013-06-28T00:00:00"/>
    <d v="2013-05-13T00:00:00"/>
    <s v="SCMS from RDC"/>
    <n v="69811"/>
    <n v="423752.77"/>
    <n v="7632"/>
    <n v="50626.6"/>
    <n v="524.17999999999995"/>
  </r>
  <r>
    <n v="84249"/>
    <s v="South Sudan"/>
    <s v="N/A - From RDC"/>
    <x v="0"/>
    <d v="2013-04-30T00:00:00"/>
    <d v="2013-04-17T00:00:00"/>
    <s v="SCMS from RDC"/>
    <n v="1466"/>
    <n v="9910.16"/>
    <n v="83"/>
    <n v="2089"/>
    <n v="12.26"/>
  </r>
  <r>
    <n v="84250"/>
    <s v="Zambia"/>
    <s v="N/A - From RDC"/>
    <x v="0"/>
    <d v="2013-06-28T00:00:00"/>
    <d v="2013-05-13T00:00:00"/>
    <s v="SCMS from RDC"/>
    <n v="20537"/>
    <n v="124659.59"/>
    <m/>
    <m/>
    <n v="154.19999999999999"/>
  </r>
  <r>
    <n v="84251"/>
    <s v="Burundi"/>
    <s v="N/A - From RDC"/>
    <x v="0"/>
    <d v="2013-06-30T00:00:00"/>
    <d v="2013-05-09T00:00:00"/>
    <s v="SCMS from RDC"/>
    <n v="1080"/>
    <n v="6555.6"/>
    <m/>
    <m/>
    <n v="8.11"/>
  </r>
  <r>
    <n v="84252"/>
    <s v="Nigeria"/>
    <s v="N/A - From RDC"/>
    <x v="3"/>
    <d v="2013-05-21T00:00:00"/>
    <d v="2013-05-03T00:00:00"/>
    <s v="SCMS from RDC"/>
    <n v="7677"/>
    <n v="167205.06"/>
    <n v="16376"/>
    <n v="14547.55"/>
    <n v="206.83"/>
  </r>
  <r>
    <n v="84253"/>
    <s v="Zimbabwe"/>
    <s v="N/A - From RDC"/>
    <x v="2"/>
    <d v="2013-05-06T00:00:00"/>
    <d v="2013-04-29T00:00:00"/>
    <s v="SCMS from RDC"/>
    <n v="2014"/>
    <n v="9465.7999999999993"/>
    <m/>
    <m/>
    <n v="11.71"/>
  </r>
  <r>
    <n v="84254"/>
    <s v="Mozambique"/>
    <s v="N/A - From RDC"/>
    <x v="2"/>
    <d v="2013-07-21T00:00:00"/>
    <d v="2013-07-26T00:00:00"/>
    <s v="SCMS from RDC"/>
    <n v="34200"/>
    <n v="113886"/>
    <n v="7908"/>
    <n v="5496.08"/>
    <n v="140.88"/>
  </r>
  <r>
    <n v="84255"/>
    <s v="Mozambique"/>
    <s v="N/A - From RDC"/>
    <x v="2"/>
    <d v="2013-09-30T00:00:00"/>
    <d v="2013-08-29T00:00:00"/>
    <s v="SCMS from RDC"/>
    <n v="2600"/>
    <n v="5174"/>
    <n v="149"/>
    <n v="1815.67"/>
    <n v="6.4"/>
  </r>
  <r>
    <n v="84256"/>
    <s v="Mozambique"/>
    <s v="N/A - From RDC"/>
    <x v="2"/>
    <d v="2013-08-01T00:00:00"/>
    <d v="2013-08-01T00:00:00"/>
    <s v="SCMS from RDC"/>
    <n v="13603"/>
    <n v="28566.3"/>
    <m/>
    <m/>
    <n v="35.340000000000003"/>
  </r>
  <r>
    <n v="84257"/>
    <s v="Mozambique"/>
    <s v="N/A - From RDC"/>
    <x v="2"/>
    <d v="2013-08-01T00:00:00"/>
    <d v="2013-08-01T00:00:00"/>
    <s v="SCMS from RDC"/>
    <n v="25400"/>
    <n v="217932"/>
    <m/>
    <m/>
    <n v="269.58"/>
  </r>
  <r>
    <n v="84258"/>
    <s v="Zimbabwe"/>
    <s v="N/A - From RDC"/>
    <x v="2"/>
    <d v="2013-05-30T00:00:00"/>
    <d v="2013-04-29T00:00:00"/>
    <s v="SCMS from RDC"/>
    <n v="40534"/>
    <n v="190509.8"/>
    <n v="3749"/>
    <n v="9708.48"/>
    <n v="235.66"/>
  </r>
  <r>
    <n v="84259"/>
    <s v="Nigeria"/>
    <s v="N/A - From RDC"/>
    <x v="3"/>
    <d v="2013-05-21T00:00:00"/>
    <d v="2013-05-06T00:00:00"/>
    <s v="SCMS from RDC"/>
    <n v="14344"/>
    <n v="32417.439999999999"/>
    <m/>
    <m/>
    <n v="40.1"/>
  </r>
  <r>
    <n v="84260"/>
    <s v="Tanzania"/>
    <s v="N/A - From RDC"/>
    <x v="2"/>
    <d v="2013-08-23T00:00:00"/>
    <d v="2013-05-14T00:00:00"/>
    <s v="SCMS from RDC"/>
    <n v="12917"/>
    <n v="29709.1"/>
    <n v="2461"/>
    <n v="3592.8"/>
    <n v="36.75"/>
  </r>
  <r>
    <n v="84262"/>
    <s v="Nigeria"/>
    <s v="N/A - From RDC"/>
    <x v="3"/>
    <d v="2013-05-21T00:00:00"/>
    <d v="2013-05-10T00:00:00"/>
    <s v="SCMS from RDC"/>
    <n v="41222"/>
    <n v="288554"/>
    <m/>
    <m/>
    <n v="356.94"/>
  </r>
  <r>
    <n v="84263"/>
    <s v="Nigeria"/>
    <s v="N/A - From RDC"/>
    <x v="3"/>
    <d v="2013-08-21T00:00:00"/>
    <d v="2013-05-10T00:00:00"/>
    <s v="SCMS from RDC"/>
    <n v="763"/>
    <n v="3509.8"/>
    <n v="56"/>
    <n v="20666.07"/>
    <n v="4.34"/>
  </r>
  <r>
    <n v="84264"/>
    <s v="Mozambique"/>
    <s v="N/A - From RDC"/>
    <x v="2"/>
    <d v="2013-06-28T00:00:00"/>
    <d v="2013-07-10T00:00:00"/>
    <s v="SCMS from RDC"/>
    <n v="66956"/>
    <n v="704377.12"/>
    <n v="5810"/>
    <n v="13649.6"/>
    <n v="987.54"/>
  </r>
  <r>
    <n v="84265"/>
    <s v="Mozambique"/>
    <s v="N/A - From RDC"/>
    <x v="2"/>
    <d v="2013-07-26T00:00:00"/>
    <d v="2013-07-26T00:00:00"/>
    <s v="SCMS from RDC"/>
    <n v="8531"/>
    <n v="40095.699999999997"/>
    <m/>
    <m/>
    <n v="49.6"/>
  </r>
  <r>
    <n v="84267"/>
    <s v="Nigeria"/>
    <s v="N/A - From RDC"/>
    <x v="3"/>
    <d v="2013-05-21T00:00:00"/>
    <d v="2013-05-29T00:00:00"/>
    <s v="SCMS from RDC"/>
    <n v="109238"/>
    <n v="246877.88"/>
    <n v="11763"/>
    <n v="20761"/>
    <n v="305.39"/>
  </r>
  <r>
    <n v="84270"/>
    <s v="Nigeria"/>
    <s v="N/A - From RDC"/>
    <x v="3"/>
    <d v="2013-06-04T00:00:00"/>
    <d v="2013-05-29T00:00:00"/>
    <s v="SCMS from RDC"/>
    <n v="45000"/>
    <n v="149850"/>
    <n v="16966"/>
    <n v="20761"/>
    <n v="185.36"/>
  </r>
  <r>
    <n v="84271"/>
    <s v="Nigeria"/>
    <s v="N/A - From RDC"/>
    <x v="3"/>
    <d v="2013-05-31T00:00:00"/>
    <d v="2013-05-28T00:00:00"/>
    <s v="SCMS from RDC"/>
    <n v="7014"/>
    <n v="152764.92000000001"/>
    <n v="7733"/>
    <n v="20761"/>
    <n v="188.97"/>
  </r>
  <r>
    <n v="84272"/>
    <s v="Zambia"/>
    <s v="N/A - From RDC"/>
    <x v="2"/>
    <d v="2013-07-18T00:00:00"/>
    <d v="2013-07-23T00:00:00"/>
    <s v="SCMS from RDC"/>
    <n v="176213"/>
    <n v="2283720.48"/>
    <n v="19962"/>
    <n v="31401.08"/>
    <n v="2824.96"/>
  </r>
  <r>
    <n v="84273"/>
    <s v="Zimbabwe"/>
    <s v="N/A - From RDC"/>
    <x v="2"/>
    <d v="2013-07-31T00:00:00"/>
    <d v="2013-08-06T00:00:00"/>
    <s v="SCMS from RDC"/>
    <n v="4800"/>
    <n v="15984"/>
    <n v="396"/>
    <n v="11133.66"/>
    <n v="19.77"/>
  </r>
  <r>
    <n v="84274"/>
    <s v="Uganda"/>
    <s v="N/A - From RDC"/>
    <x v="0"/>
    <d v="2013-07-31T00:00:00"/>
    <d v="2013-07-23T00:00:00"/>
    <s v="SCMS from RDC"/>
    <n v="35930"/>
    <n v="377983.6"/>
    <n v="4811"/>
    <n v="2486.5"/>
    <n v="467.57"/>
  </r>
  <r>
    <n v="84275"/>
    <s v="Uganda"/>
    <s v="N/A - From RDC"/>
    <x v="2"/>
    <d v="2013-07-31T00:00:00"/>
    <d v="2013-08-26T00:00:00"/>
    <s v="SCMS from RDC"/>
    <n v="44017"/>
    <n v="363580.42"/>
    <m/>
    <m/>
    <n v="449.75"/>
  </r>
  <r>
    <n v="84276"/>
    <s v="Nigeria"/>
    <s v="N/A - From RDC"/>
    <x v="3"/>
    <d v="2013-07-22T00:00:00"/>
    <d v="2013-07-23T00:00:00"/>
    <s v="SCMS from RDC"/>
    <n v="1945"/>
    <n v="6418.5"/>
    <n v="165"/>
    <m/>
    <n v="7.94"/>
  </r>
  <r>
    <n v="84277"/>
    <s v="CÙte d'Ivoire"/>
    <s v="N/A - From RDC"/>
    <x v="2"/>
    <d v="2013-10-31T00:00:00"/>
    <d v="2013-07-23T00:00:00"/>
    <s v="SCMS from RDC"/>
    <n v="2656"/>
    <n v="10730.24"/>
    <n v="167"/>
    <n v="1478.35"/>
    <n v="13.27"/>
  </r>
  <r>
    <n v="84279"/>
    <s v="Congo, DRC"/>
    <s v="N/A - From RDC"/>
    <x v="0"/>
    <d v="2013-08-28T00:00:00"/>
    <d v="2014-02-08T00:00:00"/>
    <s v="SCMS from RDC"/>
    <n v="800"/>
    <n v="6608"/>
    <m/>
    <m/>
    <n v="8.17"/>
  </r>
  <r>
    <n v="84280"/>
    <s v="Uganda"/>
    <s v="N/A - From RDC"/>
    <x v="2"/>
    <d v="2013-08-06T00:00:00"/>
    <d v="2013-08-22T00:00:00"/>
    <s v="SCMS from RDC"/>
    <n v="45233"/>
    <n v="316631"/>
    <n v="3984"/>
    <n v="20074.740000000002"/>
    <n v="391.67"/>
  </r>
  <r>
    <n v="84281"/>
    <s v="Zimbabwe"/>
    <s v="N/A - From RDC"/>
    <x v="2"/>
    <d v="2013-09-20T00:00:00"/>
    <d v="2013-09-20T00:00:00"/>
    <s v="SCMS from RDC"/>
    <n v="59680"/>
    <n v="627833.59999999998"/>
    <n v="7831"/>
    <n v="4529.6499999999996"/>
    <n v="776.63"/>
  </r>
  <r>
    <n v="84282"/>
    <s v="CÙte d'Ivoire"/>
    <s v="N/A - From RDC"/>
    <x v="2"/>
    <d v="2013-09-30T00:00:00"/>
    <d v="2013-08-28T00:00:00"/>
    <s v="SCMS from RDC"/>
    <n v="7600"/>
    <n v="29564"/>
    <n v="415"/>
    <n v="2751.09"/>
    <n v="41.45"/>
  </r>
  <r>
    <n v="84283"/>
    <s v="Zambia"/>
    <s v="N/A - From RDC"/>
    <x v="2"/>
    <d v="2013-10-22T00:00:00"/>
    <d v="2013-10-22T00:00:00"/>
    <s v="SCMS from RDC"/>
    <n v="2997"/>
    <n v="6773.22"/>
    <n v="2764"/>
    <n v="4356.75"/>
    <n v="8.3800000000000008"/>
  </r>
  <r>
    <n v="84284"/>
    <s v="Zambia"/>
    <s v="N/A - From RDC"/>
    <x v="2"/>
    <d v="2013-10-22T00:00:00"/>
    <d v="2013-10-22T00:00:00"/>
    <s v="SCMS from RDC"/>
    <n v="16099"/>
    <n v="198017.7"/>
    <n v="2004"/>
    <n v="4356.75"/>
    <n v="277.62"/>
  </r>
  <r>
    <n v="84285"/>
    <s v="Zambia"/>
    <s v="N/A - From RDC"/>
    <x v="2"/>
    <d v="2013-09-16T00:00:00"/>
    <d v="2013-09-23T00:00:00"/>
    <s v="SCMS from RDC"/>
    <n v="10000"/>
    <n v="73000"/>
    <n v="684"/>
    <n v="1026.49"/>
    <n v="90.3"/>
  </r>
  <r>
    <n v="84286"/>
    <s v="Congo, DRC"/>
    <s v="N/A - From RDC"/>
    <x v="0"/>
    <d v="2014-01-21T00:00:00"/>
    <d v="2014-01-21T00:00:00"/>
    <s v="SCMS from RDC"/>
    <n v="6339"/>
    <n v="12361.05"/>
    <n v="2357"/>
    <n v="24505"/>
    <n v="15.29"/>
  </r>
  <r>
    <n v="84287"/>
    <s v="Mozambique"/>
    <s v="N/A - From RDC"/>
    <x v="2"/>
    <d v="2013-10-31T00:00:00"/>
    <d v="2013-10-31T00:00:00"/>
    <s v="SCMS from RDC"/>
    <n v="70643"/>
    <n v="235241.19"/>
    <m/>
    <m/>
    <n v="290.99"/>
  </r>
  <r>
    <n v="84288"/>
    <s v="Tanzania"/>
    <s v="N/A - From RDC"/>
    <x v="2"/>
    <d v="2013-11-20T00:00:00"/>
    <d v="2013-09-10T00:00:00"/>
    <s v="SCMS from RDC"/>
    <n v="13370"/>
    <n v="153220.20000000001"/>
    <n v="1337"/>
    <n v="10540.22"/>
    <n v="189.53"/>
  </r>
  <r>
    <n v="84289"/>
    <s v="Uganda"/>
    <s v="N/A - From RDC"/>
    <x v="0"/>
    <d v="2013-09-30T00:00:00"/>
    <d v="2013-10-29T00:00:00"/>
    <s v="SCMS from RDC"/>
    <n v="13040"/>
    <n v="263668.8"/>
    <n v="2638"/>
    <n v="13508.98"/>
    <n v="326.16000000000003"/>
  </r>
  <r>
    <n v="84290"/>
    <s v="Zimbabwe"/>
    <s v="N/A - From RDC"/>
    <x v="2"/>
    <d v="2013-09-30T00:00:00"/>
    <d v="2013-10-09T00:00:00"/>
    <s v="SCMS from RDC"/>
    <n v="131520"/>
    <n v="632611.19999999995"/>
    <n v="2277"/>
    <n v="12000"/>
    <n v="782.54"/>
  </r>
  <r>
    <n v="84291"/>
    <s v="Rwanda"/>
    <s v="N/A - From RDC"/>
    <x v="2"/>
    <d v="2013-10-15T00:00:00"/>
    <d v="2013-10-15T00:00:00"/>
    <s v="SCMS from RDC"/>
    <n v="5495"/>
    <n v="7967.75"/>
    <n v="1960"/>
    <n v="4390.9799999999996"/>
    <n v="9.86"/>
  </r>
  <r>
    <n v="84292"/>
    <s v="Uganda"/>
    <s v="N/A - From RDC"/>
    <x v="0"/>
    <d v="2013-10-15T00:00:00"/>
    <d v="2013-11-08T00:00:00"/>
    <s v="SCMS from RDC"/>
    <n v="13164"/>
    <n v="266176.08"/>
    <n v="2722"/>
    <n v="8604.7000000000007"/>
    <n v="329.26"/>
  </r>
  <r>
    <n v="84293"/>
    <s v="Dominican Republic"/>
    <s v="N/A - From RDC"/>
    <x v="0"/>
    <d v="2013-10-29T00:00:00"/>
    <d v="2013-10-16T00:00:00"/>
    <s v="SCMS from RDC"/>
    <n v="288"/>
    <n v="650.88"/>
    <m/>
    <m/>
    <n v="0.81"/>
  </r>
  <r>
    <n v="84294"/>
    <s v="Mozambique"/>
    <s v="N/A - From RDC"/>
    <x v="2"/>
    <d v="2013-11-15T00:00:00"/>
    <d v="2013-10-08T00:00:00"/>
    <s v="SCMS from RDC"/>
    <n v="21410"/>
    <n v="133812.5"/>
    <m/>
    <m/>
    <n v="165.53"/>
  </r>
  <r>
    <n v="84295"/>
    <s v="Dominican Republic"/>
    <s v="N/A - From RDC"/>
    <x v="0"/>
    <d v="2013-11-26T00:00:00"/>
    <d v="2013-10-10T00:00:00"/>
    <s v="SCMS from RDC"/>
    <n v="15080"/>
    <n v="105560"/>
    <n v="1212"/>
    <n v="15181"/>
    <n v="130.58000000000001"/>
  </r>
  <r>
    <n v="84296"/>
    <s v="Tanzania"/>
    <s v="N/A - From RDC"/>
    <x v="2"/>
    <d v="2013-10-31T00:00:00"/>
    <d v="2013-11-04T00:00:00"/>
    <s v="SCMS from RDC"/>
    <n v="56540"/>
    <n v="73502"/>
    <m/>
    <m/>
    <n v="90.92"/>
  </r>
  <r>
    <n v="84297"/>
    <s v="Zambia"/>
    <s v="N/A - From RDC"/>
    <x v="2"/>
    <d v="2013-11-29T00:00:00"/>
    <d v="2013-11-29T00:00:00"/>
    <s v="SCMS from RDC"/>
    <n v="9984"/>
    <n v="22563.84"/>
    <m/>
    <m/>
    <n v="27.91"/>
  </r>
  <r>
    <n v="84298"/>
    <s v="CÙte d'Ivoire"/>
    <s v="N/A - From RDC"/>
    <x v="2"/>
    <d v="2013-10-31T00:00:00"/>
    <d v="2013-10-22T00:00:00"/>
    <s v="SCMS from RDC"/>
    <n v="6269"/>
    <n v="131649"/>
    <m/>
    <m/>
    <n v="162.85"/>
  </r>
  <r>
    <n v="84299"/>
    <s v="CÙte d'Ivoire"/>
    <s v="N/A - From RDC"/>
    <x v="2"/>
    <d v="2013-10-31T00:00:00"/>
    <d v="2013-10-22T00:00:00"/>
    <s v="SCMS from RDC"/>
    <n v="14300"/>
    <n v="118118"/>
    <m/>
    <m/>
    <n v="146.11000000000001"/>
  </r>
  <r>
    <n v="84302"/>
    <s v="Zambia"/>
    <s v="N/A - From RDC"/>
    <x v="2"/>
    <d v="2014-01-24T00:00:00"/>
    <d v="2014-01-24T00:00:00"/>
    <s v="SCMS from RDC"/>
    <n v="46009"/>
    <n v="942264.31999999995"/>
    <n v="22534"/>
    <n v="30981.39"/>
    <n v="1165.58"/>
  </r>
  <r>
    <n v="84303"/>
    <s v="Rwanda"/>
    <s v="N/A - From RDC"/>
    <x v="2"/>
    <d v="2013-11-29T00:00:00"/>
    <d v="2013-11-29T00:00:00"/>
    <s v="SCMS from RDC"/>
    <n v="89520"/>
    <n v="768081.6"/>
    <n v="10238"/>
    <n v="13380.52"/>
    <n v="950.12"/>
  </r>
  <r>
    <n v="84304"/>
    <s v="Tanzania"/>
    <s v="N/A - From RDC"/>
    <x v="2"/>
    <d v="2013-12-26T00:00:00"/>
    <d v="2013-12-16T00:00:00"/>
    <s v="SCMS from RDC"/>
    <n v="59498"/>
    <n v="134465.48000000001"/>
    <m/>
    <m/>
    <n v="166.33"/>
  </r>
  <r>
    <n v="84305"/>
    <s v="CÙte d'Ivoire"/>
    <s v="N/A - From RDC"/>
    <x v="0"/>
    <d v="2013-12-16T00:00:00"/>
    <d v="2013-12-02T00:00:00"/>
    <s v="SCMS from RDC"/>
    <n v="9300"/>
    <n v="106578"/>
    <m/>
    <m/>
    <n v="131.84"/>
  </r>
  <r>
    <n v="84306"/>
    <s v="Guyana"/>
    <s v="N/A - From RDC"/>
    <x v="0"/>
    <d v="2013-12-31T00:00:00"/>
    <d v="2013-11-30T00:00:00"/>
    <s v="SCMS from RDC"/>
    <n v="3402"/>
    <n v="19969.740000000002"/>
    <n v="392"/>
    <n v="4523"/>
    <n v="24.7"/>
  </r>
  <r>
    <n v="84307"/>
    <s v="Rwanda"/>
    <s v="N/A - From RDC"/>
    <x v="2"/>
    <d v="2013-11-29T00:00:00"/>
    <d v="2014-02-05T00:00:00"/>
    <s v="SCMS from RDC"/>
    <n v="5233"/>
    <n v="7587.85"/>
    <n v="1855"/>
    <n v="6638.3"/>
    <n v="9.39"/>
  </r>
  <r>
    <n v="84308"/>
    <s v="Guyana"/>
    <s v="N/A - From RDC"/>
    <x v="0"/>
    <d v="2013-12-31T00:00:00"/>
    <d v="2013-12-02T00:00:00"/>
    <s v="SCMS from RDC"/>
    <n v="96"/>
    <n v="892.8"/>
    <m/>
    <m/>
    <n v="1.1000000000000001"/>
  </r>
  <r>
    <n v="84309"/>
    <s v="Nigeria"/>
    <s v="N/A - From RDC"/>
    <x v="3"/>
    <d v="2013-12-31T00:00:00"/>
    <d v="2013-11-26T00:00:00"/>
    <s v="SCMS from RDC"/>
    <n v="67334"/>
    <n v="577725.72"/>
    <n v="8716"/>
    <n v="26340"/>
    <n v="714.65"/>
  </r>
  <r>
    <n v="84311"/>
    <s v="Zimbabwe"/>
    <s v="N/A - From RDC"/>
    <x v="2"/>
    <d v="2013-12-31T00:00:00"/>
    <d v="2014-01-13T00:00:00"/>
    <s v="SCMS from RDC"/>
    <n v="39360"/>
    <n v="189321.60000000001"/>
    <n v="4174"/>
    <n v="10900"/>
    <n v="234.19"/>
  </r>
  <r>
    <n v="84312"/>
    <s v="CÙte d'Ivoire"/>
    <s v="N/A - From RDC"/>
    <x v="0"/>
    <d v="2013-12-16T00:00:00"/>
    <d v="2013-12-16T00:00:00"/>
    <s v="SCMS from RDC"/>
    <n v="5800"/>
    <n v="22562"/>
    <n v="248"/>
    <n v="2431.36"/>
    <n v="27.91"/>
  </r>
  <r>
    <n v="84313"/>
    <s v="Haiti"/>
    <s v="N/A - From RDC"/>
    <x v="0"/>
    <d v="2013-12-24T00:00:00"/>
    <d v="2013-12-27T00:00:00"/>
    <s v="SCMS from RDC"/>
    <n v="1865"/>
    <n v="38195.199999999997"/>
    <n v="497"/>
    <n v="5819.7"/>
    <n v="39.26"/>
  </r>
  <r>
    <n v="84314"/>
    <s v="CÙte d'Ivoire"/>
    <s v="N/A - From RDC"/>
    <x v="0"/>
    <d v="2014-01-22T00:00:00"/>
    <d v="2013-12-16T00:00:00"/>
    <s v="SCMS from RDC"/>
    <n v="7130"/>
    <n v="33511"/>
    <n v="669"/>
    <n v="2431.39"/>
    <n v="41.45"/>
  </r>
  <r>
    <n v="84319"/>
    <s v="Burundi"/>
    <s v="N/A - From RDC"/>
    <x v="0"/>
    <d v="2013-11-15T00:00:00"/>
    <d v="2013-11-22T00:00:00"/>
    <s v="SCMS from RDC"/>
    <n v="88"/>
    <n v="1848"/>
    <n v="95"/>
    <n v="771.9"/>
    <n v="2.29"/>
  </r>
  <r>
    <n v="84320"/>
    <s v="Nigeria"/>
    <s v="N/A - From RDC"/>
    <x v="3"/>
    <d v="2014-01-31T00:00:00"/>
    <d v="2014-01-10T00:00:00"/>
    <s v="SCMS from RDC"/>
    <n v="11605"/>
    <n v="24950.75"/>
    <n v="935"/>
    <n v="49199.75"/>
    <n v="30.86"/>
  </r>
  <r>
    <n v="84321"/>
    <s v="Rwanda"/>
    <s v="N/A - From RDC"/>
    <x v="2"/>
    <d v="2014-02-28T00:00:00"/>
    <d v="2014-02-25T00:00:00"/>
    <s v="SCMS from RDC"/>
    <n v="2586"/>
    <n v="24049.8"/>
    <n v="164"/>
    <n v="2737.75"/>
    <n v="24.72"/>
  </r>
  <r>
    <n v="84322"/>
    <s v="South Sudan"/>
    <s v="N/A - From RDC"/>
    <x v="0"/>
    <d v="2014-01-22T00:00:00"/>
    <d v="2014-02-11T00:00:00"/>
    <s v="SCMS from RDC"/>
    <n v="378"/>
    <n v="854.28"/>
    <n v="613"/>
    <n v="6333"/>
    <n v="0.88"/>
  </r>
  <r>
    <n v="84323"/>
    <s v="Rwanda"/>
    <s v="N/A - From RDC"/>
    <x v="2"/>
    <d v="2014-01-31T00:00:00"/>
    <d v="2014-02-03T00:00:00"/>
    <s v="SCMS from RDC"/>
    <n v="1303"/>
    <n v="6124.1"/>
    <m/>
    <m/>
    <n v="7.58"/>
  </r>
  <r>
    <n v="84328"/>
    <s v="CÙte d'Ivoire"/>
    <s v="N/A - From RDC"/>
    <x v="0"/>
    <d v="2014-01-31T00:00:00"/>
    <d v="2014-02-18T00:00:00"/>
    <s v="SCMS from RDC"/>
    <n v="9500"/>
    <n v="38000"/>
    <n v="449"/>
    <n v="3051.95"/>
    <n v="47.01"/>
  </r>
  <r>
    <n v="84329"/>
    <s v="Uganda"/>
    <s v="N/A - From RDC"/>
    <x v="0"/>
    <d v="2014-01-31T00:00:00"/>
    <d v="2014-02-17T00:00:00"/>
    <s v="SCMS from RDC"/>
    <n v="1864"/>
    <n v="7456"/>
    <n v="89"/>
    <n v="790.29"/>
    <n v="9.2200000000000006"/>
  </r>
  <r>
    <n v="84332"/>
    <s v="Tanzania"/>
    <s v="N/A - From RDC"/>
    <x v="2"/>
    <d v="2014-01-31T00:00:00"/>
    <d v="2014-02-19T00:00:00"/>
    <s v="SCMS from RDC"/>
    <n v="11022"/>
    <n v="125209.92"/>
    <m/>
    <m/>
    <n v="154.88"/>
  </r>
  <r>
    <n v="84333"/>
    <s v="Mozambique"/>
    <s v="N/A - From RDC"/>
    <x v="2"/>
    <d v="2014-02-28T00:00:00"/>
    <d v="2014-02-19T00:00:00"/>
    <s v="SCMS from RDC"/>
    <n v="164250"/>
    <n v="1409265"/>
    <n v="19164"/>
    <n v="14509.09"/>
    <n v="1743.26"/>
  </r>
  <r>
    <n v="84334"/>
    <s v="Nigeria"/>
    <s v="N/A - From RDC"/>
    <x v="3"/>
    <d v="2014-02-28T00:00:00"/>
    <d v="2014-02-10T00:00:00"/>
    <s v="SCMS from RDC"/>
    <n v="2085"/>
    <n v="8340"/>
    <n v="122"/>
    <n v="30936.1"/>
    <n v="10.32"/>
  </r>
  <r>
    <n v="84335"/>
    <s v="Nigeria"/>
    <s v="N/A - From RDC"/>
    <x v="3"/>
    <d v="2014-02-28T00:00:00"/>
    <d v="2014-02-10T00:00:00"/>
    <s v="SCMS from RDC"/>
    <n v="89490"/>
    <n v="972756.3"/>
    <n v="11280"/>
    <n v="30936.1"/>
    <n v="1203.3"/>
  </r>
  <r>
    <n v="84336"/>
    <s v="Mozambique"/>
    <s v="N/A - From RDC"/>
    <x v="2"/>
    <d v="2014-04-15T00:00:00"/>
    <d v="2014-03-28T00:00:00"/>
    <s v="SCMS from RDC"/>
    <n v="1330"/>
    <n v="3005.8"/>
    <m/>
    <m/>
    <n v="3.09"/>
  </r>
  <r>
    <n v="84337"/>
    <s v="Congo, DRC"/>
    <s v="N/A - From RDC"/>
    <x v="0"/>
    <d v="2014-05-30T00:00:00"/>
    <d v="2014-05-19T00:00:00"/>
    <s v="SCMS from RDC"/>
    <n v="440"/>
    <n v="818.4"/>
    <m/>
    <m/>
    <n v="0.84"/>
  </r>
  <r>
    <n v="84339"/>
    <s v="Mozambique"/>
    <s v="N/A - From RDC"/>
    <x v="2"/>
    <d v="2014-03-28T00:00:00"/>
    <d v="2014-03-28T00:00:00"/>
    <s v="SCMS from RDC"/>
    <n v="180194"/>
    <n v="1958708.78"/>
    <n v="13739"/>
    <m/>
    <n v="2422.92"/>
  </r>
  <r>
    <n v="84341"/>
    <s v="CÙte d'Ivoire"/>
    <s v="N/A - From RDC"/>
    <x v="2"/>
    <d v="2014-04-11T00:00:00"/>
    <d v="2014-04-11T00:00:00"/>
    <s v="SCMS from RDC"/>
    <n v="70300"/>
    <n v="473119"/>
    <n v="5565"/>
    <n v="23776.42"/>
    <n v="585.25"/>
  </r>
  <r>
    <n v="84342"/>
    <s v="CÙte d'Ivoire"/>
    <s v="N/A - From RDC"/>
    <x v="0"/>
    <d v="2014-03-28T00:00:00"/>
    <d v="2014-03-26T00:00:00"/>
    <s v="SCMS from RDC"/>
    <n v="2867"/>
    <n v="6020.7"/>
    <n v="5752"/>
    <n v="18607.759999999998"/>
    <n v="7.45"/>
  </r>
  <r>
    <n v="84343"/>
    <s v="Zimbabwe"/>
    <s v="N/A - From RDC"/>
    <x v="2"/>
    <d v="2014-03-31T00:00:00"/>
    <d v="2014-03-24T00:00:00"/>
    <s v="SCMS from RDC"/>
    <n v="595"/>
    <n v="5063.45"/>
    <n v="236"/>
    <n v="7300"/>
    <n v="5.21"/>
  </r>
  <r>
    <n v="84344"/>
    <s v="Rwanda"/>
    <s v="N/A - From RDC"/>
    <x v="2"/>
    <d v="2014-03-28T00:00:00"/>
    <d v="2014-04-02T00:00:00"/>
    <s v="SCMS from RDC"/>
    <n v="49998"/>
    <n v="412983.48"/>
    <m/>
    <m/>
    <n v="510.86"/>
  </r>
  <r>
    <n v="84345"/>
    <s v="Mozambique"/>
    <s v="N/A - From RDC"/>
    <x v="2"/>
    <d v="2014-04-15T00:00:00"/>
    <d v="2014-04-14T00:00:00"/>
    <s v="SCMS from RDC"/>
    <n v="54997"/>
    <n v="454275.22"/>
    <m/>
    <m/>
    <n v="466.99"/>
  </r>
  <r>
    <n v="84346"/>
    <s v="Mozambique"/>
    <s v="N/A - From RDC"/>
    <x v="2"/>
    <d v="2014-04-15T00:00:00"/>
    <d v="2014-04-14T00:00:00"/>
    <s v="SCMS from RDC"/>
    <n v="4629"/>
    <n v="51613.35"/>
    <m/>
    <m/>
    <n v="53.06"/>
  </r>
  <r>
    <n v="84347"/>
    <s v="South Sudan"/>
    <s v="N/A - From RDC"/>
    <x v="0"/>
    <d v="2014-03-31T00:00:00"/>
    <d v="2014-03-21T00:00:00"/>
    <s v="SCMS from RDC"/>
    <n v="507"/>
    <n v="10175.49"/>
    <m/>
    <m/>
    <n v="10.46"/>
  </r>
  <r>
    <n v="84348"/>
    <s v="Guyana"/>
    <s v="N/A - From RDC"/>
    <x v="0"/>
    <d v="2014-03-31T00:00:00"/>
    <d v="2014-04-03T00:00:00"/>
    <s v="SCMS from RDC"/>
    <n v="287"/>
    <n v="2009"/>
    <m/>
    <m/>
    <n v="2.0699999999999998"/>
  </r>
  <r>
    <n v="84349"/>
    <s v="Guyana"/>
    <s v="N/A - From RDC"/>
    <x v="0"/>
    <d v="2014-03-31T00:00:00"/>
    <d v="2014-04-03T00:00:00"/>
    <s v="SCMS from RDC"/>
    <n v="190"/>
    <n v="399"/>
    <m/>
    <m/>
    <n v="0.41"/>
  </r>
  <r>
    <n v="84350"/>
    <s v="Ghana"/>
    <s v="N/A - From RDC"/>
    <x v="0"/>
    <d v="2014-04-07T00:00:00"/>
    <d v="2014-04-07T00:00:00"/>
    <s v="SCMS from RDC"/>
    <n v="16834"/>
    <n v="182985.58"/>
    <n v="5447"/>
    <n v="38560.67"/>
    <n v="188.11"/>
  </r>
  <r>
    <n v="84351"/>
    <s v="CÙte d'Ivoire"/>
    <s v="N/A - From RDC"/>
    <x v="2"/>
    <d v="2014-04-30T00:00:00"/>
    <d v="2014-04-14T00:00:00"/>
    <s v="SCMS from RDC"/>
    <n v="4400"/>
    <n v="17776"/>
    <n v="11043"/>
    <n v="39329.03"/>
    <n v="21.99"/>
  </r>
  <r>
    <n v="84353"/>
    <s v="Nigeria"/>
    <s v="N/A - From RDC"/>
    <x v="3"/>
    <d v="2014-05-06T00:00:00"/>
    <d v="2014-04-17T00:00:00"/>
    <s v="SCMS from RDC"/>
    <n v="10819"/>
    <n v="23260.85"/>
    <n v="411"/>
    <n v="29674.91"/>
    <n v="23.91"/>
  </r>
  <r>
    <n v="84354"/>
    <s v="Guyana"/>
    <s v="N/A - From RDC"/>
    <x v="0"/>
    <d v="2014-06-30T00:00:00"/>
    <d v="2014-04-14T00:00:00"/>
    <s v="SCMS from RDC"/>
    <n v="176"/>
    <n v="369.6"/>
    <m/>
    <m/>
    <n v="0.38"/>
  </r>
  <r>
    <n v="84355"/>
    <s v="Mozambique"/>
    <s v="N/A - From RDC"/>
    <x v="2"/>
    <d v="2014-06-03T00:00:00"/>
    <d v="2014-06-03T00:00:00"/>
    <s v="SCMS from RDC"/>
    <n v="100000"/>
    <n v="811000"/>
    <m/>
    <m/>
    <n v="833.71"/>
  </r>
  <r>
    <n v="84356"/>
    <s v="Mozambique"/>
    <s v="N/A - From RDC"/>
    <x v="2"/>
    <d v="2014-06-14T00:00:00"/>
    <d v="2014-06-24T00:00:00"/>
    <s v="SCMS from RDC"/>
    <n v="127671"/>
    <n v="1423531.65"/>
    <m/>
    <m/>
    <n v="1463.39"/>
  </r>
  <r>
    <n v="84357"/>
    <s v="Guyana"/>
    <s v="N/A - From RDC"/>
    <x v="0"/>
    <d v="2014-06-30T00:00:00"/>
    <d v="2014-04-25T00:00:00"/>
    <s v="SCMS from RDC"/>
    <n v="36"/>
    <n v="301.68"/>
    <n v="22"/>
    <n v="892.96"/>
    <n v="0.31"/>
  </r>
  <r>
    <n v="84358"/>
    <s v="Rwanda"/>
    <s v="N/A - From RDC"/>
    <x v="2"/>
    <d v="2014-05-05T00:00:00"/>
    <d v="2014-05-06T00:00:00"/>
    <s v="SCMS from RDC"/>
    <n v="15862"/>
    <n v="128640.82"/>
    <n v="1851"/>
    <n v="5445.73"/>
    <n v="159.13"/>
  </r>
  <r>
    <n v="84359"/>
    <s v="Rwanda"/>
    <s v="N/A - From RDC"/>
    <x v="2"/>
    <d v="2014-05-05T00:00:00"/>
    <d v="2014-06-06T00:00:00"/>
    <s v="SCMS from RDC"/>
    <n v="30205"/>
    <n v="325609.90000000002"/>
    <m/>
    <m/>
    <n v="402.78"/>
  </r>
  <r>
    <n v="84360"/>
    <s v="Zambia"/>
    <s v="N/A - From RDC"/>
    <x v="2"/>
    <d v="2014-05-06T00:00:00"/>
    <d v="2014-05-19T00:00:00"/>
    <s v="SCMS from RDC"/>
    <n v="27900"/>
    <n v="129456"/>
    <n v="17018"/>
    <n v="19564.23"/>
    <n v="133.08000000000001"/>
  </r>
  <r>
    <n v="84361"/>
    <s v="Congo, DRC"/>
    <s v="N/A - From RDC"/>
    <x v="0"/>
    <d v="2014-08-15T00:00:00"/>
    <d v="2014-08-15T00:00:00"/>
    <s v="SCMS from RDC"/>
    <n v="1000"/>
    <n v="5500"/>
    <n v="204"/>
    <n v="3298.78"/>
    <n v="5.65"/>
  </r>
  <r>
    <n v="84362"/>
    <s v="CÙte d'Ivoire"/>
    <s v="N/A - From RDC"/>
    <x v="2"/>
    <d v="2014-04-21T00:00:00"/>
    <d v="2014-05-01T00:00:00"/>
    <s v="SCMS from RDC"/>
    <n v="489"/>
    <n v="6611.28"/>
    <m/>
    <m/>
    <n v="6.8"/>
  </r>
  <r>
    <n v="84366"/>
    <s v="Mozambique"/>
    <s v="N/A - From RDC"/>
    <x v="2"/>
    <d v="2014-07-31T00:00:00"/>
    <d v="2014-07-25T00:00:00"/>
    <s v="SCMS from RDC"/>
    <n v="74623"/>
    <n v="605192.53"/>
    <n v="10073"/>
    <n v="7048.57"/>
    <n v="622.14"/>
  </r>
  <r>
    <n v="84367"/>
    <s v="Rwanda"/>
    <s v="N/A - From RDC"/>
    <x v="2"/>
    <d v="2014-06-27T00:00:00"/>
    <d v="2014-07-06T00:00:00"/>
    <s v="SCMS from RDC"/>
    <n v="53705"/>
    <n v="249191.2"/>
    <n v="5565"/>
    <n v="34837.800000000003"/>
    <n v="308.25"/>
  </r>
  <r>
    <n v="84368"/>
    <s v="CÙte d'Ivoire"/>
    <s v="N/A - From RDC"/>
    <x v="2"/>
    <d v="2014-06-04T00:00:00"/>
    <d v="2014-06-03T00:00:00"/>
    <s v="SCMS from RDC"/>
    <n v="6738"/>
    <n v="14149.8"/>
    <n v="2720"/>
    <n v="32022.51"/>
    <n v="14.55"/>
  </r>
  <r>
    <n v="84369"/>
    <s v="Tanzania"/>
    <s v="N/A - From RDC"/>
    <x v="2"/>
    <d v="2014-06-30T00:00:00"/>
    <d v="2014-06-10T00:00:00"/>
    <s v="SCMS from RDC"/>
    <n v="34733"/>
    <n v="199367.42"/>
    <n v="2746"/>
    <n v="5989.25"/>
    <n v="246.62"/>
  </r>
  <r>
    <n v="84370"/>
    <s v="Tanzania"/>
    <s v="N/A - From RDC"/>
    <x v="2"/>
    <d v="2014-06-30T00:00:00"/>
    <d v="2014-06-06T00:00:00"/>
    <s v="SCMS from RDC"/>
    <n v="43479"/>
    <n v="516965.31"/>
    <n v="4874"/>
    <n v="12435.18"/>
    <n v="531.44000000000005"/>
  </r>
  <r>
    <n v="84371"/>
    <s v="Burundi"/>
    <s v="N/A - From RDC"/>
    <x v="0"/>
    <d v="2014-05-30T00:00:00"/>
    <d v="2014-06-25T00:00:00"/>
    <s v="SCMS from RDC"/>
    <n v="200"/>
    <n v="4008"/>
    <m/>
    <m/>
    <n v="4.12"/>
  </r>
  <r>
    <n v="84372"/>
    <s v="Burundi"/>
    <s v="N/A - From RDC"/>
    <x v="0"/>
    <d v="2014-06-16T00:00:00"/>
    <d v="2014-06-04T00:00:00"/>
    <s v="SCMS from RDC"/>
    <n v="112"/>
    <n v="2207.52"/>
    <m/>
    <m/>
    <n v="2.73"/>
  </r>
  <r>
    <n v="84373"/>
    <s v="Mozambique"/>
    <s v="N/A - From RDC"/>
    <x v="2"/>
    <d v="2014-07-31T00:00:00"/>
    <d v="2014-07-25T00:00:00"/>
    <s v="SCMS from RDC"/>
    <n v="24768"/>
    <n v="61672.32"/>
    <n v="20019"/>
    <n v="11701.65"/>
    <n v="63.4"/>
  </r>
  <r>
    <n v="84374"/>
    <s v="Tanzania"/>
    <s v="N/A - From RDC"/>
    <x v="0"/>
    <d v="2014-07-31T00:00:00"/>
    <d v="2014-09-25T00:00:00"/>
    <s v="SCMS from RDC"/>
    <n v="43293"/>
    <n v="56280.9"/>
    <m/>
    <m/>
    <n v="69.62"/>
  </r>
  <r>
    <n v="84376"/>
    <s v="Zambia"/>
    <s v="N/A - From RDC"/>
    <x v="2"/>
    <d v="2014-08-29T00:00:00"/>
    <d v="2014-09-23T00:00:00"/>
    <s v="SCMS from RDC"/>
    <n v="17801"/>
    <n v="82418.63"/>
    <n v="1667"/>
    <n v="1966.09"/>
    <n v="84.73"/>
  </r>
  <r>
    <n v="84380"/>
    <s v="CÙte d'Ivoire"/>
    <s v="N/A - From RDC"/>
    <x v="2"/>
    <d v="2014-09-30T00:00:00"/>
    <d v="2014-09-08T00:00:00"/>
    <s v="SCMS from RDC"/>
    <n v="697"/>
    <n v="1387.03"/>
    <n v="47"/>
    <n v="270.74"/>
    <n v="1.43"/>
  </r>
  <r>
    <n v="84381"/>
    <s v="Zambia"/>
    <s v="N/A - From RDC"/>
    <x v="2"/>
    <d v="2014-09-04T00:00:00"/>
    <d v="2014-09-23T00:00:00"/>
    <s v="SCMS from RDC"/>
    <n v="35000"/>
    <n v="228200"/>
    <m/>
    <m/>
    <n v="234.59"/>
  </r>
  <r>
    <n v="84382"/>
    <s v="Nigeria"/>
    <s v="N/A - From RDC"/>
    <x v="3"/>
    <d v="2014-06-30T00:00:00"/>
    <d v="2014-06-20T00:00:00"/>
    <s v="SCMS from RDC"/>
    <n v="27137"/>
    <n v="110990.33"/>
    <n v="1169"/>
    <n v="28812.58"/>
    <n v="137.30000000000001"/>
  </r>
  <r>
    <n v="84384"/>
    <s v="CÙte d'Ivoire"/>
    <s v="N/A - From RDC"/>
    <x v="2"/>
    <d v="2014-07-09T00:00:00"/>
    <d v="2014-07-09T00:00:00"/>
    <s v="SCMS from RDC"/>
    <n v="71"/>
    <n v="959.92"/>
    <n v="7"/>
    <n v="22.29"/>
    <n v="0.99"/>
  </r>
  <r>
    <n v="84385"/>
    <s v="CÙte d'Ivoire"/>
    <s v="N/A - From RDC"/>
    <x v="2"/>
    <d v="2014-07-15T00:00:00"/>
    <d v="2014-07-09T00:00:00"/>
    <s v="SCMS from RDC"/>
    <n v="7303"/>
    <n v="14532.97"/>
    <n v="277"/>
    <n v="2286.63"/>
    <n v="14.94"/>
  </r>
  <r>
    <n v="84386"/>
    <s v="Burundi"/>
    <s v="N/A - From RDC"/>
    <x v="0"/>
    <d v="2014-07-31T00:00:00"/>
    <d v="2014-07-25T00:00:00"/>
    <s v="SCMS from RDC"/>
    <n v="1056"/>
    <n v="8564.16"/>
    <n v="155"/>
    <n v="994.25"/>
    <n v="8.8000000000000007"/>
  </r>
  <r>
    <n v="84388"/>
    <s v="Rwanda"/>
    <s v="N/A - From RDC"/>
    <x v="2"/>
    <d v="2014-12-31T00:00:00"/>
    <d v="2014-08-14T00:00:00"/>
    <s v="SCMS from RDC"/>
    <n v="800"/>
    <n v="6800"/>
    <n v="297"/>
    <n v="2282.79"/>
    <n v="6.99"/>
  </r>
  <r>
    <n v="84389"/>
    <s v="Guyana"/>
    <s v="N/A - From RDC"/>
    <x v="0"/>
    <d v="2014-09-30T00:00:00"/>
    <d v="2014-08-29T00:00:00"/>
    <s v="SCMS from RDC"/>
    <n v="2238"/>
    <n v="12846.12"/>
    <m/>
    <m/>
    <n v="13.21"/>
  </r>
  <r>
    <n v="84390"/>
    <s v="Zambia"/>
    <s v="N/A - From RDC"/>
    <x v="2"/>
    <d v="2014-07-14T00:00:00"/>
    <d v="2014-09-03T00:00:00"/>
    <s v="SCMS from RDC"/>
    <n v="18027"/>
    <n v="73730.429999999993"/>
    <n v="1228"/>
    <n v="1765.18"/>
    <n v="75.790000000000006"/>
  </r>
  <r>
    <n v="84391"/>
    <s v="Zimbabwe"/>
    <s v="N/A - From RDC"/>
    <x v="2"/>
    <d v="2014-11-30T00:00:00"/>
    <d v="2014-06-29T00:00:00"/>
    <s v="SCMS from RDC"/>
    <n v="23999"/>
    <n v="47758.01"/>
    <n v="1069"/>
    <n v="7500"/>
    <n v="49.1"/>
  </r>
  <r>
    <n v="84392"/>
    <s v="Zimbabwe"/>
    <s v="N/A - From RDC"/>
    <x v="2"/>
    <d v="2014-09-30T00:00:00"/>
    <d v="2014-06-29T00:00:00"/>
    <s v="SCMS from RDC"/>
    <n v="140000"/>
    <n v="648200"/>
    <m/>
    <m/>
    <n v="666.35"/>
  </r>
  <r>
    <n v="84394"/>
    <s v="Congo, DRC"/>
    <s v="N/A - From RDC"/>
    <x v="0"/>
    <d v="2014-09-24T00:00:00"/>
    <d v="2014-10-28T00:00:00"/>
    <s v="SCMS from RDC"/>
    <n v="2725"/>
    <n v="5940.5"/>
    <m/>
    <m/>
    <n v="6.11"/>
  </r>
  <r>
    <n v="84395"/>
    <s v="Uganda"/>
    <s v="N/A - From RDC"/>
    <x v="2"/>
    <d v="2014-07-31T00:00:00"/>
    <d v="2014-07-15T00:00:00"/>
    <s v="SCMS from RDC"/>
    <n v="3426"/>
    <n v="69273.72"/>
    <n v="698"/>
    <n v="2676"/>
    <n v="71.209999999999994"/>
  </r>
  <r>
    <n v="84396"/>
    <s v="Guyana"/>
    <s v="N/A - From RDC"/>
    <x v="0"/>
    <d v="2014-09-30T00:00:00"/>
    <d v="2014-07-30T00:00:00"/>
    <s v="SCMS from RDC"/>
    <n v="1603"/>
    <n v="31595.13"/>
    <m/>
    <m/>
    <n v="32.479999999999997"/>
  </r>
  <r>
    <n v="84398"/>
    <s v="Mozambique"/>
    <s v="N/A - From RDC"/>
    <x v="2"/>
    <d v="2014-08-29T00:00:00"/>
    <d v="2014-11-05T00:00:00"/>
    <s v="SCMS from RDC"/>
    <n v="5232"/>
    <n v="13027.68"/>
    <m/>
    <m/>
    <n v="13.39"/>
  </r>
  <r>
    <n v="84407"/>
    <s v="Zambia"/>
    <s v="N/A - From RDC"/>
    <x v="2"/>
    <d v="2014-07-31T00:00:00"/>
    <d v="2014-09-23T00:00:00"/>
    <s v="SCMS from RDC"/>
    <n v="5432"/>
    <n v="61001.36"/>
    <n v="506"/>
    <n v="635.95000000000005"/>
    <n v="62.71"/>
  </r>
  <r>
    <n v="84408"/>
    <s v="Zambia"/>
    <s v="N/A - From RDC"/>
    <x v="2"/>
    <d v="2014-08-29T00:00:00"/>
    <d v="2014-09-23T00:00:00"/>
    <s v="SCMS from RDC"/>
    <n v="14055"/>
    <n v="65074.65"/>
    <n v="1406"/>
    <n v="1335.02"/>
    <n v="66.900000000000006"/>
  </r>
  <r>
    <n v="84409"/>
    <s v="Nigeria"/>
    <s v="N/A - From RDC"/>
    <x v="3"/>
    <d v="2014-09-30T00:00:00"/>
    <d v="2014-09-03T00:00:00"/>
    <s v="SCMS from RDC"/>
    <n v="6"/>
    <n v="48.66"/>
    <n v="6589"/>
    <n v="26731"/>
    <n v="0.05"/>
  </r>
  <r>
    <n v="84410"/>
    <s v="Nigeria"/>
    <s v="N/A - From RDC"/>
    <x v="3"/>
    <d v="2014-09-30T00:00:00"/>
    <d v="2014-09-03T00:00:00"/>
    <s v="SCMS from RDC"/>
    <n v="105344"/>
    <n v="708965.12"/>
    <n v="10622"/>
    <n v="61850"/>
    <n v="728.82"/>
  </r>
  <r>
    <n v="84412"/>
    <s v="Zambia"/>
    <s v="N/A - From RDC"/>
    <x v="2"/>
    <d v="2014-10-31T00:00:00"/>
    <d v="2014-10-10T00:00:00"/>
    <s v="SCMS from RDC"/>
    <n v="1240"/>
    <n v="6919.2"/>
    <n v="73"/>
    <n v="4937.6499999999996"/>
    <n v="7.11"/>
  </r>
  <r>
    <n v="84413"/>
    <s v="Mozambique"/>
    <s v="N/A - From RDC"/>
    <x v="2"/>
    <d v="2014-12-31T00:00:00"/>
    <d v="2014-10-28T00:00:00"/>
    <s v="SCMS from RDC"/>
    <n v="80"/>
    <n v="302.39999999999998"/>
    <m/>
    <m/>
    <n v="0.31"/>
  </r>
  <r>
    <n v="84415"/>
    <s v="Rwanda"/>
    <s v="N/A - From RDC"/>
    <x v="0"/>
    <d v="2014-10-15T00:00:00"/>
    <d v="2014-10-14T00:00:00"/>
    <s v="SCMS from RDC"/>
    <n v="8953"/>
    <n v="45570.77"/>
    <n v="805"/>
    <n v="6220.48"/>
    <n v="46.85"/>
  </r>
  <r>
    <n v="84416"/>
    <s v="Zambia"/>
    <s v="N/A - From RDC"/>
    <x v="2"/>
    <d v="2014-10-31T00:00:00"/>
    <d v="2014-10-02T00:00:00"/>
    <s v="SCMS from RDC"/>
    <n v="79914"/>
    <n v="527432.4"/>
    <n v="7194"/>
    <n v="9410.57"/>
    <n v="542.20000000000005"/>
  </r>
  <r>
    <n v="84417"/>
    <s v="Zambia"/>
    <s v="N/A - From RDC"/>
    <x v="2"/>
    <d v="2014-10-31T00:00:00"/>
    <d v="2014-10-02T00:00:00"/>
    <s v="SCMS from RDC"/>
    <n v="25000"/>
    <n v="100000"/>
    <m/>
    <m/>
    <n v="102.8"/>
  </r>
  <r>
    <n v="84418"/>
    <s v="Mozambique"/>
    <s v="N/A - From RDC"/>
    <x v="2"/>
    <d v="2014-12-31T00:00:00"/>
    <d v="2014-12-01T00:00:00"/>
    <s v="SCMS from RDC"/>
    <n v="20673"/>
    <n v="95922.72"/>
    <m/>
    <m/>
    <n v="98.61"/>
  </r>
  <r>
    <n v="84420"/>
    <s v="Rwanda"/>
    <s v="N/A - From RDC"/>
    <x v="2"/>
    <d v="2014-10-01T00:00:00"/>
    <d v="2014-11-12T00:00:00"/>
    <s v="SCMS from RDC"/>
    <n v="178258"/>
    <n v="402863.08"/>
    <n v="17140"/>
    <n v="23340.84"/>
    <n v="414.14"/>
  </r>
  <r>
    <n v="84422"/>
    <s v="Congo, DRC"/>
    <s v="N/A - From RDC"/>
    <x v="0"/>
    <d v="2015-01-30T00:00:00"/>
    <d v="2015-02-18T00:00:00"/>
    <s v="SCMS from RDC"/>
    <n v="800"/>
    <n v="1592"/>
    <m/>
    <m/>
    <n v="1.64"/>
  </r>
  <r>
    <n v="84423"/>
    <s v="Nigeria"/>
    <s v="N/A - From RDC"/>
    <x v="3"/>
    <d v="2014-10-31T00:00:00"/>
    <d v="2014-10-30T00:00:00"/>
    <s v="SCMS from RDC"/>
    <n v="76832"/>
    <n v="500944.64000000001"/>
    <n v="6780"/>
    <n v="14251"/>
    <n v="514.97"/>
  </r>
  <r>
    <n v="84424"/>
    <s v="Nigeria"/>
    <s v="N/A - From RDC"/>
    <x v="3"/>
    <d v="2014-11-28T00:00:00"/>
    <d v="2014-10-30T00:00:00"/>
    <s v="SCMS from RDC"/>
    <n v="7526"/>
    <n v="41393"/>
    <n v="507"/>
    <n v="1263"/>
    <n v="42.55"/>
  </r>
  <r>
    <n v="84425"/>
    <s v="Burundi"/>
    <s v="N/A - From RDC"/>
    <x v="0"/>
    <d v="2014-11-20T00:00:00"/>
    <d v="2014-11-20T00:00:00"/>
    <s v="SCMS from RDC"/>
    <n v="3240"/>
    <n v="33210"/>
    <n v="614"/>
    <n v="4373.84"/>
    <n v="34.14"/>
  </r>
  <r>
    <n v="84426"/>
    <s v="Rwanda"/>
    <s v="N/A - From RDC"/>
    <x v="2"/>
    <d v="2015-01-14T00:00:00"/>
    <d v="2014-11-13T00:00:00"/>
    <s v="SCMS from RDC"/>
    <n v="1766"/>
    <n v="3514.34"/>
    <n v="152"/>
    <n v="1330.99"/>
    <n v="3.61"/>
  </r>
  <r>
    <n v="84427"/>
    <s v="Rwanda"/>
    <s v="N/A - From RDC"/>
    <x v="2"/>
    <d v="2015-02-16T00:00:00"/>
    <d v="2015-01-14T00:00:00"/>
    <s v="SCMS from RDC"/>
    <n v="21739"/>
    <n v="48043.19"/>
    <m/>
    <m/>
    <n v="49.39"/>
  </r>
  <r>
    <n v="84429"/>
    <s v="Uganda"/>
    <s v="N/A - From RDC"/>
    <x v="2"/>
    <d v="2015-01-15T00:00:00"/>
    <d v="2014-12-17T00:00:00"/>
    <s v="SCMS from RDC"/>
    <n v="52500"/>
    <n v="168525"/>
    <n v="10119"/>
    <n v="6852.08"/>
    <n v="173.24"/>
  </r>
  <r>
    <n v="84430"/>
    <s v="CÙte d'Ivoire"/>
    <s v="N/A - From RDC"/>
    <x v="2"/>
    <d v="2015-01-30T00:00:00"/>
    <d v="2015-02-11T00:00:00"/>
    <s v="SCMS from RDC"/>
    <n v="10275"/>
    <n v="213720"/>
    <m/>
    <m/>
    <n v="219.7"/>
  </r>
  <r>
    <n v="84432"/>
    <s v="Rwanda"/>
    <s v="N/A - From RDC"/>
    <x v="2"/>
    <d v="2015-01-14T00:00:00"/>
    <d v="2014-12-24T00:00:00"/>
    <s v="SCMS from RDC"/>
    <n v="3238"/>
    <n v="16481.419999999998"/>
    <m/>
    <m/>
    <n v="16.940000000000001"/>
  </r>
  <r>
    <n v="84433"/>
    <s v="Uganda"/>
    <s v="N/A - From RDC"/>
    <x v="2"/>
    <d v="2015-02-16T00:00:00"/>
    <d v="2015-01-24T00:00:00"/>
    <s v="SCMS from RDC"/>
    <n v="2368"/>
    <n v="9685.1200000000008"/>
    <m/>
    <m/>
    <n v="9.9600000000000009"/>
  </r>
  <r>
    <n v="84434"/>
    <s v="Rwanda"/>
    <s v="N/A - From RDC"/>
    <x v="0"/>
    <d v="2015-01-27T00:00:00"/>
    <d v="2015-01-09T00:00:00"/>
    <s v="SCMS from RDC"/>
    <n v="10401"/>
    <n v="15705.51"/>
    <n v="3880"/>
    <n v="28001.97"/>
    <n v="16.149999999999999"/>
  </r>
  <r>
    <n v="84435"/>
    <s v="Rwanda"/>
    <s v="N/A - From RDC"/>
    <x v="2"/>
    <d v="2015-01-31T00:00:00"/>
    <d v="2014-12-24T00:00:00"/>
    <s v="SCMS from RDC"/>
    <n v="2196"/>
    <n v="7905.6"/>
    <n v="192"/>
    <n v="2232.42"/>
    <n v="8.1300000000000008"/>
  </r>
  <r>
    <n v="84437"/>
    <s v="CÙte d'Ivoire"/>
    <s v="N/A - From RDC"/>
    <x v="2"/>
    <d v="2015-01-30T00:00:00"/>
    <d v="2015-01-19T00:00:00"/>
    <s v="SCMS from RDC"/>
    <n v="32884"/>
    <n v="320947.84000000003"/>
    <n v="4114"/>
    <n v="9264.1299999999992"/>
    <n v="329.93"/>
  </r>
  <r>
    <n v="84441"/>
    <s v="Haiti"/>
    <s v="N/A - From RDC"/>
    <x v="0"/>
    <d v="2015-01-30T00:00:00"/>
    <d v="2015-02-13T00:00:00"/>
    <s v="SCMS from RDC"/>
    <n v="2000"/>
    <n v="37800"/>
    <n v="457"/>
    <n v="5413.7"/>
    <n v="44.49"/>
  </r>
  <r>
    <n v="84442"/>
    <s v="Mozambique"/>
    <s v="N/A - From RDC"/>
    <x v="2"/>
    <d v="2015-02-28T00:00:00"/>
    <d v="2015-03-13T00:00:00"/>
    <s v="SCMS from RDC"/>
    <n v="438409"/>
    <n v="4278871.84"/>
    <m/>
    <m/>
    <n v="4398.68"/>
  </r>
  <r>
    <n v="84443"/>
    <s v="Nigeria"/>
    <s v="N/A - From RDC"/>
    <x v="3"/>
    <d v="2015-01-30T00:00:00"/>
    <d v="2015-01-14T00:00:00"/>
    <s v="SCMS from RDC"/>
    <n v="335999"/>
    <n v="2593912.2799999998"/>
    <n v="47693"/>
    <n v="116593"/>
    <n v="2666.54"/>
  </r>
  <r>
    <n v="84444"/>
    <s v="Nigeria"/>
    <s v="N/A - From RDC"/>
    <x v="3"/>
    <d v="2015-01-30T00:00:00"/>
    <d v="2015-01-14T00:00:00"/>
    <s v="SCMS from RDC"/>
    <n v="1"/>
    <n v="7.72"/>
    <m/>
    <m/>
    <n v="0.01"/>
  </r>
  <r>
    <n v="84445"/>
    <s v="Uganda"/>
    <s v="N/A - From RDC"/>
    <x v="0"/>
    <d v="2015-02-17T00:00:00"/>
    <d v="2015-02-09T00:00:00"/>
    <s v="SCMS from RDC"/>
    <n v="74896"/>
    <n v="163273.28"/>
    <n v="7183"/>
    <n v="41735"/>
    <n v="192.17"/>
  </r>
  <r>
    <n v="84446"/>
    <s v="Zambia"/>
    <s v="N/A - From RDC"/>
    <x v="2"/>
    <d v="2015-02-28T00:00:00"/>
    <d v="2015-02-19T00:00:00"/>
    <s v="SCMS from RDC"/>
    <n v="4000"/>
    <n v="7960"/>
    <n v="312"/>
    <n v="274.51"/>
    <n v="8.18"/>
  </r>
  <r>
    <n v="84447"/>
    <s v="Zambia"/>
    <s v="N/A - From RDC"/>
    <x v="2"/>
    <d v="2015-03-31T00:00:00"/>
    <d v="2015-02-19T00:00:00"/>
    <s v="SCMS from RDC"/>
    <n v="65000"/>
    <n v="208650"/>
    <m/>
    <m/>
    <n v="214.49"/>
  </r>
  <r>
    <n v="84448"/>
    <s v="Zimbabwe"/>
    <s v="N/A - From RDC"/>
    <x v="2"/>
    <d v="2015-03-06T00:00:00"/>
    <d v="2015-02-06T00:00:00"/>
    <s v="SCMS from RDC"/>
    <n v="400000"/>
    <n v="3904000"/>
    <n v="75284"/>
    <n v="77960.08"/>
    <n v="4013.31"/>
  </r>
  <r>
    <n v="84449"/>
    <s v="Zambia"/>
    <s v="N/A - From RDC"/>
    <x v="2"/>
    <d v="2015-02-27T00:00:00"/>
    <d v="2015-02-19T00:00:00"/>
    <s v="SCMS from RDC"/>
    <n v="71377"/>
    <n v="465378.04"/>
    <n v="11342"/>
    <n v="15715.08"/>
    <n v="478.41"/>
  </r>
  <r>
    <n v="84450"/>
    <s v="CÙte d'Ivoire"/>
    <s v="N/A - From RDC"/>
    <x v="2"/>
    <d v="2015-02-27T00:00:00"/>
    <d v="2015-03-11T00:00:00"/>
    <s v="SCMS from RDC"/>
    <n v="5"/>
    <n v="32.6"/>
    <n v="1683"/>
    <n v="6443.5"/>
    <n v="0.03"/>
  </r>
  <r>
    <n v="84451"/>
    <s v="Rwanda"/>
    <s v="N/A - From RDC"/>
    <x v="0"/>
    <d v="2015-03-10T00:00:00"/>
    <d v="2015-03-27T00:00:00"/>
    <s v="SCMS from RDC"/>
    <n v="10000"/>
    <n v="36000"/>
    <n v="558"/>
    <n v="3989.81"/>
    <n v="42.37"/>
  </r>
  <r>
    <n v="84454"/>
    <s v="Zambia"/>
    <s v="N/A - From RDC"/>
    <x v="2"/>
    <d v="2015-02-27T00:00:00"/>
    <d v="2015-03-25T00:00:00"/>
    <s v="SCMS from RDC"/>
    <n v="54000"/>
    <n v="352080"/>
    <n v="28276"/>
    <n v="46157.86"/>
    <n v="361.94"/>
  </r>
  <r>
    <n v="84455"/>
    <s v="Zimbabwe"/>
    <s v="N/A - From RDC"/>
    <x v="2"/>
    <d v="2015-04-30T00:00:00"/>
    <d v="2015-03-17T00:00:00"/>
    <s v="SCMS from RDC"/>
    <n v="94661"/>
    <n v="908745.6"/>
    <m/>
    <m/>
    <n v="1069.5899999999999"/>
  </r>
  <r>
    <n v="84456"/>
    <s v="Zimbabwe"/>
    <s v="N/A - From RDC"/>
    <x v="2"/>
    <d v="2015-03-31T00:00:00"/>
    <d v="2015-03-17T00:00:00"/>
    <s v="SCMS from RDC"/>
    <n v="6180"/>
    <n v="24411"/>
    <m/>
    <m/>
    <n v="25.09"/>
  </r>
  <r>
    <n v="84460"/>
    <s v="Burundi"/>
    <s v="N/A - From RDC"/>
    <x v="0"/>
    <d v="2015-05-29T00:00:00"/>
    <d v="2015-03-25T00:00:00"/>
    <s v="SCMS from RDC"/>
    <n v="7380"/>
    <n v="73726.2"/>
    <n v="1115"/>
    <n v="7006.47"/>
    <n v="86.78"/>
  </r>
  <r>
    <n v="84461"/>
    <s v="Nigeria"/>
    <s v="N/A - From RDC"/>
    <x v="3"/>
    <d v="2015-04-30T00:00:00"/>
    <d v="2015-03-18T00:00:00"/>
    <s v="SCMS from RDC"/>
    <n v="84991"/>
    <n v="815913.6"/>
    <n v="38799"/>
    <n v="65310.33"/>
    <n v="838.76"/>
  </r>
  <r>
    <n v="84465"/>
    <s v="Uganda"/>
    <s v="N/A - From RDC"/>
    <x v="2"/>
    <d v="2015-06-15T00:00:00"/>
    <d v="2015-05-14T00:00:00"/>
    <s v="SCMS from RDC"/>
    <n v="8193"/>
    <n v="15730.56"/>
    <m/>
    <m/>
    <n v="18.510000000000002"/>
  </r>
  <r>
    <n v="84466"/>
    <s v="Mozambique"/>
    <s v="N/A - From RDC"/>
    <x v="2"/>
    <d v="2015-06-30T00:00:00"/>
    <d v="2015-06-09T00:00:00"/>
    <s v="SCMS from RDC"/>
    <n v="5000"/>
    <n v="67450"/>
    <n v="517"/>
    <n v="708.23"/>
    <n v="79.39"/>
  </r>
  <r>
    <n v="84467"/>
    <s v="CÙte d'Ivoire"/>
    <s v="N/A - From RDC"/>
    <x v="2"/>
    <d v="2015-06-19T00:00:00"/>
    <d v="2015-06-08T00:00:00"/>
    <s v="SCMS from RDC"/>
    <n v="1963"/>
    <n v="15154.36"/>
    <m/>
    <m/>
    <n v="17.84"/>
  </r>
  <r>
    <n v="84468"/>
    <s v="Zambia"/>
    <s v="N/A - From RDC"/>
    <x v="2"/>
    <d v="2015-05-29T00:00:00"/>
    <d v="2015-05-15T00:00:00"/>
    <s v="SCMS from RDC"/>
    <n v="43000"/>
    <n v="412800"/>
    <n v="68951"/>
    <n v="80039.100000000006"/>
    <n v="424.36"/>
  </r>
  <r>
    <n v="84469"/>
    <s v="Nigeria"/>
    <s v="N/A - From RDC"/>
    <x v="3"/>
    <d v="2015-06-30T00:00:00"/>
    <d v="2015-04-29T00:00:00"/>
    <s v="SCMS from RDC"/>
    <n v="290000"/>
    <n v="2784000"/>
    <n v="37449"/>
    <n v="69097.98"/>
    <n v="2861.95"/>
  </r>
  <r>
    <n v="84470"/>
    <s v="Mozambique"/>
    <s v="N/A - From RDC"/>
    <x v="2"/>
    <d v="2015-06-30T00:00:00"/>
    <d v="2015-06-22T00:00:00"/>
    <s v="SCMS from RDC"/>
    <n v="5763"/>
    <n v="26625.06"/>
    <n v="599"/>
    <n v="3610"/>
    <n v="31.34"/>
  </r>
  <r>
    <n v="84471"/>
    <s v="Nigeria"/>
    <s v="N/A - From RDC"/>
    <x v="3"/>
    <d v="2015-06-30T00:00:00"/>
    <d v="2015-04-28T00:00:00"/>
    <s v="SCMS from RDC"/>
    <n v="19100"/>
    <n v="360990"/>
    <n v="4710"/>
    <n v="8228.24"/>
    <n v="371.1"/>
  </r>
  <r>
    <n v="84472"/>
    <s v="Nigeria"/>
    <s v="N/A - From RDC"/>
    <x v="3"/>
    <d v="2015-06-30T00:00:00"/>
    <d v="2015-05-15T00:00:00"/>
    <s v="SCMS from RDC"/>
    <n v="112000"/>
    <n v="403200"/>
    <n v="6295"/>
    <n v="16941"/>
    <n v="414.49"/>
  </r>
  <r>
    <n v="84473"/>
    <s v="Nigeria"/>
    <s v="N/A - From RDC"/>
    <x v="3"/>
    <d v="2015-06-30T00:00:00"/>
    <d v="2015-05-15T00:00:00"/>
    <s v="SCMS from RDC"/>
    <n v="1220"/>
    <n v="6502.6"/>
    <m/>
    <m/>
    <n v="6.68"/>
  </r>
  <r>
    <n v="84474"/>
    <s v="Nigeria"/>
    <s v="N/A - From RDC"/>
    <x v="3"/>
    <d v="2015-06-30T00:00:00"/>
    <d v="2015-05-15T00:00:00"/>
    <s v="SCMS from RDC"/>
    <n v="14000"/>
    <n v="108080"/>
    <n v="1983"/>
    <n v="4065"/>
    <n v="111.11"/>
  </r>
  <r>
    <n v="84475"/>
    <s v="Congo, DRC"/>
    <s v="N/A - From RDC"/>
    <x v="0"/>
    <d v="2015-07-08T00:00:00"/>
    <d v="2015-08-07T00:00:00"/>
    <s v="SCMS from RDC"/>
    <n v="14329"/>
    <n v="110619.88"/>
    <m/>
    <m/>
    <n v="130.19999999999999"/>
  </r>
  <r>
    <n v="84476"/>
    <s v="Nigeria"/>
    <s v="N/A - From RDC"/>
    <x v="3"/>
    <d v="2015-06-30T00:00:00"/>
    <d v="2015-06-02T00:00:00"/>
    <s v="SCMS from RDC"/>
    <n v="46695"/>
    <n v="360485.4"/>
    <m/>
    <m/>
    <n v="370.58"/>
  </r>
  <r>
    <n v="84477"/>
    <s v="Rwanda"/>
    <s v="N/A - From RDC"/>
    <x v="2"/>
    <d v="2015-06-30T00:00:00"/>
    <d v="2015-06-17T00:00:00"/>
    <s v="SCMS from RDC"/>
    <n v="34858"/>
    <n v="227274.16"/>
    <n v="3094"/>
    <m/>
    <n v="267.5"/>
  </r>
  <r>
    <n v="84479"/>
    <s v="CÙte d'Ivoire"/>
    <s v="N/A - From RDC"/>
    <x v="2"/>
    <d v="2015-07-31T00:00:00"/>
    <d v="2015-08-06T00:00:00"/>
    <s v="SCMS from RDC"/>
    <n v="18928"/>
    <n v="123410.56"/>
    <m/>
    <m/>
    <n v="145.25"/>
  </r>
  <r>
    <n v="84480"/>
    <s v="Zambia"/>
    <s v="N/A - From RDC"/>
    <x v="2"/>
    <d v="2015-08-31T00:00:00"/>
    <d v="2015-08-25T00:00:00"/>
    <s v="SCMS from RDC"/>
    <n v="51335"/>
    <n v="512836.65"/>
    <n v="85128"/>
    <m/>
    <n v="527.20000000000005"/>
  </r>
  <r>
    <n v="84481"/>
    <s v="Zambia"/>
    <s v="N/A - From RDC"/>
    <x v="2"/>
    <d v="2015-08-17T00:00:00"/>
    <d v="2015-08-25T00:00:00"/>
    <s v="SCMS from RDC"/>
    <n v="80901"/>
    <n v="897192.09"/>
    <m/>
    <m/>
    <n v="922.31"/>
  </r>
  <r>
    <n v="84497"/>
    <s v="Nigeria"/>
    <s v="N/A - From RDC"/>
    <x v="3"/>
    <d v="2009-07-30T00:00:00"/>
    <d v="2009-08-04T00:00:00"/>
    <s v="SCMS from RDC"/>
    <n v="98"/>
    <n v="737.94"/>
    <m/>
    <m/>
    <n v="1.45"/>
  </r>
  <r>
    <n v="84498"/>
    <s v="Nigeria"/>
    <s v="N/A - From RDC"/>
    <x v="0"/>
    <d v="2009-09-17T00:00:00"/>
    <d v="2009-09-14T00:00:00"/>
    <s v="SCMS from RDC"/>
    <n v="316"/>
    <n v="2768.16"/>
    <m/>
    <m/>
    <n v="5.43"/>
  </r>
  <r>
    <n v="84499"/>
    <s v="Nigeria"/>
    <s v="N/A - From RDC"/>
    <x v="0"/>
    <d v="2009-09-17T00:00:00"/>
    <d v="2009-09-14T00:00:00"/>
    <s v="SCMS from RDC"/>
    <n v="45"/>
    <n v="315"/>
    <m/>
    <m/>
    <n v="0.62"/>
  </r>
  <r>
    <n v="84500"/>
    <s v="Nigeria"/>
    <s v="N/A - From RDC"/>
    <x v="3"/>
    <d v="2009-08-31T00:00:00"/>
    <d v="2009-08-04T00:00:00"/>
    <s v="SCMS from RDC"/>
    <n v="15"/>
    <n v="190.95"/>
    <m/>
    <m/>
    <n v="0.37"/>
  </r>
  <r>
    <n v="84501"/>
    <s v="Nigeria"/>
    <s v="N/A - From RDC"/>
    <x v="3"/>
    <d v="2009-10-15T00:00:00"/>
    <d v="2009-10-20T00:00:00"/>
    <s v="SCMS from RDC"/>
    <n v="200"/>
    <n v="2424"/>
    <m/>
    <m/>
    <n v="4.75"/>
  </r>
  <r>
    <n v="84502"/>
    <s v="CÙte d'Ivoire"/>
    <s v="N/A - From RDC"/>
    <x v="0"/>
    <d v="2009-10-23T00:00:00"/>
    <d v="2009-10-16T00:00:00"/>
    <s v="SCMS from RDC"/>
    <n v="7400"/>
    <n v="21460"/>
    <n v="714"/>
    <n v="2336.2600000000002"/>
    <n v="42.06"/>
  </r>
  <r>
    <n v="84503"/>
    <s v="Uganda"/>
    <s v="N/A - From RDC"/>
    <x v="0"/>
    <d v="2009-11-20T00:00:00"/>
    <d v="2009-11-10T00:00:00"/>
    <s v="SCMS from RDC"/>
    <n v="300"/>
    <n v="2628"/>
    <m/>
    <m/>
    <n v="5.15"/>
  </r>
  <r>
    <n v="84504"/>
    <s v="Guyana"/>
    <s v="N/A - From RDC"/>
    <x v="0"/>
    <d v="2009-11-23T00:00:00"/>
    <d v="2009-11-03T00:00:00"/>
    <s v="SCMS from RDC"/>
    <n v="4737"/>
    <n v="27379.86"/>
    <n v="427"/>
    <n v="6061.01"/>
    <n v="59.03"/>
  </r>
  <r>
    <n v="84505"/>
    <s v="Guyana"/>
    <s v="N/A - From RDC"/>
    <x v="0"/>
    <d v="2009-11-23T00:00:00"/>
    <d v="2009-11-03T00:00:00"/>
    <s v="SCMS from RDC"/>
    <n v="455"/>
    <n v="1110.2"/>
    <m/>
    <m/>
    <n v="2.39"/>
  </r>
  <r>
    <n v="84506"/>
    <s v="CÙte d'Ivoire"/>
    <s v="N/A - From RDC"/>
    <x v="0"/>
    <d v="2009-12-01T00:00:00"/>
    <d v="2009-11-05T00:00:00"/>
    <s v="SCMS from RDC"/>
    <n v="19937"/>
    <n v="139559"/>
    <n v="5340"/>
    <n v="5028.04"/>
    <n v="273.54000000000002"/>
  </r>
  <r>
    <n v="84507"/>
    <s v="Nigeria"/>
    <s v="N/A - From RDC"/>
    <x v="3"/>
    <d v="2009-12-18T00:00:00"/>
    <d v="2009-12-18T00:00:00"/>
    <s v="SCMS from RDC"/>
    <n v="77386"/>
    <n v="447291.08"/>
    <m/>
    <m/>
    <n v="876.69"/>
  </r>
  <r>
    <n v="84508"/>
    <s v="Uganda"/>
    <s v="N/A - From RDC"/>
    <x v="0"/>
    <d v="2009-11-27T00:00:00"/>
    <d v="2009-12-02T00:00:00"/>
    <s v="SCMS from RDC"/>
    <n v="10453"/>
    <n v="30313.7"/>
    <n v="1001"/>
    <n v="3228.26"/>
    <n v="59.41"/>
  </r>
  <r>
    <n v="84509"/>
    <s v="Haiti"/>
    <s v="N/A - From RDC"/>
    <x v="0"/>
    <d v="2009-11-30T00:00:00"/>
    <d v="2009-11-30T00:00:00"/>
    <s v="SCMS from RDC"/>
    <n v="108"/>
    <n v="162"/>
    <m/>
    <m/>
    <n v="0.35"/>
  </r>
  <r>
    <n v="84510"/>
    <s v="CÙte d'Ivoire"/>
    <s v="N/A - From RDC"/>
    <x v="0"/>
    <d v="2009-12-04T00:00:00"/>
    <d v="2009-12-02T00:00:00"/>
    <s v="SCMS from RDC"/>
    <n v="1833"/>
    <n v="4472.5200000000004"/>
    <n v="88"/>
    <n v="1211.48"/>
    <n v="8.77"/>
  </r>
  <r>
    <n v="84511"/>
    <s v="CÙte d'Ivoire"/>
    <s v="N/A - From RDC"/>
    <x v="0"/>
    <d v="2009-12-04T00:00:00"/>
    <d v="2009-12-02T00:00:00"/>
    <s v="SCMS from RDC"/>
    <n v="284"/>
    <n v="1420"/>
    <n v="22"/>
    <n v="1211.49"/>
    <n v="2.78"/>
  </r>
  <r>
    <n v="84512"/>
    <s v="Uganda"/>
    <s v="N/A - From RDC"/>
    <x v="0"/>
    <d v="2009-12-07T00:00:00"/>
    <d v="2009-12-02T00:00:00"/>
    <s v="SCMS from RDC"/>
    <n v="1300"/>
    <n v="3770"/>
    <n v="125"/>
    <n v="2697.65"/>
    <n v="7.39"/>
  </r>
  <r>
    <n v="84513"/>
    <s v="CÙte d'Ivoire"/>
    <s v="N/A - From RDC"/>
    <x v="0"/>
    <d v="2009-12-10T00:00:00"/>
    <d v="2009-12-02T00:00:00"/>
    <s v="SCMS from RDC"/>
    <n v="8660"/>
    <n v="50054.8"/>
    <n v="742"/>
    <n v="1211.49"/>
    <n v="98.11"/>
  </r>
  <r>
    <n v="84514"/>
    <s v="Zimbabwe"/>
    <s v="N/A - From RDC"/>
    <x v="2"/>
    <d v="2009-12-18T00:00:00"/>
    <d v="2009-12-07T00:00:00"/>
    <s v="SCMS from RDC"/>
    <n v="76000"/>
    <n v="506160"/>
    <n v="8280"/>
    <n v="15328.58"/>
    <n v="992.07"/>
  </r>
  <r>
    <n v="84515"/>
    <s v="Nigeria"/>
    <s v="N/A - From RDC"/>
    <x v="3"/>
    <d v="2009-12-18T00:00:00"/>
    <d v="2009-12-18T00:00:00"/>
    <s v="SCMS from RDC"/>
    <n v="11242"/>
    <n v="127596.7"/>
    <n v="1261"/>
    <n v="11637.64"/>
    <n v="250.09"/>
  </r>
  <r>
    <n v="84516"/>
    <s v="Haiti"/>
    <s v="N/A - From RDC"/>
    <x v="0"/>
    <d v="2009-12-09T00:00:00"/>
    <d v="2009-12-01T00:00:00"/>
    <s v="SCMS from RDC"/>
    <n v="252"/>
    <n v="420.84"/>
    <m/>
    <m/>
    <n v="0.91"/>
  </r>
  <r>
    <n v="84517"/>
    <s v="Haiti"/>
    <s v="N/A - From RDC"/>
    <x v="0"/>
    <d v="2009-12-09T00:00:00"/>
    <d v="2009-12-01T00:00:00"/>
    <s v="SCMS from RDC"/>
    <n v="230"/>
    <n v="384.1"/>
    <m/>
    <m/>
    <n v="0.83"/>
  </r>
  <r>
    <n v="84518"/>
    <s v="Nigeria"/>
    <s v="N/A - From RDC"/>
    <x v="3"/>
    <d v="2009-12-18T00:00:00"/>
    <d v="2009-12-18T00:00:00"/>
    <s v="SCMS from RDC"/>
    <n v="63732"/>
    <n v="748851"/>
    <n v="5144"/>
    <n v="11637.64"/>
    <n v="1467.75"/>
  </r>
  <r>
    <n v="84519"/>
    <s v="Nigeria"/>
    <s v="N/A - From RDC"/>
    <x v="3"/>
    <d v="2009-12-18T00:00:00"/>
    <d v="2009-12-18T00:00:00"/>
    <s v="SCMS from RDC"/>
    <n v="50040"/>
    <n v="500400"/>
    <n v="4161"/>
    <n v="11637.64"/>
    <n v="980.78"/>
  </r>
  <r>
    <n v="84520"/>
    <s v="Haiti"/>
    <s v="N/A - From RDC"/>
    <x v="0"/>
    <d v="2009-12-09T00:00:00"/>
    <d v="2009-12-05T00:00:00"/>
    <s v="SCMS from RDC"/>
    <n v="315"/>
    <n v="6747.3"/>
    <n v="1045"/>
    <n v="750.9"/>
    <n v="14.55"/>
  </r>
  <r>
    <n v="84521"/>
    <s v="Zambia"/>
    <s v="N/A - From RDC"/>
    <x v="2"/>
    <d v="2010-01-15T00:00:00"/>
    <d v="2009-12-08T00:00:00"/>
    <s v="SCMS from RDC"/>
    <n v="36760"/>
    <n v="322017.59999999998"/>
    <n v="3294"/>
    <n v="9942.26"/>
    <n v="631.15"/>
  </r>
  <r>
    <n v="84522"/>
    <s v="Zambia"/>
    <s v="N/A - From RDC"/>
    <x v="2"/>
    <d v="2010-01-15T00:00:00"/>
    <d v="2009-12-14T00:00:00"/>
    <s v="SCMS from RDC"/>
    <n v="80000"/>
    <n v="232000"/>
    <n v="8756"/>
    <n v="13844.72"/>
    <n v="454.72"/>
  </r>
  <r>
    <n v="84523"/>
    <s v="Haiti"/>
    <s v="N/A - From RDC"/>
    <x v="0"/>
    <d v="2010-01-18T00:00:00"/>
    <d v="2010-01-27T00:00:00"/>
    <s v="SCMS from RDC"/>
    <n v="120"/>
    <n v="903.6"/>
    <m/>
    <m/>
    <n v="1.95"/>
  </r>
  <r>
    <n v="84524"/>
    <s v="Guyana"/>
    <s v="N/A - From RDC"/>
    <x v="0"/>
    <d v="2010-02-26T00:00:00"/>
    <d v="2010-02-09T00:00:00"/>
    <s v="SCMS from RDC"/>
    <n v="2475"/>
    <n v="6756.75"/>
    <n v="347"/>
    <n v="4293.82"/>
    <n v="14.57"/>
  </r>
  <r>
    <n v="84525"/>
    <s v="Guyana"/>
    <s v="N/A - From RDC"/>
    <x v="0"/>
    <d v="2010-02-26T00:00:00"/>
    <d v="2010-02-09T00:00:00"/>
    <s v="SCMS from RDC"/>
    <n v="1063"/>
    <n v="8004.39"/>
    <m/>
    <m/>
    <n v="17.260000000000002"/>
  </r>
  <r>
    <n v="84526"/>
    <s v="Uganda"/>
    <s v="N/A - From RDC"/>
    <x v="2"/>
    <d v="2010-02-25T00:00:00"/>
    <d v="2010-02-18T00:00:00"/>
    <s v="SCMS from RDC"/>
    <n v="29"/>
    <n v="325.38"/>
    <n v="5134"/>
    <n v="9348"/>
    <n v="0.64"/>
  </r>
  <r>
    <n v="84527"/>
    <s v="CÙte d'Ivoire"/>
    <s v="N/A - From RDC"/>
    <x v="0"/>
    <d v="2010-03-09T00:00:00"/>
    <d v="2010-03-02T00:00:00"/>
    <s v="SCMS from RDC"/>
    <n v="3120"/>
    <n v="81900"/>
    <n v="275"/>
    <n v="1949.42"/>
    <n v="176.58"/>
  </r>
  <r>
    <n v="84528"/>
    <s v="CÙte d'Ivoire"/>
    <s v="N/A - From RDC"/>
    <x v="0"/>
    <d v="2010-03-09T00:00:00"/>
    <d v="2010-03-01T00:00:00"/>
    <s v="SCMS from RDC"/>
    <n v="2152"/>
    <n v="10760"/>
    <m/>
    <m/>
    <n v="21.09"/>
  </r>
  <r>
    <n v="84529"/>
    <s v="Haiti"/>
    <s v="N/A - From RDC"/>
    <x v="0"/>
    <d v="2010-03-24T00:00:00"/>
    <d v="2010-03-03T00:00:00"/>
    <s v="SCMS from RDC"/>
    <n v="1069"/>
    <n v="2052.48"/>
    <n v="396"/>
    <n v="6036.96"/>
    <n v="4.43"/>
  </r>
  <r>
    <n v="84530"/>
    <s v="CÙte d'Ivoire"/>
    <s v="N/A - From RDC"/>
    <x v="0"/>
    <d v="2010-03-09T00:00:00"/>
    <d v="2010-03-01T00:00:00"/>
    <s v="SCMS from RDC"/>
    <n v="1596"/>
    <n v="3575.04"/>
    <m/>
    <m/>
    <n v="7.01"/>
  </r>
  <r>
    <n v="84531"/>
    <s v="CÙte d'Ivoire"/>
    <s v="N/A - From RDC"/>
    <x v="0"/>
    <d v="2010-03-09T00:00:00"/>
    <d v="2010-03-01T00:00:00"/>
    <s v="SCMS from RDC"/>
    <n v="6584"/>
    <n v="57675.839999999997"/>
    <m/>
    <m/>
    <n v="113.04"/>
  </r>
  <r>
    <n v="84532"/>
    <s v="CÙte d'Ivoire"/>
    <s v="N/A - From RDC"/>
    <x v="0"/>
    <d v="2010-03-09T00:00:00"/>
    <d v="2010-03-01T00:00:00"/>
    <s v="SCMS from RDC"/>
    <n v="1431"/>
    <n v="2747.52"/>
    <m/>
    <m/>
    <n v="5.39"/>
  </r>
  <r>
    <n v="84533"/>
    <s v="Haiti"/>
    <s v="N/A - From RDC"/>
    <x v="0"/>
    <d v="2010-03-10T00:00:00"/>
    <d v="2010-03-03T00:00:00"/>
    <s v="SCMS from RDC"/>
    <n v="288"/>
    <n v="3916.8"/>
    <m/>
    <m/>
    <n v="8.44"/>
  </r>
  <r>
    <n v="84534"/>
    <s v="Haiti"/>
    <s v="N/A - From RDC"/>
    <x v="0"/>
    <d v="2010-04-07T00:00:00"/>
    <d v="2010-03-03T00:00:00"/>
    <s v="SCMS from RDC"/>
    <n v="7056"/>
    <n v="10301.76"/>
    <m/>
    <m/>
    <n v="22.21"/>
  </r>
  <r>
    <n v="84535"/>
    <s v="CÙte d'Ivoire"/>
    <s v="N/A - From RDC"/>
    <x v="0"/>
    <d v="2010-03-16T00:00:00"/>
    <d v="2010-03-10T00:00:00"/>
    <s v="SCMS from RDC"/>
    <n v="2345"/>
    <n v="4455.5"/>
    <m/>
    <m/>
    <n v="8.73"/>
  </r>
  <r>
    <n v="84536"/>
    <s v="Haiti"/>
    <s v="N/A - From RDC"/>
    <x v="0"/>
    <d v="2010-03-16T00:00:00"/>
    <d v="2010-03-15T00:00:00"/>
    <s v="SCMS from RDC"/>
    <n v="1628"/>
    <n v="3093.2"/>
    <n v="622"/>
    <n v="13122.39"/>
    <n v="6.67"/>
  </r>
  <r>
    <n v="84537"/>
    <s v="Nigeria"/>
    <s v="N/A - From RDC"/>
    <x v="3"/>
    <d v="2010-04-19T00:00:00"/>
    <d v="2010-03-31T00:00:00"/>
    <s v="SCMS from RDC"/>
    <n v="578"/>
    <n v="6791.5"/>
    <n v="47"/>
    <m/>
    <n v="14.64"/>
  </r>
  <r>
    <n v="84538"/>
    <s v="Nigeria"/>
    <s v="N/A - From RDC"/>
    <x v="3"/>
    <d v="2010-04-19T00:00:00"/>
    <d v="2010-03-31T00:00:00"/>
    <s v="SCMS from RDC"/>
    <n v="1500"/>
    <n v="9165"/>
    <n v="113"/>
    <m/>
    <n v="19.760000000000002"/>
  </r>
  <r>
    <n v="84539"/>
    <s v="Nigeria"/>
    <s v="N/A - From RDC"/>
    <x v="3"/>
    <d v="2010-04-19T00:00:00"/>
    <d v="2010-03-31T00:00:00"/>
    <s v="SCMS from RDC"/>
    <n v="20"/>
    <n v="122.2"/>
    <n v="2"/>
    <m/>
    <n v="0.26"/>
  </r>
  <r>
    <n v="84540"/>
    <s v="Nigeria"/>
    <s v="N/A - From RDC"/>
    <x v="3"/>
    <d v="2010-04-19T00:00:00"/>
    <d v="2010-05-18T00:00:00"/>
    <s v="SCMS from RDC"/>
    <n v="20000"/>
    <n v="224400"/>
    <n v="2347"/>
    <n v="9736.1"/>
    <n v="483.81"/>
  </r>
  <r>
    <n v="84542"/>
    <s v="Nigeria"/>
    <s v="N/A - From RDC"/>
    <x v="3"/>
    <d v="2010-04-19T00:00:00"/>
    <d v="2010-03-30T00:00:00"/>
    <s v="SCMS from RDC"/>
    <n v="270"/>
    <n v="2025"/>
    <n v="15"/>
    <m/>
    <n v="4.37"/>
  </r>
  <r>
    <n v="84543"/>
    <s v="Uganda"/>
    <s v="N/A - From RDC"/>
    <x v="2"/>
    <d v="2010-04-30T00:00:00"/>
    <d v="2010-03-25T00:00:00"/>
    <s v="SCMS from RDC"/>
    <n v="4200"/>
    <n v="21546"/>
    <n v="238"/>
    <n v="2021.53"/>
    <n v="46.45"/>
  </r>
  <r>
    <n v="84544"/>
    <s v="Uganda"/>
    <s v="N/A - From RDC"/>
    <x v="2"/>
    <d v="2010-04-01T00:00:00"/>
    <d v="2010-03-25T00:00:00"/>
    <s v="SCMS from RDC"/>
    <n v="20000"/>
    <n v="224400"/>
    <n v="2356"/>
    <n v="16682.66"/>
    <n v="483.81"/>
  </r>
  <r>
    <n v="84545"/>
    <s v="Uganda"/>
    <s v="N/A - From RDC"/>
    <x v="2"/>
    <d v="2010-04-07T00:00:00"/>
    <d v="2010-03-25T00:00:00"/>
    <s v="SCMS from RDC"/>
    <n v="4500"/>
    <n v="24075"/>
    <n v="350"/>
    <n v="1854"/>
    <n v="51.91"/>
  </r>
  <r>
    <n v="84546"/>
    <s v="Uganda"/>
    <s v="N/A - From RDC"/>
    <x v="2"/>
    <d v="2010-04-28T00:00:00"/>
    <d v="2010-03-25T00:00:00"/>
    <s v="SCMS from RDC"/>
    <n v="3000"/>
    <n v="33660"/>
    <n v="359"/>
    <n v="3302.05"/>
    <n v="72.569999999999993"/>
  </r>
  <r>
    <n v="84547"/>
    <s v="Uganda"/>
    <s v="N/A - From RDC"/>
    <x v="0"/>
    <d v="2010-05-26T00:00:00"/>
    <d v="2010-04-08T00:00:00"/>
    <s v="SCMS from RDC"/>
    <n v="50"/>
    <n v="375"/>
    <m/>
    <m/>
    <n v="0.81"/>
  </r>
  <r>
    <n v="84548"/>
    <s v="Uganda"/>
    <s v="N/A - From RDC"/>
    <x v="0"/>
    <d v="2010-05-26T00:00:00"/>
    <d v="2010-04-12T00:00:00"/>
    <s v="SCMS from RDC"/>
    <n v="5000"/>
    <n v="25650"/>
    <m/>
    <m/>
    <n v="55.3"/>
  </r>
  <r>
    <n v="84549"/>
    <s v="Tanzania"/>
    <s v="N/A - From RDC"/>
    <x v="0"/>
    <d v="2010-07-21T00:00:00"/>
    <d v="2010-03-31T00:00:00"/>
    <s v="SCMS from RDC"/>
    <n v="4800"/>
    <n v="13104"/>
    <n v="460"/>
    <m/>
    <n v="28.25"/>
  </r>
  <r>
    <n v="84550"/>
    <s v="Zambia"/>
    <s v="N/A - From RDC"/>
    <x v="2"/>
    <d v="2010-04-30T00:00:00"/>
    <d v="2010-04-16T00:00:00"/>
    <s v="SCMS from RDC"/>
    <n v="2600"/>
    <n v="54574"/>
    <n v="8819"/>
    <n v="8022.59"/>
    <n v="106.97"/>
  </r>
  <r>
    <n v="84551"/>
    <s v="Nigeria"/>
    <s v="N/A - From RDC"/>
    <x v="3"/>
    <d v="2010-05-31T00:00:00"/>
    <d v="2010-05-18T00:00:00"/>
    <s v="SCMS from RDC"/>
    <n v="309"/>
    <n v="8497.5"/>
    <n v="51"/>
    <n v="9736.1"/>
    <n v="18.32"/>
  </r>
  <r>
    <n v="84552"/>
    <s v="Nigeria"/>
    <s v="N/A - From RDC"/>
    <x v="3"/>
    <d v="2010-05-31T00:00:00"/>
    <d v="2010-05-18T00:00:00"/>
    <s v="SCMS from RDC"/>
    <n v="7118"/>
    <n v="33810.5"/>
    <n v="628"/>
    <n v="9736.1"/>
    <n v="72.900000000000006"/>
  </r>
  <r>
    <n v="84553"/>
    <s v="Nigeria"/>
    <s v="N/A - From RDC"/>
    <x v="3"/>
    <d v="2010-05-31T00:00:00"/>
    <d v="2010-05-18T00:00:00"/>
    <s v="SCMS from RDC"/>
    <n v="10076"/>
    <n v="75872.28"/>
    <n v="553"/>
    <n v="9736.1"/>
    <n v="163.58000000000001"/>
  </r>
  <r>
    <n v="84554"/>
    <s v="Nigeria"/>
    <s v="N/A - From RDC"/>
    <x v="3"/>
    <d v="2010-05-31T00:00:00"/>
    <d v="2010-05-18T00:00:00"/>
    <s v="SCMS from RDC"/>
    <n v="40000"/>
    <n v="448800"/>
    <n v="4693"/>
    <n v="9736.1"/>
    <n v="967.61"/>
  </r>
  <r>
    <n v="84555"/>
    <s v="Uganda"/>
    <s v="N/A - From RDC"/>
    <x v="0"/>
    <d v="2010-05-07T00:00:00"/>
    <d v="2010-05-19T00:00:00"/>
    <s v="SCMS from RDC"/>
    <n v="200"/>
    <n v="1170"/>
    <n v="21"/>
    <n v="1000.05"/>
    <n v="2.52"/>
  </r>
  <r>
    <n v="84556"/>
    <s v="Uganda"/>
    <s v="N/A - From RDC"/>
    <x v="0"/>
    <d v="2010-05-03T00:00:00"/>
    <d v="2010-05-03T00:00:00"/>
    <s v="SCMS from RDC"/>
    <n v="1621"/>
    <n v="7699.75"/>
    <m/>
    <m/>
    <n v="16.600000000000001"/>
  </r>
  <r>
    <n v="84557"/>
    <s v="Nigeria"/>
    <s v="N/A - From RDC"/>
    <x v="3"/>
    <d v="2010-05-31T00:00:00"/>
    <d v="2010-05-18T00:00:00"/>
    <s v="SCMS from RDC"/>
    <n v="15299"/>
    <n v="40695.339999999997"/>
    <n v="1792"/>
    <n v="9736.1"/>
    <n v="87.74"/>
  </r>
  <r>
    <n v="84558"/>
    <s v="Nigeria"/>
    <s v="N/A - From RDC"/>
    <x v="3"/>
    <d v="2010-05-31T00:00:00"/>
    <d v="2010-05-18T00:00:00"/>
    <s v="SCMS from RDC"/>
    <n v="488"/>
    <n v="4274.88"/>
    <n v="39"/>
    <n v="9736.1"/>
    <n v="9.2200000000000006"/>
  </r>
  <r>
    <n v="84559"/>
    <s v="Uganda"/>
    <s v="N/A - From RDC"/>
    <x v="0"/>
    <d v="2010-07-09T00:00:00"/>
    <d v="2010-05-03T00:00:00"/>
    <s v="SCMS from RDC"/>
    <n v="3600"/>
    <n v="31536"/>
    <n v="238"/>
    <n v="3299.67"/>
    <n v="67.989999999999995"/>
  </r>
  <r>
    <n v="84560"/>
    <s v="CÙte d'Ivoire"/>
    <s v="N/A - From RDC"/>
    <x v="0"/>
    <d v="2010-05-10T00:00:00"/>
    <d v="2010-05-07T00:00:00"/>
    <s v="SCMS from RDC"/>
    <n v="45108"/>
    <n v="214263"/>
    <n v="9863"/>
    <n v="19150.150000000001"/>
    <n v="461.95"/>
  </r>
  <r>
    <n v="84561"/>
    <s v="CÙte d'Ivoire"/>
    <s v="N/A - From RDC"/>
    <x v="0"/>
    <d v="2010-05-10T00:00:00"/>
    <d v="2010-05-07T00:00:00"/>
    <s v="SCMS from RDC"/>
    <n v="5664"/>
    <n v="13820.16"/>
    <m/>
    <m/>
    <n v="29.8"/>
  </r>
  <r>
    <n v="84562"/>
    <s v="CÙte d'Ivoire"/>
    <s v="N/A - From RDC"/>
    <x v="0"/>
    <d v="2010-05-31T00:00:00"/>
    <d v="2010-05-20T00:00:00"/>
    <s v="SCMS from RDC"/>
    <n v="4550"/>
    <n v="6370"/>
    <m/>
    <m/>
    <n v="13.73"/>
  </r>
  <r>
    <n v="84563"/>
    <s v="Zimbabwe"/>
    <s v="N/A - From RDC"/>
    <x v="2"/>
    <d v="2010-05-31T00:00:00"/>
    <d v="2010-05-31T00:00:00"/>
    <s v="SCMS from RDC"/>
    <n v="112100"/>
    <n v="655785"/>
    <m/>
    <m/>
    <n v="1413.87"/>
  </r>
  <r>
    <n v="84564"/>
    <s v="Zimbabwe"/>
    <s v="N/A - From RDC"/>
    <x v="0"/>
    <d v="2010-05-28T00:00:00"/>
    <d v="2010-05-31T00:00:00"/>
    <s v="SCMS from RDC"/>
    <n v="47390"/>
    <n v="277231.5"/>
    <n v="7112"/>
    <n v="3833.17"/>
    <n v="543.37"/>
  </r>
  <r>
    <n v="84565"/>
    <s v="Haiti"/>
    <s v="N/A - From RDC"/>
    <x v="0"/>
    <d v="2010-05-19T00:00:00"/>
    <d v="2010-05-19T00:00:00"/>
    <s v="SCMS from RDC"/>
    <n v="34080"/>
    <n v="161880"/>
    <n v="3318"/>
    <n v="23890.83"/>
    <n v="349.01"/>
  </r>
  <r>
    <n v="84566"/>
    <s v="Haiti"/>
    <s v="N/A - From RDC"/>
    <x v="0"/>
    <d v="2010-05-31T00:00:00"/>
    <d v="2010-06-01T00:00:00"/>
    <s v="SCMS from RDC"/>
    <n v="14875"/>
    <n v="130305"/>
    <m/>
    <m/>
    <n v="280.94"/>
  </r>
  <r>
    <n v="84567"/>
    <s v="Uganda"/>
    <s v="N/A - From RDC"/>
    <x v="0"/>
    <d v="2010-05-26T00:00:00"/>
    <d v="2010-05-27T00:00:00"/>
    <s v="SCMS from RDC"/>
    <n v="20000"/>
    <n v="224400"/>
    <n v="2560"/>
    <n v="20654.810000000001"/>
    <n v="483.81"/>
  </r>
  <r>
    <n v="84568"/>
    <s v="Haiti"/>
    <s v="N/A - From RDC"/>
    <x v="0"/>
    <d v="2010-06-02T00:00:00"/>
    <d v="2010-06-09T00:00:00"/>
    <s v="SCMS from RDC"/>
    <n v="168"/>
    <n v="240.24"/>
    <m/>
    <m/>
    <n v="0.52"/>
  </r>
  <r>
    <n v="84569"/>
    <s v="Uganda"/>
    <s v="N/A - From RDC"/>
    <x v="0"/>
    <d v="2010-06-30T00:00:00"/>
    <d v="2010-06-22T00:00:00"/>
    <s v="SCMS from RDC"/>
    <n v="700"/>
    <n v="6132"/>
    <m/>
    <m/>
    <n v="13.22"/>
  </r>
  <r>
    <n v="84570"/>
    <s v="Uganda"/>
    <s v="N/A - From RDC"/>
    <x v="0"/>
    <d v="2010-06-30T00:00:00"/>
    <d v="2010-06-22T00:00:00"/>
    <s v="SCMS from RDC"/>
    <n v="17550"/>
    <n v="83362.5"/>
    <n v="1325"/>
    <n v="4600.45"/>
    <n v="179.73"/>
  </r>
  <r>
    <n v="84571"/>
    <s v="CÙte d'Ivoire"/>
    <s v="N/A - From RDC"/>
    <x v="0"/>
    <d v="2010-06-30T00:00:00"/>
    <d v="2010-06-21T00:00:00"/>
    <s v="SCMS from RDC"/>
    <n v="1596"/>
    <n v="3575.04"/>
    <m/>
    <m/>
    <n v="7.71"/>
  </r>
  <r>
    <n v="84572"/>
    <s v="CÙte d'Ivoire"/>
    <s v="N/A - From RDC"/>
    <x v="0"/>
    <d v="2010-07-09T00:00:00"/>
    <d v="2010-07-05T00:00:00"/>
    <s v="SCMS from RDC"/>
    <n v="10980"/>
    <n v="26791.200000000001"/>
    <n v="698"/>
    <n v="5121.68"/>
    <n v="57.76"/>
  </r>
  <r>
    <n v="84573"/>
    <s v="Nigeria"/>
    <s v="N/A - From RDC"/>
    <x v="0"/>
    <d v="2010-07-15T00:00:00"/>
    <d v="2010-06-28T00:00:00"/>
    <s v="SCMS from RDC"/>
    <n v="1000"/>
    <n v="11220"/>
    <n v="117"/>
    <m/>
    <n v="24.19"/>
  </r>
  <r>
    <n v="84574"/>
    <s v="Nigeria"/>
    <s v="N/A - From RDC"/>
    <x v="0"/>
    <d v="2010-07-15T00:00:00"/>
    <d v="2010-06-28T00:00:00"/>
    <s v="SCMS from RDC"/>
    <n v="200"/>
    <n v="920"/>
    <n v="17"/>
    <m/>
    <n v="1.98"/>
  </r>
  <r>
    <n v="84575"/>
    <s v="Nigeria"/>
    <s v="N/A - From RDC"/>
    <x v="0"/>
    <d v="2010-07-15T00:00:00"/>
    <d v="2010-06-28T00:00:00"/>
    <s v="SCMS from RDC"/>
    <n v="188"/>
    <n v="864.8"/>
    <n v="16"/>
    <m/>
    <n v="1.86"/>
  </r>
  <r>
    <n v="84576"/>
    <s v="Nigeria"/>
    <s v="N/A - From RDC"/>
    <x v="0"/>
    <d v="2010-07-15T00:00:00"/>
    <d v="2010-06-28T00:00:00"/>
    <s v="SCMS from RDC"/>
    <n v="87"/>
    <n v="1827"/>
    <n v="42"/>
    <m/>
    <n v="3.94"/>
  </r>
  <r>
    <n v="84577"/>
    <s v="Nigeria"/>
    <s v="N/A - From RDC"/>
    <x v="0"/>
    <d v="2010-07-21T00:00:00"/>
    <d v="2010-06-28T00:00:00"/>
    <s v="SCMS from RDC"/>
    <n v="53086"/>
    <n v="465033.36"/>
    <m/>
    <m/>
    <n v="1002.61"/>
  </r>
  <r>
    <n v="84578"/>
    <s v="Nigeria"/>
    <s v="N/A - From RDC"/>
    <x v="0"/>
    <d v="2010-07-15T00:00:00"/>
    <d v="2010-06-28T00:00:00"/>
    <s v="SCMS from RDC"/>
    <n v="58500"/>
    <n v="1165320"/>
    <n v="6433"/>
    <m/>
    <n v="2512.4299999999998"/>
  </r>
  <r>
    <n v="84579"/>
    <s v="Haiti"/>
    <s v="N/A - From RDC"/>
    <x v="0"/>
    <d v="2010-08-01T00:00:00"/>
    <d v="2010-07-21T00:00:00"/>
    <s v="SCMS from RDC"/>
    <n v="31836"/>
    <n v="278883.36"/>
    <n v="2565"/>
    <n v="25670.1"/>
    <n v="601.27"/>
  </r>
  <r>
    <n v="84580"/>
    <s v="Mozambique"/>
    <s v="N/A - From RDC"/>
    <x v="2"/>
    <d v="2010-08-31T00:00:00"/>
    <d v="2010-08-18T00:00:00"/>
    <s v="SCMS from RDC"/>
    <n v="30630"/>
    <n v="175509.9"/>
    <m/>
    <m/>
    <n v="378.4"/>
  </r>
  <r>
    <n v="84581"/>
    <s v="Haiti"/>
    <s v="N/A - From RDC"/>
    <x v="0"/>
    <d v="2010-08-10T00:00:00"/>
    <d v="2010-08-23T00:00:00"/>
    <s v="SCMS from RDC"/>
    <n v="3840"/>
    <n v="7411.2"/>
    <m/>
    <m/>
    <n v="15.98"/>
  </r>
  <r>
    <n v="84582"/>
    <s v="Nigeria"/>
    <s v="N/A - From RDC"/>
    <x v="3"/>
    <d v="2010-08-31T00:00:00"/>
    <d v="2010-08-17T00:00:00"/>
    <s v="SCMS from RDC"/>
    <n v="6000"/>
    <n v="67320"/>
    <n v="789"/>
    <n v="6147.18"/>
    <n v="145.13999999999999"/>
  </r>
  <r>
    <n v="84583"/>
    <s v="CÙte d'Ivoire"/>
    <s v="N/A - From RDC"/>
    <x v="0"/>
    <d v="2010-08-23T00:00:00"/>
    <d v="2010-08-23T00:00:00"/>
    <s v="SCMS from RDC"/>
    <n v="12060"/>
    <n v="86952.6"/>
    <m/>
    <m/>
    <n v="187.47"/>
  </r>
  <r>
    <n v="84584"/>
    <s v="CÙte d'Ivoire"/>
    <s v="N/A - From RDC"/>
    <x v="0"/>
    <d v="2010-08-23T00:00:00"/>
    <d v="2010-08-23T00:00:00"/>
    <s v="SCMS from RDC"/>
    <n v="2400"/>
    <n v="3240"/>
    <m/>
    <m/>
    <n v="6.99"/>
  </r>
  <r>
    <n v="84585"/>
    <s v="CÙte d'Ivoire"/>
    <s v="N/A - From RDC"/>
    <x v="0"/>
    <d v="2010-08-31T00:00:00"/>
    <d v="2010-08-23T00:00:00"/>
    <s v="SCMS from RDC"/>
    <n v="6594"/>
    <n v="15364.02"/>
    <m/>
    <m/>
    <n v="33.119999999999997"/>
  </r>
  <r>
    <n v="84588"/>
    <s v="Uganda"/>
    <s v="N/A - From RDC"/>
    <x v="0"/>
    <d v="2010-10-29T00:00:00"/>
    <d v="2010-09-27T00:00:00"/>
    <s v="SCMS from RDC"/>
    <n v="63148"/>
    <n v="539915.4"/>
    <m/>
    <m/>
    <n v="1164.06"/>
  </r>
  <r>
    <n v="84589"/>
    <s v="Uganda"/>
    <s v="N/A - From RDC"/>
    <x v="0"/>
    <d v="2010-09-30T00:00:00"/>
    <d v="2010-08-23T00:00:00"/>
    <s v="SCMS from RDC"/>
    <n v="71991"/>
    <n v="320359.95"/>
    <n v="7187"/>
    <n v="16285.97"/>
    <n v="690.7"/>
  </r>
  <r>
    <n v="84590"/>
    <s v="Uganda"/>
    <s v="N/A - From RDC"/>
    <x v="0"/>
    <d v="2010-09-30T00:00:00"/>
    <d v="2010-08-23T00:00:00"/>
    <s v="SCMS from RDC"/>
    <n v="26991"/>
    <n v="230773.05"/>
    <m/>
    <m/>
    <n v="497.55"/>
  </r>
  <r>
    <n v="84591"/>
    <s v="CÙte d'Ivoire"/>
    <s v="N/A - From RDC"/>
    <x v="0"/>
    <d v="2010-09-30T00:00:00"/>
    <d v="2010-09-25T00:00:00"/>
    <s v="SCMS from RDC"/>
    <n v="6016"/>
    <n v="93248"/>
    <m/>
    <m/>
    <n v="201.04"/>
  </r>
  <r>
    <n v="84592"/>
    <s v="CÙte d'Ivoire"/>
    <s v="N/A - From RDC"/>
    <x v="0"/>
    <d v="2010-09-30T00:00:00"/>
    <d v="2010-09-25T00:00:00"/>
    <s v="SCMS from RDC"/>
    <n v="540"/>
    <n v="772.2"/>
    <m/>
    <m/>
    <n v="1.66"/>
  </r>
  <r>
    <n v="84593"/>
    <s v="CÙte d'Ivoire"/>
    <s v="N/A - From RDC"/>
    <x v="2"/>
    <d v="2010-10-19T00:00:00"/>
    <d v="2010-09-25T00:00:00"/>
    <s v="SCMS from RDC"/>
    <n v="5624"/>
    <n v="18446.72"/>
    <m/>
    <m/>
    <n v="39.770000000000003"/>
  </r>
  <r>
    <n v="84594"/>
    <s v="Guyana"/>
    <s v="N/A - From RDC"/>
    <x v="0"/>
    <d v="2010-11-23T00:00:00"/>
    <d v="2010-09-19T00:00:00"/>
    <s v="SCMS from RDC"/>
    <n v="316"/>
    <n v="609.88"/>
    <m/>
    <m/>
    <n v="1.31"/>
  </r>
  <r>
    <n v="84595"/>
    <s v="Uganda"/>
    <s v="N/A - From RDC"/>
    <x v="0"/>
    <d v="2010-10-20T00:00:00"/>
    <d v="2010-10-25T00:00:00"/>
    <s v="SCMS from RDC"/>
    <n v="31932"/>
    <n v="358277.04"/>
    <m/>
    <m/>
    <n v="772.45"/>
  </r>
  <r>
    <n v="84596"/>
    <s v="Tanzania"/>
    <s v="N/A - From RDC"/>
    <x v="0"/>
    <d v="2010-12-03T00:00:00"/>
    <d v="2010-12-03T00:00:00"/>
    <s v="SCMS from RDC"/>
    <n v="2864"/>
    <n v="22110.080000000002"/>
    <n v="612"/>
    <n v="1979.75"/>
    <n v="47.67"/>
  </r>
  <r>
    <n v="84597"/>
    <s v="CÙte d'Ivoire"/>
    <s v="N/A - From RDC"/>
    <x v="0"/>
    <d v="2010-10-30T00:00:00"/>
    <d v="2010-11-23T00:00:00"/>
    <s v="SCMS from RDC"/>
    <n v="1785"/>
    <n v="17974.95"/>
    <n v="168"/>
    <n v="7816.45"/>
    <n v="38.75"/>
  </r>
  <r>
    <n v="84598"/>
    <s v="CÙte d'Ivoire"/>
    <s v="N/A - From RDC"/>
    <x v="2"/>
    <d v="2010-11-30T00:00:00"/>
    <d v="2010-11-26T00:00:00"/>
    <s v="SCMS from RDC"/>
    <n v="2449"/>
    <n v="3306.15"/>
    <m/>
    <m/>
    <n v="7.13"/>
  </r>
  <r>
    <n v="84599"/>
    <s v="CÙte d'Ivoire"/>
    <s v="N/A - From RDC"/>
    <x v="2"/>
    <d v="2010-11-30T00:00:00"/>
    <d v="2010-11-26T00:00:00"/>
    <s v="SCMS from RDC"/>
    <n v="2551"/>
    <n v="3647.93"/>
    <m/>
    <m/>
    <n v="7.86"/>
  </r>
  <r>
    <n v="84600"/>
    <s v="Nigeria"/>
    <s v="N/A - From RDC"/>
    <x v="3"/>
    <d v="2010-11-18T00:00:00"/>
    <d v="2010-11-10T00:00:00"/>
    <s v="SCMS from RDC"/>
    <n v="10000"/>
    <n v="25800"/>
    <n v="1130"/>
    <n v="20264.93"/>
    <n v="55.62"/>
  </r>
  <r>
    <n v="84601"/>
    <s v="Mozambique"/>
    <s v="N/A - From RDC"/>
    <x v="2"/>
    <d v="2010-12-20T00:00:00"/>
    <d v="2010-12-23T00:00:00"/>
    <s v="SCMS from RDC"/>
    <n v="30000"/>
    <n v="130200"/>
    <m/>
    <m/>
    <n v="280.70999999999998"/>
  </r>
  <r>
    <n v="84602"/>
    <s v="Mozambique"/>
    <s v="N/A - From RDC"/>
    <x v="2"/>
    <d v="2010-12-20T00:00:00"/>
    <d v="2010-12-23T00:00:00"/>
    <s v="SCMS from RDC"/>
    <n v="30000"/>
    <n v="162900"/>
    <m/>
    <m/>
    <n v="351.21"/>
  </r>
  <r>
    <n v="84603"/>
    <s v="Zambia"/>
    <s v="N/A - From RDC"/>
    <x v="2"/>
    <d v="2010-12-31T00:00:00"/>
    <d v="2010-11-25T00:00:00"/>
    <s v="SCMS from RDC"/>
    <n v="3653"/>
    <n v="19835.79"/>
    <m/>
    <m/>
    <n v="42.77"/>
  </r>
  <r>
    <n v="84604"/>
    <s v="Uganda"/>
    <s v="N/A - From RDC"/>
    <x v="0"/>
    <d v="2010-12-02T00:00:00"/>
    <d v="2010-11-29T00:00:00"/>
    <s v="SCMS from RDC"/>
    <n v="2661"/>
    <n v="53007.12"/>
    <n v="909"/>
    <n v="5166.3900000000003"/>
    <n v="114.28"/>
  </r>
  <r>
    <n v="84605"/>
    <s v="Uganda"/>
    <s v="N/A - From RDC"/>
    <x v="2"/>
    <d v="2010-12-02T00:00:00"/>
    <d v="2010-11-29T00:00:00"/>
    <s v="SCMS from RDC"/>
    <n v="23787"/>
    <n v="63273.42"/>
    <n v="1378"/>
    <n v="2559.88"/>
    <n v="136.41999999999999"/>
  </r>
  <r>
    <n v="84606"/>
    <s v="Haiti"/>
    <s v="N/A - From RDC"/>
    <x v="0"/>
    <d v="2010-11-26T00:00:00"/>
    <d v="2010-12-15T00:00:00"/>
    <s v="SCMS from RDC"/>
    <n v="53200"/>
    <n v="141512"/>
    <m/>
    <m/>
    <n v="305.10000000000002"/>
  </r>
  <r>
    <n v="84607"/>
    <s v="Haiti"/>
    <s v="N/A - From RDC"/>
    <x v="0"/>
    <d v="2010-11-26T00:00:00"/>
    <d v="2010-12-15T00:00:00"/>
    <s v="SCMS from RDC"/>
    <n v="1778"/>
    <n v="3982.72"/>
    <m/>
    <m/>
    <n v="8.59"/>
  </r>
  <r>
    <n v="84608"/>
    <s v="CÙte d'Ivoire"/>
    <s v="N/A - From RDC"/>
    <x v="0"/>
    <d v="2010-11-30T00:00:00"/>
    <d v="2010-12-09T00:00:00"/>
    <s v="SCMS from RDC"/>
    <n v="600"/>
    <n v="9864"/>
    <m/>
    <m/>
    <n v="21.27"/>
  </r>
  <r>
    <n v="84609"/>
    <s v="CÙte d'Ivoire"/>
    <s v="N/A - From RDC"/>
    <x v="0"/>
    <d v="2010-11-30T00:00:00"/>
    <d v="2010-12-09T00:00:00"/>
    <s v="SCMS from RDC"/>
    <n v="6551"/>
    <n v="8778.34"/>
    <m/>
    <m/>
    <n v="18.93"/>
  </r>
  <r>
    <n v="84612"/>
    <s v="Haiti"/>
    <s v="N/A - From RDC"/>
    <x v="0"/>
    <d v="2010-12-20T00:00:00"/>
    <d v="2011-01-05T00:00:00"/>
    <s v="SCMS from RDC"/>
    <n v="600"/>
    <n v="9864"/>
    <m/>
    <m/>
    <n v="21.27"/>
  </r>
  <r>
    <n v="84613"/>
    <s v="Zambia"/>
    <s v="N/A - From RDC"/>
    <x v="2"/>
    <d v="2011-04-01T00:00:00"/>
    <d v="2011-01-13T00:00:00"/>
    <s v="SCMS from RDC"/>
    <n v="12080"/>
    <n v="28146.400000000001"/>
    <n v="503"/>
    <n v="2355.79"/>
    <n v="60.68"/>
  </r>
  <r>
    <n v="84614"/>
    <s v="Guatemala"/>
    <s v="N/A - From RDC"/>
    <x v="0"/>
    <d v="2011-01-31T00:00:00"/>
    <d v="2011-01-24T00:00:00"/>
    <s v="SCMS from RDC"/>
    <n v="7987"/>
    <n v="87218.04"/>
    <m/>
    <m/>
    <n v="143.91"/>
  </r>
  <r>
    <n v="84615"/>
    <s v="Guatemala"/>
    <s v="N/A - From RDC"/>
    <x v="0"/>
    <d v="2011-01-31T00:00:00"/>
    <d v="2011-01-24T00:00:00"/>
    <s v="SCMS from RDC"/>
    <n v="680"/>
    <n v="6589.2"/>
    <m/>
    <m/>
    <n v="10.87"/>
  </r>
  <r>
    <n v="84616"/>
    <s v="Zambia"/>
    <s v="N/A - From RDC"/>
    <x v="2"/>
    <d v="2011-01-31T00:00:00"/>
    <d v="2011-01-18T00:00:00"/>
    <s v="SCMS from RDC"/>
    <n v="22242"/>
    <n v="51823.86"/>
    <n v="1207"/>
    <n v="7487.51"/>
    <n v="111.73"/>
  </r>
  <r>
    <n v="84617"/>
    <s v="CÙte d'Ivoire"/>
    <s v="N/A - From RDC"/>
    <x v="2"/>
    <d v="2011-01-31T00:00:00"/>
    <d v="2011-02-22T00:00:00"/>
    <s v="SCMS from RDC"/>
    <n v="9920"/>
    <n v="108326.39999999999"/>
    <m/>
    <m/>
    <n v="233.55"/>
  </r>
  <r>
    <n v="84618"/>
    <s v="Haiti"/>
    <s v="N/A - From RDC"/>
    <x v="0"/>
    <d v="2011-02-28T00:00:00"/>
    <d v="2011-02-14T00:00:00"/>
    <s v="SCMS from RDC"/>
    <n v="5980"/>
    <n v="13933.4"/>
    <m/>
    <m/>
    <n v="30.04"/>
  </r>
  <r>
    <n v="84619"/>
    <s v="Haiti"/>
    <s v="N/A - From RDC"/>
    <x v="0"/>
    <d v="2011-02-28T00:00:00"/>
    <d v="2011-02-14T00:00:00"/>
    <s v="SCMS from RDC"/>
    <n v="600"/>
    <n v="804"/>
    <m/>
    <m/>
    <n v="1.33"/>
  </r>
  <r>
    <n v="84620"/>
    <s v="Zambia"/>
    <s v="N/A - From RDC"/>
    <x v="2"/>
    <d v="2011-02-11T00:00:00"/>
    <d v="2011-02-15T00:00:00"/>
    <s v="SCMS from RDC"/>
    <n v="140000"/>
    <n v="351400"/>
    <n v="8783"/>
    <n v="8045.77"/>
    <n v="757.62"/>
  </r>
  <r>
    <n v="84621"/>
    <s v="Uganda"/>
    <s v="N/A - From RDC"/>
    <x v="2"/>
    <d v="2011-02-28T00:00:00"/>
    <d v="2011-03-22T00:00:00"/>
    <s v="SCMS from RDC"/>
    <n v="8988"/>
    <n v="100845.36"/>
    <m/>
    <m/>
    <n v="217.42"/>
  </r>
  <r>
    <n v="84622"/>
    <s v="CÙte d'Ivoire"/>
    <s v="N/A - From RDC"/>
    <x v="0"/>
    <d v="2011-03-31T00:00:00"/>
    <d v="2011-03-15T00:00:00"/>
    <s v="SCMS from RDC"/>
    <n v="2240"/>
    <n v="14716.8"/>
    <n v="6542"/>
    <n v="18611.93"/>
    <n v="31.73"/>
  </r>
  <r>
    <n v="84623"/>
    <s v="Zimbabwe"/>
    <s v="N/A - From RDC"/>
    <x v="2"/>
    <d v="2011-03-31T00:00:00"/>
    <d v="2011-03-17T00:00:00"/>
    <s v="SCMS from RDC"/>
    <n v="66645"/>
    <n v="370546.2"/>
    <m/>
    <m/>
    <n v="798.9"/>
  </r>
  <r>
    <n v="84624"/>
    <s v="Zimbabwe"/>
    <s v="N/A - From RDC"/>
    <x v="2"/>
    <d v="2011-03-31T00:00:00"/>
    <d v="2011-03-18T00:00:00"/>
    <s v="SCMS from RDC"/>
    <n v="9073"/>
    <n v="22773.23"/>
    <n v="2102"/>
    <n v="7765.17"/>
    <n v="49.1"/>
  </r>
  <r>
    <n v="84625"/>
    <s v="Zimbabwe"/>
    <s v="N/A - From RDC"/>
    <x v="2"/>
    <d v="2011-03-31T00:00:00"/>
    <d v="2011-03-18T00:00:00"/>
    <s v="SCMS from RDC"/>
    <n v="1883"/>
    <n v="6025.6"/>
    <m/>
    <m/>
    <n v="12.99"/>
  </r>
  <r>
    <n v="84626"/>
    <s v="Ethiopia"/>
    <s v="N/A - From RDC"/>
    <x v="0"/>
    <d v="2011-03-10T00:00:00"/>
    <d v="2011-03-11T00:00:00"/>
    <s v="SCMS from RDC"/>
    <n v="8000"/>
    <n v="289280"/>
    <n v="1647"/>
    <n v="3600.65"/>
    <n v="623.69000000000005"/>
  </r>
  <r>
    <n v="84627"/>
    <s v="Uganda"/>
    <s v="N/A - From RDC"/>
    <x v="0"/>
    <d v="2011-04-18T00:00:00"/>
    <d v="2011-03-15T00:00:00"/>
    <s v="SCMS from RDC"/>
    <n v="46113"/>
    <n v="332474.73"/>
    <n v="2534"/>
    <n v="16629.490000000002"/>
    <n v="548.58000000000004"/>
  </r>
  <r>
    <n v="84628"/>
    <s v="Haiti"/>
    <s v="N/A - From RDC"/>
    <x v="0"/>
    <d v="2011-03-14T00:00:00"/>
    <d v="2011-04-20T00:00:00"/>
    <s v="SCMS from RDC"/>
    <n v="1320"/>
    <n v="47731.199999999997"/>
    <n v="276"/>
    <n v="2080.1999999999998"/>
    <n v="102.91"/>
  </r>
  <r>
    <n v="84629"/>
    <s v="CÙte d'Ivoire"/>
    <s v="N/A - From RDC"/>
    <x v="0"/>
    <d v="2011-03-31T00:00:00"/>
    <d v="2011-03-29T00:00:00"/>
    <s v="SCMS from RDC"/>
    <n v="99957"/>
    <n v="1121517.54"/>
    <m/>
    <m/>
    <n v="2417.9899999999998"/>
  </r>
  <r>
    <n v="84630"/>
    <s v="CÙte d'Ivoire"/>
    <s v="N/A - From RDC"/>
    <x v="0"/>
    <d v="2011-03-15T00:00:00"/>
    <d v="2011-03-29T00:00:00"/>
    <s v="SCMS from RDC"/>
    <n v="3008"/>
    <n v="46624"/>
    <m/>
    <m/>
    <n v="100.52"/>
  </r>
  <r>
    <n v="84631"/>
    <s v="CÙte d'Ivoire"/>
    <s v="N/A - From RDC"/>
    <x v="0"/>
    <d v="2011-03-15T00:00:00"/>
    <d v="2011-03-29T00:00:00"/>
    <s v="SCMS from RDC"/>
    <n v="15621"/>
    <n v="133559.54999999999"/>
    <m/>
    <m/>
    <n v="287.95"/>
  </r>
  <r>
    <n v="84632"/>
    <s v="Zambia"/>
    <s v="N/A - From RDC"/>
    <x v="2"/>
    <d v="2011-04-15T00:00:00"/>
    <d v="2011-04-05T00:00:00"/>
    <s v="SCMS from RDC"/>
    <n v="4875"/>
    <n v="77463.75"/>
    <n v="2556"/>
    <n v="4471.07"/>
    <n v="127.82"/>
  </r>
  <r>
    <n v="84633"/>
    <s v="CÙte d'Ivoire"/>
    <s v="N/A - From RDC"/>
    <x v="0"/>
    <d v="2011-04-20T00:00:00"/>
    <d v="2011-06-10T00:00:00"/>
    <s v="SCMS from RDC"/>
    <n v="7420"/>
    <n v="13727"/>
    <m/>
    <m/>
    <n v="22.65"/>
  </r>
  <r>
    <n v="84634"/>
    <s v="Tanzania"/>
    <s v="N/A - From RDC"/>
    <x v="0"/>
    <d v="2011-04-07T00:00:00"/>
    <d v="2011-03-31T00:00:00"/>
    <s v="SCMS from RDC"/>
    <n v="4738"/>
    <n v="19994.36"/>
    <m/>
    <m/>
    <n v="32.99"/>
  </r>
  <r>
    <n v="84638"/>
    <s v="CÙte d'Ivoire"/>
    <s v="N/A - From RDC"/>
    <x v="0"/>
    <d v="2011-03-31T00:00:00"/>
    <d v="2011-06-07T00:00:00"/>
    <s v="SCMS from RDC"/>
    <n v="20"/>
    <n v="194.2"/>
    <n v="5"/>
    <n v="3380.36"/>
    <n v="0.42"/>
  </r>
  <r>
    <n v="84639"/>
    <s v="CÙte d'Ivoire"/>
    <s v="N/A - From RDC"/>
    <x v="0"/>
    <d v="2011-06-30T00:00:00"/>
    <d v="2011-06-07T00:00:00"/>
    <s v="SCMS from RDC"/>
    <n v="2383"/>
    <n v="36936.5"/>
    <n v="882"/>
    <n v="4516.67"/>
    <n v="60.95"/>
  </r>
  <r>
    <n v="84640"/>
    <s v="Zimbabwe"/>
    <s v="N/A - From RDC"/>
    <x v="2"/>
    <d v="2011-03-31T00:00:00"/>
    <d v="2011-05-20T00:00:00"/>
    <s v="SCMS from RDC"/>
    <n v="88719"/>
    <n v="493277.64"/>
    <n v="11668"/>
    <n v="15697.15"/>
    <n v="1063.51"/>
  </r>
  <r>
    <n v="84641"/>
    <s v="Zimbabwe"/>
    <s v="N/A - From RDC"/>
    <x v="2"/>
    <d v="2011-03-31T00:00:00"/>
    <d v="2011-05-20T00:00:00"/>
    <s v="SCMS from RDC"/>
    <n v="22074"/>
    <n v="122731.44"/>
    <m/>
    <m/>
    <n v="264.61"/>
  </r>
  <r>
    <n v="84642"/>
    <s v="CÙte d'Ivoire"/>
    <s v="N/A - From RDC"/>
    <x v="0"/>
    <d v="2011-03-23T00:00:00"/>
    <d v="2011-06-07T00:00:00"/>
    <s v="SCMS from RDC"/>
    <n v="20"/>
    <n v="194.2"/>
    <n v="3"/>
    <n v="1355.31"/>
    <n v="0.42"/>
  </r>
  <r>
    <n v="84643"/>
    <s v="Uganda"/>
    <s v="N/A - From RDC"/>
    <x v="2"/>
    <d v="2011-04-20T00:00:00"/>
    <d v="2011-05-03T00:00:00"/>
    <s v="SCMS from RDC"/>
    <n v="6600"/>
    <n v="131472"/>
    <n v="720"/>
    <n v="4647.66"/>
    <n v="216.93"/>
  </r>
  <r>
    <n v="84644"/>
    <s v="Uganda"/>
    <s v="N/A - From RDC"/>
    <x v="2"/>
    <d v="2011-06-06T00:00:00"/>
    <d v="2011-06-01T00:00:00"/>
    <s v="SCMS from RDC"/>
    <n v="2559"/>
    <n v="22570.38"/>
    <n v="338"/>
    <n v="3397.95"/>
    <n v="37.24"/>
  </r>
  <r>
    <n v="84645"/>
    <s v="Zimbabwe"/>
    <s v="N/A - From RDC"/>
    <x v="2"/>
    <d v="2011-05-31T00:00:00"/>
    <d v="2011-06-13T00:00:00"/>
    <s v="SCMS from RDC"/>
    <n v="4250"/>
    <n v="9520"/>
    <m/>
    <m/>
    <n v="20.53"/>
  </r>
  <r>
    <n v="84646"/>
    <s v="Guyana"/>
    <s v="N/A - From RDC"/>
    <x v="0"/>
    <d v="2011-06-20T00:00:00"/>
    <d v="2011-05-16T00:00:00"/>
    <s v="SCMS from RDC"/>
    <n v="600"/>
    <n v="1170"/>
    <n v="239"/>
    <n v="3106.89"/>
    <n v="1.93"/>
  </r>
  <r>
    <n v="84647"/>
    <s v="Zimbabwe"/>
    <s v="N/A - From RDC"/>
    <x v="2"/>
    <d v="2011-05-31T00:00:00"/>
    <d v="2011-06-15T00:00:00"/>
    <s v="SCMS from RDC"/>
    <n v="69207"/>
    <n v="372333.66"/>
    <m/>
    <m/>
    <n v="802.75"/>
  </r>
  <r>
    <n v="84648"/>
    <s v="Zimbabwe"/>
    <s v="N/A - From RDC"/>
    <x v="2"/>
    <d v="2011-05-31T00:00:00"/>
    <d v="2011-06-15T00:00:00"/>
    <s v="SCMS from RDC"/>
    <n v="10114"/>
    <n v="87283.82"/>
    <m/>
    <m/>
    <n v="188.18"/>
  </r>
  <r>
    <n v="84649"/>
    <s v="Nigeria"/>
    <s v="N/A - From RDC"/>
    <x v="3"/>
    <d v="2011-06-21T00:00:00"/>
    <d v="2011-05-11T00:00:00"/>
    <s v="SCMS from RDC"/>
    <n v="41142"/>
    <n v="103266.42"/>
    <n v="2822"/>
    <n v="12601.12"/>
    <n v="170.39"/>
  </r>
  <r>
    <n v="84650"/>
    <s v="Nigeria"/>
    <s v="N/A - From RDC"/>
    <x v="3"/>
    <d v="2011-06-15T00:00:00"/>
    <d v="2011-07-06T00:00:00"/>
    <s v="SCMS from RDC"/>
    <n v="53109"/>
    <n v="595882.98"/>
    <n v="19464"/>
    <n v="13398.06"/>
    <n v="983.21"/>
  </r>
  <r>
    <n v="84651"/>
    <s v="Benin"/>
    <s v="N/A - From RDC"/>
    <x v="0"/>
    <d v="2011-06-13T00:00:00"/>
    <d v="2011-06-09T00:00:00"/>
    <s v="SCMS from RDC"/>
    <n v="4545"/>
    <n v="39223.35"/>
    <m/>
    <m/>
    <n v="64.72"/>
  </r>
  <r>
    <n v="84652"/>
    <s v="Benin"/>
    <s v="N/A - From RDC"/>
    <x v="0"/>
    <d v="2011-06-13T00:00:00"/>
    <d v="2011-06-09T00:00:00"/>
    <s v="SCMS from RDC"/>
    <n v="575"/>
    <n v="2426.5"/>
    <m/>
    <m/>
    <n v="4"/>
  </r>
  <r>
    <n v="84653"/>
    <s v="Benin"/>
    <s v="N/A - From RDC"/>
    <x v="0"/>
    <d v="2011-06-13T00:00:00"/>
    <d v="2011-06-09T00:00:00"/>
    <s v="SCMS from RDC"/>
    <n v="2590"/>
    <n v="29059.8"/>
    <m/>
    <m/>
    <n v="47.95"/>
  </r>
  <r>
    <n v="84654"/>
    <s v="Mozambique"/>
    <s v="N/A - From RDC"/>
    <x v="2"/>
    <d v="2011-08-10T00:00:00"/>
    <d v="2011-08-04T00:00:00"/>
    <s v="SCMS from RDC"/>
    <n v="14000"/>
    <n v="27300"/>
    <n v="14413"/>
    <n v="5491.01"/>
    <n v="45.04"/>
  </r>
  <r>
    <n v="84655"/>
    <s v="Zambia"/>
    <s v="N/A - From RDC"/>
    <x v="2"/>
    <d v="2011-07-15T00:00:00"/>
    <d v="2011-07-11T00:00:00"/>
    <s v="SCMS from RDC"/>
    <n v="20000"/>
    <n v="36000"/>
    <n v="7482"/>
    <n v="6801.72"/>
    <n v="59.4"/>
  </r>
  <r>
    <n v="84656"/>
    <s v="Uganda"/>
    <s v="N/A - From RDC"/>
    <x v="2"/>
    <d v="2011-08-01T00:00:00"/>
    <d v="2011-06-28T00:00:00"/>
    <s v="SCMS from RDC"/>
    <n v="2011"/>
    <n v="13212.27"/>
    <n v="126"/>
    <n v="1661"/>
    <n v="21.8"/>
  </r>
  <r>
    <n v="84657"/>
    <s v="Tanzania"/>
    <s v="N/A - From RDC"/>
    <x v="2"/>
    <d v="2011-04-28T00:00:00"/>
    <d v="2011-07-15T00:00:00"/>
    <s v="SCMS from RDC"/>
    <n v="54375"/>
    <n v="1083150"/>
    <n v="11129"/>
    <n v="13838.17"/>
    <n v="1787.2"/>
  </r>
  <r>
    <n v="84658"/>
    <s v="Ghana"/>
    <s v="N/A - From RDC"/>
    <x v="0"/>
    <d v="2011-07-04T00:00:00"/>
    <d v="2011-06-09T00:00:00"/>
    <s v="SCMS from RDC"/>
    <n v="1086"/>
    <n v="6972.12"/>
    <n v="90"/>
    <n v="226.25"/>
    <n v="11.5"/>
  </r>
  <r>
    <n v="84659"/>
    <s v="Zimbabwe"/>
    <s v="N/A - From RDC"/>
    <x v="2"/>
    <d v="2011-08-15T00:00:00"/>
    <d v="2011-08-11T00:00:00"/>
    <s v="SCMS from RDC"/>
    <n v="1191"/>
    <n v="16197.6"/>
    <n v="445"/>
    <n v="2143.48"/>
    <n v="26.73"/>
  </r>
  <r>
    <n v="84660"/>
    <s v="Mozambique"/>
    <s v="N/A - From RDC"/>
    <x v="2"/>
    <d v="2011-08-31T00:00:00"/>
    <d v="2011-09-01T00:00:00"/>
    <s v="SCMS from RDC"/>
    <n v="39636"/>
    <n v="338887.8"/>
    <n v="3666"/>
    <n v="3525.04"/>
    <n v="559.16"/>
  </r>
  <r>
    <n v="84661"/>
    <s v="Haiti"/>
    <s v="N/A - From RDC"/>
    <x v="0"/>
    <d v="2011-07-19T00:00:00"/>
    <d v="2011-07-17T00:00:00"/>
    <s v="SCMS from RDC"/>
    <n v="5110"/>
    <n v="9862.2999999999993"/>
    <n v="1840"/>
    <n v="14866.14"/>
    <n v="16.27"/>
  </r>
  <r>
    <n v="84662"/>
    <s v="Tanzania"/>
    <s v="N/A - From RDC"/>
    <x v="2"/>
    <d v="2011-08-05T00:00:00"/>
    <d v="2011-08-16T00:00:00"/>
    <s v="SCMS from RDC"/>
    <n v="4389"/>
    <n v="148084.85999999999"/>
    <n v="880"/>
    <n v="3175.7"/>
    <n v="244.34"/>
  </r>
  <r>
    <n v="84663"/>
    <s v="Mozambique"/>
    <s v="N/A - From RDC"/>
    <x v="2"/>
    <d v="2011-09-30T00:00:00"/>
    <d v="2011-09-15T00:00:00"/>
    <s v="SCMS from RDC"/>
    <n v="1890"/>
    <n v="4876.2"/>
    <n v="183"/>
    <n v="112.87"/>
    <n v="8.0500000000000007"/>
  </r>
  <r>
    <n v="84664"/>
    <s v="Haiti"/>
    <s v="N/A - From RDC"/>
    <x v="0"/>
    <d v="2011-07-19T00:00:00"/>
    <d v="2011-08-11T00:00:00"/>
    <s v="SCMS from RDC"/>
    <n v="18958"/>
    <n v="162090.9"/>
    <m/>
    <m/>
    <n v="267.45"/>
  </r>
  <r>
    <n v="84665"/>
    <s v="CÙte d'Ivoire"/>
    <s v="N/A - From RDC"/>
    <x v="0"/>
    <d v="2011-10-25T00:00:00"/>
    <d v="2011-08-05T00:00:00"/>
    <s v="SCMS from RDC"/>
    <n v="576"/>
    <n v="7200"/>
    <n v="212"/>
    <n v="1771.26"/>
    <n v="11.88"/>
  </r>
  <r>
    <n v="84667"/>
    <s v="Zambia"/>
    <s v="N/A - From RDC"/>
    <x v="2"/>
    <d v="2011-09-26T00:00:00"/>
    <d v="2011-09-26T00:00:00"/>
    <s v="SCMS from RDC"/>
    <n v="169985"/>
    <n v="1665853"/>
    <n v="18994"/>
    <n v="21077.51"/>
    <n v="2748.66"/>
  </r>
  <r>
    <n v="84668"/>
    <s v="Zambia"/>
    <s v="N/A - From RDC"/>
    <x v="2"/>
    <d v="2011-09-29T00:00:00"/>
    <d v="2011-09-26T00:00:00"/>
    <s v="SCMS from RDC"/>
    <n v="176308"/>
    <n v="1456304.08"/>
    <n v="17967"/>
    <n v="21180.7"/>
    <n v="2402.9"/>
  </r>
  <r>
    <n v="84671"/>
    <s v="Nigeria"/>
    <s v="N/A - From RDC"/>
    <x v="3"/>
    <d v="2011-11-03T00:00:00"/>
    <d v="2011-09-28T00:00:00"/>
    <s v="SCMS from RDC"/>
    <n v="164398"/>
    <n v="412638.98"/>
    <n v="9988"/>
    <n v="18495.900000000001"/>
    <n v="680.85"/>
  </r>
  <r>
    <n v="84672"/>
    <s v="Swaziland"/>
    <s v="N/A - From RDC"/>
    <x v="0"/>
    <d v="2011-09-30T00:00:00"/>
    <d v="2011-10-06T00:00:00"/>
    <s v="SCMS from RDC"/>
    <n v="5410"/>
    <n v="181776"/>
    <m/>
    <m/>
    <n v="299.93"/>
  </r>
  <r>
    <n v="84673"/>
    <s v="Guyana"/>
    <s v="N/A - From RDC"/>
    <x v="0"/>
    <d v="2011-12-15T00:00:00"/>
    <d v="2011-09-28T00:00:00"/>
    <s v="SCMS from RDC"/>
    <n v="21"/>
    <n v="27.72"/>
    <n v="294"/>
    <n v="4338.4399999999996"/>
    <n v="0.05"/>
  </r>
  <r>
    <n v="84674"/>
    <s v="CÙte d'Ivoire"/>
    <s v="N/A - From RDC"/>
    <x v="0"/>
    <d v="2011-10-14T00:00:00"/>
    <d v="2011-10-08T00:00:00"/>
    <s v="SCMS from RDC"/>
    <n v="62231"/>
    <n v="262614.82"/>
    <n v="3789"/>
    <n v="13956.38"/>
    <n v="433.31"/>
  </r>
  <r>
    <n v="84675"/>
    <s v="Swaziland"/>
    <s v="N/A - From RDC"/>
    <x v="0"/>
    <d v="2011-09-30T00:00:00"/>
    <d v="2011-09-29T00:00:00"/>
    <s v="SCMS from RDC"/>
    <n v="19100"/>
    <n v="214302"/>
    <n v="2237"/>
    <n v="3148.12"/>
    <n v="353.6"/>
  </r>
  <r>
    <n v="84676"/>
    <s v="Tanzania"/>
    <s v="N/A - From RDC"/>
    <x v="2"/>
    <d v="2011-09-29T00:00:00"/>
    <d v="2011-09-23T00:00:00"/>
    <s v="SCMS from RDC"/>
    <n v="68235"/>
    <n v="1359241.2"/>
    <n v="83"/>
    <n v="2094.34"/>
    <n v="2242.75"/>
  </r>
  <r>
    <n v="84677"/>
    <s v="Zambia"/>
    <s v="N/A - From RDC"/>
    <x v="2"/>
    <d v="2011-10-31T00:00:00"/>
    <d v="2011-11-04T00:00:00"/>
    <s v="SCMS from RDC"/>
    <n v="72974"/>
    <n v="315247.68"/>
    <n v="4471"/>
    <n v="10370.59"/>
    <n v="520.16"/>
  </r>
  <r>
    <n v="84678"/>
    <s v="Zimbabwe"/>
    <s v="N/A - From RDC"/>
    <x v="2"/>
    <d v="2011-11-14T00:00:00"/>
    <d v="2011-11-21T00:00:00"/>
    <s v="SCMS from RDC"/>
    <n v="76"/>
    <n v="224.2"/>
    <n v="248"/>
    <n v="481.71"/>
    <n v="0.37"/>
  </r>
  <r>
    <n v="84679"/>
    <s v="Nigeria"/>
    <s v="N/A - From RDC"/>
    <x v="3"/>
    <d v="2012-03-16T00:00:00"/>
    <d v="2011-10-13T00:00:00"/>
    <s v="SCMS from RDC"/>
    <n v="18354"/>
    <n v="151053.42000000001"/>
    <n v="1794"/>
    <n v="21326.7"/>
    <n v="249.24"/>
  </r>
  <r>
    <n v="84680"/>
    <s v="Zimbabwe"/>
    <s v="N/A - From RDC"/>
    <x v="2"/>
    <d v="2011-11-30T00:00:00"/>
    <d v="2011-11-21T00:00:00"/>
    <s v="SCMS from RDC"/>
    <n v="30060"/>
    <n v="127755"/>
    <n v="1754"/>
    <n v="3537.26"/>
    <n v="275.44"/>
  </r>
  <r>
    <n v="84681"/>
    <s v="CÙte d'Ivoire"/>
    <s v="N/A - From RDC"/>
    <x v="0"/>
    <d v="2011-12-20T00:00:00"/>
    <d v="2011-11-19T00:00:00"/>
    <s v="SCMS from RDC"/>
    <n v="5184"/>
    <n v="77760"/>
    <n v="1103"/>
    <n v="3296.34"/>
    <n v="128.30000000000001"/>
  </r>
  <r>
    <n v="84682"/>
    <s v="CÙte d'Ivoire"/>
    <s v="N/A - From RDC"/>
    <x v="2"/>
    <d v="2011-12-09T00:00:00"/>
    <d v="2011-11-19T00:00:00"/>
    <s v="SCMS from RDC"/>
    <n v="3040"/>
    <n v="19516.8"/>
    <m/>
    <m/>
    <n v="32.200000000000003"/>
  </r>
  <r>
    <n v="84683"/>
    <s v="Swaziland"/>
    <s v="N/A - From RDC"/>
    <x v="0"/>
    <d v="2011-11-17T00:00:00"/>
    <d v="2011-11-07T00:00:00"/>
    <s v="SCMS from RDC"/>
    <n v="45113"/>
    <n v="506167.86"/>
    <n v="5856"/>
    <n v="22711.84"/>
    <n v="835.18"/>
  </r>
  <r>
    <n v="84684"/>
    <s v="Zambia"/>
    <s v="N/A - From RDC"/>
    <x v="2"/>
    <d v="2012-02-28T00:00:00"/>
    <d v="2011-11-28T00:00:00"/>
    <s v="SCMS from RDC"/>
    <n v="6376"/>
    <n v="44759.519999999997"/>
    <n v="639"/>
    <n v="889.94"/>
    <n v="73.849999999999994"/>
  </r>
  <r>
    <n v="84685"/>
    <s v="Uganda"/>
    <s v="N/A - From RDC"/>
    <x v="2"/>
    <d v="2012-01-09T00:00:00"/>
    <d v="2011-12-01T00:00:00"/>
    <s v="SCMS from RDC"/>
    <n v="1529"/>
    <n v="12629.54"/>
    <m/>
    <m/>
    <n v="20.84"/>
  </r>
  <r>
    <n v="84686"/>
    <s v="Nigeria"/>
    <s v="N/A - From RDC"/>
    <x v="3"/>
    <d v="2011-12-20T00:00:00"/>
    <d v="2011-12-18T00:00:00"/>
    <s v="SCMS from RDC"/>
    <n v="15802"/>
    <n v="66684.44"/>
    <n v="1086"/>
    <n v="15322.73"/>
    <n v="110.03"/>
  </r>
  <r>
    <n v="84687"/>
    <s v="Nigeria"/>
    <s v="N/A - From RDC"/>
    <x v="3"/>
    <d v="2012-03-16T00:00:00"/>
    <d v="2011-12-18T00:00:00"/>
    <s v="SCMS from RDC"/>
    <n v="45042"/>
    <n v="505371.24"/>
    <m/>
    <m/>
    <n v="833.86"/>
  </r>
  <r>
    <n v="84688"/>
    <s v="CÙte d'Ivoire"/>
    <s v="N/A - From RDC"/>
    <x v="3"/>
    <d v="2012-04-27T00:00:00"/>
    <d v="2012-02-08T00:00:00"/>
    <s v="SCMS from RDC"/>
    <n v="57061"/>
    <n v="471323.86"/>
    <m/>
    <m/>
    <n v="777.68"/>
  </r>
  <r>
    <n v="84689"/>
    <s v="Zambia"/>
    <s v="N/A - From RDC"/>
    <x v="2"/>
    <d v="2012-01-19T00:00:00"/>
    <d v="2011-12-23T00:00:00"/>
    <s v="SCMS from RDC"/>
    <n v="113925"/>
    <n v="1021907.25"/>
    <n v="9875"/>
    <n v="14325.71"/>
    <n v="1686.15"/>
  </r>
  <r>
    <n v="84690"/>
    <s v="Tanzania"/>
    <s v="N/A - From RDC"/>
    <x v="2"/>
    <d v="2012-03-12T00:00:00"/>
    <d v="2012-03-12T00:00:00"/>
    <s v="SCMS from RDC"/>
    <n v="23940"/>
    <n v="350242.2"/>
    <n v="1500"/>
    <n v="1698.83"/>
    <n v="577.9"/>
  </r>
  <r>
    <n v="84691"/>
    <s v="Congo, DRC"/>
    <s v="N/A - From RDC"/>
    <x v="0"/>
    <d v="2012-03-16T00:00:00"/>
    <d v="2012-02-14T00:00:00"/>
    <s v="SCMS from RDC"/>
    <n v="27"/>
    <n v="111.24"/>
    <m/>
    <m/>
    <n v="0.16"/>
  </r>
  <r>
    <n v="84692"/>
    <s v="Congo, DRC"/>
    <s v="N/A - From RDC"/>
    <x v="0"/>
    <d v="2012-03-16T00:00:00"/>
    <d v="2012-02-14T00:00:00"/>
    <s v="SCMS from RDC"/>
    <n v="226"/>
    <n v="2486"/>
    <m/>
    <m/>
    <n v="3.49"/>
  </r>
  <r>
    <n v="84693"/>
    <s v="Congo, DRC"/>
    <s v="N/A - From RDC"/>
    <x v="0"/>
    <d v="2012-03-16T00:00:00"/>
    <d v="2012-02-14T00:00:00"/>
    <s v="SCMS from RDC"/>
    <n v="20"/>
    <n v="674.8"/>
    <m/>
    <m/>
    <n v="0.95"/>
  </r>
  <r>
    <n v="84694"/>
    <s v="Congo, DRC"/>
    <s v="N/A - From RDC"/>
    <x v="0"/>
    <d v="2012-03-16T00:00:00"/>
    <d v="2012-02-14T00:00:00"/>
    <s v="SCMS from RDC"/>
    <n v="23"/>
    <n v="336.49"/>
    <m/>
    <m/>
    <n v="0.47"/>
  </r>
  <r>
    <n v="84695"/>
    <s v="Congo, DRC"/>
    <s v="N/A - From RDC"/>
    <x v="0"/>
    <d v="2012-03-16T00:00:00"/>
    <d v="2012-02-14T00:00:00"/>
    <s v="SCMS from RDC"/>
    <n v="19"/>
    <n v="78.28"/>
    <m/>
    <m/>
    <n v="0.11"/>
  </r>
  <r>
    <n v="84696"/>
    <s v="Congo, DRC"/>
    <s v="N/A - From RDC"/>
    <x v="0"/>
    <d v="2012-03-16T00:00:00"/>
    <d v="2012-02-14T00:00:00"/>
    <s v="SCMS from RDC"/>
    <n v="17"/>
    <n v="573.58000000000004"/>
    <m/>
    <m/>
    <n v="0.8"/>
  </r>
  <r>
    <n v="84697"/>
    <s v="Congo, DRC"/>
    <s v="N/A - From RDC"/>
    <x v="0"/>
    <d v="2012-03-16T00:00:00"/>
    <d v="2012-02-14T00:00:00"/>
    <s v="SCMS from RDC"/>
    <n v="40"/>
    <n v="103.2"/>
    <m/>
    <m/>
    <n v="0.14000000000000001"/>
  </r>
  <r>
    <n v="84698"/>
    <s v="Congo, DRC"/>
    <s v="N/A - From RDC"/>
    <x v="0"/>
    <d v="2012-03-16T00:00:00"/>
    <d v="2012-02-14T00:00:00"/>
    <s v="SCMS from RDC"/>
    <n v="9"/>
    <n v="131.66999999999999"/>
    <m/>
    <m/>
    <n v="0.18"/>
  </r>
  <r>
    <n v="84699"/>
    <s v="Congo, DRC"/>
    <s v="N/A - From RDC"/>
    <x v="0"/>
    <d v="2012-03-16T00:00:00"/>
    <d v="2012-02-14T00:00:00"/>
    <s v="SCMS from RDC"/>
    <n v="45"/>
    <n v="371.7"/>
    <m/>
    <m/>
    <n v="0.52"/>
  </r>
  <r>
    <n v="84700"/>
    <s v="Congo, DRC"/>
    <s v="N/A - From RDC"/>
    <x v="0"/>
    <d v="2012-03-16T00:00:00"/>
    <d v="2012-02-14T00:00:00"/>
    <s v="SCMS from RDC"/>
    <n v="9"/>
    <n v="303.66000000000003"/>
    <m/>
    <m/>
    <n v="0.43"/>
  </r>
  <r>
    <n v="84701"/>
    <s v="Congo, DRC"/>
    <s v="N/A - From RDC"/>
    <x v="0"/>
    <d v="2012-03-16T00:00:00"/>
    <d v="2012-02-14T00:00:00"/>
    <s v="SCMS from RDC"/>
    <n v="680"/>
    <n v="7480"/>
    <m/>
    <m/>
    <n v="10.49"/>
  </r>
  <r>
    <n v="84702"/>
    <s v="Congo, DRC"/>
    <s v="N/A - From RDC"/>
    <x v="0"/>
    <d v="2012-03-16T00:00:00"/>
    <d v="2012-03-14T00:00:00"/>
    <s v="SCMS from RDC"/>
    <n v="45"/>
    <n v="273.60000000000002"/>
    <m/>
    <m/>
    <n v="0.38"/>
  </r>
  <r>
    <n v="84704"/>
    <s v="Haiti"/>
    <s v="N/A - From RDC"/>
    <x v="0"/>
    <d v="2012-03-30T00:00:00"/>
    <d v="2012-02-13T00:00:00"/>
    <s v="SCMS from RDC"/>
    <n v="180"/>
    <n v="968.4"/>
    <n v="37"/>
    <n v="1221.01"/>
    <n v="1.36"/>
  </r>
  <r>
    <n v="84705"/>
    <s v="Congo, DRC"/>
    <s v="N/A - From RDC"/>
    <x v="0"/>
    <d v="2012-03-22T00:00:00"/>
    <d v="2012-03-22T00:00:00"/>
    <s v="SCMS from RDC"/>
    <n v="43"/>
    <n v="100.19"/>
    <n v="2"/>
    <n v="91.42"/>
    <n v="0.14000000000000001"/>
  </r>
  <r>
    <n v="84706"/>
    <s v="Congo, DRC"/>
    <s v="N/A - From RDC"/>
    <x v="0"/>
    <d v="2012-03-22T00:00:00"/>
    <d v="2012-03-22T00:00:00"/>
    <s v="SCMS from RDC"/>
    <n v="23"/>
    <n v="53.59"/>
    <n v="1"/>
    <n v="522.41999999999996"/>
    <n v="0.08"/>
  </r>
  <r>
    <n v="84707"/>
    <s v="Congo, DRC"/>
    <s v="N/A - From RDC"/>
    <x v="0"/>
    <d v="2012-03-22T00:00:00"/>
    <d v="2012-03-22T00:00:00"/>
    <s v="SCMS from RDC"/>
    <n v="24"/>
    <n v="55.92"/>
    <n v="2"/>
    <n v="522.41999999999996"/>
    <n v="0.08"/>
  </r>
  <r>
    <n v="84708"/>
    <s v="Haiti"/>
    <s v="N/A - From RDC"/>
    <x v="0"/>
    <d v="2012-03-02T00:00:00"/>
    <d v="2012-03-12T00:00:00"/>
    <s v="SCMS from RDC"/>
    <n v="66672"/>
    <n v="733392"/>
    <m/>
    <m/>
    <n v="1028.22"/>
  </r>
  <r>
    <n v="84709"/>
    <s v="Uganda"/>
    <s v="N/A - From RDC"/>
    <x v="2"/>
    <d v="2012-03-30T00:00:00"/>
    <d v="2012-02-17T00:00:00"/>
    <s v="SCMS from RDC"/>
    <n v="2596"/>
    <n v="6048.68"/>
    <n v="125"/>
    <n v="1831.41"/>
    <n v="9.98"/>
  </r>
  <r>
    <n v="84710"/>
    <s v="CÙte d'Ivoire"/>
    <s v="N/A - From RDC"/>
    <x v="2"/>
    <d v="2012-03-02T00:00:00"/>
    <d v="2012-02-24T00:00:00"/>
    <s v="SCMS from RDC"/>
    <n v="10760"/>
    <n v="94150"/>
    <m/>
    <m/>
    <n v="155.35"/>
  </r>
  <r>
    <n v="84711"/>
    <s v="Tanzania"/>
    <s v="N/A - From RDC"/>
    <x v="2"/>
    <d v="2012-04-11T00:00:00"/>
    <d v="2012-04-11T00:00:00"/>
    <s v="SCMS from RDC"/>
    <n v="137269"/>
    <n v="579275.18000000005"/>
    <n v="8474"/>
    <n v="3279.25"/>
    <n v="955.8"/>
  </r>
  <r>
    <n v="84712"/>
    <s v="Burundi"/>
    <s v="N/A - From RDC"/>
    <x v="0"/>
    <d v="2012-04-26T00:00:00"/>
    <d v="2012-05-04T00:00:00"/>
    <s v="SCMS from RDC"/>
    <n v="27000"/>
    <n v="111240"/>
    <m/>
    <m/>
    <n v="155.96"/>
  </r>
  <r>
    <n v="84713"/>
    <s v="Burundi"/>
    <s v="N/A - From RDC"/>
    <x v="0"/>
    <d v="2012-04-26T00:00:00"/>
    <d v="2012-04-09T00:00:00"/>
    <s v="SCMS from RDC"/>
    <n v="240"/>
    <n v="444"/>
    <m/>
    <m/>
    <n v="0.62"/>
  </r>
  <r>
    <n v="84714"/>
    <s v="Tanzania"/>
    <s v="N/A - From RDC"/>
    <x v="2"/>
    <d v="2012-05-04T00:00:00"/>
    <d v="2012-04-11T00:00:00"/>
    <s v="SCMS from RDC"/>
    <n v="150446"/>
    <n v="1242683.96"/>
    <m/>
    <m/>
    <n v="2050.4299999999998"/>
  </r>
  <r>
    <n v="84715"/>
    <s v="Uganda"/>
    <s v="N/A - From RDC"/>
    <x v="2"/>
    <d v="2012-04-16T00:00:00"/>
    <d v="2012-03-27T00:00:00"/>
    <s v="SCMS from RDC"/>
    <n v="24657"/>
    <n v="101586.84"/>
    <n v="1511"/>
    <n v="7403.01"/>
    <n v="167.62"/>
  </r>
  <r>
    <n v="84716"/>
    <s v="Uganda"/>
    <s v="N/A - From RDC"/>
    <x v="0"/>
    <d v="2012-06-21T00:00:00"/>
    <d v="2012-03-27T00:00:00"/>
    <s v="SCMS from RDC"/>
    <n v="11852"/>
    <n v="198283.96"/>
    <n v="1342"/>
    <n v="6340.2"/>
    <n v="277.99"/>
  </r>
  <r>
    <n v="84717"/>
    <s v="Zimbabwe"/>
    <s v="N/A - From RDC"/>
    <x v="2"/>
    <d v="2012-04-17T00:00:00"/>
    <d v="2012-05-07T00:00:00"/>
    <s v="SCMS from RDC"/>
    <n v="3345"/>
    <n v="27629.7"/>
    <m/>
    <m/>
    <n v="45.59"/>
  </r>
  <r>
    <n v="84718"/>
    <s v="CÙte d'Ivoire"/>
    <s v="N/A - From RDC"/>
    <x v="0"/>
    <d v="2012-04-16T00:00:00"/>
    <d v="2012-04-11T00:00:00"/>
    <s v="SCMS from RDC"/>
    <n v="3765"/>
    <n v="41415"/>
    <m/>
    <m/>
    <n v="58.06"/>
  </r>
  <r>
    <n v="84719"/>
    <s v="Rwanda"/>
    <s v="N/A - From RDC"/>
    <x v="0"/>
    <d v="2012-06-29T00:00:00"/>
    <d v="2012-04-17T00:00:00"/>
    <s v="SCMS from RDC"/>
    <n v="487"/>
    <n v="4207.68"/>
    <n v="66"/>
    <n v="585.41999999999996"/>
    <n v="5.9"/>
  </r>
  <r>
    <n v="84720"/>
    <s v="Dominican Republic"/>
    <s v="N/A - From RDC"/>
    <x v="0"/>
    <d v="2012-05-21T00:00:00"/>
    <d v="2012-05-16T00:00:00"/>
    <s v="SCMS from RDC"/>
    <n v="1100"/>
    <n v="2310"/>
    <m/>
    <m/>
    <n v="3.24"/>
  </r>
  <r>
    <n v="84721"/>
    <s v="Libya"/>
    <s v="N/A - From RDC"/>
    <x v="0"/>
    <d v="2012-06-06T00:00:00"/>
    <d v="2012-05-08T00:00:00"/>
    <s v="SCMS from RDC"/>
    <n v="150"/>
    <n v="825"/>
    <m/>
    <m/>
    <n v="1.1599999999999999"/>
  </r>
  <r>
    <n v="84722"/>
    <s v="Nigeria"/>
    <s v="N/A - From RDC"/>
    <x v="3"/>
    <d v="2012-06-20T00:00:00"/>
    <d v="2012-04-30T00:00:00"/>
    <s v="SCMS from RDC"/>
    <n v="140273"/>
    <n v="777112.42"/>
    <n v="11734"/>
    <n v="27441.22"/>
    <n v="1089.51"/>
  </r>
  <r>
    <n v="84723"/>
    <s v="Rwanda"/>
    <s v="N/A - From RDC"/>
    <x v="0"/>
    <d v="2012-06-29T00:00:00"/>
    <d v="2012-05-15T00:00:00"/>
    <s v="SCMS from RDC"/>
    <n v="24126"/>
    <n v="94332.66"/>
    <n v="1444"/>
    <n v="15842.34"/>
    <n v="132.25"/>
  </r>
  <r>
    <n v="84724"/>
    <s v="Rwanda"/>
    <s v="N/A - From RDC"/>
    <x v="0"/>
    <d v="2012-06-08T00:00:00"/>
    <d v="2012-06-01T00:00:00"/>
    <s v="SCMS from RDC"/>
    <n v="1004"/>
    <n v="8534"/>
    <n v="1"/>
    <n v="3253.88"/>
    <n v="11.96"/>
  </r>
  <r>
    <n v="84725"/>
    <s v="Zimbabwe"/>
    <s v="N/A - From RDC"/>
    <x v="2"/>
    <d v="2012-08-14T00:00:00"/>
    <d v="2012-05-10T00:00:00"/>
    <s v="SCMS from RDC"/>
    <n v="4050"/>
    <n v="19035"/>
    <m/>
    <m/>
    <n v="31.41"/>
  </r>
  <r>
    <n v="84726"/>
    <s v="Rwanda"/>
    <s v="N/A - From RDC"/>
    <x v="0"/>
    <d v="2012-06-29T00:00:00"/>
    <d v="2012-06-01T00:00:00"/>
    <s v="SCMS from RDC"/>
    <n v="30480"/>
    <n v="237134.4"/>
    <n v="698"/>
    <n v="26845.35"/>
    <n v="332.46"/>
  </r>
  <r>
    <n v="84727"/>
    <s v="Uganda"/>
    <s v="N/A - From RDC"/>
    <x v="0"/>
    <d v="2012-07-04T00:00:00"/>
    <d v="2012-06-12T00:00:00"/>
    <s v="SCMS from RDC"/>
    <n v="12974"/>
    <n v="31656.560000000001"/>
    <m/>
    <m/>
    <n v="44.38"/>
  </r>
  <r>
    <n v="84728"/>
    <s v="Mozambique"/>
    <s v="N/A - From RDC"/>
    <x v="2"/>
    <d v="2012-05-16T00:00:00"/>
    <d v="2012-05-10T00:00:00"/>
    <s v="SCMS from RDC"/>
    <n v="4050"/>
    <n v="19035"/>
    <m/>
    <m/>
    <n v="31.41"/>
  </r>
  <r>
    <n v="84729"/>
    <s v="Rwanda"/>
    <s v="N/A - From RDC"/>
    <x v="0"/>
    <d v="2012-06-15T00:00:00"/>
    <d v="2012-06-01T00:00:00"/>
    <s v="SCMS from RDC"/>
    <n v="12000"/>
    <n v="157800"/>
    <n v="1239"/>
    <n v="28202"/>
    <n v="221.24"/>
  </r>
  <r>
    <n v="84730"/>
    <s v="Guyana"/>
    <s v="N/A - From RDC"/>
    <x v="0"/>
    <d v="2012-07-10T00:00:00"/>
    <d v="2012-06-18T00:00:00"/>
    <s v="SCMS from RDC"/>
    <n v="852"/>
    <n v="5802.12"/>
    <n v="46"/>
    <n v="1255.6199999999999"/>
    <n v="8.1300000000000008"/>
  </r>
  <r>
    <n v="84731"/>
    <s v="Zimbabwe"/>
    <s v="N/A - From RDC"/>
    <x v="2"/>
    <d v="2012-10-16T00:00:00"/>
    <d v="2012-06-27T00:00:00"/>
    <s v="SCMS from RDC"/>
    <n v="11574"/>
    <n v="119096.46"/>
    <m/>
    <m/>
    <n v="196.51"/>
  </r>
  <r>
    <n v="84732"/>
    <s v="Nigeria"/>
    <s v="N/A - From RDC"/>
    <x v="3"/>
    <d v="2012-08-02T00:00:00"/>
    <d v="2012-07-10T00:00:00"/>
    <s v="SCMS from RDC"/>
    <n v="53000"/>
    <n v="376830"/>
    <n v="5252"/>
    <n v="21347.13"/>
    <n v="528.32000000000005"/>
  </r>
  <r>
    <n v="84733"/>
    <s v="Zimbabwe"/>
    <s v="N/A - From RDC"/>
    <x v="2"/>
    <d v="2012-10-16T00:00:00"/>
    <d v="2012-07-23T00:00:00"/>
    <s v="SCMS from RDC"/>
    <n v="78082"/>
    <n v="418519.52"/>
    <m/>
    <m/>
    <n v="690.56"/>
  </r>
  <r>
    <n v="84734"/>
    <s v="Uganda"/>
    <s v="N/A - From RDC"/>
    <x v="2"/>
    <d v="2012-09-05T00:00:00"/>
    <d v="2012-07-26T00:00:00"/>
    <s v="SCMS from RDC"/>
    <n v="6150"/>
    <n v="92496"/>
    <m/>
    <m/>
    <n v="129.68"/>
  </r>
  <r>
    <n v="84735"/>
    <s v="Uganda"/>
    <s v="N/A - From RDC"/>
    <x v="2"/>
    <d v="2012-09-05T00:00:00"/>
    <d v="2012-07-26T00:00:00"/>
    <s v="SCMS from RDC"/>
    <n v="804"/>
    <n v="3875.28"/>
    <m/>
    <m/>
    <n v="5.43"/>
  </r>
  <r>
    <n v="84736"/>
    <s v="Zambia"/>
    <s v="N/A - From RDC"/>
    <x v="2"/>
    <d v="2012-07-31T00:00:00"/>
    <d v="2012-07-30T00:00:00"/>
    <s v="SCMS from RDC"/>
    <n v="16947"/>
    <n v="41011.74"/>
    <n v="1956"/>
    <n v="8709"/>
    <n v="57.5"/>
  </r>
  <r>
    <n v="84737"/>
    <s v="CÙte d'Ivoire"/>
    <s v="N/A - From RDC"/>
    <x v="0"/>
    <d v="2012-07-31T00:00:00"/>
    <d v="2012-07-31T00:00:00"/>
    <s v="SCMS from RDC"/>
    <n v="336"/>
    <n v="2614.08"/>
    <n v="27"/>
    <n v="1845.31"/>
    <n v="3.66"/>
  </r>
  <r>
    <n v="84738"/>
    <s v="Nigeria"/>
    <s v="N/A - From RDC"/>
    <x v="3"/>
    <d v="2012-08-20T00:00:00"/>
    <d v="2012-08-14T00:00:00"/>
    <s v="SCMS from RDC"/>
    <n v="12616"/>
    <n v="100928"/>
    <m/>
    <m/>
    <n v="141.5"/>
  </r>
  <r>
    <n v="84739"/>
    <s v="Nigeria"/>
    <s v="N/A - From RDC"/>
    <x v="3"/>
    <d v="2012-08-20T00:00:00"/>
    <d v="2012-08-14T00:00:00"/>
    <s v="SCMS from RDC"/>
    <n v="41665"/>
    <n v="296238.15000000002"/>
    <n v="5110"/>
    <n v="18461.22"/>
    <n v="415.33"/>
  </r>
  <r>
    <n v="84740"/>
    <s v="Rwanda"/>
    <s v="N/A - From RDC"/>
    <x v="0"/>
    <d v="2012-08-31T00:00:00"/>
    <d v="2012-08-23T00:00:00"/>
    <s v="SCMS from RDC"/>
    <n v="6985"/>
    <n v="91852.75"/>
    <n v="718"/>
    <n v="12688.85"/>
    <n v="128.78"/>
  </r>
  <r>
    <n v="84741"/>
    <s v="Rwanda"/>
    <s v="N/A - From RDC"/>
    <x v="0"/>
    <d v="2012-08-31T00:00:00"/>
    <d v="2012-08-23T00:00:00"/>
    <s v="SCMS from RDC"/>
    <n v="2000"/>
    <n v="7820"/>
    <m/>
    <m/>
    <n v="10.96"/>
  </r>
  <r>
    <n v="84742"/>
    <s v="CÙte d'Ivoire"/>
    <s v="N/A - From RDC"/>
    <x v="2"/>
    <d v="2012-10-01T00:00:00"/>
    <d v="2012-08-27T00:00:00"/>
    <s v="SCMS from RDC"/>
    <n v="2050"/>
    <n v="57400"/>
    <n v="312"/>
    <n v="2128.15"/>
    <n v="80.47"/>
  </r>
  <r>
    <n v="84743"/>
    <s v="CÙte d'Ivoire"/>
    <s v="N/A - From RDC"/>
    <x v="2"/>
    <d v="2012-09-17T00:00:00"/>
    <d v="2012-08-27T00:00:00"/>
    <s v="SCMS from RDC"/>
    <n v="13033"/>
    <n v="381997.23"/>
    <m/>
    <m/>
    <n v="535.55999999999995"/>
  </r>
  <r>
    <n v="84744"/>
    <s v="Congo, DRC"/>
    <s v="N/A - From RDC"/>
    <x v="0"/>
    <d v="2013-02-14T00:00:00"/>
    <d v="2013-02-14T00:00:00"/>
    <s v="SCMS from RDC"/>
    <n v="739"/>
    <n v="1803.16"/>
    <m/>
    <m/>
    <n v="2.5299999999999998"/>
  </r>
  <r>
    <n v="84745"/>
    <s v="CÙte d'Ivoire"/>
    <s v="N/A - From RDC"/>
    <x v="2"/>
    <d v="2012-10-30T00:00:00"/>
    <d v="2012-08-27T00:00:00"/>
    <s v="SCMS from RDC"/>
    <n v="40230"/>
    <n v="533852.1"/>
    <n v="4525"/>
    <n v="11874.85"/>
    <n v="748.46"/>
  </r>
  <r>
    <n v="84746"/>
    <s v="Uganda"/>
    <s v="N/A - From RDC"/>
    <x v="2"/>
    <d v="2012-10-30T00:00:00"/>
    <d v="2012-10-30T00:00:00"/>
    <s v="SCMS from RDC"/>
    <n v="5154"/>
    <n v="39788.879999999997"/>
    <n v="429"/>
    <n v="3293.34"/>
    <n v="55.78"/>
  </r>
  <r>
    <n v="84747"/>
    <s v="CÙte d'Ivoire"/>
    <s v="N/A - From RDC"/>
    <x v="2"/>
    <d v="2012-10-02T00:00:00"/>
    <d v="2012-08-27T00:00:00"/>
    <s v="SCMS from RDC"/>
    <n v="75000"/>
    <n v="735750"/>
    <n v="14413"/>
    <n v="11874.85"/>
    <n v="1031.52"/>
  </r>
  <r>
    <n v="84748"/>
    <s v="Tanzania"/>
    <s v="N/A - From RDC"/>
    <x v="0"/>
    <d v="2012-10-26T00:00:00"/>
    <d v="2012-10-26T00:00:00"/>
    <s v="SCMS from RDC"/>
    <n v="147230"/>
    <n v="1136615.6000000001"/>
    <m/>
    <m/>
    <n v="1593.54"/>
  </r>
  <r>
    <n v="84749"/>
    <s v="Tanzania"/>
    <s v="N/A - From RDC"/>
    <x v="0"/>
    <d v="2012-10-26T00:00:00"/>
    <d v="2012-10-26T00:00:00"/>
    <s v="SCMS from RDC"/>
    <n v="90000"/>
    <n v="342900"/>
    <n v="7867"/>
    <n v="21567.19"/>
    <n v="480.75"/>
  </r>
  <r>
    <n v="84750"/>
    <s v="Uganda"/>
    <s v="N/A - From RDC"/>
    <x v="0"/>
    <d v="2012-10-30T00:00:00"/>
    <d v="2012-10-30T00:00:00"/>
    <s v="SCMS from RDC"/>
    <n v="36000"/>
    <n v="87840"/>
    <n v="2026"/>
    <n v="10095.9"/>
    <n v="123.15"/>
  </r>
  <r>
    <n v="84751"/>
    <s v="Uganda"/>
    <s v="N/A - From RDC"/>
    <x v="0"/>
    <d v="2012-10-18T00:00:00"/>
    <d v="2012-10-18T00:00:00"/>
    <s v="SCMS from RDC"/>
    <n v="635"/>
    <n v="1549.4"/>
    <n v="1779"/>
    <n v="9325.16"/>
    <n v="2.17"/>
  </r>
  <r>
    <n v="84752"/>
    <s v="Zimbabwe"/>
    <s v="N/A - From RDC"/>
    <x v="2"/>
    <d v="2012-09-25T00:00:00"/>
    <d v="2012-09-03T00:00:00"/>
    <s v="SCMS from RDC"/>
    <n v="60794"/>
    <n v="147121.48000000001"/>
    <n v="6003"/>
    <n v="7423.38"/>
    <n v="206.26"/>
  </r>
  <r>
    <n v="84753"/>
    <s v="CÙte d'Ivoire"/>
    <s v="N/A - From RDC"/>
    <x v="2"/>
    <d v="2012-09-28T00:00:00"/>
    <d v="2012-09-10T00:00:00"/>
    <s v="SCMS from RDC"/>
    <n v="34760"/>
    <n v="132435.6"/>
    <n v="3367"/>
    <n v="12589.74"/>
    <n v="185.67"/>
  </r>
  <r>
    <n v="84754"/>
    <s v="CÙte d'Ivoire"/>
    <s v="N/A - From RDC"/>
    <x v="2"/>
    <d v="2012-09-28T00:00:00"/>
    <d v="2012-09-10T00:00:00"/>
    <s v="SCMS from RDC"/>
    <n v="5308"/>
    <n v="20223.48"/>
    <m/>
    <m/>
    <n v="28.35"/>
  </r>
  <r>
    <n v="84755"/>
    <s v="Rwanda"/>
    <s v="N/A - From RDC"/>
    <x v="0"/>
    <d v="2012-10-26T00:00:00"/>
    <d v="2012-10-26T00:00:00"/>
    <s v="SCMS from RDC"/>
    <n v="965"/>
    <n v="28641.200000000001"/>
    <m/>
    <m/>
    <n v="40.15"/>
  </r>
  <r>
    <n v="84756"/>
    <s v="Mozambique"/>
    <s v="N/A - From RDC"/>
    <x v="2"/>
    <d v="2012-11-30T00:00:00"/>
    <d v="2012-10-10T00:00:00"/>
    <s v="SCMS from RDC"/>
    <n v="22122"/>
    <n v="84284.82"/>
    <n v="1409"/>
    <n v="3855.95"/>
    <n v="118.17"/>
  </r>
  <r>
    <n v="84757"/>
    <s v="Zambia"/>
    <s v="N/A - From RDC"/>
    <x v="2"/>
    <d v="2012-10-10T00:00:00"/>
    <d v="2012-10-05T00:00:00"/>
    <s v="SCMS from RDC"/>
    <n v="100000"/>
    <n v="242000"/>
    <m/>
    <m/>
    <n v="339.28"/>
  </r>
  <r>
    <n v="84758"/>
    <s v="Uganda"/>
    <s v="N/A - From RDC"/>
    <x v="0"/>
    <d v="2012-10-25T00:00:00"/>
    <d v="2012-10-22T00:00:00"/>
    <s v="SCMS from RDC"/>
    <n v="7126"/>
    <n v="55012.72"/>
    <m/>
    <m/>
    <n v="77.13"/>
  </r>
  <r>
    <n v="84759"/>
    <s v="Tanzania"/>
    <s v="N/A - From RDC"/>
    <x v="2"/>
    <d v="2012-11-30T00:00:00"/>
    <d v="2012-10-31T00:00:00"/>
    <s v="SCMS from RDC"/>
    <n v="13784"/>
    <n v="178640.64000000001"/>
    <m/>
    <m/>
    <n v="250.45"/>
  </r>
  <r>
    <n v="84760"/>
    <s v="Tanzania"/>
    <s v="N/A - From RDC"/>
    <x v="2"/>
    <d v="2012-11-30T00:00:00"/>
    <d v="2012-11-06T00:00:00"/>
    <s v="SCMS from RDC"/>
    <n v="1975"/>
    <n v="4542.5"/>
    <m/>
    <m/>
    <n v="6.37"/>
  </r>
  <r>
    <n v="84761"/>
    <s v="Nigeria"/>
    <s v="N/A - From RDC"/>
    <x v="0"/>
    <d v="2012-11-06T00:00:00"/>
    <d v="2012-11-06T00:00:00"/>
    <s v="SCMS from RDC"/>
    <n v="120954"/>
    <n v="440272.56"/>
    <n v="11369"/>
    <n v="15459.09"/>
    <n v="617.26"/>
  </r>
  <r>
    <n v="84762"/>
    <s v="Nigeria"/>
    <s v="N/A - From RDC"/>
    <x v="0"/>
    <d v="2012-11-06T00:00:00"/>
    <d v="2012-11-06T00:00:00"/>
    <s v="SCMS from RDC"/>
    <n v="2548"/>
    <n v="21046.48"/>
    <n v="370"/>
    <n v="15459.09"/>
    <n v="29.51"/>
  </r>
  <r>
    <n v="84763"/>
    <s v="Nigeria"/>
    <s v="N/A - From RDC"/>
    <x v="0"/>
    <d v="2012-11-06T00:00:00"/>
    <d v="2012-11-06T00:00:00"/>
    <s v="SCMS from RDC"/>
    <n v="12847"/>
    <n v="27749.52"/>
    <n v="798"/>
    <n v="15459.09"/>
    <n v="38.9"/>
  </r>
  <r>
    <n v="84764"/>
    <s v="Zimbabwe"/>
    <s v="N/A - From RDC"/>
    <x v="2"/>
    <d v="2012-11-19T00:00:00"/>
    <d v="2012-11-19T00:00:00"/>
    <s v="SCMS from RDC"/>
    <n v="53733"/>
    <n v="148303.07999999999"/>
    <n v="2232"/>
    <n v="6933.76"/>
    <n v="207.92"/>
  </r>
  <r>
    <n v="84765"/>
    <s v="Uganda"/>
    <s v="N/A - From RDC"/>
    <x v="2"/>
    <d v="2012-12-10T00:00:00"/>
    <d v="2012-11-19T00:00:00"/>
    <s v="SCMS from RDC"/>
    <n v="22783"/>
    <n v="122116.88"/>
    <m/>
    <m/>
    <n v="171.21"/>
  </r>
  <r>
    <n v="84766"/>
    <s v="Uganda"/>
    <s v="N/A - From RDC"/>
    <x v="0"/>
    <d v="2012-12-20T00:00:00"/>
    <d v="2012-11-28T00:00:00"/>
    <s v="SCMS from RDC"/>
    <n v="2067"/>
    <n v="26788.32"/>
    <n v="220"/>
    <n v="1616.45"/>
    <n v="37.56"/>
  </r>
  <r>
    <n v="84767"/>
    <s v="Zimbabwe"/>
    <s v="N/A - From RDC"/>
    <x v="2"/>
    <d v="2012-12-19T00:00:00"/>
    <d v="2012-12-13T00:00:00"/>
    <s v="SCMS from RDC"/>
    <n v="35061"/>
    <n v="237012.36"/>
    <n v="2247"/>
    <n v="8194.09"/>
    <n v="391.07"/>
  </r>
  <r>
    <n v="84768"/>
    <s v="Haiti"/>
    <s v="N/A - From RDC"/>
    <x v="0"/>
    <d v="2012-12-03T00:00:00"/>
    <d v="2012-11-14T00:00:00"/>
    <s v="SCMS from RDC"/>
    <n v="1980"/>
    <n v="25660.799999999999"/>
    <m/>
    <m/>
    <n v="31.74"/>
  </r>
  <r>
    <n v="84769"/>
    <s v="Haiti"/>
    <s v="N/A - From RDC"/>
    <x v="0"/>
    <d v="2012-12-03T00:00:00"/>
    <d v="2012-11-14T00:00:00"/>
    <s v="SCMS from RDC"/>
    <n v="9696"/>
    <n v="93275.520000000004"/>
    <m/>
    <m/>
    <n v="115.38"/>
  </r>
  <r>
    <n v="84770"/>
    <s v="CÙte d'Ivoire"/>
    <s v="N/A - From RDC"/>
    <x v="2"/>
    <d v="2012-12-13T00:00:00"/>
    <d v="2012-12-03T00:00:00"/>
    <s v="SCMS from RDC"/>
    <n v="36180"/>
    <n v="279309.59999999998"/>
    <n v="2907"/>
    <n v="11320.56"/>
    <n v="391.59"/>
  </r>
  <r>
    <n v="84771"/>
    <s v="Nigeria"/>
    <s v="N/A - From RDC"/>
    <x v="0"/>
    <d v="2012-12-04T00:00:00"/>
    <d v="2012-12-04T00:00:00"/>
    <s v="SCMS from RDC"/>
    <n v="728"/>
    <n v="1761.76"/>
    <m/>
    <m/>
    <n v="2.4700000000000002"/>
  </r>
  <r>
    <n v="84772"/>
    <s v="Nigeria"/>
    <s v="N/A - From RDC"/>
    <x v="0"/>
    <d v="2012-12-04T00:00:00"/>
    <d v="2012-12-04T00:00:00"/>
    <s v="SCMS from RDC"/>
    <n v="35011"/>
    <n v="84726.62"/>
    <m/>
    <m/>
    <n v="118.79"/>
  </r>
  <r>
    <n v="84773"/>
    <s v="Uganda"/>
    <s v="N/A - From RDC"/>
    <x v="0"/>
    <d v="2013-02-01T00:00:00"/>
    <d v="2013-02-01T00:00:00"/>
    <s v="SCMS from RDC"/>
    <n v="4290"/>
    <n v="10381.799999999999"/>
    <m/>
    <m/>
    <n v="14.56"/>
  </r>
  <r>
    <n v="84774"/>
    <s v="Nigeria"/>
    <s v="N/A - From RDC"/>
    <x v="0"/>
    <d v="2012-11-30T00:00:00"/>
    <d v="2012-12-04T00:00:00"/>
    <s v="SCMS from RDC"/>
    <n v="149952"/>
    <n v="803742.71999999997"/>
    <m/>
    <m/>
    <n v="1126.8499999999999"/>
  </r>
  <r>
    <n v="84775"/>
    <s v="CÙte d'Ivoire"/>
    <s v="N/A - From RDC"/>
    <x v="2"/>
    <d v="2012-12-31T00:00:00"/>
    <d v="2012-12-06T00:00:00"/>
    <s v="SCMS from RDC"/>
    <n v="7640"/>
    <n v="27809.599999999999"/>
    <m/>
    <m/>
    <n v="38.99"/>
  </r>
  <r>
    <n v="84776"/>
    <s v="Tanzania"/>
    <s v="N/A - From RDC"/>
    <x v="2"/>
    <d v="2013-02-28T00:00:00"/>
    <d v="2013-02-18T00:00:00"/>
    <s v="SCMS from RDC"/>
    <n v="10727"/>
    <n v="46126.1"/>
    <n v="945"/>
    <n v="7579.6"/>
    <n v="64.67"/>
  </r>
  <r>
    <n v="84777"/>
    <s v="Zambia"/>
    <s v="N/A - From RDC"/>
    <x v="2"/>
    <d v="2013-01-09T00:00:00"/>
    <d v="2013-01-07T00:00:00"/>
    <s v="SCMS from RDC"/>
    <n v="70647"/>
    <n v="156836.34"/>
    <n v="4067"/>
    <n v="14050.13"/>
    <n v="219.88"/>
  </r>
  <r>
    <n v="84778"/>
    <s v="CÙte d'Ivoire"/>
    <s v="N/A - From RDC"/>
    <x v="2"/>
    <d v="2013-01-31T00:00:00"/>
    <d v="2013-01-14T00:00:00"/>
    <s v="SCMS from RDC"/>
    <n v="5701"/>
    <n v="23659.15"/>
    <n v="338"/>
    <n v="3487.55"/>
    <n v="33.17"/>
  </r>
  <r>
    <n v="84779"/>
    <s v="Uganda"/>
    <s v="N/A - From RDC"/>
    <x v="0"/>
    <d v="2013-02-02T00:00:00"/>
    <d v="2013-02-02T00:00:00"/>
    <s v="SCMS from RDC"/>
    <n v="1485"/>
    <n v="11464.2"/>
    <m/>
    <m/>
    <n v="16.07"/>
  </r>
  <r>
    <n v="84780"/>
    <s v="Zimbabwe"/>
    <s v="N/A - From RDC"/>
    <x v="2"/>
    <d v="2013-02-11T00:00:00"/>
    <d v="2013-02-11T00:00:00"/>
    <s v="SCMS from RDC"/>
    <n v="636"/>
    <n v="2264.16"/>
    <m/>
    <m/>
    <n v="3.17"/>
  </r>
  <r>
    <n v="84781"/>
    <s v="Zimbabwe"/>
    <s v="N/A - From RDC"/>
    <x v="2"/>
    <d v="2013-02-11T00:00:00"/>
    <d v="2013-02-11T00:00:00"/>
    <s v="SCMS from RDC"/>
    <n v="3600"/>
    <n v="26172"/>
    <m/>
    <m/>
    <n v="36.69"/>
  </r>
  <r>
    <n v="84782"/>
    <s v="Zimbabwe"/>
    <s v="N/A - From RDC"/>
    <x v="2"/>
    <d v="2013-02-11T00:00:00"/>
    <d v="2013-02-11T00:00:00"/>
    <s v="SCMS from RDC"/>
    <n v="119481"/>
    <n v="574703.61"/>
    <m/>
    <m/>
    <n v="805.73"/>
  </r>
  <r>
    <n v="84783"/>
    <s v="Nigeria"/>
    <s v="N/A - From RDC"/>
    <x v="3"/>
    <d v="2013-02-11T00:00:00"/>
    <d v="2013-02-11T00:00:00"/>
    <s v="SCMS from RDC"/>
    <n v="8326"/>
    <n v="53119.88"/>
    <m/>
    <m/>
    <n v="74.47"/>
  </r>
  <r>
    <n v="84784"/>
    <s v="Nigeria"/>
    <s v="N/A - From RDC"/>
    <x v="3"/>
    <d v="2013-02-11T00:00:00"/>
    <d v="2013-02-11T00:00:00"/>
    <s v="SCMS from RDC"/>
    <n v="49295"/>
    <n v="113871.45"/>
    <n v="12032"/>
    <n v="29780.5"/>
    <n v="159.65"/>
  </r>
  <r>
    <n v="84785"/>
    <s v="Uganda"/>
    <s v="N/A - From RDC"/>
    <x v="0"/>
    <d v="2013-02-22T00:00:00"/>
    <d v="2013-02-20T00:00:00"/>
    <s v="SCMS from RDC"/>
    <n v="12440"/>
    <n v="308014.40000000002"/>
    <m/>
    <m/>
    <n v="381.01"/>
  </r>
  <r>
    <n v="84786"/>
    <s v="Uganda"/>
    <s v="N/A - From RDC"/>
    <x v="0"/>
    <d v="2013-02-22T00:00:00"/>
    <d v="2013-02-20T00:00:00"/>
    <s v="SCMS from RDC"/>
    <n v="240"/>
    <n v="969.6"/>
    <m/>
    <m/>
    <n v="1.2"/>
  </r>
  <r>
    <n v="84787"/>
    <s v="Haiti"/>
    <s v="N/A - From RDC"/>
    <x v="0"/>
    <d v="2013-04-09T00:00:00"/>
    <d v="2013-01-03T00:00:00"/>
    <s v="SCMS from RDC"/>
    <n v="562"/>
    <n v="1292.5999999999999"/>
    <m/>
    <m/>
    <n v="1.6"/>
  </r>
  <r>
    <n v="84788"/>
    <s v="CÙte d'Ivoire"/>
    <s v="N/A - From RDC"/>
    <x v="2"/>
    <d v="2013-03-27T00:00:00"/>
    <d v="2013-02-28T00:00:00"/>
    <s v="SCMS from RDC"/>
    <n v="30000"/>
    <n v="99900"/>
    <m/>
    <m/>
    <n v="140.06"/>
  </r>
  <r>
    <n v="84789"/>
    <s v="Zimbabwe"/>
    <s v="N/A - From RDC"/>
    <x v="2"/>
    <d v="2013-03-14T00:00:00"/>
    <d v="2013-03-14T00:00:00"/>
    <s v="SCMS from RDC"/>
    <n v="3600"/>
    <n v="26172"/>
    <m/>
    <m/>
    <n v="36.69"/>
  </r>
  <r>
    <n v="84790"/>
    <s v="Zimbabwe"/>
    <s v="N/A - From RDC"/>
    <x v="2"/>
    <d v="2013-03-14T00:00:00"/>
    <d v="2013-03-14T00:00:00"/>
    <s v="SCMS from RDC"/>
    <n v="176693"/>
    <n v="399326.18"/>
    <m/>
    <m/>
    <n v="559.86"/>
  </r>
  <r>
    <n v="84791"/>
    <s v="Uganda"/>
    <s v="N/A - From RDC"/>
    <x v="0"/>
    <d v="2013-03-29T00:00:00"/>
    <d v="2013-03-01T00:00:00"/>
    <s v="SCMS from RDC"/>
    <n v="25680"/>
    <n v="186693.6"/>
    <n v="3988"/>
    <n v="39037.699999999997"/>
    <n v="230.94"/>
  </r>
  <r>
    <n v="84792"/>
    <s v="Haiti"/>
    <s v="N/A - From RDC"/>
    <x v="0"/>
    <d v="2013-04-30T00:00:00"/>
    <d v="2013-03-15T00:00:00"/>
    <s v="SCMS from RDC"/>
    <n v="216"/>
    <n v="285.12"/>
    <n v="165"/>
    <n v="3048.08"/>
    <n v="0.35"/>
  </r>
  <r>
    <n v="84793"/>
    <s v="Haiti"/>
    <s v="N/A - From RDC"/>
    <x v="0"/>
    <d v="2013-04-09T00:00:00"/>
    <d v="2013-03-14T00:00:00"/>
    <s v="SCMS from RDC"/>
    <n v="1980"/>
    <n v="3940.2"/>
    <m/>
    <m/>
    <n v="4.87"/>
  </r>
  <r>
    <n v="84794"/>
    <s v="Haiti"/>
    <s v="N/A - From RDC"/>
    <x v="0"/>
    <d v="2013-04-09T00:00:00"/>
    <d v="2013-03-14T00:00:00"/>
    <s v="SCMS from RDC"/>
    <n v="7392"/>
    <n v="16705.919999999998"/>
    <m/>
    <m/>
    <n v="20.67"/>
  </r>
  <r>
    <n v="84795"/>
    <s v="CÙte d'Ivoire"/>
    <s v="N/A - From RDC"/>
    <x v="2"/>
    <d v="2013-04-30T00:00:00"/>
    <d v="2013-03-08T00:00:00"/>
    <s v="SCMS from RDC"/>
    <n v="4500"/>
    <n v="18180"/>
    <m/>
    <m/>
    <n v="25.49"/>
  </r>
  <r>
    <n v="84796"/>
    <s v="Zimbabwe"/>
    <s v="N/A - From RDC"/>
    <x v="2"/>
    <d v="2013-04-30T00:00:00"/>
    <d v="2013-03-23T00:00:00"/>
    <s v="SCMS from RDC"/>
    <n v="40869"/>
    <n v="92363.94"/>
    <n v="2520"/>
    <n v="15000"/>
    <n v="114.25"/>
  </r>
  <r>
    <n v="84797"/>
    <s v="Zambia"/>
    <s v="N/A - From RDC"/>
    <x v="2"/>
    <d v="2013-06-25T00:00:00"/>
    <d v="2013-03-22T00:00:00"/>
    <s v="SCMS from RDC"/>
    <n v="40000"/>
    <n v="92400"/>
    <n v="2452"/>
    <n v="5520.86"/>
    <n v="114.3"/>
  </r>
  <r>
    <n v="84798"/>
    <s v="Zimbabwe"/>
    <s v="N/A - From RDC"/>
    <x v="2"/>
    <d v="2013-05-31T00:00:00"/>
    <d v="2013-03-14T00:00:00"/>
    <s v="SCMS from RDC"/>
    <n v="20160"/>
    <n v="244137.60000000001"/>
    <n v="2268"/>
    <n v="9405.7999999999993"/>
    <n v="302"/>
  </r>
  <r>
    <n v="84799"/>
    <s v="Mozambique"/>
    <s v="N/A - From RDC"/>
    <x v="2"/>
    <d v="2013-04-08T00:00:00"/>
    <d v="2013-04-16T00:00:00"/>
    <s v="SCMS from RDC"/>
    <n v="97351"/>
    <n v="1178920.6100000001"/>
    <n v="11667"/>
    <n v="4120.7"/>
    <n v="1652.85"/>
  </r>
  <r>
    <n v="84800"/>
    <s v="Uganda"/>
    <s v="N/A - From RDC"/>
    <x v="0"/>
    <d v="2013-04-25T00:00:00"/>
    <d v="2013-04-25T00:00:00"/>
    <s v="SCMS from RDC"/>
    <n v="1276"/>
    <n v="2883.76"/>
    <m/>
    <m/>
    <n v="3.57"/>
  </r>
  <r>
    <n v="84801"/>
    <s v="South Sudan"/>
    <s v="N/A - From RDC"/>
    <x v="0"/>
    <d v="2013-04-17T00:00:00"/>
    <d v="2013-04-23T00:00:00"/>
    <s v="SCMS from RDC"/>
    <n v="66"/>
    <n v="481.8"/>
    <m/>
    <m/>
    <n v="0.6"/>
  </r>
  <r>
    <n v="84802"/>
    <s v="Zimbabwe"/>
    <s v="N/A - From RDC"/>
    <x v="2"/>
    <d v="2013-05-31T00:00:00"/>
    <d v="2013-04-08T00:00:00"/>
    <s v="SCMS from RDC"/>
    <n v="442"/>
    <n v="5339.36"/>
    <n v="118"/>
    <n v="8600"/>
    <n v="6.6"/>
  </r>
  <r>
    <n v="84803"/>
    <s v="Burundi"/>
    <s v="N/A - From RDC"/>
    <x v="0"/>
    <d v="2013-05-02T00:00:00"/>
    <d v="2013-05-10T00:00:00"/>
    <s v="SCMS from RDC"/>
    <n v="552"/>
    <n v="1021.2"/>
    <m/>
    <m/>
    <n v="1.26"/>
  </r>
  <r>
    <n v="84804"/>
    <s v="Dominican Republic"/>
    <s v="N/A - From RDC"/>
    <x v="0"/>
    <d v="2013-04-24T00:00:00"/>
    <d v="2013-04-02T00:00:00"/>
    <s v="SCMS from RDC"/>
    <n v="1152"/>
    <n v="4780.8"/>
    <n v="78"/>
    <n v="1342.44"/>
    <n v="5.91"/>
  </r>
  <r>
    <n v="84805"/>
    <s v="CÙte d'Ivoire"/>
    <s v="N/A - From RDC"/>
    <x v="2"/>
    <d v="2013-03-28T00:00:00"/>
    <d v="2013-03-30T00:00:00"/>
    <s v="SCMS from RDC"/>
    <n v="86152"/>
    <n v="626325.04"/>
    <m/>
    <m/>
    <n v="878.11"/>
  </r>
  <r>
    <n v="84806"/>
    <s v="Guyana"/>
    <s v="N/A - From RDC"/>
    <x v="0"/>
    <d v="2013-04-18T00:00:00"/>
    <d v="2013-04-19T00:00:00"/>
    <s v="SCMS from RDC"/>
    <n v="583"/>
    <n v="1136.8499999999999"/>
    <m/>
    <m/>
    <n v="1.41"/>
  </r>
  <r>
    <n v="84808"/>
    <s v="Mozambique"/>
    <s v="N/A - From RDC"/>
    <x v="0"/>
    <d v="2013-07-04T00:00:00"/>
    <d v="2013-07-04T00:00:00"/>
    <s v="SCMS from RDC"/>
    <n v="8807"/>
    <n v="22898.2"/>
    <m/>
    <m/>
    <n v="28.33"/>
  </r>
  <r>
    <n v="84809"/>
    <s v="Mozambique"/>
    <s v="N/A - From RDC"/>
    <x v="2"/>
    <d v="2013-06-06T00:00:00"/>
    <d v="2013-06-20T00:00:00"/>
    <s v="SCMS from RDC"/>
    <n v="100000"/>
    <n v="727000"/>
    <n v="36920"/>
    <n v="7852.98"/>
    <n v="899.3"/>
  </r>
  <r>
    <n v="84810"/>
    <s v="Uganda"/>
    <s v="N/A - From RDC"/>
    <x v="2"/>
    <d v="2013-06-07T00:00:00"/>
    <d v="2013-06-07T00:00:00"/>
    <s v="SCMS from RDC"/>
    <n v="192"/>
    <n v="775.68"/>
    <m/>
    <m/>
    <n v="0.96"/>
  </r>
  <r>
    <n v="84811"/>
    <s v="Uganda"/>
    <s v="N/A - From RDC"/>
    <x v="0"/>
    <d v="2013-08-09T00:00:00"/>
    <d v="2013-08-09T00:00:00"/>
    <s v="SCMS from RDC"/>
    <n v="1613"/>
    <n v="7581.1"/>
    <m/>
    <m/>
    <n v="9.3800000000000008"/>
  </r>
  <r>
    <n v="84812"/>
    <s v="Zimbabwe"/>
    <s v="N/A - From RDC"/>
    <x v="2"/>
    <d v="2013-05-06T00:00:00"/>
    <d v="2013-04-29T00:00:00"/>
    <s v="SCMS from RDC"/>
    <n v="100000"/>
    <n v="470000"/>
    <m/>
    <m/>
    <n v="581.39"/>
  </r>
  <r>
    <n v="84813"/>
    <s v="South Sudan"/>
    <s v="N/A - From RDC"/>
    <x v="0"/>
    <d v="2013-06-28T00:00:00"/>
    <d v="2013-05-17T00:00:00"/>
    <s v="SCMS from RDC"/>
    <n v="270"/>
    <n v="537.29999999999995"/>
    <n v="15"/>
    <n v="735.24"/>
    <n v="0.66"/>
  </r>
  <r>
    <n v="84814"/>
    <s v="Nigeria"/>
    <s v="N/A - From RDC"/>
    <x v="3"/>
    <d v="2013-06-04T00:00:00"/>
    <d v="2013-05-03T00:00:00"/>
    <s v="SCMS from RDC"/>
    <n v="80000"/>
    <n v="266400"/>
    <n v="4847"/>
    <n v="14547.55"/>
    <n v="329.54"/>
  </r>
  <r>
    <n v="84816"/>
    <s v="Uganda"/>
    <s v="N/A - From RDC"/>
    <x v="2"/>
    <d v="2013-06-28T00:00:00"/>
    <d v="2013-06-07T00:00:00"/>
    <s v="SCMS from RDC"/>
    <n v="3173"/>
    <n v="22211"/>
    <m/>
    <m/>
    <n v="27.48"/>
  </r>
  <r>
    <n v="84817"/>
    <s v="Tanzania"/>
    <s v="N/A - From RDC"/>
    <x v="2"/>
    <d v="2013-08-23T00:00:00"/>
    <d v="2013-05-14T00:00:00"/>
    <s v="SCMS from RDC"/>
    <n v="12106"/>
    <n v="52055.8"/>
    <m/>
    <m/>
    <n v="64.39"/>
  </r>
  <r>
    <n v="84819"/>
    <s v="Zambia"/>
    <s v="N/A - From RDC"/>
    <x v="2"/>
    <d v="2013-05-31T00:00:00"/>
    <d v="2013-05-28T00:00:00"/>
    <s v="SCMS from RDC"/>
    <n v="249965"/>
    <n v="3239546.4"/>
    <n v="28182"/>
    <n v="17650.150000000001"/>
    <n v="4541.84"/>
  </r>
  <r>
    <n v="84820"/>
    <s v="Nigeria"/>
    <s v="N/A - From RDC"/>
    <x v="3"/>
    <d v="2013-05-28T00:00:00"/>
    <d v="2013-05-03T00:00:00"/>
    <s v="SCMS from RDC"/>
    <n v="100000"/>
    <n v="1052000"/>
    <n v="14783"/>
    <n v="14547.55"/>
    <n v="1301.32"/>
  </r>
  <r>
    <n v="84821"/>
    <s v="Zambia"/>
    <s v="N/A - From RDC"/>
    <x v="2"/>
    <d v="2013-06-28T00:00:00"/>
    <d v="2013-06-07T00:00:00"/>
    <s v="SCMS from RDC"/>
    <n v="87384"/>
    <n v="611688"/>
    <m/>
    <m/>
    <n v="857.59"/>
  </r>
  <r>
    <n v="84822"/>
    <s v="Mozambique"/>
    <s v="N/A - From RDC"/>
    <x v="2"/>
    <d v="2013-07-26T00:00:00"/>
    <d v="2013-07-26T00:00:00"/>
    <s v="SCMS from RDC"/>
    <n v="7044"/>
    <n v="74102.880000000005"/>
    <m/>
    <m/>
    <n v="91.67"/>
  </r>
  <r>
    <n v="84824"/>
    <s v="Nigeria"/>
    <s v="N/A - From RDC"/>
    <x v="3"/>
    <d v="2013-06-04T00:00:00"/>
    <d v="2013-05-29T00:00:00"/>
    <s v="SCMS from RDC"/>
    <n v="63610"/>
    <n v="211821.3"/>
    <m/>
    <m/>
    <n v="262.02"/>
  </r>
  <r>
    <n v="84825"/>
    <s v="CÙte d'Ivoire"/>
    <s v="N/A - From RDC"/>
    <x v="2"/>
    <d v="2013-07-06T00:00:00"/>
    <d v="2013-07-19T00:00:00"/>
    <s v="SCMS from RDC"/>
    <n v="46600"/>
    <n v="490232"/>
    <n v="6107"/>
    <n v="23753.64"/>
    <n v="687.31"/>
  </r>
  <r>
    <n v="84826"/>
    <s v="Zambia"/>
    <s v="N/A - From RDC"/>
    <x v="2"/>
    <d v="2013-06-25T00:00:00"/>
    <d v="2013-06-07T00:00:00"/>
    <s v="SCMS from RDC"/>
    <n v="120000"/>
    <n v="271200"/>
    <n v="11419"/>
    <n v="11941.65"/>
    <n v="335.47"/>
  </r>
  <r>
    <n v="84827"/>
    <s v="Nigeria"/>
    <s v="N/A - From RDC"/>
    <x v="3"/>
    <d v="2013-05-31T00:00:00"/>
    <d v="2013-05-30T00:00:00"/>
    <s v="SCMS from RDC"/>
    <n v="3831"/>
    <n v="83439.179999999993"/>
    <n v="1094"/>
    <n v="20761"/>
    <n v="103.21"/>
  </r>
  <r>
    <n v="84828"/>
    <s v="Uganda"/>
    <s v="N/A - From RDC"/>
    <x v="0"/>
    <d v="2013-07-31T00:00:00"/>
    <d v="2013-07-18T00:00:00"/>
    <s v="SCMS from RDC"/>
    <n v="10415"/>
    <n v="109565.8"/>
    <n v="1400"/>
    <n v="5718.69"/>
    <n v="135.53"/>
  </r>
  <r>
    <n v="84829"/>
    <s v="Cameroon"/>
    <s v="N/A - From RDC"/>
    <x v="3"/>
    <d v="2013-07-22T00:00:00"/>
    <d v="2013-07-14T00:00:00"/>
    <s v="SCMS from RDC"/>
    <n v="5800"/>
    <n v="27260"/>
    <m/>
    <m/>
    <n v="33.72"/>
  </r>
  <r>
    <n v="84830"/>
    <s v="Cameroon"/>
    <s v="N/A - From RDC"/>
    <x v="3"/>
    <d v="2013-07-22T00:00:00"/>
    <d v="2013-07-31T00:00:00"/>
    <s v="SCMS from RDC"/>
    <n v="70000"/>
    <n v="600600"/>
    <m/>
    <m/>
    <n v="742.94"/>
  </r>
  <r>
    <n v="84831"/>
    <s v="Zimbabwe"/>
    <s v="N/A - From RDC"/>
    <x v="2"/>
    <d v="2013-07-31T00:00:00"/>
    <d v="2013-08-06T00:00:00"/>
    <s v="SCMS from RDC"/>
    <n v="23090"/>
    <n v="52183.4"/>
    <n v="394"/>
    <n v="11133.66"/>
    <n v="64.55"/>
  </r>
  <r>
    <n v="84832"/>
    <s v="CÙte d'Ivoire"/>
    <s v="N/A - From RDC"/>
    <x v="2"/>
    <d v="2013-08-01T00:00:00"/>
    <d v="2013-07-23T00:00:00"/>
    <s v="SCMS from RDC"/>
    <n v="3000"/>
    <n v="12120"/>
    <n v="188"/>
    <n v="1478.35"/>
    <n v="14.99"/>
  </r>
  <r>
    <n v="84833"/>
    <s v="CÙte d'Ivoire"/>
    <s v="N/A - From RDC"/>
    <x v="2"/>
    <d v="2013-10-31T00:00:00"/>
    <d v="2013-08-21T00:00:00"/>
    <s v="SCMS from RDC"/>
    <n v="1644"/>
    <n v="6641.76"/>
    <n v="97"/>
    <n v="1620.19"/>
    <n v="8.2200000000000006"/>
  </r>
  <r>
    <n v="84835"/>
    <s v="Nigeria"/>
    <s v="N/A - From RDC"/>
    <x v="3"/>
    <d v="2013-08-21T00:00:00"/>
    <d v="2013-07-30T00:00:00"/>
    <s v="SCMS from RDC"/>
    <n v="63353"/>
    <n v="1330413"/>
    <n v="32671"/>
    <m/>
    <n v="1645.72"/>
  </r>
  <r>
    <n v="84836"/>
    <s v="Nigeria"/>
    <s v="N/A - From RDC"/>
    <x v="3"/>
    <d v="2013-08-21T00:00:00"/>
    <d v="2013-07-30T00:00:00"/>
    <s v="SCMS from RDC"/>
    <n v="6000"/>
    <n v="126000"/>
    <m/>
    <m/>
    <n v="155.86000000000001"/>
  </r>
  <r>
    <n v="84837"/>
    <s v="Nigeria"/>
    <s v="N/A - From RDC"/>
    <x v="3"/>
    <d v="2013-08-21T00:00:00"/>
    <d v="2013-07-30T00:00:00"/>
    <s v="SCMS from RDC"/>
    <n v="43169"/>
    <n v="906549"/>
    <m/>
    <m/>
    <n v="1121.4000000000001"/>
  </r>
  <r>
    <n v="84838"/>
    <s v="South Sudan"/>
    <s v="N/A - From RDC"/>
    <x v="2"/>
    <d v="2013-08-26T00:00:00"/>
    <d v="2013-08-26T00:00:00"/>
    <s v="SCMS from RDC"/>
    <n v="225"/>
    <n v="508.5"/>
    <n v="81"/>
    <n v="1641"/>
    <n v="0.63"/>
  </r>
  <r>
    <n v="84839"/>
    <s v="Burundi"/>
    <s v="N/A - From RDC"/>
    <x v="0"/>
    <d v="2013-08-16T00:00:00"/>
    <d v="2013-08-22T00:00:00"/>
    <s v="SCMS from RDC"/>
    <n v="960"/>
    <n v="7958.4"/>
    <n v="111"/>
    <n v="1047.3399999999999"/>
    <n v="9.84"/>
  </r>
  <r>
    <n v="84841"/>
    <s v="Uganda"/>
    <s v="N/A - From RDC"/>
    <x v="0"/>
    <d v="2013-08-29T00:00:00"/>
    <d v="2013-09-13T00:00:00"/>
    <s v="SCMS from RDC"/>
    <n v="12022"/>
    <n v="243084.84"/>
    <m/>
    <m/>
    <n v="300.7"/>
  </r>
  <r>
    <n v="84842"/>
    <s v="Congo, DRC"/>
    <s v="N/A - From RDC"/>
    <x v="0"/>
    <d v="2013-08-27T00:00:00"/>
    <d v="2014-02-08T00:00:00"/>
    <s v="SCMS from RDC"/>
    <n v="20697"/>
    <n v="177580.26"/>
    <m/>
    <m/>
    <n v="219.67"/>
  </r>
  <r>
    <n v="84843"/>
    <s v="CÙte d'Ivoire"/>
    <s v="N/A - From RDC"/>
    <x v="2"/>
    <d v="2013-08-15T00:00:00"/>
    <d v="2013-08-14T00:00:00"/>
    <s v="SCMS from RDC"/>
    <n v="8000"/>
    <n v="37600"/>
    <n v="315"/>
    <n v="10807.98"/>
    <n v="52.72"/>
  </r>
  <r>
    <n v="84844"/>
    <s v="Mozambique"/>
    <s v="N/A - From RDC"/>
    <x v="2"/>
    <d v="2013-11-13T00:00:00"/>
    <d v="2013-11-13T00:00:00"/>
    <s v="SCMS from RDC"/>
    <n v="43680"/>
    <n v="285667.20000000001"/>
    <n v="6535"/>
    <n v="5950.16"/>
    <n v="353.37"/>
  </r>
  <r>
    <n v="84846"/>
    <s v="Tanzania"/>
    <s v="N/A - From RDC"/>
    <x v="2"/>
    <d v="2013-10-15T00:00:00"/>
    <d v="2013-09-10T00:00:00"/>
    <s v="SCMS from RDC"/>
    <n v="19086"/>
    <n v="112034.82"/>
    <m/>
    <m/>
    <n v="138.59"/>
  </r>
  <r>
    <n v="84847"/>
    <s v="Tanzania"/>
    <s v="N/A - From RDC"/>
    <x v="2"/>
    <d v="2013-10-15T00:00:00"/>
    <d v="2013-09-10T00:00:00"/>
    <s v="SCMS from RDC"/>
    <n v="3342"/>
    <n v="38299.32"/>
    <m/>
    <m/>
    <n v="47.38"/>
  </r>
  <r>
    <n v="84848"/>
    <s v="Uganda"/>
    <s v="N/A - From RDC"/>
    <x v="2"/>
    <d v="2013-09-12T00:00:00"/>
    <d v="2013-10-16T00:00:00"/>
    <s v="SCMS from RDC"/>
    <n v="2880"/>
    <n v="33004.800000000003"/>
    <m/>
    <m/>
    <n v="40.83"/>
  </r>
  <r>
    <n v="84849"/>
    <s v="Zimbabwe"/>
    <s v="N/A - From RDC"/>
    <x v="2"/>
    <d v="2013-09-30T00:00:00"/>
    <d v="2013-09-20T00:00:00"/>
    <s v="SCMS from RDC"/>
    <n v="435"/>
    <n v="5254.8"/>
    <n v="116"/>
    <n v="3100"/>
    <n v="6.5"/>
  </r>
  <r>
    <n v="84850"/>
    <s v="Tanzania"/>
    <s v="N/A - From RDC"/>
    <x v="2"/>
    <d v="2013-10-31T00:00:00"/>
    <d v="2013-09-27T00:00:00"/>
    <s v="SCMS from RDC"/>
    <n v="80322"/>
    <n v="312452.58"/>
    <m/>
    <m/>
    <n v="386.5"/>
  </r>
  <r>
    <n v="84851"/>
    <s v="Zambia"/>
    <s v="N/A - From RDC"/>
    <x v="2"/>
    <d v="2013-10-22T00:00:00"/>
    <d v="2013-10-22T00:00:00"/>
    <s v="SCMS from RDC"/>
    <n v="52483"/>
    <n v="118611.58"/>
    <n v="3832"/>
    <n v="4356.74"/>
    <n v="146.72"/>
  </r>
  <r>
    <n v="84852"/>
    <s v="Zambia"/>
    <s v="N/A - From RDC"/>
    <x v="2"/>
    <d v="2013-10-22T00:00:00"/>
    <d v="2013-10-22T00:00:00"/>
    <s v="SCMS from RDC"/>
    <n v="14404"/>
    <n v="56031.56"/>
    <m/>
    <m/>
    <n v="69.31"/>
  </r>
  <r>
    <n v="84853"/>
    <s v="Mozambique"/>
    <s v="N/A - From RDC"/>
    <x v="2"/>
    <d v="2013-10-31T00:00:00"/>
    <d v="2013-10-31T00:00:00"/>
    <s v="SCMS from RDC"/>
    <n v="87707"/>
    <n v="378894.24"/>
    <m/>
    <m/>
    <n v="468.69"/>
  </r>
  <r>
    <n v="84854"/>
    <s v="Nigeria"/>
    <s v="N/A - From RDC"/>
    <x v="3"/>
    <d v="2013-09-18T00:00:00"/>
    <d v="2013-09-12T00:00:00"/>
    <s v="SCMS from RDC"/>
    <n v="17782"/>
    <n v="152569.56"/>
    <m/>
    <n v="41352.75"/>
    <n v="188.73"/>
  </r>
  <r>
    <n v="84855"/>
    <s v="CÙte d'Ivoire"/>
    <s v="N/A - From RDC"/>
    <x v="2"/>
    <d v="2013-09-30T00:00:00"/>
    <d v="2013-09-20T00:00:00"/>
    <s v="SCMS from RDC"/>
    <n v="60000"/>
    <n v="495600"/>
    <n v="8750"/>
    <n v="28864.27"/>
    <n v="613.05999999999995"/>
  </r>
  <r>
    <n v="84856"/>
    <s v="Guyana"/>
    <s v="N/A - From RDC"/>
    <x v="0"/>
    <d v="2013-10-14T00:00:00"/>
    <d v="2013-10-07T00:00:00"/>
    <s v="SCMS from RDC"/>
    <n v="140"/>
    <n v="278.60000000000002"/>
    <n v="9"/>
    <n v="1118.22"/>
    <n v="0.34"/>
  </r>
  <r>
    <n v="84857"/>
    <s v="Zimbabwe"/>
    <s v="N/A - From RDC"/>
    <x v="2"/>
    <d v="2013-09-30T00:00:00"/>
    <d v="2013-10-09T00:00:00"/>
    <s v="SCMS from RDC"/>
    <n v="131520"/>
    <n v="303811.20000000001"/>
    <m/>
    <m/>
    <n v="375.81"/>
  </r>
  <r>
    <n v="84858"/>
    <s v="Mozambique"/>
    <s v="N/A - From RDC"/>
    <x v="2"/>
    <d v="2013-10-31T00:00:00"/>
    <d v="2013-11-13T00:00:00"/>
    <s v="SCMS from RDC"/>
    <n v="21984"/>
    <n v="159823.67999999999"/>
    <m/>
    <m/>
    <n v="197.7"/>
  </r>
  <r>
    <n v="84859"/>
    <s v="Guyana"/>
    <s v="N/A - From RDC"/>
    <x v="0"/>
    <d v="2013-09-30T00:00:00"/>
    <d v="2013-10-11T00:00:00"/>
    <s v="SCMS from RDC"/>
    <n v="1300"/>
    <n v="8333"/>
    <n v="77"/>
    <n v="1149.07"/>
    <n v="10.31"/>
  </r>
  <r>
    <n v="84860"/>
    <s v="Tanzania"/>
    <s v="N/A - From RDC"/>
    <x v="2"/>
    <d v="2013-10-28T00:00:00"/>
    <d v="2013-11-01T00:00:00"/>
    <s v="SCMS from RDC"/>
    <n v="5117"/>
    <n v="47588.1"/>
    <n v="333"/>
    <n v="1956"/>
    <n v="58.87"/>
  </r>
  <r>
    <n v="84863"/>
    <s v="Zambia"/>
    <s v="N/A - From RDC"/>
    <x v="2"/>
    <d v="2013-11-24T00:00:00"/>
    <d v="2013-11-29T00:00:00"/>
    <s v="SCMS from RDC"/>
    <n v="66205"/>
    <n v="814321.5"/>
    <n v="12121"/>
    <m/>
    <n v="1007.32"/>
  </r>
  <r>
    <n v="84864"/>
    <s v="Zambia"/>
    <s v="N/A - From RDC"/>
    <x v="2"/>
    <d v="2014-01-24T00:00:00"/>
    <d v="2014-01-24T00:00:00"/>
    <s v="SCMS from RDC"/>
    <n v="100619"/>
    <n v="1237613.7"/>
    <n v="47387"/>
    <n v="30981.39"/>
    <n v="1530.93"/>
  </r>
  <r>
    <n v="84865"/>
    <s v="Nigeria"/>
    <s v="N/A - From RDC"/>
    <x v="3"/>
    <d v="2013-11-18T00:00:00"/>
    <d v="2013-10-14T00:00:00"/>
    <s v="SCMS from RDC"/>
    <n v="100000"/>
    <n v="1115000"/>
    <m/>
    <m/>
    <n v="1379.26"/>
  </r>
  <r>
    <n v="84866"/>
    <s v="Zambia"/>
    <s v="N/A - From RDC"/>
    <x v="2"/>
    <d v="2013-11-20T00:00:00"/>
    <d v="2013-11-29T00:00:00"/>
    <s v="SCMS from RDC"/>
    <n v="11833"/>
    <n v="135606.18"/>
    <m/>
    <m/>
    <n v="167.74"/>
  </r>
  <r>
    <n v="84867"/>
    <s v="Nigeria"/>
    <s v="N/A - From RDC"/>
    <x v="3"/>
    <d v="2013-11-07T00:00:00"/>
    <d v="2013-10-21T00:00:00"/>
    <s v="SCMS from RDC"/>
    <n v="4068"/>
    <n v="25425"/>
    <n v="268"/>
    <n v="20225.07"/>
    <n v="26.14"/>
  </r>
  <r>
    <n v="84868"/>
    <s v="Rwanda"/>
    <s v="N/A - From RDC"/>
    <x v="2"/>
    <d v="2014-01-31T00:00:00"/>
    <d v="2013-12-23T00:00:00"/>
    <s v="SCMS from RDC"/>
    <n v="6816"/>
    <n v="58004.160000000003"/>
    <m/>
    <m/>
    <n v="71.75"/>
  </r>
  <r>
    <n v="84869"/>
    <s v="Guyana"/>
    <s v="N/A - From RDC"/>
    <x v="0"/>
    <d v="2013-12-31T00:00:00"/>
    <d v="2013-12-02T00:00:00"/>
    <s v="SCMS from RDC"/>
    <n v="225"/>
    <n v="472.5"/>
    <m/>
    <m/>
    <n v="0.57999999999999996"/>
  </r>
  <r>
    <n v="84870"/>
    <s v="Mozambique"/>
    <s v="N/A - From RDC"/>
    <x v="2"/>
    <d v="2013-11-29T00:00:00"/>
    <d v="2014-01-30T00:00:00"/>
    <s v="SCMS from RDC"/>
    <n v="13290"/>
    <n v="74158.2"/>
    <m/>
    <m/>
    <n v="91.73"/>
  </r>
  <r>
    <n v="84873"/>
    <s v="Rwanda"/>
    <s v="N/A - From RDC"/>
    <x v="2"/>
    <d v="2014-01-17T00:00:00"/>
    <d v="2014-01-17T00:00:00"/>
    <s v="SCMS from RDC"/>
    <n v="64500"/>
    <n v="719175"/>
    <n v="7248"/>
    <n v="11571.94"/>
    <n v="889.62"/>
  </r>
  <r>
    <n v="84874"/>
    <s v="Tanzania"/>
    <s v="N/A - From RDC"/>
    <x v="2"/>
    <d v="2013-12-31T00:00:00"/>
    <d v="2014-02-25T00:00:00"/>
    <s v="SCMS from RDC"/>
    <n v="9301"/>
    <n v="21392.3"/>
    <m/>
    <m/>
    <n v="26.46"/>
  </r>
  <r>
    <n v="84875"/>
    <s v="Tanzania"/>
    <s v="N/A - From RDC"/>
    <x v="2"/>
    <d v="2013-12-31T00:00:00"/>
    <d v="2014-02-25T00:00:00"/>
    <s v="SCMS from RDC"/>
    <n v="7894"/>
    <n v="33944.199999999997"/>
    <m/>
    <m/>
    <n v="41.99"/>
  </r>
  <r>
    <n v="84876"/>
    <s v="CÙte d'Ivoire"/>
    <s v="N/A - From RDC"/>
    <x v="0"/>
    <d v="2014-01-31T00:00:00"/>
    <d v="2014-01-10T00:00:00"/>
    <s v="SCMS from RDC"/>
    <n v="2200"/>
    <n v="8250"/>
    <n v="192"/>
    <n v="3649.76"/>
    <n v="10.210000000000001"/>
  </r>
  <r>
    <n v="84877"/>
    <s v="Burundi"/>
    <s v="N/A - From RDC"/>
    <x v="0"/>
    <d v="2013-11-15T00:00:00"/>
    <d v="2013-11-22T00:00:00"/>
    <s v="SCMS from RDC"/>
    <n v="27"/>
    <n v="567"/>
    <m/>
    <m/>
    <n v="0.7"/>
  </r>
  <r>
    <n v="84879"/>
    <s v="Mozambique"/>
    <s v="N/A - From RDC"/>
    <x v="2"/>
    <d v="2014-03-20T00:00:00"/>
    <d v="2014-03-28T00:00:00"/>
    <s v="SCMS from RDC"/>
    <n v="70000"/>
    <n v="780500"/>
    <n v="18957"/>
    <n v="16813.62"/>
    <n v="965.48"/>
  </r>
  <r>
    <n v="84880"/>
    <s v="Zimbabwe"/>
    <s v="N/A - From RDC"/>
    <x v="2"/>
    <d v="2014-02-14T00:00:00"/>
    <d v="2014-02-10T00:00:00"/>
    <s v="SCMS from RDC"/>
    <n v="841"/>
    <n v="3153.75"/>
    <n v="73"/>
    <n v="1500"/>
    <n v="3.9"/>
  </r>
  <r>
    <n v="84883"/>
    <s v="Nigeria"/>
    <s v="N/A - From RDC"/>
    <x v="3"/>
    <d v="2014-01-17T00:00:00"/>
    <d v="2014-01-10T00:00:00"/>
    <s v="SCMS from RDC"/>
    <n v="14"/>
    <n v="156.1"/>
    <n v="38142"/>
    <n v="49199.75"/>
    <n v="0.19"/>
  </r>
  <r>
    <n v="84884"/>
    <s v="CÙte d'Ivoire"/>
    <s v="N/A - From RDC"/>
    <x v="0"/>
    <d v="2014-01-31T00:00:00"/>
    <d v="2014-01-18T00:00:00"/>
    <s v="SCMS from RDC"/>
    <n v="4000"/>
    <n v="7440"/>
    <n v="1928"/>
    <n v="8050.55"/>
    <n v="9.1999999999999993"/>
  </r>
  <r>
    <n v="84887"/>
    <s v="Congo, DRC"/>
    <s v="N/A - From RDC"/>
    <x v="0"/>
    <d v="2014-03-26T00:00:00"/>
    <d v="2014-03-26T00:00:00"/>
    <s v="SCMS from RDC"/>
    <n v="2300"/>
    <n v="47104"/>
    <n v="613"/>
    <n v="4676.3999999999996"/>
    <n v="58.27"/>
  </r>
  <r>
    <n v="84889"/>
    <s v="Tanzania"/>
    <s v="N/A - From RDC"/>
    <x v="2"/>
    <d v="2014-05-29T00:00:00"/>
    <d v="2014-05-07T00:00:00"/>
    <s v="SCMS from RDC"/>
    <n v="25000"/>
    <n v="157500"/>
    <n v="2266"/>
    <n v="2352.52"/>
    <n v="194.83"/>
  </r>
  <r>
    <n v="84890"/>
    <s v="Tanzania"/>
    <s v="N/A - From RDC"/>
    <x v="2"/>
    <d v="2014-02-14T00:00:00"/>
    <d v="2014-02-21T00:00:00"/>
    <s v="SCMS from RDC"/>
    <n v="16357"/>
    <n v="185815.52"/>
    <n v="1635"/>
    <n v="6007.2"/>
    <n v="229.85"/>
  </r>
  <r>
    <n v="84891"/>
    <s v="Uganda"/>
    <s v="N/A - From RDC"/>
    <x v="2"/>
    <d v="2014-01-31T00:00:00"/>
    <d v="2014-03-19T00:00:00"/>
    <s v="SCMS from RDC"/>
    <n v="52800"/>
    <n v="248160"/>
    <n v="5412"/>
    <n v="6951.84"/>
    <n v="306.97000000000003"/>
  </r>
  <r>
    <n v="84893"/>
    <s v="CÙte d'Ivoire"/>
    <s v="N/A - From RDC"/>
    <x v="0"/>
    <d v="2014-02-28T00:00:00"/>
    <d v="2014-02-18T00:00:00"/>
    <s v="SCMS from RDC"/>
    <n v="8201"/>
    <n v="30753.75"/>
    <m/>
    <m/>
    <n v="38.04"/>
  </r>
  <r>
    <n v="84894"/>
    <s v="CÙte d'Ivoire"/>
    <s v="N/A - From RDC"/>
    <x v="2"/>
    <d v="2014-02-28T00:00:00"/>
    <d v="2014-01-18T00:00:00"/>
    <s v="SCMS from RDC"/>
    <n v="1915"/>
    <n v="7660"/>
    <m/>
    <m/>
    <n v="9.48"/>
  </r>
  <r>
    <n v="84895"/>
    <s v="Nigeria"/>
    <s v="N/A - From RDC"/>
    <x v="3"/>
    <d v="2014-02-28T00:00:00"/>
    <d v="2014-02-10T00:00:00"/>
    <s v="SCMS from RDC"/>
    <n v="255001"/>
    <n v="2106308.2599999998"/>
    <n v="60779"/>
    <n v="30936.1"/>
    <n v="2605.5"/>
  </r>
  <r>
    <n v="84896"/>
    <s v="Zimbabwe"/>
    <s v="N/A - From RDC"/>
    <x v="2"/>
    <d v="2014-03-03T00:00:00"/>
    <d v="2014-02-11T00:00:00"/>
    <s v="SCMS from RDC"/>
    <n v="5923"/>
    <n v="55083.9"/>
    <n v="365"/>
    <n v="3481.29"/>
    <n v="56.63"/>
  </r>
  <r>
    <n v="84898"/>
    <s v="Mozambique"/>
    <s v="N/A - From RDC"/>
    <x v="2"/>
    <d v="2014-06-03T00:00:00"/>
    <d v="2014-06-03T00:00:00"/>
    <s v="SCMS from RDC"/>
    <n v="25000"/>
    <n v="168250"/>
    <m/>
    <m/>
    <n v="208.13"/>
  </r>
  <r>
    <n v="84899"/>
    <s v="Congo, DRC"/>
    <s v="N/A - From RDC"/>
    <x v="0"/>
    <d v="2014-05-30T00:00:00"/>
    <d v="2014-05-19T00:00:00"/>
    <s v="SCMS from RDC"/>
    <n v="2723"/>
    <n v="18325.79"/>
    <m/>
    <m/>
    <n v="18.84"/>
  </r>
  <r>
    <n v="84900"/>
    <s v="Congo, DRC"/>
    <s v="N/A - From RDC"/>
    <x v="0"/>
    <d v="2014-05-30T00:00:00"/>
    <d v="2014-05-19T00:00:00"/>
    <s v="SCMS from RDC"/>
    <n v="777"/>
    <n v="15912.96"/>
    <m/>
    <m/>
    <n v="16.36"/>
  </r>
  <r>
    <n v="84901"/>
    <s v="Congo, DRC"/>
    <s v="N/A - From RDC"/>
    <x v="0"/>
    <d v="2014-05-30T00:00:00"/>
    <d v="2014-05-19T00:00:00"/>
    <s v="SCMS from RDC"/>
    <n v="630"/>
    <n v="1171.8"/>
    <m/>
    <m/>
    <n v="1.2"/>
  </r>
  <r>
    <n v="84903"/>
    <s v="Zambia"/>
    <s v="N/A - From RDC"/>
    <x v="2"/>
    <d v="2014-03-25T00:00:00"/>
    <d v="2014-03-25T00:00:00"/>
    <s v="SCMS from RDC"/>
    <n v="1209"/>
    <n v="2696.07"/>
    <n v="609"/>
    <n v="3526.69"/>
    <n v="3.34"/>
  </r>
  <r>
    <n v="84904"/>
    <s v="CÙte d'Ivoire"/>
    <s v="N/A - From RDC"/>
    <x v="0"/>
    <d v="2014-03-28T00:00:00"/>
    <d v="2014-03-26T00:00:00"/>
    <s v="SCMS from RDC"/>
    <n v="13000"/>
    <n v="18590"/>
    <m/>
    <m/>
    <n v="23"/>
  </r>
  <r>
    <n v="84905"/>
    <s v="South Sudan"/>
    <s v="N/A - From RDC"/>
    <x v="0"/>
    <d v="2014-03-31T00:00:00"/>
    <d v="2014-03-21T00:00:00"/>
    <s v="SCMS from RDC"/>
    <n v="1702"/>
    <n v="11454.46"/>
    <m/>
    <m/>
    <n v="11.78"/>
  </r>
  <r>
    <n v="84906"/>
    <s v="Guyana"/>
    <s v="N/A - From RDC"/>
    <x v="0"/>
    <d v="2014-03-31T00:00:00"/>
    <d v="2014-04-03T00:00:00"/>
    <s v="SCMS from RDC"/>
    <n v="48"/>
    <n v="446.4"/>
    <m/>
    <m/>
    <n v="0.46"/>
  </r>
  <r>
    <n v="84907"/>
    <s v="Guyana"/>
    <s v="N/A - From RDC"/>
    <x v="0"/>
    <d v="2014-03-31T00:00:00"/>
    <d v="2014-04-03T00:00:00"/>
    <s v="SCMS from RDC"/>
    <n v="803"/>
    <n v="5018.75"/>
    <m/>
    <m/>
    <n v="5.16"/>
  </r>
  <r>
    <n v="84908"/>
    <s v="Haiti"/>
    <s v="N/A - From RDC"/>
    <x v="0"/>
    <d v="2014-03-30T00:00:00"/>
    <d v="2014-03-24T00:00:00"/>
    <s v="SCMS from RDC"/>
    <n v="25000"/>
    <n v="83250"/>
    <m/>
    <m/>
    <n v="85.58"/>
  </r>
  <r>
    <n v="84909"/>
    <s v="Uganda"/>
    <s v="N/A - From RDC"/>
    <x v="2"/>
    <d v="2014-04-20T00:00:00"/>
    <d v="2014-04-18T00:00:00"/>
    <s v="SCMS from RDC"/>
    <n v="3757"/>
    <n v="25284.61"/>
    <m/>
    <m/>
    <n v="25.99"/>
  </r>
  <r>
    <n v="84910"/>
    <s v="Tanzania"/>
    <s v="N/A - From RDC"/>
    <x v="2"/>
    <d v="2014-05-15T00:00:00"/>
    <d v="2014-05-07T00:00:00"/>
    <s v="SCMS from RDC"/>
    <n v="33086"/>
    <n v="664036.02"/>
    <n v="5065"/>
    <n v="2352.52"/>
    <n v="821.41"/>
  </r>
  <r>
    <n v="84911"/>
    <s v="CÙte d'Ivoire"/>
    <s v="N/A - From RDC"/>
    <x v="2"/>
    <d v="2014-04-30T00:00:00"/>
    <d v="2014-04-14T00:00:00"/>
    <s v="SCMS from RDC"/>
    <n v="26000"/>
    <n v="122200"/>
    <m/>
    <m/>
    <n v="151.16"/>
  </r>
  <r>
    <n v="84913"/>
    <s v="Nigeria"/>
    <s v="N/A - From RDC"/>
    <x v="3"/>
    <d v="2014-04-15T00:00:00"/>
    <d v="2014-04-17T00:00:00"/>
    <s v="SCMS from RDC"/>
    <n v="15826"/>
    <n v="299111.40000000002"/>
    <n v="3814"/>
    <n v="29674.92"/>
    <n v="370"/>
  </r>
  <r>
    <n v="84914"/>
    <s v="Guyana"/>
    <s v="N/A - From RDC"/>
    <x v="0"/>
    <d v="2014-06-30T00:00:00"/>
    <d v="2014-04-14T00:00:00"/>
    <s v="SCMS from RDC"/>
    <n v="74"/>
    <n v="688.2"/>
    <m/>
    <m/>
    <n v="0.71"/>
  </r>
  <r>
    <n v="84915"/>
    <s v="Guyana"/>
    <s v="N/A - From RDC"/>
    <x v="0"/>
    <d v="2014-06-30T00:00:00"/>
    <d v="2014-04-14T00:00:00"/>
    <s v="SCMS from RDC"/>
    <n v="210"/>
    <n v="468.3"/>
    <m/>
    <m/>
    <n v="0.48"/>
  </r>
  <r>
    <n v="84916"/>
    <s v="CÙte d'Ivoire"/>
    <s v="N/A - From RDC"/>
    <x v="0"/>
    <d v="2014-04-30T00:00:00"/>
    <d v="2014-04-25T00:00:00"/>
    <s v="SCMS from RDC"/>
    <n v="3300"/>
    <n v="12474"/>
    <n v="259"/>
    <n v="1008.9"/>
    <n v="15.43"/>
  </r>
  <r>
    <n v="84917"/>
    <s v="CÙte d'Ivoire"/>
    <s v="N/A - From RDC"/>
    <x v="2"/>
    <d v="2014-04-30T00:00:00"/>
    <d v="2014-04-25T00:00:00"/>
    <s v="SCMS from RDC"/>
    <n v="52200"/>
    <n v="562716"/>
    <m/>
    <m/>
    <n v="578.47"/>
  </r>
  <r>
    <n v="84918"/>
    <s v="Guyana"/>
    <s v="N/A - From RDC"/>
    <x v="0"/>
    <d v="2014-05-05T00:00:00"/>
    <d v="2014-04-25T00:00:00"/>
    <s v="SCMS from RDC"/>
    <n v="30"/>
    <n v="251.4"/>
    <n v="11"/>
    <n v="871.8"/>
    <n v="0.26"/>
  </r>
  <r>
    <n v="84919"/>
    <s v="Zambia"/>
    <s v="N/A - From RDC"/>
    <x v="2"/>
    <d v="2014-05-06T00:00:00"/>
    <d v="2014-05-19T00:00:00"/>
    <s v="SCMS from RDC"/>
    <n v="29440"/>
    <n v="136601.60000000001"/>
    <m/>
    <m/>
    <n v="140.43"/>
  </r>
  <r>
    <n v="84920"/>
    <s v="CÙte d'Ivoire"/>
    <s v="N/A - From RDC"/>
    <x v="2"/>
    <d v="2014-04-21T00:00:00"/>
    <d v="2014-05-01T00:00:00"/>
    <s v="SCMS from RDC"/>
    <n v="3291"/>
    <n v="44494.32"/>
    <m/>
    <m/>
    <n v="45.74"/>
  </r>
  <r>
    <n v="84921"/>
    <s v="CÙte d'Ivoire"/>
    <s v="N/A - From RDC"/>
    <x v="2"/>
    <d v="2014-04-21T00:00:00"/>
    <d v="2014-05-01T00:00:00"/>
    <s v="SCMS from RDC"/>
    <n v="3709"/>
    <n v="50145.68"/>
    <m/>
    <m/>
    <n v="51.55"/>
  </r>
  <r>
    <n v="84922"/>
    <s v="CÙte d'Ivoire"/>
    <s v="N/A - From RDC"/>
    <x v="2"/>
    <d v="2014-04-30T00:00:00"/>
    <d v="2014-04-22T00:00:00"/>
    <s v="SCMS from RDC"/>
    <n v="75235"/>
    <n v="610155.85"/>
    <n v="9080"/>
    <n v="34551.83"/>
    <n v="627.24"/>
  </r>
  <r>
    <n v="84925"/>
    <s v="Haiti"/>
    <s v="N/A - From RDC"/>
    <x v="0"/>
    <d v="2014-04-30T00:00:00"/>
    <d v="2014-05-12T00:00:00"/>
    <s v="SCMS from RDC"/>
    <n v="2581"/>
    <n v="9678.75"/>
    <n v="110"/>
    <n v="1955.22"/>
    <n v="9.9499999999999993"/>
  </r>
  <r>
    <n v="84926"/>
    <s v="Rwanda"/>
    <s v="N/A - From RDC"/>
    <x v="2"/>
    <d v="2014-06-16T00:00:00"/>
    <d v="2014-05-17T00:00:00"/>
    <s v="SCMS from RDC"/>
    <n v="61123"/>
    <n v="658905.93999999994"/>
    <n v="8281"/>
    <n v="14311"/>
    <n v="815.07"/>
  </r>
  <r>
    <n v="84927"/>
    <s v="CÙte d'Ivoire"/>
    <s v="N/A - From RDC"/>
    <x v="2"/>
    <d v="2014-06-30T00:00:00"/>
    <d v="2014-05-16T00:00:00"/>
    <s v="SCMS from RDC"/>
    <n v="54000"/>
    <n v="1020600"/>
    <n v="11971"/>
    <n v="44448.75"/>
    <n v="1262.48"/>
  </r>
  <r>
    <n v="84928"/>
    <s v="Zimbabwe"/>
    <s v="N/A - From RDC"/>
    <x v="2"/>
    <d v="2014-05-30T00:00:00"/>
    <d v="2014-05-30T00:00:00"/>
    <s v="SCMS from RDC"/>
    <n v="225000"/>
    <n v="2425500"/>
    <n v="37973"/>
    <n v="15873.95"/>
    <n v="3000.34"/>
  </r>
  <r>
    <n v="84929"/>
    <s v="Rwanda"/>
    <s v="N/A - From RDC"/>
    <x v="2"/>
    <d v="2014-05-30T00:00:00"/>
    <d v="2014-07-03T00:00:00"/>
    <s v="SCMS from RDC"/>
    <n v="30666"/>
    <n v="67771.86"/>
    <n v="1878"/>
    <n v="11085.83"/>
    <n v="83.83"/>
  </r>
  <r>
    <n v="84930"/>
    <s v="Nigeria"/>
    <s v="N/A - From RDC"/>
    <x v="3"/>
    <d v="2014-06-30T00:00:00"/>
    <d v="2014-05-09T00:00:00"/>
    <s v="SCMS from RDC"/>
    <n v="92125"/>
    <n v="608025"/>
    <n v="7982"/>
    <n v="45180.63"/>
    <n v="625.04999999999995"/>
  </r>
  <r>
    <n v="84931"/>
    <s v="Nigeria"/>
    <s v="N/A - From RDC"/>
    <x v="3"/>
    <d v="2014-06-30T00:00:00"/>
    <d v="2014-05-09T00:00:00"/>
    <s v="SCMS from RDC"/>
    <n v="10534"/>
    <n v="97966.2"/>
    <n v="2"/>
    <n v="45180.62"/>
    <n v="100.71"/>
  </r>
  <r>
    <n v="84934"/>
    <s v="Guyana"/>
    <s v="N/A - From RDC"/>
    <x v="0"/>
    <d v="2014-06-30T00:00:00"/>
    <d v="2014-06-03T00:00:00"/>
    <s v="SCMS from RDC"/>
    <n v="1031"/>
    <n v="20321.009999999998"/>
    <n v="298"/>
    <n v="4353.04"/>
    <n v="20.89"/>
  </r>
  <r>
    <n v="84935"/>
    <s v="Burundi"/>
    <s v="N/A - From RDC"/>
    <x v="0"/>
    <d v="2014-06-16T00:00:00"/>
    <d v="2014-06-04T00:00:00"/>
    <s v="SCMS from RDC"/>
    <n v="573"/>
    <n v="1839.33"/>
    <m/>
    <m/>
    <n v="2.2799999999999998"/>
  </r>
  <r>
    <n v="84936"/>
    <s v="Zambia"/>
    <s v="N/A - From RDC"/>
    <x v="0"/>
    <d v="2014-06-16T00:00:00"/>
    <d v="2014-06-17T00:00:00"/>
    <s v="SCMS from RDC"/>
    <n v="6778"/>
    <n v="8811.4"/>
    <n v="1358"/>
    <n v="3150.3"/>
    <n v="9.06"/>
  </r>
  <r>
    <n v="84937"/>
    <s v="Mozambique"/>
    <s v="N/A - From RDC"/>
    <x v="2"/>
    <d v="2014-07-31T00:00:00"/>
    <d v="2014-07-25T00:00:00"/>
    <s v="SCMS from RDC"/>
    <n v="30000"/>
    <n v="96300"/>
    <m/>
    <m/>
    <n v="99"/>
  </r>
  <r>
    <n v="84938"/>
    <s v="Mozambique"/>
    <s v="N/A - From RDC"/>
    <x v="2"/>
    <d v="2014-07-09T00:00:00"/>
    <d v="2014-07-18T00:00:00"/>
    <s v="SCMS from RDC"/>
    <n v="2555"/>
    <n v="34543.599999999999"/>
    <n v="227"/>
    <n v="227.19"/>
    <n v="35.51"/>
  </r>
  <r>
    <n v="84939"/>
    <s v="Mozambique"/>
    <s v="N/A - From RDC"/>
    <x v="2"/>
    <d v="2014-07-31T00:00:00"/>
    <d v="2014-10-06T00:00:00"/>
    <s v="SCMS from RDC"/>
    <n v="20340"/>
    <n v="65291.4"/>
    <n v="1242"/>
    <n v="9384"/>
    <n v="67.12"/>
  </r>
  <r>
    <n v="84940"/>
    <s v="Tanzania"/>
    <s v="N/A - From RDC"/>
    <x v="2"/>
    <d v="2014-06-30T00:00:00"/>
    <d v="2014-06-24T00:00:00"/>
    <s v="SCMS from RDC"/>
    <n v="14758"/>
    <n v="278926.2"/>
    <n v="3030"/>
    <n v="2994.62"/>
    <n v="345.03"/>
  </r>
  <r>
    <n v="84942"/>
    <s v="Tanzania"/>
    <s v="N/A - From RDC"/>
    <x v="0"/>
    <d v="2014-07-31T00:00:00"/>
    <d v="2014-09-25T00:00:00"/>
    <s v="SCMS from RDC"/>
    <n v="28464"/>
    <n v="37003.199999999997"/>
    <m/>
    <m/>
    <n v="45.77"/>
  </r>
  <r>
    <n v="84943"/>
    <s v="Zimbabwe"/>
    <s v="N/A - From RDC"/>
    <x v="2"/>
    <d v="2014-09-30T00:00:00"/>
    <d v="2014-06-20T00:00:00"/>
    <s v="SCMS from RDC"/>
    <n v="153560"/>
    <n v="721732"/>
    <n v="18528"/>
    <n v="31514.85"/>
    <n v="741.94"/>
  </r>
  <r>
    <n v="84944"/>
    <s v="Zimbabwe"/>
    <s v="N/A - From RDC"/>
    <x v="2"/>
    <d v="2014-07-30T00:00:00"/>
    <d v="2014-07-11T00:00:00"/>
    <s v="SCMS from RDC"/>
    <n v="44716"/>
    <n v="101058.16"/>
    <n v="5925"/>
    <n v="13770.65"/>
    <n v="103.89"/>
  </r>
  <r>
    <n v="84945"/>
    <s v="Zimbabwe"/>
    <s v="N/A - From RDC"/>
    <x v="2"/>
    <d v="2014-08-25T00:00:00"/>
    <d v="2014-09-12T00:00:00"/>
    <s v="SCMS from RDC"/>
    <n v="301"/>
    <n v="0"/>
    <m/>
    <m/>
    <n v="0"/>
  </r>
  <r>
    <n v="84947"/>
    <s v="Mozambique"/>
    <s v="N/A - From RDC"/>
    <x v="2"/>
    <d v="2014-12-31T00:00:00"/>
    <d v="2014-10-30T00:00:00"/>
    <s v="SCMS from RDC"/>
    <n v="8283"/>
    <n v="26588.43"/>
    <m/>
    <m/>
    <n v="27.33"/>
  </r>
  <r>
    <n v="84949"/>
    <s v="Mozambique"/>
    <s v="N/A - From RDC"/>
    <x v="2"/>
    <d v="2014-09-30T00:00:00"/>
    <d v="2014-09-05T00:00:00"/>
    <s v="SCMS from RDC"/>
    <n v="800"/>
    <n v="3024"/>
    <n v="64"/>
    <n v="166.96"/>
    <n v="3.11"/>
  </r>
  <r>
    <n v="84950"/>
    <s v="Mozambique"/>
    <s v="N/A - From RDC"/>
    <x v="2"/>
    <d v="2014-08-15T00:00:00"/>
    <d v="2014-08-15T00:00:00"/>
    <s v="SCMS from RDC"/>
    <n v="108650"/>
    <n v="348766.5"/>
    <n v="9741"/>
    <n v="9360.14"/>
    <n v="358.53"/>
  </r>
  <r>
    <n v="84951"/>
    <s v="Zimbabwe"/>
    <s v="N/A - From RDC"/>
    <x v="2"/>
    <d v="2014-09-30T00:00:00"/>
    <d v="2014-06-29T00:00:00"/>
    <s v="SCMS from RDC"/>
    <n v="48253"/>
    <n v="105191.54"/>
    <m/>
    <m/>
    <n v="108.14"/>
  </r>
  <r>
    <n v="84952"/>
    <s v="Mozambique"/>
    <s v="N/A - From RDC"/>
    <x v="2"/>
    <d v="2014-08-29T00:00:00"/>
    <d v="2014-11-05T00:00:00"/>
    <s v="SCMS from RDC"/>
    <n v="26700"/>
    <n v="66483"/>
    <n v="1307"/>
    <n v="1482.7"/>
    <n v="68.34"/>
  </r>
  <r>
    <n v="84953"/>
    <s v="Zambia"/>
    <s v="N/A - From RDC"/>
    <x v="2"/>
    <d v="2014-07-31T00:00:00"/>
    <d v="2014-07-25T00:00:00"/>
    <s v="SCMS from RDC"/>
    <n v="100000"/>
    <n v="652000"/>
    <n v="8528"/>
    <n v="8635.9599999999991"/>
    <n v="670.26"/>
  </r>
  <r>
    <n v="84955"/>
    <s v="Zambia"/>
    <s v="N/A - From RDC"/>
    <x v="2"/>
    <d v="2014-08-30T00:00:00"/>
    <d v="2014-07-25T00:00:00"/>
    <s v="SCMS from RDC"/>
    <n v="39132"/>
    <n v="86481.72"/>
    <n v="2426"/>
    <n v="2413.89"/>
    <n v="88.9"/>
  </r>
  <r>
    <n v="84956"/>
    <s v="South Sudan"/>
    <s v="N/A - From RDC"/>
    <x v="0"/>
    <d v="2014-09-01T00:00:00"/>
    <d v="2014-09-01T00:00:00"/>
    <s v="SCMS from RDC"/>
    <n v="3274"/>
    <n v="18432.62"/>
    <m/>
    <m/>
    <n v="18.95"/>
  </r>
  <r>
    <n v="84957"/>
    <s v="Congo, DRC"/>
    <s v="N/A - From RDC"/>
    <x v="0"/>
    <d v="2014-08-13T00:00:00"/>
    <d v="2014-09-24T00:00:00"/>
    <s v="SCMS from RDC"/>
    <n v="1540"/>
    <n v="5821.2"/>
    <m/>
    <m/>
    <n v="5.98"/>
  </r>
  <r>
    <n v="84966"/>
    <s v="Rwanda"/>
    <s v="N/A - From RDC"/>
    <x v="0"/>
    <d v="2014-07-30T00:00:00"/>
    <d v="2014-08-01T00:00:00"/>
    <s v="SCMS from RDC"/>
    <n v="2274"/>
    <n v="8527.5"/>
    <n v="100"/>
    <n v="1511.4"/>
    <n v="8.77"/>
  </r>
  <r>
    <n v="84967"/>
    <s v="Mozambique"/>
    <s v="N/A - From RDC"/>
    <x v="2"/>
    <d v="2014-08-31T00:00:00"/>
    <d v="2014-10-30T00:00:00"/>
    <s v="SCMS from RDC"/>
    <n v="6600"/>
    <n v="21186"/>
    <m/>
    <m/>
    <n v="21.78"/>
  </r>
  <r>
    <n v="84968"/>
    <s v="Tanzania"/>
    <s v="N/A - From RDC"/>
    <x v="2"/>
    <d v="2014-08-29T00:00:00"/>
    <d v="2014-09-29T00:00:00"/>
    <s v="SCMS from RDC"/>
    <n v="20000"/>
    <n v="74600"/>
    <n v="3431"/>
    <n v="19379.939999999999"/>
    <n v="92.28"/>
  </r>
  <r>
    <n v="84969"/>
    <s v="Zambia"/>
    <s v="N/A - From RDC"/>
    <x v="2"/>
    <d v="2014-08-29T00:00:00"/>
    <d v="2014-09-02T00:00:00"/>
    <s v="SCMS from RDC"/>
    <n v="32905"/>
    <n v="648557.55000000005"/>
    <n v="5111"/>
    <n v="10944.73"/>
    <n v="666.72"/>
  </r>
  <r>
    <n v="84970"/>
    <s v="Mozambique"/>
    <s v="N/A - From RDC"/>
    <x v="2"/>
    <d v="2014-08-31T00:00:00"/>
    <d v="2014-10-27T00:00:00"/>
    <s v="SCMS from RDC"/>
    <n v="74930"/>
    <n v="607682.30000000005"/>
    <n v="9100"/>
    <n v="6507.33"/>
    <n v="624.70000000000005"/>
  </r>
  <r>
    <n v="84971"/>
    <s v="Congo, DRC"/>
    <s v="N/A - From RDC"/>
    <x v="0"/>
    <d v="2014-09-30T00:00:00"/>
    <d v="2014-10-24T00:00:00"/>
    <s v="SCMS from RDC"/>
    <n v="1090"/>
    <n v="2289"/>
    <n v="408"/>
    <n v="5580.44"/>
    <n v="2.35"/>
  </r>
  <r>
    <n v="84972"/>
    <s v="Rwanda"/>
    <s v="N/A - From RDC"/>
    <x v="0"/>
    <d v="2014-09-15T00:00:00"/>
    <d v="2014-09-19T00:00:00"/>
    <s v="SCMS from RDC"/>
    <n v="2125"/>
    <n v="4462.5"/>
    <n v="796"/>
    <n v="5603.78"/>
    <n v="5.52"/>
  </r>
  <r>
    <n v="84974"/>
    <s v="Congo, DRC"/>
    <s v="N/A - From RDC"/>
    <x v="0"/>
    <d v="2014-11-27T00:00:00"/>
    <d v="2014-11-27T00:00:00"/>
    <s v="SCMS from RDC"/>
    <n v="2651"/>
    <n v="14421.44"/>
    <n v="155"/>
    <n v="3028.36"/>
    <n v="14.83"/>
  </r>
  <r>
    <n v="84975"/>
    <s v="Nigeria"/>
    <s v="N/A - From RDC"/>
    <x v="3"/>
    <d v="2014-09-30T00:00:00"/>
    <d v="2014-09-03T00:00:00"/>
    <s v="SCMS from RDC"/>
    <n v="45520"/>
    <n v="369167.2"/>
    <m/>
    <m/>
    <n v="379.5"/>
  </r>
  <r>
    <n v="84978"/>
    <s v="Uganda"/>
    <s v="N/A - From RDC"/>
    <x v="2"/>
    <d v="2014-10-31T00:00:00"/>
    <d v="2014-09-25T00:00:00"/>
    <s v="SCMS from RDC"/>
    <n v="4000"/>
    <n v="8600"/>
    <n v="474"/>
    <n v="1332.7"/>
    <n v="8.84"/>
  </r>
  <r>
    <n v="84979"/>
    <s v="Mozambique"/>
    <s v="N/A - From RDC"/>
    <x v="2"/>
    <d v="2014-10-31T00:00:00"/>
    <d v="2014-10-30T00:00:00"/>
    <s v="SCMS from RDC"/>
    <n v="7977"/>
    <n v="90618.72"/>
    <m/>
    <m/>
    <n v="93.16"/>
  </r>
  <r>
    <n v="84980"/>
    <s v="Zambia"/>
    <s v="N/A - From RDC"/>
    <x v="2"/>
    <d v="2014-09-30T00:00:00"/>
    <d v="2014-10-02T00:00:00"/>
    <s v="SCMS from RDC"/>
    <n v="11536"/>
    <n v="54219.199999999997"/>
    <n v="1046"/>
    <n v="1157.78"/>
    <n v="55.74"/>
  </r>
  <r>
    <n v="84981"/>
    <s v="Zambia"/>
    <s v="N/A - From RDC"/>
    <x v="2"/>
    <d v="2014-11-30T00:00:00"/>
    <d v="2014-09-23T00:00:00"/>
    <s v="SCMS from RDC"/>
    <n v="10000"/>
    <n v="13000"/>
    <n v="3731"/>
    <n v="4329.6099999999997"/>
    <n v="13.36"/>
  </r>
  <r>
    <n v="84982"/>
    <s v="Guyana"/>
    <s v="N/A - From RDC"/>
    <x v="0"/>
    <d v="2014-09-30T00:00:00"/>
    <d v="2014-10-31T00:00:00"/>
    <s v="SCMS from RDC"/>
    <n v="100"/>
    <n v="838"/>
    <n v="44"/>
    <n v="863.24"/>
    <n v="0.86"/>
  </r>
  <r>
    <n v="84984"/>
    <s v="Burundi"/>
    <s v="N/A - From RDC"/>
    <x v="0"/>
    <d v="2014-10-31T00:00:00"/>
    <d v="2014-10-15T00:00:00"/>
    <s v="SCMS from RDC"/>
    <n v="2532"/>
    <n v="16711.2"/>
    <m/>
    <m/>
    <n v="17.18"/>
  </r>
  <r>
    <n v="84988"/>
    <s v="Zimbabwe"/>
    <s v="N/A - From RDC"/>
    <x v="2"/>
    <d v="2014-11-24T00:00:00"/>
    <d v="2014-10-30T00:00:00"/>
    <s v="SCMS from RDC"/>
    <n v="15000"/>
    <n v="29850"/>
    <n v="1037"/>
    <n v="891.65"/>
    <n v="30.69"/>
  </r>
  <r>
    <n v="84991"/>
    <s v="Congo, DRC"/>
    <s v="N/A - From RDC"/>
    <x v="0"/>
    <d v="2015-04-14T00:00:00"/>
    <d v="2015-04-14T00:00:00"/>
    <s v="SCMS from RDC"/>
    <n v="5850"/>
    <n v="12753"/>
    <m/>
    <m/>
    <n v="13.11"/>
  </r>
  <r>
    <n v="84992"/>
    <s v="Congo, DRC"/>
    <s v="N/A - From RDC"/>
    <x v="0"/>
    <d v="2015-01-30T00:00:00"/>
    <d v="2015-02-18T00:00:00"/>
    <s v="SCMS from RDC"/>
    <n v="714"/>
    <n v="1499.4"/>
    <m/>
    <m/>
    <n v="1.54"/>
  </r>
  <r>
    <n v="84994"/>
    <s v="Nigeria"/>
    <s v="N/A - From RDC"/>
    <x v="3"/>
    <d v="2014-11-30T00:00:00"/>
    <d v="2014-10-30T00:00:00"/>
    <s v="SCMS from RDC"/>
    <n v="100000"/>
    <n v="811000"/>
    <m/>
    <m/>
    <n v="833.71"/>
  </r>
  <r>
    <n v="84995"/>
    <s v="Tanzania"/>
    <s v="N/A - From RDC"/>
    <x v="2"/>
    <d v="2015-01-30T00:00:00"/>
    <d v="2015-01-23T00:00:00"/>
    <s v="SCMS from RDC"/>
    <n v="12783"/>
    <n v="151989.87"/>
    <n v="1371"/>
    <n v="7585.82"/>
    <n v="156.25"/>
  </r>
  <r>
    <n v="84996"/>
    <s v="CÙte d'Ivoire"/>
    <s v="N/A - From RDC"/>
    <x v="2"/>
    <d v="2014-11-28T00:00:00"/>
    <d v="2014-12-02T00:00:00"/>
    <s v="SCMS from RDC"/>
    <n v="137"/>
    <n v="697.33"/>
    <n v="2014"/>
    <n v="7726.12"/>
    <n v="0.72"/>
  </r>
  <r>
    <n v="84997"/>
    <s v="CÙte d'Ivoire"/>
    <s v="N/A - From RDC"/>
    <x v="2"/>
    <d v="2014-11-28T00:00:00"/>
    <d v="2014-12-02T00:00:00"/>
    <s v="SCMS from RDC"/>
    <n v="64445"/>
    <n v="206868.45"/>
    <n v="5678"/>
    <n v="20052.11"/>
    <n v="212.66"/>
  </r>
  <r>
    <n v="84999"/>
    <s v="CÙte d'Ivoire"/>
    <s v="N/A - From RDC"/>
    <x v="2"/>
    <d v="2015-01-30T00:00:00"/>
    <d v="2014-12-19T00:00:00"/>
    <s v="SCMS from RDC"/>
    <n v="126840"/>
    <n v="853633.2"/>
    <n v="11283"/>
    <n v="42947.44"/>
    <n v="877.53"/>
  </r>
  <r>
    <n v="85000"/>
    <s v="Mozambique"/>
    <s v="N/A - From RDC"/>
    <x v="2"/>
    <d v="2015-03-02T00:00:00"/>
    <d v="2015-03-02T00:00:00"/>
    <s v="SCMS from RDC"/>
    <n v="380"/>
    <n v="1436.4"/>
    <m/>
    <m/>
    <n v="1.48"/>
  </r>
  <r>
    <n v="85001"/>
    <s v="Mozambique"/>
    <s v="N/A - From RDC"/>
    <x v="2"/>
    <d v="2015-03-02T00:00:00"/>
    <d v="2015-03-02T00:00:00"/>
    <s v="SCMS from RDC"/>
    <n v="13642"/>
    <n v="264381.96000000002"/>
    <m/>
    <m/>
    <n v="271.77999999999997"/>
  </r>
  <r>
    <n v="85002"/>
    <s v="Uganda"/>
    <s v="N/A - From RDC"/>
    <x v="2"/>
    <d v="2015-01-30T00:00:00"/>
    <d v="2015-01-05T00:00:00"/>
    <s v="SCMS from RDC"/>
    <n v="45000"/>
    <n v="485100"/>
    <n v="5083"/>
    <n v="6948.04"/>
    <n v="498.68"/>
  </r>
  <r>
    <n v="85003"/>
    <s v="Uganda"/>
    <s v="N/A - From RDC"/>
    <x v="2"/>
    <d v="2015-02-16T00:00:00"/>
    <d v="2015-01-24T00:00:00"/>
    <s v="SCMS from RDC"/>
    <n v="3663"/>
    <n v="69230.7"/>
    <m/>
    <m/>
    <n v="71.17"/>
  </r>
  <r>
    <n v="85004"/>
    <s v="Nigeria"/>
    <s v="N/A - From RDC"/>
    <x v="3"/>
    <d v="2015-01-30T00:00:00"/>
    <d v="2014-12-29T00:00:00"/>
    <s v="SCMS from RDC"/>
    <n v="33147"/>
    <n v="218770.2"/>
    <n v="32"/>
    <n v="5798.14"/>
    <n v="224.9"/>
  </r>
  <r>
    <n v="85005"/>
    <s v="Nigeria"/>
    <s v="N/A - From RDC"/>
    <x v="3"/>
    <d v="2015-01-30T00:00:00"/>
    <d v="2014-12-29T00:00:00"/>
    <s v="SCMS from RDC"/>
    <n v="320300"/>
    <n v="2472716"/>
    <n v="87076"/>
    <n v="194623.44"/>
    <n v="2541.9499999999998"/>
  </r>
  <r>
    <n v="85007"/>
    <s v="CÙte d'Ivoire"/>
    <s v="N/A - From RDC"/>
    <x v="2"/>
    <d v="2015-02-16T00:00:00"/>
    <d v="2015-01-19T00:00:00"/>
    <s v="SCMS from RDC"/>
    <n v="4236"/>
    <n v="15037.8"/>
    <m/>
    <m/>
    <n v="15.46"/>
  </r>
  <r>
    <n v="85008"/>
    <s v="Zambia"/>
    <s v="N/A - From RDC"/>
    <x v="2"/>
    <d v="2015-01-30T00:00:00"/>
    <d v="2015-02-19T00:00:00"/>
    <s v="SCMS from RDC"/>
    <n v="132000"/>
    <n v="871200"/>
    <n v="10615"/>
    <n v="22520.71"/>
    <n v="895.59"/>
  </r>
  <r>
    <n v="85009"/>
    <s v="Nigeria"/>
    <s v="N/A - From RDC"/>
    <x v="3"/>
    <d v="2015-01-30T00:00:00"/>
    <d v="2015-01-14T00:00:00"/>
    <s v="SCMS from RDC"/>
    <n v="4"/>
    <n v="18.440000000000001"/>
    <n v="34119"/>
    <n v="69737"/>
    <n v="0.02"/>
  </r>
  <r>
    <n v="85010"/>
    <s v="Uganda"/>
    <s v="N/A - From RDC"/>
    <x v="2"/>
    <d v="2015-02-16T00:00:00"/>
    <d v="2015-01-30T00:00:00"/>
    <s v="SCMS from RDC"/>
    <n v="6000"/>
    <n v="11940"/>
    <n v="404"/>
    <n v="2055.25"/>
    <n v="14.05"/>
  </r>
  <r>
    <n v="85011"/>
    <s v="Tanzania"/>
    <s v="N/A - From RDC"/>
    <x v="2"/>
    <d v="2015-02-16T00:00:00"/>
    <d v="2015-03-12T00:00:00"/>
    <s v="SCMS from RDC"/>
    <n v="19389"/>
    <n v="38778"/>
    <n v="1293"/>
    <n v="4916"/>
    <n v="39.86"/>
  </r>
  <r>
    <n v="85012"/>
    <s v="Nigeria"/>
    <s v="N/A - From RDC"/>
    <x v="3"/>
    <d v="2015-02-28T00:00:00"/>
    <d v="2015-02-05T00:00:00"/>
    <s v="SCMS from RDC"/>
    <n v="3194"/>
    <n v="24657.68"/>
    <n v="23220"/>
    <n v="51645.79"/>
    <n v="25.35"/>
  </r>
  <r>
    <n v="85013"/>
    <s v="Uganda"/>
    <s v="N/A - From RDC"/>
    <x v="0"/>
    <d v="2015-02-03T00:00:00"/>
    <d v="2015-02-10T00:00:00"/>
    <s v="SCMS from RDC"/>
    <n v="11607"/>
    <n v="219372.3"/>
    <n v="2653"/>
    <n v="14056.46"/>
    <n v="258.2"/>
  </r>
  <r>
    <n v="85018"/>
    <s v="Burundi"/>
    <s v="N/A - From RDC"/>
    <x v="0"/>
    <d v="2015-02-27T00:00:00"/>
    <d v="2015-02-28T00:00:00"/>
    <s v="SCMS from RDC"/>
    <n v="9360"/>
    <n v="89856"/>
    <m/>
    <m/>
    <n v="105.76"/>
  </r>
  <r>
    <n v="85019"/>
    <s v="Rwanda"/>
    <s v="N/A - From RDC"/>
    <x v="0"/>
    <d v="2015-03-31T00:00:00"/>
    <d v="2015-03-20T00:00:00"/>
    <s v="SCMS from RDC"/>
    <n v="1700"/>
    <n v="3315"/>
    <n v="268"/>
    <n v="1061.3699999999999"/>
    <n v="3.9"/>
  </r>
  <r>
    <n v="85020"/>
    <s v="Nigeria"/>
    <s v="N/A - From RDC"/>
    <x v="3"/>
    <d v="2015-03-02T00:00:00"/>
    <d v="2015-03-10T00:00:00"/>
    <s v="SCMS from RDC"/>
    <n v="51431"/>
    <n v="335330.12"/>
    <n v="19196"/>
    <n v="43055.82"/>
    <n v="344.72"/>
  </r>
  <r>
    <n v="85022"/>
    <s v="Zambia"/>
    <s v="N/A - From RDC"/>
    <x v="2"/>
    <d v="2015-05-15T00:00:00"/>
    <d v="2015-05-25T00:00:00"/>
    <s v="SCMS from RDC"/>
    <n v="108856"/>
    <n v="339630.72"/>
    <n v="6431"/>
    <n v="43219.06"/>
    <n v="399.75"/>
  </r>
  <r>
    <n v="85024"/>
    <s v="Nigeria"/>
    <s v="N/A - From RDC"/>
    <x v="3"/>
    <d v="2015-04-30T00:00:00"/>
    <d v="2015-03-18T00:00:00"/>
    <s v="SCMS from RDC"/>
    <n v="200000"/>
    <n v="1920000"/>
    <m/>
    <m/>
    <n v="1973.76"/>
  </r>
  <r>
    <n v="85025"/>
    <s v="Congo, DRC"/>
    <s v="N/A - From RDC"/>
    <x v="0"/>
    <d v="2015-06-16T00:00:00"/>
    <d v="2015-05-25T00:00:00"/>
    <s v="SCMS from RDC"/>
    <n v="140"/>
    <n v="956.2"/>
    <n v="139"/>
    <n v="973.2"/>
    <n v="1.1299999999999999"/>
  </r>
  <r>
    <n v="85026"/>
    <s v="Uganda"/>
    <s v="N/A - From RDC"/>
    <x v="2"/>
    <d v="2015-04-30T00:00:00"/>
    <d v="2015-04-22T00:00:00"/>
    <s v="SCMS from RDC"/>
    <n v="13549"/>
    <n v="62189.91"/>
    <n v="1354"/>
    <m/>
    <n v="63.93"/>
  </r>
  <r>
    <n v="85027"/>
    <s v="Nigeria"/>
    <s v="N/A - From RDC"/>
    <x v="3"/>
    <d v="2015-06-30T00:00:00"/>
    <d v="2015-04-15T00:00:00"/>
    <s v="SCMS from RDC"/>
    <n v="912"/>
    <n v="3283.2"/>
    <n v="71"/>
    <n v="134"/>
    <n v="3.38"/>
  </r>
  <r>
    <n v="85029"/>
    <s v="CÙte d'Ivoire"/>
    <s v="N/A - From RDC"/>
    <x v="2"/>
    <d v="2015-06-19T00:00:00"/>
    <d v="2015-06-08T00:00:00"/>
    <s v="SCMS from RDC"/>
    <n v="100000"/>
    <n v="960000"/>
    <m/>
    <m/>
    <n v="1129.92"/>
  </r>
  <r>
    <n v="85030"/>
    <s v="CÙte d'Ivoire"/>
    <s v="N/A - From RDC"/>
    <x v="2"/>
    <d v="2015-06-08T00:00:00"/>
    <d v="2015-06-08T00:00:00"/>
    <s v="SCMS from RDC"/>
    <n v="36971"/>
    <n v="241050.92"/>
    <m/>
    <m/>
    <n v="247.8"/>
  </r>
  <r>
    <n v="85031"/>
    <s v="CÙte d'Ivoire"/>
    <s v="N/A - From RDC"/>
    <x v="2"/>
    <d v="2015-06-08T00:00:00"/>
    <d v="2015-06-08T00:00:00"/>
    <s v="SCMS from RDC"/>
    <n v="25526"/>
    <n v="166429.51999999999"/>
    <m/>
    <m/>
    <n v="171.09"/>
  </r>
  <r>
    <n v="85032"/>
    <s v="Nigeria"/>
    <s v="N/A - From RDC"/>
    <x v="3"/>
    <d v="2015-06-30T00:00:00"/>
    <d v="2015-04-29T00:00:00"/>
    <s v="SCMS from RDC"/>
    <n v="13660"/>
    <n v="49176"/>
    <n v="849"/>
    <n v="1871.34"/>
    <n v="50.55"/>
  </r>
  <r>
    <n v="85035"/>
    <s v="CÙte d'Ivoire"/>
    <s v="N/A - From RDC"/>
    <x v="2"/>
    <d v="2015-05-29T00:00:00"/>
    <d v="2015-05-29T00:00:00"/>
    <s v="SCMS from RDC"/>
    <n v="7500"/>
    <n v="26625"/>
    <m/>
    <m/>
    <n v="27.37"/>
  </r>
  <r>
    <n v="85036"/>
    <s v="Nigeria"/>
    <s v="N/A - From RDC"/>
    <x v="3"/>
    <d v="2015-06-30T00:00:00"/>
    <d v="2015-06-02T00:00:00"/>
    <s v="SCMS from RDC"/>
    <n v="121000"/>
    <n v="1161600"/>
    <n v="35884"/>
    <n v="68103.710000000006"/>
    <n v="1194.1199999999999"/>
  </r>
  <r>
    <n v="85037"/>
    <s v="Nigeria"/>
    <s v="N/A - From RDC"/>
    <x v="3"/>
    <d v="2015-06-30T00:00:00"/>
    <d v="2015-06-02T00:00:00"/>
    <s v="SCMS from RDC"/>
    <n v="170780"/>
    <n v="1639488"/>
    <m/>
    <m/>
    <n v="1685.39"/>
  </r>
  <r>
    <n v="85038"/>
    <s v="Uganda"/>
    <s v="N/A - From RDC"/>
    <x v="2"/>
    <d v="2015-07-15T00:00:00"/>
    <d v="2015-07-09T00:00:00"/>
    <s v="SCMS from RDC"/>
    <n v="14476"/>
    <n v="57180.2"/>
    <n v="839"/>
    <n v="8402.24"/>
    <n v="67.3"/>
  </r>
  <r>
    <n v="85039"/>
    <s v="Cameroon"/>
    <s v="N/A - From RDC"/>
    <x v="0"/>
    <d v="2015-07-16T00:00:00"/>
    <d v="2015-06-28T00:00:00"/>
    <s v="SCMS from RDC"/>
    <n v="3101"/>
    <n v="28839.3"/>
    <n v="195"/>
    <n v="4257.91"/>
    <n v="33.94"/>
  </r>
  <r>
    <n v="85041"/>
    <s v="Zimbabwe"/>
    <s v="N/A - From RDC"/>
    <x v="2"/>
    <d v="2015-07-31T00:00:00"/>
    <d v="2015-07-15T00:00:00"/>
    <s v="SCMS from RDC"/>
    <n v="2741"/>
    <n v="5454.59"/>
    <m/>
    <m/>
    <n v="6.42"/>
  </r>
  <r>
    <n v="85042"/>
    <s v="Zimbabwe"/>
    <s v="N/A - From RDC"/>
    <x v="2"/>
    <d v="2015-07-31T00:00:00"/>
    <d v="2015-07-15T00:00:00"/>
    <s v="SCMS from RDC"/>
    <n v="9262"/>
    <n v="18431.38"/>
    <m/>
    <m/>
    <n v="21.69"/>
  </r>
  <r>
    <n v="85043"/>
    <s v="Uganda"/>
    <s v="N/A - From RDC"/>
    <x v="2"/>
    <d v="2015-07-31T00:00:00"/>
    <d v="2015-07-23T00:00:00"/>
    <s v="SCMS from RDC"/>
    <n v="5126"/>
    <n v="9841.92"/>
    <m/>
    <m/>
    <n v="11.58"/>
  </r>
  <r>
    <n v="85044"/>
    <s v="Zambia"/>
    <s v="N/A - From RDC"/>
    <x v="2"/>
    <d v="2015-08-15T00:00:00"/>
    <d v="2015-08-25T00:00:00"/>
    <s v="SCMS from RDC"/>
    <n v="221000"/>
    <n v="481780"/>
    <m/>
    <m/>
    <n v="495.27"/>
  </r>
  <r>
    <n v="85045"/>
    <s v="Zambia"/>
    <s v="N/A - From RDC"/>
    <x v="2"/>
    <d v="2015-08-15T00:00:00"/>
    <d v="2015-08-25T00:00:00"/>
    <s v="SCMS from RDC"/>
    <n v="89575"/>
    <n v="195273.5"/>
    <m/>
    <m/>
    <n v="200.74"/>
  </r>
  <r>
    <n v="85047"/>
    <s v="Uganda"/>
    <s v="N/A - From RDC"/>
    <x v="2"/>
    <d v="2015-08-14T00:00:00"/>
    <d v="2015-08-08T00:00:00"/>
    <s v="SCMS from RDC"/>
    <n v="8452"/>
    <n v="157545.28"/>
    <m/>
    <m/>
    <n v="185.43"/>
  </r>
  <r>
    <n v="85048"/>
    <s v="Zambia"/>
    <s v="N/A - From RDC"/>
    <x v="2"/>
    <d v="2015-08-14T00:00:00"/>
    <d v="2015-08-25T00:00:00"/>
    <s v="SCMS from RDC"/>
    <n v="6258"/>
    <n v="40802.160000000003"/>
    <m/>
    <m/>
    <n v="41.94"/>
  </r>
  <r>
    <n v="85051"/>
    <s v="Mozambique"/>
    <s v="N/A - From RDC"/>
    <x v="2"/>
    <d v="2015-10-22T00:00:00"/>
    <d v="2015-08-20T00:00:00"/>
    <s v="SCMS from RDC"/>
    <n v="134500"/>
    <n v="1343655"/>
    <n v="18177"/>
    <m/>
    <n v="1581.48"/>
  </r>
  <r>
    <n v="85064"/>
    <s v="Nigeria"/>
    <s v="N/A - From RDC"/>
    <x v="3"/>
    <d v="2009-08-31T00:00:00"/>
    <d v="2009-08-04T00:00:00"/>
    <s v="SCMS from RDC"/>
    <n v="45"/>
    <n v="109.8"/>
    <m/>
    <m/>
    <n v="0.22"/>
  </r>
  <r>
    <n v="85065"/>
    <s v="Uganda"/>
    <s v="N/A - From RDC"/>
    <x v="0"/>
    <d v="2009-10-08T00:00:00"/>
    <d v="2009-10-08T00:00:00"/>
    <s v="SCMS from RDC"/>
    <n v="100"/>
    <n v="290"/>
    <m/>
    <m/>
    <n v="0.56999999999999995"/>
  </r>
  <r>
    <n v="85066"/>
    <s v="Nigeria"/>
    <s v="N/A - From RDC"/>
    <x v="3"/>
    <d v="2009-10-30T00:00:00"/>
    <d v="2009-10-20T00:00:00"/>
    <s v="SCMS from RDC"/>
    <n v="63"/>
    <n v="153.72"/>
    <m/>
    <m/>
    <n v="0.3"/>
  </r>
  <r>
    <n v="85067"/>
    <s v="Nigeria"/>
    <s v="N/A - From RDC"/>
    <x v="3"/>
    <d v="2009-10-30T00:00:00"/>
    <d v="2009-10-20T00:00:00"/>
    <s v="SCMS from RDC"/>
    <n v="28"/>
    <n v="210.84"/>
    <m/>
    <m/>
    <n v="0.41"/>
  </r>
  <r>
    <n v="85068"/>
    <s v="Nigeria"/>
    <s v="N/A - From RDC"/>
    <x v="3"/>
    <d v="2009-10-15T00:00:00"/>
    <d v="2009-10-20T00:00:00"/>
    <s v="SCMS from RDC"/>
    <n v="3000"/>
    <n v="8700"/>
    <m/>
    <m/>
    <n v="17.05"/>
  </r>
  <r>
    <n v="85069"/>
    <s v="Haiti"/>
    <s v="N/A - From RDC"/>
    <x v="0"/>
    <d v="2009-11-18T00:00:00"/>
    <d v="2009-10-18T00:00:00"/>
    <s v="SCMS from RDC"/>
    <n v="398"/>
    <n v="971.12"/>
    <m/>
    <m/>
    <n v="1.9"/>
  </r>
  <r>
    <n v="85070"/>
    <s v="CÙte d'Ivoire"/>
    <s v="N/A - From RDC"/>
    <x v="0"/>
    <d v="2009-12-01T00:00:00"/>
    <d v="2009-11-05T00:00:00"/>
    <s v="SCMS from RDC"/>
    <n v="41336"/>
    <n v="362103.36"/>
    <m/>
    <m/>
    <n v="709.72"/>
  </r>
  <r>
    <n v="85071"/>
    <s v="CÙte d'Ivoire"/>
    <s v="N/A - From RDC"/>
    <x v="0"/>
    <d v="2009-12-01T00:00:00"/>
    <d v="2009-12-02T00:00:00"/>
    <s v="SCMS from RDC"/>
    <n v="4000"/>
    <n v="85680"/>
    <m/>
    <m/>
    <n v="167.93"/>
  </r>
  <r>
    <n v="85072"/>
    <s v="CÙte d'Ivoire"/>
    <s v="N/A - From RDC"/>
    <x v="0"/>
    <d v="2009-12-04T00:00:00"/>
    <d v="2009-12-02T00:00:00"/>
    <s v="SCMS from RDC"/>
    <n v="4464"/>
    <n v="8570.8799999999992"/>
    <n v="1655"/>
    <n v="1211.48"/>
    <n v="16.8"/>
  </r>
  <r>
    <n v="85073"/>
    <s v="Haiti"/>
    <s v="N/A - From RDC"/>
    <x v="0"/>
    <d v="2009-11-30T00:00:00"/>
    <d v="2009-11-30T00:00:00"/>
    <s v="SCMS from RDC"/>
    <n v="4704"/>
    <n v="9031.68"/>
    <m/>
    <m/>
    <n v="19.47"/>
  </r>
  <r>
    <n v="85074"/>
    <s v="CÙte d'Ivoire"/>
    <s v="N/A - From RDC"/>
    <x v="0"/>
    <d v="2009-12-01T00:00:00"/>
    <d v="2009-12-02T00:00:00"/>
    <s v="SCMS from RDC"/>
    <n v="3444"/>
    <n v="7714.56"/>
    <n v="200"/>
    <n v="1211.48"/>
    <n v="15.12"/>
  </r>
  <r>
    <n v="85075"/>
    <s v="Nigeria"/>
    <s v="N/A - From RDC"/>
    <x v="3"/>
    <d v="2009-11-24T00:00:00"/>
    <d v="2009-11-20T00:00:00"/>
    <s v="SCMS from RDC"/>
    <n v="50000"/>
    <n v="122000"/>
    <n v="2390"/>
    <m/>
    <n v="239.12"/>
  </r>
  <r>
    <n v="85076"/>
    <s v="Uganda"/>
    <s v="N/A - From RDC"/>
    <x v="0"/>
    <d v="2009-11-30T00:00:00"/>
    <d v="2009-12-02T00:00:00"/>
    <s v="SCMS from RDC"/>
    <n v="5000"/>
    <n v="28900"/>
    <n v="907"/>
    <n v="9044.65"/>
    <n v="56.64"/>
  </r>
  <r>
    <n v="85077"/>
    <s v="Nigeria"/>
    <s v="N/A - From RDC"/>
    <x v="3"/>
    <d v="2009-12-18T00:00:00"/>
    <d v="2009-12-18T00:00:00"/>
    <s v="SCMS from RDC"/>
    <n v="755"/>
    <n v="16172.1"/>
    <n v="75"/>
    <n v="11637.64"/>
    <n v="31.7"/>
  </r>
  <r>
    <n v="85078"/>
    <s v="Nigeria"/>
    <s v="N/A - From RDC"/>
    <x v="3"/>
    <d v="2009-12-18T00:00:00"/>
    <d v="2009-12-18T00:00:00"/>
    <s v="SCMS from RDC"/>
    <n v="168"/>
    <n v="971.04"/>
    <n v="15"/>
    <n v="11637.64"/>
    <n v="1.9"/>
  </r>
  <r>
    <n v="85079"/>
    <s v="Haiti"/>
    <s v="N/A - From RDC"/>
    <x v="0"/>
    <d v="2009-12-25T00:00:00"/>
    <d v="2009-12-21T00:00:00"/>
    <s v="SCMS from RDC"/>
    <n v="572"/>
    <n v="1281.28"/>
    <n v="33"/>
    <n v="1062.95"/>
    <n v="2.76"/>
  </r>
  <r>
    <n v="85080"/>
    <s v="Uganda"/>
    <s v="N/A - From RDC"/>
    <x v="0"/>
    <d v="2010-02-15T00:00:00"/>
    <d v="2010-01-15T00:00:00"/>
    <s v="SCMS from RDC"/>
    <n v="2000"/>
    <n v="20000"/>
    <n v="168"/>
    <n v="2990.92"/>
    <n v="43.12"/>
  </r>
  <r>
    <n v="85081"/>
    <s v="Nigeria"/>
    <s v="N/A - From RDC"/>
    <x v="0"/>
    <d v="2010-01-29T00:00:00"/>
    <d v="2010-01-22T00:00:00"/>
    <s v="SCMS from RDC"/>
    <n v="40080"/>
    <n v="454908"/>
    <n v="4498"/>
    <n v="19480.97"/>
    <n v="891.62"/>
  </r>
  <r>
    <n v="85082"/>
    <s v="Sudan"/>
    <s v="N/A - From RDC"/>
    <x v="0"/>
    <d v="2009-11-30T00:00:00"/>
    <d v="2009-11-22T00:00:00"/>
    <s v="SCMS from RDC"/>
    <n v="350"/>
    <n v="28000"/>
    <m/>
    <m/>
    <n v="54.88"/>
  </r>
  <r>
    <n v="85084"/>
    <s v="Haiti"/>
    <s v="N/A - From RDC"/>
    <x v="0"/>
    <d v="2010-03-05T00:00:00"/>
    <d v="2010-03-03T00:00:00"/>
    <s v="SCMS from RDC"/>
    <n v="26712"/>
    <n v="154395.35999999999"/>
    <n v="2342"/>
    <n v="12016.69"/>
    <n v="332.88"/>
  </r>
  <r>
    <n v="85085"/>
    <s v="Uganda"/>
    <s v="N/A - From RDC"/>
    <x v="2"/>
    <d v="2010-02-11T00:00:00"/>
    <d v="2010-01-29T00:00:00"/>
    <s v="SCMS from RDC"/>
    <n v="200"/>
    <n v="546"/>
    <m/>
    <m/>
    <n v="1.18"/>
  </r>
  <r>
    <n v="85086"/>
    <s v="Uganda"/>
    <s v="N/A - From RDC"/>
    <x v="2"/>
    <d v="2010-02-25T00:00:00"/>
    <d v="2010-02-18T00:00:00"/>
    <s v="SCMS from RDC"/>
    <n v="21658"/>
    <n v="243002.76"/>
    <m/>
    <m/>
    <n v="476.29"/>
  </r>
  <r>
    <n v="85087"/>
    <s v="Uganda"/>
    <s v="N/A - From RDC"/>
    <x v="2"/>
    <d v="2010-02-25T00:00:00"/>
    <d v="2010-02-18T00:00:00"/>
    <s v="SCMS from RDC"/>
    <n v="19942"/>
    <n v="223749.24"/>
    <m/>
    <m/>
    <n v="438.55"/>
  </r>
  <r>
    <n v="85088"/>
    <s v="CÙte d'Ivoire"/>
    <s v="N/A - From RDC"/>
    <x v="0"/>
    <d v="2010-05-10T00:00:00"/>
    <d v="2010-02-19T00:00:00"/>
    <s v="SCMS from RDC"/>
    <n v="9876"/>
    <n v="26961.48"/>
    <n v="941"/>
    <n v="7779.96"/>
    <n v="58.13"/>
  </r>
  <r>
    <n v="85089"/>
    <s v="CÙte d'Ivoire"/>
    <s v="N/A - From RDC"/>
    <x v="0"/>
    <d v="2010-03-10T00:00:00"/>
    <d v="2010-03-02T00:00:00"/>
    <s v="SCMS from RDC"/>
    <n v="6464"/>
    <n v="169680"/>
    <n v="571"/>
    <n v="1949.41"/>
    <n v="365.83"/>
  </r>
  <r>
    <n v="85090"/>
    <s v="Zimbabwe"/>
    <s v="N/A - From RDC"/>
    <x v="2"/>
    <d v="2010-03-31T00:00:00"/>
    <d v="2010-03-12T00:00:00"/>
    <s v="SCMS from RDC"/>
    <n v="1900"/>
    <n v="9747"/>
    <m/>
    <m/>
    <n v="21.01"/>
  </r>
  <r>
    <n v="85091"/>
    <s v="Zimbabwe"/>
    <s v="N/A - From RDC"/>
    <x v="0"/>
    <d v="2010-03-31T00:00:00"/>
    <d v="2010-03-12T00:00:00"/>
    <s v="SCMS from RDC"/>
    <n v="35802"/>
    <n v="218750.22"/>
    <m/>
    <m/>
    <n v="471.63"/>
  </r>
  <r>
    <n v="85092"/>
    <s v="Haiti"/>
    <s v="N/A - From RDC"/>
    <x v="0"/>
    <d v="2010-03-10T00:00:00"/>
    <d v="2010-03-03T00:00:00"/>
    <s v="SCMS from RDC"/>
    <n v="2610"/>
    <n v="3680.1"/>
    <m/>
    <m/>
    <n v="7.93"/>
  </r>
  <r>
    <n v="85093"/>
    <s v="Haiti"/>
    <s v="N/A - From RDC"/>
    <x v="0"/>
    <d v="2010-03-10T00:00:00"/>
    <d v="2010-03-03T00:00:00"/>
    <s v="SCMS from RDC"/>
    <n v="106"/>
    <n v="151.58000000000001"/>
    <m/>
    <m/>
    <n v="0.33"/>
  </r>
  <r>
    <n v="85094"/>
    <s v="Uganda"/>
    <s v="N/A - From RDC"/>
    <x v="0"/>
    <d v="2010-03-19T00:00:00"/>
    <d v="2010-03-17T00:00:00"/>
    <s v="SCMS from RDC"/>
    <n v="26697"/>
    <n v="136955.60999999999"/>
    <m/>
    <m/>
    <n v="268.43"/>
  </r>
  <r>
    <n v="85095"/>
    <s v="Nigeria"/>
    <s v="N/A - From RDC"/>
    <x v="3"/>
    <d v="2010-04-19T00:00:00"/>
    <d v="2010-03-31T00:00:00"/>
    <s v="SCMS from RDC"/>
    <n v="10000"/>
    <n v="112200"/>
    <n v="1169"/>
    <m/>
    <n v="241.9"/>
  </r>
  <r>
    <n v="85096"/>
    <s v="Nigeria"/>
    <s v="N/A - From RDC"/>
    <x v="3"/>
    <d v="2010-04-19T00:00:00"/>
    <d v="2010-03-31T00:00:00"/>
    <s v="SCMS from RDC"/>
    <n v="350"/>
    <n v="4112.5"/>
    <n v="29"/>
    <m/>
    <n v="8.8699999999999992"/>
  </r>
  <r>
    <n v="85097"/>
    <s v="Mozambique"/>
    <s v="N/A - From RDC"/>
    <x v="2"/>
    <d v="2010-05-17T00:00:00"/>
    <d v="2010-04-14T00:00:00"/>
    <s v="SCMS from RDC"/>
    <n v="30315"/>
    <n v="340134.3"/>
    <n v="3563"/>
    <n v="3423.26"/>
    <n v="666.66"/>
  </r>
  <r>
    <n v="85098"/>
    <s v="Nigeria"/>
    <s v="N/A - From RDC"/>
    <x v="3"/>
    <d v="2010-04-19T00:00:00"/>
    <d v="2010-03-31T00:00:00"/>
    <s v="SCMS from RDC"/>
    <n v="6000"/>
    <n v="16380"/>
    <n v="577"/>
    <m/>
    <n v="35.32"/>
  </r>
  <r>
    <n v="85099"/>
    <s v="Nigeria"/>
    <s v="N/A - From RDC"/>
    <x v="3"/>
    <d v="2010-04-19T00:00:00"/>
    <d v="2010-03-31T00:00:00"/>
    <s v="SCMS from RDC"/>
    <n v="35000"/>
    <n v="411250"/>
    <n v="2825"/>
    <m/>
    <n v="886.66"/>
  </r>
  <r>
    <n v="85100"/>
    <s v="Nigeria"/>
    <s v="N/A - From RDC"/>
    <x v="3"/>
    <d v="2010-04-19T00:00:00"/>
    <d v="2010-03-31T00:00:00"/>
    <s v="SCMS from RDC"/>
    <n v="3200"/>
    <n v="28032"/>
    <n v="255"/>
    <m/>
    <n v="60.44"/>
  </r>
  <r>
    <n v="85101"/>
    <s v="Uganda"/>
    <s v="N/A - From RDC"/>
    <x v="2"/>
    <d v="2010-03-26T00:00:00"/>
    <d v="2010-03-25T00:00:00"/>
    <s v="SCMS from RDC"/>
    <n v="3680"/>
    <n v="36800"/>
    <n v="328"/>
    <n v="3522.52"/>
    <n v="79.34"/>
  </r>
  <r>
    <n v="85102"/>
    <s v="Uganda"/>
    <s v="N/A - From RDC"/>
    <x v="0"/>
    <d v="2010-06-23T00:00:00"/>
    <d v="2010-04-08T00:00:00"/>
    <s v="SCMS from RDC"/>
    <n v="70"/>
    <n v="238"/>
    <m/>
    <m/>
    <n v="0.51"/>
  </r>
  <r>
    <n v="85103"/>
    <s v="Uganda"/>
    <s v="N/A - From RDC"/>
    <x v="0"/>
    <d v="2010-06-02T00:00:00"/>
    <d v="2010-04-22T00:00:00"/>
    <s v="SCMS from RDC"/>
    <n v="1600"/>
    <n v="14016"/>
    <n v="13"/>
    <n v="1758.6"/>
    <n v="30.22"/>
  </r>
  <r>
    <n v="85104"/>
    <s v="Nigeria"/>
    <s v="N/A - From RDC"/>
    <x v="3"/>
    <d v="2010-05-31T00:00:00"/>
    <d v="2010-05-18T00:00:00"/>
    <s v="SCMS from RDC"/>
    <n v="3500"/>
    <n v="16625"/>
    <n v="309"/>
    <n v="9736.1"/>
    <n v="35.840000000000003"/>
  </r>
  <r>
    <n v="85105"/>
    <s v="Nigeria"/>
    <s v="N/A - From RDC"/>
    <x v="3"/>
    <d v="2010-05-31T00:00:00"/>
    <d v="2010-05-18T00:00:00"/>
    <s v="SCMS from RDC"/>
    <n v="188"/>
    <n v="893"/>
    <n v="17"/>
    <n v="9736.1"/>
    <n v="1.93"/>
  </r>
  <r>
    <n v="85106"/>
    <s v="Nigeria"/>
    <s v="N/A - From RDC"/>
    <x v="3"/>
    <d v="2010-05-31T00:00:00"/>
    <d v="2010-05-18T00:00:00"/>
    <s v="SCMS from RDC"/>
    <n v="250"/>
    <n v="6875"/>
    <n v="42"/>
    <n v="9736.1"/>
    <n v="14.82"/>
  </r>
  <r>
    <n v="85107"/>
    <s v="Nigeria"/>
    <s v="N/A - From RDC"/>
    <x v="3"/>
    <d v="2010-05-31T00:00:00"/>
    <d v="2010-05-18T00:00:00"/>
    <s v="SCMS from RDC"/>
    <n v="45000"/>
    <n v="504900"/>
    <m/>
    <m/>
    <n v="1088.56"/>
  </r>
  <r>
    <n v="85108"/>
    <s v="Nigeria"/>
    <s v="N/A - From RDC"/>
    <x v="3"/>
    <d v="2010-05-31T00:00:00"/>
    <d v="2010-05-18T00:00:00"/>
    <s v="SCMS from RDC"/>
    <n v="9852"/>
    <n v="98520"/>
    <n v="1078"/>
    <n v="9736.1"/>
    <n v="212.41"/>
  </r>
  <r>
    <n v="85109"/>
    <s v="Guyana"/>
    <s v="N/A - From RDC"/>
    <x v="0"/>
    <d v="2010-06-30T00:00:00"/>
    <d v="2010-05-25T00:00:00"/>
    <s v="SCMS from RDC"/>
    <n v="330"/>
    <n v="2547.6"/>
    <n v="71"/>
    <n v="1721.53"/>
    <n v="5.49"/>
  </r>
  <r>
    <n v="85110"/>
    <s v="Uganda"/>
    <s v="N/A - From RDC"/>
    <x v="0"/>
    <d v="2010-05-03T00:00:00"/>
    <d v="2010-05-03T00:00:00"/>
    <s v="SCMS from RDC"/>
    <n v="17000"/>
    <n v="190740"/>
    <n v="2156"/>
    <n v="14467.75"/>
    <n v="411.24"/>
  </r>
  <r>
    <n v="85111"/>
    <s v="Uganda"/>
    <s v="N/A - From RDC"/>
    <x v="0"/>
    <d v="2010-06-11T00:00:00"/>
    <d v="2010-05-03T00:00:00"/>
    <s v="SCMS from RDC"/>
    <n v="5000"/>
    <n v="43800"/>
    <n v="338"/>
    <n v="4159.7299999999996"/>
    <n v="94.43"/>
  </r>
  <r>
    <n v="85112"/>
    <s v="Tanzania"/>
    <s v="N/A - From RDC"/>
    <x v="0"/>
    <d v="2010-07-29T00:00:00"/>
    <d v="2010-05-25T00:00:00"/>
    <s v="SCMS from RDC"/>
    <n v="2159"/>
    <n v="16667.48"/>
    <n v="454"/>
    <n v="3219.93"/>
    <n v="35.94"/>
  </r>
  <r>
    <n v="85113"/>
    <s v="CÙte d'Ivoire"/>
    <s v="N/A - From RDC"/>
    <x v="0"/>
    <d v="2010-05-10T00:00:00"/>
    <d v="2010-05-07T00:00:00"/>
    <s v="SCMS from RDC"/>
    <n v="9316"/>
    <n v="22731.040000000001"/>
    <m/>
    <m/>
    <n v="49.01"/>
  </r>
  <r>
    <n v="85114"/>
    <s v="CÙte d'Ivoire"/>
    <s v="N/A - From RDC"/>
    <x v="0"/>
    <d v="2010-05-10T00:00:00"/>
    <d v="2010-05-07T00:00:00"/>
    <s v="SCMS from RDC"/>
    <n v="8150"/>
    <n v="154850"/>
    <m/>
    <m/>
    <n v="333.86"/>
  </r>
  <r>
    <n v="85115"/>
    <s v="CÙte d'Ivoire"/>
    <s v="N/A - From RDC"/>
    <x v="0"/>
    <d v="2010-05-10T00:00:00"/>
    <d v="2010-05-07T00:00:00"/>
    <s v="SCMS from RDC"/>
    <n v="6636"/>
    <n v="32118.240000000002"/>
    <m/>
    <m/>
    <n v="69.25"/>
  </r>
  <r>
    <n v="85116"/>
    <s v="CÙte d'Ivoire"/>
    <s v="N/A - From RDC"/>
    <x v="0"/>
    <d v="2010-05-10T00:00:00"/>
    <d v="2010-05-07T00:00:00"/>
    <s v="SCMS from RDC"/>
    <n v="6000"/>
    <n v="14640"/>
    <m/>
    <m/>
    <n v="31.56"/>
  </r>
  <r>
    <n v="85117"/>
    <s v="Guyana"/>
    <s v="N/A - From RDC"/>
    <x v="0"/>
    <d v="2010-06-07T00:00:00"/>
    <d v="2010-05-27T00:00:00"/>
    <s v="SCMS from RDC"/>
    <n v="1815"/>
    <n v="4827.8999999999996"/>
    <m/>
    <m/>
    <n v="10.41"/>
  </r>
  <r>
    <n v="85118"/>
    <s v="Haiti"/>
    <s v="N/A - From RDC"/>
    <x v="0"/>
    <d v="2010-06-02T00:00:00"/>
    <d v="2010-06-09T00:00:00"/>
    <s v="SCMS from RDC"/>
    <n v="8520"/>
    <n v="19851.599999999999"/>
    <m/>
    <m/>
    <n v="42.8"/>
  </r>
  <r>
    <n v="85119"/>
    <s v="Haiti"/>
    <s v="N/A - From RDC"/>
    <x v="0"/>
    <d v="2010-06-30T00:00:00"/>
    <d v="2010-06-09T00:00:00"/>
    <s v="SCMS from RDC"/>
    <n v="1176"/>
    <n v="11842.32"/>
    <m/>
    <m/>
    <n v="25.53"/>
  </r>
  <r>
    <n v="85120"/>
    <s v="Haiti"/>
    <s v="N/A - From RDC"/>
    <x v="0"/>
    <d v="2010-06-30T00:00:00"/>
    <d v="2010-06-09T00:00:00"/>
    <s v="SCMS from RDC"/>
    <n v="504"/>
    <n v="720.72"/>
    <m/>
    <m/>
    <n v="1.55"/>
  </r>
  <r>
    <n v="85121"/>
    <s v="Uganda"/>
    <s v="N/A - From RDC"/>
    <x v="0"/>
    <d v="2010-06-30T00:00:00"/>
    <d v="2010-06-22T00:00:00"/>
    <s v="SCMS from RDC"/>
    <n v="1500"/>
    <n v="17625"/>
    <n v="109"/>
    <n v="2288.29"/>
    <n v="38"/>
  </r>
  <r>
    <n v="85122"/>
    <s v="Nigeria"/>
    <s v="N/A - From RDC"/>
    <x v="0"/>
    <d v="2010-05-31T00:00:00"/>
    <d v="2010-05-18T00:00:00"/>
    <s v="SCMS from RDC"/>
    <n v="176143"/>
    <n v="1543012.68"/>
    <n v="15200"/>
    <n v="9735.9500000000007"/>
    <n v="3326.74"/>
  </r>
  <r>
    <n v="85123"/>
    <s v="Uganda"/>
    <s v="N/A - From RDC"/>
    <x v="0"/>
    <d v="2010-06-30T00:00:00"/>
    <d v="2010-06-15T00:00:00"/>
    <s v="SCMS from RDC"/>
    <n v="2500"/>
    <n v="6825"/>
    <n v="132"/>
    <n v="3661.42"/>
    <n v="14.71"/>
  </r>
  <r>
    <n v="85124"/>
    <s v="Nigeria"/>
    <s v="N/A - From RDC"/>
    <x v="0"/>
    <d v="2010-07-15T00:00:00"/>
    <d v="2010-06-28T00:00:00"/>
    <s v="SCMS from RDC"/>
    <n v="35199"/>
    <n v="96093.27"/>
    <n v="2411"/>
    <m/>
    <n v="207.18"/>
  </r>
  <r>
    <n v="85125"/>
    <s v="Nigeria"/>
    <s v="N/A - From RDC"/>
    <x v="0"/>
    <d v="2010-07-15T00:00:00"/>
    <d v="2010-06-28T00:00:00"/>
    <s v="SCMS from RDC"/>
    <n v="20000"/>
    <n v="54600"/>
    <n v="1370"/>
    <m/>
    <n v="117.72"/>
  </r>
  <r>
    <n v="85126"/>
    <s v="Nigeria"/>
    <s v="N/A - From RDC"/>
    <x v="0"/>
    <d v="2010-07-15T00:00:00"/>
    <d v="2010-06-28T00:00:00"/>
    <s v="SCMS from RDC"/>
    <n v="5000"/>
    <n v="23000"/>
    <n v="428"/>
    <m/>
    <n v="49.59"/>
  </r>
  <r>
    <n v="85127"/>
    <s v="Nigeria"/>
    <s v="N/A - From RDC"/>
    <x v="0"/>
    <d v="2010-07-15T00:00:00"/>
    <d v="2010-06-28T00:00:00"/>
    <s v="SCMS from RDC"/>
    <n v="34379"/>
    <n v="385732.38"/>
    <n v="4013"/>
    <m/>
    <n v="831.64"/>
  </r>
  <r>
    <n v="85128"/>
    <s v="Nigeria"/>
    <s v="N/A - From RDC"/>
    <x v="0"/>
    <d v="2010-07-15T00:00:00"/>
    <d v="2010-06-28T00:00:00"/>
    <s v="SCMS from RDC"/>
    <n v="45000"/>
    <n v="450000"/>
    <n v="4050"/>
    <m/>
    <n v="970.2"/>
  </r>
  <r>
    <n v="85129"/>
    <s v="Nigeria"/>
    <s v="N/A - From RDC"/>
    <x v="0"/>
    <d v="2010-07-15T00:00:00"/>
    <d v="2010-06-28T00:00:00"/>
    <s v="SCMS from RDC"/>
    <n v="20000"/>
    <n v="200000"/>
    <n v="1801"/>
    <m/>
    <n v="431.2"/>
  </r>
  <r>
    <n v="85130"/>
    <s v="Uganda"/>
    <s v="N/A - From RDC"/>
    <x v="0"/>
    <d v="2010-08-04T00:00:00"/>
    <d v="2010-07-19T00:00:00"/>
    <s v="SCMS from RDC"/>
    <n v="2500"/>
    <n v="29375"/>
    <m/>
    <m/>
    <n v="63.33"/>
  </r>
  <r>
    <n v="85131"/>
    <s v="Nigeria"/>
    <s v="N/A - From RDC"/>
    <x v="3"/>
    <d v="2010-07-15T00:00:00"/>
    <d v="2010-06-28T00:00:00"/>
    <s v="SCMS from RDC"/>
    <n v="15000"/>
    <n v="131400"/>
    <n v="1040"/>
    <m/>
    <n v="283.3"/>
  </r>
  <r>
    <n v="85132"/>
    <s v="Zimbabwe"/>
    <s v="N/A - From RDC"/>
    <x v="0"/>
    <d v="2010-07-30T00:00:00"/>
    <d v="2010-07-22T00:00:00"/>
    <s v="SCMS from RDC"/>
    <n v="2100"/>
    <n v="12033"/>
    <m/>
    <m/>
    <n v="25.94"/>
  </r>
  <r>
    <n v="85133"/>
    <s v="Uganda"/>
    <s v="N/A - From RDC"/>
    <x v="0"/>
    <d v="2010-08-04T00:00:00"/>
    <d v="2010-08-02T00:00:00"/>
    <s v="SCMS from RDC"/>
    <n v="3000"/>
    <n v="13350"/>
    <m/>
    <m/>
    <n v="28.78"/>
  </r>
  <r>
    <n v="85134"/>
    <s v="Uganda"/>
    <s v="N/A - From RDC"/>
    <x v="0"/>
    <d v="2010-08-04T00:00:00"/>
    <d v="2010-08-02T00:00:00"/>
    <s v="SCMS from RDC"/>
    <n v="3000"/>
    <n v="8190"/>
    <m/>
    <m/>
    <n v="17.66"/>
  </r>
  <r>
    <n v="85135"/>
    <s v="Nigeria"/>
    <s v="N/A - From RDC"/>
    <x v="3"/>
    <d v="2010-08-16T00:00:00"/>
    <d v="2010-08-17T00:00:00"/>
    <s v="SCMS from RDC"/>
    <n v="5000"/>
    <n v="56100"/>
    <n v="659"/>
    <n v="6147.18"/>
    <n v="120.95"/>
  </r>
  <r>
    <n v="85136"/>
    <s v="Nigeria"/>
    <s v="N/A - From RDC"/>
    <x v="3"/>
    <d v="2010-08-09T00:00:00"/>
    <d v="2010-08-17T00:00:00"/>
    <s v="SCMS from RDC"/>
    <n v="3000"/>
    <n v="35250"/>
    <n v="270"/>
    <n v="6147.18"/>
    <n v="76"/>
  </r>
  <r>
    <n v="85137"/>
    <s v="CÙte d'Ivoire"/>
    <s v="N/A - From RDC"/>
    <x v="0"/>
    <d v="2010-08-31T00:00:00"/>
    <d v="2010-08-23T00:00:00"/>
    <s v="SCMS from RDC"/>
    <n v="11994"/>
    <n v="39340.32"/>
    <m/>
    <m/>
    <n v="84.82"/>
  </r>
  <r>
    <n v="85138"/>
    <s v="CÙte d'Ivoire"/>
    <s v="N/A - From RDC"/>
    <x v="0"/>
    <d v="2010-08-31T00:00:00"/>
    <d v="2010-08-23T00:00:00"/>
    <s v="SCMS from RDC"/>
    <n v="441"/>
    <n v="1446.48"/>
    <m/>
    <m/>
    <n v="3.12"/>
  </r>
  <r>
    <n v="85139"/>
    <s v="Uganda"/>
    <s v="N/A - From RDC"/>
    <x v="0"/>
    <d v="2010-08-29T00:00:00"/>
    <d v="2010-08-27T00:00:00"/>
    <s v="SCMS from RDC"/>
    <n v="4000"/>
    <n v="47000"/>
    <n v="365"/>
    <n v="6068.75"/>
    <n v="101.33"/>
  </r>
  <r>
    <n v="85140"/>
    <s v="Nigeria"/>
    <s v="N/A - From RDC"/>
    <x v="3"/>
    <d v="2010-08-12T00:00:00"/>
    <d v="2010-08-17T00:00:00"/>
    <s v="SCMS from RDC"/>
    <n v="28600"/>
    <n v="78078"/>
    <n v="3344"/>
    <n v="6147.14"/>
    <n v="168.34"/>
  </r>
  <r>
    <n v="85141"/>
    <s v="Nigeria"/>
    <s v="N/A - From RDC"/>
    <x v="3"/>
    <d v="2010-08-12T00:00:00"/>
    <d v="2010-08-17T00:00:00"/>
    <s v="SCMS from RDC"/>
    <n v="3322"/>
    <n v="9069.06"/>
    <n v="377"/>
    <n v="6147.18"/>
    <n v="19.55"/>
  </r>
  <r>
    <n v="85142"/>
    <s v="Uganda"/>
    <s v="N/A - From RDC"/>
    <x v="0"/>
    <d v="2010-10-29T00:00:00"/>
    <d v="2010-09-27T00:00:00"/>
    <s v="SCMS from RDC"/>
    <n v="4399"/>
    <n v="37611.449999999997"/>
    <m/>
    <m/>
    <n v="81.09"/>
  </r>
  <r>
    <n v="85143"/>
    <s v="Uganda"/>
    <s v="N/A - From RDC"/>
    <x v="0"/>
    <d v="2010-09-30T00:00:00"/>
    <d v="2010-08-23T00:00:00"/>
    <s v="SCMS from RDC"/>
    <n v="667"/>
    <n v="2968.15"/>
    <m/>
    <m/>
    <n v="6.4"/>
  </r>
  <r>
    <n v="85144"/>
    <s v="CÙte d'Ivoire"/>
    <s v="N/A - From RDC"/>
    <x v="0"/>
    <d v="2010-09-14T00:00:00"/>
    <d v="2010-09-06T00:00:00"/>
    <s v="SCMS from RDC"/>
    <n v="61920"/>
    <n v="542419.19999999995"/>
    <n v="5334"/>
    <n v="8815.65"/>
    <n v="1169.46"/>
  </r>
  <r>
    <n v="85145"/>
    <s v="Uganda"/>
    <s v="N/A - From RDC"/>
    <x v="0"/>
    <d v="2010-09-30T00:00:00"/>
    <d v="2010-09-02T00:00:00"/>
    <s v="SCMS from RDC"/>
    <n v="40213"/>
    <n v="343821.15"/>
    <n v="3457"/>
    <n v="35689.71"/>
    <n v="741.28"/>
  </r>
  <r>
    <n v="85146"/>
    <s v="Zambia"/>
    <s v="N/A - From RDC"/>
    <x v="0"/>
    <d v="2010-09-22T00:00:00"/>
    <d v="2010-09-01T00:00:00"/>
    <s v="SCMS from RDC"/>
    <n v="56054"/>
    <n v="327915.90000000002"/>
    <n v="15140"/>
    <n v="16249.55"/>
    <n v="706.99"/>
  </r>
  <r>
    <n v="85147"/>
    <s v="Zambia"/>
    <s v="N/A - From RDC"/>
    <x v="0"/>
    <d v="2010-09-27T00:00:00"/>
    <d v="2010-09-08T00:00:00"/>
    <s v="SCMS from RDC"/>
    <n v="6580"/>
    <n v="15331.4"/>
    <n v="579"/>
    <n v="4658.75"/>
    <n v="33.049999999999997"/>
  </r>
  <r>
    <n v="85148"/>
    <s v="CÙte d'Ivoire"/>
    <s v="N/A - From RDC"/>
    <x v="0"/>
    <d v="2010-09-30T00:00:00"/>
    <d v="2010-09-25T00:00:00"/>
    <s v="SCMS from RDC"/>
    <n v="4360"/>
    <n v="168950"/>
    <m/>
    <m/>
    <n v="364.26"/>
  </r>
  <r>
    <n v="85149"/>
    <s v="CÙte d'Ivoire"/>
    <s v="N/A - From RDC"/>
    <x v="2"/>
    <d v="2010-10-19T00:00:00"/>
    <d v="2010-09-25T00:00:00"/>
    <s v="SCMS from RDC"/>
    <n v="118170"/>
    <n v="1325867.3999999999"/>
    <m/>
    <m/>
    <n v="2858.57"/>
  </r>
  <r>
    <n v="85150"/>
    <s v="Haiti"/>
    <s v="N/A - From RDC"/>
    <x v="0"/>
    <d v="2010-09-30T00:00:00"/>
    <d v="2010-10-07T00:00:00"/>
    <s v="SCMS from RDC"/>
    <n v="52752"/>
    <n v="451029.6"/>
    <m/>
    <m/>
    <n v="972.42"/>
  </r>
  <r>
    <n v="85151"/>
    <s v="Zambia"/>
    <s v="N/A - From RDC"/>
    <x v="2"/>
    <d v="2010-11-04T00:00:00"/>
    <d v="2010-10-12T00:00:00"/>
    <s v="SCMS from RDC"/>
    <n v="59746"/>
    <n v="342344.58"/>
    <m/>
    <m/>
    <n v="738.09"/>
  </r>
  <r>
    <n v="85152"/>
    <s v="Zimbabwe"/>
    <s v="N/A - From RDC"/>
    <x v="2"/>
    <d v="2010-09-30T00:00:00"/>
    <d v="2010-10-04T00:00:00"/>
    <s v="SCMS from RDC"/>
    <n v="50000"/>
    <n v="286500"/>
    <m/>
    <m/>
    <n v="617.69000000000005"/>
  </r>
  <r>
    <n v="85153"/>
    <s v="Haiti"/>
    <s v="N/A - From RDC"/>
    <x v="0"/>
    <d v="2010-10-08T00:00:00"/>
    <d v="2010-10-21T00:00:00"/>
    <s v="SCMS from RDC"/>
    <n v="600"/>
    <n v="810"/>
    <n v="69"/>
    <n v="29153.27"/>
    <n v="1.75"/>
  </r>
  <r>
    <n v="85154"/>
    <s v="Uganda"/>
    <s v="N/A - From RDC"/>
    <x v="0"/>
    <d v="2010-10-20T00:00:00"/>
    <d v="2010-10-25T00:00:00"/>
    <s v="SCMS from RDC"/>
    <n v="21506"/>
    <n v="183876.3"/>
    <m/>
    <m/>
    <n v="396.44"/>
  </r>
  <r>
    <n v="85155"/>
    <s v="Uganda"/>
    <s v="N/A - From RDC"/>
    <x v="0"/>
    <d v="2010-10-20T00:00:00"/>
    <d v="2010-10-25T00:00:00"/>
    <s v="SCMS from RDC"/>
    <n v="8375"/>
    <n v="98406.25"/>
    <m/>
    <m/>
    <n v="212.16"/>
  </r>
  <r>
    <n v="85156"/>
    <s v="Zambia"/>
    <s v="N/A - From RDC"/>
    <x v="2"/>
    <d v="2010-11-04T00:00:00"/>
    <d v="2010-10-22T00:00:00"/>
    <s v="SCMS from RDC"/>
    <n v="150000"/>
    <n v="399000"/>
    <n v="8754"/>
    <n v="8109.91"/>
    <n v="860.24"/>
  </r>
  <r>
    <n v="85157"/>
    <s v="Nigeria"/>
    <s v="N/A - From RDC"/>
    <x v="0"/>
    <d v="2010-10-22T00:00:00"/>
    <d v="2010-11-10T00:00:00"/>
    <s v="SCMS from RDC"/>
    <n v="2150"/>
    <n v="20876.5"/>
    <m/>
    <m/>
    <n v="45.01"/>
  </r>
  <r>
    <n v="85158"/>
    <s v="Nigeria"/>
    <s v="N/A - From RDC"/>
    <x v="0"/>
    <d v="2010-10-22T00:00:00"/>
    <d v="2010-11-10T00:00:00"/>
    <s v="SCMS from RDC"/>
    <n v="21400"/>
    <n v="206082"/>
    <m/>
    <m/>
    <n v="444.31"/>
  </r>
  <r>
    <n v="85159"/>
    <s v="Zambia"/>
    <s v="N/A - From RDC"/>
    <x v="2"/>
    <d v="2010-11-04T00:00:00"/>
    <d v="2010-11-08T00:00:00"/>
    <s v="SCMS from RDC"/>
    <n v="128000"/>
    <n v="578560"/>
    <m/>
    <m/>
    <n v="1247.3800000000001"/>
  </r>
  <r>
    <n v="85160"/>
    <s v="CÙte d'Ivoire"/>
    <s v="N/A - From RDC"/>
    <x v="2"/>
    <d v="2010-11-30T00:00:00"/>
    <d v="2010-11-26T00:00:00"/>
    <s v="SCMS from RDC"/>
    <n v="7483"/>
    <n v="15115.66"/>
    <m/>
    <m/>
    <n v="32.590000000000003"/>
  </r>
  <r>
    <n v="85161"/>
    <s v="Mozambique"/>
    <s v="N/A - From RDC"/>
    <x v="0"/>
    <d v="2010-11-30T00:00:00"/>
    <d v="2010-12-13T00:00:00"/>
    <s v="SCMS from RDC"/>
    <n v="8556"/>
    <n v="28063.68"/>
    <n v="643"/>
    <n v="4156.9399999999996"/>
    <n v="60.51"/>
  </r>
  <r>
    <n v="85162"/>
    <s v="CÙte d'Ivoire"/>
    <s v="N/A - From RDC"/>
    <x v="2"/>
    <d v="2010-10-28T00:00:00"/>
    <d v="2010-11-23T00:00:00"/>
    <s v="SCMS from RDC"/>
    <n v="50928"/>
    <n v="435434.4"/>
    <m/>
    <m/>
    <n v="938.8"/>
  </r>
  <r>
    <n v="85163"/>
    <s v="Zimbabwe"/>
    <s v="N/A - From RDC"/>
    <x v="2"/>
    <d v="2010-11-30T00:00:00"/>
    <d v="2010-11-25T00:00:00"/>
    <s v="SCMS from RDC"/>
    <n v="112100"/>
    <n v="608703"/>
    <m/>
    <m/>
    <n v="1312.36"/>
  </r>
  <r>
    <n v="85164"/>
    <s v="Zambia"/>
    <s v="N/A - From RDC"/>
    <x v="2"/>
    <d v="2010-11-26T00:00:00"/>
    <d v="2010-12-03T00:00:00"/>
    <s v="SCMS from RDC"/>
    <n v="17045"/>
    <n v="270845.05"/>
    <n v="20752"/>
    <n v="17520.43"/>
    <n v="583.94000000000005"/>
  </r>
  <r>
    <n v="85165"/>
    <s v="CÙte d'Ivoire"/>
    <s v="N/A - From RDC"/>
    <x v="0"/>
    <d v="2010-11-30T00:00:00"/>
    <d v="2010-12-09T00:00:00"/>
    <s v="SCMS from RDC"/>
    <n v="551"/>
    <n v="1113.02"/>
    <m/>
    <m/>
    <n v="2.4"/>
  </r>
  <r>
    <n v="85167"/>
    <s v="Haiti"/>
    <s v="N/A - From RDC"/>
    <x v="0"/>
    <d v="2010-12-20T00:00:00"/>
    <d v="2011-01-05T00:00:00"/>
    <s v="SCMS from RDC"/>
    <n v="4810"/>
    <n v="8898.5"/>
    <m/>
    <m/>
    <n v="19.190000000000001"/>
  </r>
  <r>
    <n v="85168"/>
    <s v="CÙte d'Ivoire"/>
    <s v="N/A - From RDC"/>
    <x v="0"/>
    <d v="2010-12-15T00:00:00"/>
    <d v="2010-12-15T00:00:00"/>
    <s v="SCMS from RDC"/>
    <n v="800"/>
    <n v="13152"/>
    <n v="364"/>
    <n v="2700.18"/>
    <n v="28.36"/>
  </r>
  <r>
    <n v="85169"/>
    <s v="Uganda"/>
    <s v="N/A - From RDC"/>
    <x v="2"/>
    <d v="2011-01-14T00:00:00"/>
    <d v="2011-01-14T00:00:00"/>
    <s v="SCMS from RDC"/>
    <n v="9255"/>
    <n v="103841.1"/>
    <n v="1243"/>
    <n v="6120.6"/>
    <n v="223.88"/>
  </r>
  <r>
    <n v="85171"/>
    <s v="Guatemala"/>
    <s v="N/A - From RDC"/>
    <x v="0"/>
    <d v="2011-01-31T00:00:00"/>
    <d v="2011-01-24T00:00:00"/>
    <s v="SCMS from RDC"/>
    <n v="1467"/>
    <n v="3286.08"/>
    <m/>
    <m/>
    <n v="5.42"/>
  </r>
  <r>
    <n v="85172"/>
    <s v="Nigeria"/>
    <s v="N/A - From RDC"/>
    <x v="3"/>
    <d v="2011-02-22T00:00:00"/>
    <d v="2011-02-16T00:00:00"/>
    <s v="SCMS from RDC"/>
    <n v="55488"/>
    <n v="605928.95999999996"/>
    <m/>
    <m/>
    <n v="1306.3800000000001"/>
  </r>
  <r>
    <n v="85173"/>
    <s v="Nigeria"/>
    <s v="N/A - From RDC"/>
    <x v="3"/>
    <d v="2011-02-22T00:00:00"/>
    <d v="2011-02-16T00:00:00"/>
    <s v="SCMS from RDC"/>
    <n v="200"/>
    <n v="280"/>
    <m/>
    <m/>
    <n v="0.6"/>
  </r>
  <r>
    <n v="85174"/>
    <s v="Guatemala"/>
    <s v="N/A - From RDC"/>
    <x v="0"/>
    <d v="2011-01-31T00:00:00"/>
    <d v="2011-02-10T00:00:00"/>
    <s v="SCMS from RDC"/>
    <n v="2005"/>
    <n v="31077.5"/>
    <n v="2634"/>
    <n v="20805.8"/>
    <n v="51.28"/>
  </r>
  <r>
    <n v="85175"/>
    <s v="Guatemala"/>
    <s v="N/A - From RDC"/>
    <x v="0"/>
    <d v="2011-01-31T00:00:00"/>
    <d v="2011-02-10T00:00:00"/>
    <s v="SCMS from RDC"/>
    <n v="34553"/>
    <n v="149268.96"/>
    <m/>
    <m/>
    <n v="246.29"/>
  </r>
  <r>
    <n v="85176"/>
    <s v="Tanzania"/>
    <s v="N/A - From RDC"/>
    <x v="0"/>
    <d v="2011-02-28T00:00:00"/>
    <d v="2011-02-28T00:00:00"/>
    <s v="SCMS from RDC"/>
    <n v="2292"/>
    <n v="17694.240000000002"/>
    <n v="617"/>
    <n v="1647"/>
    <n v="38.15"/>
  </r>
  <r>
    <n v="85177"/>
    <s v="CÙte d'Ivoire"/>
    <s v="N/A - From RDC"/>
    <x v="0"/>
    <d v="2011-01-31T00:00:00"/>
    <d v="2011-02-22T00:00:00"/>
    <s v="SCMS from RDC"/>
    <n v="492"/>
    <n v="4777.32"/>
    <m/>
    <m/>
    <n v="10.3"/>
  </r>
  <r>
    <n v="85178"/>
    <s v="CÙte d'Ivoire"/>
    <s v="N/A - From RDC"/>
    <x v="0"/>
    <d v="2011-01-31T00:00:00"/>
    <d v="2011-02-22T00:00:00"/>
    <s v="SCMS from RDC"/>
    <n v="2436"/>
    <n v="37758"/>
    <m/>
    <m/>
    <n v="81.41"/>
  </r>
  <r>
    <n v="85179"/>
    <s v="Uganda"/>
    <s v="N/A - From RDC"/>
    <x v="2"/>
    <d v="2011-02-28T00:00:00"/>
    <d v="2011-03-22T00:00:00"/>
    <s v="SCMS from RDC"/>
    <n v="6361"/>
    <n v="52541.86"/>
    <m/>
    <m/>
    <n v="113.28"/>
  </r>
  <r>
    <n v="85180"/>
    <s v="CÙte d'Ivoire"/>
    <s v="N/A - From RDC"/>
    <x v="0"/>
    <d v="2011-03-31T00:00:00"/>
    <d v="2011-03-29T00:00:00"/>
    <s v="SCMS from RDC"/>
    <n v="448"/>
    <n v="6137.6"/>
    <n v="1135"/>
    <n v="17941.47"/>
    <n v="10.130000000000001"/>
  </r>
  <r>
    <n v="85181"/>
    <s v="Uganda"/>
    <s v="N/A - From RDC"/>
    <x v="2"/>
    <d v="2011-03-31T00:00:00"/>
    <d v="2011-04-01T00:00:00"/>
    <s v="SCMS from RDC"/>
    <n v="11979"/>
    <n v="30067.29"/>
    <m/>
    <m/>
    <n v="64.83"/>
  </r>
  <r>
    <n v="85183"/>
    <s v="Nigeria"/>
    <s v="N/A - From RDC"/>
    <x v="3"/>
    <d v="2011-03-30T00:00:00"/>
    <d v="2011-05-11T00:00:00"/>
    <s v="SCMS from RDC"/>
    <n v="19836"/>
    <n v="395133.12"/>
    <n v="2164"/>
    <n v="12601.06"/>
    <n v="851.91"/>
  </r>
  <r>
    <n v="85184"/>
    <s v="Uganda"/>
    <s v="N/A - From RDC"/>
    <x v="2"/>
    <d v="2011-05-11T00:00:00"/>
    <d v="2011-05-24T00:00:00"/>
    <s v="SCMS from RDC"/>
    <n v="45000"/>
    <n v="194400"/>
    <n v="5075"/>
    <n v="23711.16"/>
    <n v="320.76"/>
  </r>
  <r>
    <n v="85185"/>
    <s v="Zimbabwe"/>
    <s v="N/A - From RDC"/>
    <x v="2"/>
    <d v="2011-05-31T00:00:00"/>
    <d v="2011-06-09T00:00:00"/>
    <s v="SCMS from RDC"/>
    <n v="9073"/>
    <n v="22773.23"/>
    <n v="521"/>
    <n v="2494.56"/>
    <n v="49.1"/>
  </r>
  <r>
    <n v="85186"/>
    <s v="Uganda"/>
    <s v="N/A - From RDC"/>
    <x v="2"/>
    <d v="2011-06-06T00:00:00"/>
    <d v="2011-06-01T00:00:00"/>
    <s v="SCMS from RDC"/>
    <n v="2950"/>
    <n v="12449"/>
    <m/>
    <m/>
    <n v="20.54"/>
  </r>
  <r>
    <n v="85187"/>
    <s v="Zimbabwe"/>
    <s v="N/A - From RDC"/>
    <x v="2"/>
    <d v="2011-03-30T00:00:00"/>
    <d v="2011-06-13T00:00:00"/>
    <s v="SCMS from RDC"/>
    <n v="811"/>
    <n v="7874.81"/>
    <n v="103"/>
    <n v="1224.02"/>
    <n v="16.98"/>
  </r>
  <r>
    <n v="85188"/>
    <s v="Tanzania"/>
    <s v="N/A - From RDC"/>
    <x v="2"/>
    <d v="2011-04-28T00:00:00"/>
    <d v="2011-06-01T00:00:00"/>
    <s v="SCMS from RDC"/>
    <n v="28200"/>
    <n v="561744"/>
    <n v="3076"/>
    <n v="3859"/>
    <n v="926.88"/>
  </r>
  <r>
    <n v="85189"/>
    <s v="Nigeria"/>
    <s v="N/A - From RDC"/>
    <x v="3"/>
    <d v="2011-06-15T00:00:00"/>
    <d v="2011-07-06T00:00:00"/>
    <s v="SCMS from RDC"/>
    <n v="3000"/>
    <n v="19710"/>
    <n v="263"/>
    <n v="13398.06"/>
    <n v="32.520000000000003"/>
  </r>
  <r>
    <n v="85190"/>
    <s v="Ethiopia"/>
    <s v="N/A - From RDC"/>
    <x v="0"/>
    <d v="2011-06-21T00:00:00"/>
    <d v="2011-06-01T00:00:00"/>
    <s v="SCMS from RDC"/>
    <n v="49142"/>
    <n v="207379.24"/>
    <m/>
    <m/>
    <n v="342.18"/>
  </r>
  <r>
    <n v="85191"/>
    <s v="Ethiopia"/>
    <s v="N/A - From RDC"/>
    <x v="0"/>
    <d v="2011-06-21T00:00:00"/>
    <d v="2011-06-01T00:00:00"/>
    <s v="SCMS from RDC"/>
    <n v="10158"/>
    <n v="42866.76"/>
    <m/>
    <m/>
    <n v="70.73"/>
  </r>
  <r>
    <n v="85192"/>
    <s v="Belize"/>
    <s v="N/A - From RDC"/>
    <x v="0"/>
    <d v="2011-07-15T00:00:00"/>
    <d v="2011-07-01T00:00:00"/>
    <s v="SCMS from RDC"/>
    <n v="300"/>
    <n v="630"/>
    <m/>
    <n v="1959.61"/>
    <n v="1.04"/>
  </r>
  <r>
    <n v="85193"/>
    <s v="Ghana"/>
    <s v="N/A - From RDC"/>
    <x v="0"/>
    <d v="2011-07-04T00:00:00"/>
    <d v="2011-07-20T00:00:00"/>
    <s v="SCMS from RDC"/>
    <n v="10914"/>
    <n v="70067.88"/>
    <n v="611"/>
    <n v="226.25"/>
    <n v="115.61"/>
  </r>
  <r>
    <n v="85194"/>
    <s v="Mozambique"/>
    <s v="N/A - From RDC"/>
    <x v="2"/>
    <d v="2011-08-31T00:00:00"/>
    <d v="2011-08-30T00:00:00"/>
    <s v="SCMS from RDC"/>
    <n v="420"/>
    <n v="588"/>
    <n v="36"/>
    <n v="843.36"/>
    <n v="0.97"/>
  </r>
  <r>
    <n v="85195"/>
    <s v="Zimbabwe"/>
    <s v="N/A - From RDC"/>
    <x v="0"/>
    <d v="2011-09-30T00:00:00"/>
    <d v="2011-08-04T00:00:00"/>
    <s v="SCMS from RDC"/>
    <n v="5287"/>
    <n v="17447.099999999999"/>
    <n v="357"/>
    <n v="2001.46"/>
    <n v="37.619999999999997"/>
  </r>
  <r>
    <n v="85196"/>
    <s v="Haiti"/>
    <s v="N/A - From RDC"/>
    <x v="0"/>
    <d v="2011-07-22T00:00:00"/>
    <d v="2011-07-17T00:00:00"/>
    <s v="SCMS from RDC"/>
    <n v="3100"/>
    <n v="6045"/>
    <n v="1156"/>
    <n v="14661.14"/>
    <n v="13.03"/>
  </r>
  <r>
    <n v="85198"/>
    <s v="CÙte d'Ivoire"/>
    <s v="N/A - From RDC"/>
    <x v="0"/>
    <d v="2011-09-27T00:00:00"/>
    <d v="2011-09-12T00:00:00"/>
    <s v="SCMS from RDC"/>
    <n v="23147"/>
    <n v="259709.34"/>
    <m/>
    <m/>
    <n v="428.52"/>
  </r>
  <r>
    <n v="85200"/>
    <s v="Zimbabwe"/>
    <s v="N/A - From RDC"/>
    <x v="2"/>
    <d v="2011-09-30T00:00:00"/>
    <d v="2011-10-07T00:00:00"/>
    <s v="SCMS from RDC"/>
    <n v="9226"/>
    <n v="49635.88"/>
    <m/>
    <m/>
    <n v="81.900000000000006"/>
  </r>
  <r>
    <n v="85201"/>
    <s v="Guyana"/>
    <s v="N/A - From RDC"/>
    <x v="0"/>
    <d v="2011-12-15T00:00:00"/>
    <d v="2011-09-28T00:00:00"/>
    <s v="SCMS from RDC"/>
    <n v="659"/>
    <n v="1285.05"/>
    <m/>
    <m/>
    <n v="2.12"/>
  </r>
  <r>
    <n v="85202"/>
    <s v="Tanzania"/>
    <s v="N/A - From RDC"/>
    <x v="2"/>
    <d v="2011-10-03T00:00:00"/>
    <d v="2011-09-23T00:00:00"/>
    <s v="SCMS from RDC"/>
    <n v="3428"/>
    <n v="68285.759999999995"/>
    <n v="396"/>
    <n v="1047.17"/>
    <n v="112.67"/>
  </r>
  <r>
    <n v="85203"/>
    <s v="Zimbabwe"/>
    <s v="N/A - From RDC"/>
    <x v="2"/>
    <d v="2011-10-14T00:00:00"/>
    <d v="2011-10-21T00:00:00"/>
    <s v="SCMS from RDC"/>
    <n v="24940"/>
    <n v="105995"/>
    <n v="1456"/>
    <n v="2326.77"/>
    <n v="228.53"/>
  </r>
  <r>
    <n v="85204"/>
    <s v="Zimbabwe"/>
    <s v="N/A - From RDC"/>
    <x v="2"/>
    <d v="2011-10-27T00:00:00"/>
    <d v="2011-10-21T00:00:00"/>
    <s v="SCMS from RDC"/>
    <n v="808"/>
    <n v="10100"/>
    <n v="298"/>
    <n v="1360.32"/>
    <n v="16.66"/>
  </r>
  <r>
    <n v="85205"/>
    <s v="Swaziland"/>
    <s v="N/A - From RDC"/>
    <x v="0"/>
    <d v="2011-12-12T00:00:00"/>
    <d v="2011-10-18T00:00:00"/>
    <s v="SCMS from RDC"/>
    <n v="8277"/>
    <n v="21354.66"/>
    <m/>
    <m/>
    <n v="35.24"/>
  </r>
  <r>
    <n v="85206"/>
    <s v="CÙte d'Ivoire"/>
    <s v="N/A - From RDC"/>
    <x v="0"/>
    <d v="2011-11-22T00:00:00"/>
    <d v="2011-10-31T00:00:00"/>
    <s v="SCMS from RDC"/>
    <n v="8640"/>
    <n v="129945.60000000001"/>
    <n v="777"/>
    <n v="3274.41"/>
    <n v="214.41"/>
  </r>
  <r>
    <n v="85207"/>
    <s v="Mozambique"/>
    <s v="N/A - From RDC"/>
    <x v="2"/>
    <d v="2012-01-25T00:00:00"/>
    <d v="2012-01-25T00:00:00"/>
    <s v="SCMS from RDC"/>
    <n v="1458"/>
    <n v="3397.14"/>
    <n v="79"/>
    <n v="1078.6099999999999"/>
    <n v="5.61"/>
  </r>
  <r>
    <n v="85208"/>
    <s v="Tanzania"/>
    <s v="N/A - From RDC"/>
    <x v="2"/>
    <d v="2011-12-20T00:00:00"/>
    <d v="2011-12-12T00:00:00"/>
    <s v="SCMS from RDC"/>
    <n v="9940"/>
    <n v="42245"/>
    <n v="562"/>
    <n v="6614.27"/>
    <n v="69.7"/>
  </r>
  <r>
    <n v="85209"/>
    <s v="Haiti"/>
    <s v="N/A - From RDC"/>
    <x v="0"/>
    <d v="2011-12-31T00:00:00"/>
    <d v="2011-12-20T00:00:00"/>
    <s v="SCMS from RDC"/>
    <n v="320"/>
    <n v="4000"/>
    <n v="122"/>
    <n v="2053.52"/>
    <n v="6.6"/>
  </r>
  <r>
    <n v="85210"/>
    <s v="Rwanda"/>
    <s v="N/A - From RDC"/>
    <x v="2"/>
    <d v="2011-12-08T00:00:00"/>
    <d v="2011-11-25T00:00:00"/>
    <s v="SCMS from RDC"/>
    <n v="263"/>
    <n v="5260"/>
    <n v="21"/>
    <n v="14622.43"/>
    <n v="8.68"/>
  </r>
  <r>
    <n v="85211"/>
    <s v="Zambia"/>
    <s v="N/A - From RDC"/>
    <x v="2"/>
    <d v="2012-02-28T00:00:00"/>
    <d v="2011-11-28T00:00:00"/>
    <s v="SCMS from RDC"/>
    <n v="5111"/>
    <n v="35879.22"/>
    <m/>
    <m/>
    <n v="59.2"/>
  </r>
  <r>
    <n v="85212"/>
    <s v="Kenya"/>
    <s v="N/A - From RDC"/>
    <x v="0"/>
    <d v="2011-11-30T00:00:00"/>
    <d v="2011-11-11T00:00:00"/>
    <s v="SCMS from RDC"/>
    <n v="4000"/>
    <n v="7800"/>
    <n v="1496"/>
    <n v="5752.74"/>
    <n v="10.94"/>
  </r>
  <r>
    <n v="85213"/>
    <s v="Rwanda"/>
    <s v="N/A - From RDC"/>
    <x v="0"/>
    <d v="2011-12-05T00:00:00"/>
    <d v="2011-12-02T00:00:00"/>
    <s v="SCMS from RDC"/>
    <n v="90"/>
    <n v="631.79999999999995"/>
    <m/>
    <m/>
    <n v="1.04"/>
  </r>
  <r>
    <n v="85214"/>
    <s v="Zimbabwe"/>
    <s v="N/A - From RDC"/>
    <x v="2"/>
    <d v="2011-12-07T00:00:00"/>
    <d v="2011-12-09T00:00:00"/>
    <s v="SCMS from RDC"/>
    <n v="4669"/>
    <n v="13773.55"/>
    <m/>
    <m/>
    <n v="22.73"/>
  </r>
  <r>
    <n v="85215"/>
    <s v="Nigeria"/>
    <s v="N/A - From RDC"/>
    <x v="3"/>
    <d v="2011-12-20T00:00:00"/>
    <d v="2011-12-20T00:00:00"/>
    <s v="SCMS from RDC"/>
    <n v="129958"/>
    <n v="1458128.76"/>
    <n v="18907"/>
    <n v="15322.73"/>
    <n v="2405.91"/>
  </r>
  <r>
    <n v="85216"/>
    <s v="CÙte d'Ivoire"/>
    <s v="N/A - From RDC"/>
    <x v="2"/>
    <d v="2012-02-06T00:00:00"/>
    <d v="2012-02-06T00:00:00"/>
    <s v="SCMS from RDC"/>
    <n v="11520"/>
    <n v="103334.39999999999"/>
    <m/>
    <m/>
    <n v="170.5"/>
  </r>
  <r>
    <n v="85217"/>
    <s v="CÙte d'Ivoire"/>
    <s v="N/A - From RDC"/>
    <x v="2"/>
    <d v="2012-02-06T00:00:00"/>
    <d v="2012-02-06T00:00:00"/>
    <s v="SCMS from RDC"/>
    <n v="13590"/>
    <n v="95401.8"/>
    <m/>
    <m/>
    <n v="157.41"/>
  </r>
  <r>
    <n v="85219"/>
    <s v="Guyana"/>
    <s v="N/A - From RDC"/>
    <x v="0"/>
    <d v="2012-01-31T00:00:00"/>
    <d v="2012-01-18T00:00:00"/>
    <s v="SCMS from RDC"/>
    <n v="284"/>
    <n v="525.4"/>
    <n v="103"/>
    <n v="1783.38"/>
    <n v="0.87"/>
  </r>
  <r>
    <n v="85220"/>
    <s v="Haiti"/>
    <s v="N/A - From RDC"/>
    <x v="0"/>
    <d v="2012-02-15T00:00:00"/>
    <d v="2012-01-19T00:00:00"/>
    <s v="SCMS from RDC"/>
    <n v="4000"/>
    <n v="8400"/>
    <n v="1587"/>
    <n v="16163.28"/>
    <n v="13.86"/>
  </r>
  <r>
    <n v="85221"/>
    <s v="Congo, DRC"/>
    <s v="N/A - From RDC"/>
    <x v="0"/>
    <d v="2012-03-16T00:00:00"/>
    <d v="2012-02-14T00:00:00"/>
    <s v="SCMS from RDC"/>
    <n v="254"/>
    <n v="2794"/>
    <m/>
    <m/>
    <n v="3.92"/>
  </r>
  <r>
    <n v="85222"/>
    <s v="Congo, DRC"/>
    <s v="N/A - From RDC"/>
    <x v="0"/>
    <d v="2012-03-16T00:00:00"/>
    <d v="2012-02-14T00:00:00"/>
    <s v="SCMS from RDC"/>
    <n v="17"/>
    <n v="248.71"/>
    <m/>
    <m/>
    <n v="0.35"/>
  </r>
  <r>
    <n v="85223"/>
    <s v="Congo, DRC"/>
    <s v="N/A - From RDC"/>
    <x v="0"/>
    <d v="2012-03-16T00:00:00"/>
    <d v="2012-02-14T00:00:00"/>
    <s v="SCMS from RDC"/>
    <n v="9"/>
    <n v="303.66000000000003"/>
    <m/>
    <m/>
    <n v="0.43"/>
  </r>
  <r>
    <n v="85224"/>
    <s v="Congo, DRC"/>
    <s v="N/A - From RDC"/>
    <x v="0"/>
    <d v="2012-03-16T00:00:00"/>
    <d v="2012-02-14T00:00:00"/>
    <s v="SCMS from RDC"/>
    <n v="400"/>
    <n v="1032"/>
    <m/>
    <m/>
    <n v="1.45"/>
  </r>
  <r>
    <n v="85226"/>
    <s v="Congo, DRC"/>
    <s v="N/A - From RDC"/>
    <x v="0"/>
    <d v="2012-03-16T00:00:00"/>
    <d v="2012-03-14T00:00:00"/>
    <s v="SCMS from RDC"/>
    <n v="463"/>
    <n v="902.85"/>
    <m/>
    <m/>
    <n v="1.27"/>
  </r>
  <r>
    <n v="85227"/>
    <s v="Congo, DRC"/>
    <s v="N/A - From RDC"/>
    <x v="0"/>
    <d v="2012-03-16T00:00:00"/>
    <d v="2012-03-14T00:00:00"/>
    <s v="SCMS from RDC"/>
    <n v="620"/>
    <n v="1209"/>
    <m/>
    <m/>
    <n v="1.7"/>
  </r>
  <r>
    <n v="85228"/>
    <s v="Congo, DRC"/>
    <s v="N/A - From RDC"/>
    <x v="0"/>
    <d v="2012-03-16T00:00:00"/>
    <d v="2012-04-13T00:00:00"/>
    <s v="SCMS from RDC"/>
    <n v="151"/>
    <n v="294.45"/>
    <m/>
    <m/>
    <n v="0.41"/>
  </r>
  <r>
    <n v="85229"/>
    <s v="Congo, DRC"/>
    <s v="N/A - From RDC"/>
    <x v="0"/>
    <d v="2012-03-16T00:00:00"/>
    <d v="2012-04-13T00:00:00"/>
    <s v="SCMS from RDC"/>
    <n v="19"/>
    <n v="115.52"/>
    <m/>
    <m/>
    <n v="0.16"/>
  </r>
  <r>
    <n v="85230"/>
    <s v="Congo, DRC"/>
    <s v="N/A - From RDC"/>
    <x v="0"/>
    <d v="2012-03-16T00:00:00"/>
    <d v="2012-03-23T00:00:00"/>
    <s v="SCMS from RDC"/>
    <n v="105"/>
    <n v="737.1"/>
    <m/>
    <m/>
    <n v="1.03"/>
  </r>
  <r>
    <n v="85232"/>
    <s v="Mozambique"/>
    <s v="N/A - From RDC"/>
    <x v="2"/>
    <d v="2012-02-29T00:00:00"/>
    <d v="2012-03-08T00:00:00"/>
    <s v="SCMS from RDC"/>
    <n v="41998"/>
    <n v="81896.100000000006"/>
    <n v="12489"/>
    <n v="9458.64"/>
    <n v="135.13"/>
  </r>
  <r>
    <n v="85233"/>
    <s v="Zimbabwe"/>
    <s v="N/A - From RDC"/>
    <x v="2"/>
    <d v="2012-02-29T00:00:00"/>
    <d v="2012-02-16T00:00:00"/>
    <s v="SCMS from RDC"/>
    <n v="13212"/>
    <n v="71080.56"/>
    <m/>
    <m/>
    <n v="117.28"/>
  </r>
  <r>
    <n v="85234"/>
    <s v="Congo, DRC"/>
    <s v="N/A - From RDC"/>
    <x v="0"/>
    <d v="2012-03-22T00:00:00"/>
    <d v="2012-03-22T00:00:00"/>
    <s v="SCMS from RDC"/>
    <n v="73"/>
    <n v="170.09"/>
    <n v="5"/>
    <n v="491.43"/>
    <n v="0.24"/>
  </r>
  <r>
    <n v="85235"/>
    <s v="Haiti"/>
    <s v="N/A - From RDC"/>
    <x v="0"/>
    <d v="2012-03-02T00:00:00"/>
    <d v="2012-03-12T00:00:00"/>
    <s v="SCMS from RDC"/>
    <n v="2250"/>
    <n v="32917.5"/>
    <m/>
    <m/>
    <n v="46.15"/>
  </r>
  <r>
    <n v="85236"/>
    <s v="Tanzania"/>
    <s v="N/A - From RDC"/>
    <x v="2"/>
    <d v="2012-03-30T00:00:00"/>
    <d v="2012-03-12T00:00:00"/>
    <s v="SCMS from RDC"/>
    <n v="6510"/>
    <n v="57743.7"/>
    <n v="830"/>
    <n v="1698.83"/>
    <n v="95.28"/>
  </r>
  <r>
    <n v="85237"/>
    <s v="CÙte d'Ivoire"/>
    <s v="N/A - From RDC"/>
    <x v="0"/>
    <d v="2012-03-19T00:00:00"/>
    <d v="2012-02-24T00:00:00"/>
    <s v="SCMS from RDC"/>
    <n v="47614"/>
    <n v="196169.68"/>
    <n v="3453"/>
    <n v="9657.8799999999992"/>
    <n v="275.02999999999997"/>
  </r>
  <r>
    <n v="85238"/>
    <s v="Tanzania"/>
    <s v="N/A - From RDC"/>
    <x v="2"/>
    <d v="2012-04-06T00:00:00"/>
    <d v="2012-02-14T00:00:00"/>
    <s v="SCMS from RDC"/>
    <n v="39402"/>
    <n v="276602.03999999998"/>
    <m/>
    <m/>
    <n v="456.39"/>
  </r>
  <r>
    <n v="85239"/>
    <s v="Nigeria"/>
    <s v="N/A - From RDC"/>
    <x v="3"/>
    <d v="2012-06-20T00:00:00"/>
    <d v="2012-02-16T00:00:00"/>
    <s v="SCMS from RDC"/>
    <n v="1530"/>
    <n v="13571.1"/>
    <n v="233"/>
    <n v="25231.96"/>
    <n v="19.03"/>
  </r>
  <r>
    <n v="85240"/>
    <s v="Nigeria"/>
    <s v="N/A - From RDC"/>
    <x v="3"/>
    <d v="2012-06-20T00:00:00"/>
    <d v="2012-02-16T00:00:00"/>
    <s v="SCMS from RDC"/>
    <n v="3000"/>
    <n v="16500"/>
    <n v="188"/>
    <n v="25231.96"/>
    <n v="23.13"/>
  </r>
  <r>
    <n v="85241"/>
    <s v="Nigeria"/>
    <s v="N/A - From RDC"/>
    <x v="3"/>
    <d v="2012-06-20T00:00:00"/>
    <d v="2012-02-16T00:00:00"/>
    <s v="SCMS from RDC"/>
    <n v="19501"/>
    <n v="45437.33"/>
    <n v="2046"/>
    <n v="25231.96"/>
    <n v="63.7"/>
  </r>
  <r>
    <n v="85242"/>
    <s v="Tanzania"/>
    <s v="N/A - From RDC"/>
    <x v="2"/>
    <d v="2012-04-11T00:00:00"/>
    <d v="2012-04-11T00:00:00"/>
    <s v="SCMS from RDC"/>
    <n v="11262"/>
    <n v="47863.5"/>
    <n v="641"/>
    <n v="3279.25"/>
    <n v="78.97"/>
  </r>
  <r>
    <n v="85243"/>
    <s v="Zambia"/>
    <s v="N/A - From RDC"/>
    <x v="2"/>
    <d v="2012-05-15T00:00:00"/>
    <d v="2012-02-27T00:00:00"/>
    <s v="SCMS from RDC"/>
    <n v="54850"/>
    <n v="492004.5"/>
    <n v="2236"/>
    <n v="5447.21"/>
    <n v="811.81"/>
  </r>
  <r>
    <n v="85244"/>
    <s v="Burundi"/>
    <s v="N/A - From RDC"/>
    <x v="0"/>
    <d v="2012-04-26T00:00:00"/>
    <d v="2012-05-04T00:00:00"/>
    <s v="SCMS from RDC"/>
    <n v="240"/>
    <n v="8097.6"/>
    <m/>
    <m/>
    <n v="11.35"/>
  </r>
  <r>
    <n v="85245"/>
    <s v="Uganda"/>
    <s v="N/A - From RDC"/>
    <x v="2"/>
    <d v="2012-04-24T00:00:00"/>
    <d v="2012-02-27T00:00:00"/>
    <s v="SCMS from RDC"/>
    <n v="2900"/>
    <n v="23200"/>
    <m/>
    <m/>
    <n v="32.53"/>
  </r>
  <r>
    <n v="85246"/>
    <s v="CÙte d'Ivoire"/>
    <s v="N/A - From RDC"/>
    <x v="2"/>
    <d v="2012-04-19T00:00:00"/>
    <d v="2012-04-19T00:00:00"/>
    <s v="SCMS from RDC"/>
    <n v="10440"/>
    <n v="152737.20000000001"/>
    <m/>
    <m/>
    <n v="252.02"/>
  </r>
  <r>
    <n v="85247"/>
    <s v="Zimbabwe"/>
    <s v="N/A - From RDC"/>
    <x v="2"/>
    <d v="2012-04-13T00:00:00"/>
    <d v="2012-04-10T00:00:00"/>
    <s v="SCMS from RDC"/>
    <n v="78082"/>
    <n v="474738.56"/>
    <m/>
    <m/>
    <n v="783.32"/>
  </r>
  <r>
    <n v="85248"/>
    <s v="Zimbabwe"/>
    <s v="N/A - From RDC"/>
    <x v="2"/>
    <d v="2012-04-13T00:00:00"/>
    <d v="2012-04-10T00:00:00"/>
    <s v="SCMS from RDC"/>
    <n v="7150"/>
    <n v="21092.5"/>
    <m/>
    <m/>
    <n v="34.799999999999997"/>
  </r>
  <r>
    <n v="85249"/>
    <s v="Uganda"/>
    <s v="N/A - From RDC"/>
    <x v="2"/>
    <d v="2012-05-16T00:00:00"/>
    <d v="2012-03-27T00:00:00"/>
    <s v="SCMS from RDC"/>
    <n v="12762"/>
    <n v="140382"/>
    <m/>
    <m/>
    <n v="231.63"/>
  </r>
  <r>
    <n v="85250"/>
    <s v="Zambia"/>
    <s v="N/A - From RDC"/>
    <x v="2"/>
    <d v="2012-04-27T00:00:00"/>
    <d v="2012-04-16T00:00:00"/>
    <s v="SCMS from RDC"/>
    <n v="15000"/>
    <n v="219450"/>
    <n v="1677"/>
    <n v="8510.81"/>
    <n v="307.67"/>
  </r>
  <r>
    <n v="85251"/>
    <s v="Mozambique"/>
    <s v="N/A - From RDC"/>
    <x v="2"/>
    <d v="2012-05-07T00:00:00"/>
    <d v="2012-05-10T00:00:00"/>
    <s v="SCMS from RDC"/>
    <n v="4666"/>
    <n v="25103.08"/>
    <n v="346"/>
    <n v="3580.36"/>
    <n v="41.42"/>
  </r>
  <r>
    <n v="85252"/>
    <s v="Zimbabwe"/>
    <s v="N/A - From RDC"/>
    <x v="2"/>
    <d v="2012-04-17T00:00:00"/>
    <d v="2012-05-07T00:00:00"/>
    <s v="SCMS from RDC"/>
    <n v="71030"/>
    <n v="382141.4"/>
    <m/>
    <m/>
    <n v="630.53"/>
  </r>
  <r>
    <n v="85253"/>
    <s v="Zambia"/>
    <s v="N/A - From RDC"/>
    <x v="2"/>
    <d v="2012-05-15T00:00:00"/>
    <d v="2012-04-30T00:00:00"/>
    <s v="SCMS from RDC"/>
    <n v="96655"/>
    <n v="773240"/>
    <m/>
    <m/>
    <n v="1275.8499999999999"/>
  </r>
  <r>
    <n v="85254"/>
    <s v="Zambia"/>
    <s v="N/A - From RDC"/>
    <x v="2"/>
    <d v="2012-05-15T00:00:00"/>
    <d v="2012-04-30T00:00:00"/>
    <s v="SCMS from RDC"/>
    <n v="136109"/>
    <n v="955485.18"/>
    <m/>
    <m/>
    <n v="1576.55"/>
  </r>
  <r>
    <n v="85255"/>
    <s v="Zambia"/>
    <s v="N/A - From RDC"/>
    <x v="2"/>
    <d v="2012-05-08T00:00:00"/>
    <d v="2012-04-30T00:00:00"/>
    <s v="SCMS from RDC"/>
    <n v="109226"/>
    <n v="450011.12"/>
    <n v="6636"/>
    <n v="10598.2"/>
    <n v="630.91999999999996"/>
  </r>
  <r>
    <n v="85256"/>
    <s v="Nigeria"/>
    <s v="N/A - From RDC"/>
    <x v="3"/>
    <d v="2012-07-04T00:00:00"/>
    <d v="2012-04-30T00:00:00"/>
    <s v="SCMS from RDC"/>
    <n v="326131"/>
    <n v="3587441"/>
    <n v="46522"/>
    <n v="27441.22"/>
    <n v="5029.59"/>
  </r>
  <r>
    <n v="85257"/>
    <s v="Dominican Republic"/>
    <s v="N/A - From RDC"/>
    <x v="0"/>
    <d v="2012-05-21T00:00:00"/>
    <d v="2012-05-04T00:00:00"/>
    <s v="SCMS from RDC"/>
    <n v="1005"/>
    <n v="2341.65"/>
    <n v="544"/>
    <n v="4392.9399999999996"/>
    <n v="3.28"/>
  </r>
  <r>
    <n v="85258"/>
    <s v="Dominican Republic"/>
    <s v="N/A - From RDC"/>
    <x v="0"/>
    <d v="2012-05-21T00:00:00"/>
    <d v="2012-05-16T00:00:00"/>
    <s v="SCMS from RDC"/>
    <n v="330"/>
    <n v="7425"/>
    <m/>
    <m/>
    <n v="10.41"/>
  </r>
  <r>
    <n v="85259"/>
    <s v="Libya"/>
    <s v="N/A - From RDC"/>
    <x v="0"/>
    <d v="2012-05-23T00:00:00"/>
    <d v="2012-05-23T00:00:00"/>
    <s v="SCMS from RDC"/>
    <n v="368"/>
    <n v="2024"/>
    <m/>
    <m/>
    <n v="2.84"/>
  </r>
  <r>
    <n v="85260"/>
    <s v="Nigeria"/>
    <s v="N/A - From RDC"/>
    <x v="3"/>
    <d v="2012-08-02T00:00:00"/>
    <d v="2012-04-30T00:00:00"/>
    <s v="SCMS from RDC"/>
    <n v="39680"/>
    <n v="219827.20000000001"/>
    <n v="3329"/>
    <n v="27441.25"/>
    <n v="308.2"/>
  </r>
  <r>
    <n v="85261"/>
    <s v="Zimbabwe"/>
    <s v="N/A - From RDC"/>
    <x v="2"/>
    <d v="2012-05-31T00:00:00"/>
    <d v="2012-05-25T00:00:00"/>
    <s v="SCMS from RDC"/>
    <n v="17422"/>
    <n v="71778.64"/>
    <m/>
    <m/>
    <n v="118.43"/>
  </r>
  <r>
    <n v="85262"/>
    <s v="CÙte d'Ivoire"/>
    <s v="N/A - From RDC"/>
    <x v="0"/>
    <d v="2012-05-30T00:00:00"/>
    <d v="2012-05-30T00:00:00"/>
    <s v="SCMS from RDC"/>
    <n v="1620"/>
    <n v="36450"/>
    <m/>
    <m/>
    <n v="51.1"/>
  </r>
  <r>
    <n v="85263"/>
    <s v="Haiti"/>
    <s v="N/A - From RDC"/>
    <x v="0"/>
    <d v="2012-06-29T00:00:00"/>
    <d v="2012-06-06T00:00:00"/>
    <s v="SCMS from RDC"/>
    <n v="50928"/>
    <n v="282141.12"/>
    <n v="5456"/>
    <n v="53775.56"/>
    <n v="395.56"/>
  </r>
  <r>
    <n v="85264"/>
    <s v="Zambia"/>
    <s v="N/A - From RDC"/>
    <x v="2"/>
    <d v="2012-06-15T00:00:00"/>
    <d v="2012-06-18T00:00:00"/>
    <s v="SCMS from RDC"/>
    <n v="7452"/>
    <n v="97993.8"/>
    <n v="737"/>
    <n v="4496.13"/>
    <n v="137.38999999999999"/>
  </r>
  <r>
    <n v="85265"/>
    <s v="Zimbabwe"/>
    <s v="N/A - From RDC"/>
    <x v="2"/>
    <d v="2012-08-14T00:00:00"/>
    <d v="2012-06-27T00:00:00"/>
    <s v="SCMS from RDC"/>
    <n v="7150"/>
    <n v="21092.5"/>
    <m/>
    <m/>
    <n v="34.799999999999997"/>
  </r>
  <r>
    <n v="85266"/>
    <s v="Zimbabwe"/>
    <s v="N/A - From RDC"/>
    <x v="2"/>
    <d v="2012-08-14T00:00:00"/>
    <d v="2012-06-27T00:00:00"/>
    <s v="SCMS from RDC"/>
    <n v="11574"/>
    <n v="119096.46"/>
    <m/>
    <m/>
    <n v="196.51"/>
  </r>
  <r>
    <n v="85267"/>
    <s v="Congo, DRC"/>
    <s v="N/A - From RDC"/>
    <x v="0"/>
    <d v="2012-09-11T00:00:00"/>
    <d v="2012-09-11T00:00:00"/>
    <s v="SCMS from RDC"/>
    <n v="1200"/>
    <n v="2928"/>
    <m/>
    <m/>
    <n v="4.1100000000000003"/>
  </r>
  <r>
    <n v="85268"/>
    <s v="Congo, DRC"/>
    <s v="N/A - From RDC"/>
    <x v="0"/>
    <d v="2012-09-11T00:00:00"/>
    <d v="2012-09-11T00:00:00"/>
    <s v="SCMS from RDC"/>
    <n v="1440"/>
    <n v="11203.2"/>
    <m/>
    <m/>
    <n v="15.71"/>
  </r>
  <r>
    <n v="85269"/>
    <s v="CÙte d'Ivoire"/>
    <s v="N/A - From RDC"/>
    <x v="3"/>
    <d v="2012-06-20T00:00:00"/>
    <d v="2012-06-15T00:00:00"/>
    <s v="SCMS from RDC"/>
    <n v="3136"/>
    <n v="94080"/>
    <n v="478"/>
    <n v="2330.2199999999998"/>
    <n v="131.9"/>
  </r>
  <r>
    <n v="85270"/>
    <s v="Guyana"/>
    <s v="N/A - From RDC"/>
    <x v="0"/>
    <d v="2012-07-10T00:00:00"/>
    <d v="2012-06-13T00:00:00"/>
    <s v="SCMS from RDC"/>
    <n v="230"/>
    <n v="425.5"/>
    <n v="83"/>
    <n v="1075.6199999999999"/>
    <n v="0.6"/>
  </r>
  <r>
    <n v="85271"/>
    <s v="Zambia"/>
    <s v="N/A - From RDC"/>
    <x v="2"/>
    <d v="2012-06-29T00:00:00"/>
    <d v="2012-06-18T00:00:00"/>
    <s v="SCMS from RDC"/>
    <n v="181926"/>
    <n v="443899.44"/>
    <n v="11438"/>
    <n v="4496.1499999999996"/>
    <n v="622.35"/>
  </r>
  <r>
    <n v="85272"/>
    <s v="Nigeria"/>
    <s v="N/A - From RDC"/>
    <x v="3"/>
    <d v="2012-06-20T00:00:00"/>
    <d v="2012-06-03T00:00:00"/>
    <s v="SCMS from RDC"/>
    <n v="20000"/>
    <n v="46600"/>
    <n v="2238"/>
    <n v="17090"/>
    <n v="65.33"/>
  </r>
  <r>
    <n v="85273"/>
    <s v="Nigeria"/>
    <s v="N/A - From RDC"/>
    <x v="3"/>
    <d v="2012-08-02T00:00:00"/>
    <d v="2012-06-03T00:00:00"/>
    <s v="SCMS from RDC"/>
    <n v="27911"/>
    <n v="154626.94"/>
    <n v="11969"/>
    <n v="17090"/>
    <n v="216.79"/>
  </r>
  <r>
    <n v="85274"/>
    <s v="Libya"/>
    <s v="N/A - From RDC"/>
    <x v="0"/>
    <d v="2012-06-29T00:00:00"/>
    <d v="2012-07-02T00:00:00"/>
    <s v="SCMS from RDC"/>
    <n v="2816"/>
    <n v="15488"/>
    <n v="231"/>
    <n v="1474.9"/>
    <n v="21.71"/>
  </r>
  <r>
    <n v="85275"/>
    <s v="CÙte d'Ivoire"/>
    <s v="N/A - From RDC"/>
    <x v="0"/>
    <d v="2012-07-16T00:00:00"/>
    <d v="2012-07-03T00:00:00"/>
    <s v="SCMS from RDC"/>
    <n v="1840"/>
    <n v="55200"/>
    <m/>
    <m/>
    <n v="77.39"/>
  </r>
  <r>
    <n v="85276"/>
    <s v="Uganda"/>
    <s v="N/A - From RDC"/>
    <x v="0"/>
    <d v="2012-07-05T00:00:00"/>
    <d v="2012-07-16T00:00:00"/>
    <s v="SCMS from RDC"/>
    <n v="36000"/>
    <n v="87840"/>
    <m/>
    <m/>
    <n v="123.15"/>
  </r>
  <r>
    <n v="85277"/>
    <s v="Nigeria"/>
    <s v="N/A - From RDC"/>
    <x v="3"/>
    <d v="2012-07-09T00:00:00"/>
    <d v="2012-07-09T00:00:00"/>
    <s v="SCMS from RDC"/>
    <n v="732"/>
    <n v="1705.56"/>
    <n v="57"/>
    <n v="21347.13"/>
    <n v="2.39"/>
  </r>
  <r>
    <n v="85278"/>
    <s v="Zimbabwe"/>
    <s v="N/A - From RDC"/>
    <x v="2"/>
    <d v="2012-08-14T00:00:00"/>
    <d v="2012-07-23T00:00:00"/>
    <s v="SCMS from RDC"/>
    <n v="17422"/>
    <n v="66377.820000000007"/>
    <m/>
    <m/>
    <n v="109.52"/>
  </r>
  <r>
    <n v="85279"/>
    <s v="Uganda"/>
    <s v="N/A - From RDC"/>
    <x v="2"/>
    <d v="2012-09-05T00:00:00"/>
    <d v="2012-07-26T00:00:00"/>
    <s v="SCMS from RDC"/>
    <n v="834"/>
    <n v="1851.48"/>
    <m/>
    <m/>
    <n v="2.6"/>
  </r>
  <r>
    <n v="85280"/>
    <s v="Uganda"/>
    <s v="N/A - From RDC"/>
    <x v="0"/>
    <d v="2012-08-17T00:00:00"/>
    <d v="2012-08-07T00:00:00"/>
    <s v="SCMS from RDC"/>
    <n v="26574"/>
    <n v="206745.72"/>
    <n v="2369"/>
    <n v="19980.62"/>
    <n v="289.86"/>
  </r>
  <r>
    <n v="85281"/>
    <s v="Zambia"/>
    <s v="N/A - From RDC"/>
    <x v="2"/>
    <d v="2012-07-31T00:00:00"/>
    <d v="2012-08-01T00:00:00"/>
    <s v="SCMS from RDC"/>
    <n v="27452"/>
    <n v="355777.92"/>
    <m/>
    <m/>
    <n v="498.8"/>
  </r>
  <r>
    <n v="85282"/>
    <s v="CÙte d'Ivoire"/>
    <s v="N/A - From RDC"/>
    <x v="2"/>
    <d v="2012-07-31T00:00:00"/>
    <d v="2012-07-31T00:00:00"/>
    <s v="SCMS from RDC"/>
    <n v="608"/>
    <n v="7600"/>
    <n v="223"/>
    <n v="2641.45"/>
    <n v="10.66"/>
  </r>
  <r>
    <n v="85283"/>
    <s v="Tanzania"/>
    <s v="N/A - From RDC"/>
    <x v="2"/>
    <d v="2012-09-04T00:00:00"/>
    <d v="2012-08-22T00:00:00"/>
    <s v="SCMS from RDC"/>
    <n v="38347"/>
    <n v="105837.72"/>
    <n v="1502"/>
    <n v="6900.62"/>
    <n v="148.38"/>
  </r>
  <r>
    <n v="85284"/>
    <s v="Nigeria"/>
    <s v="N/A - From RDC"/>
    <x v="3"/>
    <d v="2012-08-02T00:00:00"/>
    <d v="2012-07-24T00:00:00"/>
    <s v="SCMS from RDC"/>
    <n v="25712"/>
    <n v="198496.64000000001"/>
    <m/>
    <m/>
    <n v="278.29000000000002"/>
  </r>
  <r>
    <n v="85287"/>
    <s v="CÙte d'Ivoire"/>
    <s v="N/A - From RDC"/>
    <x v="2"/>
    <d v="2012-08-15T00:00:00"/>
    <d v="2012-08-15T00:00:00"/>
    <s v="SCMS from RDC"/>
    <n v="2528"/>
    <n v="27808"/>
    <n v="740"/>
    <n v="4754.5200000000004"/>
    <n v="38.99"/>
  </r>
  <r>
    <n v="85288"/>
    <s v="Rwanda"/>
    <s v="N/A - From RDC"/>
    <x v="0"/>
    <d v="2012-10-31T00:00:00"/>
    <d v="2012-08-06T00:00:00"/>
    <s v="SCMS from RDC"/>
    <n v="7541"/>
    <n v="223816.88"/>
    <n v="2003"/>
    <n v="32401.62"/>
    <n v="313.79000000000002"/>
  </r>
  <r>
    <n v="85289"/>
    <s v="Nigeria"/>
    <s v="N/A - From RDC"/>
    <x v="3"/>
    <d v="2012-08-02T00:00:00"/>
    <d v="2012-07-24T00:00:00"/>
    <s v="SCMS from RDC"/>
    <n v="12156"/>
    <n v="30511.56"/>
    <m/>
    <m/>
    <n v="42.78"/>
  </r>
  <r>
    <n v="85291"/>
    <s v="Zimbabwe"/>
    <s v="N/A - From RDC"/>
    <x v="2"/>
    <d v="2012-12-11T00:00:00"/>
    <d v="2012-09-04T00:00:00"/>
    <s v="SCMS from RDC"/>
    <n v="10963"/>
    <n v="26530.46"/>
    <m/>
    <m/>
    <n v="43.78"/>
  </r>
  <r>
    <n v="85292"/>
    <s v="Zimbabwe"/>
    <s v="N/A - From RDC"/>
    <x v="2"/>
    <d v="2012-12-11T00:00:00"/>
    <d v="2012-09-04T00:00:00"/>
    <s v="SCMS from RDC"/>
    <n v="17422"/>
    <n v="66377.820000000007"/>
    <m/>
    <m/>
    <n v="109.52"/>
  </r>
  <r>
    <n v="85293"/>
    <s v="Guyana"/>
    <s v="N/A - From RDC"/>
    <x v="0"/>
    <d v="2012-09-30T00:00:00"/>
    <d v="2012-08-29T00:00:00"/>
    <s v="SCMS from RDC"/>
    <n v="25"/>
    <n v="33"/>
    <n v="5"/>
    <n v="931.34"/>
    <n v="0.05"/>
  </r>
  <r>
    <n v="85294"/>
    <s v="Guyana"/>
    <s v="N/A - From RDC"/>
    <x v="0"/>
    <d v="2012-10-02T00:00:00"/>
    <d v="2012-08-29T00:00:00"/>
    <s v="SCMS from RDC"/>
    <n v="366"/>
    <n v="768.6"/>
    <m/>
    <m/>
    <n v="1.08"/>
  </r>
  <r>
    <n v="85295"/>
    <s v="Guyana"/>
    <s v="N/A - From RDC"/>
    <x v="0"/>
    <d v="2012-10-02T00:00:00"/>
    <d v="2012-08-29T00:00:00"/>
    <s v="SCMS from RDC"/>
    <n v="1652"/>
    <n v="11167.52"/>
    <m/>
    <m/>
    <n v="15.66"/>
  </r>
  <r>
    <n v="85296"/>
    <s v="Guyana"/>
    <s v="N/A - From RDC"/>
    <x v="0"/>
    <d v="2012-10-02T00:00:00"/>
    <d v="2012-08-29T00:00:00"/>
    <s v="SCMS from RDC"/>
    <n v="288"/>
    <n v="561.6"/>
    <m/>
    <m/>
    <n v="0.79"/>
  </r>
  <r>
    <n v="85297"/>
    <s v="Congo, DRC"/>
    <s v="N/A - From RDC"/>
    <x v="0"/>
    <d v="2013-02-14T00:00:00"/>
    <d v="2013-02-14T00:00:00"/>
    <s v="SCMS from RDC"/>
    <n v="298"/>
    <n v="3862.08"/>
    <m/>
    <m/>
    <n v="5.41"/>
  </r>
  <r>
    <n v="85298"/>
    <s v="Congo, DRC"/>
    <s v="N/A - From RDC"/>
    <x v="0"/>
    <d v="2013-02-14T00:00:00"/>
    <d v="2013-02-14T00:00:00"/>
    <s v="SCMS from RDC"/>
    <n v="525"/>
    <n v="2000.25"/>
    <m/>
    <m/>
    <n v="2.8"/>
  </r>
  <r>
    <n v="85299"/>
    <s v="Zimbabwe"/>
    <s v="N/A - From RDC"/>
    <x v="2"/>
    <d v="2012-09-30T00:00:00"/>
    <d v="2012-09-11T00:00:00"/>
    <s v="SCMS from RDC"/>
    <n v="80"/>
    <n v="1000"/>
    <n v="29"/>
    <n v="588.72"/>
    <n v="1.4"/>
  </r>
  <r>
    <n v="85300"/>
    <s v="Zambia"/>
    <s v="N/A - From RDC"/>
    <x v="2"/>
    <d v="2012-09-25T00:00:00"/>
    <d v="2012-09-07T00:00:00"/>
    <s v="SCMS from RDC"/>
    <n v="17124"/>
    <n v="66954.84"/>
    <m/>
    <m/>
    <n v="93.87"/>
  </r>
  <r>
    <n v="85301"/>
    <s v="CÙte d'Ivoire"/>
    <s v="N/A - From RDC"/>
    <x v="2"/>
    <d v="2012-11-13T00:00:00"/>
    <d v="2012-09-05T00:00:00"/>
    <s v="SCMS from RDC"/>
    <n v="3400"/>
    <n v="28084"/>
    <m/>
    <m/>
    <n v="39.369999999999997"/>
  </r>
  <r>
    <n v="85302"/>
    <s v="Uganda"/>
    <s v="N/A - From RDC"/>
    <x v="2"/>
    <d v="2012-10-12T00:00:00"/>
    <d v="2012-09-25T00:00:00"/>
    <s v="SCMS from RDC"/>
    <n v="22783"/>
    <n v="55134.86"/>
    <n v="1285"/>
    <n v="6265.36"/>
    <n v="77.3"/>
  </r>
  <r>
    <n v="85303"/>
    <s v="Uganda"/>
    <s v="N/A - From RDC"/>
    <x v="2"/>
    <d v="2012-10-15T00:00:00"/>
    <d v="2012-10-12T00:00:00"/>
    <s v="SCMS from RDC"/>
    <n v="26432"/>
    <n v="63965.440000000002"/>
    <n v="1499"/>
    <n v="10915.97"/>
    <n v="89.68"/>
  </r>
  <r>
    <n v="85304"/>
    <s v="Rwanda"/>
    <s v="N/A - From RDC"/>
    <x v="0"/>
    <d v="2012-09-28T00:00:00"/>
    <d v="2012-10-10T00:00:00"/>
    <s v="SCMS from RDC"/>
    <n v="50400"/>
    <n v="197064"/>
    <n v="3090"/>
    <n v="16603.900000000001"/>
    <n v="276.27999999999997"/>
  </r>
  <r>
    <n v="85305"/>
    <s v="South Sudan"/>
    <s v="N/A - From RDC"/>
    <x v="0"/>
    <d v="2012-10-18T00:00:00"/>
    <d v="2012-10-03T00:00:00"/>
    <s v="SCMS from RDC"/>
    <n v="300"/>
    <n v="726"/>
    <m/>
    <m/>
    <n v="1.02"/>
  </r>
  <r>
    <n v="85306"/>
    <s v="Rwanda"/>
    <s v="N/A - From RDC"/>
    <x v="0"/>
    <d v="2012-10-19T00:00:00"/>
    <d v="2012-10-18T00:00:00"/>
    <s v="SCMS from RDC"/>
    <n v="11492"/>
    <n v="63665.68"/>
    <m/>
    <m/>
    <n v="89.26"/>
  </r>
  <r>
    <n v="85307"/>
    <s v="Mozambique"/>
    <s v="N/A - From RDC"/>
    <x v="2"/>
    <d v="2012-10-30T00:00:00"/>
    <d v="2012-10-10T00:00:00"/>
    <s v="SCMS from RDC"/>
    <n v="17520"/>
    <n v="171871.2"/>
    <n v="9370"/>
    <n v="3855.94"/>
    <n v="240.96"/>
  </r>
  <r>
    <n v="85308"/>
    <s v="Mozambique"/>
    <s v="N/A - From RDC"/>
    <x v="2"/>
    <d v="2012-10-31T00:00:00"/>
    <d v="2012-10-10T00:00:00"/>
    <s v="SCMS from RDC"/>
    <n v="8586"/>
    <n v="19060.919999999998"/>
    <m/>
    <m/>
    <n v="26.72"/>
  </r>
  <r>
    <n v="85309"/>
    <s v="Zimbabwe"/>
    <s v="N/A - From RDC"/>
    <x v="2"/>
    <d v="2012-10-05T00:00:00"/>
    <d v="2012-10-05T00:00:00"/>
    <s v="SCMS from RDC"/>
    <n v="69737"/>
    <n v="168763.54"/>
    <n v="4028"/>
    <n v="8751.99"/>
    <n v="236.61"/>
  </r>
  <r>
    <n v="85310"/>
    <s v="CÙte d'Ivoire"/>
    <s v="N/A - From RDC"/>
    <x v="2"/>
    <d v="2012-10-30T00:00:00"/>
    <d v="2012-10-24T00:00:00"/>
    <s v="SCMS from RDC"/>
    <n v="56228"/>
    <n v="204669.92"/>
    <n v="6242"/>
    <n v="17129.96"/>
    <n v="286.95"/>
  </r>
  <r>
    <n v="85311"/>
    <s v="CÙte d'Ivoire"/>
    <s v="N/A - From RDC"/>
    <x v="2"/>
    <d v="2012-10-30T00:00:00"/>
    <d v="2012-10-24T00:00:00"/>
    <s v="SCMS from RDC"/>
    <n v="23705"/>
    <n v="86286.2"/>
    <m/>
    <m/>
    <n v="120.97"/>
  </r>
  <r>
    <n v="85312"/>
    <s v="Zambia"/>
    <s v="N/A - From RDC"/>
    <x v="2"/>
    <d v="2012-10-31T00:00:00"/>
    <d v="2012-10-19T00:00:00"/>
    <s v="SCMS from RDC"/>
    <n v="50000"/>
    <n v="122000"/>
    <n v="7567"/>
    <n v="16697.66"/>
    <n v="171.04"/>
  </r>
  <r>
    <n v="85313"/>
    <s v="Nigeria"/>
    <s v="N/A - From RDC"/>
    <x v="0"/>
    <d v="2012-11-06T00:00:00"/>
    <d v="2012-11-06T00:00:00"/>
    <s v="SCMS from RDC"/>
    <n v="11597"/>
    <n v="89528.84"/>
    <m/>
    <m/>
    <n v="125.52"/>
  </r>
  <r>
    <n v="85314"/>
    <s v="Nigeria"/>
    <s v="N/A - From RDC"/>
    <x v="0"/>
    <d v="2012-11-07T00:00:00"/>
    <d v="2012-11-07T00:00:00"/>
    <s v="SCMS from RDC"/>
    <n v="51861"/>
    <n v="1384688.7"/>
    <n v="14647"/>
    <n v="15459.09"/>
    <n v="1941.33"/>
  </r>
  <r>
    <n v="85315"/>
    <s v="CÙte d'Ivoire"/>
    <s v="N/A - From RDC"/>
    <x v="2"/>
    <d v="2012-11-30T00:00:00"/>
    <d v="2012-11-05T00:00:00"/>
    <s v="SCMS from RDC"/>
    <n v="15120"/>
    <n v="41731.199999999997"/>
    <n v="959"/>
    <n v="4424.91"/>
    <n v="58.51"/>
  </r>
  <r>
    <n v="85316"/>
    <s v="Zambia"/>
    <s v="N/A - From RDC"/>
    <x v="2"/>
    <d v="2012-12-17T00:00:00"/>
    <d v="2012-12-17T00:00:00"/>
    <s v="SCMS from RDC"/>
    <n v="876"/>
    <n v="1892.16"/>
    <n v="44"/>
    <n v="3951.02"/>
    <n v="2.65"/>
  </r>
  <r>
    <n v="85317"/>
    <s v="Nigeria"/>
    <s v="N/A - From RDC"/>
    <x v="0"/>
    <d v="2012-12-04T00:00:00"/>
    <d v="2012-12-04T00:00:00"/>
    <s v="SCMS from RDC"/>
    <n v="6654"/>
    <n v="48574.2"/>
    <n v="465"/>
    <n v="51090"/>
    <n v="68.099999999999994"/>
  </r>
  <r>
    <n v="85318"/>
    <s v="Zimbabwe"/>
    <s v="N/A - From RDC"/>
    <x v="2"/>
    <d v="2012-12-13T00:00:00"/>
    <d v="2012-12-13T00:00:00"/>
    <s v="SCMS from RDC"/>
    <n v="16971"/>
    <n v="131016.12"/>
    <n v="1464"/>
    <n v="8000.72"/>
    <n v="183.68"/>
  </r>
  <r>
    <n v="85319"/>
    <s v="Uganda"/>
    <s v="N/A - From RDC"/>
    <x v="0"/>
    <d v="2013-02-02T00:00:00"/>
    <d v="2013-02-02T00:00:00"/>
    <s v="SCMS from RDC"/>
    <n v="2131"/>
    <n v="4602.96"/>
    <n v="117"/>
    <n v="2005.48"/>
    <n v="6.45"/>
  </r>
  <r>
    <n v="85320"/>
    <s v="Tanzania"/>
    <s v="N/A - From RDC"/>
    <x v="2"/>
    <d v="2013-03-04T00:00:00"/>
    <d v="2013-03-04T00:00:00"/>
    <s v="SCMS from RDC"/>
    <n v="574"/>
    <n v="15325.8"/>
    <n v="4758"/>
    <n v="6031.15"/>
    <n v="21.49"/>
  </r>
  <r>
    <n v="85321"/>
    <s v="Mozambique"/>
    <s v="N/A - From RDC"/>
    <x v="2"/>
    <d v="2013-01-11T00:00:00"/>
    <d v="2013-01-11T00:00:00"/>
    <s v="SCMS from RDC"/>
    <n v="84875"/>
    <n v="816497.5"/>
    <n v="18031"/>
    <n v="7433.02"/>
    <n v="1144.73"/>
  </r>
  <r>
    <n v="85323"/>
    <s v="Congo, DRC"/>
    <s v="N/A - From RDC"/>
    <x v="0"/>
    <d v="2013-09-11T00:00:00"/>
    <d v="2013-09-11T00:00:00"/>
    <s v="SCMS from RDC"/>
    <n v="155"/>
    <n v="2008.8"/>
    <m/>
    <m/>
    <n v="2.48"/>
  </r>
  <r>
    <n v="85324"/>
    <s v="Congo, DRC"/>
    <s v="N/A - From RDC"/>
    <x v="0"/>
    <d v="2013-09-11T00:00:00"/>
    <d v="2013-09-11T00:00:00"/>
    <s v="SCMS from RDC"/>
    <n v="7003"/>
    <n v="13655.85"/>
    <m/>
    <m/>
    <n v="16.89"/>
  </r>
  <r>
    <n v="85325"/>
    <s v="Congo, DRC"/>
    <s v="N/A - From RDC"/>
    <x v="0"/>
    <d v="2013-09-11T00:00:00"/>
    <d v="2013-09-11T00:00:00"/>
    <s v="SCMS from RDC"/>
    <n v="170"/>
    <n v="392.7"/>
    <m/>
    <m/>
    <n v="0.49"/>
  </r>
  <r>
    <n v="85326"/>
    <s v="Zimbabwe"/>
    <s v="N/A - From RDC"/>
    <x v="2"/>
    <d v="2013-02-11T00:00:00"/>
    <d v="2013-02-11T00:00:00"/>
    <s v="SCMS from RDC"/>
    <n v="131487"/>
    <n v="318198.53999999998"/>
    <m/>
    <m/>
    <n v="446.11"/>
  </r>
  <r>
    <n v="85328"/>
    <s v="Nigeria"/>
    <s v="N/A - From RDC"/>
    <x v="3"/>
    <d v="2013-02-11T00:00:00"/>
    <d v="2013-02-11T00:00:00"/>
    <s v="SCMS from RDC"/>
    <n v="22790"/>
    <n v="165683.29999999999"/>
    <n v="22259"/>
    <n v="29780.5"/>
    <n v="232.29"/>
  </r>
  <r>
    <n v="85330"/>
    <s v="Mozambique"/>
    <s v="N/A - From RDC"/>
    <x v="2"/>
    <d v="2013-04-01T00:00:00"/>
    <d v="2013-03-22T00:00:00"/>
    <s v="SCMS from RDC"/>
    <n v="1458"/>
    <n v="2901.42"/>
    <m/>
    <m/>
    <n v="3.59"/>
  </r>
  <r>
    <n v="85331"/>
    <s v="Congo, DRC"/>
    <s v="N/A - From RDC"/>
    <x v="0"/>
    <d v="2013-03-18T00:00:00"/>
    <d v="2013-08-08T00:00:00"/>
    <s v="SCMS from RDC"/>
    <n v="1296"/>
    <n v="9421.92"/>
    <m/>
    <m/>
    <n v="11.65"/>
  </r>
  <r>
    <n v="85332"/>
    <s v="Uganda"/>
    <s v="N/A - From RDC"/>
    <x v="0"/>
    <d v="2013-03-29T00:00:00"/>
    <d v="2013-03-01T00:00:00"/>
    <s v="SCMS from RDC"/>
    <n v="14704"/>
    <n v="178065.44"/>
    <m/>
    <m/>
    <n v="220.27"/>
  </r>
  <r>
    <n v="85333"/>
    <s v="Zimbabwe"/>
    <s v="N/A - From RDC"/>
    <x v="2"/>
    <d v="2013-03-29T00:00:00"/>
    <d v="2013-03-23T00:00:00"/>
    <s v="SCMS from RDC"/>
    <n v="810"/>
    <n v="11307.6"/>
    <n v="52"/>
    <n v="1600"/>
    <n v="15.85"/>
  </r>
  <r>
    <n v="85334"/>
    <s v="Haiti"/>
    <s v="N/A - From RDC"/>
    <x v="0"/>
    <d v="2013-04-30T00:00:00"/>
    <d v="2013-03-15T00:00:00"/>
    <s v="SCMS from RDC"/>
    <n v="3024"/>
    <n v="6834.24"/>
    <m/>
    <m/>
    <n v="8.4499999999999993"/>
  </r>
  <r>
    <n v="85335"/>
    <s v="Haiti"/>
    <s v="N/A - From RDC"/>
    <x v="0"/>
    <d v="2013-04-09T00:00:00"/>
    <d v="2013-03-14T00:00:00"/>
    <s v="SCMS from RDC"/>
    <n v="2000"/>
    <n v="14600"/>
    <m/>
    <m/>
    <n v="18.059999999999999"/>
  </r>
  <r>
    <n v="85336"/>
    <s v="Haiti"/>
    <s v="N/A - From RDC"/>
    <x v="0"/>
    <d v="2013-04-09T00:00:00"/>
    <d v="2013-03-14T00:00:00"/>
    <s v="SCMS from RDC"/>
    <n v="330"/>
    <n v="412.5"/>
    <m/>
    <m/>
    <n v="0.51"/>
  </r>
  <r>
    <n v="85337"/>
    <s v="Haiti"/>
    <s v="N/A - From RDC"/>
    <x v="0"/>
    <d v="2013-04-09T00:00:00"/>
    <d v="2013-03-14T00:00:00"/>
    <s v="SCMS from RDC"/>
    <n v="53220"/>
    <n v="386909.4"/>
    <m/>
    <m/>
    <n v="478.61"/>
  </r>
  <r>
    <n v="85338"/>
    <s v="Uganda"/>
    <s v="N/A - From RDC"/>
    <x v="0"/>
    <d v="2013-03-09T00:00:00"/>
    <d v="2013-03-07T00:00:00"/>
    <s v="SCMS from RDC"/>
    <n v="7875"/>
    <n v="17797.5"/>
    <m/>
    <m/>
    <n v="22.02"/>
  </r>
  <r>
    <n v="85340"/>
    <s v="Zimbabwe"/>
    <s v="N/A - From RDC"/>
    <x v="2"/>
    <d v="2013-04-15T00:00:00"/>
    <d v="2013-03-23T00:00:00"/>
    <s v="SCMS from RDC"/>
    <n v="30000"/>
    <n v="67800"/>
    <m/>
    <m/>
    <n v="95.06"/>
  </r>
  <r>
    <n v="85341"/>
    <s v="Guyana"/>
    <s v="N/A - From RDC"/>
    <x v="2"/>
    <d v="2013-04-18T00:00:00"/>
    <d v="2013-03-15T00:00:00"/>
    <s v="SCMS from RDC"/>
    <n v="529"/>
    <n v="1052.71"/>
    <m/>
    <m/>
    <n v="1.3"/>
  </r>
  <r>
    <n v="85342"/>
    <s v="Guyana"/>
    <s v="N/A - From RDC"/>
    <x v="0"/>
    <d v="2013-04-18T00:00:00"/>
    <d v="2013-03-15T00:00:00"/>
    <s v="SCMS from RDC"/>
    <n v="487"/>
    <n v="3540.49"/>
    <m/>
    <m/>
    <n v="4.38"/>
  </r>
  <r>
    <n v="85343"/>
    <s v="Uganda"/>
    <s v="N/A - From RDC"/>
    <x v="2"/>
    <d v="2013-06-28T00:00:00"/>
    <d v="2013-03-20T00:00:00"/>
    <s v="SCMS from RDC"/>
    <n v="2125"/>
    <n v="4802.5"/>
    <m/>
    <m/>
    <n v="5.94"/>
  </r>
  <r>
    <n v="85345"/>
    <s v="Guyana"/>
    <s v="N/A - From RDC"/>
    <x v="0"/>
    <d v="2013-03-25T00:00:00"/>
    <d v="2013-03-28T00:00:00"/>
    <s v="SCMS from RDC"/>
    <n v="3485"/>
    <n v="7876.1"/>
    <n v="214"/>
    <n v="3066.05"/>
    <n v="9.74"/>
  </r>
  <r>
    <n v="85346"/>
    <s v="Zimbabwe"/>
    <s v="N/A - From RDC"/>
    <x v="2"/>
    <d v="2013-03-30T00:00:00"/>
    <d v="2013-04-08T00:00:00"/>
    <s v="SCMS from RDC"/>
    <n v="73271"/>
    <n v="628665.18000000005"/>
    <m/>
    <m/>
    <n v="881.39"/>
  </r>
  <r>
    <n v="85347"/>
    <s v="CÙte d'Ivoire"/>
    <s v="N/A - From RDC"/>
    <x v="2"/>
    <d v="2013-03-28T00:00:00"/>
    <d v="2013-03-30T00:00:00"/>
    <s v="SCMS from RDC"/>
    <n v="50000"/>
    <n v="429000"/>
    <m/>
    <m/>
    <n v="601.46"/>
  </r>
  <r>
    <n v="85348"/>
    <s v="Guyana"/>
    <s v="N/A - From RDC"/>
    <x v="0"/>
    <d v="2013-04-18T00:00:00"/>
    <d v="2013-04-19T00:00:00"/>
    <s v="SCMS from RDC"/>
    <n v="397"/>
    <n v="833.7"/>
    <m/>
    <m/>
    <n v="1.03"/>
  </r>
  <r>
    <n v="85349"/>
    <s v="Tanzania"/>
    <s v="N/A - From RDC"/>
    <x v="2"/>
    <d v="2013-05-31T00:00:00"/>
    <d v="2013-04-22T00:00:00"/>
    <s v="SCMS from RDC"/>
    <n v="31512"/>
    <n v="191277.84"/>
    <n v="2635"/>
    <n v="3300.95"/>
    <n v="236.61"/>
  </r>
  <r>
    <n v="85350"/>
    <s v="Uganda"/>
    <s v="N/A - From RDC"/>
    <x v="2"/>
    <d v="2013-04-16T00:00:00"/>
    <d v="2013-04-25T00:00:00"/>
    <s v="SCMS from RDC"/>
    <n v="36229"/>
    <n v="70646.55"/>
    <n v="13310"/>
    <n v="12203.29"/>
    <n v="87.39"/>
  </r>
  <r>
    <n v="85351"/>
    <s v="Tanzania"/>
    <s v="N/A - From RDC"/>
    <x v="2"/>
    <d v="2013-05-31T00:00:00"/>
    <d v="2013-05-09T00:00:00"/>
    <s v="SCMS from RDC"/>
    <n v="1980"/>
    <n v="7999.2"/>
    <n v="126"/>
    <n v="1382"/>
    <n v="11.21"/>
  </r>
  <r>
    <n v="85352"/>
    <s v="Dominican Republic"/>
    <s v="N/A - From RDC"/>
    <x v="0"/>
    <d v="2013-04-24T00:00:00"/>
    <d v="2013-05-21T00:00:00"/>
    <s v="SCMS from RDC"/>
    <n v="8250"/>
    <n v="38775"/>
    <m/>
    <m/>
    <n v="47.96"/>
  </r>
  <r>
    <n v="85353"/>
    <s v="Burundi"/>
    <s v="N/A - From RDC"/>
    <x v="0"/>
    <d v="2013-05-31T00:00:00"/>
    <d v="2013-05-23T00:00:00"/>
    <s v="SCMS from RDC"/>
    <n v="450"/>
    <n v="1017"/>
    <m/>
    <m/>
    <n v="1.26"/>
  </r>
  <r>
    <n v="85354"/>
    <s v="Uganda"/>
    <s v="N/A - From RDC"/>
    <x v="2"/>
    <d v="2013-06-07T00:00:00"/>
    <d v="2013-06-07T00:00:00"/>
    <s v="SCMS from RDC"/>
    <n v="24912"/>
    <n v="82956.960000000006"/>
    <m/>
    <m/>
    <n v="102.62"/>
  </r>
  <r>
    <n v="85355"/>
    <s v="Uganda"/>
    <s v="N/A - From RDC"/>
    <x v="2"/>
    <d v="2013-06-07T00:00:00"/>
    <d v="2013-06-07T00:00:00"/>
    <s v="SCMS from RDC"/>
    <n v="68736"/>
    <n v="589754.88"/>
    <m/>
    <m/>
    <n v="729.53"/>
  </r>
  <r>
    <n v="85356"/>
    <s v="South Sudan"/>
    <s v="N/A - From RDC"/>
    <x v="0"/>
    <d v="2013-04-30T00:00:00"/>
    <d v="2013-04-24T00:00:00"/>
    <s v="SCMS from RDC"/>
    <n v="1278"/>
    <n v="13444.56"/>
    <m/>
    <m/>
    <n v="16.63"/>
  </r>
  <r>
    <n v="85357"/>
    <s v="Uganda"/>
    <s v="N/A - From RDC"/>
    <x v="2"/>
    <d v="2013-06-04T00:00:00"/>
    <d v="2013-06-04T00:00:00"/>
    <s v="SCMS from RDC"/>
    <n v="26940"/>
    <n v="126618"/>
    <n v="2517"/>
    <n v="11803.13"/>
    <n v="156.63"/>
  </r>
  <r>
    <n v="85358"/>
    <s v="Mozambique"/>
    <s v="N/A - From RDC"/>
    <x v="2"/>
    <d v="2013-07-21T00:00:00"/>
    <d v="2013-07-26T00:00:00"/>
    <s v="SCMS from RDC"/>
    <n v="13150"/>
    <n v="27615"/>
    <m/>
    <m/>
    <n v="34.159999999999997"/>
  </r>
  <r>
    <n v="85359"/>
    <s v="Uganda"/>
    <s v="N/A - From RDC"/>
    <x v="2"/>
    <d v="2013-06-28T00:00:00"/>
    <d v="2013-05-15T00:00:00"/>
    <s v="SCMS from RDC"/>
    <n v="5861"/>
    <n v="24323.15"/>
    <n v="345"/>
    <n v="3426.68"/>
    <n v="30.09"/>
  </r>
  <r>
    <n v="85360"/>
    <s v="Nigeria"/>
    <s v="N/A - From RDC"/>
    <x v="3"/>
    <d v="2013-05-06T00:00:00"/>
    <d v="2013-05-03T00:00:00"/>
    <s v="SCMS from RDC"/>
    <n v="59615"/>
    <n v="772610.4"/>
    <n v="7722"/>
    <n v="14547.55"/>
    <n v="1083.2"/>
  </r>
  <r>
    <n v="85361"/>
    <s v="Nigeria"/>
    <s v="N/A - From RDC"/>
    <x v="3"/>
    <d v="2013-05-21T00:00:00"/>
    <d v="2013-05-02T00:00:00"/>
    <s v="SCMS from RDC"/>
    <n v="9627"/>
    <n v="21757.02"/>
    <n v="486"/>
    <n v="14547.55"/>
    <n v="26.91"/>
  </r>
  <r>
    <n v="85362"/>
    <s v="Rwanda"/>
    <s v="N/A - From RDC"/>
    <x v="0"/>
    <d v="2013-06-28T00:00:00"/>
    <d v="2013-05-24T00:00:00"/>
    <s v="SCMS from RDC"/>
    <n v="3000"/>
    <n v="6300"/>
    <n v="1151"/>
    <n v="7086.88"/>
    <n v="7.79"/>
  </r>
  <r>
    <n v="85363"/>
    <s v="Nigeria"/>
    <s v="N/A - From RDC"/>
    <x v="3"/>
    <d v="2013-05-21T00:00:00"/>
    <d v="2013-05-10T00:00:00"/>
    <s v="SCMS from RDC"/>
    <n v="31132"/>
    <n v="267112.56"/>
    <n v="5041"/>
    <n v="20666.080000000002"/>
    <n v="330.42"/>
  </r>
  <r>
    <n v="85365"/>
    <s v="Mozambique"/>
    <s v="N/A - From RDC"/>
    <x v="2"/>
    <d v="2013-09-30T00:00:00"/>
    <d v="2013-08-08T00:00:00"/>
    <s v="SCMS from RDC"/>
    <n v="10000"/>
    <n v="129600"/>
    <n v="1033"/>
    <n v="7951.22"/>
    <n v="160.32"/>
  </r>
  <r>
    <n v="85367"/>
    <s v="Zambia"/>
    <s v="N/A - From RDC"/>
    <x v="2"/>
    <d v="2013-06-28T00:00:00"/>
    <d v="2013-06-07T00:00:00"/>
    <s v="SCMS from RDC"/>
    <n v="92492"/>
    <n v="647444"/>
    <m/>
    <m/>
    <n v="907.72"/>
  </r>
  <r>
    <n v="85368"/>
    <s v="Mozambique"/>
    <s v="N/A - From RDC"/>
    <x v="2"/>
    <d v="2013-07-26T00:00:00"/>
    <d v="2013-07-26T00:00:00"/>
    <s v="SCMS from RDC"/>
    <n v="50000"/>
    <n v="429000"/>
    <m/>
    <m/>
    <n v="530.66999999999996"/>
  </r>
  <r>
    <n v="85369"/>
    <s v="Nigeria"/>
    <s v="N/A - From RDC"/>
    <x v="3"/>
    <d v="2013-06-04T00:00:00"/>
    <d v="2013-05-29T00:00:00"/>
    <s v="SCMS from RDC"/>
    <n v="1428"/>
    <n v="4755.24"/>
    <m/>
    <m/>
    <n v="5.88"/>
  </r>
  <r>
    <n v="85370"/>
    <s v="Nigeria"/>
    <s v="N/A - From RDC"/>
    <x v="3"/>
    <d v="2013-06-04T00:00:00"/>
    <d v="2013-05-29T00:00:00"/>
    <s v="SCMS from RDC"/>
    <n v="60000"/>
    <n v="199800"/>
    <m/>
    <m/>
    <n v="247.15"/>
  </r>
  <r>
    <n v="85371"/>
    <s v="Zambia"/>
    <s v="N/A - From RDC"/>
    <x v="2"/>
    <d v="2013-07-23T00:00:00"/>
    <d v="2013-08-06T00:00:00"/>
    <s v="SCMS from RDC"/>
    <n v="53787"/>
    <n v="697079.52"/>
    <n v="6342"/>
    <n v="42040.3"/>
    <n v="862.29"/>
  </r>
  <r>
    <n v="85373"/>
    <s v="Zambia"/>
    <s v="N/A - From RDC"/>
    <x v="2"/>
    <d v="2013-11-05T00:00:00"/>
    <d v="2013-11-05T00:00:00"/>
    <s v="SCMS from RDC"/>
    <n v="107832"/>
    <n v="754824"/>
    <n v="8744"/>
    <n v="12651.44"/>
    <n v="1058.26"/>
  </r>
  <r>
    <n v="85376"/>
    <s v="Zimbabwe"/>
    <s v="N/A - From RDC"/>
    <x v="2"/>
    <d v="2013-07-31T00:00:00"/>
    <d v="2013-08-06T00:00:00"/>
    <s v="SCMS from RDC"/>
    <n v="10227"/>
    <n v="23113.02"/>
    <m/>
    <m/>
    <n v="28.59"/>
  </r>
  <r>
    <n v="85377"/>
    <s v="Zimbabwe"/>
    <s v="N/A - From RDC"/>
    <x v="2"/>
    <d v="2013-07-31T00:00:00"/>
    <d v="2013-08-06T00:00:00"/>
    <s v="SCMS from RDC"/>
    <n v="98203"/>
    <n v="221938.78"/>
    <m/>
    <m/>
    <n v="274.54000000000002"/>
  </r>
  <r>
    <n v="85378"/>
    <s v="Zimbabwe"/>
    <s v="N/A - From RDC"/>
    <x v="2"/>
    <d v="2013-07-30T00:00:00"/>
    <d v="2013-08-06T00:00:00"/>
    <s v="SCMS from RDC"/>
    <n v="49000"/>
    <n v="203350"/>
    <n v="3573"/>
    <n v="11133.66"/>
    <n v="251.54"/>
  </r>
  <r>
    <n v="85381"/>
    <s v="Tanzania"/>
    <s v="N/A - From RDC"/>
    <x v="2"/>
    <d v="2013-09-11T00:00:00"/>
    <d v="2013-09-11T00:00:00"/>
    <s v="SCMS from RDC"/>
    <n v="578"/>
    <n v="2312"/>
    <n v="24"/>
    <n v="1506.5"/>
    <n v="2.86"/>
  </r>
  <r>
    <n v="85382"/>
    <s v="Zambia"/>
    <s v="N/A - From RDC"/>
    <x v="2"/>
    <d v="2013-09-06T00:00:00"/>
    <d v="2013-07-30T00:00:00"/>
    <s v="SCMS from RDC"/>
    <n v="5410"/>
    <n v="70113.600000000006"/>
    <m/>
    <m/>
    <n v="86.73"/>
  </r>
  <r>
    <n v="85383"/>
    <s v="South Sudan"/>
    <s v="N/A - From RDC"/>
    <x v="2"/>
    <d v="2013-08-26T00:00:00"/>
    <d v="2013-08-26T00:00:00"/>
    <s v="SCMS from RDC"/>
    <n v="240"/>
    <n v="1744.8"/>
    <m/>
    <m/>
    <n v="2.16"/>
  </r>
  <r>
    <n v="85384"/>
    <s v="Tanzania"/>
    <s v="N/A - From RDC"/>
    <x v="0"/>
    <d v="2013-10-16T00:00:00"/>
    <d v="2013-09-05T00:00:00"/>
    <s v="SCMS from RDC"/>
    <n v="60000"/>
    <n v="495600"/>
    <n v="7857"/>
    <n v="40857.69"/>
    <n v="613.05999999999995"/>
  </r>
  <r>
    <n v="85385"/>
    <s v="Uganda"/>
    <s v="N/A - From RDC"/>
    <x v="0"/>
    <d v="2013-08-29T00:00:00"/>
    <d v="2013-09-13T00:00:00"/>
    <s v="SCMS from RDC"/>
    <n v="100000"/>
    <n v="858000"/>
    <m/>
    <m/>
    <n v="1061.3499999999999"/>
  </r>
  <r>
    <n v="85386"/>
    <s v="Congo, DRC"/>
    <s v="N/A - From RDC"/>
    <x v="0"/>
    <d v="2013-08-27T00:00:00"/>
    <d v="2014-02-08T00:00:00"/>
    <s v="SCMS from RDC"/>
    <n v="379"/>
    <n v="4911.84"/>
    <m/>
    <m/>
    <n v="6.08"/>
  </r>
  <r>
    <n v="85387"/>
    <s v="Congo, DRC"/>
    <s v="N/A - From RDC"/>
    <x v="0"/>
    <d v="2013-08-27T00:00:00"/>
    <d v="2014-02-08T00:00:00"/>
    <s v="SCMS from RDC"/>
    <n v="373"/>
    <n v="742.27"/>
    <m/>
    <m/>
    <n v="0.92"/>
  </r>
  <r>
    <n v="85388"/>
    <s v="Burundi"/>
    <s v="N/A - From RDC"/>
    <x v="0"/>
    <d v="2013-07-09T00:00:00"/>
    <d v="2013-08-23T00:00:00"/>
    <s v="SCMS from RDC"/>
    <n v="927"/>
    <n v="1714.95"/>
    <n v="891"/>
    <n v="4674.58"/>
    <n v="2.12"/>
  </r>
  <r>
    <n v="85389"/>
    <s v="Burundi"/>
    <s v="N/A - From RDC"/>
    <x v="0"/>
    <d v="2013-07-09T00:00:00"/>
    <d v="2013-08-23T00:00:00"/>
    <s v="SCMS from RDC"/>
    <n v="1480"/>
    <n v="3108"/>
    <m/>
    <m/>
    <n v="3.84"/>
  </r>
  <r>
    <n v="85390"/>
    <s v="Congo, DRC"/>
    <s v="N/A - From RDC"/>
    <x v="0"/>
    <d v="2013-08-28T00:00:00"/>
    <d v="2014-02-08T00:00:00"/>
    <s v="SCMS from RDC"/>
    <n v="1413"/>
    <n v="3193.38"/>
    <m/>
    <m/>
    <n v="3.95"/>
  </r>
  <r>
    <n v="85391"/>
    <s v="Congo, DRC"/>
    <s v="N/A - From RDC"/>
    <x v="0"/>
    <d v="2013-08-28T00:00:00"/>
    <d v="2014-02-08T00:00:00"/>
    <s v="SCMS from RDC"/>
    <n v="5076"/>
    <n v="21065.4"/>
    <m/>
    <m/>
    <n v="26.06"/>
  </r>
  <r>
    <n v="85392"/>
    <s v="Congo, DRC"/>
    <s v="N/A - From RDC"/>
    <x v="0"/>
    <d v="2013-08-28T00:00:00"/>
    <d v="2014-02-08T00:00:00"/>
    <s v="SCMS from RDC"/>
    <n v="40"/>
    <n v="160"/>
    <m/>
    <m/>
    <n v="0.2"/>
  </r>
  <r>
    <n v="85393"/>
    <s v="Uganda"/>
    <s v="N/A - From RDC"/>
    <x v="0"/>
    <d v="2013-09-05T00:00:00"/>
    <d v="2013-09-05T00:00:00"/>
    <s v="SCMS from RDC"/>
    <n v="50000"/>
    <n v="413000"/>
    <n v="6481"/>
    <n v="36226.26"/>
    <n v="510.88"/>
  </r>
  <r>
    <n v="85394"/>
    <s v="Uganda"/>
    <s v="N/A - From RDC"/>
    <x v="0"/>
    <d v="2013-09-02T00:00:00"/>
    <d v="2013-09-02T00:00:00"/>
    <s v="SCMS from RDC"/>
    <n v="59680"/>
    <n v="512054.4"/>
    <n v="9886"/>
    <n v="58707"/>
    <n v="633.41"/>
  </r>
  <r>
    <n v="85396"/>
    <s v="Mozambique"/>
    <s v="N/A - From RDC"/>
    <x v="2"/>
    <d v="2013-09-27T00:00:00"/>
    <d v="2013-09-27T00:00:00"/>
    <s v="SCMS from RDC"/>
    <n v="13100"/>
    <n v="61570"/>
    <m/>
    <m/>
    <n v="76.16"/>
  </r>
  <r>
    <n v="85397"/>
    <s v="Burundi"/>
    <s v="N/A - From RDC"/>
    <x v="0"/>
    <d v="2013-08-30T00:00:00"/>
    <d v="2013-08-27T00:00:00"/>
    <s v="SCMS from RDC"/>
    <n v="2562"/>
    <n v="15551.34"/>
    <n v="240"/>
    <n v="1634.38"/>
    <n v="19.239999999999998"/>
  </r>
  <r>
    <n v="85398"/>
    <s v="Tanzania"/>
    <s v="N/A - From RDC"/>
    <x v="2"/>
    <d v="2013-10-15T00:00:00"/>
    <d v="2013-09-05T00:00:00"/>
    <s v="SCMS from RDC"/>
    <n v="14146"/>
    <n v="27584.7"/>
    <n v="5475"/>
    <n v="17114.5"/>
    <n v="34.119999999999997"/>
  </r>
  <r>
    <n v="85399"/>
    <s v="Nigeria"/>
    <s v="N/A - From RDC"/>
    <x v="3"/>
    <d v="2013-09-18T00:00:00"/>
    <d v="2013-09-12T00:00:00"/>
    <s v="SCMS from RDC"/>
    <n v="80000"/>
    <n v="686400"/>
    <m/>
    <m/>
    <n v="849.08"/>
  </r>
  <r>
    <n v="85400"/>
    <s v="Zambia"/>
    <s v="N/A - From RDC"/>
    <x v="2"/>
    <d v="2013-09-30T00:00:00"/>
    <d v="2013-09-17T00:00:00"/>
    <s v="SCMS from RDC"/>
    <n v="62000"/>
    <n v="710520"/>
    <n v="6795"/>
    <n v="14316.94"/>
    <n v="878.91"/>
  </r>
  <r>
    <n v="85401"/>
    <s v="CÙte d'Ivoire"/>
    <s v="N/A - From RDC"/>
    <x v="2"/>
    <d v="2013-09-30T00:00:00"/>
    <d v="2013-09-20T00:00:00"/>
    <s v="SCMS from RDC"/>
    <n v="19920"/>
    <n v="144818.4"/>
    <m/>
    <m/>
    <n v="179.14"/>
  </r>
  <r>
    <n v="85402"/>
    <s v="Guyana"/>
    <s v="N/A - From RDC"/>
    <x v="0"/>
    <d v="2013-09-30T00:00:00"/>
    <d v="2013-10-04T00:00:00"/>
    <s v="SCMS from RDC"/>
    <n v="160"/>
    <n v="336"/>
    <m/>
    <m/>
    <n v="0.42"/>
  </r>
  <r>
    <n v="85407"/>
    <s v="Dominican Republic"/>
    <s v="N/A - From RDC"/>
    <x v="0"/>
    <d v="2013-10-29T00:00:00"/>
    <d v="2013-10-10T00:00:00"/>
    <s v="SCMS from RDC"/>
    <n v="41083"/>
    <n v="136806.39000000001"/>
    <m/>
    <m/>
    <n v="169.23"/>
  </r>
  <r>
    <n v="85408"/>
    <s v="Zambia"/>
    <s v="N/A - From RDC"/>
    <x v="2"/>
    <d v="2013-11-24T00:00:00"/>
    <d v="2013-11-29T00:00:00"/>
    <s v="SCMS from RDC"/>
    <n v="35496"/>
    <n v="80220.960000000006"/>
    <m/>
    <m/>
    <n v="99.23"/>
  </r>
  <r>
    <n v="85409"/>
    <s v="Zambia"/>
    <s v="N/A - From RDC"/>
    <x v="2"/>
    <d v="2013-11-29T00:00:00"/>
    <d v="2013-11-29T00:00:00"/>
    <s v="SCMS from RDC"/>
    <n v="80000"/>
    <n v="180800"/>
    <n v="6502"/>
    <n v="13300.01"/>
    <n v="223.65"/>
  </r>
  <r>
    <n v="85410"/>
    <s v="Nigeria"/>
    <s v="N/A - From RDC"/>
    <x v="3"/>
    <d v="2013-10-31T00:00:00"/>
    <d v="2013-10-14T00:00:00"/>
    <s v="SCMS from RDC"/>
    <n v="123700"/>
    <n v="1061346"/>
    <n v="18882"/>
    <n v="20225.07"/>
    <n v="1312.89"/>
  </r>
  <r>
    <n v="85412"/>
    <s v="CÙte d'Ivoire"/>
    <s v="N/A - From RDC"/>
    <x v="2"/>
    <d v="2013-10-31T00:00:00"/>
    <d v="2013-10-22T00:00:00"/>
    <s v="SCMS from RDC"/>
    <n v="2000"/>
    <n v="4200"/>
    <m/>
    <m/>
    <n v="5.2"/>
  </r>
  <r>
    <n v="85413"/>
    <s v="Zambia"/>
    <s v="N/A - From RDC"/>
    <x v="2"/>
    <d v="2013-10-31T00:00:00"/>
    <d v="2014-01-24T00:00:00"/>
    <s v="SCMS from RDC"/>
    <n v="20000"/>
    <n v="77800"/>
    <n v="117"/>
    <n v="5900"/>
    <n v="96.24"/>
  </r>
  <r>
    <n v="85414"/>
    <s v="Burundi"/>
    <s v="N/A - From RDC"/>
    <x v="0"/>
    <d v="2013-12-29T00:00:00"/>
    <d v="2013-11-20T00:00:00"/>
    <s v="SCMS from RDC"/>
    <n v="6120"/>
    <n v="68238"/>
    <n v="820"/>
    <n v="4581.26"/>
    <n v="84.41"/>
  </r>
  <r>
    <n v="85415"/>
    <s v="Uganda"/>
    <s v="N/A - From RDC"/>
    <x v="2"/>
    <d v="2013-11-29T00:00:00"/>
    <d v="2013-11-13T00:00:00"/>
    <s v="SCMS from RDC"/>
    <n v="990"/>
    <n v="11345.4"/>
    <n v="597"/>
    <n v="2279.5"/>
    <n v="14.03"/>
  </r>
  <r>
    <n v="85419"/>
    <s v="Tanzania"/>
    <s v="N/A - From RDC"/>
    <x v="2"/>
    <d v="2013-12-26T00:00:00"/>
    <d v="2013-12-16T00:00:00"/>
    <s v="SCMS from RDC"/>
    <n v="72518"/>
    <n v="163890.68"/>
    <m/>
    <m/>
    <n v="202.73"/>
  </r>
  <r>
    <n v="85420"/>
    <s v="Tanzania"/>
    <s v="N/A - From RDC"/>
    <x v="2"/>
    <d v="2013-12-31T00:00:00"/>
    <d v="2014-01-09T00:00:00"/>
    <s v="SCMS from RDC"/>
    <n v="50000"/>
    <n v="194500"/>
    <n v="2791"/>
    <n v="10167.540000000001"/>
    <n v="240.6"/>
  </r>
  <r>
    <n v="85421"/>
    <s v="CÙte d'Ivoire"/>
    <s v="N/A - From RDC"/>
    <x v="2"/>
    <d v="2013-11-18T00:00:00"/>
    <d v="2013-12-02T00:00:00"/>
    <s v="SCMS from RDC"/>
    <n v="4800"/>
    <n v="10704"/>
    <n v="216"/>
    <n v="4017.7"/>
    <n v="13.24"/>
  </r>
  <r>
    <n v="85422"/>
    <s v="Guyana"/>
    <s v="N/A - From RDC"/>
    <x v="0"/>
    <d v="2013-12-31T00:00:00"/>
    <d v="2013-11-30T00:00:00"/>
    <s v="SCMS from RDC"/>
    <n v="81"/>
    <n v="117.45"/>
    <n v="32"/>
    <n v="728.3"/>
    <n v="0.15"/>
  </r>
  <r>
    <n v="85423"/>
    <s v="Mozambique"/>
    <s v="N/A - From RDC"/>
    <x v="2"/>
    <d v="2014-01-31T00:00:00"/>
    <d v="2014-01-30T00:00:00"/>
    <s v="SCMS from RDC"/>
    <n v="33650"/>
    <n v="187767"/>
    <n v="6904"/>
    <n v="5816.46"/>
    <n v="232.27"/>
  </r>
  <r>
    <n v="85426"/>
    <s v="CÙte d'Ivoire"/>
    <s v="N/A - From RDC"/>
    <x v="2"/>
    <d v="2014-01-07T00:00:00"/>
    <d v="2013-12-14T00:00:00"/>
    <s v="SCMS from RDC"/>
    <n v="1200"/>
    <n v="0"/>
    <n v="80"/>
    <n v="1532.73"/>
    <n v="0"/>
  </r>
  <r>
    <n v="85427"/>
    <s v="Tanzania"/>
    <s v="N/A - From RDC"/>
    <x v="2"/>
    <d v="2014-01-31T00:00:00"/>
    <d v="2014-01-20T00:00:00"/>
    <s v="SCMS from RDC"/>
    <n v="5531"/>
    <n v="61670.65"/>
    <m/>
    <m/>
    <n v="76.290000000000006"/>
  </r>
  <r>
    <n v="85428"/>
    <s v="Zimbabwe"/>
    <s v="N/A - From RDC"/>
    <x v="2"/>
    <d v="2014-01-31T00:00:00"/>
    <d v="2014-01-13T00:00:00"/>
    <s v="SCMS from RDC"/>
    <n v="88500"/>
    <n v="344265"/>
    <m/>
    <m/>
    <n v="425.86"/>
  </r>
  <r>
    <n v="85429"/>
    <s v="CÙte d'Ivoire"/>
    <s v="N/A - From RDC"/>
    <x v="0"/>
    <d v="2014-01-17T00:00:00"/>
    <d v="2014-01-17T00:00:00"/>
    <s v="SCMS from RDC"/>
    <n v="9744"/>
    <n v="45796.800000000003"/>
    <n v="989"/>
    <n v="12924.8"/>
    <n v="56.65"/>
  </r>
  <r>
    <n v="85430"/>
    <s v="Burundi"/>
    <s v="N/A - From RDC"/>
    <x v="0"/>
    <d v="2013-11-15T00:00:00"/>
    <d v="2013-11-22T00:00:00"/>
    <s v="SCMS from RDC"/>
    <n v="687"/>
    <n v="1552.62"/>
    <m/>
    <m/>
    <n v="1.92"/>
  </r>
  <r>
    <n v="85431"/>
    <s v="Mozambique"/>
    <s v="N/A - From RDC"/>
    <x v="2"/>
    <d v="2014-01-31T00:00:00"/>
    <d v="2014-02-10T00:00:00"/>
    <s v="SCMS from RDC"/>
    <n v="34552"/>
    <n v="232534.96"/>
    <m/>
    <m/>
    <n v="287.64999999999998"/>
  </r>
  <r>
    <n v="85432"/>
    <s v="South Sudan"/>
    <s v="N/A - From RDC"/>
    <x v="0"/>
    <d v="2014-01-22T00:00:00"/>
    <d v="2014-02-11T00:00:00"/>
    <s v="SCMS from RDC"/>
    <n v="66"/>
    <n v="613.79999999999995"/>
    <m/>
    <m/>
    <n v="0.63"/>
  </r>
  <r>
    <n v="85433"/>
    <s v="Nigeria"/>
    <s v="N/A - From RDC"/>
    <x v="3"/>
    <d v="2014-01-17T00:00:00"/>
    <d v="2014-01-10T00:00:00"/>
    <s v="SCMS from RDC"/>
    <n v="249986"/>
    <n v="2787343.9"/>
    <m/>
    <m/>
    <n v="3447.94"/>
  </r>
  <r>
    <n v="85436"/>
    <s v="CÙte d'Ivoire"/>
    <s v="N/A - From RDC"/>
    <x v="2"/>
    <d v="2014-02-15T00:00:00"/>
    <d v="2014-02-18T00:00:00"/>
    <s v="SCMS from RDC"/>
    <n v="50510"/>
    <n v="549043.69999999995"/>
    <n v="6766"/>
    <n v="18278.07"/>
    <n v="679.17"/>
  </r>
  <r>
    <n v="85437"/>
    <s v="Mozambique"/>
    <s v="N/A - From RDC"/>
    <x v="2"/>
    <d v="2014-03-10T00:00:00"/>
    <d v="2014-02-20T00:00:00"/>
    <s v="SCMS from RDC"/>
    <n v="103129"/>
    <n v="1121012.23"/>
    <m/>
    <m/>
    <n v="1386.69"/>
  </r>
  <r>
    <n v="85438"/>
    <s v="Uganda"/>
    <s v="N/A - From RDC"/>
    <x v="0"/>
    <d v="2014-02-28T00:00:00"/>
    <d v="2014-02-21T00:00:00"/>
    <s v="SCMS from RDC"/>
    <n v="23819"/>
    <n v="53830.94"/>
    <n v="1447"/>
    <n v="8854.24"/>
    <n v="55.34"/>
  </r>
  <r>
    <n v="85440"/>
    <s v="Mozambique"/>
    <s v="N/A - From RDC"/>
    <x v="2"/>
    <d v="2014-04-15T00:00:00"/>
    <d v="2014-03-28T00:00:00"/>
    <s v="SCMS from RDC"/>
    <n v="1638"/>
    <n v="7698.6"/>
    <m/>
    <m/>
    <n v="7.91"/>
  </r>
  <r>
    <n v="85444"/>
    <s v="CÙte d'Ivoire"/>
    <s v="N/A - From RDC"/>
    <x v="2"/>
    <d v="2014-03-31T00:00:00"/>
    <d v="2014-03-26T00:00:00"/>
    <s v="SCMS from RDC"/>
    <n v="72300"/>
    <n v="240759"/>
    <n v="4392"/>
    <n v="18607.759999999998"/>
    <n v="337.54"/>
  </r>
  <r>
    <n v="85445"/>
    <s v="Zimbabwe"/>
    <s v="N/A - From RDC"/>
    <x v="2"/>
    <d v="2014-03-31T00:00:00"/>
    <d v="2014-03-24T00:00:00"/>
    <s v="SCMS from RDC"/>
    <n v="290000"/>
    <n v="1087500"/>
    <n v="16192"/>
    <n v="18090.64"/>
    <n v="1345.24"/>
  </r>
  <r>
    <n v="85446"/>
    <s v="Ghana"/>
    <s v="N/A - From RDC"/>
    <x v="2"/>
    <d v="2014-03-20T00:00:00"/>
    <d v="2014-03-14T00:00:00"/>
    <s v="SCMS from RDC"/>
    <n v="24996"/>
    <n v="83236.679999999993"/>
    <m/>
    <m/>
    <n v="85.57"/>
  </r>
  <r>
    <n v="85447"/>
    <s v="Ghana"/>
    <s v="N/A - From RDC"/>
    <x v="2"/>
    <d v="2014-03-20T00:00:00"/>
    <d v="2014-03-14T00:00:00"/>
    <s v="SCMS from RDC"/>
    <n v="47158"/>
    <n v="512607.46"/>
    <m/>
    <m/>
    <n v="526.96"/>
  </r>
  <r>
    <n v="85448"/>
    <s v="Rwanda"/>
    <s v="N/A - From RDC"/>
    <x v="2"/>
    <d v="2014-03-28T00:00:00"/>
    <d v="2014-04-02T00:00:00"/>
    <s v="SCMS from RDC"/>
    <n v="36406"/>
    <n v="171108.2"/>
    <m/>
    <m/>
    <n v="211.66"/>
  </r>
  <r>
    <n v="85449"/>
    <s v="Mozambique"/>
    <s v="N/A - From RDC"/>
    <x v="2"/>
    <d v="2014-04-15T00:00:00"/>
    <d v="2014-04-14T00:00:00"/>
    <s v="SCMS from RDC"/>
    <n v="95"/>
    <n v="784.7"/>
    <m/>
    <m/>
    <n v="0.81"/>
  </r>
  <r>
    <n v="85451"/>
    <s v="Ghana"/>
    <s v="N/A - From RDC"/>
    <x v="0"/>
    <d v="2014-04-07T00:00:00"/>
    <d v="2014-04-07T00:00:00"/>
    <s v="SCMS from RDC"/>
    <n v="34224"/>
    <n v="160852.79999999999"/>
    <m/>
    <m/>
    <n v="165.36"/>
  </r>
  <r>
    <n v="85452"/>
    <s v="CÙte d'Ivoire"/>
    <s v="N/A - From RDC"/>
    <x v="2"/>
    <d v="2014-04-10T00:00:00"/>
    <d v="2014-04-10T00:00:00"/>
    <s v="SCMS from RDC"/>
    <n v="6377"/>
    <n v="29971.9"/>
    <n v="833"/>
    <n v="4730.18"/>
    <n v="37.08"/>
  </r>
  <r>
    <n v="85453"/>
    <s v="CÙte d'Ivoire"/>
    <s v="N/A - From RDC"/>
    <x v="0"/>
    <d v="2014-03-31T00:00:00"/>
    <d v="2014-04-14T00:00:00"/>
    <s v="SCMS from RDC"/>
    <n v="1481"/>
    <n v="3184.15"/>
    <n v="141"/>
    <n v="1400"/>
    <n v="3.94"/>
  </r>
  <r>
    <n v="85454"/>
    <s v="Mozambique"/>
    <s v="N/A - From RDC"/>
    <x v="2"/>
    <d v="2014-08-31T00:00:00"/>
    <d v="2014-06-03T00:00:00"/>
    <s v="SCMS from RDC"/>
    <n v="3456"/>
    <n v="16243.2"/>
    <n v="358"/>
    <n v="3590"/>
    <n v="16.7"/>
  </r>
  <r>
    <n v="85455"/>
    <s v="Zambia"/>
    <s v="N/A - From RDC"/>
    <x v="2"/>
    <d v="2014-05-06T00:00:00"/>
    <d v="2014-06-04T00:00:00"/>
    <s v="SCMS from RDC"/>
    <n v="3599"/>
    <n v="73707.520000000004"/>
    <m/>
    <m/>
    <n v="75.77"/>
  </r>
  <r>
    <n v="85456"/>
    <s v="Guyana"/>
    <s v="N/A - From RDC"/>
    <x v="0"/>
    <d v="2014-06-30T00:00:00"/>
    <d v="2014-04-14T00:00:00"/>
    <s v="SCMS from RDC"/>
    <n v="144"/>
    <n v="205.92"/>
    <m/>
    <m/>
    <n v="0.21"/>
  </r>
  <r>
    <n v="85457"/>
    <s v="Tanzania"/>
    <s v="N/A - From RDC"/>
    <x v="2"/>
    <d v="2014-06-30T00:00:00"/>
    <d v="2014-08-15T00:00:00"/>
    <s v="SCMS from RDC"/>
    <n v="76134"/>
    <n v="905233.26"/>
    <n v="9400"/>
    <n v="43758.8"/>
    <n v="930.58"/>
  </r>
  <r>
    <n v="85458"/>
    <s v="CÙte d'Ivoire"/>
    <s v="N/A - From RDC"/>
    <x v="2"/>
    <d v="2014-05-30T00:00:00"/>
    <d v="2014-04-23T00:00:00"/>
    <s v="SCMS from RDC"/>
    <n v="964"/>
    <n v="19318.560000000001"/>
    <n v="6705"/>
    <n v="27664.61"/>
    <n v="23.9"/>
  </r>
  <r>
    <n v="85459"/>
    <s v="CÙte d'Ivoire"/>
    <s v="N/A - From RDC"/>
    <x v="2"/>
    <d v="2014-04-30T00:00:00"/>
    <d v="2014-04-25T00:00:00"/>
    <s v="SCMS from RDC"/>
    <n v="10620"/>
    <n v="119262.6"/>
    <m/>
    <m/>
    <n v="122.6"/>
  </r>
  <r>
    <n v="85460"/>
    <s v="CÙte d'Ivoire"/>
    <s v="N/A - From RDC"/>
    <x v="2"/>
    <d v="2014-04-30T00:00:00"/>
    <d v="2014-04-22T00:00:00"/>
    <s v="SCMS from RDC"/>
    <n v="30000"/>
    <n v="323400"/>
    <m/>
    <m/>
    <n v="332.46"/>
  </r>
  <r>
    <n v="85461"/>
    <s v="Tanzania"/>
    <s v="N/A - From RDC"/>
    <x v="2"/>
    <d v="2014-09-15T00:00:00"/>
    <d v="2014-09-25T00:00:00"/>
    <s v="SCMS from RDC"/>
    <n v="1542"/>
    <n v="8851.08"/>
    <n v="9400"/>
    <n v="2317.16"/>
    <n v="10.95"/>
  </r>
  <r>
    <n v="85462"/>
    <s v="Zambia"/>
    <s v="N/A - From RDC"/>
    <x v="2"/>
    <d v="2014-05-06T00:00:00"/>
    <d v="2014-05-19T00:00:00"/>
    <s v="SCMS from RDC"/>
    <n v="123856"/>
    <n v="574691.83999999997"/>
    <m/>
    <m/>
    <n v="590.78"/>
  </r>
  <r>
    <n v="85463"/>
    <s v="Mozambique"/>
    <s v="N/A - From RDC"/>
    <x v="2"/>
    <d v="2014-06-16T00:00:00"/>
    <d v="2014-05-23T00:00:00"/>
    <s v="SCMS from RDC"/>
    <n v="100000"/>
    <n v="811000"/>
    <n v="48109"/>
    <n v="30202.86"/>
    <n v="833.71"/>
  </r>
  <r>
    <n v="85464"/>
    <s v="Mozambique"/>
    <s v="N/A - From RDC"/>
    <x v="2"/>
    <d v="2014-06-16T00:00:00"/>
    <d v="2014-05-23T00:00:00"/>
    <s v="SCMS from RDC"/>
    <n v="100000"/>
    <n v="811000"/>
    <m/>
    <m/>
    <n v="833.71"/>
  </r>
  <r>
    <n v="85465"/>
    <s v="CÙte d'Ivoire"/>
    <s v="N/A - From RDC"/>
    <x v="0"/>
    <d v="2014-04-30T00:00:00"/>
    <d v="2014-05-12T00:00:00"/>
    <s v="SCMS from RDC"/>
    <n v="24765"/>
    <n v="200844.15"/>
    <n v="2666"/>
    <n v="11186.09"/>
    <n v="248.44"/>
  </r>
  <r>
    <n v="85466"/>
    <s v="CÙte d'Ivoire"/>
    <s v="N/A - From RDC"/>
    <x v="2"/>
    <d v="2014-04-30T00:00:00"/>
    <d v="2014-04-22T00:00:00"/>
    <s v="SCMS from RDC"/>
    <n v="11000"/>
    <n v="61930"/>
    <m/>
    <m/>
    <n v="63.66"/>
  </r>
  <r>
    <n v="85467"/>
    <s v="Zambia"/>
    <s v="N/A - From RDC"/>
    <x v="0"/>
    <d v="2014-04-08T00:00:00"/>
    <d v="2014-04-18T00:00:00"/>
    <s v="SCMS from RDC"/>
    <n v="2000"/>
    <n v="2600"/>
    <m/>
    <m/>
    <n v="2.67"/>
  </r>
  <r>
    <n v="85468"/>
    <s v="Uganda"/>
    <s v="N/A - From RDC"/>
    <x v="2"/>
    <d v="2014-05-20T00:00:00"/>
    <d v="2014-05-08T00:00:00"/>
    <s v="SCMS from RDC"/>
    <n v="114630"/>
    <n v="771459.9"/>
    <n v="10166"/>
    <n v="4909.97"/>
    <n v="793.06"/>
  </r>
  <r>
    <n v="85472"/>
    <s v="Tanzania"/>
    <s v="N/A - From RDC"/>
    <x v="2"/>
    <d v="2014-06-30T00:00:00"/>
    <d v="2014-06-24T00:00:00"/>
    <s v="SCMS from RDC"/>
    <n v="50000"/>
    <n v="594500"/>
    <n v="5446"/>
    <n v="27804.65"/>
    <n v="611.15"/>
  </r>
  <r>
    <n v="85473"/>
    <s v="CÙte d'Ivoire"/>
    <s v="N/A - From RDC"/>
    <x v="2"/>
    <d v="2014-05-30T00:00:00"/>
    <d v="2014-05-12T00:00:00"/>
    <s v="SCMS from RDC"/>
    <n v="1821"/>
    <n v="3168.54"/>
    <m/>
    <m/>
    <n v="3.26"/>
  </r>
  <r>
    <n v="85474"/>
    <s v="Tanzania"/>
    <s v="N/A - From RDC"/>
    <x v="2"/>
    <d v="2014-06-01T00:00:00"/>
    <d v="2014-06-05T00:00:00"/>
    <s v="SCMS from RDC"/>
    <n v="151208"/>
    <n v="1590708.16"/>
    <n v="20501"/>
    <n v="13765.17"/>
    <n v="1967.71"/>
  </r>
  <r>
    <n v="85475"/>
    <s v="Mozambique"/>
    <s v="N/A - From RDC"/>
    <x v="2"/>
    <d v="2014-07-31T00:00:00"/>
    <d v="2014-09-05T00:00:00"/>
    <s v="SCMS from RDC"/>
    <n v="12800"/>
    <n v="241920"/>
    <n v="2844"/>
    <n v="4853.84"/>
    <n v="248.69"/>
  </r>
  <r>
    <n v="85476"/>
    <s v="CÙte d'Ivoire"/>
    <s v="N/A - From RDC"/>
    <x v="2"/>
    <d v="2014-06-30T00:00:00"/>
    <d v="2014-06-04T00:00:00"/>
    <s v="SCMS from RDC"/>
    <n v="25000"/>
    <n v="83250"/>
    <m/>
    <m/>
    <n v="116.72"/>
  </r>
  <r>
    <n v="85477"/>
    <s v="Nigeria"/>
    <s v="N/A - From RDC"/>
    <x v="3"/>
    <d v="2014-06-30T00:00:00"/>
    <d v="2014-05-09T00:00:00"/>
    <s v="SCMS from RDC"/>
    <n v="85800"/>
    <n v="321750"/>
    <n v="5605"/>
    <n v="45180.63"/>
    <n v="330.76"/>
  </r>
  <r>
    <n v="85478"/>
    <s v="CÙte d'Ivoire"/>
    <s v="N/A - From RDC"/>
    <x v="2"/>
    <d v="2014-06-16T00:00:00"/>
    <d v="2014-06-16T00:00:00"/>
    <s v="SCMS from RDC"/>
    <n v="24765"/>
    <n v="200844.15"/>
    <n v="2751"/>
    <n v="11438.93"/>
    <n v="206.47"/>
  </r>
  <r>
    <n v="85480"/>
    <s v="Uganda"/>
    <s v="N/A - From RDC"/>
    <x v="2"/>
    <d v="2014-06-30T00:00:00"/>
    <d v="2014-06-30T00:00:00"/>
    <s v="SCMS from RDC"/>
    <n v="212934"/>
    <n v="1758834.84"/>
    <n v="27953"/>
    <n v="19248.7"/>
    <n v="1808.08"/>
  </r>
  <r>
    <n v="85481"/>
    <s v="Guyana"/>
    <s v="N/A - From RDC"/>
    <x v="0"/>
    <d v="2014-06-30T00:00:00"/>
    <d v="2014-06-03T00:00:00"/>
    <s v="SCMS from RDC"/>
    <n v="574"/>
    <n v="998.76"/>
    <m/>
    <m/>
    <n v="1.03"/>
  </r>
  <r>
    <n v="85483"/>
    <s v="Mozambique"/>
    <s v="N/A - From RDC"/>
    <x v="2"/>
    <d v="2014-08-31T00:00:00"/>
    <d v="2014-07-18T00:00:00"/>
    <s v="SCMS from RDC"/>
    <n v="165917"/>
    <n v="1788585.26"/>
    <n v="45740"/>
    <n v="31113.19"/>
    <n v="1838.67"/>
  </r>
  <r>
    <n v="85488"/>
    <s v="Zimbabwe"/>
    <s v="N/A - From RDC"/>
    <x v="2"/>
    <d v="2014-07-30T00:00:00"/>
    <d v="2014-07-11T00:00:00"/>
    <s v="SCMS from RDC"/>
    <n v="51747"/>
    <n v="116948.22"/>
    <m/>
    <m/>
    <n v="120.22"/>
  </r>
  <r>
    <n v="85490"/>
    <s v="CÙte d'Ivoire"/>
    <s v="N/A - From RDC"/>
    <x v="2"/>
    <d v="2014-09-30T00:00:00"/>
    <d v="2014-09-08T00:00:00"/>
    <s v="SCMS from RDC"/>
    <n v="3393"/>
    <n v="7125.3"/>
    <n v="1273"/>
    <n v="4783.3599999999997"/>
    <n v="7.32"/>
  </r>
  <r>
    <n v="85491"/>
    <s v="CÙte d'Ivoire"/>
    <s v="N/A - From RDC"/>
    <x v="0"/>
    <d v="2014-09-30T00:00:00"/>
    <d v="2014-09-08T00:00:00"/>
    <s v="SCMS from RDC"/>
    <n v="7000"/>
    <n v="14700"/>
    <n v="2625"/>
    <n v="9868.5400000000009"/>
    <n v="15.11"/>
  </r>
  <r>
    <n v="85492"/>
    <s v="Mozambique"/>
    <s v="N/A - From RDC"/>
    <x v="2"/>
    <d v="2015-02-01T00:00:00"/>
    <d v="2015-01-13T00:00:00"/>
    <s v="SCMS from RDC"/>
    <n v="26512"/>
    <n v="172858.23999999999"/>
    <n v="2381"/>
    <n v="5073.25"/>
    <n v="177.7"/>
  </r>
  <r>
    <n v="85493"/>
    <s v="Mozambique"/>
    <s v="N/A - From RDC"/>
    <x v="2"/>
    <d v="2014-12-31T00:00:00"/>
    <d v="2014-10-30T00:00:00"/>
    <s v="SCMS from RDC"/>
    <n v="1040"/>
    <n v="3338.4"/>
    <m/>
    <m/>
    <n v="3.43"/>
  </r>
  <r>
    <n v="85494"/>
    <s v="Mozambique"/>
    <s v="N/A - From RDC"/>
    <x v="2"/>
    <d v="2014-12-31T00:00:00"/>
    <d v="2014-10-30T00:00:00"/>
    <s v="SCMS from RDC"/>
    <n v="18886"/>
    <n v="203591.08"/>
    <m/>
    <m/>
    <n v="209.29"/>
  </r>
  <r>
    <n v="85496"/>
    <s v="Nigeria"/>
    <s v="N/A - From RDC"/>
    <x v="3"/>
    <d v="2014-06-30T00:00:00"/>
    <d v="2014-06-20T00:00:00"/>
    <s v="SCMS from RDC"/>
    <n v="19573"/>
    <n v="264626.96000000002"/>
    <n v="1947"/>
    <n v="28812.57"/>
    <n v="272.04000000000002"/>
  </r>
  <r>
    <n v="85497"/>
    <s v="Nigeria"/>
    <s v="N/A - From RDC"/>
    <x v="3"/>
    <d v="2014-06-30T00:00:00"/>
    <d v="2014-06-20T00:00:00"/>
    <s v="SCMS from RDC"/>
    <n v="34000"/>
    <n v="221680"/>
    <m/>
    <m/>
    <n v="227.89"/>
  </r>
  <r>
    <n v="85499"/>
    <s v="Burundi"/>
    <s v="N/A - From RDC"/>
    <x v="0"/>
    <d v="2014-08-30T00:00:00"/>
    <d v="2014-09-05T00:00:00"/>
    <s v="SCMS from RDC"/>
    <n v="200"/>
    <n v="4008"/>
    <n v="53"/>
    <n v="1621.53"/>
    <n v="4.12"/>
  </r>
  <r>
    <n v="85500"/>
    <s v="Rwanda"/>
    <s v="N/A - From RDC"/>
    <x v="2"/>
    <d v="2014-09-30T00:00:00"/>
    <d v="2014-07-16T00:00:00"/>
    <s v="SCMS from RDC"/>
    <n v="1419"/>
    <n v="6385.5"/>
    <n v="71"/>
    <n v="961.06"/>
    <n v="6.56"/>
  </r>
  <r>
    <n v="85501"/>
    <s v="CÙte d'Ivoire"/>
    <s v="N/A - From RDC"/>
    <x v="2"/>
    <d v="2014-11-28T00:00:00"/>
    <d v="2014-07-09T00:00:00"/>
    <s v="SCMS from RDC"/>
    <n v="2863"/>
    <n v="11709.67"/>
    <m/>
    <m/>
    <n v="12.04"/>
  </r>
  <r>
    <n v="85502"/>
    <s v="Nigeria"/>
    <s v="N/A - From RDC"/>
    <x v="3"/>
    <d v="2014-10-31T00:00:00"/>
    <d v="2014-06-20T00:00:00"/>
    <s v="SCMS from RDC"/>
    <n v="7354"/>
    <n v="34122.559999999998"/>
    <m/>
    <m/>
    <n v="35.08"/>
  </r>
  <r>
    <n v="85503"/>
    <s v="Tanzania"/>
    <s v="N/A - From RDC"/>
    <x v="2"/>
    <d v="2014-08-29T00:00:00"/>
    <d v="2014-09-23T00:00:00"/>
    <s v="SCMS from RDC"/>
    <n v="17000"/>
    <n v="63410"/>
    <n v="931"/>
    <n v="6002"/>
    <n v="78.44"/>
  </r>
  <r>
    <n v="85504"/>
    <s v="Guyana"/>
    <s v="N/A - From RDC"/>
    <x v="0"/>
    <d v="2014-07-21T00:00:00"/>
    <d v="2014-08-25T00:00:00"/>
    <s v="SCMS from RDC"/>
    <n v="2158"/>
    <n v="12386.92"/>
    <n v="196"/>
    <n v="3009.33"/>
    <n v="12.73"/>
  </r>
  <r>
    <n v="85505"/>
    <s v="Mozambique"/>
    <s v="N/A - From RDC"/>
    <x v="2"/>
    <d v="2014-12-31T00:00:00"/>
    <d v="2014-08-15T00:00:00"/>
    <s v="SCMS from RDC"/>
    <n v="5768"/>
    <n v="24917.759999999998"/>
    <n v="592"/>
    <n v="598.91"/>
    <n v="25.62"/>
  </r>
  <r>
    <n v="85506"/>
    <s v="Zambia"/>
    <s v="N/A - From RDC"/>
    <x v="2"/>
    <d v="2014-07-31T00:00:00"/>
    <d v="2014-07-23T00:00:00"/>
    <s v="SCMS from RDC"/>
    <n v="352500"/>
    <n v="3799950"/>
    <n v="82137"/>
    <n v="67855.39"/>
    <n v="3906.35"/>
  </r>
  <r>
    <n v="85507"/>
    <s v="Zambia"/>
    <s v="N/A - From RDC"/>
    <x v="2"/>
    <d v="2014-07-31T00:00:00"/>
    <d v="2014-07-23T00:00:00"/>
    <s v="SCMS from RDC"/>
    <n v="106280"/>
    <n v="1145698.3999999999"/>
    <m/>
    <m/>
    <n v="1177.78"/>
  </r>
  <r>
    <n v="85508"/>
    <s v="Zimbabwe"/>
    <s v="N/A - From RDC"/>
    <x v="2"/>
    <d v="2014-09-30T00:00:00"/>
    <d v="2014-06-29T00:00:00"/>
    <s v="SCMS from RDC"/>
    <n v="75701"/>
    <n v="350495.63"/>
    <m/>
    <m/>
    <n v="360.31"/>
  </r>
  <r>
    <n v="85509"/>
    <s v="Mozambique"/>
    <s v="N/A - From RDC"/>
    <x v="2"/>
    <d v="2014-08-29T00:00:00"/>
    <d v="2014-08-25T00:00:00"/>
    <s v="SCMS from RDC"/>
    <n v="150000"/>
    <n v="1216500"/>
    <m/>
    <m/>
    <n v="1250.56"/>
  </r>
  <r>
    <n v="85510"/>
    <s v="Mozambique"/>
    <s v="N/A - From RDC"/>
    <x v="2"/>
    <d v="2014-08-29T00:00:00"/>
    <d v="2014-10-30T00:00:00"/>
    <s v="SCMS from RDC"/>
    <n v="9784"/>
    <n v="63791.68"/>
    <n v="884"/>
    <n v="684.86"/>
    <n v="78.91"/>
  </r>
  <r>
    <n v="85511"/>
    <s v="Congo, DRC"/>
    <s v="N/A - From RDC"/>
    <x v="0"/>
    <d v="2014-08-13T00:00:00"/>
    <d v="2014-09-24T00:00:00"/>
    <s v="SCMS from RDC"/>
    <n v="900"/>
    <n v="1791"/>
    <m/>
    <m/>
    <n v="1.84"/>
  </r>
  <r>
    <n v="85518"/>
    <s v="Mozambique"/>
    <s v="N/A - From RDC"/>
    <x v="2"/>
    <d v="2014-08-29T00:00:00"/>
    <d v="2014-10-27T00:00:00"/>
    <s v="SCMS from RDC"/>
    <n v="15000"/>
    <n v="97800"/>
    <n v="15659"/>
    <n v="10925.34"/>
    <n v="100.54"/>
  </r>
  <r>
    <n v="85519"/>
    <s v="Mozambique"/>
    <s v="N/A - From RDC"/>
    <x v="2"/>
    <d v="2014-08-29T00:00:00"/>
    <d v="2014-10-27T00:00:00"/>
    <s v="SCMS from RDC"/>
    <n v="33922"/>
    <n v="275107.42"/>
    <n v="16611"/>
    <n v="11223.8"/>
    <n v="282.81"/>
  </r>
  <r>
    <n v="85520"/>
    <s v="Tanzania"/>
    <s v="N/A - From RDC"/>
    <x v="2"/>
    <d v="2014-08-29T00:00:00"/>
    <d v="2014-09-29T00:00:00"/>
    <s v="SCMS from RDC"/>
    <n v="57859"/>
    <n v="215814.07"/>
    <n v="3090"/>
    <n v="17858.3"/>
    <n v="266.95999999999998"/>
  </r>
  <r>
    <n v="85521"/>
    <s v="Mozambique"/>
    <s v="N/A - From RDC"/>
    <x v="2"/>
    <d v="2014-09-30T00:00:00"/>
    <d v="2014-10-27T00:00:00"/>
    <s v="SCMS from RDC"/>
    <n v="90000"/>
    <n v="729900"/>
    <m/>
    <m/>
    <n v="750.34"/>
  </r>
  <r>
    <n v="85523"/>
    <s v="Nigeria"/>
    <s v="N/A - From RDC"/>
    <x v="3"/>
    <d v="2014-09-30T00:00:00"/>
    <d v="2014-09-03T00:00:00"/>
    <s v="SCMS from RDC"/>
    <n v="15485"/>
    <n v="104214.05"/>
    <m/>
    <m/>
    <n v="107.13"/>
  </r>
  <r>
    <n v="85527"/>
    <s v="Tanzania"/>
    <s v="N/A - From RDC"/>
    <x v="2"/>
    <d v="2014-11-03T00:00:00"/>
    <d v="2014-10-28T00:00:00"/>
    <s v="SCMS from RDC"/>
    <n v="2469"/>
    <n v="27726.87"/>
    <n v="230"/>
    <n v="1163.2"/>
    <n v="34.299999999999997"/>
  </r>
  <r>
    <n v="85528"/>
    <s v="Congo, DRC"/>
    <s v="N/A - From RDC"/>
    <x v="0"/>
    <d v="2014-10-30T00:00:00"/>
    <d v="2014-10-27T00:00:00"/>
    <s v="SCMS from RDC"/>
    <n v="710"/>
    <n v="6624.3"/>
    <m/>
    <m/>
    <n v="6.81"/>
  </r>
  <r>
    <n v="85529"/>
    <s v="Tanzania"/>
    <s v="N/A - From RDC"/>
    <x v="2"/>
    <d v="2014-11-03T00:00:00"/>
    <d v="2014-10-17T00:00:00"/>
    <s v="SCMS from RDC"/>
    <n v="17851"/>
    <n v="212248.39"/>
    <n v="2117"/>
    <n v="1663.18"/>
    <n v="218.19"/>
  </r>
  <r>
    <n v="85530"/>
    <s v="Uganda"/>
    <s v="N/A - From RDC"/>
    <x v="0"/>
    <d v="2014-09-30T00:00:00"/>
    <d v="2014-10-01T00:00:00"/>
    <s v="SCMS from RDC"/>
    <n v="3273"/>
    <n v="44250.96"/>
    <n v="389"/>
    <n v="2786.61"/>
    <n v="45.49"/>
  </r>
  <r>
    <n v="85531"/>
    <s v="Namibia"/>
    <s v="N/A - From RDC"/>
    <x v="0"/>
    <d v="2014-10-08T00:00:00"/>
    <d v="2014-10-21T00:00:00"/>
    <s v="SCMS from RDC"/>
    <n v="54147"/>
    <n v="643807.82999999996"/>
    <n v="6425"/>
    <n v="35476"/>
    <n v="661.83"/>
  </r>
  <r>
    <n v="85534"/>
    <s v="Tanzania"/>
    <s v="N/A - From RDC"/>
    <x v="2"/>
    <d v="2014-11-28T00:00:00"/>
    <d v="2014-11-19T00:00:00"/>
    <s v="SCMS from RDC"/>
    <n v="34374"/>
    <n v="73904.100000000006"/>
    <n v="2346"/>
    <n v="1462.81"/>
    <n v="75.97"/>
  </r>
  <r>
    <n v="85536"/>
    <s v="Zambia"/>
    <s v="N/A - From RDC"/>
    <x v="2"/>
    <d v="2015-01-30T00:00:00"/>
    <d v="2015-02-19T00:00:00"/>
    <s v="SCMS from RDC"/>
    <n v="41768"/>
    <n v="92307.28"/>
    <n v="2599"/>
    <n v="3427.33"/>
    <n v="94.89"/>
  </r>
  <r>
    <n v="85539"/>
    <s v="Zimbabwe"/>
    <s v="N/A - From RDC"/>
    <x v="2"/>
    <d v="2015-01-31T00:00:00"/>
    <d v="2014-10-30T00:00:00"/>
    <s v="SCMS from RDC"/>
    <n v="6"/>
    <n v="0"/>
    <m/>
    <m/>
    <n v="0"/>
  </r>
  <r>
    <n v="85541"/>
    <s v="Uganda"/>
    <s v="N/A - From RDC"/>
    <x v="2"/>
    <d v="2014-10-31T00:00:00"/>
    <d v="2014-11-25T00:00:00"/>
    <s v="SCMS from RDC"/>
    <n v="5403"/>
    <n v="73048.56"/>
    <n v="490"/>
    <n v="2016.1"/>
    <n v="75.09"/>
  </r>
  <r>
    <n v="85542"/>
    <s v="CÙte d'Ivoire"/>
    <s v="N/A - From RDC"/>
    <x v="2"/>
    <d v="2015-01-30T00:00:00"/>
    <d v="2015-02-11T00:00:00"/>
    <s v="SCMS from RDC"/>
    <n v="50700"/>
    <n v="391404"/>
    <m/>
    <m/>
    <n v="402.36"/>
  </r>
  <r>
    <n v="85547"/>
    <s v="CÙte d'Ivoire"/>
    <s v="N/A - From RDC"/>
    <x v="2"/>
    <d v="2015-01-30T00:00:00"/>
    <d v="2015-02-11T00:00:00"/>
    <s v="SCMS from RDC"/>
    <n v="2000"/>
    <n v="26980"/>
    <m/>
    <m/>
    <n v="27.74"/>
  </r>
  <r>
    <n v="85551"/>
    <s v="Zambia"/>
    <s v="N/A - From RDC"/>
    <x v="2"/>
    <d v="2015-01-30T00:00:00"/>
    <d v="2015-02-19T00:00:00"/>
    <s v="SCMS from RDC"/>
    <n v="1846"/>
    <n v="12183.6"/>
    <m/>
    <m/>
    <n v="12.52"/>
  </r>
  <r>
    <n v="85554"/>
    <s v="Nigeria"/>
    <s v="N/A - From RDC"/>
    <x v="3"/>
    <d v="2015-01-30T00:00:00"/>
    <d v="2015-01-14T00:00:00"/>
    <s v="SCMS from RDC"/>
    <n v="24000"/>
    <n v="185280"/>
    <m/>
    <m/>
    <n v="190.47"/>
  </r>
  <r>
    <n v="85555"/>
    <s v="Zimbabwe"/>
    <s v="N/A - From RDC"/>
    <x v="2"/>
    <d v="2015-02-16T00:00:00"/>
    <d v="2015-02-04T00:00:00"/>
    <s v="SCMS from RDC"/>
    <n v="19913"/>
    <n v="268626.37"/>
    <n v="1828"/>
    <n v="1955.17"/>
    <n v="276.14999999999998"/>
  </r>
  <r>
    <n v="85556"/>
    <s v="Zimbabwe"/>
    <s v="N/A - From RDC"/>
    <x v="2"/>
    <d v="2015-02-16T00:00:00"/>
    <d v="2015-02-04T00:00:00"/>
    <s v="SCMS from RDC"/>
    <n v="3969"/>
    <n v="17542.98"/>
    <n v="561"/>
    <n v="251.42"/>
    <n v="18.03"/>
  </r>
  <r>
    <n v="85557"/>
    <s v="Zimbabwe"/>
    <s v="N/A - From RDC"/>
    <x v="2"/>
    <d v="2015-03-06T00:00:00"/>
    <d v="2015-02-06T00:00:00"/>
    <s v="SCMS from RDC"/>
    <n v="150468"/>
    <n v="1468567.68"/>
    <m/>
    <m/>
    <n v="1509.69"/>
  </r>
  <r>
    <n v="85558"/>
    <s v="Zimbabwe"/>
    <s v="N/A - From RDC"/>
    <x v="2"/>
    <d v="2015-03-06T00:00:00"/>
    <d v="2015-02-06T00:00:00"/>
    <s v="SCMS from RDC"/>
    <n v="74346"/>
    <n v="725616.96"/>
    <m/>
    <m/>
    <n v="745.93"/>
  </r>
  <r>
    <n v="85559"/>
    <s v="Zimbabwe"/>
    <s v="N/A - From RDC"/>
    <x v="2"/>
    <d v="2015-02-16T00:00:00"/>
    <d v="2015-02-04T00:00:00"/>
    <s v="SCMS from RDC"/>
    <n v="203160"/>
    <n v="761850"/>
    <n v="11353"/>
    <n v="12654.78"/>
    <n v="783.18"/>
  </r>
  <r>
    <n v="85560"/>
    <s v="Zambia"/>
    <s v="N/A - From RDC"/>
    <x v="2"/>
    <d v="2015-02-27T00:00:00"/>
    <d v="2015-02-19T00:00:00"/>
    <s v="SCMS from RDC"/>
    <n v="38151"/>
    <n v="83169.179999999993"/>
    <m/>
    <m/>
    <n v="85.5"/>
  </r>
  <r>
    <n v="85561"/>
    <s v="Nigeria"/>
    <s v="N/A - From RDC"/>
    <x v="3"/>
    <d v="2015-03-02T00:00:00"/>
    <d v="2015-02-05T00:00:00"/>
    <s v="SCMS from RDC"/>
    <n v="213502"/>
    <n v="1648235.44"/>
    <n v="31271"/>
    <n v="62693.85"/>
    <n v="1694.39"/>
  </r>
  <r>
    <n v="85562"/>
    <s v="Nigeria"/>
    <s v="N/A - From RDC"/>
    <x v="3"/>
    <d v="2015-03-02T00:00:00"/>
    <d v="2015-02-05T00:00:00"/>
    <s v="SCMS from RDC"/>
    <n v="14648"/>
    <n v="80564"/>
    <n v="1023"/>
    <n v="2244.1999999999998"/>
    <n v="82.82"/>
  </r>
  <r>
    <n v="85564"/>
    <s v="Mozambique"/>
    <s v="N/A - From RDC"/>
    <x v="2"/>
    <d v="2015-03-31T00:00:00"/>
    <d v="2015-04-10T00:00:00"/>
    <s v="SCMS from RDC"/>
    <n v="1400"/>
    <n v="3052"/>
    <n v="4355"/>
    <n v="3644.18"/>
    <n v="3.59"/>
  </r>
  <r>
    <n v="85565"/>
    <s v="Zimbabwe"/>
    <s v="N/A - From RDC"/>
    <x v="2"/>
    <d v="2015-03-31T00:00:00"/>
    <d v="2015-03-17T00:00:00"/>
    <s v="SCMS from RDC"/>
    <n v="336000"/>
    <n v="3225600"/>
    <n v="37955"/>
    <n v="42077.59"/>
    <n v="3315.92"/>
  </r>
  <r>
    <n v="85566"/>
    <s v="Burundi"/>
    <s v="N/A - From RDC"/>
    <x v="0"/>
    <d v="2015-02-27T00:00:00"/>
    <d v="2015-02-28T00:00:00"/>
    <s v="SCMS from RDC"/>
    <n v="325"/>
    <n v="646.75"/>
    <m/>
    <m/>
    <n v="0.76"/>
  </r>
  <r>
    <n v="85567"/>
    <s v="Rwanda"/>
    <s v="N/A - From RDC"/>
    <x v="2"/>
    <d v="2015-03-31T00:00:00"/>
    <d v="2015-03-24T00:00:00"/>
    <s v="SCMS from RDC"/>
    <n v="13653"/>
    <n v="62667.27"/>
    <m/>
    <m/>
    <n v="64.42"/>
  </r>
  <r>
    <n v="85569"/>
    <s v="CÙte d'Ivoire"/>
    <s v="N/A - From RDC"/>
    <x v="2"/>
    <d v="2015-03-31T00:00:00"/>
    <d v="2015-03-26T00:00:00"/>
    <s v="SCMS from RDC"/>
    <n v="1764"/>
    <n v="6262.2"/>
    <n v="110"/>
    <n v="707.7"/>
    <n v="6.44"/>
  </r>
  <r>
    <n v="85570"/>
    <s v="Nigeria"/>
    <s v="N/A - From RDC"/>
    <x v="3"/>
    <d v="2015-02-28T00:00:00"/>
    <d v="2015-03-10T00:00:00"/>
    <s v="SCMS from RDC"/>
    <n v="128500"/>
    <n v="1233600"/>
    <m/>
    <m/>
    <n v="1268.1400000000001"/>
  </r>
  <r>
    <n v="85572"/>
    <s v="Burundi"/>
    <s v="N/A - From RDC"/>
    <x v="0"/>
    <d v="2015-05-29T00:00:00"/>
    <d v="2015-03-25T00:00:00"/>
    <s v="SCMS from RDC"/>
    <n v="240"/>
    <n v="1101.5999999999999"/>
    <m/>
    <m/>
    <n v="1.3"/>
  </r>
  <r>
    <n v="85573"/>
    <s v="Nigeria"/>
    <s v="N/A - From RDC"/>
    <x v="3"/>
    <d v="2015-04-15T00:00:00"/>
    <d v="2015-03-18T00:00:00"/>
    <s v="SCMS from RDC"/>
    <n v="41943"/>
    <n v="781817.52"/>
    <n v="10322"/>
    <n v="14266.13"/>
    <n v="803.71"/>
  </r>
  <r>
    <n v="85574"/>
    <s v="Nigeria"/>
    <s v="N/A - From RDC"/>
    <x v="3"/>
    <d v="2015-04-30T00:00:00"/>
    <d v="2015-03-20T00:00:00"/>
    <s v="SCMS from RDC"/>
    <n v="156995"/>
    <n v="1212001.3999999999"/>
    <n v="32219"/>
    <n v="50569.84"/>
    <n v="1245.94"/>
  </r>
  <r>
    <n v="85575"/>
    <s v="Nigeria"/>
    <s v="N/A - From RDC"/>
    <x v="3"/>
    <d v="2015-04-30T00:00:00"/>
    <d v="2015-03-20T00:00:00"/>
    <s v="SCMS from RDC"/>
    <n v="91500"/>
    <n v="706380"/>
    <m/>
    <m/>
    <n v="726.16"/>
  </r>
  <r>
    <n v="85577"/>
    <s v="Swaziland"/>
    <s v="N/A - From RDC"/>
    <x v="2"/>
    <d v="2015-04-06T00:00:00"/>
    <d v="2015-03-26T00:00:00"/>
    <s v="SCMS from RDC"/>
    <n v="65000"/>
    <n v="649350"/>
    <n v="7403"/>
    <n v="4971.05"/>
    <n v="764.28"/>
  </r>
  <r>
    <n v="85578"/>
    <s v="Congo, DRC"/>
    <s v="N/A - From RDC"/>
    <x v="0"/>
    <d v="2015-07-01T00:00:00"/>
    <d v="2015-07-13T00:00:00"/>
    <s v="SCMS from RDC"/>
    <n v="300"/>
    <n v="2790"/>
    <n v="266"/>
    <n v="4147.79"/>
    <n v="3.28"/>
  </r>
  <r>
    <n v="85579"/>
    <s v="Mozambique"/>
    <s v="N/A - From RDC"/>
    <x v="2"/>
    <d v="2015-05-15T00:00:00"/>
    <d v="2015-05-15T00:00:00"/>
    <s v="SCMS from RDC"/>
    <n v="30120"/>
    <n v="569268"/>
    <n v="6697"/>
    <n v="3995.94"/>
    <n v="585.21"/>
  </r>
  <r>
    <n v="85580"/>
    <s v="Rwanda"/>
    <s v="N/A - From RDC"/>
    <x v="2"/>
    <d v="2015-04-06T00:00:00"/>
    <d v="2015-04-20T00:00:00"/>
    <s v="SCMS from RDC"/>
    <n v="2966"/>
    <n v="20257.78"/>
    <n v="1067"/>
    <n v="6310.4"/>
    <n v="23.84"/>
  </r>
  <r>
    <n v="85584"/>
    <s v="Burundi"/>
    <s v="N/A - From RDC"/>
    <x v="0"/>
    <d v="2015-06-30T00:00:00"/>
    <d v="2015-04-22T00:00:00"/>
    <s v="SCMS from RDC"/>
    <n v="164"/>
    <n v="314.88"/>
    <m/>
    <m/>
    <n v="0.37"/>
  </r>
  <r>
    <n v="85585"/>
    <s v="Burundi"/>
    <s v="N/A - From RDC"/>
    <x v="0"/>
    <d v="2015-06-30T00:00:00"/>
    <d v="2015-04-22T00:00:00"/>
    <s v="SCMS from RDC"/>
    <n v="240"/>
    <n v="1101.5999999999999"/>
    <m/>
    <m/>
    <n v="1.3"/>
  </r>
  <r>
    <n v="85586"/>
    <s v="Uganda"/>
    <s v="N/A - From RDC"/>
    <x v="2"/>
    <d v="2015-04-30T00:00:00"/>
    <d v="2015-04-22T00:00:00"/>
    <s v="SCMS from RDC"/>
    <n v="101900"/>
    <n v="978240"/>
    <m/>
    <m/>
    <n v="1151.3900000000001"/>
  </r>
  <r>
    <n v="85587"/>
    <s v="Uganda"/>
    <s v="N/A - From RDC"/>
    <x v="2"/>
    <d v="2015-06-15T00:00:00"/>
    <d v="2015-05-14T00:00:00"/>
    <s v="SCMS from RDC"/>
    <n v="79258"/>
    <n v="172782.44"/>
    <m/>
    <m/>
    <n v="203.36"/>
  </r>
  <r>
    <n v="85589"/>
    <s v="Nigeria"/>
    <s v="N/A - From RDC"/>
    <x v="3"/>
    <d v="2015-06-30T00:00:00"/>
    <d v="2015-04-15T00:00:00"/>
    <s v="SCMS from RDC"/>
    <n v="68072"/>
    <n v="653491.19999999995"/>
    <n v="8799"/>
    <n v="15880"/>
    <n v="671.79"/>
  </r>
  <r>
    <n v="85590"/>
    <s v="Mozambique"/>
    <s v="N/A - From RDC"/>
    <x v="2"/>
    <d v="2015-05-29T00:00:00"/>
    <d v="2015-06-15T00:00:00"/>
    <s v="SCMS from RDC"/>
    <n v="960"/>
    <n v="3408"/>
    <n v="76"/>
    <n v="137.4"/>
    <n v="4.01"/>
  </r>
  <r>
    <n v="85591"/>
    <s v="Zimbabwe"/>
    <s v="N/A - From RDC"/>
    <x v="2"/>
    <d v="2015-04-30T00:00:00"/>
    <d v="2015-04-30T00:00:00"/>
    <s v="SCMS from RDC"/>
    <n v="149944"/>
    <n v="539798.4"/>
    <m/>
    <m/>
    <n v="635.34"/>
  </r>
  <r>
    <n v="85592"/>
    <s v="Nigeria"/>
    <s v="N/A - From RDC"/>
    <x v="3"/>
    <d v="2015-06-30T00:00:00"/>
    <d v="2015-04-15T00:00:00"/>
    <s v="SCMS from RDC"/>
    <n v="50000"/>
    <n v="386000"/>
    <n v="6201"/>
    <n v="12082"/>
    <n v="396.81"/>
  </r>
  <r>
    <n v="85593"/>
    <s v="Mozambique"/>
    <s v="N/A - From RDC"/>
    <x v="2"/>
    <d v="2015-06-30T00:00:00"/>
    <d v="2015-06-09T00:00:00"/>
    <s v="SCMS from RDC"/>
    <n v="600"/>
    <n v="2130"/>
    <m/>
    <m/>
    <n v="2.5099999999999998"/>
  </r>
  <r>
    <n v="85594"/>
    <s v="CÙte d'Ivoire"/>
    <s v="N/A - From RDC"/>
    <x v="2"/>
    <d v="2015-06-19T00:00:00"/>
    <d v="2015-06-08T00:00:00"/>
    <s v="SCMS from RDC"/>
    <n v="45204"/>
    <n v="141036.48000000001"/>
    <m/>
    <m/>
    <n v="166"/>
  </r>
  <r>
    <n v="85595"/>
    <s v="CÙte d'Ivoire"/>
    <s v="N/A - From RDC"/>
    <x v="2"/>
    <d v="2015-06-19T00:00:00"/>
    <d v="2015-06-08T00:00:00"/>
    <s v="SCMS from RDC"/>
    <n v="148037"/>
    <n v="1142845.6399999999"/>
    <m/>
    <m/>
    <n v="1345.13"/>
  </r>
  <r>
    <n v="85596"/>
    <s v="Nigeria"/>
    <s v="N/A - From RDC"/>
    <x v="3"/>
    <d v="2015-06-30T00:00:00"/>
    <d v="2015-04-28T00:00:00"/>
    <s v="SCMS from RDC"/>
    <n v="234519"/>
    <n v="1810486.68"/>
    <n v="51833"/>
    <n v="107573.94"/>
    <n v="1861.18"/>
  </r>
  <r>
    <n v="85599"/>
    <s v="Rwanda"/>
    <s v="N/A - From RDC"/>
    <x v="2"/>
    <d v="2015-06-30T00:00:00"/>
    <d v="2015-06-17T00:00:00"/>
    <s v="SCMS from RDC"/>
    <n v="294399"/>
    <n v="2826230.4"/>
    <n v="33500"/>
    <m/>
    <n v="3326.47"/>
  </r>
  <r>
    <n v="85600"/>
    <s v="Nigeria"/>
    <s v="N/A - From RDC"/>
    <x v="3"/>
    <d v="2015-06-30T00:00:00"/>
    <d v="2015-06-02T00:00:00"/>
    <s v="SCMS from RDC"/>
    <n v="88995"/>
    <n v="687041.4"/>
    <m/>
    <m/>
    <n v="706.28"/>
  </r>
  <r>
    <n v="85601"/>
    <s v="South Sudan"/>
    <s v="N/A - From RDC"/>
    <x v="0"/>
    <d v="2015-06-25T00:00:00"/>
    <d v="2015-06-19T00:00:00"/>
    <s v="SCMS from RDC"/>
    <n v="4471"/>
    <n v="16095.6"/>
    <m/>
    <m/>
    <n v="18.940000000000001"/>
  </r>
  <r>
    <n v="85602"/>
    <s v="Rwanda"/>
    <s v="N/A - From RDC"/>
    <x v="0"/>
    <d v="2015-08-18T00:00:00"/>
    <d v="2015-08-06T00:00:00"/>
    <s v="SCMS from RDC"/>
    <n v="8998"/>
    <n v="72973.78"/>
    <m/>
    <m/>
    <n v="85.89"/>
  </r>
  <r>
    <n v="85603"/>
    <s v="Rwanda"/>
    <s v="N/A - From RDC"/>
    <x v="0"/>
    <d v="2015-09-30T00:00:00"/>
    <d v="2015-08-03T00:00:00"/>
    <s v="SCMS from RDC"/>
    <n v="28622"/>
    <n v="145685.98000000001"/>
    <m/>
    <m/>
    <n v="171.47"/>
  </r>
  <r>
    <n v="85626"/>
    <s v="Nigeria"/>
    <s v="N/A - From RDC"/>
    <x v="3"/>
    <d v="2009-07-30T00:00:00"/>
    <d v="2009-08-04T00:00:00"/>
    <s v="SCMS from RDC"/>
    <n v="253"/>
    <n v="733.7"/>
    <m/>
    <m/>
    <n v="1.44"/>
  </r>
  <r>
    <n v="85627"/>
    <s v="Mozambique"/>
    <s v="N/A - From RDC"/>
    <x v="0"/>
    <d v="2009-11-30T00:00:00"/>
    <d v="2009-10-30T00:00:00"/>
    <s v="SCMS from RDC"/>
    <n v="168"/>
    <n v="13540.8"/>
    <n v="85"/>
    <n v="1139.5"/>
    <n v="26.54"/>
  </r>
  <r>
    <n v="85628"/>
    <s v="Uganda"/>
    <s v="N/A - From RDC"/>
    <x v="0"/>
    <d v="2009-10-08T00:00:00"/>
    <d v="2009-10-08T00:00:00"/>
    <s v="SCMS from RDC"/>
    <n v="280"/>
    <n v="2800"/>
    <m/>
    <m/>
    <n v="5.49"/>
  </r>
  <r>
    <n v="85629"/>
    <s v="Uganda"/>
    <s v="N/A - From RDC"/>
    <x v="0"/>
    <d v="2009-10-08T00:00:00"/>
    <d v="2009-10-08T00:00:00"/>
    <s v="SCMS from RDC"/>
    <n v="200"/>
    <n v="1370"/>
    <n v="18"/>
    <n v="1140.08"/>
    <n v="2.69"/>
  </r>
  <r>
    <n v="85630"/>
    <s v="Nigeria"/>
    <s v="N/A - From RDC"/>
    <x v="3"/>
    <d v="2009-10-15T00:00:00"/>
    <d v="2009-10-20T00:00:00"/>
    <s v="SCMS from RDC"/>
    <n v="600"/>
    <n v="7050"/>
    <m/>
    <m/>
    <n v="13.82"/>
  </r>
  <r>
    <n v="85631"/>
    <s v="Haiti"/>
    <s v="N/A - From RDC"/>
    <x v="0"/>
    <d v="2009-11-18T00:00:00"/>
    <d v="2009-10-09T00:00:00"/>
    <s v="SCMS from RDC"/>
    <n v="2305"/>
    <n v="5624.2"/>
    <n v="126"/>
    <n v="1350.33"/>
    <n v="11.02"/>
  </r>
  <r>
    <n v="85632"/>
    <s v="CÙte d'Ivoire"/>
    <s v="N/A - From RDC"/>
    <x v="0"/>
    <d v="2009-10-30T00:00:00"/>
    <d v="2009-10-20T00:00:00"/>
    <s v="SCMS from RDC"/>
    <n v="819"/>
    <n v="1556.1"/>
    <n v="284"/>
    <n v="1668.76"/>
    <n v="3.05"/>
  </r>
  <r>
    <n v="85633"/>
    <s v="Uganda"/>
    <s v="N/A - From RDC"/>
    <x v="0"/>
    <d v="2009-12-03T00:00:00"/>
    <d v="2009-11-30T00:00:00"/>
    <s v="SCMS from RDC"/>
    <n v="16577"/>
    <n v="145214.51999999999"/>
    <m/>
    <m/>
    <n v="284.62"/>
  </r>
  <r>
    <n v="85634"/>
    <s v="Haiti"/>
    <s v="N/A - From RDC"/>
    <x v="0"/>
    <d v="2009-11-30T00:00:00"/>
    <d v="2009-11-30T00:00:00"/>
    <s v="SCMS from RDC"/>
    <n v="100"/>
    <n v="140"/>
    <m/>
    <m/>
    <n v="0.3"/>
  </r>
  <r>
    <n v="85635"/>
    <s v="Haiti"/>
    <s v="N/A - From RDC"/>
    <x v="0"/>
    <d v="2009-11-30T00:00:00"/>
    <d v="2009-11-30T00:00:00"/>
    <s v="SCMS from RDC"/>
    <n v="735"/>
    <n v="8908.2000000000007"/>
    <m/>
    <m/>
    <n v="19.21"/>
  </r>
  <r>
    <n v="85636"/>
    <s v="Haiti"/>
    <s v="N/A - From RDC"/>
    <x v="0"/>
    <d v="2009-12-02T00:00:00"/>
    <d v="2009-11-30T00:00:00"/>
    <s v="SCMS from RDC"/>
    <n v="588"/>
    <n v="2940"/>
    <m/>
    <m/>
    <n v="6.34"/>
  </r>
  <r>
    <n v="85637"/>
    <s v="CÙte d'Ivoire"/>
    <s v="N/A - From RDC"/>
    <x v="0"/>
    <d v="2009-12-01T00:00:00"/>
    <d v="2009-12-02T00:00:00"/>
    <s v="SCMS from RDC"/>
    <n v="8430"/>
    <n v="63477.9"/>
    <n v="546"/>
    <n v="1211.48"/>
    <n v="124.42"/>
  </r>
  <r>
    <n v="85638"/>
    <s v="Uganda"/>
    <s v="N/A - From RDC"/>
    <x v="0"/>
    <d v="2009-11-30T00:00:00"/>
    <d v="2009-12-02T00:00:00"/>
    <s v="SCMS from RDC"/>
    <n v="3360"/>
    <n v="29433.599999999999"/>
    <m/>
    <m/>
    <n v="57.69"/>
  </r>
  <r>
    <n v="85639"/>
    <s v="Uganda"/>
    <s v="N/A - From RDC"/>
    <x v="0"/>
    <d v="2009-11-30T00:00:00"/>
    <d v="2009-12-02T00:00:00"/>
    <s v="SCMS from RDC"/>
    <n v="2000"/>
    <n v="5800"/>
    <m/>
    <m/>
    <n v="11.37"/>
  </r>
  <r>
    <n v="85640"/>
    <s v="Zimbabwe"/>
    <s v="N/A - From RDC"/>
    <x v="2"/>
    <d v="2009-12-18T00:00:00"/>
    <d v="2009-12-07T00:00:00"/>
    <s v="SCMS from RDC"/>
    <n v="4000"/>
    <n v="23120"/>
    <m/>
    <m/>
    <n v="45.32"/>
  </r>
  <r>
    <n v="85641"/>
    <s v="Zambia"/>
    <s v="N/A - From RDC"/>
    <x v="2"/>
    <d v="2010-01-15T00:00:00"/>
    <d v="2009-11-26T00:00:00"/>
    <s v="SCMS from RDC"/>
    <n v="6714"/>
    <n v="38806.92"/>
    <n v="574"/>
    <n v="5837.94"/>
    <n v="76.06"/>
  </r>
  <r>
    <n v="85642"/>
    <s v="CÙte d'Ivoire"/>
    <s v="N/A - From RDC"/>
    <x v="0"/>
    <d v="2009-12-14T00:00:00"/>
    <d v="2009-12-11T00:00:00"/>
    <s v="SCMS from RDC"/>
    <n v="9024"/>
    <n v="60099.839999999997"/>
    <n v="976"/>
    <n v="12369.8"/>
    <n v="117.8"/>
  </r>
  <r>
    <n v="85643"/>
    <s v="Uganda"/>
    <s v="N/A - From RDC"/>
    <x v="0"/>
    <d v="2010-01-15T00:00:00"/>
    <d v="2010-01-22T00:00:00"/>
    <s v="SCMS from RDC"/>
    <n v="5500"/>
    <n v="61710"/>
    <n v="708"/>
    <n v="2524"/>
    <n v="120.95"/>
  </r>
  <r>
    <n v="85644"/>
    <s v="CÙte d'Ivoire"/>
    <s v="N/A - From RDC"/>
    <x v="0"/>
    <d v="2009-12-17T00:00:00"/>
    <d v="2009-12-14T00:00:00"/>
    <s v="SCMS from RDC"/>
    <n v="9024"/>
    <n v="60099.839999999997"/>
    <n v="680"/>
    <n v="2698.22"/>
    <n v="117.8"/>
  </r>
  <r>
    <n v="85645"/>
    <s v="Mozambique"/>
    <s v="N/A - From RDC"/>
    <x v="0"/>
    <d v="2010-01-19T00:00:00"/>
    <d v="2010-01-26T00:00:00"/>
    <s v="SCMS from RDC"/>
    <n v="6552"/>
    <n v="50515.92"/>
    <m/>
    <m/>
    <n v="99.01"/>
  </r>
  <r>
    <n v="85646"/>
    <s v="Haiti"/>
    <s v="N/A - From RDC"/>
    <x v="0"/>
    <d v="2009-12-22T00:00:00"/>
    <d v="2009-12-16T00:00:00"/>
    <s v="SCMS from RDC"/>
    <n v="4077"/>
    <n v="7746.3"/>
    <n v="1404"/>
    <n v="8329.1299999999992"/>
    <n v="16.7"/>
  </r>
  <r>
    <n v="85647"/>
    <s v="Haiti"/>
    <s v="N/A - From RDC"/>
    <x v="3"/>
    <d v="2009-12-25T00:00:00"/>
    <d v="2009-12-17T00:00:00"/>
    <s v="SCMS from RDC"/>
    <n v="250"/>
    <n v="350"/>
    <m/>
    <m/>
    <n v="0.75"/>
  </r>
  <r>
    <n v="85648"/>
    <s v="Uganda"/>
    <s v="N/A - From RDC"/>
    <x v="0"/>
    <d v="2010-02-25T00:00:00"/>
    <d v="2010-01-15T00:00:00"/>
    <s v="SCMS from RDC"/>
    <n v="6985"/>
    <n v="17043.400000000001"/>
    <n v="336"/>
    <n v="2528.69"/>
    <n v="33.409999999999997"/>
  </r>
  <r>
    <n v="85649"/>
    <s v="Uganda"/>
    <s v="N/A - From RDC"/>
    <x v="0"/>
    <d v="2010-02-03T00:00:00"/>
    <d v="2010-02-03T00:00:00"/>
    <s v="SCMS from RDC"/>
    <n v="31000"/>
    <n v="351850"/>
    <n v="3941"/>
    <n v="42656.07"/>
    <n v="689.63"/>
  </r>
  <r>
    <n v="85650"/>
    <s v="Mozambique"/>
    <s v="N/A - From RDC"/>
    <x v="0"/>
    <d v="2010-04-14T00:00:00"/>
    <d v="2010-04-14T00:00:00"/>
    <s v="SCMS from RDC"/>
    <n v="69685"/>
    <n v="781865.7"/>
    <m/>
    <m/>
    <n v="1532.46"/>
  </r>
  <r>
    <n v="85651"/>
    <s v="Uganda"/>
    <s v="N/A - From RDC"/>
    <x v="2"/>
    <d v="2010-03-19T00:00:00"/>
    <d v="2010-01-29T00:00:00"/>
    <s v="SCMS from RDC"/>
    <n v="5184"/>
    <n v="15033.6"/>
    <n v="507"/>
    <n v="1576.8"/>
    <n v="29.47"/>
  </r>
  <r>
    <n v="85652"/>
    <s v="CÙte d'Ivoire"/>
    <s v="N/A - From RDC"/>
    <x v="0"/>
    <d v="2010-04-06T00:00:00"/>
    <d v="2010-02-15T00:00:00"/>
    <s v="SCMS from RDC"/>
    <n v="1276"/>
    <n v="29348"/>
    <n v="117"/>
    <n v="1083.3"/>
    <n v="57.52"/>
  </r>
  <r>
    <n v="85653"/>
    <s v="Zambia"/>
    <s v="N/A - From RDC"/>
    <x v="2"/>
    <d v="2010-03-15T00:00:00"/>
    <d v="2010-03-05T00:00:00"/>
    <s v="SCMS from RDC"/>
    <n v="49760"/>
    <n v="321947.2"/>
    <m/>
    <m/>
    <n v="631.02"/>
  </r>
  <r>
    <n v="85654"/>
    <s v="Uganda"/>
    <s v="N/A - From RDC"/>
    <x v="0"/>
    <d v="2010-03-18T00:00:00"/>
    <d v="2010-03-17T00:00:00"/>
    <s v="SCMS from RDC"/>
    <n v="3000"/>
    <n v="26280"/>
    <m/>
    <m/>
    <n v="56.66"/>
  </r>
  <r>
    <n v="85655"/>
    <s v="CÙte d'Ivoire"/>
    <s v="N/A - From RDC"/>
    <x v="0"/>
    <d v="2010-04-06T00:00:00"/>
    <d v="2010-03-01T00:00:00"/>
    <s v="SCMS from RDC"/>
    <n v="7107"/>
    <n v="14924.7"/>
    <n v="2633"/>
    <n v="3688.33"/>
    <n v="29.25"/>
  </r>
  <r>
    <n v="85656"/>
    <s v="Zimbabwe"/>
    <s v="N/A - From RDC"/>
    <x v="2"/>
    <d v="2010-03-31T00:00:00"/>
    <d v="2010-03-12T00:00:00"/>
    <s v="SCMS from RDC"/>
    <n v="4000"/>
    <n v="20520"/>
    <m/>
    <m/>
    <n v="40.22"/>
  </r>
  <r>
    <n v="85657"/>
    <s v="Haiti"/>
    <s v="N/A - From RDC"/>
    <x v="0"/>
    <d v="2010-04-07T00:00:00"/>
    <d v="2010-03-03T00:00:00"/>
    <s v="SCMS from RDC"/>
    <n v="1680"/>
    <n v="12650.4"/>
    <m/>
    <m/>
    <n v="27.27"/>
  </r>
  <r>
    <n v="85658"/>
    <s v="Haiti"/>
    <s v="N/A - From RDC"/>
    <x v="0"/>
    <d v="2010-03-02T00:00:00"/>
    <d v="2010-03-03T00:00:00"/>
    <s v="SCMS from RDC"/>
    <n v="450"/>
    <n v="22500"/>
    <n v="101"/>
    <n v="6036.98"/>
    <n v="48.51"/>
  </r>
  <r>
    <n v="85659"/>
    <s v="CÙte d'Ivoire"/>
    <s v="N/A - From RDC"/>
    <x v="0"/>
    <d v="2010-03-09T00:00:00"/>
    <d v="2010-03-10T00:00:00"/>
    <s v="SCMS from RDC"/>
    <n v="4340"/>
    <n v="8246"/>
    <m/>
    <m/>
    <n v="16.16"/>
  </r>
  <r>
    <n v="85660"/>
    <s v="Haiti"/>
    <s v="N/A - From RDC"/>
    <x v="0"/>
    <d v="2010-03-15T00:00:00"/>
    <d v="2010-03-15T00:00:00"/>
    <s v="SCMS from RDC"/>
    <n v="68"/>
    <n v="152.32"/>
    <m/>
    <m/>
    <n v="0.33"/>
  </r>
  <r>
    <n v="85661"/>
    <s v="Nigeria"/>
    <s v="N/A - From RDC"/>
    <x v="3"/>
    <d v="2010-04-19T00:00:00"/>
    <d v="2010-03-31T00:00:00"/>
    <s v="SCMS from RDC"/>
    <n v="5000"/>
    <n v="58750"/>
    <n v="404"/>
    <m/>
    <n v="126.66"/>
  </r>
  <r>
    <n v="85662"/>
    <s v="Nigeria"/>
    <s v="N/A - From RDC"/>
    <x v="3"/>
    <d v="2010-04-19T00:00:00"/>
    <d v="2010-03-31T00:00:00"/>
    <s v="SCMS from RDC"/>
    <n v="820"/>
    <n v="2238.6"/>
    <n v="79"/>
    <m/>
    <n v="4.83"/>
  </r>
  <r>
    <n v="85663"/>
    <s v="Nigeria"/>
    <s v="N/A - From RDC"/>
    <x v="3"/>
    <d v="2010-04-19T00:00:00"/>
    <d v="2010-03-31T00:00:00"/>
    <s v="SCMS from RDC"/>
    <n v="4882"/>
    <n v="25044.66"/>
    <n v="420"/>
    <m/>
    <n v="54"/>
  </r>
  <r>
    <n v="85664"/>
    <s v="Nigeria"/>
    <s v="N/A - From RDC"/>
    <x v="3"/>
    <d v="2010-04-19T00:00:00"/>
    <d v="2010-03-31T00:00:00"/>
    <s v="SCMS from RDC"/>
    <n v="751"/>
    <n v="3852.63"/>
    <n v="65"/>
    <m/>
    <n v="8.31"/>
  </r>
  <r>
    <n v="85665"/>
    <s v="Nigeria"/>
    <s v="N/A - From RDC"/>
    <x v="3"/>
    <d v="2010-04-19T00:00:00"/>
    <d v="2010-03-31T00:00:00"/>
    <s v="SCMS from RDC"/>
    <n v="24615"/>
    <n v="276180.3"/>
    <n v="2888"/>
    <m/>
    <n v="595.44000000000005"/>
  </r>
  <r>
    <n v="85666"/>
    <s v="Nigeria"/>
    <s v="N/A - From RDC"/>
    <x v="3"/>
    <d v="2010-04-19T00:00:00"/>
    <d v="2010-03-31T00:00:00"/>
    <s v="SCMS from RDC"/>
    <n v="140000"/>
    <n v="1570800"/>
    <n v="16424"/>
    <m/>
    <n v="3386.64"/>
  </r>
  <r>
    <n v="85667"/>
    <s v="Nigeria"/>
    <s v="N/A - From RDC"/>
    <x v="3"/>
    <d v="2010-04-19T00:00:00"/>
    <d v="2010-03-31T00:00:00"/>
    <s v="SCMS from RDC"/>
    <n v="31000"/>
    <n v="364250"/>
    <n v="2501"/>
    <m/>
    <n v="785.32"/>
  </r>
  <r>
    <n v="85668"/>
    <s v="Nigeria"/>
    <s v="N/A - From RDC"/>
    <x v="3"/>
    <d v="2010-04-19T00:00:00"/>
    <d v="2010-03-31T00:00:00"/>
    <s v="SCMS from RDC"/>
    <n v="19701"/>
    <n v="53783.73"/>
    <n v="1150"/>
    <m/>
    <n v="115.96"/>
  </r>
  <r>
    <n v="85669"/>
    <s v="Uganda"/>
    <s v="N/A - From RDC"/>
    <x v="0"/>
    <d v="2010-06-04T00:00:00"/>
    <d v="2010-04-15T00:00:00"/>
    <s v="SCMS from RDC"/>
    <n v="1300"/>
    <n v="15275"/>
    <n v="105"/>
    <n v="2393.54"/>
    <n v="32.93"/>
  </r>
  <r>
    <n v="85670"/>
    <s v="Nigeria"/>
    <s v="N/A - From RDC"/>
    <x v="3"/>
    <d v="2010-05-31T00:00:00"/>
    <d v="2010-05-18T00:00:00"/>
    <s v="SCMS from RDC"/>
    <n v="7500"/>
    <n v="35625"/>
    <n v="662"/>
    <n v="9736.1"/>
    <n v="76.81"/>
  </r>
  <r>
    <n v="85671"/>
    <s v="Nigeria"/>
    <s v="N/A - From RDC"/>
    <x v="3"/>
    <d v="2010-05-31T00:00:00"/>
    <d v="2010-05-18T00:00:00"/>
    <s v="SCMS from RDC"/>
    <n v="20579"/>
    <n v="180272.04"/>
    <n v="1773"/>
    <n v="9736.1"/>
    <n v="388.67"/>
  </r>
  <r>
    <n v="85672"/>
    <s v="Zimbabwe"/>
    <s v="N/A - From RDC"/>
    <x v="2"/>
    <d v="2010-05-31T00:00:00"/>
    <d v="2010-05-31T00:00:00"/>
    <s v="SCMS from RDC"/>
    <n v="5900"/>
    <n v="28025"/>
    <m/>
    <m/>
    <n v="60.42"/>
  </r>
  <r>
    <n v="85673"/>
    <s v="Haiti"/>
    <s v="N/A - From RDC"/>
    <x v="0"/>
    <d v="2010-05-19T00:00:00"/>
    <d v="2010-05-19T00:00:00"/>
    <s v="SCMS from RDC"/>
    <n v="6576"/>
    <n v="31236"/>
    <m/>
    <m/>
    <n v="67.34"/>
  </r>
  <r>
    <n v="85674"/>
    <s v="Haiti"/>
    <s v="N/A - From RDC"/>
    <x v="0"/>
    <d v="2010-06-02T00:00:00"/>
    <d v="2010-06-09T00:00:00"/>
    <s v="SCMS from RDC"/>
    <n v="256"/>
    <n v="3481.6"/>
    <m/>
    <m/>
    <n v="7.51"/>
  </r>
  <r>
    <n v="85675"/>
    <s v="Haiti"/>
    <s v="N/A - From RDC"/>
    <x v="0"/>
    <d v="2010-06-02T00:00:00"/>
    <d v="2010-06-09T00:00:00"/>
    <s v="SCMS from RDC"/>
    <n v="168"/>
    <n v="1631.28"/>
    <m/>
    <m/>
    <n v="3.52"/>
  </r>
  <r>
    <n v="85676"/>
    <s v="Uganda"/>
    <s v="N/A - From RDC"/>
    <x v="0"/>
    <d v="2010-06-30T00:00:00"/>
    <d v="2010-06-22T00:00:00"/>
    <s v="SCMS from RDC"/>
    <n v="6000"/>
    <n v="70500"/>
    <n v="493"/>
    <n v="7879.03"/>
    <n v="152"/>
  </r>
  <r>
    <n v="85677"/>
    <s v="Nigeria"/>
    <s v="N/A - From RDC"/>
    <x v="3"/>
    <d v="2010-06-30T00:00:00"/>
    <d v="2010-06-28T00:00:00"/>
    <s v="SCMS from RDC"/>
    <n v="34826"/>
    <n v="390747.72"/>
    <n v="4099"/>
    <m/>
    <n v="842.45"/>
  </r>
  <r>
    <n v="85678"/>
    <s v="CÙte d'Ivoire"/>
    <s v="N/A - From RDC"/>
    <x v="0"/>
    <d v="2010-07-09T00:00:00"/>
    <d v="2010-07-05T00:00:00"/>
    <s v="SCMS from RDC"/>
    <n v="448"/>
    <n v="6092.8"/>
    <m/>
    <m/>
    <n v="13.14"/>
  </r>
  <r>
    <n v="85679"/>
    <s v="CÙte d'Ivoire"/>
    <s v="N/A - From RDC"/>
    <x v="0"/>
    <d v="2010-07-09T00:00:00"/>
    <d v="2010-07-05T00:00:00"/>
    <s v="SCMS from RDC"/>
    <n v="2788"/>
    <n v="43214"/>
    <n v="588"/>
    <n v="5121.68"/>
    <n v="93.17"/>
  </r>
  <r>
    <n v="85680"/>
    <s v="Tanzania"/>
    <s v="N/A - From RDC"/>
    <x v="0"/>
    <d v="2010-07-21T00:00:00"/>
    <d v="2010-07-08T00:00:00"/>
    <s v="SCMS from RDC"/>
    <n v="20124"/>
    <n v="54938.52"/>
    <n v="2262"/>
    <n v="10536.12"/>
    <n v="118.45"/>
  </r>
  <r>
    <n v="85681"/>
    <s v="Nigeria"/>
    <s v="N/A - From RDC"/>
    <x v="0"/>
    <d v="2010-07-15T00:00:00"/>
    <d v="2010-06-28T00:00:00"/>
    <s v="SCMS from RDC"/>
    <n v="1000"/>
    <n v="2730"/>
    <n v="69"/>
    <m/>
    <n v="5.89"/>
  </r>
  <r>
    <n v="85682"/>
    <s v="Nigeria"/>
    <s v="N/A - From RDC"/>
    <x v="0"/>
    <d v="2010-07-15T00:00:00"/>
    <d v="2010-06-28T00:00:00"/>
    <s v="SCMS from RDC"/>
    <n v="44295"/>
    <n v="203757"/>
    <n v="3045"/>
    <m/>
    <n v="439.3"/>
  </r>
  <r>
    <n v="85683"/>
    <s v="Nigeria"/>
    <s v="N/A - From RDC"/>
    <x v="0"/>
    <d v="2010-07-21T00:00:00"/>
    <d v="2010-06-28T00:00:00"/>
    <s v="SCMS from RDC"/>
    <n v="75159"/>
    <n v="751590"/>
    <n v="6773"/>
    <m/>
    <n v="1620.43"/>
  </r>
  <r>
    <n v="85684"/>
    <s v="Nigeria"/>
    <s v="N/A - From RDC"/>
    <x v="0"/>
    <d v="2010-07-15T00:00:00"/>
    <d v="2010-06-28T00:00:00"/>
    <s v="SCMS from RDC"/>
    <n v="2250"/>
    <n v="3285"/>
    <n v="763"/>
    <m/>
    <n v="7.08"/>
  </r>
  <r>
    <n v="85685"/>
    <s v="Nigeria"/>
    <s v="N/A - From RDC"/>
    <x v="0"/>
    <d v="2010-07-15T00:00:00"/>
    <d v="2010-06-28T00:00:00"/>
    <s v="SCMS from RDC"/>
    <n v="6000"/>
    <n v="14640"/>
    <n v="285"/>
    <m/>
    <n v="31.56"/>
  </r>
  <r>
    <n v="85686"/>
    <s v="Nigeria"/>
    <s v="N/A - From RDC"/>
    <x v="0"/>
    <d v="2010-07-15T00:00:00"/>
    <d v="2010-06-28T00:00:00"/>
    <s v="SCMS from RDC"/>
    <n v="500"/>
    <n v="4855"/>
    <n v="60"/>
    <m/>
    <n v="10.47"/>
  </r>
  <r>
    <n v="85687"/>
    <s v="Nigeria"/>
    <s v="N/A - From RDC"/>
    <x v="0"/>
    <d v="2010-07-15T00:00:00"/>
    <d v="2010-06-28T00:00:00"/>
    <s v="SCMS from RDC"/>
    <n v="213"/>
    <n v="4473"/>
    <m/>
    <m/>
    <n v="9.64"/>
  </r>
  <r>
    <n v="85688"/>
    <s v="Nigeria"/>
    <s v="N/A - From RDC"/>
    <x v="0"/>
    <d v="2010-07-15T00:00:00"/>
    <d v="2010-06-28T00:00:00"/>
    <s v="SCMS from RDC"/>
    <n v="55797"/>
    <n v="655614.75"/>
    <n v="4665"/>
    <m/>
    <n v="1413.51"/>
  </r>
  <r>
    <n v="85689"/>
    <s v="Nigeria"/>
    <s v="N/A - From RDC"/>
    <x v="0"/>
    <d v="2010-07-15T00:00:00"/>
    <d v="2010-06-28T00:00:00"/>
    <s v="SCMS from RDC"/>
    <n v="35000"/>
    <n v="697200"/>
    <n v="3869"/>
    <m/>
    <n v="1503.16"/>
  </r>
  <r>
    <n v="85690"/>
    <s v="Nigeria"/>
    <s v="N/A - From RDC"/>
    <x v="0"/>
    <d v="2010-07-15T00:00:00"/>
    <d v="2010-06-28T00:00:00"/>
    <s v="SCMS from RDC"/>
    <n v="1000"/>
    <n v="19920"/>
    <n v="91"/>
    <m/>
    <n v="42.95"/>
  </r>
  <r>
    <n v="85691"/>
    <s v="Nigeria"/>
    <s v="N/A - From RDC"/>
    <x v="0"/>
    <d v="2010-07-15T00:00:00"/>
    <d v="2010-06-28T00:00:00"/>
    <s v="SCMS from RDC"/>
    <n v="33000"/>
    <n v="289080"/>
    <n v="2654"/>
    <m/>
    <n v="623.26"/>
  </r>
  <r>
    <n v="85692"/>
    <s v="Nigeria"/>
    <s v="N/A - From RDC"/>
    <x v="0"/>
    <d v="2010-07-15T00:00:00"/>
    <d v="2010-06-28T00:00:00"/>
    <s v="SCMS from RDC"/>
    <n v="2000"/>
    <n v="17520"/>
    <n v="161"/>
    <m/>
    <n v="37.770000000000003"/>
  </r>
  <r>
    <n v="85693"/>
    <s v="Uganda"/>
    <s v="N/A - From RDC"/>
    <x v="0"/>
    <d v="2010-08-04T00:00:00"/>
    <d v="2010-08-02T00:00:00"/>
    <s v="SCMS from RDC"/>
    <n v="3000"/>
    <n v="26280"/>
    <m/>
    <m/>
    <n v="56.66"/>
  </r>
  <r>
    <n v="85694"/>
    <s v="Nigeria"/>
    <s v="N/A - From RDC"/>
    <x v="3"/>
    <d v="2010-08-16T00:00:00"/>
    <d v="2010-08-17T00:00:00"/>
    <s v="SCMS from RDC"/>
    <n v="55070"/>
    <n v="617885.4"/>
    <n v="7253"/>
    <n v="6147.18"/>
    <n v="1332.16"/>
  </r>
  <r>
    <n v="85695"/>
    <s v="Haiti"/>
    <s v="N/A - From RDC"/>
    <x v="0"/>
    <d v="2010-08-10T00:00:00"/>
    <d v="2010-08-23T00:00:00"/>
    <s v="SCMS from RDC"/>
    <n v="3584"/>
    <n v="6917.12"/>
    <m/>
    <m/>
    <n v="14.91"/>
  </r>
  <r>
    <n v="85696"/>
    <s v="Nigeria"/>
    <s v="N/A - From RDC"/>
    <x v="0"/>
    <d v="2010-08-31T00:00:00"/>
    <d v="2010-08-17T00:00:00"/>
    <s v="SCMS from RDC"/>
    <n v="10000"/>
    <n v="112200"/>
    <n v="1250"/>
    <n v="6147.18"/>
    <n v="241.9"/>
  </r>
  <r>
    <n v="85697"/>
    <s v="Nigeria"/>
    <s v="N/A - From RDC"/>
    <x v="3"/>
    <d v="2010-08-31T00:00:00"/>
    <d v="2010-08-17T00:00:00"/>
    <s v="SCMS from RDC"/>
    <n v="80000"/>
    <n v="897600"/>
    <n v="10519"/>
    <n v="6147.18"/>
    <n v="1935.23"/>
  </r>
  <r>
    <n v="85698"/>
    <s v="Nigeria"/>
    <s v="N/A - From RDC"/>
    <x v="3"/>
    <d v="2010-08-31T00:00:00"/>
    <d v="2010-08-17T00:00:00"/>
    <s v="SCMS from RDC"/>
    <n v="15000"/>
    <n v="168300"/>
    <n v="1972"/>
    <n v="6147.18"/>
    <n v="362.85"/>
  </r>
  <r>
    <n v="85699"/>
    <s v="Nigeria"/>
    <s v="N/A - From RDC"/>
    <x v="3"/>
    <d v="2010-08-31T00:00:00"/>
    <d v="2010-08-17T00:00:00"/>
    <s v="SCMS from RDC"/>
    <n v="2300"/>
    <n v="37812"/>
    <n v="336"/>
    <n v="6147.18"/>
    <n v="81.52"/>
  </r>
  <r>
    <n v="85700"/>
    <s v="CÙte d'Ivoire"/>
    <s v="N/A - From RDC"/>
    <x v="0"/>
    <d v="2010-08-23T00:00:00"/>
    <d v="2010-08-23T00:00:00"/>
    <s v="SCMS from RDC"/>
    <n v="1500"/>
    <n v="33750"/>
    <m/>
    <m/>
    <n v="72.760000000000005"/>
  </r>
  <r>
    <n v="85702"/>
    <s v="Uganda"/>
    <s v="N/A - From RDC"/>
    <x v="0"/>
    <d v="2010-09-30T00:00:00"/>
    <d v="2010-08-23T00:00:00"/>
    <s v="SCMS from RDC"/>
    <n v="2999"/>
    <n v="25641.45"/>
    <m/>
    <m/>
    <n v="55.28"/>
  </r>
  <r>
    <n v="85703"/>
    <s v="CÙte d'Ivoire"/>
    <s v="N/A - From RDC"/>
    <x v="0"/>
    <d v="2010-09-21T00:00:00"/>
    <d v="2010-09-06T00:00:00"/>
    <s v="SCMS from RDC"/>
    <n v="40752"/>
    <n v="348429.6"/>
    <n v="3506"/>
    <n v="8815.65"/>
    <n v="751.21"/>
  </r>
  <r>
    <n v="85704"/>
    <s v="Zambia"/>
    <s v="N/A - From RDC"/>
    <x v="0"/>
    <d v="2010-09-22T00:00:00"/>
    <d v="2010-09-01T00:00:00"/>
    <s v="SCMS from RDC"/>
    <n v="112227"/>
    <n v="959540.85"/>
    <m/>
    <m/>
    <n v="2068.77"/>
  </r>
  <r>
    <n v="85705"/>
    <s v="Ethiopia"/>
    <s v="N/A - From RDC"/>
    <x v="0"/>
    <d v="2010-09-15T00:00:00"/>
    <d v="2010-09-13T00:00:00"/>
    <s v="SCMS from RDC"/>
    <n v="1800"/>
    <n v="4194"/>
    <n v="74"/>
    <n v="530.36"/>
    <n v="9.0399999999999991"/>
  </r>
  <r>
    <n v="85706"/>
    <s v="CÙte d'Ivoire"/>
    <s v="N/A - From RDC"/>
    <x v="0"/>
    <d v="2010-09-30T00:00:00"/>
    <d v="2010-09-25T00:00:00"/>
    <s v="SCMS from RDC"/>
    <n v="116"/>
    <n v="1577.6"/>
    <m/>
    <m/>
    <n v="3.4"/>
  </r>
  <r>
    <n v="85707"/>
    <s v="CÙte d'Ivoire"/>
    <s v="N/A - From RDC"/>
    <x v="2"/>
    <d v="2010-09-30T00:00:00"/>
    <d v="2010-09-25T00:00:00"/>
    <s v="SCMS from RDC"/>
    <n v="2376"/>
    <n v="7793.28"/>
    <n v="189"/>
    <n v="8953.2099999999991"/>
    <n v="16.8"/>
  </r>
  <r>
    <n v="85708"/>
    <s v="Mozambique"/>
    <s v="N/A - From RDC"/>
    <x v="2"/>
    <d v="2010-10-15T00:00:00"/>
    <d v="2010-10-29T00:00:00"/>
    <s v="SCMS from RDC"/>
    <n v="48551"/>
    <n v="544742.22"/>
    <n v="15664"/>
    <n v="11884.42"/>
    <n v="1174.46"/>
  </r>
  <r>
    <n v="85709"/>
    <s v="Zimbabwe"/>
    <s v="N/A - From RDC"/>
    <x v="2"/>
    <d v="2010-09-30T00:00:00"/>
    <d v="2010-10-04T00:00:00"/>
    <s v="SCMS from RDC"/>
    <n v="5900"/>
    <n v="25606"/>
    <m/>
    <m/>
    <n v="55.21"/>
  </r>
  <r>
    <n v="85710"/>
    <s v="Haiti"/>
    <s v="N/A - From RDC"/>
    <x v="0"/>
    <d v="2010-10-20T00:00:00"/>
    <d v="2010-10-21T00:00:00"/>
    <s v="SCMS from RDC"/>
    <n v="14448"/>
    <n v="20371.68"/>
    <m/>
    <m/>
    <n v="43.92"/>
  </r>
  <r>
    <n v="85711"/>
    <s v="Nigeria"/>
    <s v="N/A - From RDC"/>
    <x v="0"/>
    <d v="2010-10-22T00:00:00"/>
    <d v="2010-11-10T00:00:00"/>
    <s v="SCMS from RDC"/>
    <n v="33162"/>
    <n v="660587.04"/>
    <m/>
    <m/>
    <n v="1424.23"/>
  </r>
  <r>
    <n v="85712"/>
    <s v="Uganda"/>
    <s v="N/A - From RDC"/>
    <x v="2"/>
    <d v="2010-10-29T00:00:00"/>
    <d v="2010-10-15T00:00:00"/>
    <s v="SCMS from RDC"/>
    <n v="30000"/>
    <n v="336600"/>
    <n v="4050"/>
    <n v="15759.47"/>
    <n v="725.71"/>
  </r>
  <r>
    <n v="85713"/>
    <s v="Zambia"/>
    <s v="N/A - From RDC"/>
    <x v="2"/>
    <d v="2010-11-04T00:00:00"/>
    <d v="2010-11-08T00:00:00"/>
    <s v="SCMS from RDC"/>
    <n v="69247"/>
    <n v="376011.21"/>
    <m/>
    <m/>
    <n v="810.68"/>
  </r>
  <r>
    <n v="85714"/>
    <s v="Tanzania"/>
    <s v="N/A - From RDC"/>
    <x v="2"/>
    <d v="2010-11-30T00:00:00"/>
    <d v="2010-12-03T00:00:00"/>
    <s v="SCMS from RDC"/>
    <n v="110000"/>
    <n v="283800"/>
    <n v="12543"/>
    <n v="1979.75"/>
    <n v="611.87"/>
  </r>
  <r>
    <n v="85715"/>
    <s v="CÙte d'Ivoire"/>
    <s v="N/A - From RDC"/>
    <x v="2"/>
    <d v="2010-11-30T00:00:00"/>
    <d v="2010-11-26T00:00:00"/>
    <s v="SCMS from RDC"/>
    <n v="412"/>
    <n v="5603.2"/>
    <m/>
    <m/>
    <n v="12.08"/>
  </r>
  <r>
    <n v="85716"/>
    <s v="CÙte d'Ivoire"/>
    <s v="N/A - From RDC"/>
    <x v="2"/>
    <d v="2010-10-28T00:00:00"/>
    <d v="2010-11-23T00:00:00"/>
    <s v="SCMS from RDC"/>
    <n v="5070"/>
    <n v="80562.3"/>
    <m/>
    <m/>
    <n v="173.69"/>
  </r>
  <r>
    <n v="85717"/>
    <s v="CÙte d'Ivoire"/>
    <s v="N/A - From RDC"/>
    <x v="2"/>
    <d v="2010-10-28T00:00:00"/>
    <d v="2010-11-23T00:00:00"/>
    <s v="SCMS from RDC"/>
    <n v="1764"/>
    <n v="3951.36"/>
    <m/>
    <m/>
    <n v="8.52"/>
  </r>
  <r>
    <n v="85718"/>
    <s v="CÙte d'Ivoire"/>
    <s v="N/A - From RDC"/>
    <x v="2"/>
    <d v="2010-10-28T00:00:00"/>
    <d v="2010-11-23T00:00:00"/>
    <s v="SCMS from RDC"/>
    <n v="69384"/>
    <n v="313615.68"/>
    <m/>
    <m/>
    <n v="676.16"/>
  </r>
  <r>
    <n v="85719"/>
    <s v="Zimbabwe"/>
    <s v="N/A - From RDC"/>
    <x v="2"/>
    <d v="2010-11-30T00:00:00"/>
    <d v="2010-11-25T00:00:00"/>
    <s v="SCMS from RDC"/>
    <n v="5900"/>
    <n v="18880"/>
    <m/>
    <m/>
    <n v="40.71"/>
  </r>
  <r>
    <n v="85720"/>
    <s v="Nigeria"/>
    <s v="N/A - From RDC"/>
    <x v="3"/>
    <d v="2010-11-16T00:00:00"/>
    <d v="2010-11-10T00:00:00"/>
    <s v="SCMS from RDC"/>
    <n v="350"/>
    <n v="903"/>
    <n v="40"/>
    <n v="20264.93"/>
    <n v="1.95"/>
  </r>
  <r>
    <n v="85721"/>
    <s v="Uganda"/>
    <s v="N/A - From RDC"/>
    <x v="0"/>
    <d v="2010-11-26T00:00:00"/>
    <d v="2010-11-23T00:00:00"/>
    <s v="SCMS from RDC"/>
    <n v="115745"/>
    <n v="1298658.8999999999"/>
    <n v="15500"/>
    <n v="83195.98"/>
    <n v="2799.91"/>
  </r>
  <r>
    <n v="85722"/>
    <s v="Ethiopia"/>
    <s v="N/A - From RDC"/>
    <x v="0"/>
    <d v="2010-11-19T00:00:00"/>
    <d v="2010-11-08T00:00:00"/>
    <s v="SCMS from RDC"/>
    <n v="500"/>
    <n v="3605"/>
    <m/>
    <m/>
    <n v="7.77"/>
  </r>
  <r>
    <n v="85723"/>
    <s v="Zambia"/>
    <s v="N/A - From RDC"/>
    <x v="2"/>
    <d v="2010-12-31T00:00:00"/>
    <d v="2010-11-25T00:00:00"/>
    <s v="SCMS from RDC"/>
    <n v="75000"/>
    <n v="641250"/>
    <m/>
    <m/>
    <n v="1382.54"/>
  </r>
  <r>
    <n v="85724"/>
    <s v="CÙte d'Ivoire"/>
    <s v="N/A - From RDC"/>
    <x v="0"/>
    <d v="2010-11-30T00:00:00"/>
    <d v="2010-12-09T00:00:00"/>
    <s v="SCMS from RDC"/>
    <n v="1013"/>
    <n v="1448.59"/>
    <m/>
    <m/>
    <n v="3.12"/>
  </r>
  <r>
    <n v="85725"/>
    <s v="CÙte d'Ivoire"/>
    <s v="N/A - From RDC"/>
    <x v="0"/>
    <d v="2010-11-30T00:00:00"/>
    <d v="2010-12-09T00:00:00"/>
    <s v="SCMS from RDC"/>
    <n v="4200"/>
    <n v="8190"/>
    <m/>
    <m/>
    <n v="17.66"/>
  </r>
  <r>
    <n v="85726"/>
    <s v="Dominican Republic"/>
    <s v="N/A - From RDC"/>
    <x v="0"/>
    <d v="2011-01-31T00:00:00"/>
    <d v="2010-12-08T00:00:00"/>
    <s v="SCMS from RDC"/>
    <n v="1207"/>
    <n v="1689.8"/>
    <m/>
    <m/>
    <n v="2.79"/>
  </r>
  <r>
    <n v="85727"/>
    <s v="Dominican Republic"/>
    <s v="N/A - From RDC"/>
    <x v="0"/>
    <d v="2011-01-31T00:00:00"/>
    <d v="2010-12-08T00:00:00"/>
    <s v="SCMS from RDC"/>
    <n v="2615"/>
    <n v="18383.45"/>
    <m/>
    <m/>
    <n v="30.33"/>
  </r>
  <r>
    <n v="85728"/>
    <s v="Zambia"/>
    <s v="N/A - From RDC"/>
    <x v="2"/>
    <d v="2010-11-15T00:00:00"/>
    <d v="2010-12-10T00:00:00"/>
    <s v="SCMS from RDC"/>
    <n v="10000"/>
    <n v="26600"/>
    <m/>
    <m/>
    <n v="57.35"/>
  </r>
  <r>
    <n v="85729"/>
    <s v="Haiti"/>
    <s v="N/A - From RDC"/>
    <x v="0"/>
    <d v="2010-12-20T00:00:00"/>
    <d v="2011-01-05T00:00:00"/>
    <s v="SCMS from RDC"/>
    <n v="400"/>
    <n v="4700"/>
    <m/>
    <m/>
    <n v="10.130000000000001"/>
  </r>
  <r>
    <n v="85730"/>
    <s v="Haiti"/>
    <s v="N/A - From RDC"/>
    <x v="0"/>
    <d v="2010-12-20T00:00:00"/>
    <d v="2011-01-05T00:00:00"/>
    <s v="SCMS from RDC"/>
    <n v="8000"/>
    <n v="14800"/>
    <m/>
    <m/>
    <n v="31.91"/>
  </r>
  <r>
    <n v="85731"/>
    <s v="Nigeria"/>
    <s v="N/A - From RDC"/>
    <x v="3"/>
    <d v="2011-02-22T00:00:00"/>
    <d v="2011-02-16T00:00:00"/>
    <s v="SCMS from RDC"/>
    <n v="43638"/>
    <n v="869268.96"/>
    <m/>
    <m/>
    <n v="1874.14"/>
  </r>
  <r>
    <n v="85732"/>
    <s v="Nigeria"/>
    <s v="N/A - From RDC"/>
    <x v="3"/>
    <d v="2011-02-22T00:00:00"/>
    <d v="2011-02-16T00:00:00"/>
    <s v="SCMS from RDC"/>
    <n v="100000"/>
    <n v="1122000"/>
    <m/>
    <m/>
    <n v="2419.0300000000002"/>
  </r>
  <r>
    <n v="85733"/>
    <s v="CÙte d'Ivoire"/>
    <s v="N/A - From RDC"/>
    <x v="0"/>
    <d v="2011-02-22T00:00:00"/>
    <d v="2011-02-22T00:00:00"/>
    <s v="SCMS from RDC"/>
    <n v="33998"/>
    <n v="111513.44"/>
    <n v="7275"/>
    <n v="8758.36"/>
    <n v="240.42"/>
  </r>
  <r>
    <n v="85734"/>
    <s v="CÙte d'Ivoire"/>
    <s v="N/A - From RDC"/>
    <x v="0"/>
    <d v="2011-02-22T00:00:00"/>
    <d v="2011-02-22T00:00:00"/>
    <s v="SCMS from RDC"/>
    <n v="63000"/>
    <n v="206640"/>
    <m/>
    <m/>
    <n v="445.52"/>
  </r>
  <r>
    <n v="85735"/>
    <s v="Nigeria"/>
    <s v="N/A - From RDC"/>
    <x v="3"/>
    <d v="2011-02-17T00:00:00"/>
    <d v="2011-02-16T00:00:00"/>
    <s v="SCMS from RDC"/>
    <n v="3000"/>
    <n v="19710"/>
    <n v="2252"/>
    <n v="43548"/>
    <n v="42.49"/>
  </r>
  <r>
    <n v="85736"/>
    <s v="Tanzania"/>
    <s v="N/A - From RDC"/>
    <x v="0"/>
    <d v="2011-02-28T00:00:00"/>
    <d v="2011-02-28T00:00:00"/>
    <s v="SCMS from RDC"/>
    <n v="625"/>
    <n v="4825"/>
    <m/>
    <m/>
    <n v="10.4"/>
  </r>
  <r>
    <n v="85737"/>
    <s v="Tanzania"/>
    <s v="N/A - From RDC"/>
    <x v="2"/>
    <d v="2011-02-28T00:00:00"/>
    <d v="2011-02-28T00:00:00"/>
    <s v="SCMS from RDC"/>
    <n v="36576"/>
    <n v="94366.080000000002"/>
    <n v="4145"/>
    <n v="1647"/>
    <n v="203.45"/>
  </r>
  <r>
    <n v="85738"/>
    <s v="CÙte d'Ivoire"/>
    <s v="N/A - From RDC"/>
    <x v="0"/>
    <d v="2011-02-15T00:00:00"/>
    <d v="2011-02-23T00:00:00"/>
    <s v="SCMS from RDC"/>
    <n v="4800"/>
    <n v="95616"/>
    <n v="532"/>
    <n v="7441.57"/>
    <n v="157.77000000000001"/>
  </r>
  <r>
    <n v="85739"/>
    <s v="Haiti"/>
    <s v="N/A - From RDC"/>
    <x v="0"/>
    <d v="2011-02-28T00:00:00"/>
    <d v="2011-02-14T00:00:00"/>
    <s v="SCMS from RDC"/>
    <n v="1040"/>
    <n v="9172.7999999999993"/>
    <m/>
    <m/>
    <n v="19.78"/>
  </r>
  <r>
    <n v="85740"/>
    <s v="Zambia"/>
    <s v="N/A - From RDC"/>
    <x v="2"/>
    <d v="2011-03-31T00:00:00"/>
    <d v="2011-03-07T00:00:00"/>
    <s v="SCMS from RDC"/>
    <n v="307216"/>
    <n v="1327173.1200000001"/>
    <m/>
    <m/>
    <n v="2861.39"/>
  </r>
  <r>
    <n v="85741"/>
    <s v="Zambia"/>
    <s v="N/A - From RDC"/>
    <x v="2"/>
    <d v="2011-03-31T00:00:00"/>
    <d v="2011-03-07T00:00:00"/>
    <s v="SCMS from RDC"/>
    <n v="11729"/>
    <n v="50669.279999999999"/>
    <m/>
    <m/>
    <n v="109.24"/>
  </r>
  <r>
    <n v="85742"/>
    <s v="Zimbabwe"/>
    <s v="N/A - From RDC"/>
    <x v="2"/>
    <d v="2011-03-31T00:00:00"/>
    <d v="2011-03-17T00:00:00"/>
    <s v="SCMS from RDC"/>
    <n v="6392"/>
    <n v="27741.279999999999"/>
    <m/>
    <m/>
    <n v="59.81"/>
  </r>
  <r>
    <n v="85743"/>
    <s v="Zimbabwe"/>
    <s v="N/A - From RDC"/>
    <x v="2"/>
    <d v="2011-03-31T00:00:00"/>
    <d v="2011-03-17T00:00:00"/>
    <s v="SCMS from RDC"/>
    <n v="4669"/>
    <n v="14940.8"/>
    <m/>
    <m/>
    <n v="32.21"/>
  </r>
  <r>
    <n v="85744"/>
    <s v="Zimbabwe"/>
    <s v="N/A - From RDC"/>
    <x v="2"/>
    <d v="2011-03-31T00:00:00"/>
    <d v="2011-03-18T00:00:00"/>
    <s v="SCMS from RDC"/>
    <n v="6392"/>
    <n v="27741.279999999999"/>
    <m/>
    <m/>
    <n v="59.81"/>
  </r>
  <r>
    <n v="85745"/>
    <s v="Zimbabwe"/>
    <s v="N/A - From RDC"/>
    <x v="2"/>
    <d v="2011-03-31T00:00:00"/>
    <d v="2011-03-18T00:00:00"/>
    <s v="SCMS from RDC"/>
    <n v="10114"/>
    <n v="89205.48"/>
    <m/>
    <m/>
    <n v="192.33"/>
  </r>
  <r>
    <n v="85746"/>
    <s v="Ethiopia"/>
    <s v="N/A - From RDC"/>
    <x v="0"/>
    <d v="2011-03-10T00:00:00"/>
    <d v="2011-03-11T00:00:00"/>
    <s v="SCMS from RDC"/>
    <n v="2680"/>
    <n v="96908.800000000003"/>
    <n v="549"/>
    <n v="3600.65"/>
    <n v="159.9"/>
  </r>
  <r>
    <n v="85747"/>
    <s v="Uganda"/>
    <s v="N/A - From RDC"/>
    <x v="0"/>
    <d v="2011-03-11T00:00:00"/>
    <d v="2011-03-22T00:00:00"/>
    <s v="SCMS from RDC"/>
    <n v="10000"/>
    <n v="72100"/>
    <n v="1108"/>
    <n v="10648.62"/>
    <n v="118.96"/>
  </r>
  <r>
    <n v="85748"/>
    <s v="CÙte d'Ivoire"/>
    <s v="N/A - From RDC"/>
    <x v="0"/>
    <d v="2011-03-31T00:00:00"/>
    <d v="2011-04-29T00:00:00"/>
    <s v="SCMS from RDC"/>
    <n v="5000"/>
    <n v="10500"/>
    <n v="1841"/>
    <n v="9447.08"/>
    <n v="22.64"/>
  </r>
  <r>
    <n v="85749"/>
    <s v="CÙte d'Ivoire"/>
    <s v="N/A - From RDC"/>
    <x v="0"/>
    <d v="2011-04-20T00:00:00"/>
    <d v="2011-06-10T00:00:00"/>
    <s v="SCMS from RDC"/>
    <n v="3564"/>
    <n v="55242"/>
    <m/>
    <m/>
    <n v="91.15"/>
  </r>
  <r>
    <n v="85750"/>
    <s v="CÙte d'Ivoire"/>
    <s v="N/A - From RDC"/>
    <x v="0"/>
    <d v="2011-06-30T00:00:00"/>
    <d v="2011-06-07T00:00:00"/>
    <s v="SCMS from RDC"/>
    <n v="5220"/>
    <n v="103982.39999999999"/>
    <m/>
    <m/>
    <n v="171.57"/>
  </r>
  <r>
    <n v="85751"/>
    <s v="CÙte d'Ivoire"/>
    <s v="N/A - From RDC"/>
    <x v="0"/>
    <d v="2011-03-24T00:00:00"/>
    <d v="2011-06-07T00:00:00"/>
    <s v="SCMS from RDC"/>
    <n v="300"/>
    <n v="5976"/>
    <m/>
    <m/>
    <n v="9.86"/>
  </r>
  <r>
    <n v="85752"/>
    <s v="Nigeria"/>
    <s v="N/A - From RDC"/>
    <x v="3"/>
    <d v="2011-06-21T00:00:00"/>
    <d v="2011-05-10T00:00:00"/>
    <s v="SCMS from RDC"/>
    <n v="129557"/>
    <n v="325188.07"/>
    <n v="14710"/>
    <n v="12601.07"/>
    <n v="536.55999999999995"/>
  </r>
  <r>
    <n v="85753"/>
    <s v="Nigeria"/>
    <s v="N/A - From RDC"/>
    <x v="3"/>
    <d v="2011-06-21T00:00:00"/>
    <d v="2011-05-11T00:00:00"/>
    <s v="SCMS from RDC"/>
    <n v="156"/>
    <n v="1024.92"/>
    <n v="9"/>
    <n v="12601.07"/>
    <n v="1.69"/>
  </r>
  <r>
    <n v="85754"/>
    <s v="Nigeria"/>
    <s v="N/A - From RDC"/>
    <x v="3"/>
    <d v="2011-03-31T00:00:00"/>
    <d v="2011-05-10T00:00:00"/>
    <s v="SCMS from RDC"/>
    <n v="154667"/>
    <n v="1735363.74"/>
    <n v="20339"/>
    <n v="12601.06"/>
    <n v="2863.35"/>
  </r>
  <r>
    <n v="85755"/>
    <s v="Zimbabwe"/>
    <s v="N/A - From RDC"/>
    <x v="2"/>
    <d v="2011-04-20T00:00:00"/>
    <d v="2011-05-20T00:00:00"/>
    <s v="SCMS from RDC"/>
    <n v="55000"/>
    <n v="233750"/>
    <n v="5357"/>
    <n v="3403.99"/>
    <n v="503.96"/>
  </r>
  <r>
    <n v="85756"/>
    <s v="Mozambique"/>
    <s v="N/A - From RDC"/>
    <x v="2"/>
    <d v="2011-05-11T00:00:00"/>
    <d v="2011-05-25T00:00:00"/>
    <s v="SCMS from RDC"/>
    <n v="45000"/>
    <n v="384750"/>
    <n v="4171"/>
    <n v="3936.85"/>
    <n v="634.84"/>
  </r>
  <r>
    <n v="85757"/>
    <s v="Nigeria"/>
    <s v="N/A - From RDC"/>
    <x v="3"/>
    <d v="2011-06-21T00:00:00"/>
    <d v="2011-05-11T00:00:00"/>
    <s v="SCMS from RDC"/>
    <n v="137900"/>
    <n v="1139054"/>
    <n v="12766"/>
    <n v="12601.07"/>
    <n v="1879.44"/>
  </r>
  <r>
    <n v="85758"/>
    <s v="Zambia"/>
    <s v="N/A - From RDC"/>
    <x v="2"/>
    <d v="2011-04-30T00:00:00"/>
    <d v="2011-05-20T00:00:00"/>
    <s v="SCMS from RDC"/>
    <n v="84"/>
    <n v="210.84"/>
    <n v="6"/>
    <n v="3402.23"/>
    <n v="0.45"/>
  </r>
  <r>
    <n v="85759"/>
    <s v="Zambia"/>
    <s v="N/A - From RDC"/>
    <x v="2"/>
    <d v="2011-04-14T00:00:00"/>
    <d v="2011-06-10T00:00:00"/>
    <s v="SCMS from RDC"/>
    <n v="170858"/>
    <n v="721020.76"/>
    <m/>
    <m/>
    <n v="1554.52"/>
  </r>
  <r>
    <n v="85760"/>
    <s v="Mozambique"/>
    <s v="N/A - From RDC"/>
    <x v="2"/>
    <d v="2011-06-30T00:00:00"/>
    <d v="2011-07-13T00:00:00"/>
    <s v="SCMS from RDC"/>
    <n v="2268"/>
    <n v="5284.44"/>
    <n v="109"/>
    <n v="1148.6500000000001"/>
    <n v="8.7200000000000006"/>
  </r>
  <r>
    <n v="85761"/>
    <s v="Uganda"/>
    <s v="N/A - From RDC"/>
    <x v="0"/>
    <d v="2011-06-15T00:00:00"/>
    <d v="2011-05-31T00:00:00"/>
    <s v="SCMS from RDC"/>
    <n v="20000"/>
    <n v="39000"/>
    <n v="7464"/>
    <n v="4605.4399999999996"/>
    <n v="64.349999999999994"/>
  </r>
  <r>
    <n v="85762"/>
    <s v="Nigeria"/>
    <s v="N/A - From RDC"/>
    <x v="3"/>
    <d v="2011-06-21T00:00:00"/>
    <d v="2011-07-06T00:00:00"/>
    <s v="SCMS from RDC"/>
    <n v="22623"/>
    <n v="56783.73"/>
    <n v="2809"/>
    <n v="13398.06"/>
    <n v="93.69"/>
  </r>
  <r>
    <n v="85763"/>
    <s v="CÙte d'Ivoire"/>
    <s v="N/A - From RDC"/>
    <x v="0"/>
    <d v="2011-05-16T00:00:00"/>
    <d v="2011-06-20T00:00:00"/>
    <s v="SCMS from RDC"/>
    <n v="3500"/>
    <n v="6825"/>
    <n v="1313"/>
    <n v="5597.54"/>
    <n v="14.71"/>
  </r>
  <r>
    <n v="85764"/>
    <s v="Haiti"/>
    <s v="N/A - From RDC"/>
    <x v="0"/>
    <d v="2011-05-16T00:00:00"/>
    <d v="2011-06-20T00:00:00"/>
    <s v="SCMS from RDC"/>
    <n v="4000"/>
    <n v="7800"/>
    <n v="1496"/>
    <n v="14897.04"/>
    <n v="16.82"/>
  </r>
  <r>
    <n v="85765"/>
    <s v="Guyana"/>
    <s v="N/A - From RDC"/>
    <x v="0"/>
    <d v="2011-10-27T00:00:00"/>
    <d v="2011-06-15T00:00:00"/>
    <s v="SCMS from RDC"/>
    <n v="178"/>
    <n v="2438.6"/>
    <m/>
    <m/>
    <n v="4.0199999999999996"/>
  </r>
  <r>
    <n v="85766"/>
    <s v="Guyana"/>
    <s v="N/A - From RDC"/>
    <x v="0"/>
    <d v="2011-10-27T00:00:00"/>
    <d v="2011-06-15T00:00:00"/>
    <s v="SCMS from RDC"/>
    <n v="375"/>
    <n v="693.75"/>
    <m/>
    <m/>
    <n v="1.1399999999999999"/>
  </r>
  <r>
    <n v="85767"/>
    <s v="Zambia"/>
    <s v="N/A - From RDC"/>
    <x v="2"/>
    <d v="2011-07-15T00:00:00"/>
    <d v="2011-07-11T00:00:00"/>
    <s v="SCMS from RDC"/>
    <n v="21621"/>
    <n v="50376.93"/>
    <m/>
    <m/>
    <n v="83.12"/>
  </r>
  <r>
    <n v="85768"/>
    <s v="Mozambique"/>
    <s v="N/A - From RDC"/>
    <x v="2"/>
    <d v="2011-08-10T00:00:00"/>
    <d v="2011-08-04T00:00:00"/>
    <s v="SCMS from RDC"/>
    <n v="24496"/>
    <n v="44092.800000000003"/>
    <m/>
    <m/>
    <n v="72.75"/>
  </r>
  <r>
    <n v="85769"/>
    <s v="CÙte d'Ivoire"/>
    <s v="N/A - From RDC"/>
    <x v="0"/>
    <d v="2011-06-30T00:00:00"/>
    <d v="2011-06-26T00:00:00"/>
    <s v="SCMS from RDC"/>
    <n v="207"/>
    <n v="273.24"/>
    <n v="12"/>
    <n v="2503.34"/>
    <n v="0.45"/>
  </r>
  <r>
    <n v="85770"/>
    <s v="Benin"/>
    <s v="N/A - From RDC"/>
    <x v="0"/>
    <d v="2011-07-04T00:00:00"/>
    <d v="2011-06-30T00:00:00"/>
    <s v="SCMS from RDC"/>
    <n v="15000"/>
    <n v="123900"/>
    <n v="1440"/>
    <n v="6477.67"/>
    <n v="204.44"/>
  </r>
  <r>
    <n v="85771"/>
    <s v="Ghana"/>
    <s v="N/A - From RDC"/>
    <x v="0"/>
    <d v="2011-07-04T00:00:00"/>
    <d v="2011-07-20T00:00:00"/>
    <s v="SCMS from RDC"/>
    <n v="25509"/>
    <n v="64027.59"/>
    <n v="2216"/>
    <n v="226.25"/>
    <n v="105.65"/>
  </r>
  <r>
    <n v="85772"/>
    <s v="Haiti"/>
    <s v="N/A - From RDC"/>
    <x v="0"/>
    <d v="2011-07-19T00:00:00"/>
    <d v="2011-06-28T00:00:00"/>
    <s v="SCMS from RDC"/>
    <n v="7830"/>
    <n v="10962"/>
    <m/>
    <m/>
    <n v="18.09"/>
  </r>
  <r>
    <n v="85773"/>
    <s v="Haiti"/>
    <s v="N/A - From RDC"/>
    <x v="0"/>
    <d v="2011-07-19T00:00:00"/>
    <d v="2011-06-28T00:00:00"/>
    <s v="SCMS from RDC"/>
    <n v="1500"/>
    <n v="7140"/>
    <m/>
    <m/>
    <n v="11.78"/>
  </r>
  <r>
    <n v="85774"/>
    <s v="Haiti"/>
    <s v="N/A - From RDC"/>
    <x v="0"/>
    <d v="2011-07-19T00:00:00"/>
    <d v="2011-07-21T00:00:00"/>
    <s v="SCMS from RDC"/>
    <n v="20642"/>
    <n v="176489.1"/>
    <n v="1778"/>
    <n v="28585.57"/>
    <n v="291.20999999999998"/>
  </r>
  <r>
    <n v="85775"/>
    <s v="Zambia"/>
    <s v="N/A - From RDC"/>
    <x v="2"/>
    <d v="2011-08-18T00:00:00"/>
    <d v="2011-08-05T00:00:00"/>
    <s v="SCMS from RDC"/>
    <n v="26000"/>
    <n v="187460"/>
    <n v="1405"/>
    <n v="3949.19"/>
    <n v="309.31"/>
  </r>
  <r>
    <n v="85776"/>
    <s v="Mozambique"/>
    <s v="N/A - From RDC"/>
    <x v="2"/>
    <d v="2011-11-17T00:00:00"/>
    <d v="2011-11-17T00:00:00"/>
    <s v="SCMS from RDC"/>
    <n v="81270"/>
    <n v="451861.2"/>
    <n v="8491"/>
    <n v="10605.03"/>
    <n v="745.57"/>
  </r>
  <r>
    <n v="85777"/>
    <s v="CÙte d'Ivoire"/>
    <s v="N/A - From RDC"/>
    <x v="0"/>
    <d v="2011-07-22T00:00:00"/>
    <d v="2011-07-22T00:00:00"/>
    <s v="SCMS from RDC"/>
    <n v="600"/>
    <n v="1170"/>
    <n v="224"/>
    <n v="3545.1"/>
    <n v="2.52"/>
  </r>
  <r>
    <n v="85778"/>
    <s v="CÙte d'Ivoire"/>
    <s v="N/A - From RDC"/>
    <x v="0"/>
    <d v="2011-09-27T00:00:00"/>
    <d v="2011-09-12T00:00:00"/>
    <s v="SCMS from RDC"/>
    <n v="4269"/>
    <n v="44995.26"/>
    <m/>
    <m/>
    <n v="74.239999999999995"/>
  </r>
  <r>
    <n v="85779"/>
    <s v="Zimbabwe"/>
    <s v="N/A - From RDC"/>
    <x v="2"/>
    <d v="2011-09-06T00:00:00"/>
    <d v="2011-09-05T00:00:00"/>
    <s v="SCMS from RDC"/>
    <n v="6392"/>
    <n v="27741.279999999999"/>
    <n v="539"/>
    <n v="1709.78"/>
    <n v="59.81"/>
  </r>
  <r>
    <n v="85780"/>
    <s v="Uganda"/>
    <s v="N/A - From RDC"/>
    <x v="2"/>
    <d v="2011-09-22T00:00:00"/>
    <d v="2011-08-26T00:00:00"/>
    <s v="SCMS from RDC"/>
    <n v="1946"/>
    <n v="4534.18"/>
    <n v="195"/>
    <n v="2070.6799999999998"/>
    <n v="7.48"/>
  </r>
  <r>
    <n v="85781"/>
    <s v="Tanzania"/>
    <s v="N/A - From RDC"/>
    <x v="0"/>
    <d v="2011-09-30T00:00:00"/>
    <d v="2011-08-30T00:00:00"/>
    <s v="SCMS from RDC"/>
    <n v="4279"/>
    <n v="28113.03"/>
    <n v="259"/>
    <n v="1553.64"/>
    <n v="46.39"/>
  </r>
  <r>
    <n v="85782"/>
    <s v="Uganda"/>
    <s v="N/A - From RDC"/>
    <x v="2"/>
    <d v="2011-08-05T00:00:00"/>
    <d v="2011-08-24T00:00:00"/>
    <s v="SCMS from RDC"/>
    <n v="32000"/>
    <n v="264320"/>
    <n v="3026"/>
    <n v="14406.99"/>
    <n v="436.13"/>
  </r>
  <r>
    <n v="85783"/>
    <s v="Mozambique"/>
    <s v="N/A - From RDC"/>
    <x v="2"/>
    <d v="2011-09-30T00:00:00"/>
    <d v="2011-09-15T00:00:00"/>
    <s v="SCMS from RDC"/>
    <n v="3357"/>
    <n v="7821.81"/>
    <n v="181"/>
    <n v="315.51"/>
    <n v="12.91"/>
  </r>
  <r>
    <n v="85784"/>
    <s v="Zambia"/>
    <s v="N/A - From RDC"/>
    <x v="2"/>
    <d v="2011-09-29T00:00:00"/>
    <d v="2011-08-29T00:00:00"/>
    <s v="SCMS from RDC"/>
    <n v="20927"/>
    <n v="52526.77"/>
    <m/>
    <m/>
    <n v="86.67"/>
  </r>
  <r>
    <n v="85786"/>
    <s v="Mozambique"/>
    <s v="N/A - From RDC"/>
    <x v="2"/>
    <d v="2011-09-20T00:00:00"/>
    <d v="2011-09-30T00:00:00"/>
    <s v="SCMS from RDC"/>
    <n v="538"/>
    <n v="753.2"/>
    <n v="43"/>
    <n v="888.93"/>
    <n v="1.24"/>
  </r>
  <r>
    <n v="85787"/>
    <s v="Zambia"/>
    <s v="N/A - From RDC"/>
    <x v="2"/>
    <d v="2011-09-21T00:00:00"/>
    <d v="2011-09-26T00:00:00"/>
    <s v="SCMS from RDC"/>
    <n v="1917"/>
    <n v="13821.57"/>
    <n v="2629"/>
    <n v="3139.96"/>
    <n v="22.81"/>
  </r>
  <r>
    <n v="85788"/>
    <s v="Zambia"/>
    <s v="N/A - From RDC"/>
    <x v="2"/>
    <d v="2011-09-21T00:00:00"/>
    <d v="2011-09-26T00:00:00"/>
    <s v="SCMS from RDC"/>
    <n v="44163"/>
    <n v="318415.23"/>
    <m/>
    <m/>
    <n v="525.39"/>
  </r>
  <r>
    <n v="85789"/>
    <s v="Uganda"/>
    <s v="N/A - From RDC"/>
    <x v="2"/>
    <d v="2011-09-30T00:00:00"/>
    <d v="2011-09-26T00:00:00"/>
    <s v="SCMS from RDC"/>
    <n v="5000"/>
    <n v="41150"/>
    <n v="607"/>
    <n v="4911.3900000000003"/>
    <n v="67.900000000000006"/>
  </r>
  <r>
    <n v="85790"/>
    <s v="Zambia"/>
    <s v="N/A - From RDC"/>
    <x v="2"/>
    <d v="2011-10-31T00:00:00"/>
    <d v="2011-09-26T00:00:00"/>
    <s v="SCMS from RDC"/>
    <n v="49142"/>
    <n v="212293.44"/>
    <m/>
    <m/>
    <n v="350.28"/>
  </r>
  <r>
    <n v="85791"/>
    <s v="Guyana"/>
    <s v="N/A - From RDC"/>
    <x v="0"/>
    <d v="2011-12-15T00:00:00"/>
    <d v="2011-09-28T00:00:00"/>
    <s v="SCMS from RDC"/>
    <n v="106"/>
    <n v="940.22"/>
    <m/>
    <m/>
    <n v="1.55"/>
  </r>
  <r>
    <n v="85792"/>
    <s v="Zimbabwe"/>
    <s v="N/A - From RDC"/>
    <x v="2"/>
    <d v="2011-10-21T00:00:00"/>
    <d v="2011-10-21T00:00:00"/>
    <s v="SCMS from RDC"/>
    <n v="4980"/>
    <n v="16185"/>
    <m/>
    <m/>
    <n v="26.71"/>
  </r>
  <r>
    <n v="85795"/>
    <s v="Tanzania"/>
    <s v="N/A - From RDC"/>
    <x v="0"/>
    <d v="2011-09-30T00:00:00"/>
    <d v="2011-09-23T00:00:00"/>
    <s v="SCMS from RDC"/>
    <n v="6840"/>
    <n v="136252.79999999999"/>
    <n v="778"/>
    <m/>
    <n v="224.82"/>
  </r>
  <r>
    <n v="85796"/>
    <s v="Guyana"/>
    <s v="N/A - From RDC"/>
    <x v="0"/>
    <d v="2011-12-15T00:00:00"/>
    <d v="2011-10-05T00:00:00"/>
    <s v="SCMS from RDC"/>
    <n v="696"/>
    <n v="1621.68"/>
    <n v="33"/>
    <n v="1002.59"/>
    <n v="2.68"/>
  </r>
  <r>
    <n v="85797"/>
    <s v="Nigeria"/>
    <s v="N/A - From RDC"/>
    <x v="3"/>
    <d v="2011-12-05T00:00:00"/>
    <d v="2011-10-17T00:00:00"/>
    <s v="SCMS from RDC"/>
    <n v="17038"/>
    <n v="152830.85999999999"/>
    <n v="1722"/>
    <n v="21326.73"/>
    <n v="252.17"/>
  </r>
  <r>
    <n v="85798"/>
    <s v="Nigeria"/>
    <s v="N/A - From RDC"/>
    <x v="3"/>
    <d v="2012-03-02T00:00:00"/>
    <d v="2011-10-14T00:00:00"/>
    <s v="SCMS from RDC"/>
    <n v="88433"/>
    <n v="730456.58"/>
    <n v="8935"/>
    <n v="21326.73"/>
    <n v="1205.25"/>
  </r>
  <r>
    <n v="85799"/>
    <s v="CÙte d'Ivoire"/>
    <s v="N/A - From RDC"/>
    <x v="2"/>
    <d v="2011-11-11T00:00:00"/>
    <d v="2011-10-31T00:00:00"/>
    <s v="SCMS from RDC"/>
    <n v="2790"/>
    <n v="62775"/>
    <m/>
    <m/>
    <n v="103.58"/>
  </r>
  <r>
    <n v="85800"/>
    <s v="Haiti"/>
    <s v="N/A - From RDC"/>
    <x v="0"/>
    <d v="2011-10-31T00:00:00"/>
    <d v="2011-11-08T00:00:00"/>
    <s v="SCMS from RDC"/>
    <n v="2848"/>
    <n v="5553.6"/>
    <n v="1066"/>
    <n v="10794.84"/>
    <n v="9.16"/>
  </r>
  <r>
    <n v="85801"/>
    <s v="Zimbabwe"/>
    <s v="N/A - From RDC"/>
    <x v="2"/>
    <d v="2011-11-30T00:00:00"/>
    <d v="2011-11-21T00:00:00"/>
    <s v="SCMS from RDC"/>
    <n v="592"/>
    <n v="8051.2"/>
    <n v="195"/>
    <n v="221.96"/>
    <n v="13.28"/>
  </r>
  <r>
    <n v="85802"/>
    <s v="Zimbabwe"/>
    <s v="N/A - From RDC"/>
    <x v="2"/>
    <d v="2011-11-14T00:00:00"/>
    <d v="2011-11-21T00:00:00"/>
    <s v="SCMS from RDC"/>
    <n v="4593"/>
    <n v="13549.35"/>
    <m/>
    <m/>
    <n v="22.36"/>
  </r>
  <r>
    <n v="85803"/>
    <s v="CÙte d'Ivoire"/>
    <s v="N/A - From RDC"/>
    <x v="2"/>
    <d v="2011-12-09T00:00:00"/>
    <d v="2011-11-19T00:00:00"/>
    <s v="SCMS from RDC"/>
    <n v="14480"/>
    <n v="129885.6"/>
    <m/>
    <m/>
    <n v="214.31"/>
  </r>
  <r>
    <n v="85804"/>
    <s v="Zambia"/>
    <s v="N/A - From RDC"/>
    <x v="2"/>
    <d v="2012-01-24T00:00:00"/>
    <d v="2011-11-28T00:00:00"/>
    <s v="SCMS from RDC"/>
    <n v="230000"/>
    <n v="970600"/>
    <n v="18968"/>
    <n v="22168.18"/>
    <n v="1601.49"/>
  </r>
  <r>
    <n v="85805"/>
    <s v="Zambia"/>
    <s v="N/A - From RDC"/>
    <x v="2"/>
    <d v="2012-02-28T00:00:00"/>
    <d v="2011-11-28T00:00:00"/>
    <s v="SCMS from RDC"/>
    <n v="2548"/>
    <n v="38321.919999999998"/>
    <n v="257"/>
    <n v="361.73"/>
    <n v="63.23"/>
  </r>
  <r>
    <n v="85806"/>
    <s v="Zimbabwe"/>
    <s v="N/A - From RDC"/>
    <x v="2"/>
    <d v="2011-12-07T00:00:00"/>
    <d v="2011-12-09T00:00:00"/>
    <s v="SCMS from RDC"/>
    <n v="6392"/>
    <n v="26335.040000000001"/>
    <m/>
    <m/>
    <n v="43.45"/>
  </r>
  <r>
    <n v="85807"/>
    <s v="Zimbabwe"/>
    <s v="N/A - From RDC"/>
    <x v="2"/>
    <d v="2011-12-14T00:00:00"/>
    <d v="2011-12-09T00:00:00"/>
    <s v="SCMS from RDC"/>
    <n v="18534"/>
    <n v="130108.68"/>
    <n v="1013"/>
    <n v="5216.63"/>
    <n v="214.68"/>
  </r>
  <r>
    <n v="85808"/>
    <s v="Nigeria"/>
    <s v="N/A - From RDC"/>
    <x v="3"/>
    <d v="2012-03-02T00:00:00"/>
    <d v="2011-12-18T00:00:00"/>
    <s v="SCMS from RDC"/>
    <n v="10944"/>
    <n v="46183.68"/>
    <n v="726"/>
    <n v="15322.73"/>
    <n v="76.2"/>
  </r>
  <r>
    <n v="85809"/>
    <s v="Zambia"/>
    <s v="N/A - From RDC"/>
    <x v="2"/>
    <d v="2012-01-10T00:00:00"/>
    <d v="2012-01-20T00:00:00"/>
    <s v="SCMS from RDC"/>
    <n v="8000"/>
    <n v="15600"/>
    <n v="3088"/>
    <n v="6476.69"/>
    <n v="25.74"/>
  </r>
  <r>
    <n v="85810"/>
    <s v="CÙte d'Ivoire"/>
    <s v="N/A - From RDC"/>
    <x v="2"/>
    <d v="2012-02-06T00:00:00"/>
    <d v="2012-02-06T00:00:00"/>
    <s v="SCMS from RDC"/>
    <n v="2772"/>
    <n v="6209.28"/>
    <m/>
    <m/>
    <n v="10.25"/>
  </r>
  <r>
    <n v="85812"/>
    <s v="Mozambique"/>
    <s v="N/A - From RDC"/>
    <x v="2"/>
    <d v="2012-02-29T00:00:00"/>
    <d v="2012-02-22T00:00:00"/>
    <s v="SCMS from RDC"/>
    <n v="250000"/>
    <n v="2805000"/>
    <n v="32538"/>
    <n v="20179.39"/>
    <n v="4628.25"/>
  </r>
  <r>
    <n v="85813"/>
    <s v="Congo, DRC"/>
    <s v="N/A - From RDC"/>
    <x v="0"/>
    <d v="2012-03-16T00:00:00"/>
    <d v="2012-02-14T00:00:00"/>
    <s v="SCMS from RDC"/>
    <n v="4"/>
    <n v="16.48"/>
    <m/>
    <m/>
    <n v="0.02"/>
  </r>
  <r>
    <n v="85814"/>
    <s v="Congo, DRC"/>
    <s v="N/A - From RDC"/>
    <x v="0"/>
    <d v="2012-03-16T00:00:00"/>
    <d v="2012-02-14T00:00:00"/>
    <s v="SCMS from RDC"/>
    <n v="174"/>
    <n v="1914"/>
    <m/>
    <m/>
    <n v="2.68"/>
  </r>
  <r>
    <n v="85815"/>
    <s v="Congo, DRC"/>
    <s v="N/A - From RDC"/>
    <x v="0"/>
    <d v="2012-03-16T00:00:00"/>
    <d v="2012-02-14T00:00:00"/>
    <s v="SCMS from RDC"/>
    <n v="23"/>
    <n v="776.02"/>
    <m/>
    <m/>
    <n v="1.0900000000000001"/>
  </r>
  <r>
    <n v="85816"/>
    <s v="Congo, DRC"/>
    <s v="N/A - From RDC"/>
    <x v="0"/>
    <d v="2012-03-16T00:00:00"/>
    <d v="2012-02-14T00:00:00"/>
    <s v="SCMS from RDC"/>
    <n v="67"/>
    <n v="553.41999999999996"/>
    <m/>
    <m/>
    <n v="0.78"/>
  </r>
  <r>
    <n v="85817"/>
    <s v="Congo, DRC"/>
    <s v="N/A - From RDC"/>
    <x v="0"/>
    <d v="2012-03-16T00:00:00"/>
    <d v="2012-02-14T00:00:00"/>
    <s v="SCMS from RDC"/>
    <n v="41"/>
    <n v="338.66"/>
    <m/>
    <m/>
    <n v="0.47"/>
  </r>
  <r>
    <n v="85819"/>
    <s v="Guyana"/>
    <s v="N/A - From RDC"/>
    <x v="0"/>
    <d v="2012-03-30T00:00:00"/>
    <d v="2012-02-04T00:00:00"/>
    <s v="SCMS from RDC"/>
    <n v="140"/>
    <n v="259"/>
    <m/>
    <m/>
    <n v="0.36"/>
  </r>
  <r>
    <n v="85820"/>
    <s v="Congo, DRC"/>
    <s v="N/A - From RDC"/>
    <x v="0"/>
    <d v="2012-03-16T00:00:00"/>
    <d v="2012-04-11T00:00:00"/>
    <s v="SCMS from RDC"/>
    <n v="15"/>
    <n v="91.2"/>
    <m/>
    <m/>
    <n v="0.13"/>
  </r>
  <r>
    <n v="85821"/>
    <s v="Congo, DRC"/>
    <s v="N/A - From RDC"/>
    <x v="0"/>
    <d v="2012-03-16T00:00:00"/>
    <d v="2012-03-14T00:00:00"/>
    <s v="SCMS from RDC"/>
    <n v="187"/>
    <n v="1312.74"/>
    <n v="125"/>
    <n v="1554.64"/>
    <n v="1.84"/>
  </r>
  <r>
    <n v="85822"/>
    <s v="Congo, DRC"/>
    <s v="N/A - From RDC"/>
    <x v="0"/>
    <d v="2012-03-16T00:00:00"/>
    <d v="2012-03-14T00:00:00"/>
    <s v="SCMS from RDC"/>
    <n v="2197"/>
    <n v="15422.94"/>
    <m/>
    <m/>
    <n v="21.62"/>
  </r>
  <r>
    <n v="85823"/>
    <s v="Zimbabwe"/>
    <s v="N/A - From RDC"/>
    <x v="2"/>
    <d v="2012-02-29T00:00:00"/>
    <d v="2012-02-16T00:00:00"/>
    <s v="SCMS from RDC"/>
    <n v="10114"/>
    <n v="61493.120000000003"/>
    <m/>
    <m/>
    <n v="101.46"/>
  </r>
  <r>
    <n v="85824"/>
    <s v="Congo, DRC"/>
    <s v="N/A - From RDC"/>
    <x v="0"/>
    <d v="2012-03-22T00:00:00"/>
    <d v="2012-03-22T00:00:00"/>
    <s v="SCMS from RDC"/>
    <n v="220"/>
    <n v="512.6"/>
    <n v="12"/>
    <n v="91.43"/>
    <n v="0.72"/>
  </r>
  <r>
    <n v="85825"/>
    <s v="CÙte d'Ivoire"/>
    <s v="N/A - From RDC"/>
    <x v="2"/>
    <d v="2012-02-29T00:00:00"/>
    <d v="2012-02-08T00:00:00"/>
    <s v="SCMS from RDC"/>
    <n v="650"/>
    <n v="7150"/>
    <n v="61"/>
    <n v="1572.97"/>
    <n v="11.8"/>
  </r>
  <r>
    <n v="85826"/>
    <s v="Zambia"/>
    <s v="N/A - From RDC"/>
    <x v="2"/>
    <d v="2012-04-27T00:00:00"/>
    <d v="2012-02-17T00:00:00"/>
    <s v="SCMS from RDC"/>
    <n v="113614"/>
    <n v="468089.68"/>
    <m/>
    <m/>
    <n v="656.26"/>
  </r>
  <r>
    <n v="85827"/>
    <s v="Haiti"/>
    <s v="N/A - From RDC"/>
    <x v="0"/>
    <d v="2012-03-02T00:00:00"/>
    <d v="2012-03-12T00:00:00"/>
    <s v="SCMS from RDC"/>
    <n v="1680"/>
    <n v="3763.2"/>
    <m/>
    <m/>
    <n v="5.28"/>
  </r>
  <r>
    <n v="85828"/>
    <s v="Tanzania"/>
    <s v="N/A - From RDC"/>
    <x v="2"/>
    <d v="2012-03-30T00:00:00"/>
    <d v="2012-03-12T00:00:00"/>
    <s v="SCMS from RDC"/>
    <n v="32554"/>
    <n v="63480.3"/>
    <m/>
    <m/>
    <n v="104.74"/>
  </r>
  <r>
    <n v="85829"/>
    <s v="CÙte d'Ivoire"/>
    <s v="N/A - From RDC"/>
    <x v="0"/>
    <d v="2012-03-19T00:00:00"/>
    <d v="2012-02-24T00:00:00"/>
    <s v="SCMS from RDC"/>
    <n v="12446"/>
    <n v="51277.52"/>
    <m/>
    <m/>
    <n v="71.89"/>
  </r>
  <r>
    <n v="85830"/>
    <s v="CÙte d'Ivoire"/>
    <s v="N/A - From RDC"/>
    <x v="2"/>
    <d v="2012-03-30T00:00:00"/>
    <d v="2012-02-24T00:00:00"/>
    <s v="SCMS from RDC"/>
    <n v="1260"/>
    <n v="28350"/>
    <n v="122"/>
    <n v="1131.6300000000001"/>
    <n v="46.78"/>
  </r>
  <r>
    <n v="85831"/>
    <s v="CÙte d'Ivoire"/>
    <s v="N/A - From RDC"/>
    <x v="2"/>
    <d v="2012-03-30T00:00:00"/>
    <d v="2012-02-24T00:00:00"/>
    <s v="SCMS from RDC"/>
    <n v="7140"/>
    <n v="119452.2"/>
    <n v="779"/>
    <n v="4646.1400000000003"/>
    <n v="197.1"/>
  </r>
  <r>
    <n v="85832"/>
    <s v="Nigeria"/>
    <s v="N/A - From RDC"/>
    <x v="3"/>
    <d v="2012-03-02T00:00:00"/>
    <d v="2012-02-16T00:00:00"/>
    <s v="SCMS from RDC"/>
    <n v="51355"/>
    <n v="125819.75"/>
    <n v="6436"/>
    <n v="25231.96"/>
    <n v="207.6"/>
  </r>
  <r>
    <n v="85833"/>
    <s v="Nigeria"/>
    <s v="N/A - From RDC"/>
    <x v="3"/>
    <d v="2012-03-16T00:00:00"/>
    <d v="2012-02-16T00:00:00"/>
    <s v="SCMS from RDC"/>
    <n v="240976"/>
    <n v="2703750.72"/>
    <n v="30789"/>
    <n v="25231.96"/>
    <n v="4461.1899999999996"/>
  </r>
  <r>
    <n v="85834"/>
    <s v="Nigeria"/>
    <s v="N/A - From RDC"/>
    <x v="3"/>
    <d v="2012-06-20T00:00:00"/>
    <d v="2012-02-16T00:00:00"/>
    <s v="SCMS from RDC"/>
    <n v="7736"/>
    <n v="18024.88"/>
    <m/>
    <m/>
    <n v="25.27"/>
  </r>
  <r>
    <n v="85835"/>
    <s v="Uganda"/>
    <s v="N/A - From RDC"/>
    <x v="2"/>
    <d v="2012-03-30T00:00:00"/>
    <d v="2012-02-27T00:00:00"/>
    <s v="SCMS from RDC"/>
    <n v="4398"/>
    <n v="30873.96"/>
    <n v="224"/>
    <n v="1933.3"/>
    <n v="50.94"/>
  </r>
  <r>
    <n v="85836"/>
    <s v="Zambia"/>
    <s v="N/A - From RDC"/>
    <x v="2"/>
    <d v="2012-05-08T00:00:00"/>
    <d v="2012-03-16T00:00:00"/>
    <s v="SCMS from RDC"/>
    <n v="61060"/>
    <n v="251567.2"/>
    <n v="3718"/>
    <n v="19949.86"/>
    <n v="352.7"/>
  </r>
  <r>
    <n v="85837"/>
    <s v="Uganda"/>
    <s v="N/A - From RDC"/>
    <x v="2"/>
    <d v="2012-03-30T00:00:00"/>
    <d v="2012-03-09T00:00:00"/>
    <s v="SCMS from RDC"/>
    <n v="5785"/>
    <n v="35172.800000000003"/>
    <n v="460"/>
    <n v="3571.6"/>
    <n v="58.04"/>
  </r>
  <r>
    <n v="85838"/>
    <s v="South Sudan"/>
    <s v="N/A - From RDC"/>
    <x v="0"/>
    <d v="2012-03-21T00:00:00"/>
    <d v="2012-03-08T00:00:00"/>
    <s v="SCMS from RDC"/>
    <n v="6000"/>
    <n v="11700"/>
    <m/>
    <m/>
    <n v="16.399999999999999"/>
  </r>
  <r>
    <n v="85839"/>
    <s v="Tanzania"/>
    <s v="N/A - From RDC"/>
    <x v="2"/>
    <d v="2012-04-30T00:00:00"/>
    <d v="2012-04-11T00:00:00"/>
    <s v="SCMS from RDC"/>
    <n v="34054"/>
    <n v="101821.46"/>
    <n v="1309"/>
    <n v="3279.25"/>
    <n v="168.01"/>
  </r>
  <r>
    <n v="85840"/>
    <s v="Zambia"/>
    <s v="N/A - From RDC"/>
    <x v="2"/>
    <d v="2012-05-08T00:00:00"/>
    <d v="2012-02-27T00:00:00"/>
    <s v="SCMS from RDC"/>
    <n v="99714"/>
    <n v="410821.68"/>
    <n v="6005"/>
    <n v="5447.21"/>
    <n v="575.97"/>
  </r>
  <r>
    <n v="85841"/>
    <s v="Rwanda"/>
    <s v="N/A - From RDC"/>
    <x v="0"/>
    <d v="2012-03-12T00:00:00"/>
    <d v="2012-02-28T00:00:00"/>
    <s v="SCMS from RDC"/>
    <n v="2520"/>
    <n v="21772.799999999999"/>
    <n v="318"/>
    <n v="2716.08"/>
    <n v="30.53"/>
  </r>
  <r>
    <n v="85843"/>
    <s v="Tanzania"/>
    <s v="N/A - From RDC"/>
    <x v="2"/>
    <d v="2012-05-08T00:00:00"/>
    <d v="2012-04-11T00:00:00"/>
    <s v="SCMS from RDC"/>
    <n v="5603"/>
    <n v="23812.75"/>
    <n v="316"/>
    <n v="3279.25"/>
    <n v="39.29"/>
  </r>
  <r>
    <n v="85844"/>
    <s v="Burundi"/>
    <s v="N/A - From RDC"/>
    <x v="0"/>
    <d v="2012-04-26T00:00:00"/>
    <d v="2012-05-04T00:00:00"/>
    <s v="SCMS from RDC"/>
    <n v="170"/>
    <n v="331.5"/>
    <m/>
    <m/>
    <n v="0.46"/>
  </r>
  <r>
    <n v="85845"/>
    <s v="Burundi"/>
    <s v="N/A - From RDC"/>
    <x v="0"/>
    <d v="2012-04-26T00:00:00"/>
    <d v="2012-05-04T00:00:00"/>
    <s v="SCMS from RDC"/>
    <n v="10000"/>
    <n v="110000"/>
    <m/>
    <m/>
    <n v="154.22"/>
  </r>
  <r>
    <n v="85846"/>
    <s v="Tanzania"/>
    <s v="N/A - From RDC"/>
    <x v="2"/>
    <d v="2012-05-04T00:00:00"/>
    <d v="2012-04-11T00:00:00"/>
    <s v="SCMS from RDC"/>
    <n v="137759"/>
    <n v="967068.18"/>
    <m/>
    <m/>
    <n v="1595.66"/>
  </r>
  <r>
    <n v="85847"/>
    <s v="Uganda"/>
    <s v="N/A - From RDC"/>
    <x v="0"/>
    <d v="2012-05-03T00:00:00"/>
    <d v="2012-03-27T00:00:00"/>
    <s v="SCMS from RDC"/>
    <n v="12959"/>
    <n v="78790.720000000001"/>
    <m/>
    <m/>
    <n v="110.46"/>
  </r>
  <r>
    <n v="85848"/>
    <s v="Zimbabwe"/>
    <s v="N/A - From RDC"/>
    <x v="2"/>
    <d v="2012-04-13T00:00:00"/>
    <d v="2012-04-10T00:00:00"/>
    <s v="SCMS from RDC"/>
    <n v="69037"/>
    <n v="173282.87"/>
    <m/>
    <m/>
    <n v="285.92"/>
  </r>
  <r>
    <n v="85849"/>
    <s v="Uganda"/>
    <s v="N/A - From RDC"/>
    <x v="2"/>
    <d v="2012-05-16T00:00:00"/>
    <d v="2012-03-27T00:00:00"/>
    <s v="SCMS from RDC"/>
    <n v="22872"/>
    <n v="139061.76000000001"/>
    <m/>
    <m/>
    <n v="229.45"/>
  </r>
  <r>
    <n v="85850"/>
    <s v="Zambia"/>
    <s v="N/A - From RDC"/>
    <x v="2"/>
    <d v="2012-05-15T00:00:00"/>
    <d v="2012-04-16T00:00:00"/>
    <s v="SCMS from RDC"/>
    <n v="150000"/>
    <n v="2509500"/>
    <n v="17001"/>
    <n v="8510.81"/>
    <n v="4140.68"/>
  </r>
  <r>
    <n v="85851"/>
    <s v="Zambia"/>
    <s v="N/A - From RDC"/>
    <x v="2"/>
    <d v="2012-04-27T00:00:00"/>
    <d v="2012-04-16T00:00:00"/>
    <s v="SCMS from RDC"/>
    <n v="15000"/>
    <n v="219450"/>
    <n v="1485"/>
    <n v="8510.82"/>
    <n v="307.67"/>
  </r>
  <r>
    <n v="85852"/>
    <s v="CÙte d'Ivoire"/>
    <s v="N/A - From RDC"/>
    <x v="2"/>
    <d v="2012-04-27T00:00:00"/>
    <d v="2012-04-19T00:00:00"/>
    <s v="SCMS from RDC"/>
    <n v="5"/>
    <n v="41.3"/>
    <m/>
    <m/>
    <n v="7.0000000000000007E-2"/>
  </r>
  <r>
    <n v="85853"/>
    <s v="Zambia"/>
    <s v="N/A - From RDC"/>
    <x v="2"/>
    <d v="2012-05-15T00:00:00"/>
    <d v="2012-04-30T00:00:00"/>
    <s v="SCMS from RDC"/>
    <n v="887"/>
    <n v="7096"/>
    <m/>
    <m/>
    <n v="11.71"/>
  </r>
  <r>
    <n v="85854"/>
    <s v="Dominican Republic"/>
    <s v="N/A - From RDC"/>
    <x v="0"/>
    <d v="2012-05-21T00:00:00"/>
    <d v="2012-05-04T00:00:00"/>
    <s v="SCMS from RDC"/>
    <n v="6263"/>
    <n v="34697.019999999997"/>
    <m/>
    <m/>
    <n v="48.65"/>
  </r>
  <r>
    <n v="85855"/>
    <s v="Nigeria"/>
    <s v="N/A - From RDC"/>
    <x v="3"/>
    <d v="2012-07-04T00:00:00"/>
    <d v="2012-04-30T00:00:00"/>
    <s v="SCMS from RDC"/>
    <n v="87499"/>
    <n v="213497.56"/>
    <n v="9645"/>
    <n v="27441.22"/>
    <n v="299.32"/>
  </r>
  <r>
    <n v="85856"/>
    <s v="Uganda"/>
    <s v="N/A - From RDC"/>
    <x v="2"/>
    <d v="2012-07-03T00:00:00"/>
    <d v="2012-05-18T00:00:00"/>
    <s v="SCMS from RDC"/>
    <n v="3275"/>
    <n v="33699.75"/>
    <m/>
    <m/>
    <n v="47.25"/>
  </r>
  <r>
    <n v="85857"/>
    <s v="Uganda"/>
    <s v="N/A - From RDC"/>
    <x v="2"/>
    <d v="2012-06-29T00:00:00"/>
    <d v="2012-05-22T00:00:00"/>
    <s v="SCMS from RDC"/>
    <n v="917"/>
    <n v="28261.94"/>
    <m/>
    <m/>
    <n v="39.619999999999997"/>
  </r>
  <r>
    <n v="85859"/>
    <s v="Mozambique"/>
    <s v="N/A - From RDC"/>
    <x v="2"/>
    <d v="2012-07-03T00:00:00"/>
    <d v="2012-06-28T00:00:00"/>
    <s v="SCMS from RDC"/>
    <n v="33156"/>
    <n v="257953.68"/>
    <m/>
    <m/>
    <n v="361.65"/>
  </r>
  <r>
    <n v="85861"/>
    <s v="Congo, DRC"/>
    <s v="N/A - From RDC"/>
    <x v="0"/>
    <d v="2012-09-03T00:00:00"/>
    <d v="2012-09-03T00:00:00"/>
    <s v="SCMS from RDC"/>
    <n v="200"/>
    <n v="824"/>
    <m/>
    <m/>
    <n v="1.1599999999999999"/>
  </r>
  <r>
    <n v="85862"/>
    <s v="Nigeria"/>
    <s v="N/A - From RDC"/>
    <x v="3"/>
    <d v="2012-07-04T00:00:00"/>
    <d v="2012-06-03T00:00:00"/>
    <s v="SCMS from RDC"/>
    <n v="3479"/>
    <n v="35798.910000000003"/>
    <m/>
    <m/>
    <n v="50.19"/>
  </r>
  <r>
    <n v="85863"/>
    <s v="Nigeria"/>
    <s v="N/A - From RDC"/>
    <x v="3"/>
    <d v="2012-06-20T00:00:00"/>
    <d v="2012-06-03T00:00:00"/>
    <s v="SCMS from RDC"/>
    <n v="20000"/>
    <n v="282000"/>
    <n v="2334"/>
    <n v="17090"/>
    <n v="395.36"/>
  </r>
  <r>
    <n v="85864"/>
    <s v="Nigeria"/>
    <s v="N/A - From RDC"/>
    <x v="3"/>
    <d v="2012-08-02T00:00:00"/>
    <d v="2012-06-03T00:00:00"/>
    <s v="SCMS from RDC"/>
    <n v="2067"/>
    <n v="17858.88"/>
    <n v="307"/>
    <n v="17090"/>
    <n v="25.04"/>
  </r>
  <r>
    <n v="85865"/>
    <s v="Zambia"/>
    <s v="N/A - From RDC"/>
    <x v="0"/>
    <d v="2012-07-02T00:00:00"/>
    <d v="2012-06-07T00:00:00"/>
    <s v="SCMS from RDC"/>
    <n v="5996"/>
    <n v="479680"/>
    <n v="1363"/>
    <n v="22171.8"/>
    <n v="672.51"/>
  </r>
  <r>
    <n v="85866"/>
    <s v="Congo, DRC"/>
    <s v="N/A - From RDC"/>
    <x v="0"/>
    <d v="2012-09-11T00:00:00"/>
    <d v="2012-09-11T00:00:00"/>
    <s v="SCMS from RDC"/>
    <n v="900"/>
    <n v="2097"/>
    <m/>
    <m/>
    <n v="2.94"/>
  </r>
  <r>
    <n v="85867"/>
    <s v="Congo, DRC"/>
    <s v="N/A - From RDC"/>
    <x v="0"/>
    <d v="2012-09-11T00:00:00"/>
    <d v="2012-09-11T00:00:00"/>
    <s v="SCMS from RDC"/>
    <n v="120"/>
    <n v="660"/>
    <m/>
    <m/>
    <n v="0.93"/>
  </r>
  <r>
    <n v="85868"/>
    <s v="Congo, DRC"/>
    <s v="N/A - From RDC"/>
    <x v="0"/>
    <d v="2012-09-11T00:00:00"/>
    <d v="2012-09-11T00:00:00"/>
    <s v="SCMS from RDC"/>
    <n v="1300"/>
    <n v="8853"/>
    <m/>
    <m/>
    <n v="12.41"/>
  </r>
  <r>
    <n v="85869"/>
    <s v="Zimbabwe"/>
    <s v="N/A - From RDC"/>
    <x v="2"/>
    <d v="2012-10-16T00:00:00"/>
    <d v="2012-06-27T00:00:00"/>
    <s v="SCMS from RDC"/>
    <n v="2699"/>
    <n v="7962.05"/>
    <m/>
    <m/>
    <n v="13.14"/>
  </r>
  <r>
    <n v="85870"/>
    <s v="Nigeria"/>
    <s v="N/A - From RDC"/>
    <x v="3"/>
    <d v="2012-06-20T00:00:00"/>
    <d v="2012-06-03T00:00:00"/>
    <s v="SCMS from RDC"/>
    <n v="22100"/>
    <n v="51493"/>
    <m/>
    <m/>
    <n v="72.19"/>
  </r>
  <r>
    <n v="85871"/>
    <s v="Mozambique"/>
    <s v="N/A - From RDC"/>
    <x v="2"/>
    <d v="2012-08-07T00:00:00"/>
    <d v="2012-07-24T00:00:00"/>
    <s v="SCMS from RDC"/>
    <n v="1600"/>
    <n v="3360"/>
    <m/>
    <m/>
    <n v="4.71"/>
  </r>
  <r>
    <n v="85872"/>
    <s v="Tanzania"/>
    <s v="N/A - From RDC"/>
    <x v="2"/>
    <d v="2012-08-01T00:00:00"/>
    <d v="2012-07-25T00:00:00"/>
    <s v="SCMS from RDC"/>
    <n v="10000"/>
    <n v="55000"/>
    <m/>
    <m/>
    <n v="77.11"/>
  </r>
  <r>
    <n v="85873"/>
    <s v="Tanzania"/>
    <s v="N/A - From RDC"/>
    <x v="2"/>
    <d v="2012-08-15T00:00:00"/>
    <d v="2012-07-25T00:00:00"/>
    <s v="SCMS from RDC"/>
    <n v="29504"/>
    <n v="57532.800000000003"/>
    <n v="10913"/>
    <n v="3853.89"/>
    <n v="94.93"/>
  </r>
  <r>
    <n v="85874"/>
    <s v="Nigeria"/>
    <s v="N/A - From RDC"/>
    <x v="3"/>
    <d v="2012-08-02T00:00:00"/>
    <d v="2012-07-09T00:00:00"/>
    <s v="SCMS from RDC"/>
    <n v="180000"/>
    <n v="1765800"/>
    <n v="23096"/>
    <n v="21347.13"/>
    <n v="2475.65"/>
  </r>
  <r>
    <n v="85875"/>
    <s v="Mozambique"/>
    <s v="N/A - From RDC"/>
    <x v="2"/>
    <d v="2012-09-04T00:00:00"/>
    <d v="2012-08-22T00:00:00"/>
    <s v="SCMS from RDC"/>
    <n v="43020"/>
    <n v="302000.40000000002"/>
    <n v="22479"/>
    <n v="6483.81"/>
    <n v="423.4"/>
  </r>
  <r>
    <n v="85876"/>
    <s v="Uganda"/>
    <s v="N/A - From RDC"/>
    <x v="2"/>
    <d v="2012-09-05T00:00:00"/>
    <d v="2012-07-30T00:00:00"/>
    <s v="SCMS from RDC"/>
    <n v="4879"/>
    <n v="47862.99"/>
    <n v="637"/>
    <n v="5081.05"/>
    <n v="67.099999999999994"/>
  </r>
  <r>
    <n v="85877"/>
    <s v="Zimbabwe"/>
    <s v="N/A - From RDC"/>
    <x v="2"/>
    <d v="2012-10-16T00:00:00"/>
    <d v="2012-07-23T00:00:00"/>
    <s v="SCMS from RDC"/>
    <n v="17422"/>
    <n v="66377.820000000007"/>
    <m/>
    <m/>
    <n v="109.52"/>
  </r>
  <r>
    <n v="85878"/>
    <s v="CÙte d'Ivoire"/>
    <s v="N/A - From RDC"/>
    <x v="0"/>
    <d v="2012-07-31T00:00:00"/>
    <d v="2012-07-31T00:00:00"/>
    <s v="SCMS from RDC"/>
    <n v="45000"/>
    <n v="347400"/>
    <n v="4050"/>
    <n v="11592.26"/>
    <n v="487.05"/>
  </r>
  <r>
    <n v="85879"/>
    <s v="Tanzania"/>
    <s v="N/A - From RDC"/>
    <x v="2"/>
    <d v="2012-08-31T00:00:00"/>
    <d v="2012-08-22T00:00:00"/>
    <s v="SCMS from RDC"/>
    <n v="66931"/>
    <n v="475879.41"/>
    <m/>
    <m/>
    <n v="667.18"/>
  </r>
  <r>
    <n v="85880"/>
    <s v="Nigeria"/>
    <s v="N/A - From RDC"/>
    <x v="3"/>
    <d v="2012-08-02T00:00:00"/>
    <d v="2012-07-24T00:00:00"/>
    <s v="SCMS from RDC"/>
    <n v="6100"/>
    <n v="79056"/>
    <n v="681"/>
    <n v="16532.5"/>
    <n v="110.84"/>
  </r>
  <r>
    <n v="85881"/>
    <s v="Nigeria"/>
    <s v="N/A - From RDC"/>
    <x v="3"/>
    <d v="2012-08-02T00:00:00"/>
    <d v="2012-07-24T00:00:00"/>
    <s v="SCMS from RDC"/>
    <n v="28839"/>
    <n v="159768.06"/>
    <m/>
    <m/>
    <n v="223.99"/>
  </r>
  <r>
    <n v="85882"/>
    <s v="Rwanda"/>
    <s v="N/A - From RDC"/>
    <x v="0"/>
    <d v="2012-08-31T00:00:00"/>
    <d v="2012-08-16T00:00:00"/>
    <s v="SCMS from RDC"/>
    <n v="90"/>
    <n v="608.4"/>
    <n v="5"/>
    <n v="721.36"/>
    <n v="0.85"/>
  </r>
  <r>
    <n v="85883"/>
    <s v="CÙte d'Ivoire"/>
    <s v="N/A - From RDC"/>
    <x v="2"/>
    <d v="2012-08-20T00:00:00"/>
    <d v="2012-08-18T00:00:00"/>
    <s v="SCMS from RDC"/>
    <n v="8640"/>
    <n v="129945.60000000001"/>
    <n v="972"/>
    <n v="4754.53"/>
    <n v="182.18"/>
  </r>
  <r>
    <n v="85884"/>
    <s v="Uganda"/>
    <s v="N/A - From RDC"/>
    <x v="0"/>
    <d v="2012-10-30T00:00:00"/>
    <d v="2012-10-30T00:00:00"/>
    <s v="SCMS from RDC"/>
    <n v="40000"/>
    <n v="221600"/>
    <m/>
    <m/>
    <n v="310.68"/>
  </r>
  <r>
    <n v="85885"/>
    <s v="Rwanda"/>
    <s v="N/A - From RDC"/>
    <x v="0"/>
    <d v="2012-08-24T00:00:00"/>
    <d v="2012-08-16T00:00:00"/>
    <s v="SCMS from RDC"/>
    <n v="10537"/>
    <n v="138561.54999999999"/>
    <n v="1048"/>
    <n v="18613.689999999999"/>
    <n v="194.26"/>
  </r>
  <r>
    <n v="85886"/>
    <s v="Nigeria"/>
    <s v="N/A - From RDC"/>
    <x v="3"/>
    <d v="2012-08-20T00:00:00"/>
    <d v="2012-08-14T00:00:00"/>
    <s v="SCMS from RDC"/>
    <n v="35120"/>
    <n v="280960"/>
    <m/>
    <m/>
    <n v="393.91"/>
  </r>
  <r>
    <n v="85887"/>
    <s v="Nigeria"/>
    <s v="N/A - From RDC"/>
    <x v="3"/>
    <d v="2012-08-20T00:00:00"/>
    <d v="2012-08-14T00:00:00"/>
    <s v="SCMS from RDC"/>
    <n v="17497"/>
    <n v="512837.07"/>
    <n v="4898"/>
    <n v="18461.22"/>
    <n v="719"/>
  </r>
  <r>
    <n v="85888"/>
    <s v="CÙte d'Ivoire"/>
    <s v="N/A - From RDC"/>
    <x v="0"/>
    <d v="2012-08-21T00:00:00"/>
    <d v="2012-08-30T00:00:00"/>
    <s v="SCMS from RDC"/>
    <n v="9000"/>
    <n v="60840"/>
    <n v="486"/>
    <n v="3028.66"/>
    <n v="85.3"/>
  </r>
  <r>
    <n v="85889"/>
    <s v="Rwanda"/>
    <s v="N/A - From RDC"/>
    <x v="0"/>
    <d v="2012-11-30T00:00:00"/>
    <d v="2012-09-14T00:00:00"/>
    <s v="SCMS from RDC"/>
    <n v="51240"/>
    <n v="200348.4"/>
    <n v="4331"/>
    <n v="8684.7000000000007"/>
    <n v="280.89"/>
  </r>
  <r>
    <n v="85890"/>
    <s v="Zimbabwe"/>
    <s v="N/A - From RDC"/>
    <x v="2"/>
    <d v="2012-12-11T00:00:00"/>
    <d v="2012-09-04T00:00:00"/>
    <s v="SCMS from RDC"/>
    <n v="33201"/>
    <n v="177957.36"/>
    <m/>
    <m/>
    <n v="293.63"/>
  </r>
  <r>
    <n v="85891"/>
    <s v="CÙte d'Ivoire"/>
    <s v="N/A - From RDC"/>
    <x v="2"/>
    <d v="2012-10-29T00:00:00"/>
    <d v="2012-08-27T00:00:00"/>
    <s v="SCMS from RDC"/>
    <n v="38160"/>
    <n v="506383.2"/>
    <m/>
    <m/>
    <n v="709.95"/>
  </r>
  <r>
    <n v="85892"/>
    <s v="Congo, DRC"/>
    <s v="N/A - From RDC"/>
    <x v="0"/>
    <d v="2013-02-14T00:00:00"/>
    <d v="2013-02-14T00:00:00"/>
    <s v="SCMS from RDC"/>
    <n v="306"/>
    <n v="8968.86"/>
    <m/>
    <m/>
    <n v="12.57"/>
  </r>
  <r>
    <n v="85893"/>
    <s v="CÙte d'Ivoire"/>
    <s v="N/A - From RDC"/>
    <x v="2"/>
    <d v="2012-10-02T00:00:00"/>
    <d v="2012-08-27T00:00:00"/>
    <s v="SCMS from RDC"/>
    <n v="58380"/>
    <n v="450693.6"/>
    <m/>
    <m/>
    <n v="631.87"/>
  </r>
  <r>
    <n v="85894"/>
    <s v="Nigeria"/>
    <s v="N/A - From RDC"/>
    <x v="0"/>
    <d v="2012-08-31T00:00:00"/>
    <d v="2012-08-13T00:00:00"/>
    <s v="SCMS from RDC"/>
    <n v="53922"/>
    <n v="130491.24"/>
    <n v="9697"/>
    <n v="18461.22"/>
    <n v="182.95"/>
  </r>
  <r>
    <n v="85895"/>
    <s v="CÙte d'Ivoire"/>
    <s v="N/A - From RDC"/>
    <x v="2"/>
    <d v="2012-09-28T00:00:00"/>
    <d v="2012-08-31T00:00:00"/>
    <s v="SCMS from RDC"/>
    <n v="8640"/>
    <n v="129945.60000000001"/>
    <n v="979"/>
    <n v="4869.3999999999996"/>
    <n v="182.18"/>
  </r>
  <r>
    <n v="85896"/>
    <s v="Uganda"/>
    <s v="N/A - From RDC"/>
    <x v="2"/>
    <d v="2012-09-24T00:00:00"/>
    <d v="2012-09-24T00:00:00"/>
    <s v="SCMS from RDC"/>
    <n v="1319"/>
    <n v="10552"/>
    <n v="108"/>
    <n v="1618.01"/>
    <n v="14.79"/>
  </r>
  <r>
    <n v="85897"/>
    <s v="Uganda"/>
    <s v="N/A - From RDC"/>
    <x v="0"/>
    <d v="2012-10-18T00:00:00"/>
    <d v="2012-10-18T00:00:00"/>
    <s v="SCMS from RDC"/>
    <n v="30348"/>
    <n v="74049.119999999995"/>
    <m/>
    <m/>
    <n v="103.82"/>
  </r>
  <r>
    <n v="85898"/>
    <s v="Zambia"/>
    <s v="N/A - From RDC"/>
    <x v="2"/>
    <d v="2012-09-25T00:00:00"/>
    <d v="2012-09-07T00:00:00"/>
    <s v="SCMS from RDC"/>
    <n v="41926"/>
    <n v="102299.44"/>
    <m/>
    <m/>
    <n v="143.41999999999999"/>
  </r>
  <r>
    <n v="85899"/>
    <s v="Rwanda"/>
    <s v="N/A - From RDC"/>
    <x v="0"/>
    <d v="2012-09-28T00:00:00"/>
    <d v="2012-09-13T00:00:00"/>
    <s v="SCMS from RDC"/>
    <n v="10078"/>
    <n v="24590.32"/>
    <m/>
    <m/>
    <n v="34.479999999999997"/>
  </r>
  <r>
    <n v="85900"/>
    <s v="CÙte d'Ivoire"/>
    <s v="N/A - From RDC"/>
    <x v="2"/>
    <d v="2012-10-29T00:00:00"/>
    <d v="2012-10-01T00:00:00"/>
    <s v="SCMS from RDC"/>
    <n v="43772"/>
    <n v="166771.32"/>
    <m/>
    <m/>
    <n v="233.81"/>
  </r>
  <r>
    <n v="85901"/>
    <s v="CÙte d'Ivoire"/>
    <s v="N/A - From RDC"/>
    <x v="0"/>
    <d v="2012-10-31T00:00:00"/>
    <d v="2012-10-05T00:00:00"/>
    <s v="SCMS from RDC"/>
    <n v="1781"/>
    <n v="8584.42"/>
    <n v="99"/>
    <n v="1113"/>
    <n v="12.04"/>
  </r>
  <r>
    <n v="85902"/>
    <s v="CÙte d'Ivoire"/>
    <s v="N/A - From RDC"/>
    <x v="2"/>
    <d v="2012-10-15T00:00:00"/>
    <d v="2012-10-05T00:00:00"/>
    <s v="SCMS from RDC"/>
    <n v="10080"/>
    <n v="144950.39999999999"/>
    <n v="1143"/>
    <n v="8158.93"/>
    <n v="203.22"/>
  </r>
  <r>
    <n v="85903"/>
    <s v="South Sudan"/>
    <s v="N/A - From RDC"/>
    <x v="0"/>
    <d v="2012-11-30T00:00:00"/>
    <d v="2012-11-30T00:00:00"/>
    <s v="SCMS from RDC"/>
    <n v="270"/>
    <n v="599.4"/>
    <m/>
    <m/>
    <n v="0.84"/>
  </r>
  <r>
    <n v="85904"/>
    <s v="CÙte d'Ivoire"/>
    <s v="N/A - From RDC"/>
    <x v="2"/>
    <d v="2012-10-30T00:00:00"/>
    <d v="2012-10-24T00:00:00"/>
    <s v="SCMS from RDC"/>
    <n v="2880"/>
    <n v="64800"/>
    <m/>
    <m/>
    <n v="90.85"/>
  </r>
  <r>
    <n v="85905"/>
    <s v="Cameroon"/>
    <s v="N/A - From RDC"/>
    <x v="3"/>
    <d v="2012-10-24T00:00:00"/>
    <d v="2012-10-17T00:00:00"/>
    <s v="SCMS from RDC"/>
    <n v="28057"/>
    <n v="216600.04"/>
    <m/>
    <m/>
    <n v="303.67"/>
  </r>
  <r>
    <n v="85906"/>
    <s v="Cameroon"/>
    <s v="N/A - From RDC"/>
    <x v="3"/>
    <d v="2012-10-24T00:00:00"/>
    <d v="2012-10-17T00:00:00"/>
    <s v="SCMS from RDC"/>
    <n v="88208"/>
    <n v="213463.36"/>
    <m/>
    <m/>
    <n v="299.27999999999997"/>
  </r>
  <r>
    <n v="85907"/>
    <s v="Cameroon"/>
    <s v="N/A - From RDC"/>
    <x v="3"/>
    <d v="2012-11-07T00:00:00"/>
    <d v="2012-10-17T00:00:00"/>
    <s v="SCMS from RDC"/>
    <n v="18486"/>
    <n v="99084.96"/>
    <m/>
    <m/>
    <n v="138.91999999999999"/>
  </r>
  <r>
    <n v="85908"/>
    <s v="Tanzania"/>
    <s v="N/A - From RDC"/>
    <x v="2"/>
    <d v="2012-11-30T00:00:00"/>
    <d v="2012-11-06T00:00:00"/>
    <s v="SCMS from RDC"/>
    <n v="17600"/>
    <n v="40480"/>
    <n v="3526"/>
    <n v="8977"/>
    <n v="56.75"/>
  </r>
  <r>
    <n v="85909"/>
    <s v="Uganda"/>
    <s v="N/A - From RDC"/>
    <x v="0"/>
    <d v="2012-12-06T00:00:00"/>
    <d v="2012-10-29T00:00:00"/>
    <s v="SCMS from RDC"/>
    <n v="510"/>
    <n v="1234.2"/>
    <m/>
    <m/>
    <n v="1.73"/>
  </r>
  <r>
    <n v="85910"/>
    <s v="Mozambique"/>
    <s v="N/A - From RDC"/>
    <x v="2"/>
    <d v="2012-11-30T00:00:00"/>
    <d v="2012-11-14T00:00:00"/>
    <s v="SCMS from RDC"/>
    <n v="149997"/>
    <n v="1471470.57"/>
    <n v="17605"/>
    <n v="6323.1"/>
    <n v="2063"/>
  </r>
  <r>
    <n v="85911"/>
    <s v="Mozambique"/>
    <s v="N/A - From RDC"/>
    <x v="2"/>
    <d v="2012-11-30T00:00:00"/>
    <d v="2012-11-14T00:00:00"/>
    <s v="SCMS from RDC"/>
    <n v="24732"/>
    <n v="190931.04"/>
    <n v="2143"/>
    <n v="6323.1"/>
    <n v="267.69"/>
  </r>
  <r>
    <n v="85912"/>
    <s v="Zambia"/>
    <s v="N/A - From RDC"/>
    <x v="2"/>
    <d v="2012-11-15T00:00:00"/>
    <d v="2012-11-05T00:00:00"/>
    <s v="SCMS from RDC"/>
    <n v="133000"/>
    <n v="1912540"/>
    <n v="15075"/>
    <n v="10809.09"/>
    <n v="2681.38"/>
  </r>
  <r>
    <n v="85913"/>
    <s v="Rwanda"/>
    <s v="N/A - From RDC"/>
    <x v="0"/>
    <d v="2013-01-16T00:00:00"/>
    <d v="2013-01-16T00:00:00"/>
    <s v="SCMS from RDC"/>
    <n v="5468"/>
    <n v="16130.6"/>
    <n v="437"/>
    <n v="2928.4"/>
    <n v="22.62"/>
  </r>
  <r>
    <n v="85914"/>
    <s v="Rwanda"/>
    <s v="N/A - From RDC"/>
    <x v="0"/>
    <d v="2013-01-16T00:00:00"/>
    <d v="2013-01-16T00:00:00"/>
    <s v="SCMS from RDC"/>
    <n v="13152"/>
    <n v="38798.400000000001"/>
    <n v="1045"/>
    <n v="6152"/>
    <n v="54.4"/>
  </r>
  <r>
    <n v="85915"/>
    <s v="Zimbabwe"/>
    <s v="N/A - From RDC"/>
    <x v="2"/>
    <d v="2012-11-19T00:00:00"/>
    <d v="2012-11-19T00:00:00"/>
    <s v="SCMS from RDC"/>
    <n v="2267"/>
    <n v="6256.92"/>
    <m/>
    <m/>
    <n v="8.77"/>
  </r>
  <r>
    <n v="85916"/>
    <s v="Nigeria"/>
    <s v="N/A - From RDC"/>
    <x v="0"/>
    <d v="2012-11-07T00:00:00"/>
    <d v="2012-11-07T00:00:00"/>
    <s v="SCMS from RDC"/>
    <n v="116000"/>
    <n v="1115920"/>
    <n v="17521"/>
    <n v="15459.09"/>
    <n v="1564.52"/>
  </r>
  <r>
    <n v="85917"/>
    <s v="Nigeria"/>
    <s v="N/A - From RDC"/>
    <x v="0"/>
    <d v="2012-11-15T00:00:00"/>
    <d v="2012-11-06T00:00:00"/>
    <s v="SCMS from RDC"/>
    <n v="56404"/>
    <n v="748481.08"/>
    <n v="6886"/>
    <n v="15459.09"/>
    <n v="1049.3699999999999"/>
  </r>
  <r>
    <n v="85918"/>
    <s v="Nigeria"/>
    <s v="N/A - From RDC"/>
    <x v="0"/>
    <d v="2012-11-30T00:00:00"/>
    <d v="2012-12-04T00:00:00"/>
    <s v="SCMS from RDC"/>
    <n v="15594"/>
    <n v="83583.839999999997"/>
    <m/>
    <m/>
    <n v="117.18"/>
  </r>
  <r>
    <n v="85919"/>
    <s v="Uganda"/>
    <s v="N/A - From RDC"/>
    <x v="2"/>
    <d v="2013-02-05T00:00:00"/>
    <d v="2013-02-05T00:00:00"/>
    <s v="SCMS from RDC"/>
    <n v="48"/>
    <n v="257.27999999999997"/>
    <n v="5"/>
    <n v="673.25"/>
    <n v="0.36"/>
  </r>
  <r>
    <n v="85920"/>
    <s v="Mozambique"/>
    <s v="N/A - From RDC"/>
    <x v="2"/>
    <d v="2013-01-31T00:00:00"/>
    <d v="2013-01-11T00:00:00"/>
    <s v="SCMS from RDC"/>
    <n v="67271"/>
    <n v="647147.02"/>
    <n v="7899"/>
    <n v="7433.01"/>
    <n v="907.3"/>
  </r>
  <r>
    <n v="85921"/>
    <s v="CÙte d'Ivoire"/>
    <s v="N/A - From RDC"/>
    <x v="2"/>
    <d v="2013-01-31T00:00:00"/>
    <d v="2012-01-25T00:00:00"/>
    <s v="SCMS from RDC"/>
    <n v="40455"/>
    <n v="389177.1"/>
    <m/>
    <m/>
    <n v="545.63"/>
  </r>
  <r>
    <n v="85922"/>
    <s v="Uganda"/>
    <s v="N/A - From RDC"/>
    <x v="0"/>
    <d v="2013-01-31T00:00:00"/>
    <d v="2013-02-01T00:00:00"/>
    <s v="SCMS from RDC"/>
    <n v="699"/>
    <n v="1691.58"/>
    <m/>
    <m/>
    <n v="2.37"/>
  </r>
  <r>
    <n v="85923"/>
    <s v="Zimbabwe"/>
    <s v="N/A - From RDC"/>
    <x v="0"/>
    <d v="2013-02-15T00:00:00"/>
    <d v="2013-01-24T00:00:00"/>
    <s v="SCMS from RDC"/>
    <n v="1573"/>
    <n v="38947.480000000003"/>
    <n v="388"/>
    <n v="2392"/>
    <n v="48.18"/>
  </r>
  <r>
    <n v="85924"/>
    <s v="Uganda"/>
    <s v="N/A - From RDC"/>
    <x v="0"/>
    <d v="2013-02-02T00:00:00"/>
    <d v="2013-02-02T00:00:00"/>
    <s v="SCMS from RDC"/>
    <n v="3235"/>
    <n v="31120.7"/>
    <m/>
    <m/>
    <n v="43.63"/>
  </r>
  <r>
    <n v="85925"/>
    <s v="Congo, DRC"/>
    <s v="N/A - From RDC"/>
    <x v="0"/>
    <d v="2013-09-11T00:00:00"/>
    <d v="2013-09-11T00:00:00"/>
    <s v="SCMS from RDC"/>
    <n v="24391"/>
    <n v="218787.27"/>
    <m/>
    <m/>
    <n v="270.64"/>
  </r>
  <r>
    <n v="85926"/>
    <s v="Tanzania"/>
    <s v="N/A - From RDC"/>
    <x v="2"/>
    <d v="2013-03-11T00:00:00"/>
    <d v="2013-02-18T00:00:00"/>
    <s v="SCMS from RDC"/>
    <n v="65379"/>
    <n v="895038.51"/>
    <n v="7385"/>
    <m/>
    <n v="1254.8399999999999"/>
  </r>
  <r>
    <n v="85927"/>
    <s v="Uganda"/>
    <s v="N/A - From RDC"/>
    <x v="0"/>
    <d v="2013-02-22T00:00:00"/>
    <d v="2013-02-25T00:00:00"/>
    <s v="SCMS from RDC"/>
    <n v="2512"/>
    <n v="5677.12"/>
    <n v="177"/>
    <n v="3255.61"/>
    <n v="7.02"/>
  </r>
  <r>
    <n v="85928"/>
    <s v="Zambia"/>
    <s v="N/A - From RDC"/>
    <x v="2"/>
    <d v="2013-02-19T00:00:00"/>
    <d v="2013-02-19T00:00:00"/>
    <s v="SCMS from RDC"/>
    <n v="3648"/>
    <n v="44067.839999999997"/>
    <n v="974"/>
    <n v="6923.53"/>
    <n v="61.78"/>
  </r>
  <r>
    <n v="85929"/>
    <s v="Nigeria"/>
    <s v="N/A - From RDC"/>
    <x v="3"/>
    <d v="2013-02-11T00:00:00"/>
    <d v="2013-02-11T00:00:00"/>
    <s v="SCMS from RDC"/>
    <n v="107500"/>
    <n v="248325"/>
    <m/>
    <m/>
    <n v="348.15"/>
  </r>
  <r>
    <n v="85930"/>
    <s v="Nigeria"/>
    <s v="N/A - From RDC"/>
    <x v="3"/>
    <d v="2013-02-11T00:00:00"/>
    <d v="2013-02-11T00:00:00"/>
    <s v="SCMS from RDC"/>
    <n v="162827"/>
    <n v="1183752.29"/>
    <m/>
    <m/>
    <n v="1659.62"/>
  </r>
  <r>
    <n v="85931"/>
    <s v="Nigeria"/>
    <s v="N/A - From RDC"/>
    <x v="3"/>
    <d v="2013-02-11T00:00:00"/>
    <d v="2013-02-11T00:00:00"/>
    <s v="SCMS from RDC"/>
    <n v="44383"/>
    <n v="322664.40999999997"/>
    <m/>
    <m/>
    <n v="452.38"/>
  </r>
  <r>
    <n v="85932"/>
    <s v="Uganda"/>
    <s v="N/A - From RDC"/>
    <x v="0"/>
    <d v="2013-02-22T00:00:00"/>
    <d v="2013-02-20T00:00:00"/>
    <s v="SCMS from RDC"/>
    <n v="9354"/>
    <n v="33300.239999999998"/>
    <m/>
    <m/>
    <n v="41.19"/>
  </r>
  <r>
    <n v="85936"/>
    <s v="Uganda"/>
    <s v="N/A - From RDC"/>
    <x v="0"/>
    <d v="2013-03-04T00:00:00"/>
    <d v="2013-03-04T00:00:00"/>
    <s v="SCMS from RDC"/>
    <n v="8494"/>
    <n v="210311.44"/>
    <n v="2089"/>
    <n v="17032.59"/>
    <n v="260.16000000000003"/>
  </r>
  <r>
    <n v="85938"/>
    <s v="Congo, DRC"/>
    <s v="N/A - From RDC"/>
    <x v="0"/>
    <d v="2013-03-18T00:00:00"/>
    <d v="2013-08-08T00:00:00"/>
    <s v="SCMS from RDC"/>
    <n v="738"/>
    <n v="1549.8"/>
    <m/>
    <m/>
    <n v="1.92"/>
  </r>
  <r>
    <n v="85939"/>
    <s v="CÙte d'Ivoire"/>
    <s v="N/A - From RDC"/>
    <x v="2"/>
    <d v="2013-03-28T00:00:00"/>
    <d v="2013-02-28T00:00:00"/>
    <s v="SCMS from RDC"/>
    <n v="5800"/>
    <n v="23432"/>
    <m/>
    <m/>
    <n v="32.85"/>
  </r>
  <r>
    <n v="85940"/>
    <s v="Zimbabwe"/>
    <s v="N/A - From RDC"/>
    <x v="2"/>
    <d v="2013-03-14T00:00:00"/>
    <d v="2013-03-14T00:00:00"/>
    <s v="SCMS from RDC"/>
    <n v="60096"/>
    <n v="135816.95999999999"/>
    <m/>
    <m/>
    <n v="190.42"/>
  </r>
  <r>
    <n v="85941"/>
    <s v="Zimbabwe"/>
    <s v="N/A - From RDC"/>
    <x v="2"/>
    <d v="2013-03-31T00:00:00"/>
    <d v="2013-03-14T00:00:00"/>
    <s v="SCMS from RDC"/>
    <n v="39850"/>
    <n v="165377.5"/>
    <m/>
    <m/>
    <n v="231.86"/>
  </r>
  <r>
    <n v="85942"/>
    <s v="Uganda"/>
    <s v="N/A - From RDC"/>
    <x v="0"/>
    <d v="2013-03-29T00:00:00"/>
    <d v="2013-03-01T00:00:00"/>
    <s v="SCMS from RDC"/>
    <n v="257"/>
    <n v="1876.1"/>
    <m/>
    <m/>
    <n v="2.3199999999999998"/>
  </r>
  <r>
    <n v="85943"/>
    <s v="Haiti"/>
    <s v="N/A - From RDC"/>
    <x v="0"/>
    <d v="2013-04-09T00:00:00"/>
    <d v="2013-03-14T00:00:00"/>
    <s v="SCMS from RDC"/>
    <n v="2610"/>
    <n v="33825.599999999999"/>
    <m/>
    <m/>
    <n v="41.84"/>
  </r>
  <r>
    <n v="85944"/>
    <s v="Haiti"/>
    <s v="N/A - From RDC"/>
    <x v="0"/>
    <d v="2013-04-09T00:00:00"/>
    <d v="2013-03-14T00:00:00"/>
    <s v="SCMS from RDC"/>
    <n v="1951"/>
    <n v="4097.1000000000004"/>
    <m/>
    <m/>
    <n v="5.07"/>
  </r>
  <r>
    <n v="85945"/>
    <s v="Nigeria"/>
    <s v="N/A - From RDC"/>
    <x v="3"/>
    <d v="2013-03-15T00:00:00"/>
    <d v="2013-02-21T00:00:00"/>
    <s v="SCMS from RDC"/>
    <n v="50000"/>
    <n v="363500"/>
    <m/>
    <m/>
    <n v="509.63"/>
  </r>
  <r>
    <n v="85947"/>
    <s v="Zimbabwe"/>
    <s v="N/A - From RDC"/>
    <x v="2"/>
    <d v="2013-04-15T00:00:00"/>
    <d v="2013-03-14T00:00:00"/>
    <s v="SCMS from RDC"/>
    <n v="132320"/>
    <n v="621904"/>
    <n v="12328"/>
    <n v="9405.81"/>
    <n v="871.91"/>
  </r>
  <r>
    <n v="85948"/>
    <s v="Mozambique"/>
    <s v="N/A - From RDC"/>
    <x v="2"/>
    <d v="2013-04-08T00:00:00"/>
    <d v="2013-04-16T00:00:00"/>
    <s v="SCMS from RDC"/>
    <n v="7680"/>
    <n v="36096"/>
    <m/>
    <m/>
    <n v="50.61"/>
  </r>
  <r>
    <n v="85951"/>
    <s v="CÙte d'Ivoire"/>
    <s v="N/A - From RDC"/>
    <x v="2"/>
    <d v="2013-04-30T00:00:00"/>
    <d v="2013-05-10T00:00:00"/>
    <s v="SCMS from RDC"/>
    <n v="3000"/>
    <n v="6300"/>
    <n v="1159"/>
    <n v="5405.25"/>
    <n v="7.79"/>
  </r>
  <r>
    <n v="85952"/>
    <s v="Zimbabwe"/>
    <s v="N/A - From RDC"/>
    <x v="2"/>
    <d v="2013-04-30T00:00:00"/>
    <d v="2013-04-08T00:00:00"/>
    <s v="SCMS from RDC"/>
    <n v="86515"/>
    <n v="195523.9"/>
    <m/>
    <m/>
    <n v="241.86"/>
  </r>
  <r>
    <n v="85953"/>
    <s v="Mozambique"/>
    <s v="N/A - From RDC"/>
    <x v="2"/>
    <d v="2013-04-19T00:00:00"/>
    <d v="2013-04-19T00:00:00"/>
    <s v="SCMS from RDC"/>
    <n v="22000"/>
    <n v="266420"/>
    <n v="2503"/>
    <n v="4120.6899999999996"/>
    <n v="373.52"/>
  </r>
  <r>
    <n v="85955"/>
    <s v="CÙte d'Ivoire"/>
    <s v="N/A - From RDC"/>
    <x v="2"/>
    <d v="2013-03-28T00:00:00"/>
    <d v="2013-03-30T00:00:00"/>
    <s v="SCMS from RDC"/>
    <n v="43848"/>
    <n v="318774.96000000002"/>
    <m/>
    <m/>
    <n v="446.92"/>
  </r>
  <r>
    <n v="85956"/>
    <s v="Tanzania"/>
    <s v="N/A - From RDC"/>
    <x v="2"/>
    <d v="2013-05-31T00:00:00"/>
    <d v="2013-05-14T00:00:00"/>
    <s v="SCMS from RDC"/>
    <n v="19014"/>
    <n v="260301.66"/>
    <m/>
    <m/>
    <n v="321.99"/>
  </r>
  <r>
    <n v="85958"/>
    <s v="Mozambique"/>
    <s v="N/A - From RDC"/>
    <x v="2"/>
    <d v="2013-06-06T00:00:00"/>
    <d v="2013-06-20T00:00:00"/>
    <s v="SCMS from RDC"/>
    <n v="2151"/>
    <n v="14067.54"/>
    <m/>
    <m/>
    <n v="17.399999999999999"/>
  </r>
  <r>
    <n v="85959"/>
    <s v="Mozambique"/>
    <s v="N/A - From RDC"/>
    <x v="2"/>
    <d v="2013-06-06T00:00:00"/>
    <d v="2013-06-20T00:00:00"/>
    <s v="SCMS from RDC"/>
    <n v="567"/>
    <n v="3708.18"/>
    <m/>
    <m/>
    <n v="4.59"/>
  </r>
  <r>
    <n v="85960"/>
    <s v="South Sudan"/>
    <s v="N/A - From RDC"/>
    <x v="0"/>
    <d v="2013-04-30T00:00:00"/>
    <d v="2013-04-24T00:00:00"/>
    <s v="SCMS from RDC"/>
    <n v="507"/>
    <n v="12553.32"/>
    <m/>
    <m/>
    <n v="15.53"/>
  </r>
  <r>
    <n v="85961"/>
    <s v="South Sudan"/>
    <s v="N/A - From RDC"/>
    <x v="0"/>
    <d v="2013-04-30T00:00:00"/>
    <d v="2013-04-24T00:00:00"/>
    <s v="SCMS from RDC"/>
    <n v="132"/>
    <n v="298.32"/>
    <m/>
    <m/>
    <n v="0.37"/>
  </r>
  <r>
    <n v="85962"/>
    <s v="Zimbabwe"/>
    <s v="N/A - From RDC"/>
    <x v="2"/>
    <d v="2013-05-30T00:00:00"/>
    <d v="2013-04-29T00:00:00"/>
    <s v="SCMS from RDC"/>
    <n v="131520"/>
    <n v="297235.20000000001"/>
    <m/>
    <m/>
    <n v="367.68"/>
  </r>
  <r>
    <n v="85963"/>
    <s v="CÙte d'Ivoire"/>
    <s v="N/A - From RDC"/>
    <x v="2"/>
    <d v="2013-06-28T00:00:00"/>
    <d v="2013-04-30T00:00:00"/>
    <s v="SCMS from RDC"/>
    <n v="2600"/>
    <n v="11960"/>
    <n v="122"/>
    <n v="1799.58"/>
    <n v="14.79"/>
  </r>
  <r>
    <n v="85964"/>
    <s v="Nigeria"/>
    <s v="N/A - From RDC"/>
    <x v="3"/>
    <d v="2013-05-21T00:00:00"/>
    <d v="2013-05-03T00:00:00"/>
    <s v="SCMS from RDC"/>
    <n v="36278"/>
    <n v="311265.24"/>
    <n v="4943"/>
    <n v="14547.55"/>
    <n v="385.04"/>
  </r>
  <r>
    <n v="85965"/>
    <s v="Uganda"/>
    <s v="N/A - From RDC"/>
    <x v="0"/>
    <d v="2013-05-09T00:00:00"/>
    <d v="2013-05-22T00:00:00"/>
    <s v="SCMS from RDC"/>
    <n v="61394"/>
    <n v="645864.88"/>
    <n v="8115"/>
    <n v="13817.65"/>
    <n v="798.93"/>
  </r>
  <r>
    <n v="85966"/>
    <s v="Nigeria"/>
    <s v="N/A - From RDC"/>
    <x v="0"/>
    <d v="2013-05-21T00:00:00"/>
    <d v="2013-05-23T00:00:00"/>
    <s v="SCMS from RDC"/>
    <n v="2027"/>
    <n v="8716.1"/>
    <n v="218"/>
    <n v="1941.82"/>
    <n v="10.78"/>
  </r>
  <r>
    <n v="85967"/>
    <s v="Uganda"/>
    <s v="N/A - From RDC"/>
    <x v="2"/>
    <d v="2013-05-31T00:00:00"/>
    <d v="2013-05-30T00:00:00"/>
    <s v="SCMS from RDC"/>
    <n v="1380"/>
    <n v="6486"/>
    <n v="142"/>
    <n v="1034.6400000000001"/>
    <n v="8.02"/>
  </r>
  <r>
    <n v="85968"/>
    <s v="Nigeria"/>
    <s v="N/A - From RDC"/>
    <x v="3"/>
    <d v="2013-05-21T00:00:00"/>
    <d v="2013-05-03T00:00:00"/>
    <s v="SCMS from RDC"/>
    <n v="95000"/>
    <n v="214700"/>
    <n v="6528"/>
    <n v="14547.55"/>
    <n v="265.58"/>
  </r>
  <r>
    <n v="85969"/>
    <s v="Nigeria"/>
    <s v="N/A - From RDC"/>
    <x v="3"/>
    <d v="2013-06-04T00:00:00"/>
    <d v="2013-05-10T00:00:00"/>
    <s v="SCMS from RDC"/>
    <n v="47091"/>
    <n v="156813.03"/>
    <m/>
    <m/>
    <n v="193.98"/>
  </r>
  <r>
    <n v="85970"/>
    <s v="Nigeria"/>
    <s v="N/A - From RDC"/>
    <x v="3"/>
    <d v="2013-06-04T00:00:00"/>
    <d v="2013-05-10T00:00:00"/>
    <s v="SCMS from RDC"/>
    <n v="120000"/>
    <n v="399600"/>
    <m/>
    <m/>
    <n v="494.31"/>
  </r>
  <r>
    <n v="85971"/>
    <s v="Zambia"/>
    <s v="N/A - From RDC"/>
    <x v="2"/>
    <d v="2013-06-25T00:00:00"/>
    <d v="2013-05-29T00:00:00"/>
    <s v="SCMS from RDC"/>
    <n v="96800"/>
    <n v="223608"/>
    <n v="11808"/>
    <n v="17650.150000000001"/>
    <n v="276.60000000000002"/>
  </r>
  <r>
    <n v="85972"/>
    <s v="Tanzania"/>
    <s v="N/A - From RDC"/>
    <x v="2"/>
    <d v="2013-06-28T00:00:00"/>
    <d v="2013-05-23T00:00:00"/>
    <s v="SCMS from RDC"/>
    <n v="24977"/>
    <n v="48705.15"/>
    <n v="9174"/>
    <n v="7185.6"/>
    <n v="68.28"/>
  </r>
  <r>
    <n v="85974"/>
    <s v="Zambia"/>
    <s v="N/A - From RDC"/>
    <x v="2"/>
    <d v="2013-07-15T00:00:00"/>
    <d v="2013-07-23T00:00:00"/>
    <s v="SCMS from RDC"/>
    <n v="78787"/>
    <n v="1021079.52"/>
    <n v="9347"/>
    <m/>
    <n v="1431.55"/>
  </r>
  <r>
    <n v="85975"/>
    <s v="Mozambique"/>
    <s v="N/A - From RDC"/>
    <x v="2"/>
    <d v="2013-07-31T00:00:00"/>
    <d v="2013-07-26T00:00:00"/>
    <s v="SCMS from RDC"/>
    <n v="5320"/>
    <n v="34101.199999999997"/>
    <n v="273"/>
    <n v="5496.08"/>
    <n v="42.18"/>
  </r>
  <r>
    <n v="85977"/>
    <s v="Cameroon"/>
    <s v="N/A - From RDC"/>
    <x v="3"/>
    <d v="2013-07-22T00:00:00"/>
    <d v="2013-07-31T00:00:00"/>
    <s v="SCMS from RDC"/>
    <n v="45000"/>
    <n v="473400"/>
    <m/>
    <m/>
    <n v="585.6"/>
  </r>
  <r>
    <n v="85978"/>
    <s v="Zimbabwe"/>
    <s v="N/A - From RDC"/>
    <x v="2"/>
    <d v="2013-07-31T00:00:00"/>
    <d v="2013-08-06T00:00:00"/>
    <s v="SCMS from RDC"/>
    <n v="131520"/>
    <n v="618144"/>
    <m/>
    <m/>
    <n v="764.64"/>
  </r>
  <r>
    <n v="85979"/>
    <s v="Zimbabwe"/>
    <s v="N/A - From RDC"/>
    <x v="2"/>
    <d v="2013-07-30T00:00:00"/>
    <d v="2013-08-06T00:00:00"/>
    <s v="SCMS from RDC"/>
    <n v="14217"/>
    <n v="59000.55"/>
    <m/>
    <m/>
    <n v="72.98"/>
  </r>
  <r>
    <n v="85980"/>
    <s v="CÙte d'Ivoire"/>
    <s v="N/A - From RDC"/>
    <x v="2"/>
    <d v="2013-07-31T00:00:00"/>
    <d v="2013-08-06T00:00:00"/>
    <s v="SCMS from RDC"/>
    <n v="16000"/>
    <n v="336000"/>
    <n v="3893"/>
    <n v="17548.41"/>
    <n v="415.63"/>
  </r>
  <r>
    <n v="85981"/>
    <s v="CÙte d'Ivoire"/>
    <s v="N/A - From RDC"/>
    <x v="2"/>
    <d v="2013-07-31T00:00:00"/>
    <d v="2013-08-06T00:00:00"/>
    <s v="SCMS from RDC"/>
    <n v="2000"/>
    <n v="4200"/>
    <m/>
    <m/>
    <n v="5.2"/>
  </r>
  <r>
    <n v="85982"/>
    <s v="Nigeria"/>
    <s v="N/A - From RDC"/>
    <x v="3"/>
    <d v="2013-08-21T00:00:00"/>
    <d v="2013-07-30T00:00:00"/>
    <s v="SCMS from RDC"/>
    <n v="19000"/>
    <n v="78850"/>
    <n v="2511"/>
    <m/>
    <n v="97.54"/>
  </r>
  <r>
    <n v="85983"/>
    <s v="CÙte d'Ivoire"/>
    <s v="N/A - From RDC"/>
    <x v="2"/>
    <d v="2013-10-31T00:00:00"/>
    <d v="2013-07-23T00:00:00"/>
    <s v="SCMS from RDC"/>
    <n v="1789"/>
    <n v="24187.279999999999"/>
    <n v="162"/>
    <n v="1478.34"/>
    <n v="29.92"/>
  </r>
  <r>
    <n v="85985"/>
    <s v="Nigeria"/>
    <s v="N/A - From RDC"/>
    <x v="3"/>
    <d v="2013-08-21T00:00:00"/>
    <d v="2013-07-23T00:00:00"/>
    <s v="SCMS from RDC"/>
    <n v="26"/>
    <n v="223.08"/>
    <n v="33051"/>
    <m/>
    <n v="0.28000000000000003"/>
  </r>
  <r>
    <n v="85986"/>
    <s v="Burundi"/>
    <s v="N/A - From RDC"/>
    <x v="0"/>
    <d v="2013-08-24T00:00:00"/>
    <d v="2013-08-26T00:00:00"/>
    <s v="SCMS from RDC"/>
    <n v="8040"/>
    <n v="56280"/>
    <m/>
    <m/>
    <n v="69.62"/>
  </r>
  <r>
    <n v="85987"/>
    <s v="Uganda"/>
    <s v="N/A - From RDC"/>
    <x v="0"/>
    <d v="2013-09-02T00:00:00"/>
    <d v="2013-09-02T00:00:00"/>
    <s v="SCMS from RDC"/>
    <n v="14010"/>
    <n v="120205.8"/>
    <m/>
    <m/>
    <n v="148.69"/>
  </r>
  <r>
    <n v="85989"/>
    <s v="Mozambique"/>
    <s v="N/A - From RDC"/>
    <x v="2"/>
    <d v="2013-10-09T00:00:00"/>
    <d v="2013-10-09T00:00:00"/>
    <s v="SCMS from RDC"/>
    <n v="125320"/>
    <n v="1318366.3999999999"/>
    <n v="16498"/>
    <n v="10825.06"/>
    <n v="1630.82"/>
  </r>
  <r>
    <n v="85990"/>
    <s v="Mozambique"/>
    <s v="N/A - From RDC"/>
    <x v="2"/>
    <d v="2013-09-27T00:00:00"/>
    <d v="2013-09-27T00:00:00"/>
    <s v="SCMS from RDC"/>
    <n v="13100"/>
    <n v="27510"/>
    <n v="5291"/>
    <n v="4044.33"/>
    <n v="34.03"/>
  </r>
  <r>
    <n v="85991"/>
    <s v="Mozambique"/>
    <s v="N/A - From RDC"/>
    <x v="2"/>
    <d v="2013-11-13T00:00:00"/>
    <d v="2013-11-13T00:00:00"/>
    <s v="SCMS from RDC"/>
    <n v="2000"/>
    <n v="4520"/>
    <m/>
    <m/>
    <n v="5.59"/>
  </r>
  <r>
    <n v="85992"/>
    <s v="Mozambique"/>
    <s v="N/A - From RDC"/>
    <x v="2"/>
    <d v="2013-11-13T00:00:00"/>
    <d v="2013-11-13T00:00:00"/>
    <s v="SCMS from RDC"/>
    <n v="4969"/>
    <n v="23354.3"/>
    <m/>
    <m/>
    <n v="28.89"/>
  </r>
  <r>
    <n v="85993"/>
    <s v="Uganda"/>
    <s v="N/A - From RDC"/>
    <x v="0"/>
    <d v="2013-09-27T00:00:00"/>
    <d v="2013-09-27T00:00:00"/>
    <s v="SCMS from RDC"/>
    <n v="47925"/>
    <n v="108310.5"/>
    <n v="2933"/>
    <n v="20719.009999999998"/>
    <n v="133.97999999999999"/>
  </r>
  <r>
    <n v="85994"/>
    <s v="Tanzania"/>
    <s v="N/A - From RDC"/>
    <x v="2"/>
    <d v="2013-10-25T00:00:00"/>
    <d v="2013-10-01T00:00:00"/>
    <s v="SCMS from RDC"/>
    <n v="926"/>
    <n v="1759.4"/>
    <m/>
    <m/>
    <n v="2.1800000000000002"/>
  </r>
  <r>
    <n v="85995"/>
    <s v="Zambia"/>
    <s v="N/A - From RDC"/>
    <x v="2"/>
    <d v="2013-10-22T00:00:00"/>
    <d v="2013-10-22T00:00:00"/>
    <s v="SCMS from RDC"/>
    <n v="39180"/>
    <n v="88546.8"/>
    <m/>
    <m/>
    <n v="109.53"/>
  </r>
  <r>
    <n v="85996"/>
    <s v="CÙte d'Ivoire"/>
    <s v="N/A - From RDC"/>
    <x v="2"/>
    <d v="2014-01-08T00:00:00"/>
    <d v="2013-09-13T00:00:00"/>
    <s v="SCMS from RDC"/>
    <n v="12180"/>
    <n v="57246"/>
    <n v="1208"/>
    <n v="3738.52"/>
    <n v="70.81"/>
  </r>
  <r>
    <n v="85997"/>
    <s v="Tanzania"/>
    <s v="N/A - From RDC"/>
    <x v="2"/>
    <d v="2013-10-31T00:00:00"/>
    <d v="2013-10-08T00:00:00"/>
    <s v="SCMS from RDC"/>
    <n v="17167"/>
    <n v="347116.74"/>
    <n v="3547"/>
    <n v="6052.1"/>
    <n v="429.38"/>
  </r>
  <r>
    <n v="85998"/>
    <s v="Nigeria"/>
    <s v="N/A - From RDC"/>
    <x v="3"/>
    <d v="2013-09-20T00:00:00"/>
    <d v="2013-09-12T00:00:00"/>
    <s v="SCMS from RDC"/>
    <n v="284"/>
    <n v="3839.68"/>
    <n v="48"/>
    <n v="34218.36"/>
    <n v="4.75"/>
  </r>
  <r>
    <n v="85999"/>
    <s v="Nigeria"/>
    <s v="N/A - From RDC"/>
    <x v="3"/>
    <d v="2013-09-20T00:00:00"/>
    <d v="2013-09-12T00:00:00"/>
    <s v="SCMS from RDC"/>
    <n v="8917"/>
    <n v="29693.61"/>
    <n v="857"/>
    <n v="34218.36"/>
    <n v="36.729999999999997"/>
  </r>
  <r>
    <n v="86000"/>
    <s v="Nigeria"/>
    <s v="N/A - From RDC"/>
    <x v="3"/>
    <d v="2013-09-20T00:00:00"/>
    <d v="2013-09-12T00:00:00"/>
    <s v="SCMS from RDC"/>
    <n v="46050"/>
    <n v="179134.5"/>
    <n v="2847"/>
    <n v="5703.06"/>
    <n v="221.59"/>
  </r>
  <r>
    <n v="86001"/>
    <s v="Zambia"/>
    <s v="N/A - From RDC"/>
    <x v="2"/>
    <d v="2013-09-30T00:00:00"/>
    <d v="2013-09-17T00:00:00"/>
    <s v="SCMS from RDC"/>
    <n v="3908"/>
    <n v="44785.68"/>
    <m/>
    <m/>
    <n v="55.4"/>
  </r>
  <r>
    <n v="86003"/>
    <s v="Rwanda"/>
    <s v="N/A - From RDC"/>
    <x v="0"/>
    <d v="2013-10-31T00:00:00"/>
    <d v="2013-10-24T00:00:00"/>
    <s v="SCMS from RDC"/>
    <n v="3316"/>
    <n v="44832.32"/>
    <n v="292"/>
    <n v="2593.56"/>
    <n v="55.46"/>
  </r>
  <r>
    <n v="86005"/>
    <s v="Uganda"/>
    <s v="N/A - From RDC"/>
    <x v="2"/>
    <d v="2013-10-21T00:00:00"/>
    <d v="2013-11-08T00:00:00"/>
    <s v="SCMS from RDC"/>
    <n v="21709"/>
    <n v="102032.3"/>
    <n v="1713"/>
    <n v="5591.3"/>
    <n v="126.21"/>
  </r>
  <r>
    <n v="86007"/>
    <s v="Dominican Republic"/>
    <s v="N/A - From RDC"/>
    <x v="0"/>
    <d v="2013-10-29T00:00:00"/>
    <d v="2013-10-10T00:00:00"/>
    <s v="SCMS from RDC"/>
    <n v="6617"/>
    <n v="13167.83"/>
    <m/>
    <m/>
    <n v="16.29"/>
  </r>
  <r>
    <n v="86008"/>
    <s v="Tanzania"/>
    <s v="N/A - From RDC"/>
    <x v="2"/>
    <d v="2013-10-31T00:00:00"/>
    <d v="2013-11-04T00:00:00"/>
    <s v="SCMS from RDC"/>
    <n v="3478"/>
    <n v="21111.46"/>
    <m/>
    <m/>
    <n v="26.11"/>
  </r>
  <r>
    <n v="86009"/>
    <s v="Zimbabwe"/>
    <s v="N/A - From RDC"/>
    <x v="2"/>
    <d v="2013-11-30T00:00:00"/>
    <d v="2013-10-22T00:00:00"/>
    <s v="SCMS from RDC"/>
    <n v="1000"/>
    <n v="9300"/>
    <n v="68"/>
    <n v="1004.86"/>
    <n v="11.5"/>
  </r>
  <r>
    <n v="86010"/>
    <s v="Nigeria"/>
    <s v="N/A - From RDC"/>
    <x v="3"/>
    <d v="2013-10-31T00:00:00"/>
    <d v="2013-10-14T00:00:00"/>
    <s v="SCMS from RDC"/>
    <n v="56260"/>
    <n v="1137577.2"/>
    <n v="12427"/>
    <n v="20225.080000000002"/>
    <n v="1407.18"/>
  </r>
  <r>
    <n v="86014"/>
    <s v="Zimbabwe"/>
    <s v="N/A - From RDC"/>
    <x v="2"/>
    <d v="2013-11-30T00:00:00"/>
    <d v="2013-11-25T00:00:00"/>
    <s v="SCMS from RDC"/>
    <n v="37696"/>
    <n v="420310.4"/>
    <n v="5093"/>
    <n v="10942.89"/>
    <n v="519.91999999999996"/>
  </r>
  <r>
    <n v="86015"/>
    <s v="Uganda"/>
    <s v="N/A - From RDC"/>
    <x v="2"/>
    <d v="2013-12-16T00:00:00"/>
    <d v="2013-12-20T00:00:00"/>
    <s v="SCMS from RDC"/>
    <n v="4160"/>
    <n v="8944"/>
    <m/>
    <m/>
    <n v="9.19"/>
  </r>
  <r>
    <n v="86017"/>
    <s v="Zimbabwe"/>
    <s v="N/A - From RDC"/>
    <x v="2"/>
    <d v="2013-11-30T00:00:00"/>
    <d v="2013-11-25T00:00:00"/>
    <s v="SCMS from RDC"/>
    <n v="83551"/>
    <n v="401880.31"/>
    <m/>
    <m/>
    <n v="497.13"/>
  </r>
  <r>
    <n v="86018"/>
    <s v="Uganda"/>
    <s v="N/A - From RDC"/>
    <x v="2"/>
    <d v="2013-12-31T00:00:00"/>
    <d v="2013-11-28T00:00:00"/>
    <s v="SCMS from RDC"/>
    <n v="66864"/>
    <n v="222657.12"/>
    <n v="4067"/>
    <n v="6976.78"/>
    <n v="275.43"/>
  </r>
  <r>
    <n v="86019"/>
    <s v="Burundi"/>
    <s v="N/A - From RDC"/>
    <x v="0"/>
    <d v="2013-12-31T00:00:00"/>
    <d v="2014-02-17T00:00:00"/>
    <s v="SCMS from RDC"/>
    <n v="549"/>
    <n v="796.05"/>
    <n v="201"/>
    <n v="1530.81"/>
    <n v="0.98"/>
  </r>
  <r>
    <n v="86020"/>
    <s v="Guyana"/>
    <s v="N/A - From RDC"/>
    <x v="0"/>
    <d v="2013-12-31T00:00:00"/>
    <d v="2013-12-02T00:00:00"/>
    <s v="SCMS from RDC"/>
    <n v="1490"/>
    <n v="30127.8"/>
    <m/>
    <m/>
    <n v="37.270000000000003"/>
  </r>
  <r>
    <n v="86021"/>
    <s v="Mozambique"/>
    <s v="N/A - From RDC"/>
    <x v="2"/>
    <d v="2014-01-15T00:00:00"/>
    <d v="2014-01-15T00:00:00"/>
    <s v="SCMS from RDC"/>
    <n v="2575"/>
    <n v="12102.5"/>
    <n v="272"/>
    <n v="5419.22"/>
    <n v="14.97"/>
  </r>
  <r>
    <n v="86022"/>
    <s v="CÙte d'Ivoire"/>
    <s v="N/A - From RDC"/>
    <x v="2"/>
    <d v="2013-12-03T00:00:00"/>
    <d v="2013-12-10T00:00:00"/>
    <s v="SCMS from RDC"/>
    <n v="2000"/>
    <n v="3900"/>
    <n v="736"/>
    <n v="4747.87"/>
    <n v="4.82"/>
  </r>
  <r>
    <n v="86023"/>
    <s v="Nigeria"/>
    <s v="N/A - From RDC"/>
    <x v="3"/>
    <d v="2014-01-31T00:00:00"/>
    <d v="2013-11-26T00:00:00"/>
    <s v="SCMS from RDC"/>
    <n v="6398"/>
    <n v="14459.48"/>
    <n v="394"/>
    <n v="26340"/>
    <n v="17.89"/>
  </r>
  <r>
    <n v="86024"/>
    <s v="Mozambique"/>
    <s v="N/A - From RDC"/>
    <x v="2"/>
    <d v="2014-01-31T00:00:00"/>
    <d v="2014-01-30T00:00:00"/>
    <s v="SCMS from RDC"/>
    <n v="50000"/>
    <n v="166500"/>
    <m/>
    <m/>
    <n v="205.96"/>
  </r>
  <r>
    <n v="86025"/>
    <s v="Rwanda"/>
    <s v="N/A - From RDC"/>
    <x v="2"/>
    <d v="2013-12-17T00:00:00"/>
    <d v="2013-12-11T00:00:00"/>
    <s v="SCMS from RDC"/>
    <n v="11193"/>
    <n v="226322.46"/>
    <n v="2518"/>
    <n v="33986.07"/>
    <n v="279.95999999999998"/>
  </r>
  <r>
    <n v="86027"/>
    <s v="Tanzania"/>
    <s v="N/A - From RDC"/>
    <x v="2"/>
    <d v="2013-12-31T00:00:00"/>
    <d v="2014-02-25T00:00:00"/>
    <s v="SCMS from RDC"/>
    <n v="337"/>
    <n v="1978.19"/>
    <m/>
    <m/>
    <n v="2.4500000000000002"/>
  </r>
  <r>
    <n v="86028"/>
    <s v="Zimbabwe"/>
    <s v="N/A - From RDC"/>
    <x v="2"/>
    <d v="2014-01-31T00:00:00"/>
    <d v="2014-01-13T00:00:00"/>
    <s v="SCMS from RDC"/>
    <n v="241"/>
    <n v="2050.91"/>
    <n v="64"/>
    <n v="7300"/>
    <n v="2.54"/>
  </r>
  <r>
    <n v="86029"/>
    <s v="Tanzania"/>
    <s v="N/A - From RDC"/>
    <x v="2"/>
    <d v="2014-01-31T00:00:00"/>
    <d v="2014-03-07T00:00:00"/>
    <s v="SCMS from RDC"/>
    <n v="9312"/>
    <n v="21417.599999999999"/>
    <n v="1221"/>
    <n v="4847.8"/>
    <n v="26.49"/>
  </r>
  <r>
    <n v="86030"/>
    <s v="South Sudan"/>
    <s v="N/A - From RDC"/>
    <x v="0"/>
    <d v="2014-01-22T00:00:00"/>
    <d v="2014-02-11T00:00:00"/>
    <s v="SCMS from RDC"/>
    <n v="2100"/>
    <n v="6993"/>
    <m/>
    <m/>
    <n v="7.19"/>
  </r>
  <r>
    <n v="86031"/>
    <s v="Rwanda"/>
    <s v="N/A - From RDC"/>
    <x v="2"/>
    <d v="2014-01-31T00:00:00"/>
    <d v="2014-02-03T00:00:00"/>
    <s v="SCMS from RDC"/>
    <n v="26540"/>
    <n v="219220.4"/>
    <m/>
    <m/>
    <n v="271.18"/>
  </r>
  <r>
    <n v="86032"/>
    <s v="CÙte d'Ivoire"/>
    <s v="N/A - From RDC"/>
    <x v="0"/>
    <d v="2014-01-31T00:00:00"/>
    <d v="2014-01-18T00:00:00"/>
    <s v="SCMS from RDC"/>
    <n v="12000"/>
    <n v="27120"/>
    <m/>
    <m/>
    <n v="33.549999999999997"/>
  </r>
  <r>
    <n v="86033"/>
    <s v="Tanzania"/>
    <s v="N/A - From RDC"/>
    <x v="2"/>
    <d v="2014-01-31T00:00:00"/>
    <d v="2014-02-19T00:00:00"/>
    <s v="SCMS from RDC"/>
    <n v="9458"/>
    <n v="37832"/>
    <m/>
    <m/>
    <n v="46.8"/>
  </r>
  <r>
    <n v="86034"/>
    <s v="Uganda"/>
    <s v="N/A - From RDC"/>
    <x v="2"/>
    <d v="2014-01-31T00:00:00"/>
    <d v="2014-01-30T00:00:00"/>
    <s v="SCMS from RDC"/>
    <n v="45285"/>
    <n v="58870.5"/>
    <n v="8998"/>
    <n v="5458.45"/>
    <n v="72.819999999999993"/>
  </r>
  <r>
    <n v="86040"/>
    <s v="Zimbabwe"/>
    <s v="N/A - From RDC"/>
    <x v="0"/>
    <d v="2014-01-30T00:00:00"/>
    <d v="2014-02-11T00:00:00"/>
    <s v="SCMS from RDC"/>
    <n v="2088"/>
    <n v="8352"/>
    <n v="102"/>
    <n v="2021.95"/>
    <n v="8.59"/>
  </r>
  <r>
    <n v="86041"/>
    <s v="CÙte d'Ivoire"/>
    <s v="N/A - From RDC"/>
    <x v="0"/>
    <d v="2014-01-31T00:00:00"/>
    <d v="2014-02-13T00:00:00"/>
    <s v="SCMS from RDC"/>
    <n v="5700"/>
    <n v="11970"/>
    <n v="2845"/>
    <n v="10943.15"/>
    <n v="14.81"/>
  </r>
  <r>
    <n v="86042"/>
    <s v="Tanzania"/>
    <s v="N/A - From RDC"/>
    <x v="2"/>
    <d v="2014-01-31T00:00:00"/>
    <d v="2014-02-19T00:00:00"/>
    <s v="SCMS from RDC"/>
    <n v="13171"/>
    <n v="17122.3"/>
    <m/>
    <m/>
    <n v="21.18"/>
  </r>
  <r>
    <n v="86043"/>
    <s v="Rwanda"/>
    <s v="N/A - From RDC"/>
    <x v="2"/>
    <d v="2014-01-31T00:00:00"/>
    <d v="2014-02-25T00:00:00"/>
    <s v="SCMS from RDC"/>
    <n v="5247"/>
    <n v="107458.56"/>
    <n v="1382"/>
    <n v="8456.9599999999991"/>
    <n v="132.93"/>
  </r>
  <r>
    <n v="86044"/>
    <s v="CÙte d'Ivoire"/>
    <s v="N/A - From RDC"/>
    <x v="0"/>
    <d v="2014-01-31T00:00:00"/>
    <d v="2014-02-13T00:00:00"/>
    <s v="SCMS from RDC"/>
    <n v="6200"/>
    <n v="70432"/>
    <m/>
    <m/>
    <n v="87.12"/>
  </r>
  <r>
    <n v="86045"/>
    <s v="CÙte d'Ivoire"/>
    <s v="N/A - From RDC"/>
    <x v="0"/>
    <d v="2014-02-28T00:00:00"/>
    <d v="2014-02-18T00:00:00"/>
    <s v="SCMS from RDC"/>
    <n v="7426"/>
    <n v="34902.199999999997"/>
    <n v="753"/>
    <n v="4063.81"/>
    <n v="43.17"/>
  </r>
  <r>
    <n v="86046"/>
    <s v="CÙte d'Ivoire"/>
    <s v="N/A - From RDC"/>
    <x v="0"/>
    <d v="2014-02-28T00:00:00"/>
    <d v="2014-02-18T00:00:00"/>
    <s v="SCMS from RDC"/>
    <n v="22400"/>
    <n v="105280"/>
    <m/>
    <m/>
    <n v="130.22999999999999"/>
  </r>
  <r>
    <n v="86047"/>
    <s v="CÙte d'Ivoire"/>
    <s v="N/A - From RDC"/>
    <x v="2"/>
    <d v="2014-02-28T00:00:00"/>
    <d v="2014-01-18T00:00:00"/>
    <s v="SCMS from RDC"/>
    <n v="5173"/>
    <n v="24313.1"/>
    <m/>
    <m/>
    <n v="30.08"/>
  </r>
  <r>
    <n v="86048"/>
    <s v="Nigeria"/>
    <s v="N/A - From RDC"/>
    <x v="3"/>
    <d v="2014-02-28T00:00:00"/>
    <d v="2014-02-10T00:00:00"/>
    <s v="SCMS from RDC"/>
    <n v="77999"/>
    <n v="644271.74"/>
    <m/>
    <m/>
    <n v="796.96"/>
  </r>
  <r>
    <n v="86049"/>
    <s v="CÙte d'Ivoire"/>
    <s v="N/A - From RDC"/>
    <x v="2"/>
    <d v="2014-02-28T00:00:00"/>
    <d v="2014-03-01T00:00:00"/>
    <s v="SCMS from RDC"/>
    <n v="611"/>
    <n v="8260.7199999999993"/>
    <n v="55"/>
    <n v="1335.15"/>
    <n v="10.220000000000001"/>
  </r>
  <r>
    <n v="86050"/>
    <s v="CÙte d'Ivoire"/>
    <s v="N/A - From RDC"/>
    <x v="2"/>
    <d v="2014-02-27T00:00:00"/>
    <d v="2014-02-18T00:00:00"/>
    <s v="SCMS from RDC"/>
    <n v="2907"/>
    <n v="6104.7"/>
    <n v="1122"/>
    <n v="5520.83"/>
    <n v="6.28"/>
  </r>
  <r>
    <n v="86051"/>
    <s v="Congo, DRC"/>
    <s v="N/A - From RDC"/>
    <x v="0"/>
    <d v="2014-05-30T00:00:00"/>
    <d v="2014-05-19T00:00:00"/>
    <s v="SCMS from RDC"/>
    <n v="960"/>
    <n v="2140.8000000000002"/>
    <m/>
    <m/>
    <n v="2.2000000000000002"/>
  </r>
  <r>
    <n v="86052"/>
    <s v="Congo, DRC"/>
    <s v="N/A - From RDC"/>
    <x v="0"/>
    <d v="2014-05-30T00:00:00"/>
    <d v="2014-05-19T00:00:00"/>
    <s v="SCMS from RDC"/>
    <n v="4290"/>
    <n v="46632.3"/>
    <m/>
    <m/>
    <n v="47.94"/>
  </r>
  <r>
    <n v="86054"/>
    <s v="Zambia"/>
    <s v="N/A - From RDC"/>
    <x v="2"/>
    <d v="2014-03-25T00:00:00"/>
    <d v="2014-03-25T00:00:00"/>
    <s v="SCMS from RDC"/>
    <n v="10000"/>
    <n v="22300"/>
    <m/>
    <m/>
    <n v="27.59"/>
  </r>
  <r>
    <n v="86056"/>
    <s v="CÙte d'Ivoire"/>
    <s v="N/A - From RDC"/>
    <x v="2"/>
    <d v="2014-03-28T00:00:00"/>
    <d v="2014-04-11T00:00:00"/>
    <s v="SCMS from RDC"/>
    <n v="100000"/>
    <n v="826000"/>
    <m/>
    <m/>
    <n v="1021.76"/>
  </r>
  <r>
    <n v="86058"/>
    <s v="Rwanda"/>
    <s v="N/A - From RDC"/>
    <x v="0"/>
    <d v="2014-03-25T00:00:00"/>
    <d v="2014-04-02T00:00:00"/>
    <s v="SCMS from RDC"/>
    <n v="18000"/>
    <n v="121140"/>
    <n v="1643"/>
    <n v="12995.06"/>
    <n v="124.53"/>
  </r>
  <r>
    <n v="86059"/>
    <s v="Uganda"/>
    <s v="N/A - From RDC"/>
    <x v="2"/>
    <d v="2014-04-30T00:00:00"/>
    <d v="2014-04-18T00:00:00"/>
    <s v="SCMS from RDC"/>
    <n v="26960"/>
    <n v="541087.19999999995"/>
    <m/>
    <m/>
    <n v="556.24"/>
  </r>
  <r>
    <n v="86060"/>
    <s v="Guyana"/>
    <s v="N/A - From RDC"/>
    <x v="0"/>
    <d v="2014-03-31T00:00:00"/>
    <d v="2014-04-03T00:00:00"/>
    <s v="SCMS from RDC"/>
    <n v="1484"/>
    <n v="31164"/>
    <m/>
    <m/>
    <n v="32.04"/>
  </r>
  <r>
    <n v="86061"/>
    <s v="Haiti"/>
    <s v="N/A - From RDC"/>
    <x v="0"/>
    <d v="2014-03-30T00:00:00"/>
    <d v="2014-03-24T00:00:00"/>
    <s v="SCMS from RDC"/>
    <n v="30000"/>
    <n v="247800"/>
    <m/>
    <m/>
    <n v="254.74"/>
  </r>
  <r>
    <n v="86062"/>
    <s v="Haiti"/>
    <s v="N/A - From RDC"/>
    <x v="0"/>
    <d v="2014-05-05T00:00:00"/>
    <d v="2014-03-24T00:00:00"/>
    <s v="SCMS from RDC"/>
    <n v="16374"/>
    <n v="110197.02"/>
    <m/>
    <m/>
    <n v="113.28"/>
  </r>
  <r>
    <n v="86063"/>
    <s v="Uganda"/>
    <s v="N/A - From RDC"/>
    <x v="2"/>
    <d v="2014-04-20T00:00:00"/>
    <d v="2014-04-18T00:00:00"/>
    <s v="SCMS from RDC"/>
    <n v="50000"/>
    <n v="413000"/>
    <m/>
    <m/>
    <n v="424.56"/>
  </r>
  <r>
    <n v="86064"/>
    <s v="Kenya"/>
    <s v="N/A - From RDC"/>
    <x v="2"/>
    <d v="2014-04-03T00:00:00"/>
    <d v="2014-03-11T00:00:00"/>
    <s v="SCMS from RDC"/>
    <n v="2429"/>
    <n v="0"/>
    <m/>
    <m/>
    <n v="0"/>
  </r>
  <r>
    <n v="86065"/>
    <s v="CÙte d'Ivoire"/>
    <s v="N/A - From RDC"/>
    <x v="0"/>
    <d v="2014-03-31T00:00:00"/>
    <d v="2014-04-14T00:00:00"/>
    <s v="SCMS from RDC"/>
    <n v="519"/>
    <n v="1115.8499999999999"/>
    <m/>
    <m/>
    <n v="1.38"/>
  </r>
  <r>
    <n v="86066"/>
    <s v="Nigeria"/>
    <s v="N/A - From RDC"/>
    <x v="3"/>
    <d v="2014-04-15T00:00:00"/>
    <d v="2014-04-17T00:00:00"/>
    <s v="SCMS from RDC"/>
    <n v="401961"/>
    <n v="4228629.72"/>
    <n v="59322"/>
    <n v="29674.92"/>
    <n v="5230.8100000000004"/>
  </r>
  <r>
    <n v="86067"/>
    <s v="Uganda"/>
    <s v="N/A - From RDC"/>
    <x v="2"/>
    <d v="2014-03-21T00:00:00"/>
    <d v="2014-04-18T00:00:00"/>
    <s v="SCMS from RDC"/>
    <n v="34138"/>
    <n v="281979.88"/>
    <n v="4009"/>
    <n v="4947.38"/>
    <n v="289.88"/>
  </r>
  <r>
    <n v="86068"/>
    <s v="Zambia"/>
    <s v="N/A - From RDC"/>
    <x v="0"/>
    <d v="2014-05-19T00:00:00"/>
    <d v="2014-05-19T00:00:00"/>
    <s v="SCMS from RDC"/>
    <n v="11209"/>
    <n v="145268.64000000001"/>
    <n v="1143"/>
    <n v="1876.35"/>
    <n v="179.7"/>
  </r>
  <r>
    <n v="86069"/>
    <s v="Nigeria"/>
    <s v="N/A - From RDC"/>
    <x v="3"/>
    <d v="2014-04-15T00:00:00"/>
    <d v="2014-04-17T00:00:00"/>
    <s v="SCMS from RDC"/>
    <n v="15"/>
    <n v="123.9"/>
    <n v="5416"/>
    <n v="29674.92"/>
    <n v="0.15"/>
  </r>
  <r>
    <n v="86070"/>
    <s v="Guyana"/>
    <s v="N/A - From RDC"/>
    <x v="0"/>
    <d v="2014-06-30T00:00:00"/>
    <d v="2014-04-14T00:00:00"/>
    <s v="SCMS from RDC"/>
    <n v="70"/>
    <n v="795.2"/>
    <m/>
    <m/>
    <n v="0.82"/>
  </r>
  <r>
    <n v="86071"/>
    <s v="Guyana"/>
    <s v="N/A - From RDC"/>
    <x v="0"/>
    <d v="2014-06-30T00:00:00"/>
    <d v="2014-04-14T00:00:00"/>
    <s v="SCMS from RDC"/>
    <n v="152"/>
    <n v="282.72000000000003"/>
    <m/>
    <m/>
    <n v="0.28999999999999998"/>
  </r>
  <r>
    <n v="86072"/>
    <s v="Mozambique"/>
    <s v="N/A - From RDC"/>
    <x v="2"/>
    <d v="2014-06-14T00:00:00"/>
    <d v="2014-06-24T00:00:00"/>
    <s v="SCMS from RDC"/>
    <n v="63000"/>
    <n v="209790"/>
    <m/>
    <m/>
    <n v="215.66"/>
  </r>
  <r>
    <n v="86073"/>
    <s v="Rwanda"/>
    <s v="N/A - From RDC"/>
    <x v="0"/>
    <d v="2014-06-04T00:00:00"/>
    <d v="2014-06-04T00:00:00"/>
    <s v="SCMS from RDC"/>
    <n v="373"/>
    <n v="746"/>
    <n v="14"/>
    <n v="1284.7"/>
    <n v="0.77"/>
  </r>
  <r>
    <n v="86074"/>
    <s v="Mozambique"/>
    <s v="N/A - From RDC"/>
    <x v="2"/>
    <d v="2014-06-30T00:00:00"/>
    <d v="2014-05-26T00:00:00"/>
    <s v="SCMS from RDC"/>
    <n v="560"/>
    <n v="2116.8000000000002"/>
    <n v="40"/>
    <n v="4100"/>
    <n v="2.1800000000000002"/>
  </r>
  <r>
    <n v="86075"/>
    <s v="Zimbabwe"/>
    <s v="N/A - From RDC"/>
    <x v="2"/>
    <d v="2014-05-05T00:00:00"/>
    <d v="2014-05-23T00:00:00"/>
    <s v="SCMS from RDC"/>
    <n v="819"/>
    <n v="7616.7"/>
    <n v="58"/>
    <n v="1551"/>
    <n v="7.83"/>
  </r>
  <r>
    <n v="86076"/>
    <s v="Mozambique"/>
    <s v="N/A - From RDC"/>
    <x v="2"/>
    <d v="2014-07-08T00:00:00"/>
    <d v="2014-07-18T00:00:00"/>
    <s v="SCMS from RDC"/>
    <n v="648"/>
    <n v="1127.52"/>
    <n v="39"/>
    <n v="30.49"/>
    <n v="1.1599999999999999"/>
  </r>
  <r>
    <n v="86077"/>
    <s v="CÙte d'Ivoire"/>
    <s v="N/A - From RDC"/>
    <x v="2"/>
    <d v="2014-04-21T00:00:00"/>
    <d v="2014-05-01T00:00:00"/>
    <s v="SCMS from RDC"/>
    <n v="4000"/>
    <n v="5200"/>
    <m/>
    <m/>
    <n v="5.35"/>
  </r>
  <r>
    <n v="86078"/>
    <s v="Rwanda"/>
    <s v="N/A - From RDC"/>
    <x v="2"/>
    <d v="2014-05-05T00:00:00"/>
    <d v="2014-06-06T00:00:00"/>
    <s v="SCMS from RDC"/>
    <n v="97619"/>
    <n v="452952.16"/>
    <n v="9905"/>
    <n v="5445.73"/>
    <n v="560.29999999999995"/>
  </r>
  <r>
    <n v="86081"/>
    <s v="Mozambique"/>
    <s v="N/A - From RDC"/>
    <x v="2"/>
    <d v="2014-07-16T00:00:00"/>
    <d v="2014-07-25T00:00:00"/>
    <s v="SCMS from RDC"/>
    <n v="47108"/>
    <n v="382045.88"/>
    <n v="7041"/>
    <n v="4486.01"/>
    <n v="392.74"/>
  </r>
  <r>
    <n v="86082"/>
    <s v="Tanzania"/>
    <s v="N/A - From RDC"/>
    <x v="2"/>
    <d v="2014-07-29T00:00:00"/>
    <d v="2014-08-02T00:00:00"/>
    <s v="SCMS from RDC"/>
    <n v="14789"/>
    <n v="55458.75"/>
    <n v="825"/>
    <n v="5137.0600000000004"/>
    <n v="57.01"/>
  </r>
  <r>
    <n v="86083"/>
    <s v="Zimbabwe"/>
    <s v="N/A - From RDC"/>
    <x v="2"/>
    <d v="2014-05-30T00:00:00"/>
    <d v="2014-05-30T00:00:00"/>
    <s v="SCMS from RDC"/>
    <n v="66407"/>
    <n v="715867.46"/>
    <m/>
    <m/>
    <n v="885.53"/>
  </r>
  <r>
    <n v="86084"/>
    <s v="Zimbabwe"/>
    <s v="N/A - From RDC"/>
    <x v="2"/>
    <d v="2014-07-31T00:00:00"/>
    <d v="2014-05-30T00:00:00"/>
    <s v="SCMS from RDC"/>
    <n v="132926"/>
    <n v="1482124.9"/>
    <n v="17791"/>
    <n v="33707.410000000003"/>
    <n v="1523.62"/>
  </r>
  <r>
    <n v="86086"/>
    <s v="Nigeria"/>
    <s v="N/A - From RDC"/>
    <x v="3"/>
    <d v="2014-06-03T00:00:00"/>
    <d v="2014-05-09T00:00:00"/>
    <s v="SCMS from RDC"/>
    <n v="274715"/>
    <n v="2227938.65"/>
    <n v="66966"/>
    <n v="45180.62"/>
    <n v="2290.3200000000002"/>
  </r>
  <r>
    <n v="86089"/>
    <s v="Uganda"/>
    <s v="N/A - From RDC"/>
    <x v="2"/>
    <d v="2014-06-30T00:00:00"/>
    <d v="2014-06-30T00:00:00"/>
    <s v="SCMS from RDC"/>
    <n v="52898"/>
    <n v="429002.78"/>
    <m/>
    <m/>
    <n v="441.01"/>
  </r>
  <r>
    <n v="86090"/>
    <s v="Uganda"/>
    <s v="N/A - From RDC"/>
    <x v="2"/>
    <d v="2014-06-30T00:00:00"/>
    <d v="2014-06-30T00:00:00"/>
    <s v="SCMS from RDC"/>
    <n v="30"/>
    <n v="243.3"/>
    <m/>
    <m/>
    <n v="0.25"/>
  </r>
  <r>
    <n v="86093"/>
    <s v="Mozambique"/>
    <s v="N/A - From RDC"/>
    <x v="2"/>
    <d v="2014-07-31T00:00:00"/>
    <d v="2014-07-18T00:00:00"/>
    <s v="SCMS from RDC"/>
    <n v="18960"/>
    <n v="358344"/>
    <n v="4227"/>
    <n v="2259.81"/>
    <n v="368.38"/>
  </r>
  <r>
    <n v="86094"/>
    <s v="CÙte d'Ivoire"/>
    <s v="N/A - From RDC"/>
    <x v="2"/>
    <d v="2014-06-30T00:00:00"/>
    <d v="2014-06-16T00:00:00"/>
    <s v="SCMS from RDC"/>
    <n v="13429"/>
    <n v="264685.59000000003"/>
    <n v="3522"/>
    <n v="14985.96"/>
    <n v="272.10000000000002"/>
  </r>
  <r>
    <n v="86095"/>
    <s v="Zambia"/>
    <s v="N/A - From RDC"/>
    <x v="2"/>
    <d v="2014-06-30T00:00:00"/>
    <d v="2014-07-04T00:00:00"/>
    <s v="SCMS from RDC"/>
    <n v="29440"/>
    <n v="138368"/>
    <n v="2438"/>
    <n v="5236.92"/>
    <n v="142.24"/>
  </r>
  <r>
    <n v="86096"/>
    <s v="Mozambique"/>
    <s v="N/A - From RDC"/>
    <x v="2"/>
    <d v="2014-07-31T00:00:00"/>
    <d v="2014-07-25T00:00:00"/>
    <s v="SCMS from RDC"/>
    <n v="45696"/>
    <n v="74484.479999999996"/>
    <m/>
    <m/>
    <n v="76.569999999999993"/>
  </r>
  <r>
    <n v="86097"/>
    <s v="Zambia"/>
    <s v="N/A - From RDC"/>
    <x v="2"/>
    <d v="2014-06-30T00:00:00"/>
    <d v="2014-06-17T00:00:00"/>
    <s v="SCMS from RDC"/>
    <n v="77187"/>
    <n v="168267.66"/>
    <n v="4800"/>
    <n v="10982.2"/>
    <n v="208.15"/>
  </r>
  <r>
    <n v="86102"/>
    <s v="Zambia"/>
    <s v="N/A - From RDC"/>
    <x v="2"/>
    <d v="2014-09-18T00:00:00"/>
    <d v="2014-10-02T00:00:00"/>
    <s v="SCMS from RDC"/>
    <n v="323"/>
    <n v="3627.29"/>
    <n v="35"/>
    <n v="42.35"/>
    <n v="3.73"/>
  </r>
  <r>
    <n v="86103"/>
    <s v="South Sudan"/>
    <s v="N/A - From RDC"/>
    <x v="0"/>
    <d v="2014-10-02T00:00:00"/>
    <d v="2014-10-17T00:00:00"/>
    <s v="SCMS from RDC"/>
    <n v="7764"/>
    <n v="83695.92"/>
    <n v="1347"/>
    <n v="14522.43"/>
    <n v="86.04"/>
  </r>
  <r>
    <n v="86104"/>
    <s v="Zambia"/>
    <s v="N/A - From RDC"/>
    <x v="2"/>
    <d v="2014-08-29T00:00:00"/>
    <d v="2014-09-04T00:00:00"/>
    <s v="SCMS from RDC"/>
    <n v="35822"/>
    <n v="677035.8"/>
    <m/>
    <m/>
    <n v="695.99"/>
  </r>
  <r>
    <n v="86106"/>
    <s v="CÙte d'Ivoire"/>
    <s v="N/A - From RDC"/>
    <x v="2"/>
    <d v="2014-09-30T00:00:00"/>
    <d v="2014-09-08T00:00:00"/>
    <s v="SCMS from RDC"/>
    <n v="106"/>
    <n v="222.6"/>
    <m/>
    <m/>
    <n v="0.23"/>
  </r>
  <r>
    <n v="86107"/>
    <s v="Mozambique"/>
    <s v="N/A - From RDC"/>
    <x v="2"/>
    <d v="2014-12-31T00:00:00"/>
    <d v="2014-10-30T00:00:00"/>
    <s v="SCMS from RDC"/>
    <n v="76236"/>
    <n v="821824.08"/>
    <m/>
    <m/>
    <n v="844.84"/>
  </r>
  <r>
    <n v="86108"/>
    <s v="Congo, DRC"/>
    <s v="N/A - From RDC"/>
    <x v="0"/>
    <d v="2014-09-22T00:00:00"/>
    <d v="2014-09-30T00:00:00"/>
    <s v="SCMS from RDC"/>
    <n v="3485"/>
    <n v="22722.2"/>
    <m/>
    <m/>
    <n v="23.36"/>
  </r>
  <r>
    <n v="86110"/>
    <s v="Rwanda"/>
    <s v="N/A - From RDC"/>
    <x v="2"/>
    <d v="2014-08-19T00:00:00"/>
    <d v="2014-08-13T00:00:00"/>
    <s v="SCMS from RDC"/>
    <n v="88809"/>
    <n v="200708.34"/>
    <m/>
    <m/>
    <n v="206.33"/>
  </r>
  <r>
    <n v="86111"/>
    <s v="CÙte d'Ivoire"/>
    <s v="N/A - From RDC"/>
    <x v="2"/>
    <d v="2014-06-30T00:00:00"/>
    <d v="2014-07-09T00:00:00"/>
    <s v="SCMS from RDC"/>
    <n v="10000"/>
    <n v="40900"/>
    <n v="365"/>
    <n v="2436.3200000000002"/>
    <n v="42.05"/>
  </r>
  <r>
    <n v="86112"/>
    <s v="CÙte d'Ivoire"/>
    <s v="N/A - From RDC"/>
    <x v="2"/>
    <d v="2014-06-30T00:00:00"/>
    <d v="2014-07-09T00:00:00"/>
    <s v="SCMS from RDC"/>
    <n v="2600"/>
    <n v="35152"/>
    <n v="235"/>
    <n v="814.06"/>
    <n v="36.14"/>
  </r>
  <r>
    <n v="86113"/>
    <s v="Rwanda"/>
    <s v="N/A - From RDC"/>
    <x v="0"/>
    <d v="2014-07-17T00:00:00"/>
    <d v="2014-07-17T00:00:00"/>
    <s v="SCMS from RDC"/>
    <n v="362"/>
    <n v="720.38"/>
    <n v="16"/>
    <n v="919.81"/>
    <n v="0.74"/>
  </r>
  <r>
    <n v="86114"/>
    <s v="Zambia"/>
    <s v="N/A - From RDC"/>
    <x v="2"/>
    <d v="2014-07-31T00:00:00"/>
    <d v="2014-07-23T00:00:00"/>
    <s v="SCMS from RDC"/>
    <n v="175000"/>
    <n v="1886500"/>
    <m/>
    <m/>
    <n v="1939.32"/>
  </r>
  <r>
    <n v="86115"/>
    <s v="Zambia"/>
    <s v="N/A - From RDC"/>
    <x v="2"/>
    <d v="2014-07-14T00:00:00"/>
    <d v="2014-09-03T00:00:00"/>
    <s v="SCMS from RDC"/>
    <n v="7130"/>
    <n v="38787.199999999997"/>
    <m/>
    <m/>
    <n v="39.869999999999997"/>
  </r>
  <r>
    <n v="86116"/>
    <s v="Mozambique"/>
    <s v="N/A - From RDC"/>
    <x v="2"/>
    <d v="2014-08-29T00:00:00"/>
    <d v="2014-08-25T00:00:00"/>
    <s v="SCMS from RDC"/>
    <n v="232476"/>
    <n v="1885380.36"/>
    <m/>
    <m/>
    <n v="1938.17"/>
  </r>
  <r>
    <n v="86117"/>
    <s v="Mozambique"/>
    <s v="N/A - From RDC"/>
    <x v="2"/>
    <d v="2014-08-29T00:00:00"/>
    <d v="2014-08-25T00:00:00"/>
    <s v="SCMS from RDC"/>
    <n v="42000"/>
    <n v="340620"/>
    <m/>
    <m/>
    <n v="350.16"/>
  </r>
  <r>
    <n v="86118"/>
    <s v="Congo, DRC"/>
    <s v="N/A - From RDC"/>
    <x v="0"/>
    <d v="2014-08-13T00:00:00"/>
    <d v="2014-09-24T00:00:00"/>
    <s v="SCMS from RDC"/>
    <n v="2955"/>
    <n v="9485.5499999999993"/>
    <m/>
    <m/>
    <n v="9.75"/>
  </r>
  <r>
    <n v="86119"/>
    <s v="Congo, DRC"/>
    <s v="N/A - From RDC"/>
    <x v="0"/>
    <d v="2014-08-13T00:00:00"/>
    <d v="2014-09-24T00:00:00"/>
    <s v="SCMS from RDC"/>
    <n v="2829"/>
    <n v="15389.76"/>
    <m/>
    <m/>
    <n v="15.82"/>
  </r>
  <r>
    <n v="86120"/>
    <s v="Congo, DRC"/>
    <s v="N/A - From RDC"/>
    <x v="0"/>
    <d v="2014-08-13T00:00:00"/>
    <d v="2014-09-24T00:00:00"/>
    <s v="SCMS from RDC"/>
    <n v="3300"/>
    <n v="35574"/>
    <m/>
    <m/>
    <n v="36.57"/>
  </r>
  <r>
    <n v="86121"/>
    <s v="Mozambique"/>
    <s v="N/A - From RDC"/>
    <x v="2"/>
    <d v="2014-08-29T00:00:00"/>
    <d v="2014-11-05T00:00:00"/>
    <s v="SCMS from RDC"/>
    <n v="90472"/>
    <n v="589877.43999999994"/>
    <m/>
    <m/>
    <n v="606.39"/>
  </r>
  <r>
    <n v="86129"/>
    <s v="Burundi"/>
    <s v="N/A - From RDC"/>
    <x v="0"/>
    <d v="2014-08-31T00:00:00"/>
    <d v="2014-07-25T00:00:00"/>
    <s v="SCMS from RDC"/>
    <n v="525"/>
    <n v="1160.25"/>
    <n v="35"/>
    <n v="638.65"/>
    <n v="1.19"/>
  </r>
  <r>
    <n v="86130"/>
    <s v="Mozambique"/>
    <s v="N/A - From RDC"/>
    <x v="2"/>
    <d v="2014-08-31T00:00:00"/>
    <d v="2014-10-30T00:00:00"/>
    <s v="SCMS from RDC"/>
    <n v="77000"/>
    <n v="247170"/>
    <m/>
    <m/>
    <n v="254.09"/>
  </r>
  <r>
    <n v="86131"/>
    <s v="Mozambique"/>
    <s v="N/A - From RDC"/>
    <x v="2"/>
    <d v="2014-12-30T00:00:00"/>
    <d v="2014-10-30T00:00:00"/>
    <s v="SCMS from RDC"/>
    <n v="14480"/>
    <n v="285400.8"/>
    <n v="7039"/>
    <n v="5192.68"/>
    <n v="293.39"/>
  </r>
  <r>
    <n v="86133"/>
    <s v="Tanzania"/>
    <s v="N/A - From RDC"/>
    <x v="2"/>
    <d v="2014-11-11T00:00:00"/>
    <d v="2014-10-17T00:00:00"/>
    <s v="SCMS from RDC"/>
    <n v="54976"/>
    <n v="206160"/>
    <n v="2356"/>
    <n v="2151.27"/>
    <n v="211.93"/>
  </r>
  <r>
    <n v="86134"/>
    <s v="Nigeria"/>
    <s v="N/A - From RDC"/>
    <x v="3"/>
    <d v="2014-09-30T00:00:00"/>
    <d v="2014-09-03T00:00:00"/>
    <s v="SCMS from RDC"/>
    <n v="10383"/>
    <n v="19727.7"/>
    <n v="767"/>
    <n v="3963"/>
    <n v="20.28"/>
  </r>
  <r>
    <n v="86135"/>
    <s v="Namibia"/>
    <s v="N/A - From RDC"/>
    <x v="2"/>
    <d v="2014-09-30T00:00:00"/>
    <d v="2014-09-15T00:00:00"/>
    <s v="SCMS from RDC"/>
    <n v="13337"/>
    <n v="86957.24"/>
    <m/>
    <m/>
    <n v="89.39"/>
  </r>
  <r>
    <n v="86136"/>
    <s v="Tanzania"/>
    <s v="N/A - From RDC"/>
    <x v="2"/>
    <d v="2014-11-03T00:00:00"/>
    <d v="2014-10-17T00:00:00"/>
    <s v="SCMS from RDC"/>
    <n v="24876"/>
    <n v="285078.96000000002"/>
    <n v="2345"/>
    <n v="2456.7399999999998"/>
    <n v="352.64"/>
  </r>
  <r>
    <n v="86137"/>
    <s v="Uganda"/>
    <s v="N/A - From RDC"/>
    <x v="0"/>
    <d v="2014-09-30T00:00:00"/>
    <d v="2014-10-01T00:00:00"/>
    <s v="SCMS from RDC"/>
    <n v="1000"/>
    <n v="5440"/>
    <m/>
    <m/>
    <n v="5.59"/>
  </r>
  <r>
    <n v="86138"/>
    <s v="Zambia"/>
    <s v="N/A - From RDC"/>
    <x v="2"/>
    <d v="2014-09-30T00:00:00"/>
    <d v="2014-09-19T00:00:00"/>
    <s v="SCMS from RDC"/>
    <n v="319150"/>
    <n v="705321.5"/>
    <n v="19661"/>
    <n v="21149.81"/>
    <n v="725.07"/>
  </r>
  <r>
    <n v="86139"/>
    <s v="CÙte d'Ivoire"/>
    <s v="N/A - From RDC"/>
    <x v="2"/>
    <d v="2014-10-31T00:00:00"/>
    <d v="2014-10-17T00:00:00"/>
    <s v="SCMS from RDC"/>
    <n v="2095"/>
    <n v="7583.9"/>
    <m/>
    <m/>
    <n v="7.8"/>
  </r>
  <r>
    <n v="86140"/>
    <s v="CÙte d'Ivoire"/>
    <s v="N/A - From RDC"/>
    <x v="2"/>
    <d v="2014-10-31T00:00:00"/>
    <d v="2014-10-17T00:00:00"/>
    <s v="SCMS from RDC"/>
    <n v="21497"/>
    <n v="422631.02"/>
    <n v="21"/>
    <n v="22007.39"/>
    <n v="434.46"/>
  </r>
  <r>
    <n v="86141"/>
    <s v="Zambia"/>
    <s v="N/A - From RDC"/>
    <x v="2"/>
    <d v="2014-10-31T00:00:00"/>
    <d v="2014-11-19T00:00:00"/>
    <s v="SCMS from RDC"/>
    <n v="20327"/>
    <n v="93910.74"/>
    <n v="2130"/>
    <n v="6700.42"/>
    <n v="96.54"/>
  </r>
  <r>
    <n v="86142"/>
    <s v="Congo, DRC"/>
    <s v="N/A - From RDC"/>
    <x v="0"/>
    <d v="2015-01-30T00:00:00"/>
    <d v="2015-02-18T00:00:00"/>
    <s v="SCMS from RDC"/>
    <n v="5850"/>
    <n v="22113"/>
    <m/>
    <m/>
    <n v="22.73"/>
  </r>
  <r>
    <n v="86143"/>
    <s v="Nigeria"/>
    <s v="N/A - From RDC"/>
    <x v="3"/>
    <d v="2014-10-31T00:00:00"/>
    <d v="2014-10-30T00:00:00"/>
    <s v="SCMS from RDC"/>
    <n v="6776"/>
    <n v="21141.119999999999"/>
    <n v="514"/>
    <n v="898"/>
    <n v="21.73"/>
  </r>
  <r>
    <n v="86144"/>
    <s v="Burundi"/>
    <s v="N/A - From RDC"/>
    <x v="0"/>
    <d v="2014-11-20T00:00:00"/>
    <d v="2014-11-20T00:00:00"/>
    <s v="SCMS from RDC"/>
    <n v="1536"/>
    <n v="12456.96"/>
    <m/>
    <m/>
    <n v="12.81"/>
  </r>
  <r>
    <n v="86147"/>
    <s v="CÙte d'Ivoire"/>
    <s v="N/A - From RDC"/>
    <x v="2"/>
    <d v="2014-11-28T00:00:00"/>
    <d v="2014-12-02T00:00:00"/>
    <s v="SCMS from RDC"/>
    <n v="25555"/>
    <n v="82031.55"/>
    <m/>
    <m/>
    <n v="84.33"/>
  </r>
  <r>
    <n v="86148"/>
    <s v="Zimbabwe"/>
    <s v="N/A - From RDC"/>
    <x v="0"/>
    <d v="2015-01-30T00:00:00"/>
    <d v="2015-01-05T00:00:00"/>
    <s v="SCMS from RDC"/>
    <n v="20000"/>
    <n v="75000"/>
    <n v="1920"/>
    <n v="5055.8"/>
    <n v="77.099999999999994"/>
  </r>
  <r>
    <n v="86151"/>
    <s v="Uganda"/>
    <s v="N/A - From RDC"/>
    <x v="2"/>
    <d v="2015-02-16T00:00:00"/>
    <d v="2015-01-24T00:00:00"/>
    <s v="SCMS from RDC"/>
    <n v="7500"/>
    <n v="24075"/>
    <m/>
    <m/>
    <n v="24.75"/>
  </r>
  <r>
    <n v="86154"/>
    <s v="Uganda"/>
    <s v="N/A - From RDC"/>
    <x v="2"/>
    <d v="2015-06-15T00:00:00"/>
    <d v="2015-01-16T00:00:00"/>
    <s v="SCMS from RDC"/>
    <n v="13000"/>
    <n v="126880"/>
    <m/>
    <m/>
    <n v="149.34"/>
  </r>
  <r>
    <n v="86155"/>
    <s v="Uganda"/>
    <s v="N/A - From RDC"/>
    <x v="2"/>
    <d v="2015-01-30T00:00:00"/>
    <d v="2015-01-16T00:00:00"/>
    <s v="SCMS from RDC"/>
    <n v="85000"/>
    <n v="829600"/>
    <m/>
    <m/>
    <n v="976.44"/>
  </r>
  <r>
    <n v="86156"/>
    <s v="Zimbabwe"/>
    <s v="N/A - From RDC"/>
    <x v="2"/>
    <d v="2015-01-30T00:00:00"/>
    <d v="2015-01-12T00:00:00"/>
    <s v="SCMS from RDC"/>
    <n v="30457"/>
    <n v="60609.43"/>
    <n v="2375"/>
    <n v="6819.95"/>
    <n v="62.31"/>
  </r>
  <r>
    <n v="86158"/>
    <s v="CÙte d'Ivoire"/>
    <s v="N/A - From RDC"/>
    <x v="2"/>
    <d v="2015-01-30T00:00:00"/>
    <d v="2015-02-11T00:00:00"/>
    <s v="SCMS from RDC"/>
    <n v="1956"/>
    <n v="3892.44"/>
    <m/>
    <m/>
    <n v="4"/>
  </r>
  <r>
    <n v="86159"/>
    <s v="Mozambique"/>
    <s v="N/A - From RDC"/>
    <x v="2"/>
    <d v="2015-02-27T00:00:00"/>
    <d v="2015-03-03T00:00:00"/>
    <s v="SCMS from RDC"/>
    <n v="43334"/>
    <n v="291637.82"/>
    <m/>
    <m/>
    <n v="299.8"/>
  </r>
  <r>
    <n v="86161"/>
    <s v="CÙte d'Ivoire"/>
    <s v="N/A - From RDC"/>
    <x v="2"/>
    <d v="2015-02-25T00:00:00"/>
    <d v="2015-03-12T00:00:00"/>
    <s v="SCMS from RDC"/>
    <n v="11728"/>
    <n v="227054.07999999999"/>
    <n v="2932"/>
    <n v="8936.06"/>
    <n v="233.41"/>
  </r>
  <r>
    <n v="86162"/>
    <s v="Uganda"/>
    <s v="N/A - From RDC"/>
    <x v="2"/>
    <d v="2015-02-27T00:00:00"/>
    <d v="2015-02-24T00:00:00"/>
    <s v="SCMS from RDC"/>
    <n v="10300"/>
    <n v="139256"/>
    <m/>
    <m/>
    <n v="163.9"/>
  </r>
  <r>
    <n v="86163"/>
    <s v="Zambia"/>
    <s v="N/A - From RDC"/>
    <x v="2"/>
    <d v="2015-02-27T00:00:00"/>
    <d v="2015-02-19T00:00:00"/>
    <s v="SCMS from RDC"/>
    <n v="27104"/>
    <n v="59086.720000000001"/>
    <m/>
    <m/>
    <n v="60.74"/>
  </r>
  <r>
    <n v="86164"/>
    <s v="Nigeria"/>
    <s v="N/A - From RDC"/>
    <x v="3"/>
    <d v="2015-02-28T00:00:00"/>
    <d v="2015-02-05T00:00:00"/>
    <s v="SCMS from RDC"/>
    <n v="183995"/>
    <n v="1420441.4"/>
    <m/>
    <m/>
    <n v="1460.21"/>
  </r>
  <r>
    <n v="86167"/>
    <s v="CÙte d'Ivoire"/>
    <s v="N/A - From RDC"/>
    <x v="2"/>
    <d v="2015-02-27T00:00:00"/>
    <d v="2015-03-11T00:00:00"/>
    <s v="SCMS from RDC"/>
    <n v="19000"/>
    <n v="123880"/>
    <m/>
    <m/>
    <n v="127.35"/>
  </r>
  <r>
    <n v="86168"/>
    <s v="CÙte d'Ivoire"/>
    <s v="N/A - From RDC"/>
    <x v="2"/>
    <d v="2015-02-27T00:00:00"/>
    <d v="2015-02-25T00:00:00"/>
    <s v="SCMS from RDC"/>
    <n v="104000"/>
    <n v="699920"/>
    <n v="9208"/>
    <n v="35832.120000000003"/>
    <n v="719.52"/>
  </r>
  <r>
    <n v="86170"/>
    <s v="Mozambique"/>
    <s v="N/A - From RDC"/>
    <x v="2"/>
    <d v="2015-06-30T00:00:00"/>
    <d v="2015-04-10T00:00:00"/>
    <s v="SCMS from RDC"/>
    <n v="1960"/>
    <n v="4272.8"/>
    <n v="9674"/>
    <n v="7921"/>
    <n v="5.03"/>
  </r>
  <r>
    <n v="86171"/>
    <s v="Zambia"/>
    <s v="N/A - From RDC"/>
    <x v="2"/>
    <d v="2015-02-27T00:00:00"/>
    <d v="2015-03-25T00:00:00"/>
    <s v="SCMS from RDC"/>
    <n v="198040"/>
    <n v="431727.2"/>
    <m/>
    <m/>
    <n v="443.82"/>
  </r>
  <r>
    <n v="86172"/>
    <s v="Zimbabwe"/>
    <s v="N/A - From RDC"/>
    <x v="2"/>
    <d v="2015-03-07T00:00:00"/>
    <d v="2015-03-17T00:00:00"/>
    <s v="SCMS from RDC"/>
    <n v="4550"/>
    <n v="16380"/>
    <m/>
    <m/>
    <n v="16.84"/>
  </r>
  <r>
    <n v="86173"/>
    <s v="Zimbabwe"/>
    <s v="N/A - From RDC"/>
    <x v="2"/>
    <d v="2015-03-16T00:00:00"/>
    <d v="2015-03-17T00:00:00"/>
    <s v="SCMS from RDC"/>
    <n v="20000"/>
    <n v="130400"/>
    <n v="1790"/>
    <n v="2042.6"/>
    <n v="153.47999999999999"/>
  </r>
  <r>
    <n v="86174"/>
    <s v="Burundi"/>
    <s v="N/A - From RDC"/>
    <x v="0"/>
    <d v="2015-02-27T00:00:00"/>
    <d v="2015-02-28T00:00:00"/>
    <s v="SCMS from RDC"/>
    <n v="1728"/>
    <n v="13340.16"/>
    <m/>
    <m/>
    <n v="15.7"/>
  </r>
  <r>
    <n v="86179"/>
    <s v="Nigeria"/>
    <s v="N/A - From RDC"/>
    <x v="3"/>
    <d v="2015-03-02T00:00:00"/>
    <d v="2015-03-10T00:00:00"/>
    <s v="SCMS from RDC"/>
    <n v="148569"/>
    <n v="968669.88"/>
    <m/>
    <m/>
    <n v="995.79"/>
  </r>
  <r>
    <n v="86181"/>
    <s v="Togo"/>
    <s v="N/A - From RDC"/>
    <x v="0"/>
    <d v="2015-03-31T00:00:00"/>
    <d v="2015-04-24T00:00:00"/>
    <s v="SCMS from RDC"/>
    <n v="240"/>
    <n v="523.20000000000005"/>
    <m/>
    <m/>
    <n v="0.62"/>
  </r>
  <r>
    <n v="86183"/>
    <s v="Zambia"/>
    <s v="N/A - From RDC"/>
    <x v="2"/>
    <d v="2015-05-01T00:00:00"/>
    <d v="2015-04-10T00:00:00"/>
    <s v="SCMS from RDC"/>
    <n v="600906"/>
    <n v="5768697.5999999996"/>
    <n v="67880"/>
    <n v="78454.009999999995"/>
    <n v="5930.22"/>
  </r>
  <r>
    <n v="86185"/>
    <s v="Congo, DRC"/>
    <s v="N/A - From RDC"/>
    <x v="0"/>
    <d v="2015-05-06T00:00:00"/>
    <d v="2015-07-06T00:00:00"/>
    <s v="SCMS from RDC"/>
    <n v="110"/>
    <n v="212.3"/>
    <m/>
    <m/>
    <n v="0.25"/>
  </r>
  <r>
    <n v="86186"/>
    <s v="Congo, DRC"/>
    <s v="N/A - From RDC"/>
    <x v="0"/>
    <d v="2015-06-16T00:00:00"/>
    <d v="2015-05-25T00:00:00"/>
    <s v="SCMS from RDC"/>
    <n v="820"/>
    <n v="4173.8"/>
    <m/>
    <m/>
    <n v="4.91"/>
  </r>
  <r>
    <n v="86187"/>
    <s v="Congo, DRC"/>
    <s v="N/A - From RDC"/>
    <x v="0"/>
    <d v="2015-07-01T00:00:00"/>
    <d v="2015-07-13T00:00:00"/>
    <s v="SCMS from RDC"/>
    <n v="4355"/>
    <n v="15678"/>
    <m/>
    <m/>
    <n v="18.45"/>
  </r>
  <r>
    <n v="86188"/>
    <s v="Uganda"/>
    <s v="N/A - From RDC"/>
    <x v="2"/>
    <d v="2015-04-30T00:00:00"/>
    <d v="2015-04-22T00:00:00"/>
    <s v="SCMS from RDC"/>
    <n v="44102"/>
    <n v="340467.44"/>
    <n v="8221"/>
    <m/>
    <n v="400.73"/>
  </r>
  <r>
    <n v="86189"/>
    <s v="Uganda"/>
    <s v="N/A - From RDC"/>
    <x v="2"/>
    <d v="2015-06-15T00:00:00"/>
    <d v="2015-05-14T00:00:00"/>
    <s v="SCMS from RDC"/>
    <n v="2"/>
    <n v="6.24"/>
    <m/>
    <m/>
    <n v="0.01"/>
  </r>
  <r>
    <n v="86192"/>
    <s v="Nigeria"/>
    <s v="N/A - From RDC"/>
    <x v="3"/>
    <d v="2015-04-30T00:00:00"/>
    <d v="2015-04-15T00:00:00"/>
    <s v="SCMS from RDC"/>
    <n v="793"/>
    <n v="4226.6899999999996"/>
    <m/>
    <m/>
    <n v="4.3499999999999996"/>
  </r>
  <r>
    <n v="86193"/>
    <s v="Rwanda"/>
    <s v="N/A - From RDC"/>
    <x v="2"/>
    <d v="2015-06-30T00:00:00"/>
    <d v="2015-05-05T00:00:00"/>
    <s v="SCMS from RDC"/>
    <n v="2118"/>
    <n v="19697.400000000001"/>
    <m/>
    <m/>
    <n v="23.18"/>
  </r>
  <r>
    <n v="86195"/>
    <s v="Nigeria"/>
    <s v="N/A - From RDC"/>
    <x v="3"/>
    <d v="2015-04-30T00:00:00"/>
    <d v="2015-04-15T00:00:00"/>
    <s v="SCMS from RDC"/>
    <n v="291928"/>
    <n v="2802508.8"/>
    <n v="37701"/>
    <n v="68046"/>
    <n v="2880.98"/>
  </r>
  <r>
    <n v="86196"/>
    <s v="Zambia"/>
    <s v="N/A - From RDC"/>
    <x v="2"/>
    <d v="2015-05-29T00:00:00"/>
    <d v="2015-05-15T00:00:00"/>
    <s v="SCMS from RDC"/>
    <n v="4000"/>
    <n v="7960"/>
    <m/>
    <m/>
    <n v="8.18"/>
  </r>
  <r>
    <n v="86197"/>
    <s v="CÙte d'Ivoire"/>
    <s v="N/A - From RDC"/>
    <x v="2"/>
    <d v="2015-06-08T00:00:00"/>
    <d v="2015-06-08T00:00:00"/>
    <s v="SCMS from RDC"/>
    <n v="5900"/>
    <n v="114224"/>
    <m/>
    <m/>
    <n v="117.42"/>
  </r>
  <r>
    <n v="86198"/>
    <s v="CÙte d'Ivoire"/>
    <s v="N/A - From RDC"/>
    <x v="2"/>
    <d v="2015-06-08T00:00:00"/>
    <d v="2015-06-08T00:00:00"/>
    <s v="SCMS from RDC"/>
    <n v="37503"/>
    <n v="244519.56"/>
    <m/>
    <m/>
    <n v="251.37"/>
  </r>
  <r>
    <n v="86199"/>
    <s v="Zambia"/>
    <s v="N/A - From RDC"/>
    <x v="2"/>
    <d v="2015-05-29T00:00:00"/>
    <d v="2015-05-15T00:00:00"/>
    <s v="SCMS from RDC"/>
    <n v="555197"/>
    <n v="5329891.2"/>
    <m/>
    <m/>
    <n v="5479.13"/>
  </r>
  <r>
    <n v="86200"/>
    <s v="Nigeria"/>
    <s v="N/A - From RDC"/>
    <x v="3"/>
    <d v="2015-06-30T00:00:00"/>
    <d v="2015-04-28T00:00:00"/>
    <s v="SCMS from RDC"/>
    <n v="150000"/>
    <n v="1158000"/>
    <m/>
    <m/>
    <n v="1190.42"/>
  </r>
  <r>
    <n v="86203"/>
    <s v="Nigeria"/>
    <s v="N/A - From RDC"/>
    <x v="3"/>
    <d v="2015-06-30T00:00:00"/>
    <d v="2015-05-15T00:00:00"/>
    <s v="SCMS from RDC"/>
    <n v="134991"/>
    <n v="1295913.6000000001"/>
    <n v="26861"/>
    <n v="53937"/>
    <n v="1332.2"/>
  </r>
  <r>
    <n v="86204"/>
    <s v="Nigeria"/>
    <s v="N/A - From RDC"/>
    <x v="3"/>
    <d v="2015-06-30T00:00:00"/>
    <d v="2015-05-15T00:00:00"/>
    <s v="SCMS from RDC"/>
    <n v="59500"/>
    <n v="571200"/>
    <m/>
    <m/>
    <n v="587.19000000000005"/>
  </r>
  <r>
    <n v="86205"/>
    <s v="Nigeria"/>
    <s v="N/A - From RDC"/>
    <x v="3"/>
    <d v="2015-06-30T00:00:00"/>
    <d v="2015-05-15T00:00:00"/>
    <s v="SCMS from RDC"/>
    <n v="178329"/>
    <n v="1376699.88"/>
    <m/>
    <m/>
    <n v="1415.25"/>
  </r>
  <r>
    <n v="86206"/>
    <s v="Nigeria"/>
    <s v="N/A - From RDC"/>
    <x v="0"/>
    <d v="2015-06-02T00:00:00"/>
    <d v="2015-06-22T00:00:00"/>
    <s v="SCMS from RDC"/>
    <n v="37742"/>
    <n v="246077.84"/>
    <n v="3322"/>
    <n v="21533.88"/>
    <n v="289.63"/>
  </r>
  <r>
    <n v="86207"/>
    <s v="Congo, DRC"/>
    <s v="N/A - From RDC"/>
    <x v="0"/>
    <d v="2015-07-08T00:00:00"/>
    <d v="2015-08-07T00:00:00"/>
    <s v="SCMS from RDC"/>
    <n v="9800"/>
    <n v="30576"/>
    <m/>
    <m/>
    <n v="35.99"/>
  </r>
  <r>
    <n v="86208"/>
    <s v="Uganda"/>
    <s v="N/A - From RDC"/>
    <x v="2"/>
    <d v="2015-07-31T00:00:00"/>
    <d v="2015-07-23T00:00:00"/>
    <s v="SCMS from RDC"/>
    <n v="30881"/>
    <n v="250444.91"/>
    <m/>
    <m/>
    <n v="294.77"/>
  </r>
  <r>
    <n v="86209"/>
    <s v="Zambia"/>
    <s v="N/A - From RDC"/>
    <x v="2"/>
    <d v="2015-08-31T00:00:00"/>
    <d v="2015-08-25T00:00:00"/>
    <s v="SCMS from RDC"/>
    <n v="55000"/>
    <n v="358600"/>
    <m/>
    <m/>
    <n v="368.64"/>
  </r>
  <r>
    <n v="86210"/>
    <s v="Zambia"/>
    <s v="N/A - From RDC"/>
    <x v="2"/>
    <d v="2015-08-31T00:00:00"/>
    <d v="2015-08-25T00:00:00"/>
    <s v="SCMS from RDC"/>
    <n v="44022"/>
    <n v="224071.98"/>
    <m/>
    <m/>
    <n v="230.35"/>
  </r>
  <r>
    <n v="86211"/>
    <s v="Rwanda"/>
    <s v="N/A - From RDC"/>
    <x v="0"/>
    <d v="2015-08-18T00:00:00"/>
    <d v="2015-08-25T00:00:00"/>
    <s v="SCMS from RDC"/>
    <n v="385"/>
    <n v="1366.75"/>
    <n v="25"/>
    <n v="149.65"/>
    <n v="1.61"/>
  </r>
  <r>
    <n v="86212"/>
    <s v="CÙte d'Ivoire"/>
    <s v="N/A - From RDC"/>
    <x v="2"/>
    <d v="2015-08-14T00:00:00"/>
    <d v="2015-08-20T00:00:00"/>
    <s v="SCMS from RDC"/>
    <n v="9800"/>
    <n v="31262"/>
    <n v="622"/>
    <n v="4958"/>
    <n v="36.799999999999997"/>
  </r>
  <r>
    <n v="86213"/>
    <s v="Zimbabwe"/>
    <s v="N/A - From RDC"/>
    <x v="2"/>
    <d v="2015-08-31T00:00:00"/>
    <d v="2015-08-04T00:00:00"/>
    <s v="SCMS from RDC"/>
    <n v="17660"/>
    <n v="35143.4"/>
    <n v="3595"/>
    <m/>
    <n v="41.36"/>
  </r>
  <r>
    <n v="86216"/>
    <s v="Rwanda"/>
    <s v="N/A - From RDC"/>
    <x v="0"/>
    <d v="2015-09-08T00:00:00"/>
    <d v="2015-08-26T00:00:00"/>
    <s v="SCMS from RDC"/>
    <n v="2434"/>
    <n v="22636.2"/>
    <m/>
    <m/>
    <n v="26.64"/>
  </r>
  <r>
    <n v="86235"/>
    <s v="Nigeria"/>
    <s v="N/A - From RDC"/>
    <x v="3"/>
    <d v="2009-07-30T00:00:00"/>
    <d v="2009-08-04T00:00:00"/>
    <s v="SCMS from RDC"/>
    <n v="301"/>
    <n v="2061.85"/>
    <m/>
    <m/>
    <n v="4.04"/>
  </r>
  <r>
    <n v="86236"/>
    <s v="Nigeria"/>
    <s v="N/A - From RDC"/>
    <x v="0"/>
    <d v="2009-07-30T00:00:00"/>
    <d v="2009-07-09T00:00:00"/>
    <s v="SCMS from RDC"/>
    <n v="46"/>
    <n v="114.54"/>
    <n v="2"/>
    <n v="714.34"/>
    <n v="0.22"/>
  </r>
  <r>
    <n v="86237"/>
    <s v="Nigeria"/>
    <s v="N/A - From RDC"/>
    <x v="3"/>
    <d v="2009-08-31T00:00:00"/>
    <d v="2009-08-04T00:00:00"/>
    <s v="SCMS from RDC"/>
    <n v="45"/>
    <n v="65.7"/>
    <m/>
    <m/>
    <n v="0.13"/>
  </r>
  <r>
    <n v="86238"/>
    <s v="Nigeria"/>
    <s v="N/A - From RDC"/>
    <x v="3"/>
    <d v="2009-10-30T00:00:00"/>
    <d v="2009-10-20T00:00:00"/>
    <s v="SCMS from RDC"/>
    <n v="380"/>
    <n v="2363.6"/>
    <m/>
    <m/>
    <n v="4.63"/>
  </r>
  <r>
    <n v="86239"/>
    <s v="Nigeria"/>
    <s v="N/A - From RDC"/>
    <x v="3"/>
    <d v="2009-10-30T00:00:00"/>
    <d v="2009-10-20T00:00:00"/>
    <s v="SCMS from RDC"/>
    <n v="63"/>
    <n v="91.98"/>
    <m/>
    <m/>
    <n v="0.18"/>
  </r>
  <r>
    <n v="86240"/>
    <s v="Nigeria"/>
    <s v="N/A - From RDC"/>
    <x v="3"/>
    <d v="2009-10-31T00:00:00"/>
    <d v="2009-10-20T00:00:00"/>
    <s v="SCMS from RDC"/>
    <n v="1200"/>
    <n v="2304"/>
    <n v="445"/>
    <n v="9341.49"/>
    <n v="4.5199999999999996"/>
  </r>
  <r>
    <n v="86241"/>
    <s v="Nigeria"/>
    <s v="N/A - From RDC"/>
    <x v="3"/>
    <d v="2009-10-15T00:00:00"/>
    <d v="2009-10-20T00:00:00"/>
    <s v="SCMS from RDC"/>
    <n v="2200"/>
    <n v="13684"/>
    <m/>
    <m/>
    <n v="26.82"/>
  </r>
  <r>
    <n v="86242"/>
    <s v="Nigeria"/>
    <s v="N/A - From RDC"/>
    <x v="3"/>
    <d v="2009-12-18T00:00:00"/>
    <d v="2009-11-20T00:00:00"/>
    <s v="SCMS from RDC"/>
    <n v="20025"/>
    <n v="58072.5"/>
    <m/>
    <m/>
    <n v="113.82"/>
  </r>
  <r>
    <n v="86243"/>
    <s v="CÙte d'Ivoire"/>
    <s v="N/A - From RDC"/>
    <x v="0"/>
    <d v="2009-12-01T00:00:00"/>
    <d v="2009-12-02T00:00:00"/>
    <s v="SCMS from RDC"/>
    <n v="30464"/>
    <n v="176081.92000000001"/>
    <m/>
    <m/>
    <n v="345.12"/>
  </r>
  <r>
    <n v="86244"/>
    <s v="CÙte d'Ivoire"/>
    <s v="N/A - From RDC"/>
    <x v="0"/>
    <d v="2009-12-01T00:00:00"/>
    <d v="2009-12-02T00:00:00"/>
    <s v="SCMS from RDC"/>
    <n v="2000"/>
    <n v="3800"/>
    <n v="688"/>
    <n v="1211.48"/>
    <n v="7.45"/>
  </r>
  <r>
    <n v="86245"/>
    <s v="Uganda"/>
    <s v="N/A - From RDC"/>
    <x v="0"/>
    <d v="2010-01-17T00:00:00"/>
    <d v="2009-11-25T00:00:00"/>
    <s v="SCMS from RDC"/>
    <n v="2150"/>
    <n v="21500"/>
    <n v="179"/>
    <n v="2196.29"/>
    <n v="42.14"/>
  </r>
  <r>
    <n v="86246"/>
    <s v="Uganda"/>
    <s v="N/A - From RDC"/>
    <x v="0"/>
    <d v="2010-01-14T00:00:00"/>
    <d v="2009-12-31T00:00:00"/>
    <s v="SCMS from RDC"/>
    <n v="16575"/>
    <n v="145197"/>
    <n v="6843"/>
    <n v="7231"/>
    <n v="284.58999999999997"/>
  </r>
  <r>
    <n v="86247"/>
    <s v="Zimbabwe"/>
    <s v="N/A - From RDC"/>
    <x v="2"/>
    <d v="2009-12-18T00:00:00"/>
    <d v="2009-12-07T00:00:00"/>
    <s v="SCMS from RDC"/>
    <n v="4000"/>
    <n v="16000"/>
    <m/>
    <m/>
    <n v="31.36"/>
  </r>
  <r>
    <n v="86248"/>
    <s v="Mozambique"/>
    <s v="N/A - From RDC"/>
    <x v="0"/>
    <d v="2010-02-26T00:00:00"/>
    <d v="2010-01-16T00:00:00"/>
    <s v="SCMS from RDC"/>
    <n v="30564"/>
    <n v="267740.64"/>
    <n v="2773"/>
    <n v="6355.08"/>
    <n v="524.77"/>
  </r>
  <r>
    <n v="86249"/>
    <s v="Nigeria"/>
    <s v="N/A - From RDC"/>
    <x v="3"/>
    <d v="2010-01-31T00:00:00"/>
    <d v="2009-12-18T00:00:00"/>
    <s v="SCMS from RDC"/>
    <n v="11949"/>
    <n v="104673.24"/>
    <n v="1084"/>
    <n v="11637.65"/>
    <n v="205.16"/>
  </r>
  <r>
    <n v="86250"/>
    <s v="Uganda"/>
    <s v="N/A - From RDC"/>
    <x v="0"/>
    <d v="2010-02-10T00:00:00"/>
    <d v="2010-01-07T00:00:00"/>
    <s v="SCMS from RDC"/>
    <n v="2500"/>
    <n v="14450"/>
    <n v="216"/>
    <n v="2064.42"/>
    <n v="31.15"/>
  </r>
  <r>
    <n v="86251"/>
    <s v="Uganda"/>
    <s v="N/A - From RDC"/>
    <x v="0"/>
    <d v="2010-02-17T00:00:00"/>
    <d v="2009-12-23T00:00:00"/>
    <s v="SCMS from RDC"/>
    <n v="1100"/>
    <n v="11000"/>
    <m/>
    <m/>
    <n v="23.72"/>
  </r>
  <r>
    <n v="86252"/>
    <s v="Uganda"/>
    <s v="N/A - From RDC"/>
    <x v="0"/>
    <d v="2010-02-17T00:00:00"/>
    <d v="2009-12-23T00:00:00"/>
    <s v="SCMS from RDC"/>
    <n v="140"/>
    <n v="1054.2"/>
    <m/>
    <m/>
    <n v="2.27"/>
  </r>
  <r>
    <n v="86253"/>
    <s v="Zambia"/>
    <s v="N/A - From RDC"/>
    <x v="0"/>
    <d v="2010-01-17T00:00:00"/>
    <d v="2010-01-11T00:00:00"/>
    <s v="SCMS from RDC"/>
    <n v="80000"/>
    <n v="304000"/>
    <n v="4162"/>
    <n v="9939.3799999999992"/>
    <n v="595.84"/>
  </r>
  <r>
    <n v="86254"/>
    <s v="Ethiopia"/>
    <s v="N/A - From RDC"/>
    <x v="0"/>
    <d v="2010-01-04T00:00:00"/>
    <d v="2009-12-18T00:00:00"/>
    <s v="SCMS from RDC"/>
    <n v="8000"/>
    <n v="19520"/>
    <n v="425"/>
    <n v="2978.5"/>
    <n v="42.09"/>
  </r>
  <r>
    <n v="86256"/>
    <s v="Haiti"/>
    <s v="N/A - From RDC"/>
    <x v="0"/>
    <d v="2010-03-05T00:00:00"/>
    <d v="2010-02-24T00:00:00"/>
    <s v="SCMS from RDC"/>
    <n v="1528"/>
    <n v="3422.72"/>
    <m/>
    <m/>
    <n v="7.38"/>
  </r>
  <r>
    <n v="86257"/>
    <s v="CÙte d'Ivoire"/>
    <s v="N/A - From RDC"/>
    <x v="0"/>
    <d v="2010-02-08T00:00:00"/>
    <d v="2010-01-23T00:00:00"/>
    <s v="SCMS from RDC"/>
    <n v="35000"/>
    <n v="392700"/>
    <m/>
    <m/>
    <n v="769.69"/>
  </r>
  <r>
    <n v="86258"/>
    <s v="Sudan"/>
    <s v="N/A - From RDC"/>
    <x v="0"/>
    <d v="2009-11-30T00:00:00"/>
    <d v="2009-11-22T00:00:00"/>
    <s v="SCMS from RDC"/>
    <n v="100"/>
    <n v="2000"/>
    <m/>
    <m/>
    <n v="3.92"/>
  </r>
  <r>
    <n v="86259"/>
    <s v="Uganda"/>
    <s v="N/A - From RDC"/>
    <x v="2"/>
    <d v="2010-03-22T00:00:00"/>
    <d v="2010-01-29T00:00:00"/>
    <s v="SCMS from RDC"/>
    <n v="1600"/>
    <n v="4640"/>
    <n v="157"/>
    <n v="1601.5"/>
    <n v="10"/>
  </r>
  <r>
    <n v="86260"/>
    <s v="Uganda"/>
    <s v="N/A - From RDC"/>
    <x v="2"/>
    <d v="2010-03-03T00:00:00"/>
    <d v="2010-01-29T00:00:00"/>
    <s v="SCMS from RDC"/>
    <n v="6600"/>
    <n v="74052"/>
    <n v="843"/>
    <n v="6470.51"/>
    <n v="159.66"/>
  </r>
  <r>
    <n v="86261"/>
    <s v="Uganda"/>
    <s v="N/A - From RDC"/>
    <x v="2"/>
    <d v="2010-02-25T00:00:00"/>
    <d v="2010-01-29T00:00:00"/>
    <s v="SCMS from RDC"/>
    <n v="32660"/>
    <n v="188774.8"/>
    <n v="2804"/>
    <n v="5050.8"/>
    <n v="370"/>
  </r>
  <r>
    <n v="86262"/>
    <s v="Haiti"/>
    <s v="N/A - From RDC"/>
    <x v="0"/>
    <d v="2010-03-05T00:00:00"/>
    <d v="2010-03-03T00:00:00"/>
    <s v="SCMS from RDC"/>
    <n v="192"/>
    <n v="2976"/>
    <n v="40"/>
    <n v="12016.69"/>
    <n v="6.42"/>
  </r>
  <r>
    <n v="86263"/>
    <s v="Uganda"/>
    <s v="N/A - From RDC"/>
    <x v="2"/>
    <d v="2010-02-25T00:00:00"/>
    <d v="2010-02-18T00:00:00"/>
    <s v="SCMS from RDC"/>
    <n v="29"/>
    <n v="325.38"/>
    <m/>
    <m/>
    <n v="0.64"/>
  </r>
  <r>
    <n v="86265"/>
    <s v="CÙte d'Ivoire"/>
    <s v="N/A - From RDC"/>
    <x v="0"/>
    <d v="2010-05-10T00:00:00"/>
    <d v="2010-02-15T00:00:00"/>
    <s v="SCMS from RDC"/>
    <n v="4149"/>
    <n v="11326.77"/>
    <n v="394"/>
    <n v="1083.3"/>
    <n v="24.42"/>
  </r>
  <r>
    <n v="86266"/>
    <s v="Uganda"/>
    <s v="N/A - From RDC"/>
    <x v="0"/>
    <d v="2010-03-19T00:00:00"/>
    <d v="2010-02-26T00:00:00"/>
    <s v="SCMS from RDC"/>
    <n v="744"/>
    <n v="5602.32"/>
    <n v="41"/>
    <n v="1152.1400000000001"/>
    <n v="10.98"/>
  </r>
  <r>
    <n v="86267"/>
    <s v="Uganda"/>
    <s v="N/A - From RDC"/>
    <x v="0"/>
    <d v="2010-05-20T00:00:00"/>
    <d v="2009-12-23T00:00:00"/>
    <s v="SCMS from RDC"/>
    <n v="6"/>
    <n v="45.18"/>
    <m/>
    <m/>
    <n v="0.1"/>
  </r>
  <r>
    <n v="86268"/>
    <s v="Zambia"/>
    <s v="N/A - From RDC"/>
    <x v="2"/>
    <d v="2010-03-15T00:00:00"/>
    <d v="2010-03-05T00:00:00"/>
    <s v="SCMS from RDC"/>
    <n v="60683"/>
    <n v="456942.99"/>
    <n v="3325"/>
    <n v="3379.64"/>
    <n v="895.61"/>
  </r>
  <r>
    <n v="86269"/>
    <s v="CÙte d'Ivoire"/>
    <s v="N/A - From RDC"/>
    <x v="0"/>
    <d v="2010-06-28T00:00:00"/>
    <d v="2010-03-01T00:00:00"/>
    <s v="SCMS from RDC"/>
    <n v="864"/>
    <n v="1296"/>
    <n v="56"/>
    <n v="3688.33"/>
    <n v="2.79"/>
  </r>
  <r>
    <n v="86270"/>
    <s v="Zimbabwe"/>
    <s v="N/A - From RDC"/>
    <x v="2"/>
    <d v="2010-03-31T00:00:00"/>
    <d v="2010-03-12T00:00:00"/>
    <s v="SCMS from RDC"/>
    <n v="1900"/>
    <n v="6460"/>
    <m/>
    <m/>
    <n v="13.93"/>
  </r>
  <r>
    <n v="86271"/>
    <s v="Zimbabwe"/>
    <s v="N/A - From RDC"/>
    <x v="0"/>
    <d v="2010-03-31T00:00:00"/>
    <d v="2010-03-12T00:00:00"/>
    <s v="SCMS from RDC"/>
    <n v="1900"/>
    <n v="6460"/>
    <m/>
    <m/>
    <n v="13.93"/>
  </r>
  <r>
    <n v="86272"/>
    <s v="Haiti"/>
    <s v="N/A - From RDC"/>
    <x v="0"/>
    <d v="2010-03-10T00:00:00"/>
    <d v="2010-03-03T00:00:00"/>
    <s v="SCMS from RDC"/>
    <n v="3690"/>
    <n v="5387.4"/>
    <n v="177"/>
    <n v="6036.96"/>
    <n v="11.62"/>
  </r>
  <r>
    <n v="86273"/>
    <s v="Haiti"/>
    <s v="N/A - From RDC"/>
    <x v="0"/>
    <d v="2010-03-12T00:00:00"/>
    <d v="2010-03-03T00:00:00"/>
    <s v="SCMS from RDC"/>
    <n v="19056"/>
    <n v="166930.56"/>
    <n v="1517"/>
    <n v="6036.96"/>
    <n v="359.9"/>
  </r>
  <r>
    <n v="86274"/>
    <s v="Haiti"/>
    <s v="N/A - From RDC"/>
    <x v="0"/>
    <d v="2010-03-10T00:00:00"/>
    <d v="2010-03-03T00:00:00"/>
    <s v="SCMS from RDC"/>
    <n v="7920"/>
    <n v="19324.8"/>
    <m/>
    <m/>
    <n v="41.66"/>
  </r>
  <r>
    <n v="86275"/>
    <s v="Mozambique"/>
    <s v="N/A - From RDC"/>
    <x v="2"/>
    <d v="2010-04-28T00:00:00"/>
    <d v="2010-04-28T00:00:00"/>
    <s v="SCMS from RDC"/>
    <n v="24880"/>
    <n v="84592"/>
    <n v="1401"/>
    <n v="4764.16"/>
    <n v="182.38"/>
  </r>
  <r>
    <n v="86276"/>
    <s v="Mozambique"/>
    <s v="N/A - From RDC"/>
    <x v="2"/>
    <d v="2010-04-28T00:00:00"/>
    <d v="2010-04-28T00:00:00"/>
    <s v="SCMS from RDC"/>
    <n v="1340"/>
    <n v="4556"/>
    <m/>
    <m/>
    <n v="9.82"/>
  </r>
  <r>
    <n v="86277"/>
    <s v="Nigeria"/>
    <s v="N/A - From RDC"/>
    <x v="3"/>
    <d v="2010-04-19T00:00:00"/>
    <d v="2010-03-31T00:00:00"/>
    <s v="SCMS from RDC"/>
    <n v="64"/>
    <n v="156.16"/>
    <n v="4"/>
    <n v="124350.82"/>
    <n v="0.34"/>
  </r>
  <r>
    <n v="86278"/>
    <s v="Uganda"/>
    <s v="N/A - From RDC"/>
    <x v="0"/>
    <d v="2010-04-01T00:00:00"/>
    <d v="2010-03-25T00:00:00"/>
    <s v="SCMS from RDC"/>
    <n v="2000"/>
    <n v="20000"/>
    <n v="168"/>
    <n v="1905.63"/>
    <n v="43.12"/>
  </r>
  <r>
    <n v="86279"/>
    <s v="Nigeria"/>
    <s v="N/A - From RDC"/>
    <x v="3"/>
    <d v="2010-04-19T00:00:00"/>
    <d v="2010-03-31T00:00:00"/>
    <s v="SCMS from RDC"/>
    <n v="3948"/>
    <n v="10778.04"/>
    <n v="380"/>
    <m/>
    <n v="23.24"/>
  </r>
  <r>
    <n v="86280"/>
    <s v="Nigeria"/>
    <s v="N/A - From RDC"/>
    <x v="3"/>
    <d v="2010-04-19T00:00:00"/>
    <d v="2010-03-31T00:00:00"/>
    <s v="SCMS from RDC"/>
    <n v="7583"/>
    <n v="85081.26"/>
    <n v="890"/>
    <m/>
    <n v="183.44"/>
  </r>
  <r>
    <n v="86281"/>
    <s v="Nigeria"/>
    <s v="N/A - From RDC"/>
    <x v="3"/>
    <d v="2010-05-31T00:00:00"/>
    <d v="2010-03-31T00:00:00"/>
    <s v="SCMS from RDC"/>
    <n v="61"/>
    <n v="87.23"/>
    <n v="4"/>
    <m/>
    <n v="0.19"/>
  </r>
  <r>
    <n v="86282"/>
    <s v="Nigeria"/>
    <s v="N/A - From RDC"/>
    <x v="3"/>
    <d v="2010-04-19T00:00:00"/>
    <d v="2010-03-31T00:00:00"/>
    <s v="SCMS from RDC"/>
    <n v="11332"/>
    <n v="69238.52"/>
    <n v="855"/>
    <m/>
    <n v="149.28"/>
  </r>
  <r>
    <n v="86283"/>
    <s v="Nigeria"/>
    <s v="N/A - From RDC"/>
    <x v="3"/>
    <d v="2010-04-19T00:00:00"/>
    <d v="2010-03-31T00:00:00"/>
    <s v="SCMS from RDC"/>
    <n v="10773"/>
    <n v="94371.48"/>
    <n v="859"/>
    <m/>
    <n v="203.46"/>
  </r>
  <r>
    <n v="86284"/>
    <s v="Nigeria"/>
    <s v="N/A - From RDC"/>
    <x v="3"/>
    <d v="2010-03-31T00:00:00"/>
    <d v="2010-03-31T00:00:00"/>
    <s v="SCMS from RDC"/>
    <n v="28"/>
    <n v="95.2"/>
    <n v="2"/>
    <m/>
    <n v="0.21"/>
  </r>
  <r>
    <n v="86285"/>
    <s v="Nigeria"/>
    <s v="N/A - From RDC"/>
    <x v="3"/>
    <d v="2010-04-19T00:00:00"/>
    <d v="2010-03-31T00:00:00"/>
    <s v="SCMS from RDC"/>
    <n v="5000"/>
    <n v="37500"/>
    <n v="264"/>
    <m/>
    <n v="80.849999999999994"/>
  </r>
  <r>
    <n v="86286"/>
    <s v="Nigeria"/>
    <s v="N/A - From RDC"/>
    <x v="3"/>
    <d v="2010-04-19T00:00:00"/>
    <d v="2010-03-31T00:00:00"/>
    <s v="SCMS from RDC"/>
    <n v="1000"/>
    <n v="7500"/>
    <m/>
    <m/>
    <n v="16.170000000000002"/>
  </r>
  <r>
    <n v="86287"/>
    <s v="Nigeria"/>
    <s v="N/A - From RDC"/>
    <x v="3"/>
    <d v="2010-03-31T00:00:00"/>
    <d v="2010-03-31T00:00:00"/>
    <s v="SCMS from RDC"/>
    <n v="1000"/>
    <n v="10070"/>
    <n v="119"/>
    <m/>
    <n v="21.71"/>
  </r>
  <r>
    <n v="86288"/>
    <s v="Uganda"/>
    <s v="N/A - From RDC"/>
    <x v="2"/>
    <d v="2010-04-01T00:00:00"/>
    <d v="2010-03-25T00:00:00"/>
    <s v="SCMS from RDC"/>
    <n v="3354"/>
    <n v="37631.879999999997"/>
    <n v="393"/>
    <n v="1694"/>
    <n v="73.760000000000005"/>
  </r>
  <r>
    <n v="86289"/>
    <s v="CÙte d'Ivoire"/>
    <s v="N/A - From RDC"/>
    <x v="0"/>
    <d v="2010-04-06T00:00:00"/>
    <d v="2010-04-01T00:00:00"/>
    <s v="SCMS from RDC"/>
    <n v="915"/>
    <n v="6889.95"/>
    <n v="51"/>
    <n v="1702.92"/>
    <n v="13.5"/>
  </r>
  <r>
    <n v="86290"/>
    <s v="Tanzania"/>
    <s v="N/A - From RDC"/>
    <x v="0"/>
    <d v="2010-07-21T00:00:00"/>
    <d v="2010-04-21T00:00:00"/>
    <s v="SCMS from RDC"/>
    <n v="3319"/>
    <n v="9060.8700000000008"/>
    <n v="699"/>
    <n v="3952.34"/>
    <n v="19.54"/>
  </r>
  <r>
    <n v="86291"/>
    <s v="Tanzania"/>
    <s v="N/A - From RDC"/>
    <x v="0"/>
    <d v="2010-07-21T00:00:00"/>
    <d v="2010-04-21T00:00:00"/>
    <s v="SCMS from RDC"/>
    <n v="3529"/>
    <n v="9634.17"/>
    <m/>
    <m/>
    <n v="20.77"/>
  </r>
  <r>
    <n v="86293"/>
    <s v="Zambia"/>
    <s v="N/A - From RDC"/>
    <x v="2"/>
    <d v="2010-04-30T00:00:00"/>
    <d v="2010-04-16T00:00:00"/>
    <s v="SCMS from RDC"/>
    <n v="115000"/>
    <n v="546250"/>
    <m/>
    <m/>
    <n v="1070.6500000000001"/>
  </r>
  <r>
    <n v="86294"/>
    <s v="Nigeria"/>
    <s v="N/A - From RDC"/>
    <x v="3"/>
    <d v="2010-05-31T00:00:00"/>
    <d v="2010-05-18T00:00:00"/>
    <s v="SCMS from RDC"/>
    <n v="12240"/>
    <n v="58140"/>
    <n v="1082"/>
    <n v="9736.1"/>
    <n v="125.35"/>
  </r>
  <r>
    <n v="86295"/>
    <s v="Nigeria"/>
    <s v="N/A - From RDC"/>
    <x v="3"/>
    <d v="2010-05-31T00:00:00"/>
    <d v="2010-05-18T00:00:00"/>
    <s v="SCMS from RDC"/>
    <n v="336"/>
    <n v="1596"/>
    <n v="30"/>
    <n v="9736.1"/>
    <n v="3.44"/>
  </r>
  <r>
    <n v="86296"/>
    <s v="Mozambique"/>
    <s v="N/A - From RDC"/>
    <x v="2"/>
    <d v="2010-06-21T00:00:00"/>
    <d v="2010-06-14T00:00:00"/>
    <s v="SCMS from RDC"/>
    <n v="8670"/>
    <n v="29478"/>
    <m/>
    <m/>
    <n v="63.55"/>
  </r>
  <r>
    <n v="86297"/>
    <s v="Mozambique"/>
    <s v="N/A - From RDC"/>
    <x v="2"/>
    <d v="2010-06-21T00:00:00"/>
    <d v="2010-06-14T00:00:00"/>
    <s v="SCMS from RDC"/>
    <n v="5040"/>
    <n v="36338.400000000001"/>
    <m/>
    <m/>
    <n v="78.349999999999994"/>
  </r>
  <r>
    <n v="86298"/>
    <s v="Nigeria"/>
    <s v="N/A - From RDC"/>
    <x v="3"/>
    <d v="2010-05-31T00:00:00"/>
    <d v="2010-05-18T00:00:00"/>
    <s v="SCMS from RDC"/>
    <n v="52000"/>
    <n v="1035840"/>
    <n v="5701"/>
    <n v="9736.1"/>
    <n v="2233.27"/>
  </r>
  <r>
    <n v="86299"/>
    <s v="Nigeria"/>
    <s v="N/A - From RDC"/>
    <x v="3"/>
    <d v="2010-05-31T00:00:00"/>
    <d v="2010-05-18T00:00:00"/>
    <s v="SCMS from RDC"/>
    <n v="11040"/>
    <n v="219916.79999999999"/>
    <n v="1210"/>
    <n v="9736.1"/>
    <n v="474.14"/>
  </r>
  <r>
    <n v="86300"/>
    <s v="Nigeria"/>
    <s v="N/A - From RDC"/>
    <x v="3"/>
    <d v="2010-05-31T00:00:00"/>
    <d v="2010-05-18T00:00:00"/>
    <s v="SCMS from RDC"/>
    <n v="3000"/>
    <n v="59760"/>
    <n v="329"/>
    <n v="9736.1"/>
    <n v="128.84"/>
  </r>
  <r>
    <n v="86301"/>
    <s v="Nigeria"/>
    <s v="N/A - From RDC"/>
    <x v="3"/>
    <d v="2010-05-31T00:00:00"/>
    <d v="2010-05-18T00:00:00"/>
    <s v="SCMS from RDC"/>
    <n v="109140"/>
    <n v="1282395"/>
    <n v="8735"/>
    <n v="9736.1"/>
    <n v="2764.84"/>
  </r>
  <r>
    <n v="86302"/>
    <s v="Haiti"/>
    <s v="N/A - From RDC"/>
    <x v="0"/>
    <d v="2010-05-17T00:00:00"/>
    <d v="2010-05-19T00:00:00"/>
    <s v="SCMS from RDC"/>
    <n v="26400"/>
    <n v="70224"/>
    <n v="1456"/>
    <n v="25493.03"/>
    <n v="151.4"/>
  </r>
  <r>
    <n v="86303"/>
    <s v="Nigeria"/>
    <s v="N/A - From RDC"/>
    <x v="3"/>
    <d v="2010-05-31T00:00:00"/>
    <d v="2010-05-18T00:00:00"/>
    <s v="SCMS from RDC"/>
    <n v="10000"/>
    <n v="26600"/>
    <n v="549"/>
    <n v="9736.1"/>
    <n v="57.35"/>
  </r>
  <r>
    <n v="86304"/>
    <s v="CÙte d'Ivoire"/>
    <s v="N/A - From RDC"/>
    <x v="0"/>
    <d v="2010-05-10T00:00:00"/>
    <d v="2010-05-07T00:00:00"/>
    <s v="SCMS from RDC"/>
    <n v="45024"/>
    <n v="384955.2"/>
    <m/>
    <m/>
    <n v="829.96"/>
  </r>
  <r>
    <n v="86305"/>
    <s v="Zimbabwe"/>
    <s v="N/A - From RDC"/>
    <x v="0"/>
    <d v="2010-05-28T00:00:00"/>
    <d v="2010-05-31T00:00:00"/>
    <s v="SCMS from RDC"/>
    <n v="28610"/>
    <n v="167368.5"/>
    <m/>
    <m/>
    <n v="328.04"/>
  </r>
  <r>
    <n v="86306"/>
    <s v="Mozambique"/>
    <s v="N/A - From RDC"/>
    <x v="2"/>
    <d v="2010-06-30T00:00:00"/>
    <d v="2010-06-14T00:00:00"/>
    <s v="SCMS from RDC"/>
    <n v="13446"/>
    <n v="150864.12"/>
    <m/>
    <m/>
    <n v="325.26"/>
  </r>
  <r>
    <n v="86307"/>
    <s v="CÙte d'Ivoire"/>
    <s v="N/A - From RDC"/>
    <x v="0"/>
    <d v="2010-06-03T00:00:00"/>
    <d v="2010-06-07T00:00:00"/>
    <s v="SCMS from RDC"/>
    <n v="488"/>
    <n v="3728.32"/>
    <n v="28"/>
    <n v="2677.09"/>
    <n v="8.0399999999999991"/>
  </r>
  <r>
    <n v="86308"/>
    <s v="Ethiopia"/>
    <s v="N/A - From RDC"/>
    <x v="0"/>
    <d v="2010-06-21T00:00:00"/>
    <d v="2010-06-01T00:00:00"/>
    <s v="SCMS from RDC"/>
    <n v="1481"/>
    <n v="3613.64"/>
    <m/>
    <m/>
    <n v="7.79"/>
  </r>
  <r>
    <n v="86309"/>
    <s v="Zambia"/>
    <s v="N/A - From RDC"/>
    <x v="2"/>
    <d v="2010-06-30T00:00:00"/>
    <d v="2010-06-29T00:00:00"/>
    <s v="SCMS from RDC"/>
    <n v="100000"/>
    <n v="876000"/>
    <n v="8544"/>
    <n v="11054.56"/>
    <n v="1716.96"/>
  </r>
  <r>
    <n v="86310"/>
    <s v="CÙte d'Ivoire"/>
    <s v="N/A - From RDC"/>
    <x v="0"/>
    <d v="2010-07-05T00:00:00"/>
    <d v="2010-06-30T00:00:00"/>
    <s v="SCMS from RDC"/>
    <n v="8021"/>
    <n v="26308.880000000001"/>
    <n v="611"/>
    <n v="17117.509999999998"/>
    <n v="56.72"/>
  </r>
  <r>
    <n v="86311"/>
    <s v="CÙte d'Ivoire"/>
    <s v="N/A - From RDC"/>
    <x v="0"/>
    <d v="2010-07-09T00:00:00"/>
    <d v="2010-07-05T00:00:00"/>
    <s v="SCMS from RDC"/>
    <n v="1200"/>
    <n v="27600"/>
    <n v="108"/>
    <n v="5121.68"/>
    <n v="59.51"/>
  </r>
  <r>
    <n v="86312"/>
    <s v="Nigeria"/>
    <s v="N/A - From RDC"/>
    <x v="0"/>
    <d v="2010-07-15T00:00:00"/>
    <d v="2010-06-28T00:00:00"/>
    <s v="SCMS from RDC"/>
    <n v="51132"/>
    <n v="573701.04"/>
    <n v="6002"/>
    <m/>
    <n v="1236.9000000000001"/>
  </r>
  <r>
    <n v="86313"/>
    <s v="Nigeria"/>
    <s v="N/A - From RDC"/>
    <x v="0"/>
    <d v="2010-07-15T00:00:00"/>
    <d v="2010-06-28T00:00:00"/>
    <s v="SCMS from RDC"/>
    <n v="5705"/>
    <n v="26243"/>
    <m/>
    <m/>
    <n v="56.58"/>
  </r>
  <r>
    <n v="86314"/>
    <s v="Nigeria"/>
    <s v="N/A - From RDC"/>
    <x v="0"/>
    <d v="2010-07-15T00:00:00"/>
    <d v="2010-06-28T00:00:00"/>
    <s v="SCMS from RDC"/>
    <n v="10000"/>
    <n v="46000"/>
    <n v="857"/>
    <m/>
    <n v="99.18"/>
  </r>
  <r>
    <n v="86315"/>
    <s v="Nigeria"/>
    <s v="N/A - From RDC"/>
    <x v="0"/>
    <d v="2010-07-15T00:00:00"/>
    <d v="2010-06-28T00:00:00"/>
    <s v="SCMS from RDC"/>
    <n v="64"/>
    <n v="156.16"/>
    <n v="3"/>
    <m/>
    <n v="0.34"/>
  </r>
  <r>
    <n v="86316"/>
    <s v="Nigeria"/>
    <s v="N/A - From RDC"/>
    <x v="0"/>
    <d v="2010-07-15T00:00:00"/>
    <d v="2010-06-28T00:00:00"/>
    <s v="SCMS from RDC"/>
    <n v="3000"/>
    <n v="22500"/>
    <n v="165"/>
    <m/>
    <n v="48.51"/>
  </r>
  <r>
    <n v="86317"/>
    <s v="Zimbabwe"/>
    <s v="N/A - From RDC"/>
    <x v="0"/>
    <d v="2010-07-30T00:00:00"/>
    <d v="2010-07-22T00:00:00"/>
    <s v="SCMS from RDC"/>
    <n v="99"/>
    <n v="324.72000000000003"/>
    <m/>
    <m/>
    <n v="0.7"/>
  </r>
  <r>
    <n v="86318"/>
    <s v="Nigeria"/>
    <s v="N/A - From RDC"/>
    <x v="0"/>
    <d v="2010-08-31T00:00:00"/>
    <d v="2010-08-17T00:00:00"/>
    <s v="SCMS from RDC"/>
    <n v="5000"/>
    <n v="56100"/>
    <n v="608"/>
    <n v="6147.18"/>
    <n v="120.95"/>
  </r>
  <r>
    <n v="86319"/>
    <s v="Ethiopia"/>
    <s v="N/A - From RDC"/>
    <x v="0"/>
    <d v="2010-09-21T00:00:00"/>
    <d v="2010-07-19T00:00:00"/>
    <s v="SCMS from RDC"/>
    <n v="11485"/>
    <n v="65809.05"/>
    <m/>
    <m/>
    <n v="141.88"/>
  </r>
  <r>
    <n v="86320"/>
    <s v="Nigeria"/>
    <s v="N/A - From RDC"/>
    <x v="3"/>
    <d v="2010-08-16T00:00:00"/>
    <d v="2010-08-17T00:00:00"/>
    <s v="SCMS from RDC"/>
    <n v="40750"/>
    <n v="457215"/>
    <n v="5366"/>
    <n v="6147.18"/>
    <n v="985.76"/>
  </r>
  <r>
    <n v="86321"/>
    <s v="Haiti"/>
    <s v="N/A - From RDC"/>
    <x v="0"/>
    <d v="2010-08-10T00:00:00"/>
    <d v="2010-08-23T00:00:00"/>
    <s v="SCMS from RDC"/>
    <n v="4672"/>
    <n v="9437.44"/>
    <m/>
    <m/>
    <n v="20.350000000000001"/>
  </r>
  <r>
    <n v="86322"/>
    <s v="Nigeria"/>
    <s v="N/A - From RDC"/>
    <x v="3"/>
    <d v="2010-08-31T00:00:00"/>
    <d v="2010-08-17T00:00:00"/>
    <s v="SCMS from RDC"/>
    <n v="65502"/>
    <n v="769648.5"/>
    <n v="5896"/>
    <n v="6147.18"/>
    <n v="1659.36"/>
  </r>
  <r>
    <n v="86323"/>
    <s v="Nigeria"/>
    <s v="N/A - From RDC"/>
    <x v="3"/>
    <d v="2010-08-31T00:00:00"/>
    <d v="2010-08-17T00:00:00"/>
    <s v="SCMS from RDC"/>
    <n v="10000"/>
    <n v="117500"/>
    <n v="900"/>
    <n v="6147.18"/>
    <n v="253.33"/>
  </r>
  <r>
    <n v="86324"/>
    <s v="Nigeria"/>
    <s v="N/A - From RDC"/>
    <x v="3"/>
    <d v="2010-08-31T00:00:00"/>
    <d v="2010-08-17T00:00:00"/>
    <s v="SCMS from RDC"/>
    <n v="2500"/>
    <n v="29375"/>
    <n v="225"/>
    <n v="6147.18"/>
    <n v="63.33"/>
  </r>
  <r>
    <n v="86325"/>
    <s v="Nigeria"/>
    <s v="N/A - From RDC"/>
    <x v="3"/>
    <d v="2010-08-31T00:00:00"/>
    <d v="2010-08-17T00:00:00"/>
    <s v="SCMS from RDC"/>
    <n v="1700"/>
    <n v="19074"/>
    <n v="224"/>
    <n v="6147.18"/>
    <n v="41.12"/>
  </r>
  <r>
    <n v="86326"/>
    <s v="CÙte d'Ivoire"/>
    <s v="N/A - From RDC"/>
    <x v="0"/>
    <d v="2010-08-23T00:00:00"/>
    <d v="2010-08-23T00:00:00"/>
    <s v="SCMS from RDC"/>
    <n v="4080"/>
    <n v="107100"/>
    <m/>
    <m/>
    <n v="230.91"/>
  </r>
  <r>
    <n v="86327"/>
    <s v="CÙte d'Ivoire"/>
    <s v="N/A - From RDC"/>
    <x v="0"/>
    <d v="2010-08-31T00:00:00"/>
    <d v="2010-08-23T00:00:00"/>
    <s v="SCMS from RDC"/>
    <n v="864"/>
    <n v="1296"/>
    <m/>
    <m/>
    <n v="2.79"/>
  </r>
  <r>
    <n v="86328"/>
    <s v="CÙte d'Ivoire"/>
    <s v="N/A - From RDC"/>
    <x v="0"/>
    <d v="2010-08-31T00:00:00"/>
    <d v="2010-08-23T00:00:00"/>
    <s v="SCMS from RDC"/>
    <n v="12386"/>
    <n v="28859.38"/>
    <m/>
    <m/>
    <n v="62.22"/>
  </r>
  <r>
    <n v="86329"/>
    <s v="Nigeria"/>
    <s v="N/A - From RDC"/>
    <x v="3"/>
    <d v="2010-08-12T00:00:00"/>
    <d v="2010-08-17T00:00:00"/>
    <s v="SCMS from RDC"/>
    <n v="1400"/>
    <n v="3822"/>
    <m/>
    <m/>
    <n v="8.24"/>
  </r>
  <r>
    <n v="86330"/>
    <s v="Uganda"/>
    <s v="N/A - From RDC"/>
    <x v="0"/>
    <d v="2010-10-29T00:00:00"/>
    <d v="2010-09-27T00:00:00"/>
    <s v="SCMS from RDC"/>
    <n v="75000"/>
    <n v="841500"/>
    <m/>
    <m/>
    <n v="1814.27"/>
  </r>
  <r>
    <n v="86331"/>
    <s v="Ethiopia"/>
    <s v="N/A - From RDC"/>
    <x v="0"/>
    <d v="2010-09-21T00:00:00"/>
    <d v="2010-08-24T00:00:00"/>
    <s v="SCMS from RDC"/>
    <n v="9200"/>
    <n v="52716"/>
    <n v="668"/>
    <n v="2633.57"/>
    <n v="113.66"/>
  </r>
  <r>
    <n v="86332"/>
    <s v="Zambia"/>
    <s v="N/A - From RDC"/>
    <x v="0"/>
    <d v="2010-09-22T00:00:00"/>
    <d v="2010-09-01T00:00:00"/>
    <s v="SCMS from RDC"/>
    <n v="13455"/>
    <n v="230618.7"/>
    <m/>
    <m/>
    <n v="497.21"/>
  </r>
  <r>
    <n v="86333"/>
    <s v="CÙte d'Ivoire"/>
    <s v="N/A - From RDC"/>
    <x v="0"/>
    <d v="2010-09-10T00:00:00"/>
    <d v="2010-09-06T00:00:00"/>
    <s v="SCMS from RDC"/>
    <n v="3968"/>
    <n v="61504"/>
    <n v="842"/>
    <n v="8815.65"/>
    <n v="132.6"/>
  </r>
  <r>
    <n v="86334"/>
    <s v="Tanzania"/>
    <s v="N/A - From RDC"/>
    <x v="0"/>
    <d v="2010-09-30T00:00:00"/>
    <d v="2010-09-10T00:00:00"/>
    <s v="SCMS from RDC"/>
    <n v="44669"/>
    <n v="198777.05"/>
    <m/>
    <m/>
    <n v="428.56"/>
  </r>
  <r>
    <n v="86335"/>
    <s v="CÙte d'Ivoire"/>
    <s v="N/A - From RDC"/>
    <x v="0"/>
    <d v="2010-09-30T00:00:00"/>
    <d v="2010-09-25T00:00:00"/>
    <s v="SCMS from RDC"/>
    <n v="26076"/>
    <n v="116038.2"/>
    <m/>
    <m/>
    <n v="250.18"/>
  </r>
  <r>
    <n v="86336"/>
    <s v="Mozambique"/>
    <s v="N/A - From RDC"/>
    <x v="2"/>
    <d v="2010-10-15T00:00:00"/>
    <d v="2010-10-29T00:00:00"/>
    <s v="SCMS from RDC"/>
    <n v="71449"/>
    <n v="801657.78"/>
    <m/>
    <m/>
    <n v="1728.37"/>
  </r>
  <r>
    <n v="86337"/>
    <s v="Haiti"/>
    <s v="N/A - From RDC"/>
    <x v="0"/>
    <d v="2010-09-30T00:00:00"/>
    <d v="2010-10-07T00:00:00"/>
    <s v="SCMS from RDC"/>
    <n v="70"/>
    <n v="156.80000000000001"/>
    <m/>
    <m/>
    <n v="0.34"/>
  </r>
  <r>
    <n v="86338"/>
    <s v="Guyana"/>
    <s v="N/A - From RDC"/>
    <x v="0"/>
    <d v="2010-11-23T00:00:00"/>
    <d v="2010-09-19T00:00:00"/>
    <s v="SCMS from RDC"/>
    <n v="457"/>
    <n v="2211.88"/>
    <m/>
    <m/>
    <n v="4.7699999999999996"/>
  </r>
  <r>
    <n v="86339"/>
    <s v="Guyana"/>
    <s v="N/A - From RDC"/>
    <x v="0"/>
    <d v="2010-11-23T00:00:00"/>
    <d v="2010-09-19T00:00:00"/>
    <s v="SCMS from RDC"/>
    <n v="567"/>
    <n v="1145.3399999999999"/>
    <m/>
    <m/>
    <n v="2.4700000000000002"/>
  </r>
  <r>
    <n v="86340"/>
    <s v="Zambia"/>
    <s v="N/A - From RDC"/>
    <x v="2"/>
    <d v="2010-11-04T00:00:00"/>
    <d v="2010-10-12T00:00:00"/>
    <s v="SCMS from RDC"/>
    <n v="8200"/>
    <n v="36490"/>
    <m/>
    <m/>
    <n v="78.67"/>
  </r>
  <r>
    <n v="86341"/>
    <s v="Nigeria"/>
    <s v="N/A - From RDC"/>
    <x v="0"/>
    <d v="2010-10-22T00:00:00"/>
    <d v="2010-11-10T00:00:00"/>
    <s v="SCMS from RDC"/>
    <n v="48860"/>
    <n v="212052.4"/>
    <m/>
    <m/>
    <n v="457.18"/>
  </r>
  <r>
    <n v="86342"/>
    <s v="Nigeria"/>
    <s v="N/A - From RDC"/>
    <x v="0"/>
    <d v="2010-10-22T00:00:00"/>
    <d v="2010-11-10T00:00:00"/>
    <s v="SCMS from RDC"/>
    <n v="4100"/>
    <n v="9553"/>
    <m/>
    <m/>
    <n v="20.6"/>
  </r>
  <r>
    <n v="86343"/>
    <s v="Zambia"/>
    <s v="N/A - From RDC"/>
    <x v="2"/>
    <d v="2010-11-04T00:00:00"/>
    <d v="2010-10-22T00:00:00"/>
    <s v="SCMS from RDC"/>
    <n v="40900"/>
    <n v="134152"/>
    <n v="3127"/>
    <n v="8109.92"/>
    <n v="289.23"/>
  </r>
  <r>
    <n v="86344"/>
    <s v="Uganda"/>
    <s v="N/A - From RDC"/>
    <x v="0"/>
    <d v="2010-10-20T00:00:00"/>
    <d v="2010-10-26T00:00:00"/>
    <s v="SCMS from RDC"/>
    <n v="204"/>
    <n v="669.12"/>
    <m/>
    <m/>
    <n v="1.44"/>
  </r>
  <r>
    <n v="86345"/>
    <s v="Nigeria"/>
    <s v="N/A - From RDC"/>
    <x v="0"/>
    <d v="2010-10-22T00:00:00"/>
    <d v="2010-11-10T00:00:00"/>
    <s v="SCMS from RDC"/>
    <n v="2500"/>
    <n v="18250"/>
    <m/>
    <m/>
    <n v="39.35"/>
  </r>
  <r>
    <n v="86346"/>
    <s v="CÙte d'Ivoire"/>
    <s v="N/A - From RDC"/>
    <x v="2"/>
    <d v="2010-11-30T00:00:00"/>
    <d v="2010-11-26T00:00:00"/>
    <s v="SCMS from RDC"/>
    <n v="2480"/>
    <n v="18104"/>
    <m/>
    <m/>
    <n v="39.03"/>
  </r>
  <r>
    <n v="86347"/>
    <s v="CÙte d'Ivoire"/>
    <s v="N/A - From RDC"/>
    <x v="2"/>
    <d v="2010-11-30T00:00:00"/>
    <d v="2010-11-26T00:00:00"/>
    <s v="SCMS from RDC"/>
    <n v="1192"/>
    <n v="18476"/>
    <m/>
    <m/>
    <n v="39.83"/>
  </r>
  <r>
    <n v="86348"/>
    <s v="Nigeria"/>
    <s v="N/A - From RDC"/>
    <x v="3"/>
    <d v="2010-11-16T00:00:00"/>
    <d v="2010-11-10T00:00:00"/>
    <s v="SCMS from RDC"/>
    <n v="34650"/>
    <n v="89397"/>
    <n v="3934"/>
    <n v="20264.93"/>
    <n v="192.74"/>
  </r>
  <r>
    <n v="86349"/>
    <s v="Nigeria"/>
    <s v="N/A - From RDC"/>
    <x v="3"/>
    <d v="2010-11-18T00:00:00"/>
    <d v="2010-11-09T00:00:00"/>
    <s v="SCMS from RDC"/>
    <n v="11022"/>
    <n v="28436.76"/>
    <m/>
    <m/>
    <n v="61.31"/>
  </r>
  <r>
    <n v="86350"/>
    <s v="Mozambique"/>
    <s v="N/A - From RDC"/>
    <x v="2"/>
    <d v="2010-12-14T00:00:00"/>
    <d v="2011-01-07T00:00:00"/>
    <s v="SCMS from RDC"/>
    <n v="120099"/>
    <n v="1347510.78"/>
    <n v="16015"/>
    <n v="12239.88"/>
    <n v="2905.23"/>
  </r>
  <r>
    <n v="86351"/>
    <s v="Zambia"/>
    <s v="N/A - From RDC"/>
    <x v="2"/>
    <d v="2010-11-26T00:00:00"/>
    <d v="2010-12-03T00:00:00"/>
    <s v="SCMS from RDC"/>
    <n v="170000"/>
    <n v="768400"/>
    <m/>
    <m/>
    <n v="1656.67"/>
  </r>
  <r>
    <n v="86352"/>
    <s v="Zambia"/>
    <s v="N/A - From RDC"/>
    <x v="2"/>
    <d v="2010-11-26T00:00:00"/>
    <d v="2010-12-03T00:00:00"/>
    <s v="SCMS from RDC"/>
    <n v="59446"/>
    <n v="698490.5"/>
    <m/>
    <m/>
    <n v="1505.95"/>
  </r>
  <r>
    <n v="86353"/>
    <s v="Uganda"/>
    <s v="N/A - From RDC"/>
    <x v="0"/>
    <d v="2010-12-02T00:00:00"/>
    <d v="2010-11-29T00:00:00"/>
    <s v="SCMS from RDC"/>
    <n v="10685"/>
    <n v="28422.1"/>
    <m/>
    <m/>
    <n v="61.28"/>
  </r>
  <r>
    <n v="86354"/>
    <s v="CÙte d'Ivoire"/>
    <s v="N/A - From RDC"/>
    <x v="2"/>
    <d v="2010-11-30T00:00:00"/>
    <d v="2010-12-22T00:00:00"/>
    <s v="SCMS from RDC"/>
    <n v="100425"/>
    <n v="267130.5"/>
    <n v="6880"/>
    <n v="7826.75"/>
    <n v="575.92999999999995"/>
  </r>
  <r>
    <n v="86355"/>
    <s v="Dominican Republic"/>
    <s v="N/A - From RDC"/>
    <x v="0"/>
    <d v="2011-01-31T00:00:00"/>
    <d v="2010-12-08T00:00:00"/>
    <s v="SCMS from RDC"/>
    <n v="16000"/>
    <n v="136800"/>
    <m/>
    <m/>
    <n v="225.72"/>
  </r>
  <r>
    <n v="86356"/>
    <s v="Dominican Republic"/>
    <s v="N/A - From RDC"/>
    <x v="0"/>
    <d v="2011-01-31T00:00:00"/>
    <d v="2010-12-08T00:00:00"/>
    <s v="SCMS from RDC"/>
    <n v="439"/>
    <n v="1022.87"/>
    <m/>
    <m/>
    <n v="1.69"/>
  </r>
  <r>
    <n v="86357"/>
    <s v="Uganda"/>
    <s v="N/A - From RDC"/>
    <x v="2"/>
    <d v="2010-12-15T00:00:00"/>
    <d v="2010-12-01T00:00:00"/>
    <s v="SCMS from RDC"/>
    <n v="3570"/>
    <n v="30523.5"/>
    <n v="294"/>
    <n v="2894"/>
    <n v="65.81"/>
  </r>
  <r>
    <n v="86358"/>
    <s v="CÙte d'Ivoire"/>
    <s v="N/A - From RDC"/>
    <x v="0"/>
    <d v="2010-12-15T00:00:00"/>
    <d v="2010-12-15T00:00:00"/>
    <s v="SCMS from RDC"/>
    <n v="6438"/>
    <n v="46417.98"/>
    <m/>
    <m/>
    <n v="100.08"/>
  </r>
  <r>
    <n v="86359"/>
    <s v="Zambia"/>
    <s v="N/A - From RDC"/>
    <x v="2"/>
    <d v="2011-01-31T00:00:00"/>
    <d v="2011-01-24T00:00:00"/>
    <s v="SCMS from RDC"/>
    <n v="100000"/>
    <n v="266000"/>
    <n v="6206"/>
    <n v="13411.32"/>
    <n v="573.5"/>
  </r>
  <r>
    <n v="86360"/>
    <s v="Guatemala"/>
    <s v="N/A - From RDC"/>
    <x v="0"/>
    <d v="2011-01-31T00:00:00"/>
    <d v="2011-01-24T00:00:00"/>
    <s v="SCMS from RDC"/>
    <n v="879"/>
    <n v="2267.8200000000002"/>
    <m/>
    <m/>
    <n v="3.74"/>
  </r>
  <r>
    <n v="86361"/>
    <s v="Nigeria"/>
    <s v="N/A - From RDC"/>
    <x v="3"/>
    <d v="2011-02-22T00:00:00"/>
    <d v="2011-02-16T00:00:00"/>
    <s v="SCMS from RDC"/>
    <n v="51140"/>
    <n v="221947.6"/>
    <m/>
    <m/>
    <n v="478.52"/>
  </r>
  <r>
    <n v="86362"/>
    <s v="Nigeria"/>
    <s v="N/A - From RDC"/>
    <x v="3"/>
    <d v="2011-02-22T00:00:00"/>
    <d v="2011-02-16T00:00:00"/>
    <s v="SCMS from RDC"/>
    <n v="1000"/>
    <n v="5560"/>
    <m/>
    <m/>
    <n v="11.99"/>
  </r>
  <r>
    <n v="86363"/>
    <s v="Nigeria"/>
    <s v="N/A - From RDC"/>
    <x v="3"/>
    <d v="2011-02-17T00:00:00"/>
    <d v="2011-02-16T00:00:00"/>
    <s v="SCMS from RDC"/>
    <n v="20418"/>
    <n v="88614.12"/>
    <m/>
    <m/>
    <n v="191.05"/>
  </r>
  <r>
    <n v="86364"/>
    <s v="Nigeria"/>
    <s v="N/A - From RDC"/>
    <x v="3"/>
    <d v="2011-02-21T00:00:00"/>
    <d v="2011-02-16T00:00:00"/>
    <s v="SCMS from RDC"/>
    <n v="77333"/>
    <n v="867676.26"/>
    <n v="11276"/>
    <n v="43548"/>
    <n v="1431.67"/>
  </r>
  <r>
    <n v="86365"/>
    <s v="Uganda"/>
    <s v="N/A - From RDC"/>
    <x v="0"/>
    <d v="2011-02-08T00:00:00"/>
    <d v="2010-12-23T00:00:00"/>
    <s v="SCMS from RDC"/>
    <n v="2550"/>
    <n v="11526"/>
    <m/>
    <m/>
    <n v="19.02"/>
  </r>
  <r>
    <n v="86366"/>
    <s v="Zambia"/>
    <s v="N/A - From RDC"/>
    <x v="0"/>
    <d v="2011-02-28T00:00:00"/>
    <d v="2011-03-16T00:00:00"/>
    <s v="SCMS from RDC"/>
    <n v="16200"/>
    <n v="251100"/>
    <n v="1583"/>
    <n v="8098.12"/>
    <n v="541.37"/>
  </r>
  <r>
    <n v="86367"/>
    <s v="CÙte d'Ivoire"/>
    <s v="N/A - From RDC"/>
    <x v="0"/>
    <d v="2011-02-16T00:00:00"/>
    <d v="2011-02-22T00:00:00"/>
    <s v="SCMS from RDC"/>
    <n v="2084"/>
    <n v="4063.8"/>
    <n v="794"/>
    <n v="8758.36"/>
    <n v="8.76"/>
  </r>
  <r>
    <n v="86368"/>
    <s v="CÙte d'Ivoire"/>
    <s v="N/A - From RDC"/>
    <x v="0"/>
    <d v="2011-03-31T00:00:00"/>
    <d v="2011-03-15T00:00:00"/>
    <s v="SCMS from RDC"/>
    <n v="2006"/>
    <n v="3911.7"/>
    <m/>
    <m/>
    <n v="8.43"/>
  </r>
  <r>
    <n v="86369"/>
    <s v="CÙte d'Ivoire"/>
    <s v="N/A - From RDC"/>
    <x v="0"/>
    <d v="2011-03-31T00:00:00"/>
    <d v="2011-03-15T00:00:00"/>
    <s v="SCMS from RDC"/>
    <n v="50000"/>
    <n v="125500"/>
    <m/>
    <m/>
    <n v="270.58"/>
  </r>
  <r>
    <n v="86371"/>
    <s v="CÙte d'Ivoire"/>
    <s v="N/A - From RDC"/>
    <x v="0"/>
    <d v="2011-03-31T00:00:00"/>
    <d v="2011-03-29T00:00:00"/>
    <s v="SCMS from RDC"/>
    <n v="1059"/>
    <n v="1588.5"/>
    <m/>
    <m/>
    <n v="2.62"/>
  </r>
  <r>
    <n v="86372"/>
    <s v="Zambia"/>
    <s v="N/A - From RDC"/>
    <x v="2"/>
    <d v="2011-04-15T00:00:00"/>
    <d v="2011-04-05T00:00:00"/>
    <s v="SCMS from RDC"/>
    <n v="20000"/>
    <n v="317800"/>
    <m/>
    <m/>
    <n v="524.37"/>
  </r>
  <r>
    <n v="86373"/>
    <s v="Uganda"/>
    <s v="N/A - From RDC"/>
    <x v="0"/>
    <d v="2011-04-05T00:00:00"/>
    <d v="2011-04-01T00:00:00"/>
    <s v="SCMS from RDC"/>
    <n v="972"/>
    <n v="2507.7600000000002"/>
    <n v="58"/>
    <n v="5596.5"/>
    <n v="4.1399999999999997"/>
  </r>
  <r>
    <n v="86374"/>
    <s v="CÙte d'Ivoire"/>
    <s v="N/A - From RDC"/>
    <x v="0"/>
    <d v="2011-04-20T00:00:00"/>
    <d v="2011-06-10T00:00:00"/>
    <s v="SCMS from RDC"/>
    <n v="14440"/>
    <n v="157684.79999999999"/>
    <m/>
    <m/>
    <n v="260.18"/>
  </r>
  <r>
    <n v="86375"/>
    <s v="Tanzania"/>
    <s v="N/A - From RDC"/>
    <x v="0"/>
    <d v="2011-04-07T00:00:00"/>
    <d v="2011-03-31T00:00:00"/>
    <s v="SCMS from RDC"/>
    <n v="27769"/>
    <n v="117185.18"/>
    <m/>
    <m/>
    <n v="193.36"/>
  </r>
  <r>
    <n v="86376"/>
    <s v="Nigeria"/>
    <s v="N/A - From RDC"/>
    <x v="3"/>
    <d v="2011-06-21T00:00:00"/>
    <d v="2011-05-11T00:00:00"/>
    <s v="SCMS from RDC"/>
    <n v="30000"/>
    <n v="597600"/>
    <n v="3272"/>
    <n v="12601.07"/>
    <n v="986.04"/>
  </r>
  <r>
    <n v="86377"/>
    <s v="Nigeria"/>
    <s v="N/A - From RDC"/>
    <x v="3"/>
    <d v="2011-06-21T00:00:00"/>
    <d v="2011-05-10T00:00:00"/>
    <s v="SCMS from RDC"/>
    <n v="21200"/>
    <n v="49396"/>
    <n v="1012"/>
    <n v="12601.07"/>
    <n v="81.5"/>
  </r>
  <r>
    <n v="86378"/>
    <s v="Zimbabwe"/>
    <s v="N/A - From RDC"/>
    <x v="2"/>
    <d v="2011-04-20T00:00:00"/>
    <d v="2011-05-20T00:00:00"/>
    <s v="SCMS from RDC"/>
    <n v="1884"/>
    <n v="6123"/>
    <m/>
    <m/>
    <n v="13.2"/>
  </r>
  <r>
    <n v="86379"/>
    <s v="Mozambique"/>
    <s v="N/A - From RDC"/>
    <x v="2"/>
    <d v="2011-05-31T00:00:00"/>
    <d v="2011-05-25T00:00:00"/>
    <s v="SCMS from RDC"/>
    <n v="23450"/>
    <n v="101304"/>
    <n v="2068"/>
    <n v="3936.86"/>
    <n v="167.15"/>
  </r>
  <r>
    <n v="86380"/>
    <s v="Zambia"/>
    <s v="N/A - From RDC"/>
    <x v="2"/>
    <d v="2011-04-11T00:00:00"/>
    <d v="2011-05-20T00:00:00"/>
    <s v="SCMS from RDC"/>
    <n v="10927"/>
    <n v="27426.77"/>
    <m/>
    <m/>
    <n v="59.13"/>
  </r>
  <r>
    <n v="86381"/>
    <s v="Uganda"/>
    <s v="N/A - From RDC"/>
    <x v="2"/>
    <d v="2011-05-11T00:00:00"/>
    <d v="2011-05-24T00:00:00"/>
    <s v="SCMS from RDC"/>
    <n v="10500"/>
    <n v="26355"/>
    <m/>
    <m/>
    <n v="43.49"/>
  </r>
  <r>
    <n v="86382"/>
    <s v="Uganda"/>
    <s v="N/A - From RDC"/>
    <x v="2"/>
    <d v="2011-05-11T00:00:00"/>
    <d v="2011-05-24T00:00:00"/>
    <s v="SCMS from RDC"/>
    <n v="14893"/>
    <n v="123016.18"/>
    <m/>
    <m/>
    <n v="202.98"/>
  </r>
  <r>
    <n v="86384"/>
    <s v="Zimbabwe"/>
    <s v="N/A - From RDC"/>
    <x v="2"/>
    <d v="2011-05-31T00:00:00"/>
    <d v="2011-06-13T00:00:00"/>
    <s v="SCMS from RDC"/>
    <n v="20000"/>
    <n v="85000"/>
    <m/>
    <m/>
    <n v="183.26"/>
  </r>
  <r>
    <n v="86385"/>
    <s v="Nigeria"/>
    <s v="N/A - From RDC"/>
    <x v="3"/>
    <d v="2011-06-15T00:00:00"/>
    <d v="2011-07-06T00:00:00"/>
    <s v="SCMS from RDC"/>
    <n v="87357"/>
    <n v="980145.54"/>
    <m/>
    <m/>
    <n v="1617.24"/>
  </r>
  <r>
    <n v="86386"/>
    <s v="Zambia"/>
    <s v="N/A - From RDC"/>
    <x v="0"/>
    <d v="2011-05-11T00:00:00"/>
    <d v="2011-06-13T00:00:00"/>
    <s v="SCMS from RDC"/>
    <n v="10000"/>
    <n v="18000"/>
    <n v="3637"/>
    <n v="9499.4599999999991"/>
    <n v="29.7"/>
  </r>
  <r>
    <n v="86387"/>
    <s v="Nigeria"/>
    <s v="N/A - From RDC"/>
    <x v="3"/>
    <d v="2011-06-21T00:00:00"/>
    <d v="2011-07-05T00:00:00"/>
    <s v="SCMS from RDC"/>
    <n v="17376"/>
    <n v="43613.760000000002"/>
    <n v="1237"/>
    <n v="13398.06"/>
    <n v="71.959999999999994"/>
  </r>
  <r>
    <n v="86388"/>
    <s v="Nigeria"/>
    <s v="N/A - From RDC"/>
    <x v="3"/>
    <d v="2011-06-15T00:00:00"/>
    <d v="2011-07-06T00:00:00"/>
    <s v="SCMS from RDC"/>
    <n v="64995"/>
    <n v="163137.45000000001"/>
    <n v="4618"/>
    <n v="13398.06"/>
    <n v="269.18"/>
  </r>
  <r>
    <n v="86389"/>
    <s v="Guyana"/>
    <s v="N/A - From RDC"/>
    <x v="0"/>
    <d v="2011-10-27T00:00:00"/>
    <d v="2011-06-15T00:00:00"/>
    <s v="SCMS from RDC"/>
    <n v="917"/>
    <n v="6437.34"/>
    <m/>
    <m/>
    <n v="10.62"/>
  </r>
  <r>
    <n v="86390"/>
    <s v="Benin"/>
    <s v="N/A - From RDC"/>
    <x v="0"/>
    <d v="2011-06-13T00:00:00"/>
    <d v="2011-06-09T00:00:00"/>
    <s v="SCMS from RDC"/>
    <n v="14081"/>
    <n v="35343.31"/>
    <m/>
    <m/>
    <n v="58.32"/>
  </r>
  <r>
    <n v="86391"/>
    <s v="Zambia"/>
    <s v="N/A - From RDC"/>
    <x v="2"/>
    <d v="2011-04-30T00:00:00"/>
    <d v="2011-06-20T00:00:00"/>
    <s v="SCMS from RDC"/>
    <n v="31043"/>
    <n v="77917.929999999993"/>
    <n v="1785"/>
    <n v="7962.25"/>
    <n v="167.99"/>
  </r>
  <r>
    <n v="86392"/>
    <s v="CÙte d'Ivoire"/>
    <s v="N/A - From RDC"/>
    <x v="0"/>
    <d v="2011-06-30T00:00:00"/>
    <d v="2011-06-26T00:00:00"/>
    <s v="SCMS from RDC"/>
    <n v="4965"/>
    <n v="10426.5"/>
    <n v="1784"/>
    <n v="2503.33"/>
    <n v="17.2"/>
  </r>
  <r>
    <n v="86393"/>
    <s v="Haiti"/>
    <s v="N/A - From RDC"/>
    <x v="0"/>
    <d v="2011-07-19T00:00:00"/>
    <d v="2011-06-28T00:00:00"/>
    <s v="SCMS from RDC"/>
    <n v="630"/>
    <n v="6104.7"/>
    <m/>
    <m/>
    <n v="10.07"/>
  </r>
  <r>
    <n v="86394"/>
    <s v="Mozambique"/>
    <s v="N/A - From RDC"/>
    <x v="2"/>
    <d v="2011-08-31T00:00:00"/>
    <d v="2011-09-01T00:00:00"/>
    <s v="SCMS from RDC"/>
    <n v="6250"/>
    <n v="12625"/>
    <n v="2409"/>
    <n v="3525.03"/>
    <n v="20.83"/>
  </r>
  <r>
    <n v="86395"/>
    <s v="Nigeria"/>
    <s v="N/A - From RDC"/>
    <x v="3"/>
    <d v="2011-07-22T00:00:00"/>
    <d v="2011-07-06T00:00:00"/>
    <s v="SCMS from RDC"/>
    <n v="29349"/>
    <n v="258858.18"/>
    <n v="2808"/>
    <n v="13398.06"/>
    <n v="427.12"/>
  </r>
  <r>
    <n v="86396"/>
    <s v="Uganda"/>
    <s v="N/A - From RDC"/>
    <x v="2"/>
    <d v="2011-08-05T00:00:00"/>
    <d v="2011-08-05T00:00:00"/>
    <s v="SCMS from RDC"/>
    <n v="11549"/>
    <n v="28987.99"/>
    <m/>
    <m/>
    <n v="47.83"/>
  </r>
  <r>
    <n v="86397"/>
    <s v="Mozambique"/>
    <s v="N/A - From RDC"/>
    <x v="2"/>
    <d v="2011-08-31T00:00:00"/>
    <d v="2011-09-15T00:00:00"/>
    <s v="SCMS from RDC"/>
    <n v="26308"/>
    <n v="224933.4"/>
    <m/>
    <m/>
    <n v="371.14"/>
  </r>
  <r>
    <n v="86398"/>
    <s v="CÙte d'Ivoire"/>
    <s v="N/A - From RDC"/>
    <x v="0"/>
    <d v="2011-09-27T00:00:00"/>
    <d v="2011-09-12T00:00:00"/>
    <s v="SCMS from RDC"/>
    <n v="17251"/>
    <n v="181825.54"/>
    <m/>
    <m/>
    <n v="300.01"/>
  </r>
  <r>
    <n v="86399"/>
    <s v="Nigeria"/>
    <s v="N/A - From RDC"/>
    <x v="0"/>
    <d v="2011-08-31T00:00:00"/>
    <d v="2011-08-03T00:00:00"/>
    <s v="SCMS from RDC"/>
    <n v="2000"/>
    <n v="11120"/>
    <n v="209"/>
    <n v="2136.5300000000002"/>
    <n v="18.350000000000001"/>
  </r>
  <r>
    <n v="86400"/>
    <s v="Uganda"/>
    <s v="N/A - From RDC"/>
    <x v="2"/>
    <d v="2011-09-22T00:00:00"/>
    <d v="2011-08-26T00:00:00"/>
    <s v="SCMS from RDC"/>
    <n v="1684"/>
    <n v="11821.68"/>
    <m/>
    <m/>
    <n v="19.510000000000002"/>
  </r>
  <r>
    <n v="86401"/>
    <s v="CÙte d'Ivoire"/>
    <s v="N/A - From RDC"/>
    <x v="0"/>
    <d v="2011-09-27T00:00:00"/>
    <d v="2011-09-10T00:00:00"/>
    <s v="SCMS from RDC"/>
    <n v="17820"/>
    <n v="41520.6"/>
    <n v="955"/>
    <n v="12606.03"/>
    <n v="68.510000000000005"/>
  </r>
  <r>
    <n v="86402"/>
    <s v="Ghana"/>
    <s v="N/A - From RDC"/>
    <x v="0"/>
    <d v="2011-11-14T00:00:00"/>
    <d v="2011-11-14T00:00:00"/>
    <s v="SCMS from RDC"/>
    <n v="45084"/>
    <n v="113160.84"/>
    <m/>
    <m/>
    <n v="186.72"/>
  </r>
  <r>
    <n v="86403"/>
    <s v="Zambia"/>
    <s v="N/A - From RDC"/>
    <x v="2"/>
    <d v="2011-09-29T00:00:00"/>
    <d v="2011-08-29T00:00:00"/>
    <s v="SCMS from RDC"/>
    <n v="25000"/>
    <n v="62750"/>
    <m/>
    <m/>
    <n v="103.54"/>
  </r>
  <r>
    <n v="86404"/>
    <s v="Zimbabwe"/>
    <s v="N/A - From RDC"/>
    <x v="2"/>
    <d v="2011-09-30T00:00:00"/>
    <d v="2011-09-19T00:00:00"/>
    <s v="SCMS from RDC"/>
    <n v="6392"/>
    <n v="26974.240000000002"/>
    <m/>
    <m/>
    <n v="44.51"/>
  </r>
  <r>
    <n v="86405"/>
    <s v="Uganda"/>
    <s v="N/A - From RDC"/>
    <x v="2"/>
    <d v="2011-08-05T00:00:00"/>
    <d v="2011-08-24T00:00:00"/>
    <s v="SCMS from RDC"/>
    <n v="30000"/>
    <n v="246900"/>
    <m/>
    <m/>
    <n v="407.38"/>
  </r>
  <r>
    <n v="86406"/>
    <s v="Mozambique"/>
    <s v="N/A - From RDC"/>
    <x v="2"/>
    <d v="2011-11-30T00:00:00"/>
    <d v="2011-11-30T00:00:00"/>
    <s v="SCMS from RDC"/>
    <n v="1822"/>
    <n v="3680.44"/>
    <n v="707"/>
    <n v="826.26"/>
    <n v="6.07"/>
  </r>
  <r>
    <n v="86408"/>
    <s v="Uganda"/>
    <s v="N/A - From RDC"/>
    <x v="2"/>
    <d v="2011-09-20T00:00:00"/>
    <d v="2011-09-06T00:00:00"/>
    <s v="SCMS from RDC"/>
    <n v="3360"/>
    <n v="66931.199999999997"/>
    <n v="617"/>
    <n v="2886.92"/>
    <n v="110.44"/>
  </r>
  <r>
    <n v="86409"/>
    <s v="CÙte d'Ivoire"/>
    <s v="N/A - From RDC"/>
    <x v="0"/>
    <d v="2011-10-12T00:00:00"/>
    <d v="2011-10-12T00:00:00"/>
    <s v="SCMS from RDC"/>
    <n v="75420"/>
    <n v="622969.19999999995"/>
    <m/>
    <m/>
    <n v="1027.9000000000001"/>
  </r>
  <r>
    <n v="86410"/>
    <s v="Zimbabwe"/>
    <s v="N/A - From RDC"/>
    <x v="2"/>
    <d v="2011-09-30T00:00:00"/>
    <d v="2011-10-07T00:00:00"/>
    <s v="SCMS from RDC"/>
    <n v="10114"/>
    <n v="83238.22"/>
    <m/>
    <m/>
    <n v="137.34"/>
  </r>
  <r>
    <n v="86411"/>
    <s v="Uganda"/>
    <s v="N/A - From RDC"/>
    <x v="2"/>
    <d v="2011-09-30T00:00:00"/>
    <d v="2011-09-26T00:00:00"/>
    <s v="SCMS from RDC"/>
    <n v="2688"/>
    <n v="11343.36"/>
    <m/>
    <m/>
    <n v="18.72"/>
  </r>
  <r>
    <n v="86412"/>
    <s v="Guyana"/>
    <s v="N/A - From RDC"/>
    <x v="0"/>
    <d v="2011-12-15T00:00:00"/>
    <d v="2011-09-28T00:00:00"/>
    <s v="SCMS from RDC"/>
    <n v="61"/>
    <n v="136.63999999999999"/>
    <m/>
    <m/>
    <n v="0.23"/>
  </r>
  <r>
    <n v="86413"/>
    <s v="Guyana"/>
    <s v="N/A - From RDC"/>
    <x v="0"/>
    <d v="2011-12-15T00:00:00"/>
    <d v="2011-09-28T00:00:00"/>
    <s v="SCMS from RDC"/>
    <n v="423"/>
    <n v="2013.48"/>
    <m/>
    <m/>
    <n v="3.32"/>
  </r>
  <r>
    <n v="86414"/>
    <s v="Nigeria"/>
    <s v="N/A - From RDC"/>
    <x v="3"/>
    <d v="2011-06-15T00:00:00"/>
    <d v="2011-09-28T00:00:00"/>
    <s v="SCMS from RDC"/>
    <n v="2389"/>
    <n v="47588.88"/>
    <n v="277"/>
    <n v="18495.900000000001"/>
    <n v="78.52"/>
  </r>
  <r>
    <n v="86415"/>
    <s v="Nigeria"/>
    <s v="N/A - From RDC"/>
    <x v="3"/>
    <d v="2011-11-03T00:00:00"/>
    <d v="2011-09-28T00:00:00"/>
    <s v="SCMS from RDC"/>
    <n v="90932"/>
    <n v="1811365.44"/>
    <n v="10428"/>
    <n v="18495.900000000001"/>
    <n v="2988.75"/>
  </r>
  <r>
    <n v="86417"/>
    <s v="Zambia"/>
    <s v="N/A - From RDC"/>
    <x v="2"/>
    <d v="2012-01-19T00:00:00"/>
    <d v="2011-11-04T00:00:00"/>
    <s v="SCMS from RDC"/>
    <n v="10015"/>
    <n v="89834.55"/>
    <n v="819"/>
    <n v="2882.6"/>
    <n v="148.22999999999999"/>
  </r>
  <r>
    <n v="86418"/>
    <s v="Ghana"/>
    <s v="N/A - From RDC"/>
    <x v="0"/>
    <d v="2011-10-31T00:00:00"/>
    <d v="2012-02-28T00:00:00"/>
    <s v="SCMS from RDC"/>
    <n v="38760"/>
    <n v="248839.2"/>
    <n v="2169"/>
    <n v="985"/>
    <n v="410.58"/>
  </r>
  <r>
    <n v="86419"/>
    <s v="Tanzania"/>
    <s v="N/A - From RDC"/>
    <x v="2"/>
    <d v="2011-12-29T00:00:00"/>
    <d v="2011-11-15T00:00:00"/>
    <s v="SCMS from RDC"/>
    <n v="2374"/>
    <n v="4629.3"/>
    <n v="888"/>
    <n v="4417.96"/>
    <n v="7.64"/>
  </r>
  <r>
    <n v="86420"/>
    <s v="Mozambique"/>
    <s v="N/A - From RDC"/>
    <x v="2"/>
    <d v="2011-12-15T00:00:00"/>
    <d v="2011-12-14T00:00:00"/>
    <s v="SCMS from RDC"/>
    <n v="10070"/>
    <n v="19636.5"/>
    <n v="3787"/>
    <n v="2451.86"/>
    <n v="32.4"/>
  </r>
  <r>
    <n v="86421"/>
    <s v="Zambia"/>
    <s v="N/A - From RDC"/>
    <x v="2"/>
    <d v="2011-12-27T00:00:00"/>
    <d v="2011-11-28T00:00:00"/>
    <s v="SCMS from RDC"/>
    <n v="85000"/>
    <n v="702100"/>
    <n v="8296"/>
    <n v="9978.08"/>
    <n v="1158.46"/>
  </r>
  <r>
    <n v="86422"/>
    <s v="Zambia"/>
    <s v="N/A - From RDC"/>
    <x v="2"/>
    <d v="2012-01-19T00:00:00"/>
    <d v="2011-11-28T00:00:00"/>
    <s v="SCMS from RDC"/>
    <n v="50000"/>
    <n v="448500"/>
    <n v="4155"/>
    <n v="6968.97"/>
    <n v="740.02"/>
  </r>
  <r>
    <n v="86423"/>
    <s v="Uganda"/>
    <s v="N/A - From RDC"/>
    <x v="2"/>
    <d v="2012-01-09T00:00:00"/>
    <d v="2011-12-01T00:00:00"/>
    <s v="SCMS from RDC"/>
    <n v="35000"/>
    <n v="385000"/>
    <m/>
    <m/>
    <n v="635.25"/>
  </r>
  <r>
    <n v="86424"/>
    <s v="Uganda"/>
    <s v="N/A - From RDC"/>
    <x v="2"/>
    <d v="2012-01-09T00:00:00"/>
    <d v="2011-12-01T00:00:00"/>
    <s v="SCMS from RDC"/>
    <n v="4466"/>
    <n v="11522.28"/>
    <m/>
    <m/>
    <n v="19.010000000000002"/>
  </r>
  <r>
    <n v="86425"/>
    <s v="Rwanda"/>
    <s v="N/A - From RDC"/>
    <x v="0"/>
    <d v="2011-12-05T00:00:00"/>
    <d v="2011-11-20T00:00:00"/>
    <s v="SCMS from RDC"/>
    <n v="580"/>
    <n v="7250"/>
    <n v="214"/>
    <n v="2057.1999999999998"/>
    <n v="10.16"/>
  </r>
  <r>
    <n v="86426"/>
    <s v="CÙte d'Ivoire"/>
    <s v="N/A - From RDC"/>
    <x v="2"/>
    <d v="2012-03-02T00:00:00"/>
    <d v="2011-12-05T00:00:00"/>
    <s v="SCMS from RDC"/>
    <n v="20076"/>
    <n v="84720.72"/>
    <n v="1223"/>
    <n v="3526.27"/>
    <n v="139.79"/>
  </r>
  <r>
    <n v="86427"/>
    <s v="CÙte d'Ivoire"/>
    <s v="N/A - From RDC"/>
    <x v="0"/>
    <d v="2011-12-30T00:00:00"/>
    <d v="2011-12-05T00:00:00"/>
    <s v="SCMS from RDC"/>
    <n v="7132"/>
    <n v="30097.040000000001"/>
    <n v="434"/>
    <n v="3526.27"/>
    <n v="49.66"/>
  </r>
  <r>
    <n v="86428"/>
    <s v="Nigeria"/>
    <s v="N/A - From RDC"/>
    <x v="3"/>
    <d v="2011-12-20T00:00:00"/>
    <d v="2011-12-18T00:00:00"/>
    <s v="SCMS from RDC"/>
    <n v="361"/>
    <n v="2317.62"/>
    <n v="40"/>
    <n v="15322.73"/>
    <n v="3.82"/>
  </r>
  <r>
    <n v="86429"/>
    <s v="Nigeria"/>
    <s v="N/A - From RDC"/>
    <x v="3"/>
    <d v="2012-03-02T00:00:00"/>
    <d v="2011-12-18T00:00:00"/>
    <s v="SCMS from RDC"/>
    <n v="85722"/>
    <n v="221162.76"/>
    <m/>
    <m/>
    <n v="364.92"/>
  </r>
  <r>
    <n v="86430"/>
    <s v="Nigeria"/>
    <s v="N/A - From RDC"/>
    <x v="3"/>
    <d v="2012-03-16T00:00:00"/>
    <d v="2011-12-18T00:00:00"/>
    <s v="SCMS from RDC"/>
    <n v="99974"/>
    <n v="1121708.28"/>
    <m/>
    <m/>
    <n v="1850.82"/>
  </r>
  <r>
    <n v="86431"/>
    <s v="Haiti"/>
    <s v="N/A - From RDC"/>
    <x v="0"/>
    <d v="2012-01-31T00:00:00"/>
    <d v="2012-01-17T00:00:00"/>
    <s v="SCMS from RDC"/>
    <n v="33600"/>
    <n v="141792"/>
    <n v="2047"/>
    <n v="20746.03"/>
    <n v="233.96"/>
  </r>
  <r>
    <n v="86432"/>
    <s v="Guyana"/>
    <s v="N/A - From RDC"/>
    <x v="0"/>
    <d v="2012-01-27T00:00:00"/>
    <d v="2012-01-18T00:00:00"/>
    <s v="SCMS from RDC"/>
    <n v="369"/>
    <n v="774.9"/>
    <n v="103"/>
    <n v="2270.54"/>
    <n v="1.0900000000000001"/>
  </r>
  <r>
    <n v="86433"/>
    <s v="Uganda"/>
    <s v="N/A - From RDC"/>
    <x v="2"/>
    <d v="2012-02-16T00:00:00"/>
    <d v="2012-02-03T00:00:00"/>
    <s v="SCMS from RDC"/>
    <n v="18528"/>
    <n v="153041.28"/>
    <n v="1713"/>
    <n v="15672.8"/>
    <n v="252.52"/>
  </r>
  <r>
    <n v="86435"/>
    <s v="Congo, DRC"/>
    <s v="N/A - From RDC"/>
    <x v="0"/>
    <d v="2012-03-16T00:00:00"/>
    <d v="2012-02-14T00:00:00"/>
    <s v="SCMS from RDC"/>
    <n v="20"/>
    <n v="165.2"/>
    <m/>
    <m/>
    <n v="0.23"/>
  </r>
  <r>
    <n v="86436"/>
    <s v="Congo, DRC"/>
    <s v="N/A - From RDC"/>
    <x v="0"/>
    <d v="2012-03-16T00:00:00"/>
    <d v="2012-02-14T00:00:00"/>
    <s v="SCMS from RDC"/>
    <n v="89"/>
    <n v="979"/>
    <m/>
    <m/>
    <n v="1.37"/>
  </r>
  <r>
    <n v="86437"/>
    <s v="Congo, DRC"/>
    <s v="N/A - From RDC"/>
    <x v="0"/>
    <d v="2012-03-16T00:00:00"/>
    <d v="2012-02-14T00:00:00"/>
    <s v="SCMS from RDC"/>
    <n v="11"/>
    <n v="371.14"/>
    <m/>
    <m/>
    <n v="0.52"/>
  </r>
  <r>
    <n v="86438"/>
    <s v="Congo, DRC"/>
    <s v="N/A - From RDC"/>
    <x v="0"/>
    <d v="2012-03-16T00:00:00"/>
    <d v="2012-02-14T00:00:00"/>
    <s v="SCMS from RDC"/>
    <n v="42"/>
    <n v="173.04"/>
    <m/>
    <m/>
    <n v="0.24"/>
  </r>
  <r>
    <n v="86439"/>
    <s v="Congo, DRC"/>
    <s v="N/A - From RDC"/>
    <x v="0"/>
    <d v="2012-03-16T00:00:00"/>
    <d v="2012-02-14T00:00:00"/>
    <s v="SCMS from RDC"/>
    <n v="23"/>
    <n v="776.02"/>
    <m/>
    <m/>
    <n v="1.0900000000000001"/>
  </r>
  <r>
    <n v="86440"/>
    <s v="Congo, DRC"/>
    <s v="N/A - From RDC"/>
    <x v="0"/>
    <d v="2012-03-16T00:00:00"/>
    <d v="2012-02-14T00:00:00"/>
    <s v="SCMS from RDC"/>
    <n v="18"/>
    <n v="46.44"/>
    <m/>
    <m/>
    <n v="7.0000000000000007E-2"/>
  </r>
  <r>
    <n v="86441"/>
    <s v="Congo, DRC"/>
    <s v="N/A - From RDC"/>
    <x v="0"/>
    <d v="2012-03-16T00:00:00"/>
    <d v="2012-02-14T00:00:00"/>
    <s v="SCMS from RDC"/>
    <n v="21"/>
    <n v="54.18"/>
    <m/>
    <m/>
    <n v="0.08"/>
  </r>
  <r>
    <n v="86442"/>
    <s v="Congo, DRC"/>
    <s v="N/A - From RDC"/>
    <x v="0"/>
    <d v="2012-03-16T00:00:00"/>
    <d v="2012-02-14T00:00:00"/>
    <s v="SCMS from RDC"/>
    <n v="560"/>
    <n v="2307.1999999999998"/>
    <m/>
    <m/>
    <n v="3.23"/>
  </r>
  <r>
    <n v="86443"/>
    <s v="Congo, DRC"/>
    <s v="N/A - From RDC"/>
    <x v="0"/>
    <d v="2012-02-10T00:00:00"/>
    <d v="2012-02-14T00:00:00"/>
    <s v="SCMS from RDC"/>
    <n v="147"/>
    <n v="2150.61"/>
    <m/>
    <m/>
    <n v="3.02"/>
  </r>
  <r>
    <n v="86444"/>
    <s v="Guyana"/>
    <s v="N/A - From RDC"/>
    <x v="0"/>
    <d v="2012-03-30T00:00:00"/>
    <d v="2012-02-04T00:00:00"/>
    <s v="SCMS from RDC"/>
    <n v="12"/>
    <n v="15.84"/>
    <m/>
    <m/>
    <n v="0.02"/>
  </r>
  <r>
    <n v="86445"/>
    <s v="Congo, DRC"/>
    <s v="N/A - From RDC"/>
    <x v="0"/>
    <d v="2012-03-16T00:00:00"/>
    <d v="2012-04-03T00:00:00"/>
    <s v="SCMS from RDC"/>
    <n v="166"/>
    <n v="1165.32"/>
    <m/>
    <m/>
    <n v="1.63"/>
  </r>
  <r>
    <n v="86446"/>
    <s v="Congo, DRC"/>
    <s v="N/A - From RDC"/>
    <x v="0"/>
    <d v="2012-03-16T00:00:00"/>
    <d v="2012-03-14T00:00:00"/>
    <s v="SCMS from RDC"/>
    <n v="720"/>
    <n v="5054.3999999999996"/>
    <m/>
    <m/>
    <n v="7.09"/>
  </r>
  <r>
    <n v="86447"/>
    <s v="Congo, DRC"/>
    <s v="N/A - From RDC"/>
    <x v="0"/>
    <d v="2012-03-16T00:00:00"/>
    <d v="2012-03-14T00:00:00"/>
    <s v="SCMS from RDC"/>
    <n v="291"/>
    <n v="567.45000000000005"/>
    <m/>
    <m/>
    <n v="0.8"/>
  </r>
  <r>
    <n v="86448"/>
    <s v="Congo, DRC"/>
    <s v="N/A - From RDC"/>
    <x v="0"/>
    <d v="2012-03-16T00:00:00"/>
    <d v="2012-03-14T00:00:00"/>
    <s v="SCMS from RDC"/>
    <n v="36"/>
    <n v="218.88"/>
    <m/>
    <m/>
    <n v="0.31"/>
  </r>
  <r>
    <n v="86449"/>
    <s v="Zambia"/>
    <s v="N/A - From RDC"/>
    <x v="2"/>
    <d v="2012-02-28T00:00:00"/>
    <d v="2012-02-17T00:00:00"/>
    <s v="SCMS from RDC"/>
    <n v="20513"/>
    <n v="144001.26"/>
    <m/>
    <m/>
    <n v="237.6"/>
  </r>
  <r>
    <n v="86450"/>
    <s v="Zambia"/>
    <s v="N/A - From RDC"/>
    <x v="2"/>
    <d v="2012-02-29T00:00:00"/>
    <d v="2012-02-17T00:00:00"/>
    <s v="SCMS from RDC"/>
    <n v="40126"/>
    <n v="78245.7"/>
    <n v="12360"/>
    <n v="11292.05"/>
    <n v="129.11000000000001"/>
  </r>
  <r>
    <n v="86451"/>
    <s v="Haiti"/>
    <s v="N/A - From RDC"/>
    <x v="0"/>
    <d v="2012-03-30T00:00:00"/>
    <d v="2012-02-13T00:00:00"/>
    <s v="SCMS from RDC"/>
    <n v="432"/>
    <n v="1274.4000000000001"/>
    <m/>
    <m/>
    <n v="1.79"/>
  </r>
  <r>
    <n v="86452"/>
    <s v="Haiti"/>
    <s v="N/A - From RDC"/>
    <x v="0"/>
    <d v="2012-03-15T00:00:00"/>
    <d v="2012-03-12T00:00:00"/>
    <s v="SCMS from RDC"/>
    <n v="270"/>
    <n v="372.6"/>
    <n v="16"/>
    <n v="1109"/>
    <n v="0.61"/>
  </r>
  <r>
    <n v="86453"/>
    <s v="Tanzania"/>
    <s v="N/A - From RDC"/>
    <x v="2"/>
    <d v="2012-03-30T00:00:00"/>
    <d v="2012-02-14T00:00:00"/>
    <s v="SCMS from RDC"/>
    <n v="233630"/>
    <n v="1929783.8"/>
    <n v="21394"/>
    <n v="13590.64"/>
    <n v="3184.14"/>
  </r>
  <r>
    <n v="86454"/>
    <s v="Uganda"/>
    <s v="N/A - From RDC"/>
    <x v="2"/>
    <d v="2012-03-19T00:00:00"/>
    <d v="2012-02-15T00:00:00"/>
    <s v="SCMS from RDC"/>
    <n v="19705"/>
    <n v="50838.9"/>
    <n v="1095"/>
    <n v="4405.24"/>
    <n v="83.88"/>
  </r>
  <r>
    <n v="86455"/>
    <s v="Nigeria"/>
    <s v="N/A - From RDC"/>
    <x v="3"/>
    <d v="2012-06-20T00:00:00"/>
    <d v="2012-02-16T00:00:00"/>
    <s v="SCMS from RDC"/>
    <n v="27574"/>
    <n v="167649.92000000001"/>
    <n v="2376"/>
    <n v="25231.96"/>
    <n v="235.05"/>
  </r>
  <r>
    <n v="86456"/>
    <s v="Nigeria"/>
    <s v="N/A - From RDC"/>
    <x v="3"/>
    <d v="2012-06-20T00:00:00"/>
    <d v="2012-02-16T00:00:00"/>
    <s v="SCMS from RDC"/>
    <n v="98645"/>
    <n v="254504.1"/>
    <m/>
    <m/>
    <n v="356.81"/>
  </r>
  <r>
    <n v="86457"/>
    <s v="Tanzania"/>
    <s v="N/A - From RDC"/>
    <x v="0"/>
    <d v="2012-03-30T00:00:00"/>
    <d v="2012-03-07T00:00:00"/>
    <s v="SCMS from RDC"/>
    <n v="5000"/>
    <n v="160000"/>
    <n v="1578"/>
    <n v="8925"/>
    <n v="224.32"/>
  </r>
  <r>
    <n v="86458"/>
    <s v="Mozambique"/>
    <s v="N/A - From RDC"/>
    <x v="2"/>
    <d v="2012-05-07T00:00:00"/>
    <d v="2012-05-24T00:00:00"/>
    <s v="SCMS from RDC"/>
    <n v="25394"/>
    <n v="136619.72"/>
    <m/>
    <m/>
    <n v="225.42"/>
  </r>
  <r>
    <n v="86459"/>
    <s v="Burundi"/>
    <s v="N/A - From RDC"/>
    <x v="0"/>
    <d v="2012-04-26T00:00:00"/>
    <d v="2012-05-04T00:00:00"/>
    <s v="SCMS from RDC"/>
    <n v="25240"/>
    <n v="201920"/>
    <m/>
    <m/>
    <n v="283.08999999999997"/>
  </r>
  <r>
    <n v="86460"/>
    <s v="Burundi"/>
    <s v="N/A - From RDC"/>
    <x v="0"/>
    <d v="2012-04-26T00:00:00"/>
    <d v="2012-05-04T00:00:00"/>
    <s v="SCMS from RDC"/>
    <n v="350"/>
    <n v="5120.5"/>
    <m/>
    <m/>
    <n v="7.18"/>
  </r>
  <r>
    <n v="86461"/>
    <s v="Uganda"/>
    <s v="N/A - From RDC"/>
    <x v="2"/>
    <d v="2012-04-24T00:00:00"/>
    <d v="2012-04-03T00:00:00"/>
    <s v="SCMS from RDC"/>
    <n v="1150"/>
    <n v="4738"/>
    <n v="70"/>
    <n v="1494.6"/>
    <n v="6.64"/>
  </r>
  <r>
    <n v="86463"/>
    <s v="Uganda"/>
    <s v="N/A - From RDC"/>
    <x v="0"/>
    <d v="2012-05-03T00:00:00"/>
    <d v="2012-03-27T00:00:00"/>
    <s v="SCMS from RDC"/>
    <n v="1614"/>
    <n v="3760.62"/>
    <m/>
    <m/>
    <n v="5.27"/>
  </r>
  <r>
    <n v="86464"/>
    <s v="Zimbabwe"/>
    <s v="N/A - From RDC"/>
    <x v="2"/>
    <d v="2012-04-13T00:00:00"/>
    <d v="2012-04-10T00:00:00"/>
    <s v="SCMS from RDC"/>
    <n v="17422"/>
    <n v="71778.64"/>
    <m/>
    <m/>
    <n v="118.43"/>
  </r>
  <r>
    <n v="86465"/>
    <s v="Zimbabwe"/>
    <s v="N/A - From RDC"/>
    <x v="2"/>
    <d v="2012-04-13T00:00:00"/>
    <d v="2012-04-10T00:00:00"/>
    <s v="SCMS from RDC"/>
    <n v="11574"/>
    <n v="127314"/>
    <m/>
    <m/>
    <n v="210.07"/>
  </r>
  <r>
    <n v="86466"/>
    <s v="Zimbabwe"/>
    <s v="N/A - From RDC"/>
    <x v="2"/>
    <d v="2012-04-13T00:00:00"/>
    <d v="2012-04-10T00:00:00"/>
    <s v="SCMS from RDC"/>
    <n v="71030"/>
    <n v="382141.4"/>
    <m/>
    <m/>
    <n v="630.53"/>
  </r>
  <r>
    <n v="86467"/>
    <s v="Zambia"/>
    <s v="N/A - From RDC"/>
    <x v="2"/>
    <d v="2012-05-15T00:00:00"/>
    <d v="2012-04-16T00:00:00"/>
    <s v="SCMS from RDC"/>
    <n v="79075"/>
    <n v="709302.75"/>
    <m/>
    <m/>
    <n v="1170.3499999999999"/>
  </r>
  <r>
    <n v="86468"/>
    <s v="Mozambique"/>
    <s v="N/A - From RDC"/>
    <x v="2"/>
    <d v="2012-05-07T00:00:00"/>
    <d v="2012-05-10T00:00:00"/>
    <s v="SCMS from RDC"/>
    <n v="2551"/>
    <n v="28622.22"/>
    <m/>
    <m/>
    <n v="47.23"/>
  </r>
  <r>
    <n v="86469"/>
    <s v="Rwanda"/>
    <s v="N/A - From RDC"/>
    <x v="0"/>
    <d v="2012-04-26T00:00:00"/>
    <d v="2012-04-08T00:00:00"/>
    <s v="SCMS from RDC"/>
    <n v="26962"/>
    <n v="111083.44"/>
    <n v="1638"/>
    <n v="18446.919999999998"/>
    <n v="155.74"/>
  </r>
  <r>
    <n v="86470"/>
    <s v="Libya"/>
    <s v="N/A - From RDC"/>
    <x v="0"/>
    <d v="2012-05-23T00:00:00"/>
    <d v="2012-05-08T00:00:00"/>
    <s v="SCMS from RDC"/>
    <n v="6667"/>
    <n v="26067.97"/>
    <n v="406"/>
    <n v="3062.18"/>
    <n v="36.549999999999997"/>
  </r>
  <r>
    <n v="86471"/>
    <s v="Nigeria"/>
    <s v="N/A - From RDC"/>
    <x v="3"/>
    <d v="2012-06-20T00:00:00"/>
    <d v="2012-04-30T00:00:00"/>
    <s v="SCMS from RDC"/>
    <n v="94153"/>
    <n v="521607.62"/>
    <n v="10684"/>
    <n v="27441.22"/>
    <n v="731.29"/>
  </r>
  <r>
    <n v="86472"/>
    <s v="Zimbabwe"/>
    <s v="N/A - From RDC"/>
    <x v="2"/>
    <d v="2012-06-12T00:00:00"/>
    <d v="2012-05-25T00:00:00"/>
    <s v="SCMS from RDC"/>
    <n v="71030"/>
    <n v="333841"/>
    <m/>
    <m/>
    <n v="550.84"/>
  </r>
  <r>
    <n v="86473"/>
    <s v="Zimbabwe"/>
    <s v="N/A - From RDC"/>
    <x v="2"/>
    <d v="2012-06-12T00:00:00"/>
    <d v="2012-05-25T00:00:00"/>
    <s v="SCMS from RDC"/>
    <n v="11574"/>
    <n v="119096.46"/>
    <m/>
    <m/>
    <n v="196.51"/>
  </r>
  <r>
    <n v="86474"/>
    <s v="Zambia"/>
    <s v="N/A - From RDC"/>
    <x v="2"/>
    <d v="2012-07-26T00:00:00"/>
    <d v="2012-06-18T00:00:00"/>
    <s v="SCMS from RDC"/>
    <n v="28452"/>
    <n v="111247.32"/>
    <m/>
    <m/>
    <n v="155.97"/>
  </r>
  <r>
    <n v="86475"/>
    <s v="CÙte d'Ivoire"/>
    <s v="N/A - From RDC"/>
    <x v="0"/>
    <d v="2012-05-30T00:00:00"/>
    <d v="2012-05-30T00:00:00"/>
    <s v="SCMS from RDC"/>
    <n v="620"/>
    <n v="8153"/>
    <m/>
    <m/>
    <n v="11.43"/>
  </r>
  <r>
    <n v="86476"/>
    <s v="Zambia"/>
    <s v="N/A - From RDC"/>
    <x v="2"/>
    <d v="2012-08-23T00:00:00"/>
    <d v="2012-06-18T00:00:00"/>
    <s v="SCMS from RDC"/>
    <n v="9400"/>
    <n v="75576"/>
    <n v="796"/>
    <n v="4496.13"/>
    <n v="105.96"/>
  </r>
  <r>
    <n v="86477"/>
    <s v="Rwanda"/>
    <s v="N/A - From RDC"/>
    <x v="0"/>
    <d v="2012-08-24T00:00:00"/>
    <d v="2012-06-04T00:00:00"/>
    <s v="SCMS from RDC"/>
    <n v="5232"/>
    <n v="68800.800000000003"/>
    <n v="526"/>
    <n v="9994.57"/>
    <n v="96.46"/>
  </r>
  <r>
    <n v="86478"/>
    <s v="Uganda"/>
    <s v="N/A - From RDC"/>
    <x v="2"/>
    <d v="2012-08-17T00:00:00"/>
    <d v="2012-06-08T00:00:00"/>
    <s v="SCMS from RDC"/>
    <n v="18518"/>
    <n v="144070.04"/>
    <m/>
    <m/>
    <n v="201.99"/>
  </r>
  <r>
    <n v="86479"/>
    <s v="Zimbabwe"/>
    <s v="N/A - From RDC"/>
    <x v="2"/>
    <d v="2012-08-14T00:00:00"/>
    <d v="2012-06-27T00:00:00"/>
    <s v="SCMS from RDC"/>
    <n v="66980"/>
    <n v="314806"/>
    <n v="1838"/>
    <n v="5530.11"/>
    <n v="519.42999999999995"/>
  </r>
  <r>
    <n v="86480"/>
    <s v="Nigeria"/>
    <s v="N/A - From RDC"/>
    <x v="3"/>
    <d v="2012-08-02T00:00:00"/>
    <d v="2012-07-09T00:00:00"/>
    <s v="SCMS from RDC"/>
    <n v="24470"/>
    <n v="726269.6"/>
    <n v="6808"/>
    <n v="21347.119999999999"/>
    <n v="1018.23"/>
  </r>
  <r>
    <n v="86481"/>
    <s v="CÙte d'Ivoire"/>
    <s v="N/A - From RDC"/>
    <x v="0"/>
    <d v="2012-06-21T00:00:00"/>
    <d v="2012-06-15T00:00:00"/>
    <s v="SCMS from RDC"/>
    <n v="100000"/>
    <n v="1029000"/>
    <n v="13055"/>
    <n v="23994.1"/>
    <n v="1442.66"/>
  </r>
  <r>
    <n v="86482"/>
    <s v="Zimbabwe"/>
    <s v="N/A - From RDC"/>
    <x v="2"/>
    <d v="2012-08-14T00:00:00"/>
    <d v="2012-06-27T00:00:00"/>
    <s v="SCMS from RDC"/>
    <n v="20000"/>
    <n v="48800"/>
    <m/>
    <m/>
    <n v="80.52"/>
  </r>
  <r>
    <n v="86483"/>
    <s v="Zimbabwe"/>
    <s v="N/A - From RDC"/>
    <x v="2"/>
    <d v="2012-08-14T00:00:00"/>
    <d v="2012-06-27T00:00:00"/>
    <s v="SCMS from RDC"/>
    <n v="49037"/>
    <n v="119650.28"/>
    <m/>
    <m/>
    <n v="197.42"/>
  </r>
  <r>
    <n v="86484"/>
    <s v="Mozambique"/>
    <s v="N/A - From RDC"/>
    <x v="2"/>
    <d v="2012-08-21T00:00:00"/>
    <d v="2012-08-22T00:00:00"/>
    <s v="SCMS from RDC"/>
    <n v="24496"/>
    <n v="47767.199999999997"/>
    <n v="9080"/>
    <n v="6483.81"/>
    <n v="66.97"/>
  </r>
  <r>
    <n v="86485"/>
    <s v="Zimbabwe"/>
    <s v="N/A - From RDC"/>
    <x v="2"/>
    <d v="2012-10-16T00:00:00"/>
    <d v="2012-06-27T00:00:00"/>
    <s v="SCMS from RDC"/>
    <n v="71030"/>
    <n v="333841"/>
    <m/>
    <m/>
    <n v="550.84"/>
  </r>
  <r>
    <n v="86486"/>
    <s v="Nigeria"/>
    <s v="N/A - From RDC"/>
    <x v="3"/>
    <d v="2012-08-02T00:00:00"/>
    <d v="2012-06-03T00:00:00"/>
    <s v="SCMS from RDC"/>
    <n v="40000"/>
    <n v="440000"/>
    <m/>
    <m/>
    <n v="616.88"/>
  </r>
  <r>
    <n v="86487"/>
    <s v="Nigeria"/>
    <s v="N/A - From RDC"/>
    <x v="3"/>
    <d v="2012-08-02T00:00:00"/>
    <d v="2012-06-03T00:00:00"/>
    <s v="SCMS from RDC"/>
    <n v="75000"/>
    <n v="415500"/>
    <m/>
    <m/>
    <n v="582.53"/>
  </r>
  <r>
    <n v="86488"/>
    <s v="Tanzania"/>
    <s v="N/A - From RDC"/>
    <x v="2"/>
    <d v="2012-08-07T00:00:00"/>
    <d v="2012-07-25T00:00:00"/>
    <s v="SCMS from RDC"/>
    <n v="26439"/>
    <n v="51556.05"/>
    <n v="9907"/>
    <n v="3853.89"/>
    <n v="85.07"/>
  </r>
  <r>
    <n v="86489"/>
    <s v="Mozambique"/>
    <s v="N/A - From RDC"/>
    <x v="2"/>
    <d v="2012-09-04T00:00:00"/>
    <d v="2012-08-22T00:00:00"/>
    <s v="SCMS from RDC"/>
    <n v="54128"/>
    <n v="105549.6"/>
    <m/>
    <m/>
    <n v="147.97999999999999"/>
  </r>
  <r>
    <n v="86490"/>
    <s v="Zambia"/>
    <s v="N/A - From RDC"/>
    <x v="2"/>
    <d v="2012-08-23T00:00:00"/>
    <d v="2012-07-30T00:00:00"/>
    <s v="SCMS from RDC"/>
    <n v="125000"/>
    <n v="888750"/>
    <m/>
    <m/>
    <n v="1246.03"/>
  </r>
  <r>
    <n v="86491"/>
    <s v="Zambia"/>
    <s v="N/A - From RDC"/>
    <x v="2"/>
    <d v="2012-08-23T00:00:00"/>
    <d v="2012-07-30T00:00:00"/>
    <s v="SCMS from RDC"/>
    <n v="425"/>
    <n v="3021.75"/>
    <m/>
    <m/>
    <n v="4.24"/>
  </r>
  <r>
    <n v="86492"/>
    <s v="Zambia"/>
    <s v="N/A - From RDC"/>
    <x v="2"/>
    <d v="2012-07-26T00:00:00"/>
    <d v="2012-07-30T00:00:00"/>
    <s v="SCMS from RDC"/>
    <n v="70156"/>
    <n v="267294.36"/>
    <n v="6022"/>
    <n v="18219.830000000002"/>
    <n v="374.75"/>
  </r>
  <r>
    <n v="86493"/>
    <s v="CÙte d'Ivoire"/>
    <s v="N/A - From RDC"/>
    <x v="0"/>
    <d v="2012-07-31T00:00:00"/>
    <d v="2012-07-31T00:00:00"/>
    <s v="SCMS from RDC"/>
    <n v="50000"/>
    <n v="490500"/>
    <n v="5625"/>
    <n v="11702.27"/>
    <n v="687.68"/>
  </r>
  <r>
    <n v="86494"/>
    <s v="Tanzania"/>
    <s v="N/A - From RDC"/>
    <x v="2"/>
    <d v="2012-08-31T00:00:00"/>
    <d v="2012-08-22T00:00:00"/>
    <s v="SCMS from RDC"/>
    <n v="153642"/>
    <n v="2310775.6800000002"/>
    <m/>
    <m/>
    <n v="3239.71"/>
  </r>
  <r>
    <n v="86496"/>
    <s v="Nigeria"/>
    <s v="N/A - From RDC"/>
    <x v="3"/>
    <d v="2012-07-30T00:00:00"/>
    <d v="2012-07-24T00:00:00"/>
    <s v="SCMS from RDC"/>
    <n v="7000"/>
    <n v="92890"/>
    <n v="858"/>
    <n v="16532.5"/>
    <n v="130.22999999999999"/>
  </r>
  <r>
    <n v="86497"/>
    <s v="Nigeria"/>
    <s v="N/A - From RDC"/>
    <x v="3"/>
    <d v="2012-08-02T00:00:00"/>
    <d v="2012-07-24T00:00:00"/>
    <s v="SCMS from RDC"/>
    <n v="120036"/>
    <n v="1177553.1599999999"/>
    <m/>
    <m/>
    <n v="1650.93"/>
  </r>
  <r>
    <n v="86498"/>
    <s v="Nigeria"/>
    <s v="N/A - From RDC"/>
    <x v="3"/>
    <d v="2012-07-30T00:00:00"/>
    <d v="2012-07-24T00:00:00"/>
    <s v="SCMS from RDC"/>
    <n v="69356"/>
    <n v="1043114.24"/>
    <n v="8038"/>
    <n v="16532.5"/>
    <n v="1462.45"/>
  </r>
  <r>
    <n v="86499"/>
    <s v="CÙte d'Ivoire"/>
    <s v="N/A - From RDC"/>
    <x v="2"/>
    <d v="2012-08-15T00:00:00"/>
    <d v="2012-08-15T00:00:00"/>
    <s v="SCMS from RDC"/>
    <n v="10080"/>
    <n v="22377.599999999999"/>
    <m/>
    <m/>
    <n v="31.37"/>
  </r>
  <r>
    <n v="86500"/>
    <s v="Rwanda"/>
    <s v="N/A - From RDC"/>
    <x v="0"/>
    <d v="2012-08-24T00:00:00"/>
    <d v="2012-07-31T00:00:00"/>
    <s v="SCMS from RDC"/>
    <n v="12548"/>
    <n v="165006.20000000001"/>
    <n v="1297"/>
    <n v="21520.66"/>
    <n v="231.34"/>
  </r>
  <r>
    <n v="86501"/>
    <s v="Uganda"/>
    <s v="N/A - From RDC"/>
    <x v="0"/>
    <d v="2012-09-11T00:00:00"/>
    <d v="2012-08-08T00:00:00"/>
    <s v="SCMS from RDC"/>
    <n v="2427"/>
    <n v="72033.36"/>
    <n v="647"/>
    <n v="7263.17"/>
    <n v="100.99"/>
  </r>
  <r>
    <n v="86502"/>
    <s v="CÙte d'Ivoire"/>
    <s v="N/A - From RDC"/>
    <x v="2"/>
    <d v="2012-08-31T00:00:00"/>
    <d v="2012-08-12T00:00:00"/>
    <s v="SCMS from RDC"/>
    <n v="7684"/>
    <n v="29276.04"/>
    <m/>
    <m/>
    <n v="41.05"/>
  </r>
  <r>
    <n v="86503"/>
    <s v="Rwanda"/>
    <s v="N/A - From RDC"/>
    <x v="0"/>
    <d v="2012-08-31T00:00:00"/>
    <d v="2012-08-16T00:00:00"/>
    <s v="SCMS from RDC"/>
    <n v="629"/>
    <n v="8271.35"/>
    <n v="67"/>
    <n v="1618.12"/>
    <n v="11.6"/>
  </r>
  <r>
    <n v="86504"/>
    <s v="Ethiopia"/>
    <s v="N/A - From RDC"/>
    <x v="0"/>
    <d v="2012-08-30T00:00:00"/>
    <d v="2012-08-30T00:00:00"/>
    <s v="SCMS from RDC"/>
    <n v="30000"/>
    <n v="58500"/>
    <n v="11101"/>
    <n v="33216.14"/>
    <n v="82.02"/>
  </r>
  <r>
    <n v="86505"/>
    <s v="Nigeria"/>
    <s v="N/A - From RDC"/>
    <x v="3"/>
    <d v="2012-08-20T00:00:00"/>
    <d v="2012-08-14T00:00:00"/>
    <s v="SCMS from RDC"/>
    <n v="23000"/>
    <n v="305210"/>
    <n v="2437"/>
    <n v="18461.23"/>
    <n v="427.9"/>
  </r>
  <r>
    <n v="86506"/>
    <s v="Nigeria"/>
    <s v="N/A - From RDC"/>
    <x v="0"/>
    <d v="2012-08-31T00:00:00"/>
    <d v="2012-08-14T00:00:00"/>
    <s v="SCMS from RDC"/>
    <n v="132919"/>
    <n v="1303935.3899999999"/>
    <n v="18953"/>
    <n v="18461.22"/>
    <n v="1828.12"/>
  </r>
  <r>
    <n v="86507"/>
    <s v="Guyana"/>
    <s v="N/A - From RDC"/>
    <x v="0"/>
    <d v="2012-10-02T00:00:00"/>
    <d v="2012-08-29T00:00:00"/>
    <s v="SCMS from RDC"/>
    <n v="129"/>
    <n v="1612.5"/>
    <m/>
    <m/>
    <n v="2.2599999999999998"/>
  </r>
  <r>
    <n v="86508"/>
    <s v="Congo, DRC"/>
    <s v="N/A - From RDC"/>
    <x v="0"/>
    <d v="2013-02-14T00:00:00"/>
    <d v="2013-02-14T00:00:00"/>
    <s v="SCMS from RDC"/>
    <n v="458"/>
    <n v="1016.76"/>
    <m/>
    <m/>
    <n v="1.43"/>
  </r>
  <r>
    <n v="86509"/>
    <s v="Congo, DRC"/>
    <s v="N/A - From RDC"/>
    <x v="0"/>
    <d v="2013-02-14T00:00:00"/>
    <d v="2013-02-14T00:00:00"/>
    <s v="SCMS from RDC"/>
    <n v="4027"/>
    <n v="39504.870000000003"/>
    <m/>
    <m/>
    <n v="55.39"/>
  </r>
  <r>
    <n v="86510"/>
    <s v="Nigeria"/>
    <s v="N/A - From RDC"/>
    <x v="0"/>
    <d v="2012-08-31T00:00:00"/>
    <d v="2012-08-13T00:00:00"/>
    <s v="SCMS from RDC"/>
    <n v="86761"/>
    <n v="209961.62"/>
    <m/>
    <m/>
    <n v="294.37"/>
  </r>
  <r>
    <n v="86511"/>
    <s v="Uganda"/>
    <s v="N/A - From RDC"/>
    <x v="0"/>
    <d v="2012-10-29T00:00:00"/>
    <d v="2012-10-29T00:00:00"/>
    <s v="SCMS from RDC"/>
    <n v="24799"/>
    <n v="137386.46"/>
    <m/>
    <m/>
    <n v="192.62"/>
  </r>
  <r>
    <n v="86512"/>
    <s v="Uganda"/>
    <s v="N/A - From RDC"/>
    <x v="2"/>
    <d v="2012-10-31T00:00:00"/>
    <d v="2012-10-31T00:00:00"/>
    <s v="SCMS from RDC"/>
    <n v="19078"/>
    <n v="105692.12"/>
    <n v="2030"/>
    <n v="11846.85"/>
    <n v="148.18"/>
  </r>
  <r>
    <n v="86513"/>
    <s v="Tanzania"/>
    <s v="N/A - From RDC"/>
    <x v="2"/>
    <d v="2012-11-15T00:00:00"/>
    <d v="2012-11-15T00:00:00"/>
    <s v="SCMS from RDC"/>
    <n v="16114"/>
    <n v="472301.34"/>
    <n v="4256"/>
    <n v="6052.1"/>
    <n v="662.17"/>
  </r>
  <r>
    <n v="86514"/>
    <s v="South Sudan"/>
    <s v="N/A - From RDC"/>
    <x v="0"/>
    <d v="2012-11-15T00:00:00"/>
    <d v="2012-10-23T00:00:00"/>
    <s v="SCMS from RDC"/>
    <n v="225"/>
    <n v="544.5"/>
    <m/>
    <m/>
    <n v="0.76"/>
  </r>
  <r>
    <n v="86515"/>
    <s v="Mozambique"/>
    <s v="N/A - From RDC"/>
    <x v="2"/>
    <d v="2012-10-30T00:00:00"/>
    <d v="2012-10-10T00:00:00"/>
    <s v="SCMS from RDC"/>
    <n v="49999"/>
    <n v="490490.19"/>
    <m/>
    <m/>
    <n v="687.67"/>
  </r>
  <r>
    <n v="86516"/>
    <s v="Zambia"/>
    <s v="N/A - From RDC"/>
    <x v="2"/>
    <d v="2012-10-10T00:00:00"/>
    <d v="2012-10-05T00:00:00"/>
    <s v="SCMS from RDC"/>
    <n v="60000"/>
    <n v="862800"/>
    <m/>
    <m/>
    <n v="1209.6500000000001"/>
  </r>
  <r>
    <n v="86517"/>
    <s v="Zimbabwe"/>
    <s v="N/A - From RDC"/>
    <x v="2"/>
    <d v="2012-10-31T00:00:00"/>
    <d v="2012-10-05T00:00:00"/>
    <s v="SCMS from RDC"/>
    <n v="100000"/>
    <n v="981000"/>
    <n v="14115"/>
    <n v="8751.99"/>
    <n v="1375.36"/>
  </r>
  <r>
    <n v="86518"/>
    <s v="South Sudan"/>
    <s v="N/A - From RDC"/>
    <x v="0"/>
    <d v="2012-11-30T00:00:00"/>
    <d v="2012-11-30T00:00:00"/>
    <s v="SCMS from RDC"/>
    <n v="300"/>
    <n v="2316"/>
    <n v="25"/>
    <n v="742.98"/>
    <n v="3.25"/>
  </r>
  <r>
    <n v="86519"/>
    <s v="CÙte d'Ivoire"/>
    <s v="N/A - From RDC"/>
    <x v="2"/>
    <d v="2012-10-30T00:00:00"/>
    <d v="2012-10-24T00:00:00"/>
    <s v="SCMS from RDC"/>
    <n v="83"/>
    <n v="302.12"/>
    <m/>
    <m/>
    <n v="0.42"/>
  </r>
  <r>
    <n v="86520"/>
    <s v="Zimbabwe"/>
    <s v="N/A - From RDC"/>
    <x v="2"/>
    <d v="2012-10-31T00:00:00"/>
    <d v="2012-10-18T00:00:00"/>
    <s v="SCMS from RDC"/>
    <n v="1006"/>
    <n v="7766.32"/>
    <m/>
    <m/>
    <n v="10.89"/>
  </r>
  <r>
    <n v="86521"/>
    <s v="Zimbabwe"/>
    <s v="N/A - From RDC"/>
    <x v="2"/>
    <d v="2012-10-31T00:00:00"/>
    <d v="2012-10-18T00:00:00"/>
    <s v="SCMS from RDC"/>
    <n v="16799"/>
    <n v="90042.64"/>
    <m/>
    <m/>
    <n v="126.24"/>
  </r>
  <r>
    <n v="86522"/>
    <s v="Tanzania"/>
    <s v="N/A - From RDC"/>
    <x v="2"/>
    <d v="2012-11-30T00:00:00"/>
    <d v="2012-10-31T00:00:00"/>
    <s v="SCMS from RDC"/>
    <n v="43040"/>
    <n v="283633.59999999998"/>
    <m/>
    <m/>
    <n v="397.65"/>
  </r>
  <r>
    <n v="86523"/>
    <s v="Zambia"/>
    <s v="N/A - From RDC"/>
    <x v="2"/>
    <d v="2012-10-31T00:00:00"/>
    <d v="2012-10-19T00:00:00"/>
    <s v="SCMS from RDC"/>
    <n v="45531"/>
    <n v="111095.64"/>
    <m/>
    <m/>
    <n v="155.76"/>
  </r>
  <r>
    <n v="86524"/>
    <s v="Tanzania"/>
    <s v="N/A - From RDC"/>
    <x v="2"/>
    <d v="2012-11-30T00:00:00"/>
    <d v="2012-11-06T00:00:00"/>
    <s v="SCMS from RDC"/>
    <n v="14798"/>
    <n v="63631.4"/>
    <m/>
    <m/>
    <n v="89.21"/>
  </r>
  <r>
    <n v="86525"/>
    <s v="Uganda"/>
    <s v="N/A - From RDC"/>
    <x v="0"/>
    <d v="2012-11-08T00:00:00"/>
    <d v="2012-10-29T00:00:00"/>
    <s v="SCMS from RDC"/>
    <n v="2700"/>
    <n v="10287"/>
    <n v="234"/>
    <n v="2154.1"/>
    <n v="14.42"/>
  </r>
  <r>
    <n v="86526"/>
    <s v="CÙte d'Ivoire"/>
    <s v="N/A - From RDC"/>
    <x v="2"/>
    <d v="2013-01-31T00:00:00"/>
    <d v="2012-10-24T00:00:00"/>
    <s v="SCMS from RDC"/>
    <n v="3000"/>
    <n v="6300"/>
    <n v="1152"/>
    <n v="5971.13"/>
    <n v="8.83"/>
  </r>
  <r>
    <n v="86527"/>
    <s v="Zambia"/>
    <s v="N/A - From RDC"/>
    <x v="2"/>
    <d v="2012-12-17T00:00:00"/>
    <d v="2012-12-17T00:00:00"/>
    <s v="SCMS from RDC"/>
    <n v="132175"/>
    <n v="871033.25"/>
    <m/>
    <m/>
    <n v="1221.19"/>
  </r>
  <r>
    <n v="86528"/>
    <s v="Zambia"/>
    <s v="N/A - From RDC"/>
    <x v="2"/>
    <d v="2012-12-17T00:00:00"/>
    <d v="2012-12-17T00:00:00"/>
    <s v="SCMS from RDC"/>
    <n v="107000"/>
    <n v="1538660"/>
    <m/>
    <m/>
    <n v="2157.1999999999998"/>
  </r>
  <r>
    <n v="86529"/>
    <s v="Uganda"/>
    <s v="N/A - From RDC"/>
    <x v="2"/>
    <d v="2012-12-06T00:00:00"/>
    <d v="2012-11-20T00:00:00"/>
    <s v="SCMS from RDC"/>
    <n v="25"/>
    <n v="169"/>
    <n v="1"/>
    <n v="5220.79"/>
    <n v="0.24"/>
  </r>
  <r>
    <n v="86530"/>
    <s v="Uganda"/>
    <s v="N/A - From RDC"/>
    <x v="0"/>
    <d v="2012-12-07T00:00:00"/>
    <d v="2012-11-28T00:00:00"/>
    <s v="SCMS from RDC"/>
    <n v="8335"/>
    <n v="222544.5"/>
    <n v="2034"/>
    <n v="10977.65"/>
    <n v="275.29000000000002"/>
  </r>
  <r>
    <n v="86531"/>
    <s v="Mozambique"/>
    <s v="N/A - From RDC"/>
    <x v="2"/>
    <d v="2013-01-11T00:00:00"/>
    <d v="2013-01-11T00:00:00"/>
    <s v="SCMS from RDC"/>
    <n v="1928"/>
    <n v="7345.68"/>
    <m/>
    <m/>
    <n v="10.3"/>
  </r>
  <r>
    <n v="86532"/>
    <s v="Nigeria"/>
    <s v="N/A - From RDC"/>
    <x v="0"/>
    <d v="2012-12-04T00:00:00"/>
    <d v="2012-12-04T00:00:00"/>
    <s v="SCMS from RDC"/>
    <n v="138508"/>
    <n v="1332446.96"/>
    <m/>
    <m/>
    <n v="1868.09"/>
  </r>
  <r>
    <n v="86533"/>
    <s v="CÙte d'Ivoire"/>
    <s v="N/A - From RDC"/>
    <x v="2"/>
    <d v="2012-12-31T00:00:00"/>
    <d v="2012-12-06T00:00:00"/>
    <s v="SCMS from RDC"/>
    <n v="25644"/>
    <n v="340295.88"/>
    <m/>
    <m/>
    <n v="477.09"/>
  </r>
  <r>
    <n v="86534"/>
    <s v="CÙte d'Ivoire"/>
    <s v="N/A - From RDC"/>
    <x v="2"/>
    <d v="2013-02-01T00:00:00"/>
    <d v="2013-01-14T00:00:00"/>
    <s v="SCMS from RDC"/>
    <n v="25740"/>
    <n v="198712.8"/>
    <m/>
    <m/>
    <n v="278.60000000000002"/>
  </r>
  <r>
    <n v="86535"/>
    <s v="CÙte d'Ivoire"/>
    <s v="N/A - From RDC"/>
    <x v="2"/>
    <d v="2013-02-01T00:00:00"/>
    <d v="2013-01-14T00:00:00"/>
    <s v="SCMS from RDC"/>
    <n v="6800"/>
    <n v="18768"/>
    <m/>
    <m/>
    <n v="26.31"/>
  </r>
  <r>
    <n v="86536"/>
    <s v="CÙte d'Ivoire"/>
    <s v="N/A - From RDC"/>
    <x v="2"/>
    <d v="2013-02-27T00:00:00"/>
    <d v="2013-01-14T00:00:00"/>
    <s v="SCMS from RDC"/>
    <n v="1800"/>
    <n v="40500"/>
    <n v="174"/>
    <n v="2148.5"/>
    <n v="56.78"/>
  </r>
  <r>
    <n v="86537"/>
    <s v="Tanzania"/>
    <s v="N/A - From RDC"/>
    <x v="2"/>
    <d v="2013-03-04T00:00:00"/>
    <d v="2013-03-04T00:00:00"/>
    <s v="SCMS from RDC"/>
    <n v="17201"/>
    <n v="459266.7"/>
    <m/>
    <m/>
    <n v="643.89"/>
  </r>
  <r>
    <n v="86538"/>
    <s v="Mozambique"/>
    <s v="N/A - From RDC"/>
    <x v="2"/>
    <d v="2013-01-11T00:00:00"/>
    <d v="2013-01-11T00:00:00"/>
    <s v="SCMS from RDC"/>
    <n v="67609"/>
    <n v="650398.57999999996"/>
    <m/>
    <m/>
    <n v="911.86"/>
  </r>
  <r>
    <n v="86539"/>
    <s v="CÙte d'Ivoire"/>
    <s v="N/A - From RDC"/>
    <x v="0"/>
    <d v="2013-02-28T00:00:00"/>
    <d v="2013-01-25T00:00:00"/>
    <s v="SCMS from RDC"/>
    <n v="4000"/>
    <n v="29200"/>
    <n v="244"/>
    <n v="3138.35"/>
    <n v="40.94"/>
  </r>
  <r>
    <n v="86540"/>
    <s v="Zimbabwe"/>
    <s v="N/A - From RDC"/>
    <x v="2"/>
    <d v="2012-12-21T00:00:00"/>
    <d v="2012-12-13T00:00:00"/>
    <s v="SCMS from RDC"/>
    <n v="48072"/>
    <n v="171136.32"/>
    <m/>
    <m/>
    <n v="239.93"/>
  </r>
  <r>
    <n v="86541"/>
    <s v="Congo, DRC"/>
    <s v="N/A - From RDC"/>
    <x v="0"/>
    <d v="2013-09-11T00:00:00"/>
    <d v="2013-09-11T00:00:00"/>
    <s v="SCMS from RDC"/>
    <n v="897"/>
    <n v="4314.57"/>
    <m/>
    <m/>
    <n v="5.34"/>
  </r>
  <r>
    <n v="86543"/>
    <s v="Uganda"/>
    <s v="N/A - From RDC"/>
    <x v="0"/>
    <d v="2013-02-22T00:00:00"/>
    <d v="2013-02-25T00:00:00"/>
    <s v="SCMS from RDC"/>
    <n v="2250"/>
    <n v="15210"/>
    <m/>
    <m/>
    <n v="18.809999999999999"/>
  </r>
  <r>
    <n v="86544"/>
    <s v="Uganda"/>
    <s v="N/A - From RDC"/>
    <x v="0"/>
    <d v="2013-02-11T00:00:00"/>
    <d v="2013-03-07T00:00:00"/>
    <s v="SCMS from RDC"/>
    <n v="13620"/>
    <n v="65512.2"/>
    <m/>
    <m/>
    <n v="91.85"/>
  </r>
  <r>
    <n v="86545"/>
    <s v="Mozambique"/>
    <s v="N/A - From RDC"/>
    <x v="2"/>
    <d v="2013-03-22T00:00:00"/>
    <d v="2013-03-22T00:00:00"/>
    <s v="SCMS from RDC"/>
    <n v="38000"/>
    <n v="135280"/>
    <n v="3140"/>
    <n v="7733.77"/>
    <n v="167.34"/>
  </r>
  <r>
    <n v="86548"/>
    <s v="Congo, DRC"/>
    <s v="N/A - From RDC"/>
    <x v="0"/>
    <d v="2013-03-18T00:00:00"/>
    <d v="2013-08-08T00:00:00"/>
    <s v="SCMS from RDC"/>
    <n v="3960"/>
    <n v="16434"/>
    <m/>
    <m/>
    <n v="20.329999999999998"/>
  </r>
  <r>
    <n v="86549"/>
    <s v="Congo, DRC"/>
    <s v="N/A - From RDC"/>
    <x v="0"/>
    <d v="2013-03-18T00:00:00"/>
    <d v="2013-08-08T00:00:00"/>
    <s v="SCMS from RDC"/>
    <n v="42"/>
    <n v="462"/>
    <m/>
    <m/>
    <n v="0.56999999999999995"/>
  </r>
  <r>
    <n v="86550"/>
    <s v="CÙte d'Ivoire"/>
    <s v="N/A - From RDC"/>
    <x v="2"/>
    <d v="2013-02-28T00:00:00"/>
    <d v="2013-02-28T00:00:00"/>
    <s v="SCMS from RDC"/>
    <n v="64160"/>
    <n v="550492.80000000005"/>
    <m/>
    <m/>
    <n v="771.79"/>
  </r>
  <r>
    <n v="86551"/>
    <s v="Nigeria"/>
    <s v="N/A - From RDC"/>
    <x v="3"/>
    <d v="2013-03-15T00:00:00"/>
    <d v="2013-02-25T00:00:00"/>
    <s v="SCMS from RDC"/>
    <n v="66700"/>
    <n v="404869"/>
    <n v="12046"/>
    <n v="37242.5"/>
    <n v="567.63"/>
  </r>
  <r>
    <n v="86552"/>
    <s v="Nigeria"/>
    <s v="N/A - From RDC"/>
    <x v="3"/>
    <d v="2013-03-15T00:00:00"/>
    <d v="2013-02-25T00:00:00"/>
    <s v="SCMS from RDC"/>
    <n v="52546"/>
    <n v="318954.21999999997"/>
    <m/>
    <m/>
    <n v="447.17"/>
  </r>
  <r>
    <n v="86553"/>
    <s v="Zimbabwe"/>
    <s v="N/A - From RDC"/>
    <x v="2"/>
    <d v="2013-03-14T00:00:00"/>
    <d v="2013-03-14T00:00:00"/>
    <s v="SCMS from RDC"/>
    <n v="20519"/>
    <n v="96439.3"/>
    <m/>
    <m/>
    <n v="135.21"/>
  </r>
  <r>
    <n v="86554"/>
    <s v="Zimbabwe"/>
    <s v="N/A - From RDC"/>
    <x v="2"/>
    <d v="2013-04-15T00:00:00"/>
    <d v="2013-03-23T00:00:00"/>
    <s v="SCMS from RDC"/>
    <n v="29131"/>
    <n v="65836.06"/>
    <m/>
    <m/>
    <n v="92.3"/>
  </r>
  <r>
    <n v="86555"/>
    <s v="Zambia"/>
    <s v="N/A - From RDC"/>
    <x v="2"/>
    <d v="2013-06-25T00:00:00"/>
    <d v="2013-04-01T00:00:00"/>
    <s v="SCMS from RDC"/>
    <n v="38929"/>
    <n v="87979.54"/>
    <n v="2462"/>
    <n v="16295.56"/>
    <n v="108.83"/>
  </r>
  <r>
    <n v="86556"/>
    <s v="Guyana"/>
    <s v="N/A - From RDC"/>
    <x v="0"/>
    <d v="2013-04-18T00:00:00"/>
    <d v="2013-03-15T00:00:00"/>
    <s v="SCMS from RDC"/>
    <n v="2871"/>
    <n v="71085.960000000006"/>
    <m/>
    <m/>
    <n v="87.93"/>
  </r>
  <r>
    <n v="86558"/>
    <s v="Zimbabwe"/>
    <s v="N/A - From RDC"/>
    <x v="2"/>
    <d v="2013-04-15T00:00:00"/>
    <d v="2013-04-08T00:00:00"/>
    <s v="SCMS from RDC"/>
    <n v="138974"/>
    <n v="653177.80000000005"/>
    <n v="14845"/>
    <n v="14451.68"/>
    <n v="915.76"/>
  </r>
  <r>
    <n v="86559"/>
    <s v="Burundi"/>
    <s v="N/A - From RDC"/>
    <x v="0"/>
    <d v="2013-05-02T00:00:00"/>
    <d v="2013-03-29T00:00:00"/>
    <s v="SCMS from RDC"/>
    <n v="564"/>
    <n v="1099.8"/>
    <n v="210"/>
    <n v="1551.32"/>
    <n v="1.36"/>
  </r>
  <r>
    <n v="86561"/>
    <s v="Mozambique"/>
    <s v="N/A - From RDC"/>
    <x v="2"/>
    <d v="2013-06-06T00:00:00"/>
    <d v="2013-06-20T00:00:00"/>
    <s v="SCMS from RDC"/>
    <n v="660"/>
    <n v="4798.2"/>
    <m/>
    <m/>
    <n v="5.94"/>
  </r>
  <r>
    <n v="86562"/>
    <s v="Mozambique"/>
    <s v="N/A - From RDC"/>
    <x v="2"/>
    <d v="2013-06-06T00:00:00"/>
    <d v="2013-06-20T00:00:00"/>
    <s v="SCMS from RDC"/>
    <n v="184"/>
    <n v="1203.3599999999999"/>
    <m/>
    <m/>
    <n v="1.49"/>
  </r>
  <r>
    <n v="86563"/>
    <s v="Uganda"/>
    <s v="N/A - From RDC"/>
    <x v="0"/>
    <d v="2013-08-09T00:00:00"/>
    <d v="2013-08-09T00:00:00"/>
    <s v="SCMS from RDC"/>
    <n v="32298"/>
    <n v="72993.48"/>
    <m/>
    <m/>
    <n v="90.29"/>
  </r>
  <r>
    <n v="86564"/>
    <s v="South Sudan"/>
    <s v="N/A - From RDC"/>
    <x v="0"/>
    <d v="2013-04-30T00:00:00"/>
    <d v="2013-04-24T00:00:00"/>
    <s v="SCMS from RDC"/>
    <n v="2100"/>
    <n v="6993"/>
    <m/>
    <m/>
    <n v="8.65"/>
  </r>
  <r>
    <n v="86565"/>
    <s v="South Sudan"/>
    <s v="N/A - From RDC"/>
    <x v="0"/>
    <d v="2013-04-30T00:00:00"/>
    <d v="2013-04-24T00:00:00"/>
    <s v="SCMS from RDC"/>
    <n v="1702"/>
    <n v="12373.54"/>
    <m/>
    <m/>
    <n v="15.31"/>
  </r>
  <r>
    <n v="86566"/>
    <s v="Nigeria"/>
    <s v="N/A - From RDC"/>
    <x v="3"/>
    <d v="2013-05-21T00:00:00"/>
    <d v="2013-05-03T00:00:00"/>
    <s v="SCMS from RDC"/>
    <n v="50000"/>
    <n v="1089000"/>
    <m/>
    <m/>
    <n v="1347.09"/>
  </r>
  <r>
    <n v="86567"/>
    <s v="Zambia"/>
    <s v="N/A - From RDC"/>
    <x v="0"/>
    <d v="2013-06-28T00:00:00"/>
    <d v="2013-05-14T00:00:00"/>
    <s v="SCMS from RDC"/>
    <n v="18216"/>
    <n v="110571.12"/>
    <n v="1500"/>
    <n v="7513.5"/>
    <n v="136.78"/>
  </r>
  <r>
    <n v="86568"/>
    <s v="Mozambique"/>
    <s v="N/A - From RDC"/>
    <x v="2"/>
    <d v="2013-08-01T00:00:00"/>
    <d v="2013-08-01T00:00:00"/>
    <s v="SCMS from RDC"/>
    <n v="108700"/>
    <n v="932646"/>
    <m/>
    <m/>
    <n v="1153.68"/>
  </r>
  <r>
    <n v="86569"/>
    <s v="Nigeria"/>
    <s v="N/A - From RDC"/>
    <x v="3"/>
    <d v="2013-05-21T00:00:00"/>
    <d v="2013-05-03T00:00:00"/>
    <s v="SCMS from RDC"/>
    <n v="848"/>
    <n v="6190.4"/>
    <n v="73"/>
    <n v="14547.55"/>
    <n v="7.66"/>
  </r>
  <r>
    <n v="86572"/>
    <s v="Nigeria"/>
    <s v="N/A - From RDC"/>
    <x v="3"/>
    <d v="2013-05-21T00:00:00"/>
    <d v="2013-05-10T00:00:00"/>
    <s v="SCMS from RDC"/>
    <n v="54005"/>
    <n v="378035"/>
    <m/>
    <m/>
    <n v="467.63"/>
  </r>
  <r>
    <n v="86573"/>
    <s v="Tanzania"/>
    <s v="N/A - From RDC"/>
    <x v="2"/>
    <d v="2013-05-31T00:00:00"/>
    <d v="2013-06-18T00:00:00"/>
    <s v="SCMS from RDC"/>
    <n v="7995"/>
    <n v="174131.1"/>
    <n v="1946"/>
    <n v="12382"/>
    <n v="215.4"/>
  </r>
  <r>
    <n v="86574"/>
    <s v="Mozambique"/>
    <s v="N/A - From RDC"/>
    <x v="2"/>
    <d v="2013-07-26T00:00:00"/>
    <d v="2013-07-26T00:00:00"/>
    <s v="SCMS from RDC"/>
    <n v="32508"/>
    <n v="227556"/>
    <m/>
    <m/>
    <n v="281.49"/>
  </r>
  <r>
    <n v="86575"/>
    <s v="Zambia"/>
    <s v="N/A - From RDC"/>
    <x v="2"/>
    <d v="2013-06-28T00:00:00"/>
    <d v="2013-06-07T00:00:00"/>
    <s v="SCMS from RDC"/>
    <n v="12873"/>
    <n v="90111"/>
    <m/>
    <m/>
    <n v="126.34"/>
  </r>
  <r>
    <n v="86576"/>
    <s v="Nigeria"/>
    <s v="N/A - From RDC"/>
    <x v="3"/>
    <d v="2013-05-21T00:00:00"/>
    <d v="2013-05-29T00:00:00"/>
    <s v="SCMS from RDC"/>
    <n v="10743"/>
    <n v="78423.899999999994"/>
    <n v="748"/>
    <n v="20761"/>
    <n v="97.01"/>
  </r>
  <r>
    <n v="86577"/>
    <s v="Nigeria"/>
    <s v="N/A - From RDC"/>
    <x v="3"/>
    <d v="2013-05-31T00:00:00"/>
    <d v="2013-05-28T00:00:00"/>
    <s v="SCMS from RDC"/>
    <n v="19000"/>
    <n v="413820"/>
    <m/>
    <m/>
    <n v="511.9"/>
  </r>
  <r>
    <n v="86579"/>
    <s v="Tanzania"/>
    <s v="N/A - From RDC"/>
    <x v="2"/>
    <d v="2013-08-27T00:00:00"/>
    <d v="2013-07-24T00:00:00"/>
    <s v="SCMS from RDC"/>
    <n v="69963"/>
    <n v="906720.48"/>
    <n v="7819"/>
    <n v="7108.78"/>
    <n v="1121.6099999999999"/>
  </r>
  <r>
    <n v="86580"/>
    <s v="Zambia"/>
    <s v="N/A - From RDC"/>
    <x v="2"/>
    <d v="2013-10-22T00:00:00"/>
    <d v="2013-10-22T00:00:00"/>
    <s v="SCMS from RDC"/>
    <n v="42773"/>
    <n v="96666.98"/>
    <n v="2270"/>
    <n v="4356.75"/>
    <n v="119.58"/>
  </r>
  <r>
    <n v="86581"/>
    <s v="Uganda"/>
    <s v="N/A - From RDC"/>
    <x v="0"/>
    <d v="2013-07-31T00:00:00"/>
    <d v="2013-07-19T00:00:00"/>
    <s v="SCMS from RDC"/>
    <n v="5728"/>
    <n v="60258.559999999998"/>
    <n v="770"/>
    <n v="2871"/>
    <n v="74.540000000000006"/>
  </r>
  <r>
    <n v="86582"/>
    <s v="Cameroon"/>
    <s v="N/A - From RDC"/>
    <x v="3"/>
    <d v="2013-07-22T00:00:00"/>
    <d v="2013-07-31T00:00:00"/>
    <s v="SCMS from RDC"/>
    <n v="33000"/>
    <n v="109890"/>
    <m/>
    <m/>
    <n v="135.93"/>
  </r>
  <r>
    <n v="86584"/>
    <s v="Mozambique"/>
    <s v="N/A - From RDC"/>
    <x v="2"/>
    <d v="2013-08-01T00:00:00"/>
    <d v="2013-08-01T00:00:00"/>
    <s v="SCMS from RDC"/>
    <n v="50000"/>
    <n v="526000"/>
    <m/>
    <m/>
    <n v="650.66"/>
  </r>
  <r>
    <n v="86585"/>
    <s v="Mozambique"/>
    <s v="N/A - From RDC"/>
    <x v="2"/>
    <d v="2013-08-01T00:00:00"/>
    <d v="2013-08-01T00:00:00"/>
    <s v="SCMS from RDC"/>
    <n v="1000"/>
    <n v="10520"/>
    <m/>
    <m/>
    <n v="13.01"/>
  </r>
  <r>
    <n v="86586"/>
    <s v="Nigeria"/>
    <s v="N/A - From RDC"/>
    <x v="3"/>
    <d v="2013-08-21T00:00:00"/>
    <d v="2013-07-23T00:00:00"/>
    <s v="SCMS from RDC"/>
    <n v="249974"/>
    <n v="2144776.92"/>
    <m/>
    <m/>
    <n v="2653.09"/>
  </r>
  <r>
    <n v="86587"/>
    <s v="Nigeria"/>
    <s v="N/A - From RDC"/>
    <x v="3"/>
    <d v="2013-09-04T00:00:00"/>
    <d v="2013-07-23T00:00:00"/>
    <s v="SCMS from RDC"/>
    <n v="28029"/>
    <n v="116320.35"/>
    <n v="1698"/>
    <m/>
    <n v="143.88999999999999"/>
  </r>
  <r>
    <n v="86588"/>
    <s v="Nigeria"/>
    <s v="N/A - From RDC"/>
    <x v="3"/>
    <d v="2013-08-21T00:00:00"/>
    <d v="2013-07-30T00:00:00"/>
    <s v="SCMS from RDC"/>
    <n v="38705"/>
    <n v="160625.75"/>
    <n v="2352"/>
    <m/>
    <n v="198.69"/>
  </r>
  <r>
    <n v="86589"/>
    <s v="Burundi"/>
    <s v="N/A - From RDC"/>
    <x v="0"/>
    <d v="2013-08-06T00:00:00"/>
    <d v="2013-05-21T00:00:00"/>
    <s v="SCMS from RDC"/>
    <n v="48"/>
    <n v="225.6"/>
    <m/>
    <m/>
    <n v="0.28000000000000003"/>
  </r>
  <r>
    <n v="86590"/>
    <s v="Uganda"/>
    <s v="N/A - From RDC"/>
    <x v="0"/>
    <d v="2013-09-27T00:00:00"/>
    <d v="2013-09-27T00:00:00"/>
    <s v="SCMS from RDC"/>
    <n v="19697"/>
    <n v="137879"/>
    <m/>
    <m/>
    <n v="170.56"/>
  </r>
  <r>
    <n v="86591"/>
    <s v="Uganda"/>
    <s v="N/A - From RDC"/>
    <x v="0"/>
    <d v="2013-08-29T00:00:00"/>
    <d v="2013-09-13T00:00:00"/>
    <s v="SCMS from RDC"/>
    <n v="7363"/>
    <n v="24518.79"/>
    <m/>
    <m/>
    <n v="30.33"/>
  </r>
  <r>
    <n v="86592"/>
    <s v="Congo, DRC"/>
    <s v="N/A - From RDC"/>
    <x v="0"/>
    <d v="2013-08-27T00:00:00"/>
    <d v="2014-02-08T00:00:00"/>
    <s v="SCMS from RDC"/>
    <n v="761"/>
    <n v="1719.86"/>
    <m/>
    <m/>
    <n v="2.13"/>
  </r>
  <r>
    <n v="86593"/>
    <s v="Congo, DRC"/>
    <s v="N/A - From RDC"/>
    <x v="0"/>
    <d v="2013-08-28T00:00:00"/>
    <d v="2014-02-08T00:00:00"/>
    <s v="SCMS from RDC"/>
    <n v="502"/>
    <n v="1054.2"/>
    <m/>
    <m/>
    <n v="1.3"/>
  </r>
  <r>
    <n v="86595"/>
    <s v="CÙte d'Ivoire"/>
    <s v="N/A - From RDC"/>
    <x v="2"/>
    <d v="2013-08-28T00:00:00"/>
    <d v="2013-08-28T00:00:00"/>
    <s v="SCMS from RDC"/>
    <n v="7800"/>
    <n v="56940"/>
    <n v="462"/>
    <n v="3033.26"/>
    <n v="70.430000000000007"/>
  </r>
  <r>
    <n v="86596"/>
    <s v="Burundi"/>
    <s v="N/A - From RDC"/>
    <x v="0"/>
    <d v="2013-10-13T00:00:00"/>
    <d v="2013-05-21T00:00:00"/>
    <s v="SCMS from RDC"/>
    <n v="63"/>
    <n v="142.38"/>
    <m/>
    <m/>
    <n v="0.18"/>
  </r>
  <r>
    <n v="86597"/>
    <s v="Mozambique"/>
    <s v="N/A - From RDC"/>
    <x v="2"/>
    <d v="2013-11-13T00:00:00"/>
    <d v="2013-11-13T00:00:00"/>
    <s v="SCMS from RDC"/>
    <n v="38016"/>
    <n v="276376.32000000001"/>
    <m/>
    <m/>
    <n v="341.88"/>
  </r>
  <r>
    <n v="86598"/>
    <s v="Zimbabwe"/>
    <s v="N/A - From RDC"/>
    <x v="2"/>
    <d v="2013-09-12T00:00:00"/>
    <d v="2013-09-20T00:00:00"/>
    <s v="SCMS from RDC"/>
    <n v="61591"/>
    <n v="255602.65"/>
    <n v="2641"/>
    <n v="4529.6499999999996"/>
    <n v="316.18"/>
  </r>
  <r>
    <n v="86599"/>
    <s v="Mozambique"/>
    <s v="N/A - From RDC"/>
    <x v="2"/>
    <d v="2013-11-29T00:00:00"/>
    <d v="2013-10-12T00:00:00"/>
    <s v="SCMS from RDC"/>
    <n v="720"/>
    <n v="2908.8"/>
    <n v="52"/>
    <n v="504.5"/>
    <n v="3.6"/>
  </r>
  <r>
    <n v="86600"/>
    <s v="Burundi"/>
    <s v="N/A - From RDC"/>
    <x v="0"/>
    <d v="2013-09-09T00:00:00"/>
    <d v="2013-09-10T00:00:00"/>
    <s v="SCMS from RDC"/>
    <n v="2280"/>
    <n v="4446"/>
    <n v="845"/>
    <n v="5435.44"/>
    <n v="5.5"/>
  </r>
  <r>
    <n v="86601"/>
    <s v="CÙte d'Ivoire"/>
    <s v="N/A - From RDC"/>
    <x v="2"/>
    <d v="2013-09-30T00:00:00"/>
    <d v="2013-09-13T00:00:00"/>
    <s v="SCMS from RDC"/>
    <n v="4900"/>
    <n v="23030"/>
    <n v="487"/>
    <n v="3738.53"/>
    <n v="32.29"/>
  </r>
  <r>
    <n v="86602"/>
    <s v="Nigeria"/>
    <s v="N/A - From RDC"/>
    <x v="3"/>
    <d v="2013-09-18T00:00:00"/>
    <d v="2013-09-12T00:00:00"/>
    <s v="SCMS from RDC"/>
    <n v="7456"/>
    <n v="63972.480000000003"/>
    <m/>
    <m/>
    <n v="79.13"/>
  </r>
  <r>
    <n v="86603"/>
    <s v="Nigeria"/>
    <s v="N/A - From RDC"/>
    <x v="3"/>
    <d v="2013-09-18T00:00:00"/>
    <d v="2013-09-12T00:00:00"/>
    <s v="SCMS from RDC"/>
    <n v="160000"/>
    <n v="1372800"/>
    <m/>
    <m/>
    <n v="1698.15"/>
  </r>
  <r>
    <n v="86604"/>
    <s v="Dominican Republic"/>
    <s v="N/A - From RDC"/>
    <x v="0"/>
    <d v="2013-09-26T00:00:00"/>
    <d v="2013-05-21T00:00:00"/>
    <s v="SCMS from RDC"/>
    <n v="93"/>
    <n v="0"/>
    <m/>
    <m/>
    <n v="0"/>
  </r>
  <r>
    <n v="86605"/>
    <s v="Guyana"/>
    <s v="N/A - From RDC"/>
    <x v="0"/>
    <d v="2013-09-30T00:00:00"/>
    <d v="2013-10-04T00:00:00"/>
    <s v="SCMS from RDC"/>
    <n v="1634"/>
    <n v="33039.480000000003"/>
    <m/>
    <m/>
    <n v="40.869999999999997"/>
  </r>
  <r>
    <n v="86606"/>
    <s v="Burundi"/>
    <s v="N/A - From RDC"/>
    <x v="0"/>
    <d v="2013-10-27T00:00:00"/>
    <d v="2013-11-05T00:00:00"/>
    <s v="SCMS from RDC"/>
    <n v="5568"/>
    <n v="18541.439999999999"/>
    <n v="342"/>
    <n v="3325.77"/>
    <n v="22.94"/>
  </r>
  <r>
    <n v="86607"/>
    <s v="Mozambique"/>
    <s v="N/A - From RDC"/>
    <x v="2"/>
    <d v="2013-10-31T00:00:00"/>
    <d v="2013-11-13T00:00:00"/>
    <s v="SCMS from RDC"/>
    <n v="39997"/>
    <n v="290778.19"/>
    <m/>
    <m/>
    <n v="359.69"/>
  </r>
  <r>
    <n v="86610"/>
    <s v="Dominican Republic"/>
    <s v="N/A - From RDC"/>
    <x v="0"/>
    <d v="2013-10-29T00:00:00"/>
    <d v="2013-10-10T00:00:00"/>
    <s v="SCMS from RDC"/>
    <n v="14988"/>
    <n v="314748"/>
    <m/>
    <m/>
    <n v="389.34"/>
  </r>
  <r>
    <n v="86611"/>
    <s v="CÙte d'Ivoire"/>
    <s v="N/A - From RDC"/>
    <x v="2"/>
    <d v="2013-11-20T00:00:00"/>
    <d v="2013-10-04T00:00:00"/>
    <s v="SCMS from RDC"/>
    <n v="6000"/>
    <n v="24000"/>
    <n v="243"/>
    <n v="2180.3200000000002"/>
    <n v="29.69"/>
  </r>
  <r>
    <n v="86612"/>
    <s v="Zambia"/>
    <s v="N/A - From RDC"/>
    <x v="2"/>
    <d v="2014-01-24T00:00:00"/>
    <d v="2014-01-24T00:00:00"/>
    <s v="SCMS from RDC"/>
    <n v="177272"/>
    <n v="2180445.6"/>
    <m/>
    <m/>
    <n v="2697.21"/>
  </r>
  <r>
    <n v="86613"/>
    <s v="Zambia"/>
    <s v="N/A - From RDC"/>
    <x v="2"/>
    <d v="2014-01-24T00:00:00"/>
    <d v="2014-01-24T00:00:00"/>
    <s v="SCMS from RDC"/>
    <n v="133970"/>
    <n v="1647831"/>
    <m/>
    <m/>
    <n v="2038.37"/>
  </r>
  <r>
    <n v="86614"/>
    <s v="CÙte d'Ivoire"/>
    <s v="N/A - From RDC"/>
    <x v="2"/>
    <d v="2013-11-04T00:00:00"/>
    <d v="2013-10-22T00:00:00"/>
    <s v="SCMS from RDC"/>
    <n v="3400"/>
    <n v="45968"/>
    <n v="247"/>
    <n v="2414.89"/>
    <n v="56.86"/>
  </r>
  <r>
    <n v="86615"/>
    <s v="Congo, DRC"/>
    <s v="N/A - From RDC"/>
    <x v="0"/>
    <d v="2013-10-31T00:00:00"/>
    <d v="2014-01-27T00:00:00"/>
    <s v="SCMS from RDC"/>
    <n v="510"/>
    <n v="2397"/>
    <m/>
    <m/>
    <n v="2.97"/>
  </r>
  <r>
    <n v="86616"/>
    <s v="Mozambique"/>
    <s v="N/A - From RDC"/>
    <x v="2"/>
    <d v="2013-11-29T00:00:00"/>
    <d v="2013-11-28T00:00:00"/>
    <s v="SCMS from RDC"/>
    <n v="112303"/>
    <n v="1252178.45"/>
    <n v="15105"/>
    <n v="5846.08"/>
    <n v="1548.94"/>
  </r>
  <r>
    <n v="86617"/>
    <s v="Uganda"/>
    <s v="N/A - From RDC"/>
    <x v="2"/>
    <d v="2013-11-29T00:00:00"/>
    <d v="2013-11-20T00:00:00"/>
    <s v="SCMS from RDC"/>
    <n v="45525"/>
    <n v="102886.5"/>
    <n v="2818"/>
    <n v="6976.78"/>
    <n v="127.27"/>
  </r>
  <r>
    <n v="86618"/>
    <s v="Uganda"/>
    <s v="N/A - From RDC"/>
    <x v="2"/>
    <d v="2013-11-29T00:00:00"/>
    <d v="2013-11-13T00:00:00"/>
    <s v="SCMS from RDC"/>
    <n v="8035"/>
    <n v="74725.5"/>
    <m/>
    <m/>
    <n v="92.44"/>
  </r>
  <r>
    <n v="86621"/>
    <s v="Zambia"/>
    <s v="N/A - From RDC"/>
    <x v="0"/>
    <d v="2013-11-29T00:00:00"/>
    <d v="2013-11-09T00:00:00"/>
    <s v="SCMS from RDC"/>
    <n v="31760"/>
    <n v="192783.2"/>
    <n v="2875"/>
    <n v="14275.5"/>
    <n v="238.47"/>
  </r>
  <r>
    <n v="86622"/>
    <s v="Zambia"/>
    <s v="N/A - From RDC"/>
    <x v="2"/>
    <d v="2014-01-24T00:00:00"/>
    <d v="2014-01-24T00:00:00"/>
    <s v="SCMS from RDC"/>
    <n v="45711"/>
    <n v="924276.42"/>
    <m/>
    <m/>
    <n v="1143.33"/>
  </r>
  <r>
    <n v="86625"/>
    <s v="Zimbabwe"/>
    <s v="N/A - From RDC"/>
    <x v="2"/>
    <d v="2013-11-30T00:00:00"/>
    <d v="2013-11-25T00:00:00"/>
    <s v="SCMS from RDC"/>
    <n v="20160"/>
    <n v="224784"/>
    <n v="2277"/>
    <n v="10942.88"/>
    <n v="278.06"/>
  </r>
  <r>
    <n v="86626"/>
    <s v="CÙte d'Ivoire"/>
    <s v="N/A - From RDC"/>
    <x v="2"/>
    <d v="2013-11-29T00:00:00"/>
    <d v="2013-12-09T00:00:00"/>
    <s v="SCMS from RDC"/>
    <n v="41700"/>
    <n v="344442"/>
    <n v="4873"/>
    <n v="18002.87"/>
    <n v="426.07"/>
  </r>
  <r>
    <n v="86627"/>
    <s v="Uganda"/>
    <s v="N/A - From RDC"/>
    <x v="0"/>
    <d v="2013-12-16T00:00:00"/>
    <d v="2013-12-20T00:00:00"/>
    <s v="SCMS from RDC"/>
    <n v="2277"/>
    <n v="8857.5300000000007"/>
    <n v="128"/>
    <n v="1611.43"/>
    <n v="9.11"/>
  </r>
  <r>
    <n v="86629"/>
    <s v="Guyana"/>
    <s v="N/A - From RDC"/>
    <x v="0"/>
    <d v="2013-12-31T00:00:00"/>
    <d v="2013-11-30T00:00:00"/>
    <s v="SCMS from RDC"/>
    <n v="49"/>
    <n v="416.99"/>
    <m/>
    <m/>
    <n v="0.52"/>
  </r>
  <r>
    <n v="86630"/>
    <s v="Guyana"/>
    <s v="N/A - From RDC"/>
    <x v="0"/>
    <d v="2013-12-31T00:00:00"/>
    <d v="2013-11-30T00:00:00"/>
    <s v="SCMS from RDC"/>
    <n v="135"/>
    <n v="195.75"/>
    <m/>
    <m/>
    <n v="0.24"/>
  </r>
  <r>
    <n v="86631"/>
    <s v="Guyana"/>
    <s v="N/A - From RDC"/>
    <x v="0"/>
    <d v="2013-12-31T00:00:00"/>
    <d v="2013-12-02T00:00:00"/>
    <s v="SCMS from RDC"/>
    <n v="67"/>
    <n v="767.82"/>
    <m/>
    <m/>
    <n v="0.95"/>
  </r>
  <r>
    <n v="86632"/>
    <s v="Zambia"/>
    <s v="N/A - From RDC"/>
    <x v="2"/>
    <d v="2014-01-24T00:00:00"/>
    <d v="2014-01-24T00:00:00"/>
    <s v="SCMS from RDC"/>
    <n v="2424"/>
    <n v="29815.200000000001"/>
    <m/>
    <m/>
    <n v="36.880000000000003"/>
  </r>
  <r>
    <n v="86634"/>
    <s v="Tanzania"/>
    <s v="N/A - From RDC"/>
    <x v="2"/>
    <d v="2014-01-31T00:00:00"/>
    <d v="2014-02-19T00:00:00"/>
    <s v="SCMS from RDC"/>
    <n v="32753"/>
    <n v="670781.43999999994"/>
    <m/>
    <m/>
    <n v="829.76"/>
  </r>
  <r>
    <n v="86635"/>
    <s v="Mozambique"/>
    <s v="N/A - From RDC"/>
    <x v="2"/>
    <d v="2014-03-31T00:00:00"/>
    <d v="2014-03-28T00:00:00"/>
    <s v="SCMS from RDC"/>
    <n v="12160"/>
    <n v="52531.199999999997"/>
    <m/>
    <m/>
    <n v="64.98"/>
  </r>
  <r>
    <n v="86637"/>
    <s v="Tanzania"/>
    <s v="N/A - From RDC"/>
    <x v="2"/>
    <d v="2014-01-31T00:00:00"/>
    <d v="2014-03-07T00:00:00"/>
    <s v="SCMS from RDC"/>
    <n v="3879"/>
    <n v="16679.7"/>
    <m/>
    <m/>
    <n v="20.63"/>
  </r>
  <r>
    <n v="86639"/>
    <s v="South Sudan"/>
    <s v="N/A - From RDC"/>
    <x v="0"/>
    <d v="2014-01-22T00:00:00"/>
    <d v="2014-02-11T00:00:00"/>
    <s v="SCMS from RDC"/>
    <n v="3746"/>
    <n v="30941.96"/>
    <m/>
    <m/>
    <n v="31.81"/>
  </r>
  <r>
    <n v="86643"/>
    <s v="Tanzania"/>
    <s v="N/A - From RDC"/>
    <x v="2"/>
    <d v="2014-01-31T00:00:00"/>
    <d v="2014-03-12T00:00:00"/>
    <s v="SCMS from RDC"/>
    <n v="20000"/>
    <n v="26000"/>
    <n v="3920"/>
    <n v="6010.2"/>
    <n v="32.159999999999997"/>
  </r>
  <r>
    <n v="86644"/>
    <s v="Tanzania"/>
    <s v="N/A - From RDC"/>
    <x v="2"/>
    <d v="2014-01-31T00:00:00"/>
    <d v="2014-03-07T00:00:00"/>
    <s v="SCMS from RDC"/>
    <n v="21596"/>
    <n v="200842.8"/>
    <n v="1336"/>
    <n v="5033.8"/>
    <n v="248.44"/>
  </r>
  <r>
    <n v="86650"/>
    <s v="CÙte d'Ivoire"/>
    <s v="N/A - From RDC"/>
    <x v="2"/>
    <d v="2014-01-29T00:00:00"/>
    <d v="2014-02-15T00:00:00"/>
    <s v="SCMS from RDC"/>
    <n v="20440"/>
    <n v="418611.20000000001"/>
    <n v="5450"/>
    <n v="23701.58"/>
    <n v="517.82000000000005"/>
  </r>
  <r>
    <n v="86651"/>
    <s v="CÙte d'Ivoire"/>
    <s v="N/A - From RDC"/>
    <x v="2"/>
    <d v="2014-02-10T00:00:00"/>
    <d v="2014-02-05T00:00:00"/>
    <s v="SCMS from RDC"/>
    <n v="93700"/>
    <n v="773962"/>
    <n v="12220"/>
    <n v="42859.56"/>
    <n v="957.39"/>
  </r>
  <r>
    <n v="86652"/>
    <s v="Rwanda"/>
    <s v="N/A - From RDC"/>
    <x v="2"/>
    <d v="2014-01-31T00:00:00"/>
    <d v="2014-02-03T00:00:00"/>
    <s v="SCMS from RDC"/>
    <n v="119370"/>
    <n v="1297551.8999999999"/>
    <n v="13429"/>
    <n v="13380.52"/>
    <n v="1605.07"/>
  </r>
  <r>
    <n v="86653"/>
    <s v="Nigeria"/>
    <s v="N/A - From RDC"/>
    <x v="3"/>
    <d v="2014-02-28T00:00:00"/>
    <d v="2014-02-10T00:00:00"/>
    <s v="SCMS from RDC"/>
    <n v="169447"/>
    <n v="635426.25"/>
    <n v="8039"/>
    <n v="30936.1"/>
    <n v="786.02"/>
  </r>
  <r>
    <n v="86654"/>
    <s v="Nigeria"/>
    <s v="N/A - From RDC"/>
    <x v="3"/>
    <d v="2014-03-07T00:00:00"/>
    <d v="2014-02-10T00:00:00"/>
    <s v="SCMS from RDC"/>
    <n v="4915"/>
    <n v="19660"/>
    <m/>
    <m/>
    <n v="24.32"/>
  </r>
  <r>
    <n v="86655"/>
    <s v="Nigeria"/>
    <s v="N/A - From RDC"/>
    <x v="3"/>
    <d v="2014-02-28T00:00:00"/>
    <d v="2014-02-10T00:00:00"/>
    <s v="SCMS from RDC"/>
    <n v="83300"/>
    <n v="688058"/>
    <m/>
    <m/>
    <n v="851.13"/>
  </r>
  <r>
    <n v="86657"/>
    <s v="Congo, DRC"/>
    <s v="N/A - From RDC"/>
    <x v="0"/>
    <d v="2014-05-30T00:00:00"/>
    <d v="2014-05-19T00:00:00"/>
    <s v="SCMS from RDC"/>
    <n v="2827"/>
    <n v="9413.91"/>
    <m/>
    <m/>
    <n v="9.68"/>
  </r>
  <r>
    <n v="86659"/>
    <s v="Zambia"/>
    <s v="N/A - From RDC"/>
    <x v="2"/>
    <d v="2014-03-21T00:00:00"/>
    <d v="2014-03-25T00:00:00"/>
    <s v="SCMS from RDC"/>
    <n v="3866"/>
    <n v="45966.74"/>
    <n v="638"/>
    <n v="3526.7"/>
    <n v="56.86"/>
  </r>
  <r>
    <n v="86660"/>
    <s v="Mozambique"/>
    <s v="N/A - From RDC"/>
    <x v="2"/>
    <d v="2014-04-15T00:00:00"/>
    <d v="2014-04-14T00:00:00"/>
    <s v="SCMS from RDC"/>
    <n v="43000"/>
    <n v="143190"/>
    <m/>
    <m/>
    <n v="147.19999999999999"/>
  </r>
  <r>
    <n v="86661"/>
    <s v="Mozambique"/>
    <s v="N/A - From RDC"/>
    <x v="2"/>
    <d v="2014-04-15T00:00:00"/>
    <d v="2014-04-14T00:00:00"/>
    <s v="SCMS from RDC"/>
    <n v="4584"/>
    <n v="8526.24"/>
    <m/>
    <m/>
    <n v="8.76"/>
  </r>
  <r>
    <n v="86662"/>
    <s v="Zimbabwe"/>
    <s v="N/A - From RDC"/>
    <x v="2"/>
    <d v="2014-05-06T00:00:00"/>
    <d v="2014-03-21T00:00:00"/>
    <s v="SCMS from RDC"/>
    <n v="143023"/>
    <n v="1594706.45"/>
    <m/>
    <m/>
    <n v="1972.65"/>
  </r>
  <r>
    <n v="86663"/>
    <s v="Tanzania"/>
    <s v="N/A - From RDC"/>
    <x v="2"/>
    <d v="2014-04-30T00:00:00"/>
    <d v="2014-04-17T00:00:00"/>
    <s v="SCMS from RDC"/>
    <n v="135"/>
    <n v="1255.5"/>
    <n v="8"/>
    <n v="1231.5999999999999"/>
    <n v="1.55"/>
  </r>
  <r>
    <n v="86664"/>
    <s v="CÙte d'Ivoire"/>
    <s v="N/A - From RDC"/>
    <x v="2"/>
    <d v="2014-04-10T00:00:00"/>
    <d v="2014-04-10T00:00:00"/>
    <s v="SCMS from RDC"/>
    <n v="1900"/>
    <n v="25688"/>
    <m/>
    <m/>
    <n v="31.78"/>
  </r>
  <r>
    <n v="86665"/>
    <s v="CÙte d'Ivoire"/>
    <s v="N/A - From RDC"/>
    <x v="2"/>
    <d v="2014-04-30T00:00:00"/>
    <d v="2014-04-14T00:00:00"/>
    <s v="SCMS from RDC"/>
    <n v="60200"/>
    <n v="633304"/>
    <m/>
    <m/>
    <n v="783.4"/>
  </r>
  <r>
    <n v="86666"/>
    <s v="Nigeria"/>
    <s v="N/A - From RDC"/>
    <x v="3"/>
    <d v="2014-04-15T00:00:00"/>
    <d v="2014-04-17T00:00:00"/>
    <s v="SCMS from RDC"/>
    <n v="37869"/>
    <n v="312797.94"/>
    <m/>
    <m/>
    <n v="386.93"/>
  </r>
  <r>
    <n v="86668"/>
    <s v="Tanzania"/>
    <s v="N/A - From RDC"/>
    <x v="2"/>
    <d v="2014-04-30T00:00:00"/>
    <d v="2014-05-07T00:00:00"/>
    <s v="SCMS from RDC"/>
    <n v="27293"/>
    <n v="306500.39"/>
    <n v="2525"/>
    <n v="2352.5300000000002"/>
    <n v="379.14"/>
  </r>
  <r>
    <n v="86669"/>
    <s v="Guyana"/>
    <s v="N/A - From RDC"/>
    <x v="0"/>
    <d v="2014-06-30T00:00:00"/>
    <d v="2014-04-14T00:00:00"/>
    <s v="SCMS from RDC"/>
    <n v="293"/>
    <n v="1971.89"/>
    <m/>
    <m/>
    <n v="2.0299999999999998"/>
  </r>
  <r>
    <n v="86670"/>
    <s v="Mozambique"/>
    <s v="N/A - From RDC"/>
    <x v="2"/>
    <d v="2014-06-03T00:00:00"/>
    <d v="2014-06-03T00:00:00"/>
    <s v="SCMS from RDC"/>
    <n v="640"/>
    <n v="2419.1999999999998"/>
    <m/>
    <m/>
    <n v="2.4900000000000002"/>
  </r>
  <r>
    <n v="86671"/>
    <s v="Mozambique"/>
    <s v="N/A - From RDC"/>
    <x v="2"/>
    <d v="2014-06-14T00:00:00"/>
    <d v="2014-06-24T00:00:00"/>
    <s v="SCMS from RDC"/>
    <n v="2100"/>
    <n v="4746"/>
    <m/>
    <m/>
    <n v="4.88"/>
  </r>
  <r>
    <n v="86672"/>
    <s v="CÙte d'Ivoire"/>
    <s v="N/A - From RDC"/>
    <x v="0"/>
    <d v="2014-04-30T00:00:00"/>
    <d v="2014-04-25T00:00:00"/>
    <s v="SCMS from RDC"/>
    <n v="700"/>
    <n v="2646"/>
    <m/>
    <m/>
    <n v="3.27"/>
  </r>
  <r>
    <n v="86673"/>
    <s v="CÙte d'Ivoire"/>
    <s v="N/A - From RDC"/>
    <x v="2"/>
    <d v="2014-05-30T00:00:00"/>
    <d v="2014-04-23T00:00:00"/>
    <s v="SCMS from RDC"/>
    <n v="28516"/>
    <n v="571460.64"/>
    <m/>
    <m/>
    <n v="706.9"/>
  </r>
  <r>
    <n v="86674"/>
    <s v="CÙte d'Ivoire"/>
    <s v="N/A - From RDC"/>
    <x v="2"/>
    <d v="2014-04-30T00:00:00"/>
    <d v="2014-04-25T00:00:00"/>
    <s v="SCMS from RDC"/>
    <n v="4157"/>
    <n v="5944.51"/>
    <n v="1385"/>
    <n v="6437.76"/>
    <n v="6.11"/>
  </r>
  <r>
    <n v="86675"/>
    <s v="CÙte d'Ivoire"/>
    <s v="N/A - From RDC"/>
    <x v="2"/>
    <d v="2014-04-30T00:00:00"/>
    <d v="2014-04-25T00:00:00"/>
    <s v="SCMS from RDC"/>
    <n v="4000"/>
    <n v="5200"/>
    <n v="750"/>
    <n v="3138.81"/>
    <n v="6.43"/>
  </r>
  <r>
    <n v="86676"/>
    <s v="Mozambique"/>
    <s v="N/A - From RDC"/>
    <x v="2"/>
    <d v="2014-06-02T00:00:00"/>
    <d v="2014-06-03T00:00:00"/>
    <s v="SCMS from RDC"/>
    <n v="405"/>
    <n v="4548.1499999999996"/>
    <n v="39"/>
    <n v="3590"/>
    <n v="5.63"/>
  </r>
  <r>
    <n v="86677"/>
    <s v="Zambia"/>
    <s v="N/A - From RDC"/>
    <x v="2"/>
    <d v="2014-05-06T00:00:00"/>
    <d v="2014-05-19T00:00:00"/>
    <s v="SCMS from RDC"/>
    <n v="12590"/>
    <n v="58417.599999999999"/>
    <m/>
    <m/>
    <n v="60.05"/>
  </r>
  <r>
    <n v="86678"/>
    <s v="Mozambique"/>
    <s v="N/A - From RDC"/>
    <x v="2"/>
    <d v="2014-06-16T00:00:00"/>
    <d v="2014-05-23T00:00:00"/>
    <s v="SCMS from RDC"/>
    <n v="173309"/>
    <n v="1405535.99"/>
    <m/>
    <m/>
    <n v="1444.89"/>
  </r>
  <r>
    <n v="86679"/>
    <s v="Congo, DRC"/>
    <s v="N/A - From RDC"/>
    <x v="0"/>
    <d v="2014-08-15T00:00:00"/>
    <d v="2014-08-15T00:00:00"/>
    <s v="SCMS from RDC"/>
    <n v="3000"/>
    <n v="16500"/>
    <m/>
    <m/>
    <n v="16.96"/>
  </r>
  <r>
    <n v="86680"/>
    <s v="Tanzania"/>
    <s v="N/A - From RDC"/>
    <x v="2"/>
    <d v="2014-05-30T00:00:00"/>
    <d v="2014-06-21T00:00:00"/>
    <s v="SCMS from RDC"/>
    <n v="2707"/>
    <n v="30399.61"/>
    <n v="263"/>
    <n v="1811.6"/>
    <n v="37.6"/>
  </r>
  <r>
    <n v="86683"/>
    <s v="Uganda"/>
    <s v="N/A - From RDC"/>
    <x v="2"/>
    <d v="2014-05-30T00:00:00"/>
    <d v="2014-05-28T00:00:00"/>
    <s v="SCMS from RDC"/>
    <n v="45950"/>
    <n v="372654.5"/>
    <n v="6061"/>
    <n v="6901.96"/>
    <n v="383.09"/>
  </r>
  <r>
    <n v="86684"/>
    <s v="Guyana"/>
    <s v="N/A - From RDC"/>
    <x v="0"/>
    <d v="2014-05-30T00:00:00"/>
    <d v="2014-06-04T00:00:00"/>
    <s v="SCMS from RDC"/>
    <n v="75"/>
    <n v="697.5"/>
    <n v="5"/>
    <n v="908.65"/>
    <n v="0.72"/>
  </r>
  <r>
    <n v="86685"/>
    <s v="Nigeria"/>
    <s v="N/A - From RDC"/>
    <x v="3"/>
    <d v="2014-06-30T00:00:00"/>
    <d v="2014-05-09T00:00:00"/>
    <s v="SCMS from RDC"/>
    <n v="11820"/>
    <n v="44325"/>
    <m/>
    <m/>
    <n v="45.57"/>
  </r>
  <r>
    <n v="86686"/>
    <s v="Nigeria"/>
    <s v="N/A - From RDC"/>
    <x v="3"/>
    <d v="2014-06-03T00:00:00"/>
    <d v="2014-05-09T00:00:00"/>
    <s v="SCMS from RDC"/>
    <n v="200000"/>
    <n v="1622000"/>
    <m/>
    <m/>
    <n v="1667.42"/>
  </r>
  <r>
    <n v="86691"/>
    <s v="Mozambique"/>
    <s v="N/A - From RDC"/>
    <x v="2"/>
    <d v="2014-08-31T00:00:00"/>
    <d v="2014-07-18T00:00:00"/>
    <s v="SCMS from RDC"/>
    <n v="247500"/>
    <n v="2668050"/>
    <m/>
    <m/>
    <n v="2742.76"/>
  </r>
  <r>
    <n v="86694"/>
    <s v="Zimbabwe"/>
    <s v="N/A - From RDC"/>
    <x v="2"/>
    <d v="2014-09-30T00:00:00"/>
    <d v="2014-06-20T00:00:00"/>
    <s v="SCMS from RDC"/>
    <n v="178097"/>
    <n v="402499.22"/>
    <m/>
    <m/>
    <n v="413.77"/>
  </r>
  <r>
    <n v="86695"/>
    <s v="Zimbabwe"/>
    <s v="N/A - From RDC"/>
    <x v="0"/>
    <d v="2014-06-30T00:00:00"/>
    <d v="2014-06-20T00:00:00"/>
    <s v="SCMS from RDC"/>
    <n v="1973"/>
    <n v="7892"/>
    <n v="8894"/>
    <n v="102.67"/>
    <n v="8.11"/>
  </r>
  <r>
    <n v="86698"/>
    <s v="Mozambique"/>
    <s v="N/A - From RDC"/>
    <x v="2"/>
    <d v="2014-09-30T00:00:00"/>
    <d v="2014-10-30T00:00:00"/>
    <s v="SCMS from RDC"/>
    <n v="2199"/>
    <n v="10203.36"/>
    <m/>
    <m/>
    <n v="10.49"/>
  </r>
  <r>
    <n v="86699"/>
    <s v="South Sudan"/>
    <s v="N/A - From RDC"/>
    <x v="0"/>
    <d v="2014-10-02T00:00:00"/>
    <d v="2014-10-17T00:00:00"/>
    <s v="SCMS from RDC"/>
    <n v="4488"/>
    <n v="14406.48"/>
    <m/>
    <m/>
    <n v="14.81"/>
  </r>
  <r>
    <n v="86701"/>
    <s v="Uganda"/>
    <s v="N/A - From RDC"/>
    <x v="2"/>
    <d v="2014-11-28T00:00:00"/>
    <d v="2014-08-22T00:00:00"/>
    <s v="SCMS from RDC"/>
    <n v="5337"/>
    <n v="100869.3"/>
    <n v="1089"/>
    <n v="3730.8"/>
    <n v="103.69"/>
  </r>
  <r>
    <n v="86703"/>
    <s v="Rwanda"/>
    <s v="N/A - From RDC"/>
    <x v="2"/>
    <d v="2014-10-30T00:00:00"/>
    <d v="2014-08-13T00:00:00"/>
    <s v="SCMS from RDC"/>
    <n v="86008"/>
    <n v="697524.88"/>
    <n v="11117"/>
    <n v="15617.93"/>
    <n v="717.06"/>
  </r>
  <r>
    <n v="86704"/>
    <s v="Nigeria"/>
    <s v="N/A - From RDC"/>
    <x v="3"/>
    <d v="2014-06-30T00:00:00"/>
    <d v="2014-06-20T00:00:00"/>
    <s v="SCMS from RDC"/>
    <n v="65761"/>
    <n v="245288.53"/>
    <n v="3156"/>
    <n v="28812.57"/>
    <n v="252.16"/>
  </r>
  <r>
    <n v="86706"/>
    <s v="Mozambique"/>
    <s v="N/A - From RDC"/>
    <x v="2"/>
    <d v="2014-08-15T00:00:00"/>
    <d v="2014-08-15T00:00:00"/>
    <s v="SCMS from RDC"/>
    <n v="57870"/>
    <n v="314812.79999999999"/>
    <m/>
    <m/>
    <n v="323.63"/>
  </r>
  <r>
    <n v="86709"/>
    <s v="Zimbabwe"/>
    <s v="N/A - From RDC"/>
    <x v="2"/>
    <d v="2014-09-30T00:00:00"/>
    <d v="2014-06-29T00:00:00"/>
    <s v="SCMS from RDC"/>
    <n v="66023"/>
    <n v="246265.79"/>
    <n v="5780"/>
    <n v="15789.2"/>
    <n v="253.16"/>
  </r>
  <r>
    <n v="86711"/>
    <s v="Zambia"/>
    <s v="N/A - From RDC"/>
    <x v="2"/>
    <d v="2014-09-04T00:00:00"/>
    <d v="2014-07-25T00:00:00"/>
    <s v="SCMS from RDC"/>
    <n v="14653"/>
    <n v="96709.8"/>
    <n v="1413"/>
    <n v="1325.68"/>
    <n v="99.42"/>
  </r>
  <r>
    <n v="86718"/>
    <s v="Mozambique"/>
    <s v="N/A - From RDC"/>
    <x v="2"/>
    <d v="2014-08-29T00:00:00"/>
    <d v="2014-10-27T00:00:00"/>
    <s v="SCMS from RDC"/>
    <n v="114324"/>
    <n v="927167.64"/>
    <m/>
    <m/>
    <n v="953.13"/>
  </r>
  <r>
    <n v="86719"/>
    <s v="Mozambique"/>
    <s v="N/A - From RDC"/>
    <x v="2"/>
    <d v="2014-08-29T00:00:00"/>
    <d v="2014-10-27T00:00:00"/>
    <s v="SCMS from RDC"/>
    <n v="103410"/>
    <n v="838655.1"/>
    <m/>
    <m/>
    <n v="862.14"/>
  </r>
  <r>
    <n v="86720"/>
    <s v="Tanzania"/>
    <s v="N/A - From RDC"/>
    <x v="2"/>
    <d v="2014-08-29T00:00:00"/>
    <d v="2014-09-29T00:00:00"/>
    <s v="SCMS from RDC"/>
    <n v="42141"/>
    <n v="157185.93"/>
    <m/>
    <m/>
    <n v="194.44"/>
  </r>
  <r>
    <n v="86721"/>
    <s v="Mozambique"/>
    <s v="N/A - From RDC"/>
    <x v="2"/>
    <d v="2014-12-30T00:00:00"/>
    <d v="2014-10-30T00:00:00"/>
    <s v="SCMS from RDC"/>
    <n v="38774"/>
    <n v="179911.36"/>
    <m/>
    <m/>
    <n v="184.95"/>
  </r>
  <r>
    <n v="86723"/>
    <s v="Nigeria"/>
    <s v="N/A - From RDC"/>
    <x v="3"/>
    <d v="2014-09-30T00:00:00"/>
    <d v="2014-09-03T00:00:00"/>
    <s v="SCMS from RDC"/>
    <n v="635"/>
    <n v="5905.5"/>
    <n v="65"/>
    <n v="177"/>
    <n v="6.07"/>
  </r>
  <r>
    <n v="86724"/>
    <s v="Nigeria"/>
    <s v="N/A - From RDC"/>
    <x v="3"/>
    <d v="2014-10-31T00:00:00"/>
    <d v="2014-09-03T00:00:00"/>
    <s v="SCMS from RDC"/>
    <n v="12241"/>
    <n v="39293.61"/>
    <n v="828"/>
    <n v="3773"/>
    <n v="40.39"/>
  </r>
  <r>
    <n v="86727"/>
    <s v="Mozambique"/>
    <s v="N/A - From RDC"/>
    <x v="2"/>
    <d v="2014-10-31T00:00:00"/>
    <d v="2014-10-30T00:00:00"/>
    <s v="SCMS from RDC"/>
    <n v="3793"/>
    <n v="51281.36"/>
    <n v="383"/>
    <n v="123.7"/>
    <n v="52.72"/>
  </r>
  <r>
    <n v="86728"/>
    <s v="Guyana"/>
    <s v="N/A - From RDC"/>
    <x v="0"/>
    <d v="2014-09-30T00:00:00"/>
    <d v="2014-10-09T00:00:00"/>
    <s v="SCMS from RDC"/>
    <n v="228"/>
    <n v="1504.8"/>
    <n v="21"/>
    <n v="973.48"/>
    <n v="1.55"/>
  </r>
  <r>
    <n v="86729"/>
    <s v="Mozambique"/>
    <s v="N/A - From RDC"/>
    <x v="2"/>
    <d v="2014-10-31T00:00:00"/>
    <d v="2014-10-30T00:00:00"/>
    <s v="SCMS from RDC"/>
    <n v="110000"/>
    <n v="908600"/>
    <m/>
    <m/>
    <n v="934.04"/>
  </r>
  <r>
    <n v="86730"/>
    <s v="Mozambique"/>
    <s v="N/A - From RDC"/>
    <x v="2"/>
    <d v="2014-12-31T00:00:00"/>
    <d v="2014-10-28T00:00:00"/>
    <s v="SCMS from RDC"/>
    <n v="220"/>
    <n v="831.6"/>
    <m/>
    <m/>
    <n v="0.85"/>
  </r>
  <r>
    <n v="86735"/>
    <s v="Mozambique"/>
    <s v="N/A - From RDC"/>
    <x v="2"/>
    <d v="2014-12-31T00:00:00"/>
    <d v="2014-12-01T00:00:00"/>
    <s v="SCMS from RDC"/>
    <n v="19492"/>
    <n v="210123.76"/>
    <m/>
    <m/>
    <n v="216.01"/>
  </r>
  <r>
    <n v="86737"/>
    <s v="CÙte d'Ivoire"/>
    <s v="N/A - From RDC"/>
    <x v="2"/>
    <d v="2014-10-31T00:00:00"/>
    <d v="2014-10-24T00:00:00"/>
    <s v="SCMS from RDC"/>
    <n v="2400"/>
    <n v="32376"/>
    <n v="213"/>
    <n v="1422.54"/>
    <n v="33.28"/>
  </r>
  <r>
    <n v="86739"/>
    <s v="Congo, DRC"/>
    <s v="N/A - From RDC"/>
    <x v="0"/>
    <d v="2015-01-30T00:00:00"/>
    <d v="2015-02-18T00:00:00"/>
    <s v="SCMS from RDC"/>
    <n v="4670"/>
    <n v="30448.400000000001"/>
    <m/>
    <m/>
    <n v="31.3"/>
  </r>
  <r>
    <n v="86740"/>
    <s v="Congo, DRC"/>
    <s v="N/A - From RDC"/>
    <x v="0"/>
    <d v="2015-01-30T00:00:00"/>
    <d v="2015-02-18T00:00:00"/>
    <s v="SCMS from RDC"/>
    <n v="3460"/>
    <n v="28060.6"/>
    <m/>
    <m/>
    <n v="28.85"/>
  </r>
  <r>
    <n v="86741"/>
    <s v="Congo, DRC"/>
    <s v="N/A - From RDC"/>
    <x v="0"/>
    <d v="2015-01-30T00:00:00"/>
    <d v="2015-02-18T00:00:00"/>
    <s v="SCMS from RDC"/>
    <n v="1976"/>
    <n v="3438.24"/>
    <m/>
    <m/>
    <n v="3.53"/>
  </r>
  <r>
    <n v="86743"/>
    <s v="Nigeria"/>
    <s v="N/A - From RDC"/>
    <x v="3"/>
    <d v="2014-10-31T00:00:00"/>
    <d v="2014-10-30T00:00:00"/>
    <s v="SCMS from RDC"/>
    <n v="57000"/>
    <n v="263340"/>
    <n v="5735"/>
    <n v="20138"/>
    <n v="270.70999999999998"/>
  </r>
  <r>
    <n v="86746"/>
    <s v="Rwanda"/>
    <s v="N/A - From RDC"/>
    <x v="2"/>
    <d v="2015-01-14T00:00:00"/>
    <d v="2014-11-13T00:00:00"/>
    <s v="SCMS from RDC"/>
    <n v="459"/>
    <n v="913.41"/>
    <m/>
    <m/>
    <n v="0.94"/>
  </r>
  <r>
    <n v="86747"/>
    <s v="Rwanda"/>
    <s v="N/A - From RDC"/>
    <x v="2"/>
    <d v="2015-02-16T00:00:00"/>
    <d v="2015-01-14T00:00:00"/>
    <s v="SCMS from RDC"/>
    <n v="49270"/>
    <n v="666130.4"/>
    <m/>
    <m/>
    <n v="684.78"/>
  </r>
  <r>
    <n v="86749"/>
    <s v="Uganda"/>
    <s v="N/A - From RDC"/>
    <x v="2"/>
    <d v="2015-01-15T00:00:00"/>
    <d v="2014-12-17T00:00:00"/>
    <s v="SCMS from RDC"/>
    <n v="22500"/>
    <n v="72225"/>
    <m/>
    <m/>
    <n v="74.25"/>
  </r>
  <r>
    <n v="86750"/>
    <s v="CÙte d'Ivoire"/>
    <s v="N/A - From RDC"/>
    <x v="2"/>
    <d v="2014-11-28T00:00:00"/>
    <d v="2014-12-02T00:00:00"/>
    <s v="SCMS from RDC"/>
    <n v="32400"/>
    <n v="107892"/>
    <m/>
    <m/>
    <n v="110.91"/>
  </r>
  <r>
    <n v="86751"/>
    <s v="CÙte d'Ivoire"/>
    <s v="N/A - From RDC"/>
    <x v="2"/>
    <d v="2014-11-28T00:00:00"/>
    <d v="2014-12-02T00:00:00"/>
    <s v="SCMS from RDC"/>
    <n v="55995"/>
    <n v="365087.4"/>
    <n v="4899"/>
    <n v="19497.240000000002"/>
    <n v="375.31"/>
  </r>
  <r>
    <n v="86756"/>
    <s v="Zambia"/>
    <s v="N/A - From RDC"/>
    <x v="2"/>
    <d v="2015-01-30T00:00:00"/>
    <d v="2015-02-19T00:00:00"/>
    <s v="SCMS from RDC"/>
    <n v="18447"/>
    <n v="85225.14"/>
    <n v="1906"/>
    <n v="2201.7399999999998"/>
    <n v="87.61"/>
  </r>
  <r>
    <n v="86757"/>
    <s v="Nigeria"/>
    <s v="N/A - From RDC"/>
    <x v="3"/>
    <d v="2015-01-30T00:00:00"/>
    <d v="2014-12-29T00:00:00"/>
    <s v="SCMS from RDC"/>
    <n v="306992"/>
    <n v="2369978.2400000002"/>
    <m/>
    <m/>
    <n v="2436.34"/>
  </r>
  <r>
    <n v="86758"/>
    <s v="CÙte d'Ivoire"/>
    <s v="N/A - From RDC"/>
    <x v="2"/>
    <d v="2015-02-16T00:00:00"/>
    <d v="2015-01-19T00:00:00"/>
    <s v="SCMS from RDC"/>
    <n v="120000"/>
    <n v="926400"/>
    <m/>
    <m/>
    <n v="952.34"/>
  </r>
  <r>
    <n v="86772"/>
    <s v="Nigeria"/>
    <s v="N/A - From RDC"/>
    <x v="3"/>
    <d v="2015-01-30T00:00:00"/>
    <d v="2015-01-14T00:00:00"/>
    <s v="SCMS from RDC"/>
    <n v="296996"/>
    <n v="1369151.56"/>
    <m/>
    <m/>
    <n v="1407.49"/>
  </r>
  <r>
    <n v="86773"/>
    <s v="Uganda"/>
    <s v="N/A - From RDC"/>
    <x v="2"/>
    <d v="2015-02-06T00:00:00"/>
    <d v="2015-01-30T00:00:00"/>
    <s v="SCMS from RDC"/>
    <n v="5000"/>
    <n v="18650"/>
    <n v="297"/>
    <n v="1326"/>
    <n v="19.170000000000002"/>
  </r>
  <r>
    <n v="86774"/>
    <s v="Congo, DRC"/>
    <s v="N/A - From RDC"/>
    <x v="0"/>
    <d v="2015-04-14T00:00:00"/>
    <d v="2015-04-14T00:00:00"/>
    <s v="SCMS from RDC"/>
    <n v="55300"/>
    <n v="539728"/>
    <n v="6247"/>
    <n v="61201.46"/>
    <n v="554.84"/>
  </r>
  <r>
    <n v="86781"/>
    <s v="Uganda"/>
    <s v="N/A - From RDC"/>
    <x v="2"/>
    <d v="2015-03-16T00:00:00"/>
    <d v="2015-03-12T00:00:00"/>
    <s v="SCMS from RDC"/>
    <n v="273"/>
    <n v="982.8"/>
    <m/>
    <m/>
    <n v="1.01"/>
  </r>
  <r>
    <n v="86782"/>
    <s v="Mozambique"/>
    <s v="N/A - From RDC"/>
    <x v="2"/>
    <d v="2015-06-30T00:00:00"/>
    <d v="2015-04-10T00:00:00"/>
    <s v="SCMS from RDC"/>
    <n v="24871"/>
    <n v="37555.21"/>
    <m/>
    <m/>
    <n v="44.2"/>
  </r>
  <r>
    <n v="86784"/>
    <s v="Zambia"/>
    <s v="N/A - From RDC"/>
    <x v="2"/>
    <d v="2015-02-27T00:00:00"/>
    <d v="2015-03-25T00:00:00"/>
    <s v="SCMS from RDC"/>
    <n v="71600"/>
    <n v="156088"/>
    <m/>
    <m/>
    <n v="160.46"/>
  </r>
  <r>
    <n v="86785"/>
    <s v="Rwanda"/>
    <s v="N/A - From RDC"/>
    <x v="2"/>
    <d v="2015-03-31T00:00:00"/>
    <d v="2015-03-24T00:00:00"/>
    <s v="SCMS from RDC"/>
    <n v="1820"/>
    <n v="12430.6"/>
    <m/>
    <m/>
    <n v="12.78"/>
  </r>
  <r>
    <n v="86786"/>
    <s v="Uganda"/>
    <s v="N/A - From RDC"/>
    <x v="2"/>
    <d v="2015-03-31T00:00:00"/>
    <d v="2015-05-15T00:00:00"/>
    <s v="SCMS from RDC"/>
    <n v="27365"/>
    <n v="125605.35"/>
    <n v="2885"/>
    <n v="2564.94"/>
    <n v="129.12"/>
  </r>
  <r>
    <n v="86787"/>
    <s v="Rwanda"/>
    <s v="N/A - From RDC"/>
    <x v="0"/>
    <d v="2015-04-24T00:00:00"/>
    <d v="2015-05-04T00:00:00"/>
    <s v="SCMS from RDC"/>
    <n v="200"/>
    <n v="710"/>
    <n v="12"/>
    <n v="1301.94"/>
    <n v="0.84"/>
  </r>
  <r>
    <n v="86788"/>
    <s v="Burundi"/>
    <s v="N/A - From RDC"/>
    <x v="0"/>
    <d v="2015-05-29T00:00:00"/>
    <d v="2015-03-25T00:00:00"/>
    <s v="SCMS from RDC"/>
    <n v="1008"/>
    <n v="7781.76"/>
    <m/>
    <m/>
    <n v="9.16"/>
  </r>
  <r>
    <n v="86789"/>
    <s v="Burundi"/>
    <s v="N/A - From RDC"/>
    <x v="0"/>
    <d v="2015-05-29T00:00:00"/>
    <d v="2015-03-25T00:00:00"/>
    <s v="SCMS from RDC"/>
    <n v="282"/>
    <n v="549.9"/>
    <m/>
    <m/>
    <n v="0.65"/>
  </r>
  <r>
    <n v="86790"/>
    <s v="Nigeria"/>
    <s v="N/A - From RDC"/>
    <x v="3"/>
    <d v="2015-06-30T00:00:00"/>
    <d v="2015-03-18T00:00:00"/>
    <s v="SCMS from RDC"/>
    <n v="13130"/>
    <n v="244743.2"/>
    <n v="3232"/>
    <n v="4495.29"/>
    <n v="251.6"/>
  </r>
  <r>
    <n v="86791"/>
    <s v="Congo, DRC"/>
    <s v="N/A - From RDC"/>
    <x v="0"/>
    <d v="2015-05-06T00:00:00"/>
    <d v="2015-07-06T00:00:00"/>
    <s v="SCMS from RDC"/>
    <n v="490"/>
    <n v="955.5"/>
    <m/>
    <m/>
    <n v="1.1200000000000001"/>
  </r>
  <r>
    <n v="86795"/>
    <s v="Burundi"/>
    <s v="N/A - From RDC"/>
    <x v="0"/>
    <d v="2015-06-30T00:00:00"/>
    <d v="2015-04-22T00:00:00"/>
    <s v="SCMS from RDC"/>
    <n v="1056"/>
    <n v="8152.32"/>
    <m/>
    <m/>
    <n v="9.6"/>
  </r>
  <r>
    <n v="86796"/>
    <s v="CÙte d'Ivoire"/>
    <s v="N/A - From RDC"/>
    <x v="2"/>
    <d v="2015-06-19T00:00:00"/>
    <d v="2015-04-16T00:00:00"/>
    <s v="SCMS from RDC"/>
    <n v="8250"/>
    <n v="37867.5"/>
    <n v="821"/>
    <n v="6695.9"/>
    <n v="44.57"/>
  </r>
  <r>
    <n v="86797"/>
    <s v="Uganda"/>
    <s v="N/A - From RDC"/>
    <x v="2"/>
    <d v="2015-04-30T00:00:00"/>
    <d v="2015-04-22T00:00:00"/>
    <s v="SCMS from RDC"/>
    <n v="21667"/>
    <n v="167269.24"/>
    <m/>
    <m/>
    <n v="196.88"/>
  </r>
  <r>
    <n v="86798"/>
    <s v="Uganda"/>
    <s v="N/A - From RDC"/>
    <x v="2"/>
    <d v="2015-06-15T00:00:00"/>
    <d v="2015-05-14T00:00:00"/>
    <s v="SCMS from RDC"/>
    <n v="29998"/>
    <n v="93593.76"/>
    <m/>
    <m/>
    <n v="110.16"/>
  </r>
  <r>
    <n v="86799"/>
    <s v="Zimbabwe"/>
    <s v="N/A - From RDC"/>
    <x v="2"/>
    <d v="2015-04-30T00:00:00"/>
    <d v="2015-04-08T00:00:00"/>
    <s v="SCMS from RDC"/>
    <n v="47733"/>
    <n v="91647.360000000001"/>
    <n v="6368"/>
    <n v="2592.56"/>
    <n v="107.87"/>
  </r>
  <r>
    <n v="86800"/>
    <s v="Mozambique"/>
    <s v="N/A - From RDC"/>
    <x v="2"/>
    <d v="2015-05-31T00:00:00"/>
    <d v="2015-06-09T00:00:00"/>
    <s v="SCMS from RDC"/>
    <n v="200000"/>
    <n v="1920000"/>
    <n v="26603"/>
    <n v="19194.37"/>
    <n v="2259.84"/>
  </r>
  <r>
    <n v="86801"/>
    <s v="Mozambique"/>
    <s v="N/A - From RDC"/>
    <x v="2"/>
    <d v="2015-05-29T00:00:00"/>
    <d v="2015-06-15T00:00:00"/>
    <s v="SCMS from RDC"/>
    <n v="28516"/>
    <n v="220143.52"/>
    <n v="3772"/>
    <n v="3567.08"/>
    <n v="226.31"/>
  </r>
  <r>
    <n v="86802"/>
    <s v="Mozambique"/>
    <s v="N/A - From RDC"/>
    <x v="2"/>
    <d v="2015-05-29T00:00:00"/>
    <d v="2015-06-09T00:00:00"/>
    <s v="SCMS from RDC"/>
    <n v="300000"/>
    <n v="2316000"/>
    <n v="39688"/>
    <n v="28277.42"/>
    <n v="2725.93"/>
  </r>
  <r>
    <n v="86803"/>
    <s v="Mozambique"/>
    <s v="N/A - From RDC"/>
    <x v="2"/>
    <d v="2015-05-29T00:00:00"/>
    <d v="2015-06-15T00:00:00"/>
    <s v="SCMS from RDC"/>
    <n v="16006"/>
    <n v="73467.539999999994"/>
    <n v="1504"/>
    <n v="1653.9"/>
    <n v="75.52"/>
  </r>
  <r>
    <n v="86805"/>
    <s v="Zimbabwe"/>
    <s v="N/A - From RDC"/>
    <x v="2"/>
    <d v="2015-04-30T00:00:00"/>
    <d v="2015-04-30T00:00:00"/>
    <s v="SCMS from RDC"/>
    <n v="46752"/>
    <n v="168307.20000000001"/>
    <m/>
    <m/>
    <n v="198.1"/>
  </r>
  <r>
    <n v="86806"/>
    <s v="Zambia"/>
    <s v="N/A - From RDC"/>
    <x v="2"/>
    <d v="2015-05-29T00:00:00"/>
    <d v="2015-05-15T00:00:00"/>
    <s v="SCMS from RDC"/>
    <n v="15000"/>
    <n v="82500"/>
    <m/>
    <m/>
    <n v="84.81"/>
  </r>
  <r>
    <n v="86807"/>
    <s v="Zambia"/>
    <s v="N/A - From RDC"/>
    <x v="2"/>
    <d v="2015-05-29T00:00:00"/>
    <d v="2015-05-15T00:00:00"/>
    <s v="SCMS from RDC"/>
    <n v="2016"/>
    <n v="5019.84"/>
    <m/>
    <m/>
    <n v="5.16"/>
  </r>
  <r>
    <n v="86808"/>
    <s v="Uganda"/>
    <s v="N/A - From RDC"/>
    <x v="2"/>
    <d v="2015-06-30T00:00:00"/>
    <d v="2015-06-04T00:00:00"/>
    <s v="SCMS from RDC"/>
    <n v="18000"/>
    <n v="64800"/>
    <n v="2253"/>
    <n v="3785.72"/>
    <n v="76.27"/>
  </r>
  <r>
    <n v="86809"/>
    <s v="Uganda"/>
    <s v="N/A - From RDC"/>
    <x v="2"/>
    <d v="2015-06-30T00:00:00"/>
    <d v="2015-06-04T00:00:00"/>
    <s v="SCMS from RDC"/>
    <n v="29287"/>
    <n v="105433.2"/>
    <m/>
    <m/>
    <n v="124.09"/>
  </r>
  <r>
    <n v="86810"/>
    <s v="Uganda"/>
    <s v="N/A - From RDC"/>
    <x v="2"/>
    <d v="2015-06-15T00:00:00"/>
    <d v="2015-06-04T00:00:00"/>
    <s v="SCMS from RDC"/>
    <n v="6312"/>
    <n v="34716"/>
    <m/>
    <m/>
    <n v="40.86"/>
  </r>
  <r>
    <n v="86812"/>
    <s v="CÙte d'Ivoire"/>
    <s v="N/A - From RDC"/>
    <x v="2"/>
    <d v="2015-05-29T00:00:00"/>
    <d v="2015-05-29T00:00:00"/>
    <s v="SCMS from RDC"/>
    <n v="19996"/>
    <n v="62387.519999999997"/>
    <m/>
    <m/>
    <n v="64.13"/>
  </r>
  <r>
    <n v="86813"/>
    <s v="Nigeria"/>
    <s v="N/A - From RDC"/>
    <x v="3"/>
    <d v="2015-06-30T00:00:00"/>
    <d v="2015-05-15T00:00:00"/>
    <s v="SCMS from RDC"/>
    <n v="10340"/>
    <n v="37224"/>
    <m/>
    <m/>
    <n v="38.270000000000003"/>
  </r>
  <r>
    <n v="86814"/>
    <s v="Nigeria"/>
    <s v="N/A - From RDC"/>
    <x v="3"/>
    <d v="2015-06-30T00:00:00"/>
    <d v="2015-05-15T00:00:00"/>
    <s v="SCMS from RDC"/>
    <n v="70000"/>
    <n v="1304800"/>
    <n v="15198"/>
    <n v="26180"/>
    <n v="1341.33"/>
  </r>
  <r>
    <n v="86815"/>
    <s v="Nigeria"/>
    <s v="N/A - From RDC"/>
    <x v="3"/>
    <d v="2015-06-02T00:00:00"/>
    <d v="2015-05-15T00:00:00"/>
    <s v="SCMS from RDC"/>
    <n v="15000"/>
    <n v="97800"/>
    <n v="1547"/>
    <n v="3410"/>
    <n v="115.11"/>
  </r>
  <r>
    <n v="86816"/>
    <s v="Nigeria"/>
    <s v="N/A - From RDC"/>
    <x v="0"/>
    <d v="2015-06-30T00:00:00"/>
    <d v="2015-06-22T00:00:00"/>
    <s v="SCMS from RDC"/>
    <n v="6724"/>
    <n v="20978.880000000001"/>
    <m/>
    <m/>
    <n v="24.69"/>
  </r>
  <r>
    <n v="86817"/>
    <s v="Zimbabwe"/>
    <s v="N/A - From RDC"/>
    <x v="2"/>
    <d v="2015-07-31T00:00:00"/>
    <d v="2015-07-15T00:00:00"/>
    <s v="SCMS from RDC"/>
    <n v="205243"/>
    <n v="738874.8"/>
    <m/>
    <m/>
    <n v="869.66"/>
  </r>
  <r>
    <n v="86818"/>
    <s v="Zimbabwe"/>
    <s v="N/A - From RDC"/>
    <x v="2"/>
    <d v="2015-07-31T00:00:00"/>
    <d v="2015-07-15T00:00:00"/>
    <s v="SCMS from RDC"/>
    <n v="166571"/>
    <n v="599655.6"/>
    <m/>
    <m/>
    <n v="705.79"/>
  </r>
  <r>
    <n v="86819"/>
    <s v="CÙte d'Ivoire"/>
    <s v="N/A - From RDC"/>
    <x v="2"/>
    <d v="2015-07-31T00:00:00"/>
    <d v="2015-08-06T00:00:00"/>
    <s v="SCMS from RDC"/>
    <n v="21072"/>
    <n v="137389.44"/>
    <m/>
    <m/>
    <n v="161.71"/>
  </r>
  <r>
    <n v="86821"/>
    <s v="Zambia"/>
    <s v="N/A - From RDC"/>
    <x v="2"/>
    <d v="2015-08-31T00:00:00"/>
    <d v="2015-08-25T00:00:00"/>
    <s v="SCMS from RDC"/>
    <n v="514526"/>
    <n v="5140114.74"/>
    <m/>
    <m/>
    <n v="5284.04"/>
  </r>
  <r>
    <n v="86822"/>
    <s v="Zimbabwe"/>
    <s v="N/A - From RDC"/>
    <x v="2"/>
    <d v="2015-09-09T00:00:00"/>
    <d v="2015-08-04T00:00:00"/>
    <s v="SCMS from RDC"/>
    <n v="17465"/>
    <n v="113871.8"/>
    <n v="1392"/>
    <m/>
    <n v="134.03"/>
  </r>
  <r>
    <n v="86823"/>
    <s v="Zimbabwe"/>
    <s v="N/A - From RDC"/>
    <x v="2"/>
    <d v="2015-08-31T00:00:00"/>
    <d v="2015-08-04T00:00:00"/>
    <s v="SCMS from RDC"/>
    <n v="36639"/>
    <n v="72911.61"/>
    <m/>
    <m/>
    <n v="85.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4">
  <r>
    <n v="1"/>
    <s v="CÙte d'Ivoire"/>
    <s v="EXW"/>
    <x v="0"/>
    <d v="2006-06-02T00:00:00"/>
    <d v="2006-06-02T00:00:00"/>
    <s v="RANBAXY Fine Chemicals LTD."/>
    <n v="19"/>
    <n v="551"/>
    <n v="13"/>
    <n v="780.34"/>
    <m/>
    <x v="0"/>
  </r>
  <r>
    <n v="3"/>
    <s v="Vietnam"/>
    <s v="EXW"/>
    <x v="0"/>
    <d v="2006-11-14T00:00:00"/>
    <d v="2006-11-14T00:00:00"/>
    <s v="Aurobindo Pharma Limited"/>
    <n v="1000"/>
    <n v="6200"/>
    <n v="358"/>
    <n v="4521.5"/>
    <m/>
    <x v="1"/>
  </r>
  <r>
    <n v="4"/>
    <s v="CÙte d'Ivoire"/>
    <s v="FCA"/>
    <x v="0"/>
    <d v="2006-08-27T00:00:00"/>
    <d v="2006-08-27T00:00:00"/>
    <s v="Abbott GmbH &amp; Co. KG"/>
    <n v="500"/>
    <n v="40000"/>
    <n v="171"/>
    <n v="1653.78"/>
    <m/>
    <x v="2"/>
  </r>
  <r>
    <n v="15"/>
    <s v="Vietnam"/>
    <s v="EXW"/>
    <x v="0"/>
    <d v="2006-09-01T00:00:00"/>
    <d v="2006-09-01T00:00:00"/>
    <s v="SUN PHARMACEUTICAL INDUSTRIES LTD (RANBAXY LABORATORIES LIMITED)"/>
    <n v="31920"/>
    <n v="127360.8"/>
    <n v="1855"/>
    <n v="16007.06"/>
    <m/>
    <x v="3"/>
  </r>
  <r>
    <n v="16"/>
    <s v="Vietnam"/>
    <s v="EXW"/>
    <x v="0"/>
    <d v="2006-08-11T00:00:00"/>
    <d v="2006-08-11T00:00:00"/>
    <s v="Aurobindo Pharma Limited"/>
    <n v="38000"/>
    <n v="121600"/>
    <n v="7590"/>
    <n v="45450.080000000002"/>
    <m/>
    <x v="4"/>
  </r>
  <r>
    <n v="23"/>
    <s v="Nigeria"/>
    <s v="EXW"/>
    <x v="0"/>
    <d v="2006-09-28T00:00:00"/>
    <d v="2006-09-28T00:00:00"/>
    <s v="Aurobindo Pharma Limited"/>
    <n v="416"/>
    <n v="2225.6"/>
    <n v="504"/>
    <n v="5920.42"/>
    <m/>
    <x v="5"/>
  </r>
  <r>
    <n v="44"/>
    <s v="Zambia"/>
    <s v="DDU"/>
    <x v="0"/>
    <d v="2007-01-08T00:00:00"/>
    <d v="2007-01-08T00:00:00"/>
    <s v="MERCK SHARP &amp; DOHME IDEA GMBH (FORMALLY MERCK SHARP &amp; DOHME B.V.)"/>
    <n v="135"/>
    <n v="4374"/>
    <n v="328"/>
    <m/>
    <m/>
    <x v="6"/>
  </r>
  <r>
    <n v="45"/>
    <s v="Tanzania"/>
    <s v="EXW"/>
    <x v="0"/>
    <d v="2006-11-24T00:00:00"/>
    <d v="2006-11-24T00:00:00"/>
    <s v="Aurobindo Pharma Limited"/>
    <n v="16667"/>
    <n v="60834.55"/>
    <n v="1478"/>
    <n v="6212.41"/>
    <m/>
    <x v="7"/>
  </r>
  <r>
    <n v="46"/>
    <s v="Nigeria"/>
    <s v="EXW"/>
    <x v="0"/>
    <d v="2006-12-07T00:00:00"/>
    <d v="2006-12-07T00:00:00"/>
    <s v="Aurobindo Pharma Limited"/>
    <n v="273"/>
    <n v="532.35"/>
    <m/>
    <m/>
    <m/>
    <x v="8"/>
  </r>
  <r>
    <n v="47"/>
    <s v="Zambia"/>
    <s v="CIP"/>
    <x v="0"/>
    <d v="2007-01-30T00:00:00"/>
    <d v="2007-01-30T00:00:00"/>
    <s v="ABBVIE LOGISTICS (FORMERLY ABBOTT LOGISTICS BV)"/>
    <n v="2800"/>
    <n v="115080"/>
    <n v="643"/>
    <m/>
    <m/>
    <x v="6"/>
  </r>
  <r>
    <n v="60"/>
    <s v="Zambia"/>
    <s v="CIP"/>
    <x v="0"/>
    <d v="2007-02-16T00:00:00"/>
    <d v="2007-02-16T00:00:00"/>
    <s v="ABBVIE LOGISTICS (FORMERLY ABBOTT LOGISTICS BV)"/>
    <n v="2800"/>
    <n v="115080"/>
    <n v="643"/>
    <m/>
    <m/>
    <x v="6"/>
  </r>
  <r>
    <n v="61"/>
    <s v="Zambia"/>
    <s v="EXW"/>
    <x v="0"/>
    <d v="2007-01-08T00:00:00"/>
    <d v="2007-01-08T00:00:00"/>
    <s v="Trinity Biotech, Plc"/>
    <n v="2500"/>
    <n v="100000"/>
    <n v="853"/>
    <n v="13569.49"/>
    <m/>
    <x v="9"/>
  </r>
  <r>
    <n v="62"/>
    <s v="Nigeria"/>
    <s v="EXW"/>
    <x v="0"/>
    <d v="2007-01-10T00:00:00"/>
    <d v="2007-01-10T00:00:00"/>
    <s v="EY Laboratories"/>
    <n v="10"/>
    <n v="850"/>
    <m/>
    <m/>
    <m/>
    <x v="8"/>
  </r>
  <r>
    <n v="64"/>
    <s v="Rwanda"/>
    <s v="EXW"/>
    <x v="0"/>
    <d v="2007-02-27T00:00:00"/>
    <d v="2007-02-27T00:00:00"/>
    <s v="CIPLA LIMITED"/>
    <n v="10000"/>
    <n v="99800"/>
    <n v="7416"/>
    <n v="64179.42"/>
    <m/>
    <x v="10"/>
  </r>
  <r>
    <n v="65"/>
    <s v="Haiti"/>
    <s v="EXW"/>
    <x v="0"/>
    <d v="2007-01-18T00:00:00"/>
    <d v="2007-01-18T00:00:00"/>
    <s v="Abbott GmbH &amp; Co. KG"/>
    <n v="750"/>
    <n v="60000"/>
    <n v="256"/>
    <n v="1760.32"/>
    <m/>
    <x v="11"/>
  </r>
  <r>
    <n v="68"/>
    <s v="Zimbabwe"/>
    <s v="CIP"/>
    <x v="0"/>
    <d v="2007-03-19T00:00:00"/>
    <d v="2007-03-19T00:00:00"/>
    <s v="BRISTOL-MYERS SQUIBB"/>
    <n v="579"/>
    <n v="14764.5"/>
    <m/>
    <m/>
    <m/>
    <x v="8"/>
  </r>
  <r>
    <n v="69"/>
    <s v="Nigeria"/>
    <s v="CIP"/>
    <x v="1"/>
    <d v="2007-05-07T00:00:00"/>
    <d v="2007-05-07T00:00:00"/>
    <s v="ACCOUN NIGERIA LIMITED"/>
    <n v="1500"/>
    <n v="120000"/>
    <m/>
    <m/>
    <n v="192"/>
    <x v="8"/>
  </r>
  <r>
    <n v="80"/>
    <s v="Rwanda"/>
    <s v="EXW"/>
    <x v="0"/>
    <d v="2007-03-29T00:00:00"/>
    <d v="2007-03-29T00:00:00"/>
    <s v="Premier Medical Corporation Ltd."/>
    <n v="2000"/>
    <n v="33000"/>
    <n v="710"/>
    <n v="3120.7"/>
    <m/>
    <x v="12"/>
  </r>
  <r>
    <n v="87"/>
    <s v="Tanzania"/>
    <s v="CIP"/>
    <x v="0"/>
    <d v="2007-06-06T00:00:00"/>
    <d v="2007-06-06T00:00:00"/>
    <s v="BRISTOL-MYERS SQUIBB"/>
    <n v="712"/>
    <n v="8964.08"/>
    <n v="162"/>
    <n v="912.96"/>
    <m/>
    <x v="13"/>
  </r>
  <r>
    <n v="92"/>
    <s v="Nigeria"/>
    <s v="EXW"/>
    <x v="0"/>
    <d v="2007-06-19T00:00:00"/>
    <d v="2007-06-19T00:00:00"/>
    <s v="Abbott GmbH &amp; Co. KG"/>
    <n v="1000"/>
    <n v="80000"/>
    <n v="341"/>
    <n v="2682.47"/>
    <n v="128"/>
    <x v="14"/>
  </r>
  <r>
    <n v="96"/>
    <s v="Nigeria"/>
    <s v="EXW"/>
    <x v="0"/>
    <d v="2007-06-19T00:00:00"/>
    <d v="2007-06-19T00:00:00"/>
    <s v="CHEMBIO DIAGNOSTIC SYSTEMS, INC."/>
    <n v="7500"/>
    <n v="202500"/>
    <n v="2278"/>
    <n v="15893.71"/>
    <m/>
    <x v="15"/>
  </r>
  <r>
    <n v="108"/>
    <s v="CÙte d'Ivoire"/>
    <s v="CIP"/>
    <x v="0"/>
    <d v="2007-10-02T00:00:00"/>
    <d v="2007-10-02T00:00:00"/>
    <s v="BRISTOL-MYERS SQUIBB"/>
    <n v="5513"/>
    <n v="140581.5"/>
    <n v="2126"/>
    <m/>
    <n v="224.93"/>
    <x v="6"/>
  </r>
  <r>
    <n v="115"/>
    <s v="Vietnam"/>
    <s v="EXW"/>
    <x v="0"/>
    <d v="2007-10-15T00:00:00"/>
    <d v="2007-10-15T00:00:00"/>
    <s v="Aurobindo Pharma Limited"/>
    <n v="1000"/>
    <n v="1920"/>
    <n v="941"/>
    <n v="4193.49"/>
    <n v="3.07"/>
    <x v="16"/>
  </r>
  <r>
    <n v="116"/>
    <s v="Vietnam"/>
    <s v="FCA"/>
    <x v="0"/>
    <d v="2007-08-27T00:00:00"/>
    <d v="2007-08-27T00:00:00"/>
    <s v="ABBVIE LOGISTICS (FORMERLY ABBOTT LOGISTICS BV)"/>
    <n v="500"/>
    <n v="41095"/>
    <n v="117"/>
    <n v="1767.38"/>
    <n v="65.75"/>
    <x v="17"/>
  </r>
  <r>
    <n v="130"/>
    <s v="Haiti"/>
    <s v="EXW"/>
    <x v="0"/>
    <d v="2007-08-13T00:00:00"/>
    <d v="2007-08-21T00:00:00"/>
    <s v="Orgenics, Ltd"/>
    <n v="750"/>
    <n v="53992.5"/>
    <n v="171"/>
    <n v="3518.38"/>
    <n v="86.39"/>
    <x v="18"/>
  </r>
  <r>
    <n v="134"/>
    <s v="Haiti"/>
    <s v="EXW"/>
    <x v="0"/>
    <d v="2007-08-25T00:00:00"/>
    <d v="2007-08-25T00:00:00"/>
    <s v="Orasure Technologies Inc."/>
    <n v="25"/>
    <n v="8750"/>
    <n v="60"/>
    <n v="3097.85"/>
    <n v="14"/>
    <x v="19"/>
  </r>
  <r>
    <n v="138"/>
    <s v="Tanzania"/>
    <s v="EXW"/>
    <x v="0"/>
    <d v="2007-10-16T00:00:00"/>
    <d v="2007-10-16T00:00:00"/>
    <s v="Standard Diagnostics, Inc."/>
    <n v="10000"/>
    <n v="200000"/>
    <n v="3335"/>
    <n v="27869.74"/>
    <n v="320"/>
    <x v="20"/>
  </r>
  <r>
    <n v="139"/>
    <s v="Tanzania"/>
    <s v="EXW"/>
    <x v="0"/>
    <d v="2007-11-22T00:00:00"/>
    <d v="2007-11-22T00:00:00"/>
    <s v="Standard Diagnostics, Inc."/>
    <n v="10000"/>
    <n v="200000"/>
    <n v="3335"/>
    <n v="28461.1"/>
    <n v="320"/>
    <x v="21"/>
  </r>
  <r>
    <n v="140"/>
    <s v="Tanzania"/>
    <s v="EXW"/>
    <x v="0"/>
    <d v="2007-11-22T00:00:00"/>
    <d v="2007-11-22T00:00:00"/>
    <s v="Standard Diagnostics, Inc."/>
    <n v="10000"/>
    <n v="200000"/>
    <n v="3335"/>
    <n v="28359.8"/>
    <n v="320"/>
    <x v="22"/>
  </r>
  <r>
    <n v="161"/>
    <s v="Ethiopia"/>
    <s v="EXW"/>
    <x v="0"/>
    <d v="2007-11-20T00:00:00"/>
    <d v="2007-11-20T00:00:00"/>
    <s v="Aurobindo Pharma Limited"/>
    <n v="64000"/>
    <n v="99200"/>
    <n v="4228"/>
    <n v="12237.61"/>
    <n v="158.72"/>
    <x v="23"/>
  </r>
  <r>
    <n v="176"/>
    <s v="Nigeria"/>
    <s v="EXW"/>
    <x v="0"/>
    <d v="2007-10-03T00:00:00"/>
    <d v="2007-10-03T00:00:00"/>
    <s v="CHEMBIO DIAGNOSTIC SYSTEMS, INC."/>
    <n v="10000"/>
    <n v="270000"/>
    <n v="3263"/>
    <n v="20885.78"/>
    <n v="432"/>
    <x v="24"/>
  </r>
  <r>
    <n v="262"/>
    <s v="South Africa"/>
    <s v="DDP"/>
    <x v="1"/>
    <d v="2008-01-29T00:00:00"/>
    <d v="2008-01-29T00:00:00"/>
    <s v="JSI R&amp;T INSTITUTE, INC."/>
    <n v="40"/>
    <n v="317.60000000000002"/>
    <m/>
    <m/>
    <n v="0.51"/>
    <x v="8"/>
  </r>
  <r>
    <n v="269"/>
    <s v="Vietnam"/>
    <s v="EXW"/>
    <x v="0"/>
    <d v="2008-01-21T00:00:00"/>
    <d v="2008-01-21T00:00:00"/>
    <s v="GILEAD SCIENCES IRELAND, INC."/>
    <n v="1000"/>
    <n v="17000"/>
    <n v="76"/>
    <n v="2282.5700000000002"/>
    <n v="27.2"/>
    <x v="25"/>
  </r>
  <r>
    <n v="270"/>
    <s v="Vietnam"/>
    <s v="EXW"/>
    <x v="0"/>
    <d v="2008-01-21T00:00:00"/>
    <d v="2008-01-21T00:00:00"/>
    <s v="SUN PHARMACEUTICAL INDUSTRIES LTD (RANBAXY LABORATORIES LIMITED)"/>
    <n v="400"/>
    <n v="3352"/>
    <n v="23"/>
    <n v="2149.0500000000002"/>
    <n v="5.36"/>
    <x v="26"/>
  </r>
  <r>
    <n v="284"/>
    <s v="Rwanda"/>
    <s v="EXW"/>
    <x v="0"/>
    <d v="2008-01-31T00:00:00"/>
    <d v="2008-01-31T00:00:00"/>
    <s v="Orgenics, Ltd"/>
    <n v="1500"/>
    <n v="15"/>
    <n v="99"/>
    <n v="0.75"/>
    <n v="0.02"/>
    <x v="27"/>
  </r>
  <r>
    <n v="305"/>
    <s v="Nigeria"/>
    <s v="EXW"/>
    <x v="0"/>
    <d v="2008-02-05T00:00:00"/>
    <d v="2008-02-05T00:00:00"/>
    <s v="Orgenics, Ltd"/>
    <n v="650"/>
    <n v="6.5"/>
    <m/>
    <m/>
    <n v="0.01"/>
    <x v="8"/>
  </r>
  <r>
    <n v="343"/>
    <s v="South Africa"/>
    <s v="DDP"/>
    <x v="1"/>
    <d v="2008-01-21T00:00:00"/>
    <d v="2008-01-04T00:00:00"/>
    <s v="JSI R&amp;T INSTITUTE, INC."/>
    <n v="200"/>
    <n v="340"/>
    <m/>
    <m/>
    <n v="0.54"/>
    <x v="8"/>
  </r>
  <r>
    <n v="361"/>
    <s v="Haiti"/>
    <s v="EXW"/>
    <x v="0"/>
    <d v="2008-02-18T00:00:00"/>
    <d v="2008-02-18T00:00:00"/>
    <s v="Trinity Biotech, Plc"/>
    <n v="2"/>
    <n v="278"/>
    <m/>
    <m/>
    <n v="0.44"/>
    <x v="8"/>
  </r>
  <r>
    <n v="391"/>
    <s v="CÙte d'Ivoire"/>
    <s v="EXW"/>
    <x v="0"/>
    <d v="2008-06-17T00:00:00"/>
    <d v="2008-06-17T00:00:00"/>
    <s v="BIO-RAD LABORATORIES (FRANCE)"/>
    <n v="476"/>
    <n v="36176"/>
    <n v="509"/>
    <n v="5446.51"/>
    <n v="57.88"/>
    <x v="28"/>
  </r>
  <r>
    <n v="392"/>
    <s v="CÙte d'Ivoire"/>
    <s v="EXW"/>
    <x v="0"/>
    <d v="2009-03-19T00:00:00"/>
    <d v="2009-03-19T00:00:00"/>
    <s v="Standard Diagnostics, Inc."/>
    <n v="659"/>
    <n v="13180"/>
    <n v="206"/>
    <n v="2656.12"/>
    <n v="25.83"/>
    <x v="29"/>
  </r>
  <r>
    <n v="398"/>
    <s v="Guyana"/>
    <s v="EXW"/>
    <x v="0"/>
    <d v="2008-04-09T00:00:00"/>
    <d v="2008-04-01T00:00:00"/>
    <s v="Orgenics, Ltd"/>
    <n v="240"/>
    <n v="2.4"/>
    <m/>
    <m/>
    <n v="0"/>
    <x v="8"/>
  </r>
  <r>
    <n v="399"/>
    <s v="Guyana"/>
    <s v="EXW"/>
    <x v="0"/>
    <d v="2008-07-28T00:00:00"/>
    <d v="2008-07-28T00:00:00"/>
    <s v="Orgenics, Ltd"/>
    <n v="213"/>
    <n v="2.13"/>
    <n v="14"/>
    <n v="360"/>
    <n v="0"/>
    <x v="30"/>
  </r>
  <r>
    <n v="400"/>
    <s v="Ethiopia"/>
    <s v="DDP"/>
    <x v="1"/>
    <d v="2008-03-11T00:00:00"/>
    <d v="2008-03-11T00:00:00"/>
    <s v="TURE PHARMACEUTICALS &amp; MEDICAL SUPPLIES P.L.C."/>
    <n v="63"/>
    <n v="13399.25"/>
    <m/>
    <m/>
    <n v="21.44"/>
    <x v="8"/>
  </r>
  <r>
    <n v="410"/>
    <s v="Zimbabwe"/>
    <s v="EXW"/>
    <x v="0"/>
    <d v="2008-11-17T00:00:00"/>
    <d v="2008-11-17T00:00:00"/>
    <s v="Orgenics, Ltd"/>
    <n v="1634"/>
    <n v="117631.66"/>
    <n v="373"/>
    <n v="4112.46"/>
    <n v="188.21"/>
    <x v="31"/>
  </r>
  <r>
    <n v="411"/>
    <s v="Nigeria"/>
    <s v="EXW"/>
    <x v="0"/>
    <d v="2008-04-17T00:00:00"/>
    <d v="2008-04-17T00:00:00"/>
    <s v="CHEMBIO DIAGNOSTIC SYSTEMS, INC."/>
    <n v="1425"/>
    <n v="38475"/>
    <n v="483"/>
    <n v="5468.88"/>
    <n v="61.56"/>
    <x v="32"/>
  </r>
  <r>
    <n v="414"/>
    <s v="Namibia"/>
    <s v="EXW"/>
    <x v="0"/>
    <d v="2008-06-04T00:00:00"/>
    <d v="2008-06-04T00:00:00"/>
    <s v="Orgenics, Ltd"/>
    <n v="142"/>
    <n v="10222.58"/>
    <n v="33"/>
    <n v="1715.17"/>
    <n v="16.36"/>
    <x v="33"/>
  </r>
  <r>
    <n v="420"/>
    <s v="Vietnam"/>
    <s v="EXW"/>
    <x v="0"/>
    <d v="2008-06-03T00:00:00"/>
    <d v="2008-06-03T00:00:00"/>
    <s v="MYLAN LABORATORIES LTD (FORMERLY MATRIX LABORATORIES)"/>
    <n v="8400"/>
    <n v="96432"/>
    <n v="654"/>
    <n v="4051.34"/>
    <n v="154.29"/>
    <x v="34"/>
  </r>
  <r>
    <n v="422"/>
    <s v="South Africa"/>
    <s v="DDP"/>
    <x v="2"/>
    <d v="2008-04-24T00:00:00"/>
    <d v="2008-04-24T00:00:00"/>
    <s v="S. BUYS WHOLESALER"/>
    <n v="6"/>
    <n v="405.06"/>
    <m/>
    <m/>
    <n v="0.65"/>
    <x v="8"/>
  </r>
  <r>
    <n v="423"/>
    <s v="South Africa"/>
    <s v="DDP"/>
    <x v="2"/>
    <d v="2008-04-24T00:00:00"/>
    <d v="2008-04-24T00:00:00"/>
    <s v="S. BUYS WHOLESALER"/>
    <n v="600"/>
    <n v="870"/>
    <m/>
    <m/>
    <n v="1.39"/>
    <x v="8"/>
  </r>
  <r>
    <n v="438"/>
    <s v="Vietnam"/>
    <s v="CIP"/>
    <x v="0"/>
    <d v="2008-07-12T00:00:00"/>
    <d v="2008-07-12T00:00:00"/>
    <s v="BRISTOL-MYERS SQUIBB"/>
    <n v="400"/>
    <n v="2800"/>
    <n v="81"/>
    <n v="2211.0500000000002"/>
    <n v="4.4800000000000004"/>
    <x v="35"/>
  </r>
  <r>
    <n v="459"/>
    <s v="South Africa"/>
    <s v="DDP"/>
    <x v="1"/>
    <d v="2008-04-25T00:00:00"/>
    <d v="2008-04-07T00:00:00"/>
    <s v="S. BUYS WHOLESALER"/>
    <n v="6"/>
    <n v="77.099999999999994"/>
    <m/>
    <m/>
    <n v="0.12"/>
    <x v="8"/>
  </r>
  <r>
    <n v="464"/>
    <s v="Nigeria"/>
    <s v="EXW"/>
    <x v="0"/>
    <d v="2008-07-09T00:00:00"/>
    <d v="2008-07-09T00:00:00"/>
    <s v="Orgenics, Ltd"/>
    <n v="5498"/>
    <n v="439785.02"/>
    <n v="1251"/>
    <n v="16090.22"/>
    <n v="703.66"/>
    <x v="36"/>
  </r>
  <r>
    <n v="465"/>
    <s v="Nigeria"/>
    <s v="EXW"/>
    <x v="0"/>
    <d v="2008-07-09T00:00:00"/>
    <d v="2008-07-04T00:00:00"/>
    <s v="Orgenics, Ltd"/>
    <n v="5498"/>
    <n v="54.98"/>
    <m/>
    <m/>
    <n v="0.09"/>
    <x v="8"/>
  </r>
  <r>
    <n v="466"/>
    <s v="Ethiopia"/>
    <s v="DDP"/>
    <x v="0"/>
    <d v="2008-05-09T00:00:00"/>
    <d v="2008-05-09T00:00:00"/>
    <s v="TURE PHARMACEUTICALS &amp; MEDICAL SUPPLIES P.L.C."/>
    <n v="15"/>
    <n v="691.42"/>
    <m/>
    <m/>
    <n v="1.1100000000000001"/>
    <x v="8"/>
  </r>
  <r>
    <n v="530"/>
    <s v="Vietnam"/>
    <s v="EXW"/>
    <x v="0"/>
    <d v="2008-09-19T00:00:00"/>
    <d v="2008-09-19T00:00:00"/>
    <s v="MYLAN LABORATORIES LTD (FORMERLY MATRIX LABORATORIES)"/>
    <n v="1344"/>
    <n v="18359.04"/>
    <n v="1537"/>
    <n v="13507.92"/>
    <n v="29.37"/>
    <x v="37"/>
  </r>
  <r>
    <n v="531"/>
    <s v="South Africa"/>
    <s v="DDP"/>
    <x v="2"/>
    <d v="2008-08-20T00:00:00"/>
    <d v="2008-08-20T00:00:00"/>
    <s v="S. BUYS WHOLESALER"/>
    <n v="20"/>
    <n v="103.4"/>
    <m/>
    <m/>
    <n v="0.2"/>
    <x v="8"/>
  </r>
  <r>
    <n v="532"/>
    <s v="South Africa"/>
    <s v="DDP"/>
    <x v="2"/>
    <d v="2008-08-20T00:00:00"/>
    <d v="2008-05-08T00:00:00"/>
    <s v="S. BUYS WHOLESALER"/>
    <n v="100"/>
    <n v="1906"/>
    <m/>
    <m/>
    <n v="3.05"/>
    <x v="8"/>
  </r>
  <r>
    <n v="533"/>
    <s v="South Africa"/>
    <s v="DDP"/>
    <x v="2"/>
    <d v="2008-08-20T00:00:00"/>
    <d v="2008-05-08T00:00:00"/>
    <s v="S. BUYS WHOLESALER"/>
    <n v="670"/>
    <n v="1025.0999999999999"/>
    <m/>
    <m/>
    <n v="1.64"/>
    <x v="8"/>
  </r>
  <r>
    <n v="535"/>
    <s v="Tanzania"/>
    <s v="CIP"/>
    <x v="0"/>
    <d v="2008-09-02T00:00:00"/>
    <d v="2008-09-02T00:00:00"/>
    <s v="BRISTOL-MYERS SQUIBB"/>
    <n v="2597"/>
    <n v="61470.99"/>
    <n v="117"/>
    <n v="645.1"/>
    <n v="98.35"/>
    <x v="38"/>
  </r>
  <r>
    <n v="543"/>
    <s v="Haiti"/>
    <s v="EXW"/>
    <x v="0"/>
    <d v="2008-09-30T00:00:00"/>
    <d v="2008-09-30T00:00:00"/>
    <s v="Orasure Technologies Inc."/>
    <n v="28"/>
    <n v="9800"/>
    <n v="109"/>
    <n v="782.13"/>
    <n v="15.68"/>
    <x v="39"/>
  </r>
  <r>
    <n v="551"/>
    <s v="Haiti"/>
    <s v="EXW"/>
    <x v="0"/>
    <d v="2008-11-24T00:00:00"/>
    <d v="2008-11-24T00:00:00"/>
    <s v="Trinity Biotech, Plc"/>
    <n v="84"/>
    <n v="11676"/>
    <n v="54"/>
    <n v="871.57"/>
    <n v="22.88"/>
    <x v="40"/>
  </r>
  <r>
    <n v="598"/>
    <s v="South Africa"/>
    <s v="DDP"/>
    <x v="2"/>
    <d v="2008-06-12T00:00:00"/>
    <d v="2008-06-09T00:00:00"/>
    <s v="S. BUYS WHOLESALER"/>
    <n v="30"/>
    <n v="1049.4000000000001"/>
    <m/>
    <m/>
    <n v="1.68"/>
    <x v="8"/>
  </r>
  <r>
    <n v="610"/>
    <s v="Vietnam"/>
    <s v="EXW"/>
    <x v="0"/>
    <d v="2008-09-19T00:00:00"/>
    <d v="2008-09-19T00:00:00"/>
    <s v="Aurobindo Pharma Limited"/>
    <n v="38640"/>
    <n v="92736"/>
    <n v="2719"/>
    <n v="18614.72"/>
    <n v="148.38"/>
    <x v="41"/>
  </r>
  <r>
    <n v="630"/>
    <s v="Nigeria"/>
    <s v="EXW"/>
    <x v="0"/>
    <d v="2009-02-25T00:00:00"/>
    <d v="2008-09-09T00:00:00"/>
    <s v="IDA FOUNDATION"/>
    <n v="34"/>
    <n v="1547.68"/>
    <n v="115"/>
    <n v="1755.87"/>
    <n v="2.48"/>
    <x v="42"/>
  </r>
  <r>
    <n v="637"/>
    <s v="Vietnam"/>
    <s v="EXW"/>
    <x v="0"/>
    <d v="2008-10-08T00:00:00"/>
    <d v="2008-10-08T00:00:00"/>
    <s v="Aurobindo Pharma Limited"/>
    <n v="42000"/>
    <n v="60900"/>
    <n v="2600"/>
    <n v="10179.16"/>
    <n v="97.44"/>
    <x v="43"/>
  </r>
  <r>
    <n v="646"/>
    <s v="South Africa"/>
    <s v="DDP"/>
    <x v="2"/>
    <d v="2008-07-10T00:00:00"/>
    <d v="2008-07-08T00:00:00"/>
    <s v="S. BUYS WHOLESALER"/>
    <n v="50"/>
    <n v="696.5"/>
    <m/>
    <m/>
    <n v="1.1100000000000001"/>
    <x v="8"/>
  </r>
  <r>
    <n v="660"/>
    <s v="Vietnam"/>
    <s v="EXW"/>
    <x v="0"/>
    <d v="2008-11-27T00:00:00"/>
    <d v="2008-11-27T00:00:00"/>
    <s v="MYLAN LABORATORIES LTD (FORMERLY MATRIX LABORATORIES)"/>
    <n v="16800"/>
    <n v="171192"/>
    <n v="1224"/>
    <n v="4686.88"/>
    <n v="335.54"/>
    <x v="44"/>
  </r>
  <r>
    <n v="668"/>
    <s v="Guyana"/>
    <s v="CIP"/>
    <x v="0"/>
    <d v="2008-08-15T00:00:00"/>
    <d v="2008-08-15T00:00:00"/>
    <s v="ZEPHYR BIOMEDICALS"/>
    <n v="98"/>
    <n v="3675"/>
    <n v="34"/>
    <n v="180"/>
    <n v="5.88"/>
    <x v="45"/>
  </r>
  <r>
    <n v="670"/>
    <s v="Zambia"/>
    <s v="EXW"/>
    <x v="0"/>
    <d v="2008-10-20T00:00:00"/>
    <d v="2008-10-20T00:00:00"/>
    <s v="Orgenics, Ltd"/>
    <n v="4500"/>
    <n v="323955"/>
    <n v="1053"/>
    <n v="11062.05"/>
    <n v="634.95000000000005"/>
    <x v="46"/>
  </r>
  <r>
    <n v="712"/>
    <s v="Namibia"/>
    <s v="EXW"/>
    <x v="0"/>
    <d v="2008-09-18T00:00:00"/>
    <d v="2008-09-18T00:00:00"/>
    <s v="Trinity Biotech, Plc"/>
    <n v="10"/>
    <n v="320"/>
    <m/>
    <m/>
    <n v="0.51"/>
    <x v="8"/>
  </r>
  <r>
    <n v="717"/>
    <s v="CÙte d'Ivoire"/>
    <s v="EXW"/>
    <x v="0"/>
    <d v="2008-10-02T00:00:00"/>
    <d v="2008-10-02T00:00:00"/>
    <s v="BIO-RAD LABORATORIES (FRANCE)"/>
    <n v="500"/>
    <n v="38000"/>
    <n v="562"/>
    <n v="11298.13"/>
    <n v="60.8"/>
    <x v="47"/>
  </r>
  <r>
    <n v="719"/>
    <s v="CÙte d'Ivoire"/>
    <s v="EXW"/>
    <x v="0"/>
    <d v="2009-01-23T00:00:00"/>
    <d v="2009-01-23T00:00:00"/>
    <s v="IDA FOUNDATION"/>
    <n v="25000"/>
    <n v="9750"/>
    <n v="1708"/>
    <n v="12830.91"/>
    <n v="19.11"/>
    <x v="48"/>
  </r>
  <r>
    <n v="772"/>
    <s v="Nigeria"/>
    <s v="CIP"/>
    <x v="0"/>
    <d v="2009-03-10T00:00:00"/>
    <d v="2009-04-08T00:00:00"/>
    <s v="MERCK SHARP &amp; DOHME IDEA GMBH (FORMALLY MERCK SHARP &amp; DOHME B.V.)"/>
    <n v="9"/>
    <n v="453.6"/>
    <m/>
    <m/>
    <n v="0.89"/>
    <x v="8"/>
  </r>
  <r>
    <n v="791"/>
    <s v="Namibia"/>
    <s v="EXW"/>
    <x v="0"/>
    <d v="2008-10-29T00:00:00"/>
    <d v="2008-10-29T00:00:00"/>
    <s v="Orgenics, Ltd"/>
    <n v="150"/>
    <n v="10798.5"/>
    <n v="46"/>
    <n v="2698.04"/>
    <n v="21.17"/>
    <x v="49"/>
  </r>
  <r>
    <n v="796"/>
    <s v="Botswana"/>
    <s v="EXW"/>
    <x v="0"/>
    <d v="2008-11-28T00:00:00"/>
    <d v="2008-11-28T00:00:00"/>
    <s v="Trinity Biotech, Plc"/>
    <n v="15"/>
    <n v="450"/>
    <n v="1"/>
    <n v="578.01"/>
    <n v="0.88"/>
    <x v="50"/>
  </r>
  <r>
    <n v="797"/>
    <s v="Zambia"/>
    <s v="EXW"/>
    <x v="0"/>
    <d v="2009-01-23T00:00:00"/>
    <d v="2009-01-23T00:00:00"/>
    <s v="Standard Diagnostics, Inc."/>
    <n v="319"/>
    <n v="6380"/>
    <n v="100"/>
    <n v="1122.24"/>
    <n v="12.5"/>
    <x v="51"/>
  </r>
  <r>
    <n v="835"/>
    <s v="South Africa"/>
    <s v="DDP"/>
    <x v="2"/>
    <d v="2009-05-17T00:00:00"/>
    <d v="2008-10-09T00:00:00"/>
    <s v="S. BUYS WHOLESALER"/>
    <n v="80"/>
    <n v="1830.4"/>
    <m/>
    <m/>
    <n v="3.59"/>
    <x v="8"/>
  </r>
  <r>
    <n v="836"/>
    <s v="South Africa"/>
    <s v="DDP"/>
    <x v="2"/>
    <d v="2009-05-17T00:00:00"/>
    <d v="2009-05-17T00:00:00"/>
    <s v="S. BUYS WHOLESALER"/>
    <n v="120"/>
    <n v="2745.6"/>
    <m/>
    <m/>
    <n v="5.38"/>
    <x v="8"/>
  </r>
  <r>
    <n v="837"/>
    <s v="South Africa"/>
    <s v="DDP"/>
    <x v="2"/>
    <d v="2009-05-17T00:00:00"/>
    <d v="2008-10-09T00:00:00"/>
    <s v="S. BUYS WHOLESALER"/>
    <n v="600"/>
    <n v="858"/>
    <m/>
    <m/>
    <n v="1.68"/>
    <x v="8"/>
  </r>
  <r>
    <n v="838"/>
    <s v="South Africa"/>
    <s v="DDP"/>
    <x v="2"/>
    <d v="2009-05-17T00:00:00"/>
    <d v="2008-10-09T00:00:00"/>
    <s v="S. BUYS WHOLESALER"/>
    <n v="7"/>
    <n v="91.35"/>
    <m/>
    <m/>
    <n v="0.18"/>
    <x v="8"/>
  </r>
  <r>
    <n v="839"/>
    <s v="South Africa"/>
    <s v="DDP"/>
    <x v="2"/>
    <d v="2009-05-17T00:00:00"/>
    <d v="2008-10-09T00:00:00"/>
    <s v="S. BUYS WHOLESALER"/>
    <n v="40"/>
    <n v="1375.6"/>
    <m/>
    <m/>
    <n v="2.7"/>
    <x v="8"/>
  </r>
  <r>
    <n v="849"/>
    <s v="Guyana"/>
    <s v="CIP"/>
    <x v="0"/>
    <d v="2009-02-06T00:00:00"/>
    <d v="2009-02-06T00:00:00"/>
    <s v="ZEPHYR BIOMEDICALS"/>
    <n v="108"/>
    <n v="4050"/>
    <m/>
    <m/>
    <n v="7.94"/>
    <x v="8"/>
  </r>
  <r>
    <n v="858"/>
    <s v="Tanzania"/>
    <s v="CIP"/>
    <x v="0"/>
    <d v="2009-04-21T00:00:00"/>
    <d v="2009-04-21T00:00:00"/>
    <s v="MERCK SHARP &amp; DOHME IDEA GMBH (FORMALLY MERCK SHARP &amp; DOHME B.V.)"/>
    <n v="50000"/>
    <n v="2520000"/>
    <n v="4093"/>
    <n v="9339"/>
    <n v="4939.2"/>
    <x v="52"/>
  </r>
  <r>
    <n v="914"/>
    <s v="CÙte d'Ivoire"/>
    <s v="EXW"/>
    <x v="0"/>
    <d v="2009-03-02T00:00:00"/>
    <d v="2009-03-02T00:00:00"/>
    <s v="IDA FOUNDATION"/>
    <n v="140"/>
    <n v="2731.4"/>
    <n v="5209"/>
    <n v="25405.22"/>
    <n v="5.35"/>
    <x v="53"/>
  </r>
  <r>
    <n v="937"/>
    <s v="Mozambique"/>
    <s v="EXW"/>
    <x v="0"/>
    <d v="2009-03-23T00:00:00"/>
    <d v="2009-03-23T00:00:00"/>
    <s v="Trinity Biotech, Plc"/>
    <n v="5700"/>
    <n v="182400"/>
    <n v="1906"/>
    <n v="23914.799999999999"/>
    <n v="357.5"/>
    <x v="54"/>
  </r>
  <r>
    <n v="960"/>
    <s v="Vietnam"/>
    <s v="EXW"/>
    <x v="0"/>
    <d v="2009-04-10T00:00:00"/>
    <d v="2009-04-10T00:00:00"/>
    <s v="Aurobindo Pharma Limited"/>
    <n v="5964"/>
    <n v="51350.04"/>
    <n v="3509"/>
    <n v="12835.2"/>
    <n v="100.65"/>
    <x v="55"/>
  </r>
  <r>
    <n v="961"/>
    <s v="Vietnam"/>
    <s v="EXW"/>
    <x v="0"/>
    <d v="2009-04-10T00:00:00"/>
    <d v="2009-04-10T00:00:00"/>
    <s v="Aurobindo Pharma Limited"/>
    <n v="21000"/>
    <n v="50400"/>
    <m/>
    <m/>
    <n v="98.78"/>
    <x v="8"/>
  </r>
  <r>
    <n v="962"/>
    <s v="Vietnam"/>
    <s v="EXW"/>
    <x v="0"/>
    <d v="2009-03-23T00:00:00"/>
    <d v="2009-03-23T00:00:00"/>
    <s v="CIPLA LIMITED"/>
    <n v="10560"/>
    <n v="72864"/>
    <n v="924"/>
    <n v="4225.93"/>
    <n v="142.81"/>
    <x v="56"/>
  </r>
  <r>
    <n v="979"/>
    <s v="Vietnam"/>
    <s v="EXW"/>
    <x v="0"/>
    <d v="2009-03-16T00:00:00"/>
    <d v="2009-03-16T00:00:00"/>
    <s v="Aurobindo Pharma Limited"/>
    <n v="2352"/>
    <n v="20250.72"/>
    <n v="211"/>
    <n v="892.5"/>
    <n v="39.69"/>
    <x v="57"/>
  </r>
  <r>
    <n v="985"/>
    <s v="Tanzania"/>
    <s v="FCA"/>
    <x v="0"/>
    <d v="2009-05-28T00:00:00"/>
    <d v="2009-05-28T00:00:00"/>
    <s v="ABBVIE LOGISTICS (FORMERLY ABBOTT LOGISTICS BV)"/>
    <n v="524"/>
    <n v="21536.400000000001"/>
    <n v="644"/>
    <n v="6668.61"/>
    <n v="42.21"/>
    <x v="58"/>
  </r>
  <r>
    <n v="986"/>
    <s v="Tanzania"/>
    <s v="FCA"/>
    <x v="0"/>
    <d v="2009-05-04T00:00:00"/>
    <d v="2009-05-04T00:00:00"/>
    <s v="ABBVIE LOGISTICS (FORMERLY ABBOTT LOGISTICS BV)"/>
    <n v="2094"/>
    <n v="21526.32"/>
    <n v="237"/>
    <m/>
    <n v="42.19"/>
    <x v="6"/>
  </r>
  <r>
    <n v="993"/>
    <s v="Rwanda"/>
    <s v="EXW"/>
    <x v="0"/>
    <d v="2009-04-28T00:00:00"/>
    <d v="2009-04-28T00:00:00"/>
    <s v="Premier Medical Corporation Ltd."/>
    <n v="8249"/>
    <n v="185602.5"/>
    <n v="2800"/>
    <n v="12595.81"/>
    <n v="363.78"/>
    <x v="59"/>
  </r>
  <r>
    <n v="1037"/>
    <s v="Nigeria"/>
    <s v="CIP"/>
    <x v="0"/>
    <d v="2009-09-30T00:00:00"/>
    <d v="2009-09-30T00:00:00"/>
    <s v="BRISTOL-MYERS SQUIBB"/>
    <n v="200"/>
    <n v="4734"/>
    <n v="11"/>
    <n v="463"/>
    <n v="9.2799999999999994"/>
    <x v="60"/>
  </r>
  <r>
    <n v="1046"/>
    <s v="Haiti"/>
    <s v="CIP"/>
    <x v="0"/>
    <d v="2009-03-31T00:00:00"/>
    <d v="2009-03-31T00:00:00"/>
    <s v="BRISTOL-MYERS SQUIBB"/>
    <n v="80"/>
    <n v="760"/>
    <n v="43"/>
    <n v="260"/>
    <n v="1.49"/>
    <x v="61"/>
  </r>
  <r>
    <n v="1047"/>
    <s v="Haiti"/>
    <s v="CIP"/>
    <x v="0"/>
    <d v="2009-03-31T00:00:00"/>
    <d v="2009-03-31T00:00:00"/>
    <s v="BRISTOL-MYERS SQUIBB"/>
    <n v="32"/>
    <n v="402.88"/>
    <m/>
    <m/>
    <n v="0.79"/>
    <x v="8"/>
  </r>
  <r>
    <n v="1048"/>
    <s v="Haiti"/>
    <s v="FCA"/>
    <x v="0"/>
    <d v="2009-04-15T00:00:00"/>
    <d v="2009-04-15T00:00:00"/>
    <s v="ABBVIE LOGISTICS (FORMERLY ABBOTT LOGISTICS BV)"/>
    <n v="46"/>
    <n v="472.88"/>
    <n v="10"/>
    <n v="893.22"/>
    <n v="0.93"/>
    <x v="62"/>
  </r>
  <r>
    <n v="1063"/>
    <s v="South Africa"/>
    <s v="DDP"/>
    <x v="0"/>
    <d v="2009-03-31T00:00:00"/>
    <d v="2008-12-02T00:00:00"/>
    <s v="S. BUYS WHOLESALER"/>
    <n v="3025"/>
    <n v="47522.75"/>
    <m/>
    <m/>
    <n v="93.14"/>
    <x v="8"/>
  </r>
  <r>
    <n v="1065"/>
    <s v="South Africa"/>
    <s v="DDP"/>
    <x v="0"/>
    <d v="2009-04-07T00:00:00"/>
    <d v="2008-12-03T00:00:00"/>
    <s v="S. BUYS WHOLESALER"/>
    <n v="3500"/>
    <n v="49840"/>
    <m/>
    <m/>
    <n v="97.69"/>
    <x v="8"/>
  </r>
  <r>
    <n v="1066"/>
    <s v="South Africa"/>
    <s v="DDP"/>
    <x v="0"/>
    <d v="2009-04-07T00:00:00"/>
    <d v="2008-12-03T00:00:00"/>
    <s v="S. BUYS WHOLESALER"/>
    <n v="1008"/>
    <n v="3588.48"/>
    <m/>
    <m/>
    <n v="7.03"/>
    <x v="8"/>
  </r>
  <r>
    <n v="1067"/>
    <s v="South Africa"/>
    <s v="DDP"/>
    <x v="0"/>
    <d v="2009-05-05T00:00:00"/>
    <d v="2008-12-23T00:00:00"/>
    <s v="S. BUYS WHOLESALER"/>
    <n v="960"/>
    <n v="1152"/>
    <m/>
    <m/>
    <n v="2.2599999999999998"/>
    <x v="8"/>
  </r>
  <r>
    <n v="1068"/>
    <s v="South Africa"/>
    <s v="DDP"/>
    <x v="0"/>
    <d v="2009-05-12T00:00:00"/>
    <d v="2008-12-30T00:00:00"/>
    <s v="S. BUYS WHOLESALER"/>
    <n v="1800"/>
    <n v="10512"/>
    <m/>
    <m/>
    <n v="20.6"/>
    <x v="8"/>
  </r>
  <r>
    <n v="1070"/>
    <s v="South Africa"/>
    <s v="DDP"/>
    <x v="0"/>
    <d v="2009-03-31T00:00:00"/>
    <d v="2008-11-21T00:00:00"/>
    <s v="S. BUYS WHOLESALER"/>
    <n v="1200"/>
    <n v="3384"/>
    <m/>
    <m/>
    <n v="6.63"/>
    <x v="8"/>
  </r>
  <r>
    <n v="1077"/>
    <s v="South Africa"/>
    <s v="DDP"/>
    <x v="0"/>
    <d v="2009-06-25T00:00:00"/>
    <d v="2009-04-21T00:00:00"/>
    <s v="S. BUYS WHOLESALER"/>
    <n v="346"/>
    <n v="1954.9"/>
    <m/>
    <m/>
    <n v="3.83"/>
    <x v="8"/>
  </r>
  <r>
    <n v="1078"/>
    <s v="South Africa"/>
    <s v="DDP"/>
    <x v="2"/>
    <d v="2009-06-25T00:00:00"/>
    <d v="2009-06-05T00:00:00"/>
    <s v="S. BUYS WHOLESALER"/>
    <n v="5300"/>
    <n v="16642"/>
    <m/>
    <m/>
    <n v="32.619999999999997"/>
    <x v="8"/>
  </r>
  <r>
    <n v="1079"/>
    <s v="South Africa"/>
    <s v="DDP"/>
    <x v="0"/>
    <d v="2009-06-25T00:00:00"/>
    <d v="2009-06-17T00:00:00"/>
    <s v="S. BUYS WHOLESALER"/>
    <n v="342"/>
    <n v="1932.3"/>
    <m/>
    <m/>
    <n v="3.79"/>
    <x v="8"/>
  </r>
  <r>
    <n v="1080"/>
    <s v="South Africa"/>
    <s v="DDP"/>
    <x v="2"/>
    <d v="2009-08-19T00:00:00"/>
    <d v="2009-08-19T00:00:00"/>
    <s v="S. BUYS WHOLESALER"/>
    <n v="2700"/>
    <n v="10665"/>
    <m/>
    <m/>
    <n v="20.9"/>
    <x v="8"/>
  </r>
  <r>
    <n v="1084"/>
    <s v="South Africa"/>
    <s v="DDP"/>
    <x v="0"/>
    <d v="2009-06-25T00:00:00"/>
    <d v="2009-04-14T00:00:00"/>
    <s v="S. BUYS WHOLESALER"/>
    <n v="3735"/>
    <n v="134385.29999999999"/>
    <m/>
    <m/>
    <n v="263.39999999999998"/>
    <x v="8"/>
  </r>
  <r>
    <n v="1085"/>
    <s v="South Africa"/>
    <s v="DDP"/>
    <x v="0"/>
    <d v="2009-06-25T00:00:00"/>
    <d v="2009-04-29T00:00:00"/>
    <s v="S. BUYS WHOLESALER"/>
    <n v="6000"/>
    <n v="80640"/>
    <m/>
    <m/>
    <n v="158.05000000000001"/>
    <x v="8"/>
  </r>
  <r>
    <n v="1086"/>
    <s v="South Africa"/>
    <s v="DDP"/>
    <x v="0"/>
    <d v="2009-06-25T00:00:00"/>
    <d v="2009-04-20T00:00:00"/>
    <s v="S. BUYS WHOLESALER"/>
    <n v="11672"/>
    <n v="35016"/>
    <m/>
    <m/>
    <n v="68.63"/>
    <x v="8"/>
  </r>
  <r>
    <n v="1095"/>
    <s v="Botswana"/>
    <s v="EXW"/>
    <x v="0"/>
    <d v="2009-11-13T00:00:00"/>
    <d v="2009-11-13T00:00:00"/>
    <s v="Orasure Technologies Inc."/>
    <n v="20"/>
    <n v="7000"/>
    <n v="48"/>
    <n v="1172.1099999999999"/>
    <n v="13.72"/>
    <x v="63"/>
  </r>
  <r>
    <n v="1109"/>
    <s v="CÙte d'Ivoire"/>
    <s v="FCA"/>
    <x v="0"/>
    <d v="2009-06-30T00:00:00"/>
    <d v="2009-06-30T00:00:00"/>
    <s v="ABBVIE LOGISTICS (FORMERLY ABBOTT LOGISTICS BV)"/>
    <n v="10240"/>
    <n v="420864"/>
    <n v="2523"/>
    <n v="14806.48"/>
    <n v="824.89"/>
    <x v="64"/>
  </r>
  <r>
    <n v="1110"/>
    <s v="CÙte d'Ivoire"/>
    <s v="FCA"/>
    <x v="0"/>
    <d v="2009-07-22T00:00:00"/>
    <d v="2009-07-22T00:00:00"/>
    <s v="ABBVIE LOGISTICS (FORMERLY ABBOTT LOGISTICS BV)"/>
    <n v="400"/>
    <n v="15344"/>
    <n v="175"/>
    <n v="7642.97"/>
    <n v="30.07"/>
    <x v="65"/>
  </r>
  <r>
    <n v="1111"/>
    <s v="South Africa"/>
    <s v="DDP"/>
    <x v="2"/>
    <d v="2009-07-31T00:00:00"/>
    <d v="2009-04-21T00:00:00"/>
    <s v="S. BUYS WHOLESALER"/>
    <n v="30"/>
    <n v="1080"/>
    <m/>
    <m/>
    <n v="2.12"/>
    <x v="8"/>
  </r>
  <r>
    <n v="1114"/>
    <s v="South Africa"/>
    <s v="DDP"/>
    <x v="2"/>
    <d v="2009-05-15T00:00:00"/>
    <d v="2009-04-17T00:00:00"/>
    <s v="S. BUYS WHOLESALER"/>
    <n v="80"/>
    <n v="2816"/>
    <m/>
    <m/>
    <n v="5.52"/>
    <x v="8"/>
  </r>
  <r>
    <n v="1115"/>
    <s v="South Africa"/>
    <s v="DDP"/>
    <x v="2"/>
    <d v="2009-05-15T00:00:00"/>
    <d v="2009-04-23T00:00:00"/>
    <s v="S. BUYS WHOLESALER"/>
    <n v="1000"/>
    <n v="19770"/>
    <m/>
    <n v="3134.85"/>
    <n v="38.75"/>
    <x v="8"/>
  </r>
  <r>
    <n v="1122"/>
    <s v="Haiti"/>
    <s v="EXW"/>
    <x v="0"/>
    <d v="2009-09-16T00:00:00"/>
    <d v="2009-09-16T00:00:00"/>
    <s v="Orasure Technologies Inc."/>
    <n v="60"/>
    <n v="21000"/>
    <n v="144"/>
    <n v="3128.19"/>
    <n v="41.16"/>
    <x v="66"/>
  </r>
  <r>
    <n v="1134"/>
    <s v="Kenya"/>
    <s v="EXW"/>
    <x v="0"/>
    <d v="2009-07-10T00:00:00"/>
    <d v="2009-07-10T00:00:00"/>
    <s v="Orgenics, Ltd"/>
    <n v="7500"/>
    <n v="600000"/>
    <n v="2215"/>
    <n v="16835.310000000001"/>
    <n v="1176"/>
    <x v="67"/>
  </r>
  <r>
    <n v="1140"/>
    <s v="Nigeria"/>
    <s v="EXW"/>
    <x v="0"/>
    <d v="2009-08-18T00:00:00"/>
    <d v="2009-08-18T00:00:00"/>
    <s v="Orgenics, Ltd"/>
    <n v="6395"/>
    <n v="511600"/>
    <n v="1915"/>
    <n v="24514.33"/>
    <n v="1002.74"/>
    <x v="68"/>
  </r>
  <r>
    <n v="1156"/>
    <s v="Rwanda"/>
    <s v="CIP"/>
    <x v="0"/>
    <d v="2009-07-25T00:00:00"/>
    <d v="2009-07-25T00:00:00"/>
    <s v="HETERO LABS LIMITED"/>
    <n v="55356"/>
    <n v="386384.88"/>
    <n v="4482"/>
    <n v="37404.74"/>
    <n v="757.31"/>
    <x v="69"/>
  </r>
  <r>
    <n v="1162"/>
    <s v="CÙte d'Ivoire"/>
    <s v="EXW"/>
    <x v="0"/>
    <d v="2009-09-15T00:00:00"/>
    <d v="2009-09-15T00:00:00"/>
    <s v="BIO-RAD LABORATORIES (FRANCE)"/>
    <n v="1000"/>
    <n v="110000"/>
    <n v="1101"/>
    <n v="8074.03"/>
    <n v="215.6"/>
    <x v="70"/>
  </r>
  <r>
    <n v="1179"/>
    <s v="Vietnam"/>
    <s v="FCA"/>
    <x v="0"/>
    <d v="2009-07-17T00:00:00"/>
    <d v="2009-07-17T00:00:00"/>
    <s v="ABBVIE LOGISTICS (FORMERLY ABBOTT LOGISTICS BV)"/>
    <n v="8"/>
    <n v="613.76"/>
    <n v="48"/>
    <n v="3366.04"/>
    <n v="1.2"/>
    <x v="71"/>
  </r>
  <r>
    <n v="1183"/>
    <s v="Vietnam"/>
    <s v="EXW"/>
    <x v="0"/>
    <d v="2009-07-10T00:00:00"/>
    <d v="2009-07-10T00:00:00"/>
    <s v="Aurobindo Pharma Limited"/>
    <n v="3500"/>
    <n v="39025"/>
    <n v="1804"/>
    <n v="6341.88"/>
    <n v="76.489999999999995"/>
    <x v="72"/>
  </r>
  <r>
    <n v="1196"/>
    <s v="Botswana"/>
    <s v="EXW"/>
    <x v="0"/>
    <d v="2009-06-12T00:00:00"/>
    <d v="2009-07-10T00:00:00"/>
    <s v="Orasure Technologies Inc."/>
    <n v="5"/>
    <n v="1750"/>
    <n v="12"/>
    <n v="684.42"/>
    <n v="3.43"/>
    <x v="73"/>
  </r>
  <r>
    <n v="1198"/>
    <s v="Namibia"/>
    <s v="EXW"/>
    <x v="0"/>
    <d v="2009-09-01T00:00:00"/>
    <d v="2009-09-01T00:00:00"/>
    <s v="Orgenics, Ltd"/>
    <n v="67"/>
    <n v="5025"/>
    <n v="48"/>
    <n v="401.97"/>
    <n v="9.85"/>
    <x v="74"/>
  </r>
  <r>
    <n v="1213"/>
    <s v="Vietnam"/>
    <s v="CIP"/>
    <x v="0"/>
    <d v="2009-07-28T00:00:00"/>
    <d v="2009-07-28T00:00:00"/>
    <s v="BRISTOL-MYERS SQUIBB"/>
    <n v="400"/>
    <n v="2800"/>
    <n v="148"/>
    <n v="14.36"/>
    <n v="5.49"/>
    <x v="75"/>
  </r>
  <r>
    <n v="1215"/>
    <s v="Namibia"/>
    <s v="EXW"/>
    <x v="0"/>
    <d v="2009-06-29T00:00:00"/>
    <d v="2009-06-29T00:00:00"/>
    <s v="Trinity Biotech, Plc"/>
    <n v="220"/>
    <n v="7040"/>
    <n v="79"/>
    <n v="1736.18"/>
    <n v="13.8"/>
    <x v="76"/>
  </r>
  <r>
    <n v="1221"/>
    <s v="South Africa"/>
    <s v="DDP"/>
    <x v="2"/>
    <d v="2009-07-28T00:00:00"/>
    <d v="2009-07-28T00:00:00"/>
    <s v="S. BUYS WHOLESALER"/>
    <n v="50"/>
    <n v="490"/>
    <m/>
    <m/>
    <n v="0.96"/>
    <x v="8"/>
  </r>
  <r>
    <n v="1222"/>
    <s v="South Africa"/>
    <s v="DDP"/>
    <x v="2"/>
    <d v="2009-10-12T00:00:00"/>
    <d v="2009-08-05T00:00:00"/>
    <s v="S. BUYS WHOLESALER"/>
    <n v="5000"/>
    <n v="41300"/>
    <m/>
    <m/>
    <n v="80.95"/>
    <x v="8"/>
  </r>
  <r>
    <n v="1223"/>
    <s v="South Africa"/>
    <s v="DDP"/>
    <x v="2"/>
    <d v="2009-10-12T00:00:00"/>
    <d v="2009-07-28T00:00:00"/>
    <s v="S. BUYS WHOLESALER"/>
    <n v="460"/>
    <n v="2838.2"/>
    <m/>
    <m/>
    <n v="5.56"/>
    <x v="8"/>
  </r>
  <r>
    <n v="1245"/>
    <s v="CÙte d'Ivoire"/>
    <s v="EXW"/>
    <x v="0"/>
    <d v="2006-06-27T00:00:00"/>
    <d v="2006-06-27T00:00:00"/>
    <s v="BIO-RAD LABORATORIES (FRANCE)"/>
    <n v="147"/>
    <n v="11076.45"/>
    <n v="165"/>
    <n v="1816.57"/>
    <m/>
    <x v="77"/>
  </r>
  <r>
    <n v="1246"/>
    <s v="CÙte d'Ivoire"/>
    <s v="EXW"/>
    <x v="0"/>
    <d v="2006-07-14T00:00:00"/>
    <d v="2006-07-14T00:00:00"/>
    <s v="Orasure Technologies Inc."/>
    <n v="6"/>
    <n v="2400"/>
    <n v="15"/>
    <n v="1039.5"/>
    <m/>
    <x v="78"/>
  </r>
  <r>
    <n v="1251"/>
    <s v="Vietnam"/>
    <s v="CIP"/>
    <x v="0"/>
    <d v="2006-11-16T00:00:00"/>
    <d v="2006-11-16T00:00:00"/>
    <s v="BRISTOL-MYERS SQUIBB"/>
    <n v="2800"/>
    <n v="19600"/>
    <n v="555"/>
    <n v="3292.15"/>
    <m/>
    <x v="79"/>
  </r>
  <r>
    <n v="1262"/>
    <s v="Haiti"/>
    <s v="EXW"/>
    <x v="0"/>
    <d v="2006-11-09T00:00:00"/>
    <d v="2006-11-09T00:00:00"/>
    <s v="Orasure Technologies Inc."/>
    <n v="15"/>
    <n v="6000"/>
    <n v="36"/>
    <n v="1195.29"/>
    <m/>
    <x v="80"/>
  </r>
  <r>
    <n v="1279"/>
    <s v="Zimbabwe"/>
    <s v="CIP"/>
    <x v="0"/>
    <d v="2006-11-07T00:00:00"/>
    <d v="2006-11-07T00:00:00"/>
    <s v="INTERNATIONAL HEALTHCARE DISTRIBUTORS"/>
    <n v="260"/>
    <n v="11096.8"/>
    <n v="135"/>
    <m/>
    <m/>
    <x v="6"/>
  </r>
  <r>
    <n v="1281"/>
    <s v="Nigeria"/>
    <s v="EXW"/>
    <x v="0"/>
    <d v="2006-12-07T00:00:00"/>
    <d v="2006-12-07T00:00:00"/>
    <s v="Aurobindo Pharma Limited"/>
    <n v="894"/>
    <n v="2994.9"/>
    <n v="479"/>
    <n v="4861.1400000000003"/>
    <m/>
    <x v="81"/>
  </r>
  <r>
    <n v="1282"/>
    <s v="Vietnam"/>
    <s v="EXW"/>
    <x v="0"/>
    <d v="2007-03-14T00:00:00"/>
    <d v="2007-03-14T00:00:00"/>
    <s v="CIPLA LIMITED"/>
    <n v="25100"/>
    <n v="276100"/>
    <n v="2575"/>
    <n v="18772.939999999999"/>
    <m/>
    <x v="82"/>
  </r>
  <r>
    <n v="1283"/>
    <s v="Vietnam"/>
    <s v="EXW"/>
    <x v="0"/>
    <d v="2007-03-14T00:00:00"/>
    <d v="2007-03-14T00:00:00"/>
    <s v="STRIDES ARCOLAB LIMITED"/>
    <n v="95500"/>
    <n v="144205"/>
    <n v="9170"/>
    <n v="42453.21"/>
    <m/>
    <x v="83"/>
  </r>
  <r>
    <n v="1285"/>
    <s v="Guyana"/>
    <s v="EXW"/>
    <x v="0"/>
    <d v="2006-12-29T00:00:00"/>
    <d v="2006-12-29T00:00:00"/>
    <s v="Trinity Biotech, Plc"/>
    <n v="900"/>
    <n v="36000"/>
    <n v="316"/>
    <n v="4989.87"/>
    <m/>
    <x v="84"/>
  </r>
  <r>
    <n v="1295"/>
    <s v="Mozambique"/>
    <s v="CIP"/>
    <x v="0"/>
    <d v="2007-02-15T00:00:00"/>
    <d v="2007-02-15T00:00:00"/>
    <s v="ABBVIE LOGISTICS (FORMERLY ABBOTT LOGISTICS BV)"/>
    <n v="80"/>
    <n v="3288"/>
    <n v="25"/>
    <m/>
    <m/>
    <x v="6"/>
  </r>
  <r>
    <n v="1298"/>
    <s v="Vietnam"/>
    <s v="EXW"/>
    <x v="0"/>
    <d v="2007-05-12T00:00:00"/>
    <d v="2007-05-12T00:00:00"/>
    <s v="CIPLA LIMITED"/>
    <n v="70000"/>
    <n v="525000"/>
    <n v="6813"/>
    <n v="31858.09"/>
    <m/>
    <x v="85"/>
  </r>
  <r>
    <n v="1299"/>
    <s v="Rwanda"/>
    <s v="EXW"/>
    <x v="0"/>
    <d v="2007-02-27T00:00:00"/>
    <d v="2007-02-27T00:00:00"/>
    <s v="CIPLA LIMITED"/>
    <n v="71577"/>
    <n v="1087970.3999999999"/>
    <m/>
    <m/>
    <m/>
    <x v="8"/>
  </r>
  <r>
    <n v="1300"/>
    <s v="Rwanda"/>
    <s v="EXW"/>
    <x v="0"/>
    <d v="2007-02-27T00:00:00"/>
    <d v="2007-02-27T00:00:00"/>
    <s v="CIPLA LIMITED"/>
    <n v="5605"/>
    <n v="202340.5"/>
    <m/>
    <m/>
    <m/>
    <x v="8"/>
  </r>
  <r>
    <n v="1303"/>
    <s v="Ethiopia"/>
    <s v="FCA"/>
    <x v="0"/>
    <d v="2006-12-28T00:00:00"/>
    <d v="2006-12-28T00:00:00"/>
    <s v="Abbott GmbH &amp; Co. KG"/>
    <n v="200"/>
    <n v="16000"/>
    <m/>
    <m/>
    <m/>
    <x v="8"/>
  </r>
  <r>
    <n v="1306"/>
    <s v="Vietnam"/>
    <s v="EXW"/>
    <x v="0"/>
    <d v="2007-08-24T00:00:00"/>
    <d v="2007-08-24T00:00:00"/>
    <s v="CIPLA LIMITED"/>
    <n v="25000"/>
    <n v="187500"/>
    <n v="2348"/>
    <n v="21439.59"/>
    <n v="300"/>
    <x v="86"/>
  </r>
  <r>
    <n v="1307"/>
    <s v="Nigeria"/>
    <s v="EXW"/>
    <x v="0"/>
    <d v="2007-03-15T00:00:00"/>
    <d v="2007-03-30T00:00:00"/>
    <s v="BIO-RAD LABORATORIES (FRANCE)"/>
    <n v="375"/>
    <n v="28500"/>
    <n v="402"/>
    <n v="4445.75"/>
    <m/>
    <x v="87"/>
  </r>
  <r>
    <n v="1309"/>
    <s v="Ethiopia"/>
    <s v="EXW"/>
    <x v="0"/>
    <d v="2007-01-15T00:00:00"/>
    <d v="2007-01-15T00:00:00"/>
    <s v="Abbott GmbH &amp; Co. KG"/>
    <n v="4650"/>
    <n v="372000"/>
    <n v="1707"/>
    <n v="24859.45"/>
    <m/>
    <x v="88"/>
  </r>
  <r>
    <n v="1337"/>
    <s v="CÙte d'Ivoire"/>
    <s v="CIP"/>
    <x v="0"/>
    <d v="2007-10-23T00:00:00"/>
    <d v="2007-10-23T00:00:00"/>
    <s v="BRISTOL-MYERS SQUIBB"/>
    <n v="1577"/>
    <n v="14981.5"/>
    <n v="306"/>
    <m/>
    <n v="23.97"/>
    <x v="6"/>
  </r>
  <r>
    <n v="1347"/>
    <s v="Nigeria"/>
    <s v="EXW"/>
    <x v="0"/>
    <d v="2007-09-07T00:00:00"/>
    <d v="2007-09-07T00:00:00"/>
    <s v="Abbott GmbH &amp; Co. KG"/>
    <n v="3500"/>
    <n v="280000"/>
    <n v="1194"/>
    <n v="5858.57"/>
    <n v="448"/>
    <x v="89"/>
  </r>
  <r>
    <n v="1350"/>
    <s v="CÙte d'Ivoire"/>
    <s v="CIP"/>
    <x v="0"/>
    <d v="2007-10-02T00:00:00"/>
    <d v="2007-10-02T00:00:00"/>
    <s v="BRISTOL-MYERS SQUIBB"/>
    <n v="4270"/>
    <n v="40565"/>
    <m/>
    <m/>
    <n v="64.900000000000006"/>
    <x v="8"/>
  </r>
  <r>
    <n v="1356"/>
    <s v="Vietnam"/>
    <s v="EXW"/>
    <x v="0"/>
    <d v="2007-10-02T00:00:00"/>
    <d v="2007-10-02T00:00:00"/>
    <s v="Aurobindo Pharma Limited"/>
    <n v="1000"/>
    <n v="1920"/>
    <n v="960"/>
    <n v="13762.41"/>
    <n v="3.07"/>
    <x v="90"/>
  </r>
  <r>
    <n v="1357"/>
    <s v="Vietnam"/>
    <s v="EXW"/>
    <x v="0"/>
    <d v="2007-10-02T00:00:00"/>
    <d v="2007-10-02T00:00:00"/>
    <s v="Aurobindo Pharma Limited"/>
    <n v="1000"/>
    <n v="2100"/>
    <m/>
    <m/>
    <n v="3.36"/>
    <x v="8"/>
  </r>
  <r>
    <n v="1358"/>
    <s v="Vietnam"/>
    <s v="EXW"/>
    <x v="0"/>
    <d v="2007-10-15T00:00:00"/>
    <d v="2007-10-15T00:00:00"/>
    <s v="Aurobindo Pharma Limited"/>
    <n v="1000"/>
    <n v="2100"/>
    <m/>
    <m/>
    <n v="3.36"/>
    <x v="8"/>
  </r>
  <r>
    <n v="1359"/>
    <s v="Vietnam"/>
    <s v="EXW"/>
    <x v="0"/>
    <d v="2007-10-15T00:00:00"/>
    <d v="2007-10-15T00:00:00"/>
    <s v="Aurobindo Pharma Limited"/>
    <n v="3000"/>
    <n v="40500"/>
    <n v="332"/>
    <n v="4454.62"/>
    <n v="64.8"/>
    <x v="91"/>
  </r>
  <r>
    <n v="1360"/>
    <s v="Vietnam"/>
    <s v="EXW"/>
    <x v="0"/>
    <d v="2007-11-23T00:00:00"/>
    <d v="2007-11-23T00:00:00"/>
    <s v="Aurobindo Pharma Limited"/>
    <n v="22500"/>
    <n v="277425"/>
    <n v="1955"/>
    <n v="16095.39"/>
    <n v="443.88"/>
    <x v="92"/>
  </r>
  <r>
    <n v="1361"/>
    <s v="Vietnam"/>
    <s v="FCA"/>
    <x v="0"/>
    <d v="2007-08-27T00:00:00"/>
    <d v="2007-08-27T00:00:00"/>
    <s v="ABBVIE LOGISTICS (FORMERLY ABBOTT LOGISTICS BV)"/>
    <n v="500"/>
    <n v="41095"/>
    <n v="117"/>
    <n v="1767.38"/>
    <n v="65.75"/>
    <x v="17"/>
  </r>
  <r>
    <n v="1383"/>
    <s v="Tanzania"/>
    <s v="EXW"/>
    <x v="0"/>
    <d v="2007-09-19T00:00:00"/>
    <d v="2007-09-19T00:00:00"/>
    <s v="Standard Diagnostics, Inc."/>
    <n v="10000"/>
    <n v="200000"/>
    <n v="3336"/>
    <n v="25165.3"/>
    <n v="320"/>
    <x v="93"/>
  </r>
  <r>
    <n v="1502"/>
    <s v="Rwanda"/>
    <s v="EXW"/>
    <x v="0"/>
    <d v="2008-01-28T00:00:00"/>
    <d v="2008-01-28T00:00:00"/>
    <s v="ASPEN PHARMACARE"/>
    <n v="1609"/>
    <n v="27353"/>
    <n v="157"/>
    <n v="7922.24"/>
    <n v="43.76"/>
    <x v="94"/>
  </r>
  <r>
    <n v="1512"/>
    <s v="South Africa"/>
    <s v="DDP"/>
    <x v="1"/>
    <d v="2008-01-29T00:00:00"/>
    <d v="2008-01-29T00:00:00"/>
    <s v="JSI R&amp;T INSTITUTE, INC."/>
    <n v="30"/>
    <n v="1447.8"/>
    <m/>
    <m/>
    <n v="2.3199999999999998"/>
    <x v="8"/>
  </r>
  <r>
    <n v="1513"/>
    <s v="South Africa"/>
    <s v="DDP"/>
    <x v="1"/>
    <d v="2008-01-29T00:00:00"/>
    <d v="2008-01-29T00:00:00"/>
    <s v="JSI R&amp;T INSTITUTE, INC."/>
    <n v="100"/>
    <n v="2850"/>
    <m/>
    <m/>
    <n v="4.5599999999999996"/>
    <x v="8"/>
  </r>
  <r>
    <n v="1519"/>
    <s v="Vietnam"/>
    <s v="FCA"/>
    <x v="0"/>
    <d v="2008-03-28T00:00:00"/>
    <d v="2008-03-28T00:00:00"/>
    <s v="ABBVIE LOGISTICS (FORMERLY ABBOTT LOGISTICS BV)"/>
    <n v="100"/>
    <n v="18333"/>
    <n v="337"/>
    <n v="2535.4"/>
    <n v="29.33"/>
    <x v="95"/>
  </r>
  <r>
    <n v="1527"/>
    <s v="Nigeria"/>
    <s v="EXW"/>
    <x v="0"/>
    <d v="2008-01-21T00:00:00"/>
    <d v="2008-01-21T00:00:00"/>
    <s v="CHEMBIO DIAGNOSTIC SYSTEMS, INC."/>
    <n v="10000"/>
    <n v="270000"/>
    <n v="3336"/>
    <n v="28002.75"/>
    <n v="432"/>
    <x v="96"/>
  </r>
  <r>
    <n v="1529"/>
    <s v="Rwanda"/>
    <s v="CIP"/>
    <x v="0"/>
    <d v="2008-01-28T00:00:00"/>
    <d v="2008-01-28T00:00:00"/>
    <s v="MYLAN LABORATORIES LTD (FORMERLY MATRIX LABORATORIES)"/>
    <n v="1099"/>
    <n v="30222.5"/>
    <n v="113"/>
    <n v="1511.25"/>
    <n v="48.36"/>
    <x v="97"/>
  </r>
  <r>
    <n v="1530"/>
    <s v="Vietnam"/>
    <s v="EXW"/>
    <x v="0"/>
    <d v="2008-02-01T00:00:00"/>
    <d v="2008-02-01T00:00:00"/>
    <s v="Aurobindo Pharma Limited"/>
    <n v="1200"/>
    <n v="2100"/>
    <n v="125"/>
    <n v="2429.85"/>
    <n v="3.36"/>
    <x v="98"/>
  </r>
  <r>
    <n v="1531"/>
    <s v="Kazakhstan"/>
    <s v="DDP"/>
    <x v="0"/>
    <d v="2007-12-27T00:00:00"/>
    <d v="2007-12-27T00:00:00"/>
    <s v="Orasure Technologies Inc."/>
    <n v="50"/>
    <n v="17500"/>
    <m/>
    <m/>
    <n v="28"/>
    <x v="8"/>
  </r>
  <r>
    <n v="1549"/>
    <s v="Nigeria"/>
    <s v="EXW"/>
    <x v="0"/>
    <d v="2008-02-05T00:00:00"/>
    <d v="2008-02-05T00:00:00"/>
    <s v="Orgenics, Ltd"/>
    <n v="650"/>
    <n v="51993.5"/>
    <n v="148"/>
    <n v="2577.27"/>
    <n v="83.19"/>
    <x v="99"/>
  </r>
  <r>
    <n v="1587"/>
    <s v="South Africa"/>
    <s v="DDP"/>
    <x v="1"/>
    <d v="2008-01-21T00:00:00"/>
    <d v="2008-01-04T00:00:00"/>
    <s v="JSI R&amp;T INSTITUTE, INC."/>
    <n v="100"/>
    <n v="573"/>
    <m/>
    <m/>
    <n v="0.92"/>
    <x v="8"/>
  </r>
  <r>
    <n v="1593"/>
    <s v="Botswana"/>
    <s v="EXW"/>
    <x v="0"/>
    <d v="2008-07-03T00:00:00"/>
    <d v="2008-07-03T00:00:00"/>
    <s v="Trinity Biotech, Plc"/>
    <n v="450"/>
    <n v="14400"/>
    <n v="154"/>
    <n v="2496.62"/>
    <n v="23.04"/>
    <x v="100"/>
  </r>
  <r>
    <n v="1594"/>
    <s v="Nigeria"/>
    <s v="EXW"/>
    <x v="0"/>
    <d v="2008-09-19T00:00:00"/>
    <d v="2008-07-16T00:00:00"/>
    <s v="CHEMBIO DIAGNOSTIC SYSTEMS, INC."/>
    <n v="10270"/>
    <n v="277290"/>
    <n v="2907"/>
    <n v="18864.37"/>
    <n v="443.66"/>
    <x v="101"/>
  </r>
  <r>
    <n v="1618"/>
    <s v="Mozambique"/>
    <s v="EXW"/>
    <x v="0"/>
    <d v="2008-03-27T00:00:00"/>
    <d v="2008-03-27T00:00:00"/>
    <s v="Trinity Biotech, Plc"/>
    <n v="9000"/>
    <n v="288000"/>
    <n v="9000"/>
    <n v="55746.59"/>
    <n v="460.8"/>
    <x v="102"/>
  </r>
  <r>
    <n v="1628"/>
    <s v="Zambia"/>
    <s v="EXW"/>
    <x v="0"/>
    <d v="2008-05-14T00:00:00"/>
    <d v="2008-05-14T00:00:00"/>
    <s v="Trinity Biotech, Plc"/>
    <n v="6040"/>
    <n v="193280"/>
    <n v="2052"/>
    <n v="24689"/>
    <n v="309.25"/>
    <x v="103"/>
  </r>
  <r>
    <n v="1634"/>
    <s v="Zambia"/>
    <s v="EXW"/>
    <x v="0"/>
    <d v="2008-06-06T00:00:00"/>
    <d v="2008-05-30T00:00:00"/>
    <s v="Orgenics, Ltd"/>
    <n v="4300"/>
    <n v="43"/>
    <n v="284"/>
    <m/>
    <n v="7.0000000000000007E-2"/>
    <x v="6"/>
  </r>
  <r>
    <n v="1637"/>
    <s v="CÙte d'Ivoire"/>
    <s v="EXW"/>
    <x v="0"/>
    <d v="2009-03-04T00:00:00"/>
    <d v="2009-03-04T00:00:00"/>
    <s v="CHEMBIO DIAGNOSTIC SYSTEMS, INC."/>
    <n v="289"/>
    <n v="7803"/>
    <n v="79"/>
    <n v="1104.69"/>
    <n v="15.29"/>
    <x v="104"/>
  </r>
  <r>
    <n v="1638"/>
    <s v="Mozambique"/>
    <s v="EXW"/>
    <x v="0"/>
    <d v="2008-07-09T00:00:00"/>
    <d v="2008-07-04T00:00:00"/>
    <s v="Orgenics, Ltd"/>
    <n v="3000"/>
    <n v="215970"/>
    <n v="682"/>
    <n v="5298.9"/>
    <n v="345.55"/>
    <x v="105"/>
  </r>
  <r>
    <n v="1643"/>
    <s v="CÙte d'Ivoire"/>
    <s v="EXW"/>
    <x v="0"/>
    <d v="2008-04-08T00:00:00"/>
    <d v="2008-04-04T00:00:00"/>
    <s v="Orgenics, Ltd"/>
    <n v="70"/>
    <n v="0.7"/>
    <m/>
    <m/>
    <n v="0"/>
    <x v="8"/>
  </r>
  <r>
    <n v="1644"/>
    <s v="CÙte d'Ivoire"/>
    <s v="EXW"/>
    <x v="0"/>
    <d v="2008-07-22T00:00:00"/>
    <d v="2008-07-22T00:00:00"/>
    <s v="Orgenics, Ltd"/>
    <n v="1116"/>
    <n v="78120"/>
    <n v="255"/>
    <n v="5175.72"/>
    <n v="124.99"/>
    <x v="106"/>
  </r>
  <r>
    <n v="1645"/>
    <s v="CÙte d'Ivoire"/>
    <s v="EXW"/>
    <x v="0"/>
    <d v="2008-12-19T00:00:00"/>
    <d v="2008-12-19T00:00:00"/>
    <s v="Orgenics, Ltd"/>
    <n v="1116"/>
    <n v="78120"/>
    <n v="256"/>
    <n v="7118.12"/>
    <n v="153.12"/>
    <x v="107"/>
  </r>
  <r>
    <n v="1646"/>
    <s v="Guyana"/>
    <s v="EXW"/>
    <x v="0"/>
    <d v="2008-05-06T00:00:00"/>
    <d v="2008-05-06T00:00:00"/>
    <s v="Trinity Biotech, Plc"/>
    <n v="832"/>
    <n v="26624"/>
    <n v="832"/>
    <n v="3740.04"/>
    <n v="42.6"/>
    <x v="108"/>
  </r>
  <r>
    <n v="1647"/>
    <s v="Guyana"/>
    <s v="EXW"/>
    <x v="0"/>
    <d v="2008-07-28T00:00:00"/>
    <d v="2008-07-28T00:00:00"/>
    <s v="Orgenics, Ltd"/>
    <n v="213"/>
    <n v="15333.87"/>
    <n v="49"/>
    <n v="959.46"/>
    <n v="24.53"/>
    <x v="109"/>
  </r>
  <r>
    <n v="1648"/>
    <s v="Botswana"/>
    <s v="EXW"/>
    <x v="0"/>
    <d v="2008-04-11T00:00:00"/>
    <d v="2008-04-11T00:00:00"/>
    <s v="Orasure Technologies Inc."/>
    <n v="10"/>
    <n v="3500"/>
    <n v="39"/>
    <n v="604"/>
    <n v="5.6"/>
    <x v="110"/>
  </r>
  <r>
    <n v="1660"/>
    <s v="Zimbabwe"/>
    <s v="EXW"/>
    <x v="0"/>
    <d v="2008-11-17T00:00:00"/>
    <d v="2008-10-21T00:00:00"/>
    <s v="Orgenics, Ltd"/>
    <n v="1634"/>
    <n v="16.34"/>
    <m/>
    <m/>
    <n v="0.03"/>
    <x v="8"/>
  </r>
  <r>
    <n v="1673"/>
    <s v="South Africa"/>
    <s v="DDP"/>
    <x v="2"/>
    <d v="2008-04-24T00:00:00"/>
    <d v="2008-04-24T00:00:00"/>
    <s v="S. BUYS WHOLESALER"/>
    <n v="400"/>
    <n v="15760"/>
    <m/>
    <m/>
    <n v="25.22"/>
    <x v="8"/>
  </r>
  <r>
    <n v="1674"/>
    <s v="South Africa"/>
    <s v="DDP"/>
    <x v="2"/>
    <d v="2008-04-24T00:00:00"/>
    <d v="2008-04-24T00:00:00"/>
    <s v="S. BUYS WHOLESALER"/>
    <n v="6"/>
    <n v="47.28"/>
    <m/>
    <m/>
    <n v="0.08"/>
    <x v="8"/>
  </r>
  <r>
    <n v="1675"/>
    <s v="South Africa"/>
    <s v="DDP"/>
    <x v="2"/>
    <d v="2008-04-24T00:00:00"/>
    <d v="2008-04-24T00:00:00"/>
    <s v="S. BUYS WHOLESALER"/>
    <n v="500"/>
    <n v="10925"/>
    <m/>
    <m/>
    <n v="17.48"/>
    <x v="8"/>
  </r>
  <r>
    <n v="1691"/>
    <s v="Vietnam"/>
    <s v="EXW"/>
    <x v="0"/>
    <d v="2008-07-07T00:00:00"/>
    <d v="2008-06-20T00:00:00"/>
    <s v="Aurobindo Pharma Limited"/>
    <n v="10080"/>
    <n v="29232"/>
    <n v="507"/>
    <n v="4159.45"/>
    <n v="46.77"/>
    <x v="111"/>
  </r>
  <r>
    <n v="1693"/>
    <s v="Vietnam"/>
    <s v="EXW"/>
    <x v="0"/>
    <d v="2008-06-01T00:00:00"/>
    <d v="2008-06-01T00:00:00"/>
    <s v="MYLAN LABORATORIES LTD (FORMERLY MATRIX LABORATORIES)"/>
    <n v="6720"/>
    <n v="77145.600000000006"/>
    <n v="522"/>
    <n v="3796.05"/>
    <n v="123.43"/>
    <x v="112"/>
  </r>
  <r>
    <n v="1719"/>
    <s v="CÙte d'Ivoire"/>
    <s v="EXW"/>
    <x v="0"/>
    <d v="2008-05-09T00:00:00"/>
    <d v="2008-05-09T00:00:00"/>
    <s v="Orgenics, Ltd"/>
    <n v="250"/>
    <n v="2.5"/>
    <n v="17"/>
    <m/>
    <n v="0"/>
    <x v="6"/>
  </r>
  <r>
    <n v="1722"/>
    <s v="South Africa"/>
    <s v="DDP"/>
    <x v="1"/>
    <d v="2008-04-25T00:00:00"/>
    <d v="2008-04-07T00:00:00"/>
    <s v="S. BUYS WHOLESALER"/>
    <n v="300"/>
    <n v="4614"/>
    <m/>
    <m/>
    <n v="7.38"/>
    <x v="8"/>
  </r>
  <r>
    <n v="1723"/>
    <s v="South Africa"/>
    <s v="DDP"/>
    <x v="1"/>
    <d v="2008-04-25T00:00:00"/>
    <d v="2008-04-25T00:00:00"/>
    <s v="S. BUYS WHOLESALER"/>
    <n v="300"/>
    <n v="4155"/>
    <m/>
    <m/>
    <n v="6.65"/>
    <x v="8"/>
  </r>
  <r>
    <n v="1724"/>
    <s v="South Africa"/>
    <s v="DDP"/>
    <x v="1"/>
    <d v="2008-04-25T00:00:00"/>
    <d v="2008-04-07T00:00:00"/>
    <s v="S. BUYS WHOLESALER"/>
    <n v="100"/>
    <n v="1849"/>
    <m/>
    <m/>
    <n v="2.96"/>
    <x v="8"/>
  </r>
  <r>
    <n v="1730"/>
    <s v="Nigeria"/>
    <s v="EXW"/>
    <x v="0"/>
    <d v="2008-05-28T00:00:00"/>
    <d v="2008-05-28T00:00:00"/>
    <s v="Orgenics, Ltd"/>
    <n v="1130"/>
    <n v="11.3"/>
    <m/>
    <m/>
    <n v="0.02"/>
    <x v="8"/>
  </r>
  <r>
    <n v="1797"/>
    <s v="Vietnam"/>
    <s v="CIP"/>
    <x v="0"/>
    <d v="2008-10-03T00:00:00"/>
    <d v="2008-10-03T00:00:00"/>
    <s v="BRISTOL-MYERS SQUIBB"/>
    <n v="400"/>
    <n v="2800"/>
    <n v="81"/>
    <n v="3013.09"/>
    <n v="4.4800000000000004"/>
    <x v="113"/>
  </r>
  <r>
    <n v="1798"/>
    <s v="Vietnam"/>
    <s v="EXW"/>
    <x v="0"/>
    <d v="2008-08-19T00:00:00"/>
    <d v="2008-08-19T00:00:00"/>
    <s v="STRIDES ARCOLAB LIMITED"/>
    <n v="10780"/>
    <n v="15631"/>
    <n v="502"/>
    <n v="7575.6"/>
    <n v="25.01"/>
    <x v="114"/>
  </r>
  <r>
    <n v="1801"/>
    <s v="South Africa"/>
    <s v="DDP"/>
    <x v="2"/>
    <d v="2008-08-20T00:00:00"/>
    <d v="2008-05-08T00:00:00"/>
    <s v="S. BUYS WHOLESALER"/>
    <n v="670"/>
    <n v="24783.3"/>
    <m/>
    <m/>
    <n v="39.65"/>
    <x v="8"/>
  </r>
  <r>
    <n v="1802"/>
    <s v="South Africa"/>
    <s v="DDP"/>
    <x v="2"/>
    <d v="2008-08-20T00:00:00"/>
    <d v="2008-05-21T00:00:00"/>
    <s v="S. BUYS WHOLESALER"/>
    <n v="2000"/>
    <n v="11060"/>
    <m/>
    <m/>
    <n v="17.7"/>
    <x v="8"/>
  </r>
  <r>
    <n v="1803"/>
    <s v="South Africa"/>
    <s v="DDP"/>
    <x v="2"/>
    <d v="2008-08-20T00:00:00"/>
    <d v="2008-05-14T00:00:00"/>
    <s v="S. BUYS WHOLESALER"/>
    <n v="1000"/>
    <n v="16630"/>
    <m/>
    <m/>
    <n v="26.61"/>
    <x v="8"/>
  </r>
  <r>
    <n v="1804"/>
    <s v="South Africa"/>
    <s v="DDP"/>
    <x v="2"/>
    <d v="2008-08-20T00:00:00"/>
    <d v="2008-05-08T00:00:00"/>
    <s v="S. BUYS WHOLESALER"/>
    <n v="30"/>
    <n v="435.9"/>
    <m/>
    <m/>
    <n v="0.7"/>
    <x v="8"/>
  </r>
  <r>
    <n v="1820"/>
    <s v="Haiti"/>
    <s v="EXW"/>
    <x v="0"/>
    <d v="2008-10-27T00:00:00"/>
    <d v="2008-10-27T00:00:00"/>
    <s v="Orgenics, Ltd"/>
    <n v="1123"/>
    <n v="78610"/>
    <n v="257"/>
    <n v="2851.72"/>
    <n v="154.08000000000001"/>
    <x v="115"/>
  </r>
  <r>
    <n v="1861"/>
    <s v="Rwanda"/>
    <s v="EXW"/>
    <x v="0"/>
    <d v="2008-08-16T00:00:00"/>
    <d v="2008-08-16T00:00:00"/>
    <s v="Trinity Biotech, Plc"/>
    <n v="340"/>
    <n v="47260"/>
    <n v="234"/>
    <n v="5446.06"/>
    <n v="75.62"/>
    <x v="116"/>
  </r>
  <r>
    <n v="1888"/>
    <s v="Rwanda"/>
    <s v="CIP"/>
    <x v="0"/>
    <d v="2008-07-23T00:00:00"/>
    <d v="2008-07-22T00:00:00"/>
    <s v="Aurobindo Pharma Limited"/>
    <n v="47879"/>
    <n v="569281.31000000006"/>
    <n v="5311"/>
    <n v="30408.04"/>
    <n v="910.85"/>
    <x v="117"/>
  </r>
  <r>
    <n v="1889"/>
    <s v="Rwanda"/>
    <s v="CIP"/>
    <x v="0"/>
    <d v="2008-07-23T00:00:00"/>
    <d v="2008-07-23T00:00:00"/>
    <s v="Aurobindo Pharma Limited"/>
    <n v="61021"/>
    <n v="725539.69"/>
    <n v="6768"/>
    <n v="38120.959999999999"/>
    <n v="1160.8599999999999"/>
    <x v="118"/>
  </r>
  <r>
    <n v="1905"/>
    <s v="Vietnam"/>
    <s v="EXW"/>
    <x v="0"/>
    <d v="2008-09-19T00:00:00"/>
    <d v="2008-09-19T00:00:00"/>
    <s v="Aurobindo Pharma Limited"/>
    <n v="4300"/>
    <n v="37023"/>
    <m/>
    <m/>
    <n v="59.24"/>
    <x v="8"/>
  </r>
  <r>
    <n v="1919"/>
    <s v="Vietnam"/>
    <s v="EXW"/>
    <x v="0"/>
    <d v="2008-10-03T00:00:00"/>
    <d v="2008-10-03T00:00:00"/>
    <s v="Aurobindo Pharma Limited"/>
    <n v="18030"/>
    <n v="26143.5"/>
    <n v="1114"/>
    <n v="5822.44"/>
    <n v="41.83"/>
    <x v="119"/>
  </r>
  <r>
    <n v="1926"/>
    <s v="South Africa"/>
    <s v="DDP"/>
    <x v="2"/>
    <d v="2008-07-10T00:00:00"/>
    <d v="2008-07-14T00:00:00"/>
    <s v="S. BUYS WHOLESALER"/>
    <n v="50"/>
    <n v="663.5"/>
    <m/>
    <m/>
    <n v="1.06"/>
    <x v="8"/>
  </r>
  <r>
    <n v="1927"/>
    <s v="South Africa"/>
    <s v="DDP"/>
    <x v="2"/>
    <d v="2008-07-10T00:00:00"/>
    <d v="2008-07-08T00:00:00"/>
    <s v="S. BUYS WHOLESALER"/>
    <n v="250"/>
    <n v="715"/>
    <m/>
    <m/>
    <n v="1.1399999999999999"/>
    <x v="8"/>
  </r>
  <r>
    <n v="1928"/>
    <s v="South Africa"/>
    <s v="DDP"/>
    <x v="2"/>
    <d v="2008-07-10T00:00:00"/>
    <d v="2008-07-08T00:00:00"/>
    <s v="S. BUYS WHOLESALER"/>
    <n v="60"/>
    <n v="1096.2"/>
    <m/>
    <m/>
    <n v="1.75"/>
    <x v="8"/>
  </r>
  <r>
    <n v="1929"/>
    <s v="South Africa"/>
    <s v="DDP"/>
    <x v="2"/>
    <d v="2008-07-10T00:00:00"/>
    <d v="2008-07-08T00:00:00"/>
    <s v="S. BUYS WHOLESALER"/>
    <n v="12"/>
    <n v="150.47999999999999"/>
    <m/>
    <m/>
    <n v="0.24"/>
    <x v="8"/>
  </r>
  <r>
    <n v="1939"/>
    <s v="Zambia"/>
    <s v="EXW"/>
    <x v="0"/>
    <d v="2008-09-22T00:00:00"/>
    <d v="2008-09-22T00:00:00"/>
    <s v="Orgenics, Ltd"/>
    <n v="3000"/>
    <n v="30"/>
    <n v="889"/>
    <n v="7303.52"/>
    <n v="0.05"/>
    <x v="120"/>
  </r>
  <r>
    <n v="1940"/>
    <s v="Guyana"/>
    <s v="EXW"/>
    <x v="0"/>
    <d v="2008-10-29T00:00:00"/>
    <d v="2008-10-29T00:00:00"/>
    <s v="Orgenics, Ltd"/>
    <n v="213"/>
    <n v="15333.87"/>
    <n v="49"/>
    <n v="1047.3900000000001"/>
    <n v="30.05"/>
    <x v="121"/>
  </r>
  <r>
    <n v="1941"/>
    <s v="Nigeria"/>
    <s v="EXW"/>
    <x v="0"/>
    <d v="2008-10-15T00:00:00"/>
    <d v="2008-10-15T00:00:00"/>
    <s v="Orgenics, Ltd"/>
    <n v="6502"/>
    <n v="65.02"/>
    <n v="1927"/>
    <n v="24870.05"/>
    <n v="0.1"/>
    <x v="122"/>
  </r>
  <r>
    <n v="1942"/>
    <s v="Nigeria"/>
    <s v="EXW"/>
    <x v="0"/>
    <d v="2008-09-12T00:00:00"/>
    <d v="2008-09-12T00:00:00"/>
    <s v="Orgenics, Ltd"/>
    <n v="6875"/>
    <n v="549931.25"/>
    <n v="1566"/>
    <n v="19992.75"/>
    <n v="879.89"/>
    <x v="123"/>
  </r>
  <r>
    <n v="1954"/>
    <s v="Vietnam"/>
    <s v="FCA"/>
    <x v="0"/>
    <d v="2008-12-02T00:00:00"/>
    <d v="2008-12-02T00:00:00"/>
    <s v="ABBVIE LOGISTICS (FORMERLY ABBOTT LOGISTICS BV)"/>
    <n v="434"/>
    <n v="35674.800000000003"/>
    <n v="113"/>
    <n v="2709.98"/>
    <n v="69.92"/>
    <x v="124"/>
  </r>
  <r>
    <n v="1955"/>
    <s v="Vietnam"/>
    <s v="EXW"/>
    <x v="0"/>
    <d v="2008-11-24T00:00:00"/>
    <d v="2008-11-24T00:00:00"/>
    <s v="Aurobindo Pharma Limited"/>
    <n v="1100"/>
    <n v="12540"/>
    <n v="159"/>
    <n v="2568.6"/>
    <n v="24.58"/>
    <x v="125"/>
  </r>
  <r>
    <n v="1956"/>
    <s v="Vietnam"/>
    <s v="EXW"/>
    <x v="0"/>
    <d v="2008-11-25T00:00:00"/>
    <d v="2008-11-25T00:00:00"/>
    <s v="MYLAN LABORATORIES LTD (FORMERLY MATRIX LABORATORIES)"/>
    <n v="8400"/>
    <n v="85596"/>
    <n v="613"/>
    <n v="3247.73"/>
    <n v="167.77"/>
    <x v="126"/>
  </r>
  <r>
    <n v="1957"/>
    <s v="Vietnam"/>
    <s v="EXW"/>
    <x v="0"/>
    <d v="2008-12-03T00:00:00"/>
    <d v="2008-12-03T00:00:00"/>
    <s v="CIPLA LIMITED"/>
    <n v="3648"/>
    <n v="26448"/>
    <n v="323"/>
    <n v="2335.19"/>
    <n v="51.84"/>
    <x v="127"/>
  </r>
  <r>
    <n v="1971"/>
    <s v="Guyana"/>
    <s v="EXW"/>
    <x v="0"/>
    <d v="2008-12-15T00:00:00"/>
    <d v="2008-12-15T00:00:00"/>
    <s v="ZEPHYR BIOMEDICALS"/>
    <n v="108"/>
    <n v="4050"/>
    <n v="34"/>
    <n v="648.27"/>
    <n v="7.94"/>
    <x v="128"/>
  </r>
  <r>
    <n v="1972"/>
    <s v="Ethiopia"/>
    <s v="EXW"/>
    <x v="0"/>
    <d v="2008-11-03T00:00:00"/>
    <d v="2008-10-13T00:00:00"/>
    <s v="CHEMBIO DIAGNOSTIC SYSTEMS, INC."/>
    <n v="5958"/>
    <n v="160866"/>
    <n v="2147"/>
    <n v="11066.17"/>
    <n v="257.39"/>
    <x v="129"/>
  </r>
  <r>
    <n v="1973"/>
    <s v="Ethiopia"/>
    <s v="EXW"/>
    <x v="0"/>
    <d v="2008-11-03T00:00:00"/>
    <d v="2008-11-03T00:00:00"/>
    <s v="CHEMBIO DIAGNOSTIC SYSTEMS, INC."/>
    <n v="3982"/>
    <n v="107514"/>
    <n v="1445"/>
    <n v="7303.25"/>
    <n v="210.73"/>
    <x v="130"/>
  </r>
  <r>
    <n v="2008"/>
    <s v="Ethiopia"/>
    <s v="EXW"/>
    <x v="0"/>
    <d v="2008-10-07T00:00:00"/>
    <d v="2008-10-07T00:00:00"/>
    <s v="SHANGHAI KEHUA BIOENGINEERING CO.,LTD.  (KHB)"/>
    <n v="6998"/>
    <n v="160954"/>
    <n v="5057"/>
    <n v="44347.71"/>
    <n v="257.52999999999997"/>
    <x v="131"/>
  </r>
  <r>
    <n v="2014"/>
    <s v="South Africa"/>
    <s v="DDP"/>
    <x v="2"/>
    <d v="2008-08-25T00:00:00"/>
    <d v="2008-08-14T00:00:00"/>
    <s v="S. BUYS WHOLESALER"/>
    <n v="300"/>
    <n v="7080"/>
    <m/>
    <m/>
    <n v="11.33"/>
    <x v="8"/>
  </r>
  <r>
    <n v="2015"/>
    <s v="South Africa"/>
    <s v="DDP"/>
    <x v="2"/>
    <d v="2008-08-25T00:00:00"/>
    <d v="2008-08-14T00:00:00"/>
    <s v="S. BUYS WHOLESALER"/>
    <n v="40"/>
    <n v="557.6"/>
    <m/>
    <m/>
    <n v="0.89"/>
    <x v="8"/>
  </r>
  <r>
    <n v="2146"/>
    <s v="Ethiopia"/>
    <s v="EXW"/>
    <x v="0"/>
    <d v="2009-01-26T00:00:00"/>
    <d v="2009-01-20T00:00:00"/>
    <s v="SHANGHAI KEHUA BIOENGINEERING CO.,LTD.  (KHB)"/>
    <n v="3470"/>
    <n v="79810"/>
    <n v="2509"/>
    <n v="19882.25"/>
    <n v="156.43"/>
    <x v="132"/>
  </r>
  <r>
    <n v="2147"/>
    <s v="Ethiopia"/>
    <s v="EXW"/>
    <x v="0"/>
    <d v="2008-12-03T00:00:00"/>
    <d v="2008-12-03T00:00:00"/>
    <s v="SHANGHAI KEHUA BIOENGINEERING CO.,LTD.  (KHB)"/>
    <n v="3510"/>
    <n v="80730"/>
    <n v="2535"/>
    <n v="22433.91"/>
    <n v="158.22999999999999"/>
    <x v="133"/>
  </r>
  <r>
    <n v="2148"/>
    <s v="Zimbabwe"/>
    <s v="CIP"/>
    <x v="0"/>
    <d v="2009-02-03T00:00:00"/>
    <d v="2009-02-03T00:00:00"/>
    <s v="BIOLYTICAL LABORATORIES INC."/>
    <n v="5000"/>
    <n v="12706.65"/>
    <m/>
    <m/>
    <n v="24.91"/>
    <x v="8"/>
  </r>
  <r>
    <n v="2153"/>
    <s v="Vietnam"/>
    <s v="EXW"/>
    <x v="0"/>
    <d v="2008-11-27T00:00:00"/>
    <d v="2008-11-27T00:00:00"/>
    <s v="Aurobindo Pharma Limited"/>
    <n v="6000"/>
    <n v="17400"/>
    <n v="581"/>
    <n v="2653.27"/>
    <n v="34.1"/>
    <x v="134"/>
  </r>
  <r>
    <n v="2156"/>
    <s v="South Africa"/>
    <s v="DDP"/>
    <x v="2"/>
    <d v="2009-05-17T00:00:00"/>
    <d v="2008-10-09T00:00:00"/>
    <s v="S. BUYS WHOLESALER"/>
    <n v="1300"/>
    <n v="20410"/>
    <m/>
    <m/>
    <n v="40"/>
    <x v="8"/>
  </r>
  <r>
    <n v="2157"/>
    <s v="South Africa"/>
    <s v="DDP"/>
    <x v="2"/>
    <d v="2009-05-17T00:00:00"/>
    <d v="2008-10-09T00:00:00"/>
    <s v="S. BUYS WHOLESALER"/>
    <n v="120"/>
    <n v="733.2"/>
    <m/>
    <m/>
    <n v="1.44"/>
    <x v="8"/>
  </r>
  <r>
    <n v="2158"/>
    <s v="South Africa"/>
    <s v="DDP"/>
    <x v="2"/>
    <d v="2009-05-17T00:00:00"/>
    <d v="2008-10-09T00:00:00"/>
    <s v="S. BUYS WHOLESALER"/>
    <n v="6"/>
    <n v="424.08"/>
    <m/>
    <m/>
    <n v="0.83"/>
    <x v="8"/>
  </r>
  <r>
    <n v="2159"/>
    <s v="South Africa"/>
    <s v="DDP"/>
    <x v="2"/>
    <d v="2009-05-17T00:00:00"/>
    <d v="2008-10-09T00:00:00"/>
    <s v="S. BUYS WHOLESALER"/>
    <n v="40"/>
    <n v="540.4"/>
    <m/>
    <m/>
    <n v="1.06"/>
    <x v="8"/>
  </r>
  <r>
    <n v="2171"/>
    <s v="Nigeria"/>
    <s v="EXW"/>
    <x v="0"/>
    <d v="2009-04-08T00:00:00"/>
    <d v="2009-04-08T00:00:00"/>
    <s v="Orgenics, Ltd"/>
    <n v="5751"/>
    <n v="460080"/>
    <n v="1723"/>
    <n v="22451.67"/>
    <n v="901.76"/>
    <x v="135"/>
  </r>
  <r>
    <n v="2173"/>
    <s v="Namibia"/>
    <s v="EXW"/>
    <x v="0"/>
    <d v="2009-01-27T00:00:00"/>
    <d v="2009-01-27T00:00:00"/>
    <s v="INVERNESS MEDICAL INNOVATIONS SOUTH AFRICA (PTY) LTD"/>
    <n v="3"/>
    <n v="225"/>
    <n v="3"/>
    <n v="963.34"/>
    <n v="0.44"/>
    <x v="136"/>
  </r>
  <r>
    <n v="2257"/>
    <s v="Guyana"/>
    <s v="EXW"/>
    <x v="0"/>
    <d v="2009-02-25T00:00:00"/>
    <d v="2009-01-27T00:00:00"/>
    <s v="CHEMBIO DIAGNOSTIC SYSTEMS, INC."/>
    <n v="100"/>
    <n v="2700"/>
    <n v="28"/>
    <n v="692.38"/>
    <n v="5.29"/>
    <x v="137"/>
  </r>
  <r>
    <n v="2295"/>
    <s v="Namibia"/>
    <s v="EXW"/>
    <x v="0"/>
    <d v="2009-03-02T00:00:00"/>
    <d v="2009-03-02T00:00:00"/>
    <s v="Trinity Biotech, Plc"/>
    <n v="68"/>
    <n v="2176"/>
    <n v="22"/>
    <n v="1003.52"/>
    <n v="4.26"/>
    <x v="138"/>
  </r>
  <r>
    <n v="2297"/>
    <s v="Vietnam"/>
    <s v="EXW"/>
    <x v="0"/>
    <d v="2009-04-07T00:00:00"/>
    <d v="2009-04-07T00:00:00"/>
    <s v="Aurobindo Pharma Limited"/>
    <n v="9000"/>
    <n v="21600"/>
    <n v="2228"/>
    <n v="9809.7000000000007"/>
    <n v="42.34"/>
    <x v="139"/>
  </r>
  <r>
    <n v="2298"/>
    <s v="Vietnam"/>
    <s v="EXW"/>
    <x v="0"/>
    <d v="2009-04-10T00:00:00"/>
    <d v="2009-04-10T00:00:00"/>
    <s v="Aurobindo Pharma Limited"/>
    <n v="700"/>
    <n v="7805"/>
    <m/>
    <m/>
    <n v="15.3"/>
    <x v="8"/>
  </r>
  <r>
    <n v="2305"/>
    <s v="Nigeria"/>
    <s v="CIP"/>
    <x v="0"/>
    <d v="2009-04-08T00:00:00"/>
    <d v="2009-04-08T00:00:00"/>
    <s v="MERCK SHARP &amp; DOHME IDEA GMBH (FORMALLY MERCK SHARP &amp; DOHME B.V.)"/>
    <n v="25000"/>
    <n v="1260000"/>
    <n v="2067"/>
    <n v="7933.38"/>
    <n v="2469.6"/>
    <x v="140"/>
  </r>
  <r>
    <n v="2328"/>
    <s v="Haiti"/>
    <s v="EXW"/>
    <x v="0"/>
    <d v="2009-03-16T00:00:00"/>
    <d v="2009-03-16T00:00:00"/>
    <s v="Orgenics, Ltd"/>
    <n v="1680"/>
    <n v="117600"/>
    <n v="382"/>
    <n v="3241.06"/>
    <n v="230.5"/>
    <x v="141"/>
  </r>
  <r>
    <n v="2399"/>
    <s v="Haiti"/>
    <s v="EXW"/>
    <x v="0"/>
    <d v="2009-04-02T00:00:00"/>
    <d v="2009-04-02T00:00:00"/>
    <s v="Aurobindo Pharma Limited"/>
    <n v="2100"/>
    <n v="10500"/>
    <n v="187"/>
    <n v="1903.54"/>
    <n v="20.58"/>
    <x v="142"/>
  </r>
  <r>
    <n v="2417"/>
    <s v="Mozambique"/>
    <s v="EXW"/>
    <x v="0"/>
    <d v="2009-05-26T00:00:00"/>
    <d v="2009-05-26T00:00:00"/>
    <s v="Orgenics, Ltd"/>
    <n v="9000"/>
    <n v="648000"/>
    <n v="2655"/>
    <n v="25052.69"/>
    <n v="1270.08"/>
    <x v="143"/>
  </r>
  <r>
    <n v="2429"/>
    <s v="South Africa"/>
    <s v="DDP"/>
    <x v="0"/>
    <d v="2009-03-17T00:00:00"/>
    <d v="2008-11-28T00:00:00"/>
    <s v="S. BUYS WHOLESALER"/>
    <n v="176"/>
    <n v="3359.84"/>
    <m/>
    <m/>
    <n v="6.59"/>
    <x v="8"/>
  </r>
  <r>
    <n v="2430"/>
    <s v="South Africa"/>
    <s v="DDP"/>
    <x v="0"/>
    <d v="2009-03-24T00:00:00"/>
    <d v="2008-12-01T00:00:00"/>
    <s v="S. BUYS WHOLESALER"/>
    <n v="5017"/>
    <n v="24583.3"/>
    <m/>
    <m/>
    <n v="48.18"/>
    <x v="8"/>
  </r>
  <r>
    <n v="2431"/>
    <s v="South Africa"/>
    <s v="DDP"/>
    <x v="0"/>
    <d v="2009-03-31T00:00:00"/>
    <d v="2008-12-02T00:00:00"/>
    <s v="S. BUYS WHOLESALER"/>
    <n v="929"/>
    <n v="3390.85"/>
    <m/>
    <m/>
    <n v="6.65"/>
    <x v="8"/>
  </r>
  <r>
    <n v="2432"/>
    <s v="South Africa"/>
    <s v="DDP"/>
    <x v="0"/>
    <d v="2009-06-23T00:00:00"/>
    <d v="2009-01-29T00:00:00"/>
    <s v="S. BUYS WHOLESALER"/>
    <n v="6700"/>
    <n v="36582"/>
    <m/>
    <m/>
    <n v="71.7"/>
    <x v="8"/>
  </r>
  <r>
    <n v="2436"/>
    <s v="South Africa"/>
    <s v="DDP"/>
    <x v="0"/>
    <d v="2009-05-12T00:00:00"/>
    <d v="2008-12-30T00:00:00"/>
    <s v="S. BUYS WHOLESALER"/>
    <n v="1350"/>
    <n v="19062"/>
    <m/>
    <m/>
    <n v="37.36"/>
    <x v="8"/>
  </r>
  <r>
    <n v="2437"/>
    <s v="South Africa"/>
    <s v="DDP"/>
    <x v="0"/>
    <d v="2009-05-26T00:00:00"/>
    <d v="2009-01-22T00:00:00"/>
    <s v="S. BUYS WHOLESALER"/>
    <n v="1120"/>
    <n v="16307.2"/>
    <m/>
    <m/>
    <n v="31.96"/>
    <x v="8"/>
  </r>
  <r>
    <n v="2438"/>
    <s v="South Africa"/>
    <s v="DDP"/>
    <x v="0"/>
    <d v="2009-03-31T00:00:00"/>
    <d v="2008-11-21T00:00:00"/>
    <s v="S. BUYS WHOLESALER"/>
    <n v="100"/>
    <n v="371"/>
    <m/>
    <m/>
    <n v="0.73"/>
    <x v="8"/>
  </r>
  <r>
    <n v="2439"/>
    <s v="South Africa"/>
    <s v="DDP"/>
    <x v="0"/>
    <d v="2009-03-30T00:00:00"/>
    <d v="2009-01-21T00:00:00"/>
    <s v="S. BUYS WHOLESALER"/>
    <n v="1000"/>
    <n v="2920"/>
    <m/>
    <m/>
    <n v="5.72"/>
    <x v="8"/>
  </r>
  <r>
    <n v="2440"/>
    <s v="South Africa"/>
    <s v="DDP"/>
    <x v="0"/>
    <d v="2009-03-30T00:00:00"/>
    <d v="2009-01-21T00:00:00"/>
    <s v="S. BUYS WHOLESALER"/>
    <n v="260"/>
    <n v="4035.2"/>
    <m/>
    <m/>
    <n v="7.91"/>
    <x v="8"/>
  </r>
  <r>
    <n v="2441"/>
    <s v="Uganda"/>
    <s v="CIP"/>
    <x v="0"/>
    <d v="2009-05-04T00:00:00"/>
    <d v="2009-05-04T00:00:00"/>
    <s v="BRISTOL-MYERS SQUIBB"/>
    <n v="60"/>
    <n v="1100.4000000000001"/>
    <n v="3000"/>
    <n v="428.91"/>
    <n v="2.16"/>
    <x v="144"/>
  </r>
  <r>
    <n v="2447"/>
    <s v="South Africa"/>
    <s v="DDP"/>
    <x v="2"/>
    <d v="2009-04-17T00:00:00"/>
    <d v="2009-04-17T00:00:00"/>
    <s v="S. BUYS WHOLESALER"/>
    <n v="5000"/>
    <n v="160900"/>
    <m/>
    <m/>
    <n v="315.36"/>
    <x v="8"/>
  </r>
  <r>
    <n v="2450"/>
    <s v="South Africa"/>
    <s v="DDP"/>
    <x v="0"/>
    <d v="2009-06-25T00:00:00"/>
    <d v="2009-04-20T00:00:00"/>
    <s v="S. BUYS WHOLESALER"/>
    <n v="166"/>
    <n v="2265.9"/>
    <m/>
    <m/>
    <n v="4.4400000000000004"/>
    <x v="8"/>
  </r>
  <r>
    <n v="2451"/>
    <s v="South Africa"/>
    <s v="DDP"/>
    <x v="0"/>
    <d v="2009-06-25T00:00:00"/>
    <d v="2009-04-20T00:00:00"/>
    <s v="S. BUYS WHOLESALER"/>
    <n v="1500"/>
    <n v="15150"/>
    <m/>
    <m/>
    <n v="29.69"/>
    <x v="8"/>
  </r>
  <r>
    <n v="2463"/>
    <s v="Rwanda"/>
    <s v="CIP"/>
    <x v="0"/>
    <d v="2009-04-20T00:00:00"/>
    <d v="2009-04-20T00:00:00"/>
    <s v="CIPLA LIMITED"/>
    <n v="7840"/>
    <n v="71344"/>
    <n v="719"/>
    <n v="853.88"/>
    <n v="139.83000000000001"/>
    <x v="145"/>
  </r>
  <r>
    <n v="2474"/>
    <s v="South Africa"/>
    <s v="DDP"/>
    <x v="0"/>
    <d v="2009-07-31T00:00:00"/>
    <d v="2009-04-20T00:00:00"/>
    <s v="S. BUYS WHOLESALER"/>
    <n v="40"/>
    <n v="1440"/>
    <m/>
    <m/>
    <n v="2.82"/>
    <x v="8"/>
  </r>
  <r>
    <n v="2475"/>
    <s v="South Africa"/>
    <s v="DDP"/>
    <x v="2"/>
    <d v="2009-07-31T00:00:00"/>
    <d v="2009-05-04T00:00:00"/>
    <s v="S. BUYS WHOLESALER"/>
    <n v="6"/>
    <n v="43.2"/>
    <m/>
    <m/>
    <n v="0.08"/>
    <x v="8"/>
  </r>
  <r>
    <n v="2476"/>
    <s v="South Africa"/>
    <s v="DDP"/>
    <x v="2"/>
    <d v="2009-07-31T00:00:00"/>
    <d v="2009-06-08T00:00:00"/>
    <s v="S. BUYS WHOLESALER"/>
    <n v="6"/>
    <n v="43.2"/>
    <m/>
    <m/>
    <n v="0.08"/>
    <x v="8"/>
  </r>
  <r>
    <n v="2477"/>
    <s v="Guyana"/>
    <s v="EXW"/>
    <x v="0"/>
    <d v="2009-06-05T00:00:00"/>
    <d v="2009-06-05T00:00:00"/>
    <s v="Orgenics, Ltd"/>
    <n v="425"/>
    <n v="38250"/>
    <n v="130"/>
    <n v="1859.79"/>
    <n v="74.97"/>
    <x v="146"/>
  </r>
  <r>
    <n v="2478"/>
    <s v="Guyana"/>
    <s v="EXW"/>
    <x v="0"/>
    <d v="2009-07-01T00:00:00"/>
    <d v="2009-07-01T00:00:00"/>
    <s v="Orgenics, Ltd"/>
    <n v="276"/>
    <n v="24840"/>
    <n v="87"/>
    <n v="1205.7"/>
    <n v="48.69"/>
    <x v="147"/>
  </r>
  <r>
    <n v="2481"/>
    <s v="South Africa"/>
    <s v="DDP"/>
    <x v="2"/>
    <d v="2009-05-15T00:00:00"/>
    <d v="2009-04-23T00:00:00"/>
    <s v="S. BUYS WHOLESALER"/>
    <n v="76"/>
    <n v="300.2"/>
    <m/>
    <m/>
    <n v="0.59"/>
    <x v="8"/>
  </r>
  <r>
    <n v="2499"/>
    <s v="Nigeria"/>
    <s v="FCA"/>
    <x v="0"/>
    <d v="2009-05-20T00:00:00"/>
    <d v="2009-05-20T00:00:00"/>
    <s v="ABBVIE LOGISTICS (FORMERLY ABBOTT LOGISTICS BV)"/>
    <n v="73"/>
    <n v="3000.3"/>
    <n v="69"/>
    <n v="1332.43"/>
    <n v="5.88"/>
    <x v="148"/>
  </r>
  <r>
    <n v="2502"/>
    <s v="Kenya"/>
    <s v="EXW"/>
    <x v="0"/>
    <d v="2009-06-18T00:00:00"/>
    <d v="2009-06-18T00:00:00"/>
    <s v="Trinity Biotech, Plc"/>
    <n v="5"/>
    <n v="160"/>
    <n v="2"/>
    <n v="12561.4"/>
    <n v="0.31"/>
    <x v="149"/>
  </r>
  <r>
    <n v="2503"/>
    <s v="Kenya"/>
    <s v="EXW"/>
    <x v="0"/>
    <d v="2009-06-18T00:00:00"/>
    <d v="2009-06-18T00:00:00"/>
    <s v="Trinity Biotech, Plc"/>
    <n v="4995"/>
    <n v="159840"/>
    <n v="4995"/>
    <n v="275"/>
    <n v="313.29000000000002"/>
    <x v="150"/>
  </r>
  <r>
    <n v="2506"/>
    <s v="Nigeria"/>
    <s v="FCA"/>
    <x v="0"/>
    <d v="2009-07-14T00:00:00"/>
    <d v="2009-07-14T00:00:00"/>
    <s v="ABBVIE LOGISTICS (FORMERLY ABBOTT LOGISTICS BV)"/>
    <n v="2040"/>
    <n v="83844"/>
    <n v="309"/>
    <n v="3777.93"/>
    <n v="164.33"/>
    <x v="151"/>
  </r>
  <r>
    <n v="2536"/>
    <s v="Rwanda"/>
    <s v="CIP"/>
    <x v="0"/>
    <d v="2009-07-20T00:00:00"/>
    <d v="2009-07-20T00:00:00"/>
    <s v="MYLAN LABORATORIES LTD (FORMERLY MATRIX LABORATORIES)"/>
    <n v="26932"/>
    <n v="317528.28000000003"/>
    <n v="3393"/>
    <n v="30661.5"/>
    <n v="622.36"/>
    <x v="152"/>
  </r>
  <r>
    <n v="2539"/>
    <s v="CÙte d'Ivoire"/>
    <s v="EXW"/>
    <x v="0"/>
    <d v="2009-06-10T00:00:00"/>
    <d v="2009-07-15T00:00:00"/>
    <s v="BIO-RAD LABORATORIES (FRANCE)"/>
    <n v="1000"/>
    <n v="110000"/>
    <n v="1073"/>
    <n v="8114.11"/>
    <n v="215.6"/>
    <x v="153"/>
  </r>
  <r>
    <n v="2558"/>
    <s v="Namibia"/>
    <s v="EXW"/>
    <x v="0"/>
    <d v="2009-06-15T00:00:00"/>
    <d v="2009-06-15T00:00:00"/>
    <s v="Orgenics, Ltd"/>
    <n v="800"/>
    <n v="56000"/>
    <n v="195"/>
    <n v="2008.54"/>
    <n v="109.76"/>
    <x v="154"/>
  </r>
  <r>
    <n v="2559"/>
    <s v="Vietnam"/>
    <s v="EXW"/>
    <x v="0"/>
    <d v="2009-06-08T00:00:00"/>
    <d v="2009-06-08T00:00:00"/>
    <s v="Aurobindo Pharma Limited"/>
    <n v="150"/>
    <n v="1950"/>
    <n v="30"/>
    <n v="4111.71"/>
    <n v="3.82"/>
    <x v="155"/>
  </r>
  <r>
    <n v="2562"/>
    <s v="CÙte d'Ivoire"/>
    <s v="EXW"/>
    <x v="0"/>
    <d v="2009-06-09T00:00:00"/>
    <d v="2009-06-09T00:00:00"/>
    <s v="BIO-RAD LABORATORIES (FRANCE)"/>
    <n v="140"/>
    <n v="15400"/>
    <n v="158"/>
    <n v="4318.21"/>
    <n v="30.18"/>
    <x v="156"/>
  </r>
  <r>
    <n v="2571"/>
    <s v="Namibia"/>
    <s v="EXW"/>
    <x v="0"/>
    <d v="2009-08-18T00:00:00"/>
    <d v="2009-08-18T00:00:00"/>
    <s v="CIPLA LIMITED"/>
    <n v="2000"/>
    <n v="3800"/>
    <n v="251"/>
    <n v="1484.75"/>
    <n v="7.45"/>
    <x v="157"/>
  </r>
  <r>
    <n v="2588"/>
    <s v="Vietnam"/>
    <s v="CIP"/>
    <x v="0"/>
    <d v="2009-08-19T00:00:00"/>
    <d v="2009-08-19T00:00:00"/>
    <s v="BRISTOL-MYERS SQUIBB"/>
    <n v="120"/>
    <n v="840"/>
    <m/>
    <m/>
    <n v="1.65"/>
    <x v="8"/>
  </r>
  <r>
    <n v="2601"/>
    <s v="South Africa"/>
    <s v="DDP"/>
    <x v="2"/>
    <d v="2009-10-12T00:00:00"/>
    <d v="2009-08-03T00:00:00"/>
    <s v="S. BUYS WHOLESALER"/>
    <n v="20"/>
    <n v="438"/>
    <m/>
    <m/>
    <n v="0.86"/>
    <x v="8"/>
  </r>
  <r>
    <n v="2602"/>
    <s v="South Africa"/>
    <s v="DDP"/>
    <x v="2"/>
    <d v="2009-07-21T00:00:00"/>
    <d v="2009-07-21T00:00:00"/>
    <s v="S. BUYS WHOLESALER"/>
    <n v="320"/>
    <n v="1475.2"/>
    <m/>
    <m/>
    <n v="2.89"/>
    <x v="8"/>
  </r>
  <r>
    <n v="2603"/>
    <s v="Zambia"/>
    <s v="EXW"/>
    <x v="0"/>
    <d v="2009-11-11T00:00:00"/>
    <d v="2009-10-29T00:00:00"/>
    <s v="Orgenics, Ltd"/>
    <n v="2000"/>
    <n v="144000"/>
    <n v="590"/>
    <n v="5962.58"/>
    <n v="310.45999999999998"/>
    <x v="158"/>
  </r>
  <r>
    <n v="2632"/>
    <s v="Guyana"/>
    <s v="CIP"/>
    <x v="0"/>
    <d v="2009-08-07T00:00:00"/>
    <d v="2009-08-07T00:00:00"/>
    <s v="ABBOTT LABORATORIES (PUERTO RICO)"/>
    <n v="2733"/>
    <n v="224625.27"/>
    <n v="589"/>
    <n v="314"/>
    <n v="440.27"/>
    <x v="159"/>
  </r>
  <r>
    <n v="2647"/>
    <s v="CÙte d'Ivoire"/>
    <s v="EXW"/>
    <x v="0"/>
    <d v="2006-09-06T00:00:00"/>
    <d v="2006-09-06T00:00:00"/>
    <s v="BIO-RAD LABORATORIES (FRANCE)"/>
    <n v="100"/>
    <n v="7535"/>
    <n v="107"/>
    <n v="1845.74"/>
    <m/>
    <x v="160"/>
  </r>
  <r>
    <n v="2654"/>
    <s v="Haiti"/>
    <s v="EXW"/>
    <x v="0"/>
    <d v="2006-10-09T00:00:00"/>
    <d v="2006-10-09T00:00:00"/>
    <s v="Trinity Biotech, Plc"/>
    <n v="45"/>
    <n v="7875"/>
    <n v="29"/>
    <n v="854.34"/>
    <m/>
    <x v="161"/>
  </r>
  <r>
    <n v="2655"/>
    <s v="Vietnam"/>
    <s v="EXW"/>
    <x v="0"/>
    <d v="2006-09-01T00:00:00"/>
    <d v="2006-09-01T00:00:00"/>
    <s v="GILEAD SCIENCES IRELAND, INC."/>
    <n v="1000"/>
    <n v="17000"/>
    <n v="61"/>
    <n v="7682.69"/>
    <m/>
    <x v="162"/>
  </r>
  <r>
    <n v="2656"/>
    <s v="Vietnam"/>
    <s v="EXW"/>
    <x v="0"/>
    <d v="2006-08-11T00:00:00"/>
    <d v="2006-08-11T00:00:00"/>
    <s v="Aurobindo Pharma Limited"/>
    <n v="35000"/>
    <n v="152250"/>
    <m/>
    <m/>
    <m/>
    <x v="8"/>
  </r>
  <r>
    <n v="2657"/>
    <s v="Vietnam"/>
    <s v="EXW"/>
    <x v="0"/>
    <d v="2006-08-11T00:00:00"/>
    <d v="2006-08-11T00:00:00"/>
    <s v="Aurobindo Pharma Limited"/>
    <n v="20000"/>
    <n v="338000"/>
    <m/>
    <m/>
    <m/>
    <x v="8"/>
  </r>
  <r>
    <n v="2661"/>
    <s v="Nigeria"/>
    <s v="EXW"/>
    <x v="0"/>
    <d v="2006-09-28T00:00:00"/>
    <d v="2006-09-28T00:00:00"/>
    <s v="Aurobindo Pharma Limited"/>
    <n v="416"/>
    <n v="1809.6"/>
    <m/>
    <m/>
    <m/>
    <x v="8"/>
  </r>
  <r>
    <n v="2662"/>
    <s v="Nigeria"/>
    <s v="EXW"/>
    <x v="0"/>
    <d v="2006-09-28T00:00:00"/>
    <d v="2006-09-28T00:00:00"/>
    <s v="Aurobindo Pharma Limited"/>
    <n v="486"/>
    <n v="2041.2"/>
    <m/>
    <m/>
    <m/>
    <x v="8"/>
  </r>
  <r>
    <n v="2680"/>
    <s v="Zambia"/>
    <s v="EXW"/>
    <x v="0"/>
    <d v="2007-01-29T00:00:00"/>
    <d v="2007-01-29T00:00:00"/>
    <s v="Aurobindo Pharma Limited"/>
    <n v="906"/>
    <n v="19071.3"/>
    <n v="316"/>
    <n v="3850.8"/>
    <m/>
    <x v="163"/>
  </r>
  <r>
    <n v="2681"/>
    <s v="Zambia"/>
    <s v="EXW"/>
    <x v="0"/>
    <d v="2006-11-13T00:00:00"/>
    <d v="2006-11-13T00:00:00"/>
    <s v="Aurobindo Pharma Limited"/>
    <n v="38780"/>
    <n v="432009.2"/>
    <n v="3217"/>
    <n v="14364.29"/>
    <m/>
    <x v="164"/>
  </r>
  <r>
    <n v="2683"/>
    <s v="Nigeria"/>
    <s v="EXW"/>
    <x v="0"/>
    <d v="2006-12-07T00:00:00"/>
    <d v="2006-12-07T00:00:00"/>
    <s v="Aurobindo Pharma Limited"/>
    <n v="4632"/>
    <n v="16906.8"/>
    <m/>
    <m/>
    <m/>
    <x v="8"/>
  </r>
  <r>
    <n v="2684"/>
    <s v="Nigeria"/>
    <s v="EXW"/>
    <x v="0"/>
    <d v="2006-12-07T00:00:00"/>
    <d v="2006-12-07T00:00:00"/>
    <s v="Aurobindo Pharma Limited"/>
    <n v="166"/>
    <n v="356.9"/>
    <m/>
    <m/>
    <m/>
    <x v="8"/>
  </r>
  <r>
    <n v="2685"/>
    <s v="Zambia"/>
    <s v="EXW"/>
    <x v="0"/>
    <d v="2006-12-20T00:00:00"/>
    <d v="2006-12-20T00:00:00"/>
    <s v="Aurobindo Pharma Limited"/>
    <n v="60784"/>
    <n v="1018132"/>
    <n v="11179"/>
    <n v="49824.57"/>
    <m/>
    <x v="165"/>
  </r>
  <r>
    <n v="2686"/>
    <s v="Vietnam"/>
    <s v="EXW"/>
    <x v="0"/>
    <d v="2007-03-14T00:00:00"/>
    <d v="2007-03-14T00:00:00"/>
    <s v="Aurobindo Pharma Limited"/>
    <n v="1000"/>
    <n v="5050"/>
    <n v="3822"/>
    <n v="25124.12"/>
    <m/>
    <x v="166"/>
  </r>
  <r>
    <n v="2687"/>
    <s v="Vietnam"/>
    <s v="EXW"/>
    <x v="0"/>
    <d v="2007-03-14T00:00:00"/>
    <d v="2007-03-14T00:00:00"/>
    <s v="CIPLA LIMITED"/>
    <n v="1000"/>
    <n v="2440"/>
    <m/>
    <m/>
    <m/>
    <x v="8"/>
  </r>
  <r>
    <n v="2705"/>
    <s v="Haiti"/>
    <s v="EXW"/>
    <x v="0"/>
    <d v="2007-02-07T00:00:00"/>
    <d v="2007-02-07T00:00:00"/>
    <s v="Orasure Technologies Inc."/>
    <n v="25"/>
    <n v="10000"/>
    <n v="60"/>
    <n v="1498.02"/>
    <m/>
    <x v="167"/>
  </r>
  <r>
    <n v="2708"/>
    <s v="Vietnam"/>
    <s v="EXW"/>
    <x v="0"/>
    <d v="2007-07-09T00:00:00"/>
    <d v="2007-07-09T00:00:00"/>
    <s v="CIPLA LIMITED"/>
    <n v="25000"/>
    <n v="187500"/>
    <n v="2336"/>
    <n v="21150.560000000001"/>
    <n v="300"/>
    <x v="168"/>
  </r>
  <r>
    <n v="2721"/>
    <s v="Zambia"/>
    <s v="CIP"/>
    <x v="0"/>
    <d v="2007-06-06T00:00:00"/>
    <d v="2007-06-06T00:00:00"/>
    <s v="BRISTOL-MYERS SQUIBB"/>
    <n v="5408"/>
    <n v="68952"/>
    <n v="1072"/>
    <m/>
    <m/>
    <x v="6"/>
  </r>
  <r>
    <n v="2733"/>
    <s v="CÙte d'Ivoire"/>
    <s v="EXW"/>
    <x v="0"/>
    <d v="2007-06-28T00:00:00"/>
    <d v="2007-06-28T00:00:00"/>
    <s v="Orasure Technologies Inc."/>
    <n v="50"/>
    <n v="20000"/>
    <n v="120"/>
    <n v="3004.62"/>
    <m/>
    <x v="169"/>
  </r>
  <r>
    <n v="2740"/>
    <s v="Nigeria"/>
    <s v="EXW"/>
    <x v="0"/>
    <d v="2007-07-10T00:00:00"/>
    <d v="2007-07-10T00:00:00"/>
    <s v="CHEMBIO DIAGNOSTIC SYSTEMS, INC."/>
    <n v="10000"/>
    <n v="270000"/>
    <n v="3045"/>
    <n v="28118.58"/>
    <n v="432"/>
    <x v="170"/>
  </r>
  <r>
    <n v="2741"/>
    <s v="Nigeria"/>
    <s v="EXW"/>
    <x v="0"/>
    <d v="2007-07-10T00:00:00"/>
    <d v="2007-08-03T00:00:00"/>
    <s v="CHEMBIO DIAGNOSTIC SYSTEMS, INC."/>
    <n v="11500"/>
    <n v="310500"/>
    <n v="3276"/>
    <n v="43664.71"/>
    <n v="496.8"/>
    <x v="171"/>
  </r>
  <r>
    <n v="2756"/>
    <s v="Nigeria"/>
    <s v="EXW"/>
    <x v="0"/>
    <d v="2007-07-04T00:00:00"/>
    <d v="2007-07-04T00:00:00"/>
    <s v="CHEMBIO DIAGNOSTIC SYSTEMS, INC."/>
    <n v="8000"/>
    <n v="216000"/>
    <n v="2603"/>
    <n v="22838.29"/>
    <n v="345.6"/>
    <x v="172"/>
  </r>
  <r>
    <n v="2765"/>
    <s v="Vietnam"/>
    <s v="EXW"/>
    <x v="0"/>
    <d v="2007-10-02T00:00:00"/>
    <d v="2007-10-02T00:00:00"/>
    <s v="Aurobindo Pharma Limited"/>
    <n v="22500"/>
    <n v="277425"/>
    <n v="2895"/>
    <n v="18045.240000000002"/>
    <n v="443.88"/>
    <x v="173"/>
  </r>
  <r>
    <n v="2766"/>
    <s v="Vietnam"/>
    <s v="EXW"/>
    <x v="0"/>
    <d v="2007-10-02T00:00:00"/>
    <d v="2007-10-02T00:00:00"/>
    <s v="Aurobindo Pharma Limited"/>
    <n v="500"/>
    <n v="950"/>
    <m/>
    <m/>
    <n v="1.52"/>
    <x v="8"/>
  </r>
  <r>
    <n v="2767"/>
    <s v="Vietnam"/>
    <s v="CIP"/>
    <x v="0"/>
    <d v="2007-11-08T00:00:00"/>
    <d v="2007-11-08T00:00:00"/>
    <s v="BRISTOL-MYERS SQUIBB"/>
    <n v="800"/>
    <n v="5600"/>
    <n v="161"/>
    <n v="2514.0500000000002"/>
    <n v="8.9600000000000009"/>
    <x v="174"/>
  </r>
  <r>
    <n v="2785"/>
    <s v="Vietnam"/>
    <s v="FCA"/>
    <x v="0"/>
    <d v="2007-09-10T00:00:00"/>
    <d v="2007-09-10T00:00:00"/>
    <s v="ABBVIE LOGISTICS (FORMERLY ABBOTT LOGISTICS BV)"/>
    <n v="200"/>
    <n v="16440"/>
    <n v="340"/>
    <n v="2326.1"/>
    <n v="26.3"/>
    <x v="175"/>
  </r>
  <r>
    <n v="2794"/>
    <s v="Tanzania"/>
    <s v="EXW"/>
    <x v="0"/>
    <d v="2007-12-19T00:00:00"/>
    <d v="2007-12-19T00:00:00"/>
    <s v="Standard Diagnostics, Inc."/>
    <n v="10000"/>
    <n v="200000"/>
    <n v="3336"/>
    <n v="27791.62"/>
    <n v="320"/>
    <x v="176"/>
  </r>
  <r>
    <n v="2795"/>
    <s v="Tanzania"/>
    <s v="EXW"/>
    <x v="0"/>
    <d v="2008-01-22T00:00:00"/>
    <d v="2008-01-22T00:00:00"/>
    <s v="Standard Diagnostics, Inc."/>
    <n v="5000"/>
    <n v="100000"/>
    <n v="1456"/>
    <n v="14505.37"/>
    <n v="160"/>
    <x v="177"/>
  </r>
  <r>
    <n v="2796"/>
    <s v="Namibia"/>
    <s v="EXW"/>
    <x v="0"/>
    <d v="2007-08-29T00:00:00"/>
    <d v="2007-08-29T00:00:00"/>
    <s v="Orgenics, Ltd"/>
    <n v="150"/>
    <n v="11250"/>
    <m/>
    <m/>
    <n v="18"/>
    <x v="8"/>
  </r>
  <r>
    <n v="2808"/>
    <s v="Ethiopia"/>
    <s v="EXW"/>
    <x v="0"/>
    <d v="2007-11-20T00:00:00"/>
    <d v="2007-12-24T00:00:00"/>
    <s v="Aurobindo Pharma Limited"/>
    <n v="35065"/>
    <n v="54350.75"/>
    <n v="2318"/>
    <n v="6755.81"/>
    <n v="86.96"/>
    <x v="178"/>
  </r>
  <r>
    <n v="2823"/>
    <s v="Guyana"/>
    <s v="EXW"/>
    <x v="0"/>
    <d v="2007-12-03T00:00:00"/>
    <d v="2007-12-03T00:00:00"/>
    <s v="Trinity Biotech, Plc"/>
    <n v="2220"/>
    <n v="71040"/>
    <n v="732"/>
    <n v="6524.19"/>
    <n v="113.66"/>
    <x v="179"/>
  </r>
  <r>
    <n v="2892"/>
    <s v="Uganda"/>
    <s v="CIP"/>
    <x v="0"/>
    <d v="2008-03-31T00:00:00"/>
    <d v="2008-03-31T00:00:00"/>
    <s v="BRISTOL-MYERS SQUIBB"/>
    <n v="140"/>
    <n v="3313.8"/>
    <n v="6"/>
    <m/>
    <n v="5.3"/>
    <x v="6"/>
  </r>
  <r>
    <n v="2921"/>
    <s v="South Africa"/>
    <s v="DDP"/>
    <x v="1"/>
    <d v="2008-01-29T00:00:00"/>
    <d v="2008-01-29T00:00:00"/>
    <s v="JSI R&amp;T INSTITUTE, INC."/>
    <n v="500"/>
    <n v="3630"/>
    <m/>
    <m/>
    <n v="5.81"/>
    <x v="8"/>
  </r>
  <r>
    <n v="2922"/>
    <s v="South Africa"/>
    <s v="DDP"/>
    <x v="1"/>
    <d v="2008-01-29T00:00:00"/>
    <d v="2008-01-29T00:00:00"/>
    <s v="JSI R&amp;T INSTITUTE, INC."/>
    <n v="20"/>
    <n v="535.20000000000005"/>
    <m/>
    <m/>
    <n v="0.86"/>
    <x v="8"/>
  </r>
  <r>
    <n v="2923"/>
    <s v="South Africa"/>
    <s v="DDP"/>
    <x v="1"/>
    <d v="2008-01-29T00:00:00"/>
    <d v="2008-01-29T00:00:00"/>
    <s v="JSI R&amp;T INSTITUTE, INC."/>
    <n v="10"/>
    <n v="443"/>
    <m/>
    <m/>
    <n v="0.71"/>
    <x v="8"/>
  </r>
  <r>
    <n v="2927"/>
    <s v="Rwanda"/>
    <s v="EXW"/>
    <x v="0"/>
    <d v="2008-01-10T00:00:00"/>
    <d v="2008-01-10T00:00:00"/>
    <s v="Trinity Biotech, Plc"/>
    <n v="4500"/>
    <n v="144000"/>
    <n v="2300"/>
    <n v="38425.29"/>
    <n v="230.4"/>
    <x v="180"/>
  </r>
  <r>
    <n v="2947"/>
    <s v="Vietnam"/>
    <s v="EXW"/>
    <x v="0"/>
    <d v="2008-01-22T00:00:00"/>
    <d v="2008-01-22T00:00:00"/>
    <s v="Aurobindo Pharma Limited"/>
    <n v="400"/>
    <n v="600"/>
    <n v="83"/>
    <n v="2426.0500000000002"/>
    <n v="0.96"/>
    <x v="181"/>
  </r>
  <r>
    <n v="2960"/>
    <s v="Haiti"/>
    <s v="EXW"/>
    <x v="0"/>
    <d v="2008-08-22T00:00:00"/>
    <d v="2008-08-22T00:00:00"/>
    <s v="Trinity Biotech, Plc"/>
    <n v="2"/>
    <n v="278"/>
    <m/>
    <m/>
    <n v="0.44"/>
    <x v="8"/>
  </r>
  <r>
    <n v="2965"/>
    <s v="Haiti"/>
    <s v="EXW"/>
    <x v="0"/>
    <d v="2008-02-27T00:00:00"/>
    <d v="2008-02-18T00:00:00"/>
    <s v="Trinity Biotech, Plc"/>
    <n v="4"/>
    <n v="556"/>
    <m/>
    <m/>
    <n v="0.89"/>
    <x v="8"/>
  </r>
  <r>
    <n v="2993"/>
    <s v="South Africa"/>
    <s v="DDP"/>
    <x v="1"/>
    <d v="2008-01-21T00:00:00"/>
    <d v="2008-01-04T00:00:00"/>
    <s v="JSI R&amp;T INSTITUTE, INC."/>
    <n v="200"/>
    <n v="696"/>
    <m/>
    <m/>
    <n v="1.1100000000000001"/>
    <x v="8"/>
  </r>
  <r>
    <n v="2994"/>
    <s v="South Africa"/>
    <s v="DDP"/>
    <x v="1"/>
    <d v="2008-01-21T00:00:00"/>
    <d v="2008-01-04T00:00:00"/>
    <s v="JSI R&amp;T INSTITUTE, INC."/>
    <n v="1200"/>
    <n v="23808"/>
    <m/>
    <m/>
    <n v="38.090000000000003"/>
    <x v="8"/>
  </r>
  <r>
    <n v="2995"/>
    <s v="South Africa"/>
    <s v="DDP"/>
    <x v="1"/>
    <d v="2008-01-21T00:00:00"/>
    <d v="2008-01-04T00:00:00"/>
    <s v="JSI R&amp;T INSTITUTE, INC."/>
    <n v="30"/>
    <n v="1271.0999999999999"/>
    <m/>
    <m/>
    <n v="2.0299999999999998"/>
    <x v="8"/>
  </r>
  <r>
    <n v="2996"/>
    <s v="South Africa"/>
    <s v="DDP"/>
    <x v="1"/>
    <d v="2008-01-21T00:00:00"/>
    <d v="2008-01-04T00:00:00"/>
    <s v="JSI R&amp;T INSTITUTE, INC."/>
    <n v="3"/>
    <n v="32.31"/>
    <m/>
    <m/>
    <n v="0.05"/>
    <x v="8"/>
  </r>
  <r>
    <n v="3007"/>
    <s v="CÙte d'Ivoire"/>
    <s v="CIP"/>
    <x v="0"/>
    <d v="2008-04-08T00:00:00"/>
    <d v="2008-04-08T00:00:00"/>
    <s v="BRISTOL-MYERS SQUIBB"/>
    <n v="546"/>
    <n v="3822"/>
    <n v="108"/>
    <m/>
    <n v="6.12"/>
    <x v="6"/>
  </r>
  <r>
    <n v="3008"/>
    <s v="Nigeria"/>
    <s v="EXW"/>
    <x v="0"/>
    <d v="2008-09-19T00:00:00"/>
    <d v="2008-09-19T00:00:00"/>
    <s v="CHEMBIO DIAGNOSTIC SYSTEMS, INC."/>
    <n v="9048"/>
    <n v="244296"/>
    <n v="2985"/>
    <n v="20635.3"/>
    <n v="390.87"/>
    <x v="182"/>
  </r>
  <r>
    <n v="3009"/>
    <s v="Nigeria"/>
    <s v="EXW"/>
    <x v="0"/>
    <d v="2008-03-12T00:00:00"/>
    <d v="2008-03-10T00:00:00"/>
    <s v="Orgenics, Ltd"/>
    <n v="3000"/>
    <n v="239970"/>
    <n v="861"/>
    <n v="12770.05"/>
    <n v="383.95"/>
    <x v="183"/>
  </r>
  <r>
    <n v="3010"/>
    <s v="Nigeria"/>
    <s v="EXW"/>
    <x v="0"/>
    <d v="2008-03-12T00:00:00"/>
    <d v="2008-03-12T00:00:00"/>
    <s v="Orgenics, Ltd"/>
    <n v="3199"/>
    <n v="255888.01"/>
    <n v="550"/>
    <n v="8213.59"/>
    <n v="409.42"/>
    <x v="184"/>
  </r>
  <r>
    <n v="3026"/>
    <s v="South Africa"/>
    <s v="DDP"/>
    <x v="2"/>
    <d v="2008-02-05T00:00:00"/>
    <d v="2008-01-21T00:00:00"/>
    <s v="JSI R&amp;T INSTITUTE, INC."/>
    <n v="400"/>
    <n v="8416"/>
    <m/>
    <m/>
    <n v="13.47"/>
    <x v="8"/>
  </r>
  <r>
    <n v="3037"/>
    <s v="Ethiopia"/>
    <s v="CIP"/>
    <x v="0"/>
    <d v="2008-02-27T00:00:00"/>
    <d v="2008-02-27T00:00:00"/>
    <s v="SUB-SAHARAN BIOMEDICAL P.L.C."/>
    <n v="805"/>
    <n v="62967.1"/>
    <m/>
    <m/>
    <n v="100.75"/>
    <x v="8"/>
  </r>
  <r>
    <n v="3039"/>
    <s v="Mozambique"/>
    <s v="EXW"/>
    <x v="0"/>
    <d v="2008-06-13T00:00:00"/>
    <d v="2008-06-13T00:00:00"/>
    <s v="Orgenics, Ltd"/>
    <n v="4200"/>
    <n v="42"/>
    <m/>
    <m/>
    <n v="7.0000000000000007E-2"/>
    <x v="8"/>
  </r>
  <r>
    <n v="3040"/>
    <s v="Zambia"/>
    <s v="EXW"/>
    <x v="0"/>
    <d v="2008-04-22T00:00:00"/>
    <d v="2008-05-05T00:00:00"/>
    <s v="Orgenics, Ltd"/>
    <n v="2000"/>
    <n v="143980"/>
    <n v="455"/>
    <n v="4113.16"/>
    <n v="230.37"/>
    <x v="185"/>
  </r>
  <r>
    <n v="3049"/>
    <s v="CÙte d'Ivoire"/>
    <s v="EXW"/>
    <x v="0"/>
    <d v="2008-04-08T00:00:00"/>
    <d v="2008-04-08T00:00:00"/>
    <s v="Orgenics, Ltd"/>
    <n v="70"/>
    <n v="5039.3"/>
    <n v="16"/>
    <n v="515.48"/>
    <n v="8.06"/>
    <x v="186"/>
  </r>
  <r>
    <n v="3050"/>
    <s v="CÙte d'Ivoire"/>
    <s v="EXW"/>
    <x v="0"/>
    <d v="2008-04-25T00:00:00"/>
    <d v="2008-04-25T00:00:00"/>
    <s v="Orgenics, Ltd"/>
    <n v="1116"/>
    <n v="78120"/>
    <n v="255"/>
    <n v="5303.05"/>
    <n v="124.99"/>
    <x v="187"/>
  </r>
  <r>
    <n v="3055"/>
    <s v="Uganda"/>
    <s v="EXW"/>
    <x v="0"/>
    <d v="2008-05-22T00:00:00"/>
    <d v="2008-05-22T00:00:00"/>
    <s v="Orgenics, Ltd"/>
    <n v="850"/>
    <n v="61191.5"/>
    <n v="194"/>
    <n v="2642.45"/>
    <n v="97.91"/>
    <x v="188"/>
  </r>
  <r>
    <n v="3080"/>
    <s v="South Africa"/>
    <s v="DDP"/>
    <x v="2"/>
    <d v="2008-04-24T00:00:00"/>
    <d v="2008-02-29T00:00:00"/>
    <s v="S. BUYS WHOLESALER"/>
    <n v="20"/>
    <n v="563"/>
    <m/>
    <m/>
    <n v="0.9"/>
    <x v="8"/>
  </r>
  <r>
    <n v="3081"/>
    <s v="South Africa"/>
    <s v="DDP"/>
    <x v="2"/>
    <d v="2008-04-24T00:00:00"/>
    <d v="2008-04-24T00:00:00"/>
    <s v="S. BUYS WHOLESALER"/>
    <n v="2500"/>
    <n v="37500"/>
    <m/>
    <m/>
    <n v="60"/>
    <x v="8"/>
  </r>
  <r>
    <n v="3094"/>
    <s v="Vietnam"/>
    <s v="EXW"/>
    <x v="0"/>
    <d v="2008-07-07T00:00:00"/>
    <d v="2008-07-07T00:00:00"/>
    <s v="Aurobindo Pharma Limited"/>
    <n v="520"/>
    <n v="13000"/>
    <n v="137"/>
    <n v="5260.46"/>
    <n v="20.8"/>
    <x v="189"/>
  </r>
  <r>
    <n v="3096"/>
    <s v="Vietnam"/>
    <s v="EXW"/>
    <x v="0"/>
    <d v="2008-06-17T00:00:00"/>
    <d v="2008-06-17T00:00:00"/>
    <s v="STRIDES ARCOLAB LIMITED"/>
    <n v="2576"/>
    <n v="3889.76"/>
    <n v="121"/>
    <n v="2789.74"/>
    <n v="6.22"/>
    <x v="190"/>
  </r>
  <r>
    <n v="3097"/>
    <s v="Vietnam"/>
    <s v="EXW"/>
    <x v="0"/>
    <d v="2008-06-20T00:00:00"/>
    <d v="2008-06-20T00:00:00"/>
    <s v="STRIDES ARCOLAB LIMITED"/>
    <n v="2464"/>
    <n v="3720.64"/>
    <n v="114"/>
    <n v="2879.96"/>
    <n v="5.95"/>
    <x v="191"/>
  </r>
  <r>
    <n v="3152"/>
    <s v="Botswana"/>
    <s v="EXW"/>
    <x v="0"/>
    <d v="2008-07-31T00:00:00"/>
    <d v="2008-07-31T00:00:00"/>
    <s v="Orgenics, Ltd"/>
    <n v="100"/>
    <n v="7199"/>
    <n v="25"/>
    <n v="641.04"/>
    <n v="11.52"/>
    <x v="192"/>
  </r>
  <r>
    <n v="3153"/>
    <s v="Botswana"/>
    <s v="EXW"/>
    <x v="0"/>
    <d v="2008-07-31T00:00:00"/>
    <d v="2008-07-07T00:00:00"/>
    <s v="Orgenics, Ltd"/>
    <n v="100"/>
    <n v="1"/>
    <m/>
    <m/>
    <n v="0"/>
    <x v="8"/>
  </r>
  <r>
    <n v="3154"/>
    <s v="Botswana"/>
    <s v="EXW"/>
    <x v="0"/>
    <d v="2009-01-20T00:00:00"/>
    <d v="2008-09-03T00:00:00"/>
    <s v="Orgenics, Ltd"/>
    <n v="100"/>
    <n v="7199"/>
    <n v="25"/>
    <n v="1038.3900000000001"/>
    <n v="11.52"/>
    <x v="193"/>
  </r>
  <r>
    <n v="3159"/>
    <s v="Ethiopia"/>
    <s v="DDP"/>
    <x v="0"/>
    <d v="2008-07-01T00:00:00"/>
    <d v="2008-07-01T00:00:00"/>
    <s v="SETEMA LIMITED PLC"/>
    <n v="81"/>
    <n v="3798.09"/>
    <m/>
    <m/>
    <n v="6.08"/>
    <x v="8"/>
  </r>
  <r>
    <n v="3191"/>
    <s v="South Africa"/>
    <s v="DDP"/>
    <x v="2"/>
    <d v="2008-08-20T00:00:00"/>
    <d v="2008-05-14T00:00:00"/>
    <s v="S. BUYS WHOLESALER"/>
    <n v="4"/>
    <n v="38.880000000000003"/>
    <m/>
    <m/>
    <n v="0.06"/>
    <x v="8"/>
  </r>
  <r>
    <n v="3192"/>
    <s v="South Africa"/>
    <s v="DDP"/>
    <x v="2"/>
    <d v="2008-08-20T00:00:00"/>
    <d v="2008-05-08T00:00:00"/>
    <s v="S. BUYS WHOLESALER"/>
    <n v="150"/>
    <n v="3166.5"/>
    <m/>
    <m/>
    <n v="5.07"/>
    <x v="8"/>
  </r>
  <r>
    <n v="3193"/>
    <s v="South Africa"/>
    <s v="DDP"/>
    <x v="2"/>
    <d v="2008-08-20T00:00:00"/>
    <d v="2008-05-08T00:00:00"/>
    <s v="S. BUYS WHOLESALER"/>
    <n v="1350"/>
    <n v="6979.5"/>
    <m/>
    <m/>
    <n v="11.17"/>
    <x v="8"/>
  </r>
  <r>
    <n v="3202"/>
    <s v="Haiti"/>
    <s v="EXW"/>
    <x v="0"/>
    <d v="2008-11-17T00:00:00"/>
    <d v="2008-11-17T00:00:00"/>
    <s v="Orgenics, Ltd"/>
    <n v="1123"/>
    <n v="78610"/>
    <n v="257"/>
    <n v="2873.56"/>
    <n v="154.08000000000001"/>
    <x v="194"/>
  </r>
  <r>
    <n v="3245"/>
    <s v="Zambia"/>
    <s v="EXW"/>
    <x v="0"/>
    <d v="2008-09-26T00:00:00"/>
    <d v="2008-09-26T00:00:00"/>
    <s v="Trinity Biotech, Plc"/>
    <n v="9000"/>
    <n v="288000"/>
    <n v="3000"/>
    <n v="34902.959999999999"/>
    <n v="460.8"/>
    <x v="195"/>
  </r>
  <r>
    <n v="3261"/>
    <s v="Vietnam"/>
    <s v="EXW"/>
    <x v="0"/>
    <d v="2008-09-20T00:00:00"/>
    <d v="2008-09-20T00:00:00"/>
    <s v="MYLAN LABORATORIES LTD (FORMERLY MATRIX LABORATORIES)"/>
    <n v="2016"/>
    <n v="24917.759999999998"/>
    <n v="120"/>
    <n v="5921.97"/>
    <n v="39.869999999999997"/>
    <x v="196"/>
  </r>
  <r>
    <n v="3282"/>
    <s v="South Africa"/>
    <s v="DDP"/>
    <x v="2"/>
    <d v="2008-07-10T00:00:00"/>
    <d v="2008-07-08T00:00:00"/>
    <s v="S. BUYS WHOLESALER"/>
    <n v="1000"/>
    <n v="16190"/>
    <m/>
    <m/>
    <n v="25.9"/>
    <x v="8"/>
  </r>
  <r>
    <n v="3292"/>
    <s v="Nigeria"/>
    <s v="EXW"/>
    <x v="0"/>
    <d v="2008-11-07T00:00:00"/>
    <d v="2008-10-21T00:00:00"/>
    <s v="CHEMBIO DIAGNOSTIC SYSTEMS, INC."/>
    <n v="12315"/>
    <n v="332505"/>
    <n v="3508"/>
    <n v="29954.15"/>
    <n v="532.01"/>
    <x v="197"/>
  </r>
  <r>
    <n v="3294"/>
    <s v="Uganda"/>
    <s v="CIP"/>
    <x v="0"/>
    <d v="2008-09-09T00:00:00"/>
    <d v="2008-09-09T00:00:00"/>
    <s v="BRISTOL-MYERS SQUIBB"/>
    <n v="50"/>
    <n v="1183.5"/>
    <n v="2"/>
    <n v="330"/>
    <n v="1.89"/>
    <x v="198"/>
  </r>
  <r>
    <n v="3302"/>
    <s v="Vietnam"/>
    <s v="EXW"/>
    <x v="0"/>
    <d v="2008-11-29T00:00:00"/>
    <d v="2008-11-29T00:00:00"/>
    <s v="CIPLA LIMITED"/>
    <n v="1440"/>
    <n v="10440"/>
    <n v="128"/>
    <n v="2147.61"/>
    <n v="20.46"/>
    <x v="199"/>
  </r>
  <r>
    <n v="3313"/>
    <s v="Zambia"/>
    <s v="EXW"/>
    <x v="0"/>
    <d v="2008-10-20T00:00:00"/>
    <d v="2008-10-20T00:00:00"/>
    <s v="Orgenics, Ltd"/>
    <n v="4500"/>
    <n v="45"/>
    <m/>
    <m/>
    <n v="0.09"/>
    <x v="8"/>
  </r>
  <r>
    <n v="3354"/>
    <s v="Ethiopia"/>
    <s v="EXW"/>
    <x v="0"/>
    <d v="2008-11-17T00:00:00"/>
    <d v="2008-11-17T00:00:00"/>
    <s v="SHANGHAI KEHUA BIOENGINEERING CO.,LTD.  (KHB)"/>
    <n v="6998"/>
    <n v="160954"/>
    <n v="4913"/>
    <n v="46117.09"/>
    <n v="315.47000000000003"/>
    <x v="200"/>
  </r>
  <r>
    <n v="3357"/>
    <s v="South Africa"/>
    <s v="DDP"/>
    <x v="2"/>
    <d v="2008-08-25T00:00:00"/>
    <d v="2008-08-18T00:00:00"/>
    <s v="S. BUYS WHOLESALER"/>
    <n v="60"/>
    <n v="360.6"/>
    <m/>
    <m/>
    <n v="0.57999999999999996"/>
    <x v="8"/>
  </r>
  <r>
    <n v="3358"/>
    <s v="South Africa"/>
    <s v="DDP"/>
    <x v="2"/>
    <d v="2008-08-25T00:00:00"/>
    <d v="2008-08-14T00:00:00"/>
    <s v="S. BUYS WHOLESALER"/>
    <n v="130"/>
    <n v="644.79999999999995"/>
    <m/>
    <m/>
    <n v="1.03"/>
    <x v="8"/>
  </r>
  <r>
    <n v="3359"/>
    <s v="South Africa"/>
    <s v="DDP"/>
    <x v="2"/>
    <d v="2008-08-25T00:00:00"/>
    <d v="2008-08-18T00:00:00"/>
    <s v="S. BUYS WHOLESALER"/>
    <n v="40"/>
    <n v="1337.2"/>
    <m/>
    <m/>
    <n v="2.14"/>
    <x v="8"/>
  </r>
  <r>
    <n v="3360"/>
    <s v="Namibia"/>
    <s v="EXW"/>
    <x v="0"/>
    <d v="2008-09-25T00:00:00"/>
    <d v="2008-09-25T00:00:00"/>
    <s v="Orgenics, Ltd"/>
    <n v="1"/>
    <n v="75"/>
    <m/>
    <m/>
    <n v="0.12"/>
    <x v="8"/>
  </r>
  <r>
    <n v="3375"/>
    <s v="CÙte d'Ivoire"/>
    <s v="EXW"/>
    <x v="0"/>
    <d v="2009-01-23T00:00:00"/>
    <d v="2009-01-23T00:00:00"/>
    <s v="IDA FOUNDATION"/>
    <n v="50000"/>
    <n v="19500"/>
    <m/>
    <m/>
    <n v="38.22"/>
    <x v="8"/>
  </r>
  <r>
    <n v="3378"/>
    <s v="Mozambique"/>
    <s v="FCA"/>
    <x v="0"/>
    <d v="2009-02-17T00:00:00"/>
    <d v="2009-02-17T00:00:00"/>
    <s v="Abbott GmbH &amp; Co. KG"/>
    <n v="1000"/>
    <n v="80000"/>
    <n v="337"/>
    <n v="3499.18"/>
    <n v="156.80000000000001"/>
    <x v="201"/>
  </r>
  <r>
    <n v="3386"/>
    <s v="Mozambique"/>
    <s v="EXW"/>
    <x v="0"/>
    <d v="2008-10-03T00:00:00"/>
    <d v="2008-10-03T00:00:00"/>
    <s v="Orgenics, Ltd"/>
    <n v="1000"/>
    <n v="71990"/>
    <n v="296"/>
    <n v="2648.82"/>
    <n v="115.18"/>
    <x v="202"/>
  </r>
  <r>
    <n v="3419"/>
    <s v="CÙte d'Ivoire"/>
    <s v="EXW"/>
    <x v="0"/>
    <d v="2008-12-12T00:00:00"/>
    <d v="2008-12-12T00:00:00"/>
    <s v="BIO-RAD LABORATORIES (FRANCE)"/>
    <n v="862"/>
    <n v="65512"/>
    <n v="963"/>
    <n v="25080.52"/>
    <n v="128.4"/>
    <x v="203"/>
  </r>
  <r>
    <n v="3421"/>
    <s v="Nigeria"/>
    <s v="CIP"/>
    <x v="0"/>
    <d v="2008-10-10T00:00:00"/>
    <d v="2008-10-10T00:00:00"/>
    <s v="MERCK SHARP &amp; DOHME IDEA GMBH (FORMALLY MERCK SHARP &amp; DOHME B.V.)"/>
    <n v="5900"/>
    <n v="297360"/>
    <n v="493"/>
    <n v="1727.2"/>
    <n v="475.78"/>
    <x v="204"/>
  </r>
  <r>
    <n v="3441"/>
    <s v="Zambia"/>
    <s v="EXW"/>
    <x v="0"/>
    <d v="2009-03-18T00:00:00"/>
    <d v="2009-03-18T00:00:00"/>
    <s v="Orgenics, Ltd"/>
    <n v="5500"/>
    <n v="395945"/>
    <n v="1624"/>
    <n v="12646.15"/>
    <n v="776.05"/>
    <x v="205"/>
  </r>
  <r>
    <n v="3456"/>
    <s v="Vietnam"/>
    <s v="EXW"/>
    <x v="0"/>
    <d v="2009-02-23T00:00:00"/>
    <d v="2009-02-23T00:00:00"/>
    <s v="Aurobindo Pharma Limited"/>
    <n v="6156"/>
    <n v="14774.4"/>
    <n v="1044"/>
    <n v="3854.23"/>
    <n v="28.96"/>
    <x v="206"/>
  </r>
  <r>
    <n v="3457"/>
    <s v="Namibia"/>
    <s v="EXW"/>
    <x v="0"/>
    <d v="2009-01-22T00:00:00"/>
    <d v="2009-01-22T00:00:00"/>
    <s v="Orgenics, Ltd"/>
    <n v="150"/>
    <n v="10800"/>
    <n v="46"/>
    <n v="2946.64"/>
    <n v="21.17"/>
    <x v="207"/>
  </r>
  <r>
    <n v="3470"/>
    <s v="Uganda"/>
    <s v="CIP"/>
    <x v="0"/>
    <d v="2008-12-09T00:00:00"/>
    <d v="2008-12-09T00:00:00"/>
    <s v="BRISTOL-MYERS SQUIBB"/>
    <n v="50"/>
    <n v="917"/>
    <n v="2"/>
    <n v="378"/>
    <n v="1.8"/>
    <x v="208"/>
  </r>
  <r>
    <n v="3479"/>
    <s v="Ethiopia"/>
    <s v="EXW"/>
    <x v="0"/>
    <d v="2009-01-26T00:00:00"/>
    <d v="2009-01-20T00:00:00"/>
    <s v="SHANGHAI KEHUA BIOENGINEERING CO.,LTD.  (KHB)"/>
    <n v="3510"/>
    <n v="80730"/>
    <n v="2535"/>
    <n v="20083.740000000002"/>
    <n v="158.22999999999999"/>
    <x v="209"/>
  </r>
  <r>
    <n v="3490"/>
    <s v="South Africa"/>
    <s v="DDP"/>
    <x v="2"/>
    <d v="2009-05-17T00:00:00"/>
    <d v="2008-10-09T00:00:00"/>
    <s v="S. BUYS WHOLESALER"/>
    <n v="1200"/>
    <n v="5772"/>
    <m/>
    <m/>
    <n v="11.31"/>
    <x v="8"/>
  </r>
  <r>
    <n v="3499"/>
    <s v="Tanzania"/>
    <s v="EXW"/>
    <x v="0"/>
    <d v="2009-01-19T00:00:00"/>
    <d v="2009-01-19T00:00:00"/>
    <s v="Trinity Biotech, Plc"/>
    <n v="839"/>
    <n v="26848"/>
    <n v="284"/>
    <n v="3261.37"/>
    <n v="52.62"/>
    <x v="210"/>
  </r>
  <r>
    <n v="3507"/>
    <s v="Nigeria"/>
    <s v="EXW"/>
    <x v="0"/>
    <d v="2009-02-05T00:00:00"/>
    <d v="2009-02-05T00:00:00"/>
    <s v="Orgenics, Ltd"/>
    <n v="5259"/>
    <n v="420720"/>
    <n v="1584"/>
    <n v="22775.45"/>
    <n v="824.61"/>
    <x v="211"/>
  </r>
  <r>
    <n v="3508"/>
    <s v="Namibia"/>
    <s v="EXW"/>
    <x v="0"/>
    <d v="2009-01-27T00:00:00"/>
    <d v="2009-01-27T00:00:00"/>
    <s v="INVERNESS MEDICAL INNOVATIONS SOUTH AFRICA (PTY) LTD"/>
    <n v="7"/>
    <n v="490"/>
    <m/>
    <m/>
    <n v="0.96"/>
    <x v="8"/>
  </r>
  <r>
    <n v="3551"/>
    <s v="Guyana"/>
    <s v="EXW"/>
    <x v="0"/>
    <d v="2009-03-17T00:00:00"/>
    <d v="2009-03-13T00:00:00"/>
    <s v="Trinity Biotech, Plc"/>
    <n v="1062"/>
    <n v="33984"/>
    <n v="355"/>
    <n v="4457.29"/>
    <n v="66.61"/>
    <x v="212"/>
  </r>
  <r>
    <n v="3552"/>
    <s v="Guyana"/>
    <s v="EXW"/>
    <x v="0"/>
    <d v="2009-03-17T00:00:00"/>
    <d v="2009-03-17T00:00:00"/>
    <s v="Orgenics, Ltd"/>
    <n v="213"/>
    <n v="15336"/>
    <n v="64"/>
    <n v="1083.3599999999999"/>
    <n v="30.06"/>
    <x v="213"/>
  </r>
  <r>
    <n v="3615"/>
    <s v="Vietnam"/>
    <s v="EXW"/>
    <x v="0"/>
    <d v="2009-04-11T00:00:00"/>
    <d v="2009-04-11T00:00:00"/>
    <s v="MYLAN LABORATORIES LTD (FORMERLY MATRIX LABORATORIES)"/>
    <n v="336"/>
    <n v="2520"/>
    <n v="18"/>
    <n v="2525.73"/>
    <n v="4.9400000000000004"/>
    <x v="214"/>
  </r>
  <r>
    <n v="3616"/>
    <s v="Vietnam"/>
    <s v="EXW"/>
    <x v="0"/>
    <d v="2009-04-07T00:00:00"/>
    <d v="2009-04-07T00:00:00"/>
    <s v="Aurobindo Pharma Limited"/>
    <n v="300"/>
    <n v="3345"/>
    <m/>
    <m/>
    <n v="6.56"/>
    <x v="8"/>
  </r>
  <r>
    <n v="3674"/>
    <s v="Rwanda"/>
    <s v="EXW"/>
    <x v="0"/>
    <d v="2009-04-01T00:00:00"/>
    <d v="2009-04-01T00:00:00"/>
    <s v="Orgenics, Ltd"/>
    <n v="386"/>
    <n v="27020"/>
    <n v="88"/>
    <n v="3936.25"/>
    <n v="52.96"/>
    <x v="215"/>
  </r>
  <r>
    <n v="3718"/>
    <s v="Haiti"/>
    <s v="CIP"/>
    <x v="0"/>
    <d v="2009-03-31T00:00:00"/>
    <d v="2009-03-31T00:00:00"/>
    <s v="BRISTOL-MYERS SQUIBB"/>
    <n v="80"/>
    <n v="560"/>
    <m/>
    <m/>
    <n v="1.1000000000000001"/>
    <x v="8"/>
  </r>
  <r>
    <n v="3719"/>
    <s v="Haiti"/>
    <s v="FCA"/>
    <x v="0"/>
    <d v="2009-04-15T00:00:00"/>
    <d v="2009-04-15T00:00:00"/>
    <s v="ABBVIE LOGISTICS (FORMERLY ABBOTT LOGISTICS BV)"/>
    <n v="1470"/>
    <n v="60417"/>
    <n v="362"/>
    <n v="2490.67"/>
    <n v="118.42"/>
    <x v="216"/>
  </r>
  <r>
    <n v="3735"/>
    <s v="South Africa"/>
    <s v="DDP"/>
    <x v="0"/>
    <d v="2009-03-17T00:00:00"/>
    <d v="2008-11-28T00:00:00"/>
    <s v="S. BUYS WHOLESALER"/>
    <n v="1000"/>
    <n v="3970"/>
    <m/>
    <m/>
    <n v="7.78"/>
    <x v="8"/>
  </r>
  <r>
    <n v="3736"/>
    <s v="South Africa"/>
    <s v="DDP"/>
    <x v="0"/>
    <d v="2009-03-17T00:00:00"/>
    <d v="2008-11-28T00:00:00"/>
    <s v="S. BUYS WHOLESALER"/>
    <n v="3675"/>
    <n v="9371.25"/>
    <m/>
    <m/>
    <n v="18.37"/>
    <x v="8"/>
  </r>
  <r>
    <n v="3737"/>
    <s v="South Africa"/>
    <s v="DDP"/>
    <x v="0"/>
    <d v="2009-03-24T00:00:00"/>
    <d v="2008-12-01T00:00:00"/>
    <s v="S. BUYS WHOLESALER"/>
    <n v="824"/>
    <n v="15515.92"/>
    <m/>
    <m/>
    <n v="30.41"/>
    <x v="8"/>
  </r>
  <r>
    <n v="3738"/>
    <s v="South Africa"/>
    <s v="DDP"/>
    <x v="0"/>
    <d v="2009-04-14T00:00:00"/>
    <d v="2008-12-04T00:00:00"/>
    <s v="S. BUYS WHOLESALER"/>
    <n v="10560"/>
    <n v="163046.39999999999"/>
    <m/>
    <m/>
    <n v="319.57"/>
    <x v="8"/>
  </r>
  <r>
    <n v="3739"/>
    <s v="South Africa"/>
    <s v="DDP"/>
    <x v="0"/>
    <d v="2009-05-19T00:00:00"/>
    <d v="2009-01-02T00:00:00"/>
    <s v="S. BUYS WHOLESALER"/>
    <n v="10000"/>
    <n v="56800"/>
    <m/>
    <m/>
    <n v="111.33"/>
    <x v="8"/>
  </r>
  <r>
    <n v="3743"/>
    <s v="South Africa"/>
    <s v="DDP"/>
    <x v="0"/>
    <d v="2009-04-07T00:00:00"/>
    <d v="2008-12-03T00:00:00"/>
    <s v="S. BUYS WHOLESALER"/>
    <n v="1560"/>
    <n v="23649.599999999999"/>
    <m/>
    <m/>
    <n v="46.35"/>
    <x v="8"/>
  </r>
  <r>
    <n v="3745"/>
    <s v="South Africa"/>
    <s v="DDP"/>
    <x v="0"/>
    <d v="2009-04-21T00:00:00"/>
    <d v="2008-12-05T00:00:00"/>
    <s v="S. BUYS WHOLESALER"/>
    <n v="360"/>
    <n v="849.6"/>
    <m/>
    <n v="4230.75"/>
    <n v="1.67"/>
    <x v="8"/>
  </r>
  <r>
    <n v="3746"/>
    <s v="South Africa"/>
    <s v="DDP"/>
    <x v="0"/>
    <d v="2009-05-26T00:00:00"/>
    <d v="2009-01-22T00:00:00"/>
    <s v="S. BUYS WHOLESALER"/>
    <n v="3000"/>
    <n v="5970"/>
    <m/>
    <m/>
    <n v="11.7"/>
    <x v="8"/>
  </r>
  <r>
    <n v="3747"/>
    <s v="South Africa"/>
    <s v="DDP"/>
    <x v="0"/>
    <d v="2009-06-17T00:00:00"/>
    <d v="2009-04-03T00:00:00"/>
    <s v="S. BUYS WHOLESALER"/>
    <n v="1977"/>
    <n v="23091.360000000001"/>
    <m/>
    <m/>
    <n v="45.26"/>
    <x v="8"/>
  </r>
  <r>
    <n v="3748"/>
    <s v="South Africa"/>
    <s v="DDP"/>
    <x v="0"/>
    <d v="2009-06-17T00:00:00"/>
    <d v="2009-04-17T00:00:00"/>
    <s v="S. BUYS WHOLESALER"/>
    <n v="282"/>
    <n v="4314.6000000000004"/>
    <m/>
    <m/>
    <n v="8.4600000000000009"/>
    <x v="8"/>
  </r>
  <r>
    <n v="3749"/>
    <s v="South Africa"/>
    <s v="DDP"/>
    <x v="0"/>
    <d v="2009-03-31T00:00:00"/>
    <d v="2008-11-21T00:00:00"/>
    <s v="S. BUYS WHOLESALER"/>
    <n v="30"/>
    <n v="312.60000000000002"/>
    <m/>
    <m/>
    <n v="0.61"/>
    <x v="8"/>
  </r>
  <r>
    <n v="3751"/>
    <s v="South Africa"/>
    <s v="DDP"/>
    <x v="0"/>
    <d v="2009-03-30T00:00:00"/>
    <d v="2009-01-21T00:00:00"/>
    <s v="S. BUYS WHOLESALER"/>
    <n v="60"/>
    <n v="1095"/>
    <m/>
    <m/>
    <n v="2.15"/>
    <x v="8"/>
  </r>
  <r>
    <n v="3752"/>
    <s v="South Africa"/>
    <s v="DDP"/>
    <x v="0"/>
    <d v="2009-03-30T00:00:00"/>
    <d v="2009-01-21T00:00:00"/>
    <s v="S. BUYS WHOLESALER"/>
    <n v="10"/>
    <n v="125.1"/>
    <m/>
    <m/>
    <n v="0.25"/>
    <x v="8"/>
  </r>
  <r>
    <n v="3753"/>
    <s v="South Africa"/>
    <s v="DDP"/>
    <x v="0"/>
    <d v="2009-03-30T00:00:00"/>
    <d v="2009-01-23T00:00:00"/>
    <s v="S. BUYS WHOLESALER"/>
    <n v="2"/>
    <n v="114.9"/>
    <m/>
    <m/>
    <n v="0.23"/>
    <x v="8"/>
  </r>
  <r>
    <n v="3754"/>
    <s v="South Africa"/>
    <s v="DDP"/>
    <x v="0"/>
    <d v="2009-03-30T00:00:00"/>
    <d v="2009-01-23T00:00:00"/>
    <s v="S. BUYS WHOLESALER"/>
    <n v="20"/>
    <n v="147"/>
    <m/>
    <m/>
    <n v="0.28999999999999998"/>
    <x v="8"/>
  </r>
  <r>
    <n v="3763"/>
    <s v="South Africa"/>
    <s v="DDP"/>
    <x v="0"/>
    <d v="2009-06-25T00:00:00"/>
    <d v="2009-04-20T00:00:00"/>
    <s v="S. BUYS WHOLESALER"/>
    <n v="334"/>
    <n v="4559.1000000000004"/>
    <m/>
    <m/>
    <n v="8.94"/>
    <x v="8"/>
  </r>
  <r>
    <n v="3767"/>
    <s v="South Africa"/>
    <s v="DDP"/>
    <x v="0"/>
    <d v="2009-06-25T00:00:00"/>
    <d v="2009-04-08T00:00:00"/>
    <s v="S. BUYS WHOLESALER"/>
    <n v="3500"/>
    <n v="44170"/>
    <m/>
    <m/>
    <n v="86.57"/>
    <x v="8"/>
  </r>
  <r>
    <n v="3768"/>
    <s v="South Africa"/>
    <s v="DDP"/>
    <x v="0"/>
    <d v="2009-06-25T00:00:00"/>
    <d v="2009-04-08T00:00:00"/>
    <s v="S. BUYS WHOLESALER"/>
    <n v="2000"/>
    <n v="43360"/>
    <m/>
    <m/>
    <n v="84.99"/>
    <x v="8"/>
  </r>
  <r>
    <n v="3769"/>
    <s v="South Africa"/>
    <s v="DDP"/>
    <x v="0"/>
    <d v="2009-06-25T00:00:00"/>
    <d v="2009-04-09T00:00:00"/>
    <s v="S. BUYS WHOLESALER"/>
    <n v="1400"/>
    <n v="49532"/>
    <m/>
    <m/>
    <n v="97.08"/>
    <x v="8"/>
  </r>
  <r>
    <n v="3770"/>
    <s v="South Africa"/>
    <s v="DDP"/>
    <x v="0"/>
    <d v="2009-06-25T00:00:00"/>
    <d v="2009-04-09T00:00:00"/>
    <s v="S. BUYS WHOLESALER"/>
    <n v="1800"/>
    <n v="7110"/>
    <m/>
    <m/>
    <n v="13.94"/>
    <x v="8"/>
  </r>
  <r>
    <n v="3771"/>
    <s v="South Africa"/>
    <s v="DDP"/>
    <x v="0"/>
    <d v="2009-06-25T00:00:00"/>
    <d v="2009-04-21T00:00:00"/>
    <s v="S. BUYS WHOLESALER"/>
    <n v="800"/>
    <n v="9888"/>
    <m/>
    <m/>
    <n v="19.38"/>
    <x v="8"/>
  </r>
  <r>
    <n v="3772"/>
    <s v="South Africa"/>
    <s v="DDP"/>
    <x v="2"/>
    <d v="2009-06-25T00:00:00"/>
    <d v="2009-06-05T00:00:00"/>
    <s v="S. BUYS WHOLESALER"/>
    <n v="36"/>
    <n v="254.88"/>
    <m/>
    <m/>
    <n v="0.5"/>
    <x v="8"/>
  </r>
  <r>
    <n v="3781"/>
    <s v="Botswana"/>
    <s v="EXW"/>
    <x v="0"/>
    <d v="2009-07-10T00:00:00"/>
    <d v="2009-07-10T00:00:00"/>
    <s v="Orasure Technologies Inc."/>
    <n v="20"/>
    <n v="7000"/>
    <n v="48"/>
    <n v="684.42"/>
    <n v="13.72"/>
    <x v="217"/>
  </r>
  <r>
    <n v="3787"/>
    <s v="South Africa"/>
    <s v="DDP"/>
    <x v="2"/>
    <d v="2009-05-15T00:00:00"/>
    <d v="2009-05-04T00:00:00"/>
    <s v="S. BUYS WHOLESALER"/>
    <n v="30"/>
    <n v="371.1"/>
    <m/>
    <m/>
    <n v="0.73"/>
    <x v="8"/>
  </r>
  <r>
    <n v="3808"/>
    <s v="Kenya"/>
    <s v="EXW"/>
    <x v="0"/>
    <d v="2009-08-07T00:00:00"/>
    <d v="2009-08-28T00:00:00"/>
    <s v="Orgenics, Ltd"/>
    <n v="7500"/>
    <n v="600000"/>
    <n v="2215"/>
    <n v="17974.650000000001"/>
    <n v="1176"/>
    <x v="218"/>
  </r>
  <r>
    <n v="3828"/>
    <s v="Rwanda"/>
    <s v="CIP"/>
    <x v="0"/>
    <d v="2009-09-21T00:00:00"/>
    <d v="2009-09-21T00:00:00"/>
    <s v="MYLAN LABORATORIES LTD (FORMERLY MATRIX LABORATORIES)"/>
    <n v="54432"/>
    <n v="641753.28"/>
    <n v="7278"/>
    <n v="61925.7"/>
    <n v="1257.8399999999999"/>
    <x v="219"/>
  </r>
  <r>
    <n v="3839"/>
    <s v="Namibia"/>
    <s v="EXW"/>
    <x v="0"/>
    <d v="2009-05-20T00:00:00"/>
    <d v="2009-05-20T00:00:00"/>
    <s v="Orgenics, Ltd"/>
    <n v="180"/>
    <n v="12600"/>
    <n v="43"/>
    <n v="2760.11"/>
    <n v="24.7"/>
    <x v="220"/>
  </r>
  <r>
    <n v="3840"/>
    <s v="CÙte d'Ivoire"/>
    <s v="CIP"/>
    <x v="0"/>
    <d v="2009-08-11T00:00:00"/>
    <d v="2009-08-11T00:00:00"/>
    <s v="GLAXOSMITHKLINE EXPORT LIMITED"/>
    <n v="2048"/>
    <n v="109998.08"/>
    <m/>
    <m/>
    <n v="215.6"/>
    <x v="8"/>
  </r>
  <r>
    <n v="3846"/>
    <s v="Vietnam"/>
    <s v="EXW"/>
    <x v="0"/>
    <d v="2009-07-21T00:00:00"/>
    <d v="2009-07-21T00:00:00"/>
    <s v="CIPLA LIMITED"/>
    <n v="35616"/>
    <n v="240408"/>
    <n v="3479"/>
    <n v="10048.1"/>
    <n v="471.2"/>
    <x v="221"/>
  </r>
  <r>
    <n v="3848"/>
    <s v="Vietnam"/>
    <s v="EXW"/>
    <x v="0"/>
    <d v="2009-08-03T00:00:00"/>
    <d v="2009-08-03T00:00:00"/>
    <s v="MYLAN LABORATORIES LTD (FORMERLY MATRIX LABORATORIES)"/>
    <n v="6552"/>
    <n v="42588"/>
    <n v="524"/>
    <n v="4453.71"/>
    <n v="83.47"/>
    <x v="222"/>
  </r>
  <r>
    <n v="3851"/>
    <s v="Vietnam"/>
    <s v="EXW"/>
    <x v="0"/>
    <d v="2009-07-10T00:00:00"/>
    <d v="2009-07-10T00:00:00"/>
    <s v="Aurobindo Pharma Limited"/>
    <n v="15960"/>
    <n v="23142"/>
    <n v="1815"/>
    <n v="9931.49"/>
    <n v="45.36"/>
    <x v="223"/>
  </r>
  <r>
    <n v="3852"/>
    <s v="Vietnam"/>
    <s v="EXW"/>
    <x v="0"/>
    <d v="2009-07-10T00:00:00"/>
    <d v="2009-07-10T00:00:00"/>
    <s v="Aurobindo Pharma Limited"/>
    <n v="3500"/>
    <n v="39025"/>
    <m/>
    <m/>
    <n v="76.489999999999995"/>
    <x v="8"/>
  </r>
  <r>
    <n v="3870"/>
    <s v="Botswana"/>
    <s v="EXW"/>
    <x v="0"/>
    <d v="2009-06-12T00:00:00"/>
    <d v="2009-06-12T00:00:00"/>
    <s v="Orasure Technologies Inc."/>
    <n v="1"/>
    <n v="350"/>
    <n v="3"/>
    <n v="597.42999999999995"/>
    <n v="0.69"/>
    <x v="224"/>
  </r>
  <r>
    <n v="3880"/>
    <s v="Vietnam"/>
    <s v="CIP"/>
    <x v="0"/>
    <d v="2009-07-23T00:00:00"/>
    <d v="2009-07-23T00:00:00"/>
    <s v="BRISTOL-MYERS SQUIBB"/>
    <n v="120"/>
    <n v="840"/>
    <m/>
    <m/>
    <n v="1.65"/>
    <x v="8"/>
  </r>
  <r>
    <n v="3894"/>
    <s v="South Africa"/>
    <s v="DDP"/>
    <x v="2"/>
    <d v="2009-10-12T00:00:00"/>
    <d v="2009-07-21T00:00:00"/>
    <s v="S. BUYS WHOLESALER"/>
    <n v="360"/>
    <n v="7041.6"/>
    <m/>
    <m/>
    <n v="13.8"/>
    <x v="8"/>
  </r>
  <r>
    <n v="3895"/>
    <s v="South Africa"/>
    <s v="DDP"/>
    <x v="2"/>
    <d v="2009-10-12T00:00:00"/>
    <d v="2009-07-21T00:00:00"/>
    <s v="S. BUYS WHOLESALER"/>
    <n v="40"/>
    <n v="678.8"/>
    <m/>
    <m/>
    <n v="1.33"/>
    <x v="8"/>
  </r>
  <r>
    <n v="3896"/>
    <s v="South Africa"/>
    <s v="DDP"/>
    <x v="2"/>
    <d v="2009-10-12T00:00:00"/>
    <d v="2009-07-28T00:00:00"/>
    <s v="S. BUYS WHOLESALER"/>
    <n v="200"/>
    <n v="3136"/>
    <m/>
    <m/>
    <n v="6.15"/>
    <x v="8"/>
  </r>
  <r>
    <n v="3897"/>
    <s v="South Africa"/>
    <s v="DDP"/>
    <x v="2"/>
    <d v="2009-10-12T00:00:00"/>
    <d v="2009-07-28T00:00:00"/>
    <s v="S. BUYS WHOLESALER"/>
    <n v="30"/>
    <n v="328.2"/>
    <m/>
    <m/>
    <n v="0.64"/>
    <x v="8"/>
  </r>
  <r>
    <n v="3898"/>
    <s v="South Africa"/>
    <s v="DDP"/>
    <x v="2"/>
    <d v="2009-10-12T00:00:00"/>
    <d v="2009-07-28T00:00:00"/>
    <s v="S. BUYS WHOLESALER"/>
    <n v="30"/>
    <n v="2298"/>
    <m/>
    <m/>
    <n v="4.5"/>
    <x v="8"/>
  </r>
  <r>
    <n v="3899"/>
    <s v="South Africa"/>
    <s v="DDP"/>
    <x v="2"/>
    <d v="2009-09-08T00:00:00"/>
    <d v="2009-08-31T00:00:00"/>
    <s v="S. BUYS WHOLESALER"/>
    <n v="300"/>
    <n v="7440"/>
    <m/>
    <m/>
    <n v="14.58"/>
    <x v="8"/>
  </r>
  <r>
    <n v="3926"/>
    <s v="CÙte d'Ivoire"/>
    <s v="EXW"/>
    <x v="0"/>
    <d v="2006-05-10T00:00:00"/>
    <d v="2006-05-10T00:00:00"/>
    <s v="OMEGA DIAGNOSTICS LTD"/>
    <n v="44"/>
    <n v="1375"/>
    <n v="15"/>
    <n v="633.73"/>
    <m/>
    <x v="225"/>
  </r>
  <r>
    <n v="3955"/>
    <s v="Uganda"/>
    <s v="EXW"/>
    <x v="0"/>
    <d v="2006-12-21T00:00:00"/>
    <d v="2006-12-21T00:00:00"/>
    <s v="Aurobindo Pharma Limited"/>
    <n v="5080"/>
    <n v="55880"/>
    <n v="1172"/>
    <n v="5595.44"/>
    <m/>
    <x v="226"/>
  </r>
  <r>
    <n v="3956"/>
    <s v="Vietnam"/>
    <s v="FCA"/>
    <x v="0"/>
    <d v="2007-03-27T00:00:00"/>
    <d v="2007-03-27T00:00:00"/>
    <s v="Hoffmann-La Roche ltd Basel"/>
    <n v="200"/>
    <n v="32688"/>
    <n v="54"/>
    <n v="13981.96"/>
    <m/>
    <x v="227"/>
  </r>
  <r>
    <n v="3970"/>
    <s v="Rwanda"/>
    <s v="EXW"/>
    <x v="0"/>
    <d v="2007-01-17T00:00:00"/>
    <d v="2007-01-17T00:00:00"/>
    <s v="Premier Medical Corporation Ltd."/>
    <n v="2000"/>
    <n v="42000"/>
    <n v="600"/>
    <n v="5714.31"/>
    <m/>
    <x v="228"/>
  </r>
  <r>
    <n v="3971"/>
    <s v="Rwanda"/>
    <s v="EXW"/>
    <x v="0"/>
    <d v="2007-01-25T00:00:00"/>
    <d v="2007-03-09T00:00:00"/>
    <s v="Trinity Biotech, Plc"/>
    <n v="500"/>
    <n v="20000"/>
    <n v="173"/>
    <n v="17928.53"/>
    <m/>
    <x v="229"/>
  </r>
  <r>
    <n v="3972"/>
    <s v="Zambia"/>
    <s v="EXW"/>
    <x v="0"/>
    <d v="2006-11-20T00:00:00"/>
    <d v="2006-11-20T00:00:00"/>
    <s v="Abbott GmbH &amp; Co. KG"/>
    <n v="2500"/>
    <n v="200000"/>
    <n v="857354"/>
    <n v="5157.6499999999996"/>
    <m/>
    <x v="230"/>
  </r>
  <r>
    <n v="3976"/>
    <s v="Zambia"/>
    <s v="EXW"/>
    <x v="0"/>
    <d v="2007-02-20T00:00:00"/>
    <d v="2007-02-20T00:00:00"/>
    <s v="Standard Diagnostics, Inc."/>
    <n v="400"/>
    <n v="8000"/>
    <n v="134"/>
    <n v="963.73"/>
    <m/>
    <x v="231"/>
  </r>
  <r>
    <n v="3989"/>
    <s v="Haiti"/>
    <s v="EXW"/>
    <x v="0"/>
    <d v="2007-05-08T00:00:00"/>
    <d v="2007-05-08T00:00:00"/>
    <s v="Trinity Biotech, Plc"/>
    <n v="125"/>
    <n v="17375"/>
    <n v="78"/>
    <n v="4702.79"/>
    <m/>
    <x v="232"/>
  </r>
  <r>
    <n v="3992"/>
    <s v="Nigeria"/>
    <s v="EXW"/>
    <x v="0"/>
    <d v="2007-06-19T00:00:00"/>
    <d v="2007-08-06T00:00:00"/>
    <s v="Abbott GmbH &amp; Co. KG"/>
    <n v="1500"/>
    <n v="120000"/>
    <n v="512"/>
    <n v="3906.29"/>
    <n v="192"/>
    <x v="233"/>
  </r>
  <r>
    <n v="4020"/>
    <s v="Vietnam"/>
    <s v="EXW"/>
    <x v="0"/>
    <d v="2007-10-02T00:00:00"/>
    <d v="2007-10-02T00:00:00"/>
    <s v="Aurobindo Pharma Limited"/>
    <n v="1500"/>
    <n v="41475"/>
    <m/>
    <m/>
    <n v="66.36"/>
    <x v="8"/>
  </r>
  <r>
    <n v="4021"/>
    <s v="Vietnam"/>
    <s v="FCA"/>
    <x v="0"/>
    <d v="2007-09-10T00:00:00"/>
    <d v="2007-09-10T00:00:00"/>
    <s v="ABBVIE LOGISTICS (FORMERLY ABBOTT LOGISTICS BV)"/>
    <n v="1000"/>
    <n v="82190"/>
    <n v="226"/>
    <n v="2923.46"/>
    <n v="131.5"/>
    <x v="234"/>
  </r>
  <r>
    <n v="4023"/>
    <s v="Guyana"/>
    <s v="EXW"/>
    <x v="0"/>
    <d v="2007-08-09T00:00:00"/>
    <d v="2007-08-09T00:00:00"/>
    <s v="Orgenics, Ltd"/>
    <n v="300"/>
    <n v="3"/>
    <m/>
    <m/>
    <n v="0"/>
    <x v="8"/>
  </r>
  <r>
    <n v="4025"/>
    <s v="CÙte d'Ivoire"/>
    <s v="CIP"/>
    <x v="0"/>
    <d v="2007-08-27T00:00:00"/>
    <d v="2007-08-27T00:00:00"/>
    <s v="BRISTOL-MYERS SQUIBB"/>
    <n v="1161"/>
    <n v="6548.04"/>
    <m/>
    <m/>
    <n v="10.48"/>
    <x v="8"/>
  </r>
  <r>
    <n v="4044"/>
    <s v="Tanzania"/>
    <s v="EXW"/>
    <x v="0"/>
    <d v="2007-10-16T00:00:00"/>
    <d v="2007-10-16T00:00:00"/>
    <s v="Standard Diagnostics, Inc."/>
    <n v="10000"/>
    <n v="200000"/>
    <n v="3338"/>
    <n v="28466.06"/>
    <n v="320"/>
    <x v="235"/>
  </r>
  <r>
    <n v="4045"/>
    <s v="Tanzania"/>
    <s v="EXW"/>
    <x v="0"/>
    <d v="2008-11-19T00:00:00"/>
    <d v="2008-11-19T00:00:00"/>
    <s v="Standard Diagnostics, Inc."/>
    <n v="10000"/>
    <n v="200000"/>
    <n v="3112"/>
    <n v="22856.02"/>
    <n v="392"/>
    <x v="236"/>
  </r>
  <r>
    <n v="4085"/>
    <s v="Guyana"/>
    <s v="EXW"/>
    <x v="0"/>
    <d v="2007-09-21T00:00:00"/>
    <d v="2007-09-21T00:00:00"/>
    <s v="Orgenics, Ltd"/>
    <n v="442"/>
    <n v="4.42"/>
    <m/>
    <m/>
    <n v="0.01"/>
    <x v="8"/>
  </r>
  <r>
    <n v="4100"/>
    <s v="CÙte d'Ivoire"/>
    <s v="EXW"/>
    <x v="0"/>
    <d v="2007-10-25T00:00:00"/>
    <d v="2007-10-25T00:00:00"/>
    <s v="CHEMBIO DIAGNOSTIC SYSTEMS, INC."/>
    <n v="250"/>
    <n v="6750"/>
    <n v="68"/>
    <n v="1711.86"/>
    <n v="10.8"/>
    <x v="237"/>
  </r>
  <r>
    <n v="4189"/>
    <s v="South Africa"/>
    <s v="DDP"/>
    <x v="1"/>
    <d v="2008-01-29T00:00:00"/>
    <d v="2008-01-29T00:00:00"/>
    <s v="JSI R&amp;T INSTITUTE, INC."/>
    <n v="800"/>
    <n v="15408"/>
    <m/>
    <m/>
    <n v="24.65"/>
    <x v="8"/>
  </r>
  <r>
    <n v="4190"/>
    <s v="South Africa"/>
    <s v="DDP"/>
    <x v="1"/>
    <d v="2008-01-29T00:00:00"/>
    <d v="2007-01-24T00:00:00"/>
    <s v="JSI R&amp;T INSTITUTE, INC."/>
    <n v="800"/>
    <n v="4792"/>
    <m/>
    <m/>
    <n v="7.67"/>
    <x v="8"/>
  </r>
  <r>
    <n v="4192"/>
    <s v="Rwanda"/>
    <s v="EXW"/>
    <x v="0"/>
    <d v="2008-01-10T00:00:00"/>
    <d v="2008-01-10T00:00:00"/>
    <s v="Trinity Biotech, Plc"/>
    <n v="2450"/>
    <n v="78400"/>
    <m/>
    <m/>
    <n v="125.44"/>
    <x v="8"/>
  </r>
  <r>
    <n v="4193"/>
    <s v="Rwanda"/>
    <s v="CIP"/>
    <x v="0"/>
    <d v="2008-04-28T00:00:00"/>
    <d v="2008-04-22T00:00:00"/>
    <s v="CIPLA LIMITED"/>
    <n v="38784"/>
    <n v="271488"/>
    <n v="4124"/>
    <n v="10500"/>
    <n v="434.38"/>
    <x v="238"/>
  </r>
  <r>
    <n v="4198"/>
    <s v="Vietnam"/>
    <s v="FCA"/>
    <x v="0"/>
    <d v="2008-01-22T00:00:00"/>
    <d v="2008-03-07T00:00:00"/>
    <s v="ABBVIE LOGISTICS (FORMERLY ABBOTT LOGISTICS BV)"/>
    <n v="2000"/>
    <n v="164400"/>
    <n v="513"/>
    <n v="5866.31"/>
    <n v="263.04000000000002"/>
    <x v="239"/>
  </r>
  <r>
    <n v="4215"/>
    <s v="Vietnam"/>
    <s v="EXW"/>
    <x v="0"/>
    <d v="2008-01-22T00:00:00"/>
    <d v="2008-01-22T00:00:00"/>
    <s v="Aurobindo Pharma Limited"/>
    <n v="800"/>
    <n v="1400"/>
    <m/>
    <m/>
    <n v="2.2400000000000002"/>
    <x v="8"/>
  </r>
  <r>
    <n v="4257"/>
    <s v="South Africa"/>
    <s v="DDP"/>
    <x v="1"/>
    <d v="2008-01-21T00:00:00"/>
    <d v="2008-01-04T00:00:00"/>
    <s v="JSI R&amp;T INSTITUTE, INC."/>
    <n v="100"/>
    <n v="2318"/>
    <m/>
    <m/>
    <n v="3.71"/>
    <x v="8"/>
  </r>
  <r>
    <n v="4258"/>
    <s v="South Africa"/>
    <s v="DDP"/>
    <x v="1"/>
    <d v="2008-01-21T00:00:00"/>
    <d v="2008-01-04T00:00:00"/>
    <s v="JSI R&amp;T INSTITUTE, INC."/>
    <n v="800"/>
    <n v="13960"/>
    <m/>
    <m/>
    <n v="22.34"/>
    <x v="8"/>
  </r>
  <r>
    <n v="4259"/>
    <s v="South Africa"/>
    <s v="DDP"/>
    <x v="1"/>
    <d v="2008-01-21T00:00:00"/>
    <d v="2008-01-04T00:00:00"/>
    <s v="JSI R&amp;T INSTITUTE, INC."/>
    <n v="300"/>
    <n v="2049"/>
    <m/>
    <m/>
    <n v="3.28"/>
    <x v="8"/>
  </r>
  <r>
    <n v="4283"/>
    <s v="Haiti"/>
    <s v="FCA"/>
    <x v="0"/>
    <d v="2008-04-11T00:00:00"/>
    <d v="2008-04-11T00:00:00"/>
    <s v="ABBVIE LOGISTICS (FORMERLY ABBOTT LOGISTICS BV)"/>
    <n v="180"/>
    <n v="1850.4"/>
    <n v="31"/>
    <n v="910.86"/>
    <n v="2.96"/>
    <x v="240"/>
  </r>
  <r>
    <n v="4290"/>
    <s v="South Africa"/>
    <s v="DDP"/>
    <x v="2"/>
    <d v="2008-02-05T00:00:00"/>
    <d v="2008-02-04T00:00:00"/>
    <s v="JSI R&amp;T INSTITUTE, INC."/>
    <n v="800"/>
    <n v="21720"/>
    <m/>
    <m/>
    <n v="34.75"/>
    <x v="8"/>
  </r>
  <r>
    <n v="4301"/>
    <s v="Zambia"/>
    <s v="EXW"/>
    <x v="0"/>
    <d v="2008-06-06T00:00:00"/>
    <d v="2008-06-06T00:00:00"/>
    <s v="Orgenics, Ltd"/>
    <n v="4300"/>
    <n v="309557"/>
    <n v="979"/>
    <n v="8690.26"/>
    <n v="495.29"/>
    <x v="241"/>
  </r>
  <r>
    <n v="4302"/>
    <s v="CÙte d'Ivoire"/>
    <s v="EXW"/>
    <x v="0"/>
    <d v="2008-04-14T00:00:00"/>
    <d v="2008-04-17T00:00:00"/>
    <s v="BIO-RAD LABORATORIES (FRANCE)"/>
    <n v="476"/>
    <n v="36176"/>
    <n v="522"/>
    <n v="6924.83"/>
    <n v="57.88"/>
    <x v="242"/>
  </r>
  <r>
    <n v="4303"/>
    <s v="Rwanda"/>
    <s v="EXW"/>
    <x v="0"/>
    <d v="2008-07-11T00:00:00"/>
    <d v="2008-07-11T00:00:00"/>
    <s v="Trinity Biotech, Plc"/>
    <n v="3150"/>
    <n v="100800"/>
    <n v="1080"/>
    <n v="15987.05"/>
    <n v="161.28"/>
    <x v="243"/>
  </r>
  <r>
    <n v="4311"/>
    <s v="CÙte d'Ivoire"/>
    <s v="EXW"/>
    <x v="0"/>
    <d v="2008-09-26T00:00:00"/>
    <d v="2008-09-26T00:00:00"/>
    <s v="Orgenics, Ltd"/>
    <n v="1116"/>
    <n v="78120"/>
    <n v="256"/>
    <n v="4014.57"/>
    <n v="124.99"/>
    <x v="244"/>
  </r>
  <r>
    <n v="4312"/>
    <s v="Guyana"/>
    <s v="EXW"/>
    <x v="0"/>
    <d v="2008-07-21T00:00:00"/>
    <d v="2008-07-21T00:00:00"/>
    <s v="Trinity Biotech, Plc"/>
    <n v="1062"/>
    <n v="33984"/>
    <n v="362"/>
    <n v="4717.51"/>
    <n v="54.37"/>
    <x v="245"/>
  </r>
  <r>
    <n v="4321"/>
    <s v="Botswana"/>
    <s v="EXW"/>
    <x v="0"/>
    <d v="2008-06-23T00:00:00"/>
    <d v="2008-06-23T00:00:00"/>
    <s v="Orgenics, Ltd"/>
    <n v="200"/>
    <n v="2"/>
    <m/>
    <m/>
    <n v="0"/>
    <x v="8"/>
  </r>
  <r>
    <n v="4331"/>
    <s v="Kyrgyzstan"/>
    <s v="DDP"/>
    <x v="0"/>
    <d v="2008-06-14T00:00:00"/>
    <d v="2008-06-14T00:00:00"/>
    <s v="Orgenics, Ltd"/>
    <n v="500"/>
    <n v="39500"/>
    <m/>
    <m/>
    <n v="63.2"/>
    <x v="8"/>
  </r>
  <r>
    <n v="4333"/>
    <s v="Namibia"/>
    <s v="EXW"/>
    <x v="0"/>
    <d v="2008-06-04T00:00:00"/>
    <d v="2008-06-04T00:00:00"/>
    <s v="Orgenics, Ltd"/>
    <n v="142"/>
    <n v="1.42"/>
    <m/>
    <m/>
    <n v="0"/>
    <x v="8"/>
  </r>
  <r>
    <n v="4347"/>
    <s v="South Africa"/>
    <s v="DDP"/>
    <x v="2"/>
    <d v="2008-04-24T00:00:00"/>
    <d v="2008-04-24T00:00:00"/>
    <s v="S. BUYS WHOLESALER"/>
    <n v="1000"/>
    <n v="6410"/>
    <m/>
    <m/>
    <n v="10.26"/>
    <x v="8"/>
  </r>
  <r>
    <n v="4367"/>
    <s v="Vietnam"/>
    <s v="EXW"/>
    <x v="0"/>
    <d v="2008-07-07T00:00:00"/>
    <d v="2008-07-07T00:00:00"/>
    <s v="Aurobindo Pharma Limited"/>
    <n v="408"/>
    <n v="3162"/>
    <m/>
    <m/>
    <n v="5.0599999999999996"/>
    <x v="8"/>
  </r>
  <r>
    <n v="4368"/>
    <s v="Vietnam"/>
    <s v="EXW"/>
    <x v="0"/>
    <d v="2008-08-12T00:00:00"/>
    <d v="2008-08-12T00:00:00"/>
    <s v="CIPLA LIMITED"/>
    <n v="10420"/>
    <n v="77108"/>
    <n v="1000"/>
    <n v="7526.06"/>
    <n v="123.37"/>
    <x v="246"/>
  </r>
  <r>
    <n v="4369"/>
    <s v="Vietnam"/>
    <s v="EXW"/>
    <x v="0"/>
    <d v="2008-09-19T00:00:00"/>
    <d v="2008-09-19T00:00:00"/>
    <s v="CIPLA LIMITED"/>
    <n v="9600"/>
    <n v="71040"/>
    <n v="920"/>
    <n v="7265.05"/>
    <n v="113.66"/>
    <x v="247"/>
  </r>
  <r>
    <n v="4372"/>
    <s v="Vietnam"/>
    <s v="FCA"/>
    <x v="0"/>
    <d v="2008-07-16T00:00:00"/>
    <d v="2008-07-16T00:00:00"/>
    <s v="ABBVIE LOGISTICS (FORMERLY ABBOTT LOGISTICS BV)"/>
    <n v="1520"/>
    <n v="124944"/>
    <n v="385"/>
    <n v="4393.32"/>
    <n v="199.91"/>
    <x v="248"/>
  </r>
  <r>
    <n v="4373"/>
    <s v="Vietnam"/>
    <s v="FCA"/>
    <x v="0"/>
    <d v="2008-07-14T00:00:00"/>
    <d v="2008-07-14T00:00:00"/>
    <s v="ABBVIE LOGISTICS (FORMERLY ABBOTT LOGISTICS BV)"/>
    <n v="800"/>
    <n v="65760"/>
    <n v="208"/>
    <n v="3449.4"/>
    <n v="105.22"/>
    <x v="249"/>
  </r>
  <r>
    <n v="4432"/>
    <s v="Haiti"/>
    <s v="DDP"/>
    <x v="0"/>
    <d v="2008-04-18T00:00:00"/>
    <d v="2008-01-03T00:00:00"/>
    <s v="REINBOLD EXPORT IMPORT"/>
    <n v="30"/>
    <n v="2550"/>
    <m/>
    <m/>
    <n v="4.08"/>
    <x v="8"/>
  </r>
  <r>
    <n v="4456"/>
    <s v="Vietnam"/>
    <s v="EXW"/>
    <x v="0"/>
    <d v="2008-10-11T00:00:00"/>
    <d v="2008-10-11T00:00:00"/>
    <s v="CIPLA LIMITED"/>
    <n v="15360"/>
    <n v="113664"/>
    <n v="1360"/>
    <n v="5412.14"/>
    <n v="181.86"/>
    <x v="250"/>
  </r>
  <r>
    <n v="4457"/>
    <s v="Vietnam"/>
    <s v="EXW"/>
    <x v="0"/>
    <d v="2008-09-19T00:00:00"/>
    <d v="2008-09-19T00:00:00"/>
    <s v="Aurobindo Pharma Limited"/>
    <n v="2180"/>
    <n v="6997.8"/>
    <n v="242"/>
    <n v="5881.57"/>
    <n v="11.2"/>
    <x v="251"/>
  </r>
  <r>
    <n v="4458"/>
    <s v="Vietnam"/>
    <s v="EXW"/>
    <x v="0"/>
    <d v="2008-09-19T00:00:00"/>
    <d v="2008-09-19T00:00:00"/>
    <s v="Aurobindo Pharma Limited"/>
    <n v="2016"/>
    <n v="18648"/>
    <n v="185"/>
    <n v="5551.97"/>
    <n v="29.84"/>
    <x v="252"/>
  </r>
  <r>
    <n v="4459"/>
    <s v="Vietnam"/>
    <s v="CIP"/>
    <x v="0"/>
    <d v="2008-09-30T00:00:00"/>
    <d v="2008-09-30T00:00:00"/>
    <s v="BRISTOL-MYERS SQUIBB"/>
    <n v="400"/>
    <n v="2800"/>
    <n v="81"/>
    <n v="2035.66"/>
    <n v="4.4800000000000004"/>
    <x v="253"/>
  </r>
  <r>
    <n v="4460"/>
    <s v="Vietnam"/>
    <s v="EXW"/>
    <x v="0"/>
    <d v="2008-09-19T00:00:00"/>
    <d v="2008-09-19T00:00:00"/>
    <s v="MYLAN LABORATORIES LTD (FORMERLY MATRIX LABORATORIES)"/>
    <n v="10080"/>
    <n v="103219.2"/>
    <m/>
    <m/>
    <n v="165.15"/>
    <x v="8"/>
  </r>
  <r>
    <n v="4461"/>
    <s v="South Africa"/>
    <s v="DDP"/>
    <x v="2"/>
    <d v="2008-08-20T00:00:00"/>
    <d v="2008-05-08T00:00:00"/>
    <s v="S. BUYS WHOLESALER"/>
    <n v="4"/>
    <n v="52.96"/>
    <m/>
    <m/>
    <n v="0.08"/>
    <x v="8"/>
  </r>
  <r>
    <n v="4470"/>
    <s v="Haiti"/>
    <s v="EXW"/>
    <x v="0"/>
    <d v="2008-08-06T00:00:00"/>
    <d v="2008-08-06T00:00:00"/>
    <s v="Orgenics, Ltd"/>
    <n v="2059"/>
    <n v="144130"/>
    <n v="470"/>
    <n v="3684.28"/>
    <n v="230.61"/>
    <x v="254"/>
  </r>
  <r>
    <n v="4531"/>
    <s v="South Africa"/>
    <s v="DDP"/>
    <x v="2"/>
    <d v="2008-06-12T00:00:00"/>
    <d v="2008-06-09T00:00:00"/>
    <s v="S. BUYS WHOLESALER"/>
    <n v="400"/>
    <n v="9536"/>
    <m/>
    <m/>
    <n v="15.26"/>
    <x v="8"/>
  </r>
  <r>
    <n v="4534"/>
    <s v="Zambia"/>
    <s v="EXW"/>
    <x v="0"/>
    <d v="2008-11-18T00:00:00"/>
    <d v="2008-11-18T00:00:00"/>
    <s v="Trinity Biotech, Plc"/>
    <n v="5900"/>
    <n v="188800"/>
    <n v="1989"/>
    <n v="19569.48"/>
    <n v="370.05"/>
    <x v="255"/>
  </r>
  <r>
    <n v="4567"/>
    <s v="Tanzania"/>
    <s v="CIP"/>
    <x v="0"/>
    <d v="2008-11-03T00:00:00"/>
    <d v="2008-11-03T00:00:00"/>
    <s v="BRISTOL-MYERS SQUIBB"/>
    <n v="2597"/>
    <n v="61470.99"/>
    <m/>
    <m/>
    <n v="120.48"/>
    <x v="8"/>
  </r>
  <r>
    <n v="4593"/>
    <s v="Zambia"/>
    <s v="EXW"/>
    <x v="0"/>
    <d v="2008-09-22T00:00:00"/>
    <d v="2008-09-22T00:00:00"/>
    <s v="Orgenics, Ltd"/>
    <n v="3000"/>
    <n v="215970"/>
    <m/>
    <m/>
    <n v="345.55"/>
    <x v="8"/>
  </r>
  <r>
    <n v="4594"/>
    <s v="Guyana"/>
    <s v="EXW"/>
    <x v="0"/>
    <d v="2008-10-01T00:00:00"/>
    <d v="2008-10-01T00:00:00"/>
    <s v="Trinity Biotech, Plc"/>
    <n v="1062"/>
    <n v="33984"/>
    <n v="1062"/>
    <n v="3976.33"/>
    <n v="54.37"/>
    <x v="256"/>
  </r>
  <r>
    <n v="4611"/>
    <s v="Botswana"/>
    <s v="EXW"/>
    <x v="0"/>
    <d v="2008-11-18T00:00:00"/>
    <d v="2008-11-18T00:00:00"/>
    <s v="Trinity Biotech, Plc"/>
    <n v="5"/>
    <n v="160"/>
    <n v="3"/>
    <n v="1225.17"/>
    <n v="0.26"/>
    <x v="257"/>
  </r>
  <r>
    <n v="4615"/>
    <s v="Botswana"/>
    <s v="EXW"/>
    <x v="0"/>
    <d v="2008-10-09T00:00:00"/>
    <d v="2008-10-02T00:00:00"/>
    <s v="Orgenics, Ltd"/>
    <n v="8"/>
    <n v="560"/>
    <n v="5406"/>
    <n v="559.95000000000005"/>
    <n v="0.9"/>
    <x v="258"/>
  </r>
  <r>
    <n v="4635"/>
    <s v="Vietnam"/>
    <s v="EXW"/>
    <x v="0"/>
    <d v="2008-09-25T00:00:00"/>
    <d v="2008-09-25T00:00:00"/>
    <s v="Aurobindo Pharma Limited"/>
    <n v="1848"/>
    <n v="5359.2"/>
    <n v="327"/>
    <n v="3171.36"/>
    <n v="8.57"/>
    <x v="259"/>
  </r>
  <r>
    <n v="4646"/>
    <s v="Nigeria"/>
    <s v="DDP"/>
    <x v="0"/>
    <d v="2008-08-27T00:00:00"/>
    <d v="2008-08-27T00:00:00"/>
    <s v="BUNDI INTERNATIONAL DIAGNOSTICS LTD"/>
    <n v="1369"/>
    <n v="51337.5"/>
    <m/>
    <m/>
    <n v="100.62"/>
    <x v="8"/>
  </r>
  <r>
    <n v="4647"/>
    <s v="Ethiopia"/>
    <s v="EXW"/>
    <x v="0"/>
    <d v="2008-11-17T00:00:00"/>
    <d v="2008-11-17T00:00:00"/>
    <s v="SHANGHAI KEHUA BIOENGINEERING CO.,LTD.  (KHB)"/>
    <n v="7002"/>
    <n v="161046"/>
    <n v="4922"/>
    <n v="46117.09"/>
    <n v="315.64999999999998"/>
    <x v="260"/>
  </r>
  <r>
    <n v="4648"/>
    <s v="Ethiopia"/>
    <s v="EXW"/>
    <x v="0"/>
    <d v="2008-10-30T00:00:00"/>
    <d v="2008-10-28T00:00:00"/>
    <s v="SHANGHAI KEHUA BIOENGINEERING CO.,LTD.  (KHB)"/>
    <n v="7002"/>
    <n v="161046"/>
    <n v="5057"/>
    <n v="44360.44"/>
    <n v="315.64999999999998"/>
    <x v="261"/>
  </r>
  <r>
    <n v="4649"/>
    <s v="Ethiopia"/>
    <s v="EXW"/>
    <x v="0"/>
    <d v="2008-10-06T00:00:00"/>
    <d v="2008-10-06T00:00:00"/>
    <s v="SHANGHAI KEHUA BIOENGINEERING CO.,LTD.  (KHB)"/>
    <n v="7002"/>
    <n v="161046"/>
    <n v="5057"/>
    <n v="44347.71"/>
    <n v="257.67"/>
    <x v="131"/>
  </r>
  <r>
    <n v="4650"/>
    <s v="Mozambique"/>
    <s v="EXW"/>
    <x v="0"/>
    <d v="2008-11-01T00:00:00"/>
    <d v="2008-11-01T00:00:00"/>
    <s v="Orgenics, Ltd"/>
    <n v="7690"/>
    <n v="76.900000000000006"/>
    <n v="2278"/>
    <n v="23743.01"/>
    <n v="0.15"/>
    <x v="262"/>
  </r>
  <r>
    <n v="4709"/>
    <s v="Rwanda"/>
    <s v="CIP"/>
    <x v="0"/>
    <d v="2009-03-10T00:00:00"/>
    <d v="2009-03-10T00:00:00"/>
    <s v="CIPLA LIMITED"/>
    <n v="18560"/>
    <n v="168896"/>
    <n v="1698"/>
    <n v="16414.22"/>
    <n v="331.04"/>
    <x v="263"/>
  </r>
  <r>
    <n v="4722"/>
    <s v="Namibia"/>
    <s v="EXW"/>
    <x v="0"/>
    <d v="2008-10-08T00:00:00"/>
    <d v="2008-10-08T00:00:00"/>
    <s v="Trinity Biotech, Plc"/>
    <n v="650"/>
    <n v="20800"/>
    <n v="220"/>
    <n v="7078.9"/>
    <n v="33.28"/>
    <x v="264"/>
  </r>
  <r>
    <n v="4794"/>
    <s v="Zambia"/>
    <s v="CIP"/>
    <x v="0"/>
    <d v="2009-02-20T00:00:00"/>
    <d v="2009-02-20T00:00:00"/>
    <s v="BRISTOL-MYERS SQUIBB"/>
    <n v="545"/>
    <n v="3815"/>
    <m/>
    <m/>
    <n v="7.48"/>
    <x v="8"/>
  </r>
  <r>
    <n v="4798"/>
    <s v="South Africa"/>
    <s v="DDP"/>
    <x v="2"/>
    <d v="2009-05-17T00:00:00"/>
    <d v="2008-10-09T00:00:00"/>
    <s v="S. BUYS WHOLESALER"/>
    <n v="200"/>
    <n v="592"/>
    <m/>
    <m/>
    <n v="1.1599999999999999"/>
    <x v="8"/>
  </r>
  <r>
    <n v="4804"/>
    <s v="Tanzania"/>
    <s v="EXW"/>
    <x v="0"/>
    <d v="2009-03-02T00:00:00"/>
    <d v="2009-03-02T00:00:00"/>
    <s v="Trinity Biotech, Plc"/>
    <n v="1678"/>
    <n v="53696"/>
    <n v="554"/>
    <n v="4810.99"/>
    <n v="105.24"/>
    <x v="265"/>
  </r>
  <r>
    <n v="4818"/>
    <s v="Ethiopia"/>
    <s v="EXW"/>
    <x v="0"/>
    <d v="2009-01-27T00:00:00"/>
    <d v="2009-01-27T00:00:00"/>
    <s v="Orgenics, Ltd"/>
    <n v="10000"/>
    <n v="80000"/>
    <n v="400"/>
    <n v="4856.1400000000003"/>
    <n v="156.80000000000001"/>
    <x v="266"/>
  </r>
  <r>
    <n v="4824"/>
    <s v="Tanzania"/>
    <s v="CIP"/>
    <x v="0"/>
    <d v="2009-06-15T00:00:00"/>
    <d v="2009-06-15T00:00:00"/>
    <s v="MERCK SHARP &amp; DOHME IDEA GMBH (FORMALLY MERCK SHARP &amp; DOHME B.V.)"/>
    <n v="24963"/>
    <n v="1258135.2"/>
    <n v="2462"/>
    <n v="3451.41"/>
    <n v="2465.94"/>
    <x v="267"/>
  </r>
  <r>
    <n v="4854"/>
    <s v="Guyana"/>
    <s v="EXW"/>
    <x v="0"/>
    <d v="2009-01-30T00:00:00"/>
    <d v="2009-01-23T00:00:00"/>
    <s v="Orgenics, Ltd"/>
    <n v="351"/>
    <n v="25272"/>
    <n v="60"/>
    <n v="1097.78"/>
    <n v="49.53"/>
    <x v="268"/>
  </r>
  <r>
    <n v="4921"/>
    <s v="Vietnam"/>
    <s v="EXW"/>
    <x v="0"/>
    <d v="2009-04-10T00:00:00"/>
    <d v="2009-04-10T00:00:00"/>
    <s v="Aurobindo Pharma Limited"/>
    <n v="5200"/>
    <n v="15080"/>
    <m/>
    <m/>
    <n v="29.56"/>
    <x v="8"/>
  </r>
  <r>
    <n v="4929"/>
    <s v="Zambia"/>
    <s v="EXW"/>
    <x v="0"/>
    <d v="2009-03-26T00:00:00"/>
    <d v="2009-03-26T00:00:00"/>
    <s v="Standard Diagnostics, Inc."/>
    <n v="300"/>
    <n v="6000"/>
    <n v="94"/>
    <n v="1205.43"/>
    <n v="11.76"/>
    <x v="269"/>
  </r>
  <r>
    <n v="4947"/>
    <s v="Senegal"/>
    <s v="EXW"/>
    <x v="0"/>
    <d v="2009-03-25T00:00:00"/>
    <d v="2009-03-25T00:00:00"/>
    <s v="Orgenics, Ltd"/>
    <n v="80"/>
    <n v="6800"/>
    <n v="33"/>
    <n v="812"/>
    <n v="13.33"/>
    <x v="270"/>
  </r>
  <r>
    <n v="4949"/>
    <s v="Tanzania"/>
    <s v="FCA"/>
    <x v="0"/>
    <d v="2009-08-11T00:00:00"/>
    <d v="2009-08-11T00:00:00"/>
    <s v="ABBVIE LOGISTICS (FORMERLY ABBOTT LOGISTICS BV)"/>
    <n v="10680"/>
    <n v="438948"/>
    <n v="2724"/>
    <n v="12620.12"/>
    <n v="860.34"/>
    <x v="271"/>
  </r>
  <r>
    <n v="5032"/>
    <s v="South Africa"/>
    <s v="DDP"/>
    <x v="0"/>
    <d v="2009-03-17T00:00:00"/>
    <d v="2008-11-28T00:00:00"/>
    <s v="S. BUYS WHOLESALER"/>
    <n v="7000"/>
    <n v="113050"/>
    <m/>
    <m/>
    <n v="221.58"/>
    <x v="8"/>
  </r>
  <r>
    <n v="5033"/>
    <s v="South Africa"/>
    <s v="DDP"/>
    <x v="0"/>
    <d v="2009-03-17T00:00:00"/>
    <d v="2008-11-28T00:00:00"/>
    <s v="S. BUYS WHOLESALER"/>
    <n v="983"/>
    <n v="4875.68"/>
    <m/>
    <m/>
    <n v="9.56"/>
    <x v="8"/>
  </r>
  <r>
    <n v="5034"/>
    <s v="South Africa"/>
    <s v="DDP"/>
    <x v="0"/>
    <d v="2009-03-24T00:00:00"/>
    <d v="2008-12-01T00:00:00"/>
    <s v="S. BUYS WHOLESALER"/>
    <n v="1325"/>
    <n v="3339"/>
    <m/>
    <m/>
    <n v="6.54"/>
    <x v="8"/>
  </r>
  <r>
    <n v="5035"/>
    <s v="South Africa"/>
    <s v="DDP"/>
    <x v="0"/>
    <d v="2009-03-31T00:00:00"/>
    <d v="2008-12-02T00:00:00"/>
    <s v="S. BUYS WHOLESALER"/>
    <n v="2880"/>
    <n v="44812.800000000003"/>
    <m/>
    <m/>
    <n v="87.83"/>
    <x v="8"/>
  </r>
  <r>
    <n v="5036"/>
    <s v="South Africa"/>
    <s v="DDP"/>
    <x v="0"/>
    <d v="2009-06-16T00:00:00"/>
    <d v="2009-01-28T00:00:00"/>
    <s v="S. BUYS WHOLESALER"/>
    <n v="6800"/>
    <n v="82620"/>
    <m/>
    <m/>
    <n v="161.94"/>
    <x v="8"/>
  </r>
  <r>
    <n v="5037"/>
    <s v="South Africa"/>
    <s v="DDP"/>
    <x v="0"/>
    <d v="2009-07-07T00:00:00"/>
    <d v="2009-02-02T00:00:00"/>
    <s v="S. BUYS WHOLESALER"/>
    <n v="3414"/>
    <n v="49810.26"/>
    <m/>
    <m/>
    <n v="97.63"/>
    <x v="8"/>
  </r>
  <r>
    <n v="5041"/>
    <s v="South Africa"/>
    <s v="DDP"/>
    <x v="0"/>
    <d v="2009-04-07T00:00:00"/>
    <d v="2008-12-03T00:00:00"/>
    <s v="S. BUYS WHOLESALER"/>
    <n v="5000"/>
    <n v="62750"/>
    <m/>
    <m/>
    <n v="122.99"/>
    <x v="8"/>
  </r>
  <r>
    <n v="5042"/>
    <s v="South Africa"/>
    <s v="DDP"/>
    <x v="0"/>
    <d v="2009-05-05T00:00:00"/>
    <d v="2008-12-23T00:00:00"/>
    <s v="S. BUYS WHOLESALER"/>
    <n v="6215"/>
    <n v="102609.65"/>
    <m/>
    <m/>
    <n v="201.11"/>
    <x v="8"/>
  </r>
  <r>
    <n v="5043"/>
    <s v="South Africa"/>
    <s v="DDP"/>
    <x v="0"/>
    <d v="2009-05-05T00:00:00"/>
    <d v="2008-12-23T00:00:00"/>
    <s v="S. BUYS WHOLESALER"/>
    <n v="3000"/>
    <n v="7470"/>
    <m/>
    <m/>
    <n v="14.64"/>
    <x v="8"/>
  </r>
  <r>
    <n v="5044"/>
    <s v="South Africa"/>
    <s v="DDP"/>
    <x v="0"/>
    <d v="2009-05-26T00:00:00"/>
    <d v="2009-01-22T00:00:00"/>
    <s v="S. BUYS WHOLESALER"/>
    <n v="500"/>
    <n v="1530"/>
    <m/>
    <m/>
    <n v="3"/>
    <x v="8"/>
  </r>
  <r>
    <n v="5045"/>
    <s v="South Africa"/>
    <s v="DDP"/>
    <x v="0"/>
    <d v="2009-03-31T00:00:00"/>
    <d v="2008-11-21T00:00:00"/>
    <s v="S. BUYS WHOLESALER"/>
    <n v="1200"/>
    <n v="14532"/>
    <m/>
    <m/>
    <n v="28.48"/>
    <x v="8"/>
  </r>
  <r>
    <n v="5046"/>
    <s v="South Africa"/>
    <s v="DDP"/>
    <x v="0"/>
    <d v="2009-03-31T00:00:00"/>
    <d v="2008-11-21T00:00:00"/>
    <s v="S. BUYS WHOLESALER"/>
    <n v="500"/>
    <n v="8820"/>
    <m/>
    <m/>
    <n v="17.29"/>
    <x v="8"/>
  </r>
  <r>
    <n v="5047"/>
    <s v="South Africa"/>
    <s v="DDP"/>
    <x v="0"/>
    <d v="2009-03-31T00:00:00"/>
    <d v="2008-11-21T00:00:00"/>
    <s v="S. BUYS WHOLESALER"/>
    <n v="80"/>
    <n v="2336"/>
    <m/>
    <m/>
    <n v="4.58"/>
    <x v="8"/>
  </r>
  <r>
    <n v="5048"/>
    <s v="South Africa"/>
    <s v="DDP"/>
    <x v="0"/>
    <d v="2009-04-01T00:00:00"/>
    <d v="2008-11-21T00:00:00"/>
    <s v="S. BUYS WHOLESALER"/>
    <n v="1"/>
    <n v="5.97"/>
    <m/>
    <m/>
    <n v="0.01"/>
    <x v="8"/>
  </r>
  <r>
    <n v="5049"/>
    <s v="South Africa"/>
    <s v="DDP"/>
    <x v="0"/>
    <d v="2009-04-01T00:00:00"/>
    <d v="2008-11-26T00:00:00"/>
    <s v="S. BUYS WHOLESALER"/>
    <n v="500"/>
    <n v="6555"/>
    <m/>
    <n v="1521.4"/>
    <n v="12.85"/>
    <x v="8"/>
  </r>
  <r>
    <n v="5050"/>
    <s v="South Africa"/>
    <s v="DDP"/>
    <x v="0"/>
    <d v="2009-04-03T00:00:00"/>
    <d v="2009-02-11T00:00:00"/>
    <s v="S. BUYS WHOLESALER"/>
    <n v="300"/>
    <n v="1179"/>
    <m/>
    <m/>
    <n v="2.31"/>
    <x v="8"/>
  </r>
  <r>
    <n v="5051"/>
    <s v="South Africa"/>
    <s v="DDP"/>
    <x v="0"/>
    <d v="2009-03-30T00:00:00"/>
    <d v="2009-01-21T00:00:00"/>
    <s v="S. BUYS WHOLESALER"/>
    <n v="80"/>
    <n v="188.8"/>
    <m/>
    <m/>
    <n v="0.37"/>
    <x v="8"/>
  </r>
  <r>
    <n v="5052"/>
    <s v="South Africa"/>
    <s v="DDP"/>
    <x v="0"/>
    <d v="2009-03-30T00:00:00"/>
    <d v="2009-01-21T00:00:00"/>
    <s v="S. BUYS WHOLESALER"/>
    <n v="28"/>
    <n v="1578.92"/>
    <m/>
    <m/>
    <n v="3.09"/>
    <x v="8"/>
  </r>
  <r>
    <n v="5053"/>
    <s v="South Africa"/>
    <s v="DDP"/>
    <x v="0"/>
    <d v="2009-03-30T00:00:00"/>
    <d v="2009-01-21T00:00:00"/>
    <s v="S. BUYS WHOLESALER"/>
    <n v="30"/>
    <n v="829.5"/>
    <m/>
    <m/>
    <n v="1.63"/>
    <x v="8"/>
  </r>
  <r>
    <n v="5058"/>
    <s v="South Africa"/>
    <s v="DDP"/>
    <x v="0"/>
    <d v="2009-06-25T00:00:00"/>
    <d v="2009-06-25T00:00:00"/>
    <s v="S. BUYS WHOLESALER"/>
    <n v="108"/>
    <n v="610.20000000000005"/>
    <m/>
    <m/>
    <n v="1.2"/>
    <x v="8"/>
  </r>
  <r>
    <n v="5059"/>
    <s v="South Africa"/>
    <s v="DDP"/>
    <x v="0"/>
    <d v="2009-06-25T00:00:00"/>
    <d v="2009-04-15T00:00:00"/>
    <s v="S. BUYS WHOLESALER"/>
    <n v="9620"/>
    <n v="68109.600000000006"/>
    <m/>
    <m/>
    <n v="133.49"/>
    <x v="8"/>
  </r>
  <r>
    <n v="5066"/>
    <s v="Botswana"/>
    <s v="EXW"/>
    <x v="0"/>
    <d v="2009-04-17T00:00:00"/>
    <d v="2009-04-17T00:00:00"/>
    <s v="Orasure Technologies Inc."/>
    <n v="20"/>
    <n v="7000"/>
    <n v="48"/>
    <n v="1119.99"/>
    <n v="13.72"/>
    <x v="272"/>
  </r>
  <r>
    <n v="5076"/>
    <s v="South Africa"/>
    <s v="DDP"/>
    <x v="2"/>
    <d v="2009-04-21T00:00:00"/>
    <d v="2009-04-17T00:00:00"/>
    <s v="S. BUYS WHOLESALER"/>
    <n v="250"/>
    <n v="5315"/>
    <m/>
    <m/>
    <n v="10.42"/>
    <x v="8"/>
  </r>
  <r>
    <n v="5081"/>
    <s v="South Africa"/>
    <s v="DDP"/>
    <x v="2"/>
    <d v="2009-05-15T00:00:00"/>
    <d v="2009-05-15T00:00:00"/>
    <s v="S. BUYS WHOLESALER"/>
    <n v="100"/>
    <n v="3220"/>
    <m/>
    <m/>
    <n v="6.31"/>
    <x v="8"/>
  </r>
  <r>
    <n v="5083"/>
    <s v="South Africa"/>
    <s v="DDP"/>
    <x v="2"/>
    <d v="2009-05-15T00:00:00"/>
    <d v="2009-04-21T00:00:00"/>
    <s v="S. BUYS WHOLESALER"/>
    <n v="400"/>
    <n v="14400"/>
    <m/>
    <m/>
    <n v="28.22"/>
    <x v="8"/>
  </r>
  <r>
    <n v="5113"/>
    <s v="Rwanda"/>
    <s v="CIP"/>
    <x v="0"/>
    <d v="2009-08-12T00:00:00"/>
    <d v="2009-08-12T00:00:00"/>
    <s v="HETERO LABS LIMITED"/>
    <n v="28034"/>
    <n v="195677.32"/>
    <n v="2268"/>
    <n v="19023.36"/>
    <n v="383.53"/>
    <x v="273"/>
  </r>
  <r>
    <n v="5114"/>
    <s v="Nigeria"/>
    <s v="EXW"/>
    <x v="0"/>
    <d v="2009-09-03T00:00:00"/>
    <d v="2009-09-03T00:00:00"/>
    <s v="MISSIONPHARMA A/S"/>
    <n v="2000"/>
    <n v="70420"/>
    <n v="1250"/>
    <n v="17170.07"/>
    <n v="138.02000000000001"/>
    <x v="274"/>
  </r>
  <r>
    <n v="5119"/>
    <s v="CÙte d'Ivoire"/>
    <s v="EXW"/>
    <x v="0"/>
    <d v="2009-06-10T00:00:00"/>
    <d v="2009-06-09T00:00:00"/>
    <s v="BIO-RAD LABORATORIES (FRANCE)"/>
    <n v="476"/>
    <n v="52360"/>
    <n v="534"/>
    <n v="9471.52"/>
    <n v="102.63"/>
    <x v="275"/>
  </r>
  <r>
    <n v="5120"/>
    <s v="CÙte d'Ivoire"/>
    <s v="EXW"/>
    <x v="0"/>
    <d v="2009-06-10T00:00:00"/>
    <d v="2009-06-17T00:00:00"/>
    <s v="BIO-RAD LABORATORIES (FRANCE)"/>
    <n v="18"/>
    <n v="1980"/>
    <n v="20"/>
    <n v="2199.4299999999998"/>
    <n v="3.88"/>
    <x v="276"/>
  </r>
  <r>
    <n v="5147"/>
    <s v="Namibia"/>
    <s v="EXW"/>
    <x v="0"/>
    <d v="2009-05-27T00:00:00"/>
    <d v="2009-05-27T00:00:00"/>
    <s v="Trinity Biotech, Plc"/>
    <n v="6760"/>
    <n v="216320"/>
    <n v="2261"/>
    <n v="17643.810000000001"/>
    <n v="423.99"/>
    <x v="277"/>
  </r>
  <r>
    <n v="5175"/>
    <s v="Tanzania"/>
    <s v="FCA"/>
    <x v="0"/>
    <d v="2009-07-30T00:00:00"/>
    <d v="2009-07-30T00:00:00"/>
    <s v="Hoffmann-La Roche ltd Basel"/>
    <n v="820"/>
    <n v="73074.13"/>
    <n v="424"/>
    <n v="3310.89"/>
    <n v="143.22999999999999"/>
    <x v="278"/>
  </r>
  <r>
    <n v="5194"/>
    <s v="South Africa"/>
    <s v="DDP"/>
    <x v="2"/>
    <d v="2009-10-12T00:00:00"/>
    <d v="2009-07-21T00:00:00"/>
    <s v="S. BUYS WHOLESALER"/>
    <n v="30"/>
    <n v="1081.8"/>
    <m/>
    <m/>
    <n v="2.12"/>
    <x v="8"/>
  </r>
  <r>
    <n v="5195"/>
    <s v="South Africa"/>
    <s v="DDP"/>
    <x v="2"/>
    <d v="2009-10-12T00:00:00"/>
    <d v="2009-07-28T00:00:00"/>
    <s v="S. BUYS WHOLESALER"/>
    <n v="200"/>
    <n v="8396"/>
    <m/>
    <m/>
    <n v="16.46"/>
    <x v="8"/>
  </r>
  <r>
    <n v="5199"/>
    <s v="Namibia"/>
    <s v="EXW"/>
    <x v="0"/>
    <d v="2009-09-01T00:00:00"/>
    <d v="2009-09-01T00:00:00"/>
    <s v="Orgenics, Ltd"/>
    <n v="4"/>
    <n v="300"/>
    <n v="4"/>
    <n v="133.25"/>
    <n v="0.59"/>
    <x v="279"/>
  </r>
  <r>
    <n v="5201"/>
    <s v="CÙte d'Ivoire"/>
    <s v="CIP"/>
    <x v="0"/>
    <d v="2009-09-15T00:00:00"/>
    <d v="2009-09-15T00:00:00"/>
    <s v="ABBVIE LOGISTICS (FORMERLY ABBOTT LOGISTICS BV)"/>
    <n v="20"/>
    <n v="822"/>
    <m/>
    <m/>
    <n v="1.61"/>
    <x v="8"/>
  </r>
  <r>
    <n v="5233"/>
    <s v="CÙte d'Ivoire"/>
    <s v="EXW"/>
    <x v="0"/>
    <d v="2006-05-02T00:00:00"/>
    <d v="2006-05-02T00:00:00"/>
    <s v="Standard Diagnostics, Inc."/>
    <n v="31"/>
    <n v="734.7"/>
    <n v="11"/>
    <n v="515.32000000000005"/>
    <m/>
    <x v="280"/>
  </r>
  <r>
    <n v="5243"/>
    <s v="CÙte d'Ivoire"/>
    <s v="EXW"/>
    <x v="0"/>
    <d v="2006-08-08T00:00:00"/>
    <d v="2006-08-08T00:00:00"/>
    <s v="RANBAXY Fine Chemicals LTD."/>
    <n v="19"/>
    <n v="551"/>
    <n v="13"/>
    <n v="859.53"/>
    <m/>
    <x v="281"/>
  </r>
  <r>
    <n v="5249"/>
    <s v="Vietnam"/>
    <s v="CIP"/>
    <x v="0"/>
    <d v="2006-09-15T00:00:00"/>
    <d v="2006-09-15T00:00:00"/>
    <s v="ABBVIE LOGISTICS (FORMERLY ABBOTT LOGISTICS BV)"/>
    <n v="198"/>
    <n v="35802.36"/>
    <n v="389"/>
    <n v="7286.16"/>
    <m/>
    <x v="282"/>
  </r>
  <r>
    <n v="5253"/>
    <s v="Nigeria"/>
    <s v="EXW"/>
    <x v="0"/>
    <d v="2006-09-28T00:00:00"/>
    <d v="2006-09-28T00:00:00"/>
    <s v="Aurobindo Pharma Limited"/>
    <n v="416"/>
    <n v="2579.1999999999998"/>
    <m/>
    <m/>
    <m/>
    <x v="8"/>
  </r>
  <r>
    <n v="5260"/>
    <s v="CÙte d'Ivoire"/>
    <s v="EXW"/>
    <x v="0"/>
    <d v="2006-09-06T00:00:00"/>
    <d v="2006-09-06T00:00:00"/>
    <s v="Aurobindo Pharma Limited"/>
    <n v="16683"/>
    <n v="65897.850000000006"/>
    <n v="1498"/>
    <n v="20257.080000000002"/>
    <m/>
    <x v="283"/>
  </r>
  <r>
    <n v="5261"/>
    <s v="CÙte d'Ivoire"/>
    <s v="EXW"/>
    <x v="0"/>
    <d v="2006-09-06T00:00:00"/>
    <d v="2006-09-06T00:00:00"/>
    <s v="Aurobindo Pharma Limited"/>
    <n v="9321"/>
    <n v="29361.15"/>
    <m/>
    <m/>
    <m/>
    <x v="8"/>
  </r>
  <r>
    <n v="5268"/>
    <s v="Guyana"/>
    <s v="EXW"/>
    <x v="0"/>
    <d v="2006-12-25T00:00:00"/>
    <d v="2006-12-25T00:00:00"/>
    <s v="Aurobindo Pharma Limited"/>
    <n v="602"/>
    <n v="1414.7"/>
    <n v="37"/>
    <n v="569.52"/>
    <m/>
    <x v="284"/>
  </r>
  <r>
    <n v="5277"/>
    <s v="Uganda"/>
    <s v="EXW"/>
    <x v="0"/>
    <d v="2006-12-22T00:00:00"/>
    <d v="2006-12-22T00:00:00"/>
    <s v="SUN PHARMACEUTICAL INDUSTRIES LTD (RANBAXY LABORATORIES LIMITED)"/>
    <n v="6349"/>
    <n v="21269.15"/>
    <n v="369"/>
    <n v="2623.49"/>
    <m/>
    <x v="285"/>
  </r>
  <r>
    <n v="5278"/>
    <s v="Zambia"/>
    <s v="EXW"/>
    <x v="0"/>
    <d v="2006-12-20T00:00:00"/>
    <d v="2006-12-20T00:00:00"/>
    <s v="Aurobindo Pharma Limited"/>
    <n v="33333"/>
    <n v="120332.13"/>
    <m/>
    <m/>
    <m/>
    <x v="8"/>
  </r>
  <r>
    <n v="5279"/>
    <s v="Vietnam"/>
    <s v="EXW"/>
    <x v="0"/>
    <d v="2007-03-14T00:00:00"/>
    <d v="2007-03-14T00:00:00"/>
    <s v="SUN PHARMACEUTICAL INDUSTRIES LTD (RANBAXY LABORATORIES LIMITED)"/>
    <n v="98400"/>
    <n v="329640"/>
    <n v="4300"/>
    <n v="27923.26"/>
    <m/>
    <x v="286"/>
  </r>
  <r>
    <n v="5280"/>
    <s v="Vietnam"/>
    <s v="EXW"/>
    <x v="0"/>
    <d v="2007-03-14T00:00:00"/>
    <d v="2007-05-16T00:00:00"/>
    <s v="Aurobindo Pharma Limited"/>
    <n v="1700"/>
    <n v="17850"/>
    <n v="356"/>
    <n v="14982.1"/>
    <m/>
    <x v="287"/>
  </r>
  <r>
    <n v="5281"/>
    <s v="Vietnam"/>
    <s v="EXW"/>
    <x v="0"/>
    <d v="2007-03-14T00:00:00"/>
    <d v="2007-03-14T00:00:00"/>
    <s v="Aurobindo Pharma Limited"/>
    <n v="700"/>
    <n v="30835"/>
    <m/>
    <m/>
    <m/>
    <x v="8"/>
  </r>
  <r>
    <n v="5282"/>
    <s v="Vietnam"/>
    <s v="EXW"/>
    <x v="0"/>
    <d v="2007-03-14T00:00:00"/>
    <d v="2007-03-14T00:00:00"/>
    <s v="Aurobindo Pharma Limited"/>
    <n v="38300"/>
    <n v="641525"/>
    <m/>
    <m/>
    <m/>
    <x v="8"/>
  </r>
  <r>
    <n v="5283"/>
    <s v="Vietnam"/>
    <s v="CIP"/>
    <x v="0"/>
    <d v="2007-04-16T00:00:00"/>
    <d v="2007-04-16T00:00:00"/>
    <s v="ABBVIE LOGISTICS (FORMERLY ABBOTT LOGISTICS BV)"/>
    <n v="1320"/>
    <n v="238682.4"/>
    <n v="304"/>
    <n v="13453.12"/>
    <m/>
    <x v="288"/>
  </r>
  <r>
    <n v="5293"/>
    <s v="Guyana"/>
    <s v="EXW"/>
    <x v="0"/>
    <d v="2006-11-15T00:00:00"/>
    <d v="2006-11-15T00:00:00"/>
    <s v="Abbott GmbH &amp; Co. KG"/>
    <n v="230"/>
    <n v="18400"/>
    <n v="38681"/>
    <n v="801.54"/>
    <m/>
    <x v="289"/>
  </r>
  <r>
    <n v="5294"/>
    <s v="Nigeria"/>
    <s v="EXW"/>
    <x v="0"/>
    <d v="2007-01-18T00:00:00"/>
    <d v="2007-01-18T00:00:00"/>
    <s v="Trinity Biotech, Plc"/>
    <n v="40"/>
    <n v="1600"/>
    <n v="14"/>
    <n v="713.58"/>
    <m/>
    <x v="290"/>
  </r>
  <r>
    <n v="5295"/>
    <s v="Nigeria"/>
    <s v="EXW"/>
    <x v="0"/>
    <d v="2006-12-17T00:00:00"/>
    <d v="2006-12-17T00:00:00"/>
    <s v="Orasure Technologies Inc."/>
    <n v="8"/>
    <n v="3200"/>
    <m/>
    <m/>
    <m/>
    <x v="8"/>
  </r>
  <r>
    <n v="5303"/>
    <s v="Zimbabwe"/>
    <s v="CIP"/>
    <x v="0"/>
    <d v="2007-03-19T00:00:00"/>
    <d v="2007-03-19T00:00:00"/>
    <s v="BRISTOL-MYERS SQUIBB"/>
    <n v="54"/>
    <n v="513"/>
    <m/>
    <m/>
    <m/>
    <x v="8"/>
  </r>
  <r>
    <n v="5304"/>
    <s v="Tanzania"/>
    <s v="EXW"/>
    <x v="0"/>
    <d v="2007-03-23T00:00:00"/>
    <d v="2007-03-23T00:00:00"/>
    <s v="Trinity Biotech, Plc"/>
    <n v="700"/>
    <n v="97300"/>
    <n v="488"/>
    <n v="3114.08"/>
    <m/>
    <x v="291"/>
  </r>
  <r>
    <n v="5324"/>
    <s v="Guyana"/>
    <s v="EXW"/>
    <x v="0"/>
    <d v="2007-04-30T00:00:00"/>
    <d v="2007-04-30T00:00:00"/>
    <s v="Trinity Biotech, Plc"/>
    <n v="1000"/>
    <n v="32000"/>
    <n v="337"/>
    <n v="5240.47"/>
    <m/>
    <x v="292"/>
  </r>
  <r>
    <n v="5352"/>
    <s v="Guyana"/>
    <s v="EXW"/>
    <x v="0"/>
    <d v="2007-08-07T00:00:00"/>
    <d v="2007-08-07T00:00:00"/>
    <s v="Trinity Biotech, Plc"/>
    <n v="1500"/>
    <n v="48000"/>
    <n v="515"/>
    <n v="8576.7999999999993"/>
    <n v="76.8"/>
    <x v="293"/>
  </r>
  <r>
    <n v="5353"/>
    <s v="Guyana"/>
    <s v="EXW"/>
    <x v="0"/>
    <d v="2007-08-09T00:00:00"/>
    <d v="2007-08-21T00:00:00"/>
    <s v="Orgenics, Ltd"/>
    <n v="300"/>
    <n v="21597"/>
    <n v="69"/>
    <n v="1398.6"/>
    <n v="34.56"/>
    <x v="294"/>
  </r>
  <r>
    <n v="5364"/>
    <s v="CÙte d'Ivoire"/>
    <s v="CIP"/>
    <x v="0"/>
    <d v="2007-08-24T00:00:00"/>
    <d v="2007-08-24T00:00:00"/>
    <s v="BRISTOL-MYERS SQUIBB"/>
    <n v="1577"/>
    <n v="14981.5"/>
    <n v="309"/>
    <m/>
    <n v="23.97"/>
    <x v="6"/>
  </r>
  <r>
    <n v="5365"/>
    <s v="Haiti"/>
    <s v="EXW"/>
    <x v="0"/>
    <d v="2007-08-13T00:00:00"/>
    <d v="2007-08-13T00:00:00"/>
    <s v="Orgenics, Ltd"/>
    <n v="450"/>
    <n v="4.5"/>
    <m/>
    <m/>
    <n v="0.01"/>
    <x v="8"/>
  </r>
  <r>
    <n v="5366"/>
    <s v="Haiti"/>
    <s v="EXW"/>
    <x v="0"/>
    <d v="2007-08-13T00:00:00"/>
    <d v="2007-08-07T00:00:00"/>
    <s v="Orgenics, Ltd"/>
    <n v="300"/>
    <n v="3"/>
    <n v="24"/>
    <n v="240"/>
    <n v="0"/>
    <x v="295"/>
  </r>
  <r>
    <n v="5428"/>
    <s v="CÙte d'Ivoire"/>
    <s v="EXW"/>
    <x v="0"/>
    <d v="2007-10-23T00:00:00"/>
    <d v="2007-10-23T00:00:00"/>
    <s v="Standard Diagnostics, Inc."/>
    <n v="2000"/>
    <n v="47000"/>
    <n v="750"/>
    <n v="7961.7"/>
    <n v="75.2"/>
    <x v="296"/>
  </r>
  <r>
    <n v="5446"/>
    <s v="Rwanda"/>
    <s v="EXW"/>
    <x v="0"/>
    <d v="2007-11-19T00:00:00"/>
    <d v="2007-11-19T00:00:00"/>
    <s v="Premier Medical Corporation Ltd."/>
    <n v="1400"/>
    <n v="23100"/>
    <n v="405"/>
    <n v="3616.95"/>
    <n v="36.96"/>
    <x v="297"/>
  </r>
  <r>
    <n v="5507"/>
    <s v="South Africa"/>
    <s v="DDP"/>
    <x v="1"/>
    <d v="2008-01-29T00:00:00"/>
    <d v="2008-01-29T00:00:00"/>
    <s v="JSI R&amp;T INSTITUTE, INC."/>
    <n v="600"/>
    <n v="12996"/>
    <m/>
    <m/>
    <n v="20.79"/>
    <x v="8"/>
  </r>
  <r>
    <n v="5508"/>
    <s v="South Africa"/>
    <s v="DDP"/>
    <x v="1"/>
    <d v="2008-01-29T00:00:00"/>
    <d v="2008-01-29T00:00:00"/>
    <s v="JSI R&amp;T INSTITUTE, INC."/>
    <n v="3"/>
    <n v="28.95"/>
    <m/>
    <m/>
    <n v="0.05"/>
    <x v="8"/>
  </r>
  <r>
    <n v="5509"/>
    <s v="South Africa"/>
    <s v="DDP"/>
    <x v="1"/>
    <d v="2008-01-29T00:00:00"/>
    <d v="2008-01-29T00:00:00"/>
    <s v="JSI R&amp;T INSTITUTE, INC."/>
    <n v="400"/>
    <n v="19304"/>
    <m/>
    <m/>
    <n v="30.89"/>
    <x v="8"/>
  </r>
  <r>
    <n v="5510"/>
    <s v="South Africa"/>
    <s v="DDP"/>
    <x v="1"/>
    <d v="2008-01-29T00:00:00"/>
    <d v="2008-01-29T00:00:00"/>
    <s v="JSI R&amp;T INSTITUTE, INC."/>
    <n v="100"/>
    <n v="2208"/>
    <m/>
    <m/>
    <n v="3.53"/>
    <x v="8"/>
  </r>
  <r>
    <n v="5522"/>
    <s v="Vietnam"/>
    <s v="FCA"/>
    <x v="0"/>
    <d v="2008-03-06T00:00:00"/>
    <d v="2008-03-06T00:00:00"/>
    <s v="ABBVIE LOGISTICS (FORMERLY ABBOTT LOGISTICS BV)"/>
    <n v="1000"/>
    <n v="82200"/>
    <n v="249"/>
    <n v="3120.92"/>
    <n v="131.52000000000001"/>
    <x v="298"/>
  </r>
  <r>
    <n v="5532"/>
    <s v="Rwanda"/>
    <s v="EXW"/>
    <x v="0"/>
    <d v="2008-01-31T00:00:00"/>
    <d v="2008-01-28T00:00:00"/>
    <s v="Orgenics, Ltd"/>
    <n v="1500"/>
    <n v="107985"/>
    <n v="340"/>
    <n v="9479.89"/>
    <n v="172.78"/>
    <x v="299"/>
  </r>
  <r>
    <n v="5534"/>
    <s v="Vietnam"/>
    <s v="EXW"/>
    <x v="0"/>
    <d v="2008-02-01T00:00:00"/>
    <d v="2008-02-01T00:00:00"/>
    <s v="Aurobindo Pharma Limited"/>
    <n v="600"/>
    <n v="900"/>
    <m/>
    <m/>
    <n v="1.44"/>
    <x v="8"/>
  </r>
  <r>
    <n v="5551"/>
    <s v="Haiti"/>
    <s v="EXW"/>
    <x v="0"/>
    <d v="2008-03-10T00:00:00"/>
    <d v="2008-03-10T00:00:00"/>
    <s v="Trinity Biotech, Plc"/>
    <n v="2"/>
    <n v="278"/>
    <n v="1"/>
    <n v="897.52"/>
    <n v="0.44"/>
    <x v="300"/>
  </r>
  <r>
    <n v="5575"/>
    <s v="South Africa"/>
    <s v="DDP"/>
    <x v="1"/>
    <d v="2008-01-21T00:00:00"/>
    <d v="2008-01-04T00:00:00"/>
    <s v="JSI R&amp;T INSTITUTE, INC."/>
    <n v="200"/>
    <n v="1146"/>
    <m/>
    <m/>
    <n v="1.83"/>
    <x v="8"/>
  </r>
  <r>
    <n v="5589"/>
    <s v="Botswana"/>
    <s v="EXW"/>
    <x v="0"/>
    <d v="2008-04-03T00:00:00"/>
    <d v="2008-04-03T00:00:00"/>
    <s v="Trinity Biotech, Plc"/>
    <n v="450"/>
    <n v="14400"/>
    <n v="155"/>
    <n v="1625.08"/>
    <n v="23.04"/>
    <x v="301"/>
  </r>
  <r>
    <n v="5590"/>
    <s v="Nigeria"/>
    <s v="EXW"/>
    <x v="0"/>
    <d v="2008-09-19T00:00:00"/>
    <d v="2008-06-20T00:00:00"/>
    <s v="CHEMBIO DIAGNOSTIC SYSTEMS, INC."/>
    <n v="7301"/>
    <n v="197127"/>
    <n v="2093"/>
    <n v="16036.94"/>
    <n v="315.39999999999998"/>
    <x v="302"/>
  </r>
  <r>
    <n v="5595"/>
    <s v="Benin"/>
    <s v="EXW"/>
    <x v="0"/>
    <d v="2008-03-10T00:00:00"/>
    <d v="2008-03-10T00:00:00"/>
    <s v="Orgenics, Ltd"/>
    <n v="1436"/>
    <n v="14.36"/>
    <m/>
    <m/>
    <n v="0.02"/>
    <x v="8"/>
  </r>
  <r>
    <n v="5596"/>
    <s v="Benin"/>
    <s v="EXW"/>
    <x v="0"/>
    <d v="2008-03-10T00:00:00"/>
    <d v="2008-03-04T00:00:00"/>
    <s v="Orgenics, Ltd"/>
    <n v="1436"/>
    <n v="103377.64"/>
    <n v="327"/>
    <n v="6687.51"/>
    <n v="165.4"/>
    <x v="303"/>
  </r>
  <r>
    <n v="5622"/>
    <s v="Zambia"/>
    <s v="EXW"/>
    <x v="0"/>
    <d v="2008-04-22T00:00:00"/>
    <d v="2008-04-22T00:00:00"/>
    <s v="Orgenics, Ltd"/>
    <n v="2000"/>
    <n v="20"/>
    <m/>
    <m/>
    <n v="0.03"/>
    <x v="8"/>
  </r>
  <r>
    <n v="5634"/>
    <s v="CÙte d'Ivoire"/>
    <s v="EXW"/>
    <x v="0"/>
    <d v="2009-03-19T00:00:00"/>
    <d v="2009-03-19T00:00:00"/>
    <s v="Standard Diagnostics, Inc."/>
    <n v="659"/>
    <n v="13180"/>
    <n v="206"/>
    <n v="2358.13"/>
    <n v="25.83"/>
    <x v="304"/>
  </r>
  <r>
    <n v="5635"/>
    <s v="Lesotho"/>
    <s v="EXW"/>
    <x v="0"/>
    <d v="2008-07-14T00:00:00"/>
    <d v="2008-07-14T00:00:00"/>
    <s v="Orasure Technologies Inc."/>
    <n v="7"/>
    <n v="2450"/>
    <n v="17"/>
    <n v="587.63"/>
    <n v="3.92"/>
    <x v="305"/>
  </r>
  <r>
    <n v="5645"/>
    <s v="Botswana"/>
    <s v="EXW"/>
    <x v="0"/>
    <d v="2008-06-23T00:00:00"/>
    <d v="2008-06-04T00:00:00"/>
    <s v="Orgenics, Ltd"/>
    <n v="200"/>
    <n v="14398"/>
    <n v="46"/>
    <n v="1028.18"/>
    <n v="23.04"/>
    <x v="306"/>
  </r>
  <r>
    <n v="5646"/>
    <s v="Nigeria"/>
    <s v="EXW"/>
    <x v="0"/>
    <d v="2008-05-08T00:00:00"/>
    <d v="2008-04-07T00:00:00"/>
    <s v="Orgenics, Ltd"/>
    <n v="285"/>
    <n v="2.85"/>
    <m/>
    <m/>
    <n v="0"/>
    <x v="8"/>
  </r>
  <r>
    <n v="5647"/>
    <s v="Uganda"/>
    <s v="EXW"/>
    <x v="0"/>
    <d v="2008-05-22T00:00:00"/>
    <d v="2008-05-22T00:00:00"/>
    <s v="Orgenics, Ltd"/>
    <n v="850"/>
    <n v="8.5"/>
    <n v="56"/>
    <n v="360"/>
    <n v="0.01"/>
    <x v="307"/>
  </r>
  <r>
    <n v="5657"/>
    <s v="Uganda"/>
    <s v="EXW"/>
    <x v="0"/>
    <d v="2008-06-02T00:00:00"/>
    <d v="2008-06-02T00:00:00"/>
    <s v="CHEMBIO DIAGNOSTIC SYSTEMS, INC."/>
    <n v="1275"/>
    <n v="34425"/>
    <n v="483"/>
    <n v="4193.88"/>
    <n v="55.08"/>
    <x v="308"/>
  </r>
  <r>
    <n v="5658"/>
    <s v="Uganda"/>
    <s v="EXW"/>
    <x v="0"/>
    <d v="2008-06-02T00:00:00"/>
    <d v="2008-06-02T00:00:00"/>
    <s v="Trinity Biotech, Plc"/>
    <n v="85"/>
    <n v="2720"/>
    <n v="85"/>
    <n v="1253.98"/>
    <n v="4.3499999999999996"/>
    <x v="309"/>
  </r>
  <r>
    <n v="5661"/>
    <s v="CÙte d'Ivoire"/>
    <s v="EXW"/>
    <x v="0"/>
    <d v="2008-05-30T00:00:00"/>
    <d v="2008-05-30T00:00:00"/>
    <s v="BIO-RAD LABORATORIES (FRANCE)"/>
    <n v="331"/>
    <n v="25156"/>
    <n v="366"/>
    <n v="7915.98"/>
    <n v="40.25"/>
    <x v="310"/>
  </r>
  <r>
    <n v="5675"/>
    <s v="South Africa"/>
    <s v="DDP"/>
    <x v="2"/>
    <d v="2008-04-24T00:00:00"/>
    <d v="2008-02-29T00:00:00"/>
    <s v="S. BUYS WHOLESALER"/>
    <n v="1000"/>
    <n v="16400"/>
    <m/>
    <m/>
    <n v="26.24"/>
    <x v="8"/>
  </r>
  <r>
    <n v="5676"/>
    <s v="South Africa"/>
    <s v="DDP"/>
    <x v="2"/>
    <d v="2008-04-24T00:00:00"/>
    <d v="2008-04-24T00:00:00"/>
    <s v="S. BUYS WHOLESALER"/>
    <n v="3000"/>
    <n v="16350"/>
    <m/>
    <m/>
    <n v="26.16"/>
    <x v="8"/>
  </r>
  <r>
    <n v="5677"/>
    <s v="South Africa"/>
    <s v="DDP"/>
    <x v="2"/>
    <d v="2008-04-24T00:00:00"/>
    <d v="2008-04-24T00:00:00"/>
    <s v="S. BUYS WHOLESALER"/>
    <n v="200"/>
    <n v="978"/>
    <m/>
    <m/>
    <n v="1.56"/>
    <x v="8"/>
  </r>
  <r>
    <n v="5678"/>
    <s v="South Africa"/>
    <s v="DDP"/>
    <x v="2"/>
    <d v="2008-04-24T00:00:00"/>
    <d v="2008-04-24T00:00:00"/>
    <s v="S. BUYS WHOLESALER"/>
    <n v="20"/>
    <n v="723.4"/>
    <m/>
    <m/>
    <n v="1.1599999999999999"/>
    <x v="8"/>
  </r>
  <r>
    <n v="5701"/>
    <s v="Vietnam"/>
    <s v="EXW"/>
    <x v="0"/>
    <d v="2008-07-14T00:00:00"/>
    <d v="2008-07-14T00:00:00"/>
    <s v="Aurobindo Pharma Limited"/>
    <n v="500"/>
    <n v="12500"/>
    <n v="124"/>
    <n v="5217.59"/>
    <n v="20"/>
    <x v="311"/>
  </r>
  <r>
    <n v="5703"/>
    <s v="Vietnam"/>
    <s v="EXW"/>
    <x v="0"/>
    <d v="2008-06-01T00:00:00"/>
    <d v="2008-05-22T00:00:00"/>
    <s v="MYLAN LABORATORIES LTD (FORMERLY MATRIX LABORATORIES)"/>
    <n v="2016"/>
    <n v="27538.560000000001"/>
    <n v="122"/>
    <n v="2864.44"/>
    <n v="44.06"/>
    <x v="312"/>
  </r>
  <r>
    <n v="5713"/>
    <s v="CÙte d'Ivoire"/>
    <s v="EXW"/>
    <x v="0"/>
    <d v="2008-05-09T00:00:00"/>
    <d v="2008-05-09T00:00:00"/>
    <s v="Orgenics, Ltd"/>
    <n v="250"/>
    <n v="17997.5"/>
    <n v="57"/>
    <n v="1796.68"/>
    <n v="28.8"/>
    <x v="313"/>
  </r>
  <r>
    <n v="5717"/>
    <s v="South Africa"/>
    <s v="DDP"/>
    <x v="1"/>
    <d v="2008-04-25T00:00:00"/>
    <d v="2008-04-07T00:00:00"/>
    <s v="S. BUYS WHOLESALER"/>
    <n v="100"/>
    <n v="2030"/>
    <m/>
    <m/>
    <n v="3.25"/>
    <x v="8"/>
  </r>
  <r>
    <n v="5769"/>
    <s v="Botswana"/>
    <s v="EXW"/>
    <x v="0"/>
    <d v="2009-01-20T00:00:00"/>
    <d v="2009-01-20T00:00:00"/>
    <s v="Orgenics, Ltd"/>
    <n v="100"/>
    <n v="1"/>
    <m/>
    <m/>
    <n v="0"/>
    <x v="8"/>
  </r>
  <r>
    <n v="5793"/>
    <s v="Vietnam"/>
    <s v="EXW"/>
    <x v="0"/>
    <d v="2008-09-19T00:00:00"/>
    <d v="2008-09-19T00:00:00"/>
    <s v="Aurobindo Pharma Limited"/>
    <n v="3024"/>
    <n v="27972"/>
    <n v="703"/>
    <n v="10356.86"/>
    <n v="44.76"/>
    <x v="314"/>
  </r>
  <r>
    <n v="5794"/>
    <s v="Vietnam"/>
    <s v="FCA"/>
    <x v="0"/>
    <d v="2008-11-16T00:00:00"/>
    <d v="2008-11-16T00:00:00"/>
    <s v="ABBVIE LOGISTICS (FORMERLY ABBOTT LOGISTICS BV)"/>
    <n v="1040"/>
    <n v="85488"/>
    <n v="251"/>
    <n v="2519.89"/>
    <n v="136.78"/>
    <x v="315"/>
  </r>
  <r>
    <n v="5796"/>
    <s v="Vietnam"/>
    <s v="EXW"/>
    <x v="0"/>
    <d v="2008-09-20T00:00:00"/>
    <d v="2008-09-20T00:00:00"/>
    <s v="MYLAN LABORATORIES LTD (FORMERLY MATRIX LABORATORIES)"/>
    <n v="9576"/>
    <n v="24897.599999999999"/>
    <n v="889"/>
    <n v="7884.8"/>
    <n v="39.840000000000003"/>
    <x v="316"/>
  </r>
  <r>
    <n v="5799"/>
    <s v="South Africa"/>
    <s v="DDP"/>
    <x v="2"/>
    <d v="2008-08-20T00:00:00"/>
    <d v="2008-05-14T00:00:00"/>
    <s v="S. BUYS WHOLESALER"/>
    <n v="8"/>
    <n v="397.92"/>
    <m/>
    <m/>
    <n v="0.64"/>
    <x v="8"/>
  </r>
  <r>
    <n v="5800"/>
    <s v="South Africa"/>
    <s v="DDP"/>
    <x v="2"/>
    <d v="2008-08-20T00:00:00"/>
    <d v="2008-05-08T00:00:00"/>
    <s v="S. BUYS WHOLESALER"/>
    <n v="4"/>
    <n v="56.16"/>
    <m/>
    <m/>
    <n v="0.09"/>
    <x v="8"/>
  </r>
  <r>
    <n v="5801"/>
    <s v="South Africa"/>
    <s v="DDP"/>
    <x v="2"/>
    <d v="2008-08-20T00:00:00"/>
    <d v="2008-05-08T00:00:00"/>
    <s v="S. BUYS WHOLESALER"/>
    <n v="30"/>
    <n v="738.3"/>
    <m/>
    <m/>
    <n v="1.18"/>
    <x v="8"/>
  </r>
  <r>
    <n v="5802"/>
    <s v="South Africa"/>
    <s v="DDP"/>
    <x v="2"/>
    <d v="2008-08-20T00:00:00"/>
    <d v="2008-05-08T00:00:00"/>
    <s v="S. BUYS WHOLESALER"/>
    <n v="6"/>
    <n v="78.48"/>
    <m/>
    <m/>
    <n v="0.13"/>
    <x v="8"/>
  </r>
  <r>
    <n v="5815"/>
    <s v="Haiti"/>
    <s v="EXW"/>
    <x v="0"/>
    <d v="2008-08-22T00:00:00"/>
    <d v="2008-08-22T00:00:00"/>
    <s v="Trinity Biotech, Plc"/>
    <n v="121"/>
    <n v="16819"/>
    <n v="100"/>
    <n v="1372.85"/>
    <n v="26.91"/>
    <x v="317"/>
  </r>
  <r>
    <n v="5818"/>
    <s v="Haiti"/>
    <s v="EXW"/>
    <x v="0"/>
    <d v="2008-10-10T00:00:00"/>
    <d v="2008-10-10T00:00:00"/>
    <s v="Trinity Biotech, Plc"/>
    <n v="84"/>
    <n v="11676"/>
    <n v="54"/>
    <n v="871.71"/>
    <n v="18.68"/>
    <x v="318"/>
  </r>
  <r>
    <n v="5821"/>
    <s v="Haiti"/>
    <s v="CIP"/>
    <x v="0"/>
    <d v="2009-01-14T00:00:00"/>
    <d v="2009-01-14T00:00:00"/>
    <s v="Orasure Technologies Inc."/>
    <n v="28"/>
    <n v="9800"/>
    <m/>
    <m/>
    <n v="19.21"/>
    <x v="8"/>
  </r>
  <r>
    <n v="5857"/>
    <s v="Rwanda"/>
    <s v="EXW"/>
    <x v="0"/>
    <d v="2008-07-22T00:00:00"/>
    <d v="2008-07-22T00:00:00"/>
    <s v="Orgenics, Ltd"/>
    <n v="4327"/>
    <n v="302890"/>
    <n v="986"/>
    <n v="26574.61"/>
    <n v="484.62"/>
    <x v="319"/>
  </r>
  <r>
    <n v="5860"/>
    <s v="Zimbabwe"/>
    <s v="EXW"/>
    <x v="0"/>
    <d v="2009-01-22T00:00:00"/>
    <d v="2009-01-22T00:00:00"/>
    <s v="Orgenics, Ltd"/>
    <n v="1396"/>
    <n v="100498.04"/>
    <n v="414"/>
    <n v="5781.14"/>
    <n v="196.98"/>
    <x v="320"/>
  </r>
  <r>
    <n v="5894"/>
    <s v="Vietnam"/>
    <s v="EXW"/>
    <x v="0"/>
    <d v="2008-09-03T00:00:00"/>
    <d v="2008-09-03T00:00:00"/>
    <s v="Aurobindo Pharma Limited"/>
    <n v="15960"/>
    <n v="38304"/>
    <n v="755"/>
    <n v="6609.02"/>
    <n v="61.29"/>
    <x v="321"/>
  </r>
  <r>
    <n v="5895"/>
    <s v="Vietnam"/>
    <s v="EXW"/>
    <x v="0"/>
    <d v="2008-09-19T00:00:00"/>
    <d v="2008-09-19T00:00:00"/>
    <s v="MYLAN LABORATORIES LTD (FORMERLY MATRIX LABORATORIES)"/>
    <n v="5040"/>
    <n v="62294.400000000001"/>
    <n v="301"/>
    <n v="4883.46"/>
    <n v="99.67"/>
    <x v="322"/>
  </r>
  <r>
    <n v="5905"/>
    <s v="Tanzania"/>
    <s v="CIP"/>
    <x v="0"/>
    <d v="2008-09-08T00:00:00"/>
    <d v="2008-09-08T00:00:00"/>
    <s v="GLAXOSMITHKLINE EXPORT LIMITED"/>
    <n v="132"/>
    <n v="1990.56"/>
    <n v="65"/>
    <n v="633"/>
    <n v="3.18"/>
    <x v="323"/>
  </r>
  <r>
    <n v="5916"/>
    <s v="South Africa"/>
    <s v="DDP"/>
    <x v="2"/>
    <d v="2008-07-10T00:00:00"/>
    <d v="2008-07-08T00:00:00"/>
    <s v="S. BUYS WHOLESALER"/>
    <n v="30"/>
    <n v="1171.5"/>
    <m/>
    <m/>
    <n v="1.87"/>
    <x v="8"/>
  </r>
  <r>
    <n v="5917"/>
    <s v="Nigeria"/>
    <s v="EXW"/>
    <x v="0"/>
    <d v="2008-10-09T00:00:00"/>
    <d v="2008-10-09T00:00:00"/>
    <s v="IDA FOUNDATION"/>
    <n v="7"/>
    <n v="184.45"/>
    <n v="488"/>
    <n v="4404.8999999999996"/>
    <n v="0.3"/>
    <x v="324"/>
  </r>
  <r>
    <n v="5928"/>
    <s v="Nigeria"/>
    <s v="EXW"/>
    <x v="0"/>
    <d v="2008-11-07T00:00:00"/>
    <d v="2008-11-07T00:00:00"/>
    <s v="CHEMBIO DIAGNOSTIC SYSTEMS, INC."/>
    <n v="8485"/>
    <n v="229095"/>
    <n v="2441"/>
    <n v="22229.32"/>
    <n v="449.03"/>
    <x v="325"/>
  </r>
  <r>
    <n v="5935"/>
    <s v="Vietnam"/>
    <s v="FCA"/>
    <x v="0"/>
    <d v="2008-12-02T00:00:00"/>
    <d v="2008-12-02T00:00:00"/>
    <s v="ABBVIE LOGISTICS (FORMERLY ABBOTT LOGISTICS BV)"/>
    <n v="6"/>
    <n v="493.2"/>
    <n v="9"/>
    <n v="2709.98"/>
    <n v="0.97"/>
    <x v="326"/>
  </r>
  <r>
    <n v="5936"/>
    <s v="Vietnam"/>
    <s v="EXW"/>
    <x v="0"/>
    <d v="2008-11-21T00:00:00"/>
    <d v="2008-11-21T00:00:00"/>
    <s v="Aurobindo Pharma Limited"/>
    <n v="880"/>
    <n v="20680"/>
    <n v="331"/>
    <n v="2771.84"/>
    <n v="40.53"/>
    <x v="327"/>
  </r>
  <r>
    <n v="5937"/>
    <s v="Vietnam"/>
    <s v="CIP"/>
    <x v="0"/>
    <d v="2008-11-21T00:00:00"/>
    <d v="2008-11-21T00:00:00"/>
    <s v="BRISTOL-MYERS SQUIBB"/>
    <n v="280"/>
    <n v="1960"/>
    <n v="60"/>
    <n v="1516.05"/>
    <n v="3.84"/>
    <x v="328"/>
  </r>
  <r>
    <n v="5976"/>
    <s v="Ethiopia"/>
    <s v="EXW"/>
    <x v="0"/>
    <d v="2008-10-06T00:00:00"/>
    <d v="2008-10-03T00:00:00"/>
    <s v="SHANGHAI KEHUA BIOENGINEERING CO.,LTD.  (KHB)"/>
    <n v="6998"/>
    <n v="160954"/>
    <n v="5057"/>
    <n v="44347.71"/>
    <n v="257.52999999999997"/>
    <x v="131"/>
  </r>
  <r>
    <n v="5978"/>
    <s v="South Africa"/>
    <s v="DDP"/>
    <x v="2"/>
    <d v="2008-08-25T00:00:00"/>
    <d v="2008-08-14T00:00:00"/>
    <s v="S. BUYS WHOLESALER"/>
    <n v="350"/>
    <n v="1736"/>
    <m/>
    <m/>
    <n v="2.78"/>
    <x v="8"/>
  </r>
  <r>
    <n v="5979"/>
    <s v="South Africa"/>
    <s v="DDP"/>
    <x v="2"/>
    <d v="2008-08-25T00:00:00"/>
    <d v="2008-08-14T00:00:00"/>
    <s v="S. BUYS WHOLESALER"/>
    <n v="100"/>
    <n v="1828"/>
    <m/>
    <m/>
    <n v="2.92"/>
    <x v="8"/>
  </r>
  <r>
    <n v="5987"/>
    <s v="CÙte d'Ivoire"/>
    <s v="EXW"/>
    <x v="0"/>
    <d v="2008-10-13T00:00:00"/>
    <d v="2008-10-13T00:00:00"/>
    <s v="Orgenics, Ltd"/>
    <n v="1174"/>
    <n v="82180"/>
    <n v="275"/>
    <n v="4015"/>
    <n v="131.49"/>
    <x v="329"/>
  </r>
  <r>
    <n v="6023"/>
    <s v="Haiti"/>
    <s v="EXW"/>
    <x v="0"/>
    <d v="2008-12-16T00:00:00"/>
    <d v="2008-10-16T00:00:00"/>
    <s v="IDA FOUNDATION"/>
    <n v="30"/>
    <n v="197.1"/>
    <n v="3221"/>
    <n v="21015.77"/>
    <n v="0.39"/>
    <x v="330"/>
  </r>
  <r>
    <n v="6041"/>
    <s v="CÙte d'Ivoire"/>
    <s v="EXW"/>
    <x v="0"/>
    <d v="2008-12-05T00:00:00"/>
    <d v="2008-12-05T00:00:00"/>
    <s v="Orgenics, Ltd"/>
    <n v="1174"/>
    <n v="82180"/>
    <n v="268"/>
    <n v="5243.53"/>
    <n v="161.07"/>
    <x v="331"/>
  </r>
  <r>
    <n v="6062"/>
    <s v="Namibia"/>
    <s v="EXW"/>
    <x v="0"/>
    <d v="2008-10-29T00:00:00"/>
    <d v="2008-10-29T00:00:00"/>
    <s v="Orgenics, Ltd"/>
    <n v="150"/>
    <n v="1.5"/>
    <m/>
    <m/>
    <n v="0"/>
    <x v="8"/>
  </r>
  <r>
    <n v="6081"/>
    <s v="Vietnam"/>
    <s v="EXW"/>
    <x v="0"/>
    <d v="2009-02-27T00:00:00"/>
    <d v="2009-02-27T00:00:00"/>
    <s v="Aurobindo Pharma Limited"/>
    <n v="6966"/>
    <n v="16718.400000000001"/>
    <n v="1068"/>
    <n v="3894.21"/>
    <n v="32.770000000000003"/>
    <x v="332"/>
  </r>
  <r>
    <n v="6082"/>
    <s v="Vietnam"/>
    <s v="EXW"/>
    <x v="0"/>
    <d v="2009-02-23T00:00:00"/>
    <d v="2009-02-23T00:00:00"/>
    <s v="Aurobindo Pharma Limited"/>
    <n v="4200"/>
    <n v="12180"/>
    <m/>
    <m/>
    <n v="23.87"/>
    <x v="8"/>
  </r>
  <r>
    <n v="6084"/>
    <s v="Mozambique"/>
    <s v="EXW"/>
    <x v="0"/>
    <d v="2008-12-29T00:00:00"/>
    <d v="2008-12-29T00:00:00"/>
    <s v="Trinity Biotech, Plc"/>
    <n v="4916"/>
    <n v="157312"/>
    <n v="1651"/>
    <n v="23300.18"/>
    <n v="308.33"/>
    <x v="333"/>
  </r>
  <r>
    <n v="6105"/>
    <s v="Ethiopia"/>
    <s v="EXW"/>
    <x v="0"/>
    <d v="2009-02-18T00:00:00"/>
    <d v="2009-02-18T00:00:00"/>
    <s v="Trinity Biotech, Plc"/>
    <n v="2500"/>
    <n v="80000"/>
    <n v="844"/>
    <n v="8101.57"/>
    <n v="156.80000000000001"/>
    <x v="334"/>
  </r>
  <r>
    <n v="6106"/>
    <s v="Ethiopia"/>
    <s v="EXW"/>
    <x v="0"/>
    <d v="2009-01-30T00:00:00"/>
    <d v="2008-11-24T00:00:00"/>
    <s v="CHEMBIO DIAGNOSTIC SYSTEMS, INC."/>
    <n v="8964"/>
    <n v="242028"/>
    <n v="3231"/>
    <n v="15619.2"/>
    <n v="474.37"/>
    <x v="335"/>
  </r>
  <r>
    <n v="6111"/>
    <s v="Ethiopia"/>
    <s v="EXW"/>
    <x v="0"/>
    <d v="2009-01-26T00:00:00"/>
    <d v="2009-01-26T00:00:00"/>
    <s v="SHANGHAI KEHUA BIOENGINEERING CO.,LTD.  (KHB)"/>
    <n v="3510"/>
    <n v="80730"/>
    <n v="2535"/>
    <n v="20083.740000000002"/>
    <n v="158.22999999999999"/>
    <x v="209"/>
  </r>
  <r>
    <n v="6125"/>
    <s v="South Africa"/>
    <s v="DDP"/>
    <x v="2"/>
    <d v="2009-05-17T00:00:00"/>
    <d v="2008-10-09T00:00:00"/>
    <s v="S. BUYS WHOLESALER"/>
    <n v="120"/>
    <n v="2355.6"/>
    <m/>
    <m/>
    <n v="4.62"/>
    <x v="8"/>
  </r>
  <r>
    <n v="6139"/>
    <s v="Guyana"/>
    <s v="CIP"/>
    <x v="0"/>
    <d v="2009-03-06T00:00:00"/>
    <d v="2009-03-06T00:00:00"/>
    <s v="ZEPHYR BIOMEDICALS"/>
    <n v="108"/>
    <n v="4050"/>
    <m/>
    <m/>
    <n v="7.94"/>
    <x v="8"/>
  </r>
  <r>
    <n v="6196"/>
    <s v="CÙte d'Ivoire"/>
    <s v="EXW"/>
    <x v="0"/>
    <d v="2009-01-20T00:00:00"/>
    <d v="2009-01-20T00:00:00"/>
    <s v="IDA FOUNDATION"/>
    <n v="12"/>
    <n v="629.88"/>
    <n v="12"/>
    <n v="536.78"/>
    <n v="1.23"/>
    <x v="336"/>
  </r>
  <r>
    <n v="6253"/>
    <s v="Namibia"/>
    <s v="EXW"/>
    <x v="0"/>
    <d v="2009-03-13T00:00:00"/>
    <d v="2009-03-13T00:00:00"/>
    <s v="Trinity Biotech, Plc"/>
    <n v="700"/>
    <n v="22400"/>
    <n v="236"/>
    <n v="6862.01"/>
    <n v="43.9"/>
    <x v="337"/>
  </r>
  <r>
    <n v="6257"/>
    <s v="Vietnam"/>
    <s v="EXW"/>
    <x v="0"/>
    <d v="2009-04-07T00:00:00"/>
    <d v="2009-04-07T00:00:00"/>
    <s v="Aurobindo Pharma Limited"/>
    <n v="9576"/>
    <n v="13885.2"/>
    <m/>
    <m/>
    <n v="27.21"/>
    <x v="8"/>
  </r>
  <r>
    <n v="6272"/>
    <s v="Tanzania"/>
    <s v="EXW"/>
    <x v="0"/>
    <d v="2009-03-31T00:00:00"/>
    <d v="2009-03-31T00:00:00"/>
    <s v="Orgenics, Ltd"/>
    <n v="1132"/>
    <n v="81504"/>
    <n v="337"/>
    <n v="4323.93"/>
    <n v="159.75"/>
    <x v="338"/>
  </r>
  <r>
    <n v="6312"/>
    <s v="Rwanda"/>
    <s v="EXW"/>
    <x v="0"/>
    <d v="2009-04-28T00:00:00"/>
    <d v="2009-03-11T00:00:00"/>
    <s v="Premier Medical Corporation Ltd."/>
    <n v="3912"/>
    <n v="88020"/>
    <n v="1320"/>
    <n v="15022.74"/>
    <n v="172.52"/>
    <x v="339"/>
  </r>
  <r>
    <n v="6369"/>
    <s v="Haiti"/>
    <s v="FCA"/>
    <x v="0"/>
    <d v="2009-04-15T00:00:00"/>
    <d v="2009-04-15T00:00:00"/>
    <s v="ABBVIE LOGISTICS (FORMERLY ABBOTT LOGISTICS BV)"/>
    <n v="10"/>
    <n v="411"/>
    <n v="9"/>
    <n v="807.28"/>
    <n v="0.81"/>
    <x v="340"/>
  </r>
  <r>
    <n v="6381"/>
    <s v="Vietnam"/>
    <s v="CIP"/>
    <x v="0"/>
    <d v="2009-03-26T00:00:00"/>
    <d v="2009-03-26T00:00:00"/>
    <s v="BRISTOL-MYERS SQUIBB"/>
    <n v="260"/>
    <n v="3315"/>
    <n v="56"/>
    <n v="2246.81"/>
    <n v="6.5"/>
    <x v="341"/>
  </r>
  <r>
    <n v="6394"/>
    <s v="South Africa"/>
    <s v="DDP"/>
    <x v="0"/>
    <d v="2009-03-17T00:00:00"/>
    <d v="2008-11-28T00:00:00"/>
    <s v="S. BUYS WHOLESALER"/>
    <n v="5000"/>
    <n v="27450"/>
    <m/>
    <m/>
    <n v="53.8"/>
    <x v="8"/>
  </r>
  <r>
    <n v="6395"/>
    <s v="South Africa"/>
    <s v="DDP"/>
    <x v="0"/>
    <d v="2009-03-31T00:00:00"/>
    <d v="2008-12-02T00:00:00"/>
    <s v="S. BUYS WHOLESALER"/>
    <n v="1320"/>
    <n v="1504.8"/>
    <m/>
    <m/>
    <n v="2.95"/>
    <x v="8"/>
  </r>
  <r>
    <n v="6396"/>
    <s v="South Africa"/>
    <s v="DDP"/>
    <x v="0"/>
    <d v="2009-03-31T00:00:00"/>
    <d v="2008-12-02T00:00:00"/>
    <s v="S. BUYS WHOLESALER"/>
    <n v="500"/>
    <n v="1000"/>
    <m/>
    <m/>
    <n v="1.96"/>
    <x v="8"/>
  </r>
  <r>
    <n v="6397"/>
    <s v="South Africa"/>
    <s v="DDP"/>
    <x v="0"/>
    <d v="2009-04-14T00:00:00"/>
    <d v="2008-12-04T00:00:00"/>
    <s v="S. BUYS WHOLESALER"/>
    <n v="10260"/>
    <n v="39193.199999999997"/>
    <m/>
    <m/>
    <n v="76.819999999999993"/>
    <x v="8"/>
  </r>
  <r>
    <n v="6398"/>
    <s v="South Africa"/>
    <s v="DDP"/>
    <x v="0"/>
    <d v="2009-06-16T00:00:00"/>
    <d v="2009-01-28T00:00:00"/>
    <s v="S. BUYS WHOLESALER"/>
    <n v="20213"/>
    <n v="50734.63"/>
    <m/>
    <m/>
    <n v="99.44"/>
    <x v="8"/>
  </r>
  <r>
    <n v="6399"/>
    <s v="South Africa"/>
    <s v="DDP"/>
    <x v="0"/>
    <d v="2009-04-07T00:00:00"/>
    <d v="2008-12-03T00:00:00"/>
    <s v="S. BUYS WHOLESALER"/>
    <n v="1140"/>
    <n v="4286.3999999999996"/>
    <m/>
    <m/>
    <n v="8.4"/>
    <x v="8"/>
  </r>
  <r>
    <n v="6400"/>
    <s v="South Africa"/>
    <s v="DDP"/>
    <x v="0"/>
    <d v="2009-04-21T00:00:00"/>
    <d v="2008-12-05T00:00:00"/>
    <s v="S. BUYS WHOLESALER"/>
    <n v="23"/>
    <n v="83.72"/>
    <m/>
    <m/>
    <n v="0.16"/>
    <x v="8"/>
  </r>
  <r>
    <n v="6401"/>
    <s v="South Africa"/>
    <s v="DDP"/>
    <x v="0"/>
    <d v="2009-03-31T00:00:00"/>
    <d v="2008-11-21T00:00:00"/>
    <s v="S. BUYS WHOLESALER"/>
    <n v="400"/>
    <n v="440"/>
    <m/>
    <m/>
    <n v="0.86"/>
    <x v="8"/>
  </r>
  <r>
    <n v="6402"/>
    <s v="South Africa"/>
    <s v="DDP"/>
    <x v="0"/>
    <d v="2009-04-01T00:00:00"/>
    <d v="2008-11-26T00:00:00"/>
    <s v="S. BUYS WHOLESALER"/>
    <n v="156"/>
    <n v="845.52"/>
    <m/>
    <m/>
    <n v="1.66"/>
    <x v="8"/>
  </r>
  <r>
    <n v="6403"/>
    <s v="South Africa"/>
    <s v="DDP"/>
    <x v="0"/>
    <d v="2009-03-18T00:00:00"/>
    <d v="2009-03-18T00:00:00"/>
    <s v="S. BUYS WHOLESALER"/>
    <n v="44"/>
    <n v="237.6"/>
    <m/>
    <m/>
    <n v="0.47"/>
    <x v="8"/>
  </r>
  <r>
    <n v="6404"/>
    <s v="South Africa"/>
    <s v="DDP"/>
    <x v="0"/>
    <d v="2009-03-30T00:00:00"/>
    <d v="2009-01-21T00:00:00"/>
    <s v="S. BUYS WHOLESALER"/>
    <n v="1600"/>
    <n v="26624"/>
    <m/>
    <m/>
    <n v="52.18"/>
    <x v="8"/>
  </r>
  <r>
    <n v="6405"/>
    <s v="South Africa"/>
    <s v="DDP"/>
    <x v="0"/>
    <d v="2009-03-30T00:00:00"/>
    <d v="2009-01-21T00:00:00"/>
    <s v="S. BUYS WHOLESALER"/>
    <n v="800"/>
    <n v="9856"/>
    <m/>
    <m/>
    <n v="19.32"/>
    <x v="8"/>
  </r>
  <r>
    <n v="6411"/>
    <s v="South Africa"/>
    <s v="DDP"/>
    <x v="0"/>
    <d v="2009-06-25T00:00:00"/>
    <d v="2009-10-30T00:00:00"/>
    <s v="S. BUYS WHOLESALER"/>
    <n v="3304"/>
    <n v="18667.599999999999"/>
    <m/>
    <m/>
    <n v="40.25"/>
    <x v="8"/>
  </r>
  <r>
    <n v="6415"/>
    <s v="South Africa"/>
    <s v="DDP"/>
    <x v="0"/>
    <d v="2009-06-25T00:00:00"/>
    <d v="2009-04-08T00:00:00"/>
    <s v="S. BUYS WHOLESALER"/>
    <n v="1200"/>
    <n v="7248"/>
    <m/>
    <m/>
    <n v="14.21"/>
    <x v="8"/>
  </r>
  <r>
    <n v="6416"/>
    <s v="South Africa"/>
    <s v="DDP"/>
    <x v="0"/>
    <d v="2009-06-25T00:00:00"/>
    <d v="2009-04-21T00:00:00"/>
    <s v="S. BUYS WHOLESALER"/>
    <n v="2775"/>
    <n v="8325"/>
    <m/>
    <m/>
    <n v="16.32"/>
    <x v="8"/>
  </r>
  <r>
    <n v="6417"/>
    <s v="South Africa"/>
    <s v="DDP"/>
    <x v="0"/>
    <d v="2009-06-25T00:00:00"/>
    <d v="2009-04-15T00:00:00"/>
    <s v="S. BUYS WHOLESALER"/>
    <n v="150"/>
    <n v="1407"/>
    <m/>
    <m/>
    <n v="2.76"/>
    <x v="8"/>
  </r>
  <r>
    <n v="6418"/>
    <s v="South Africa"/>
    <s v="DDP"/>
    <x v="0"/>
    <d v="2009-06-25T00:00:00"/>
    <d v="2009-04-16T00:00:00"/>
    <s v="S. BUYS WHOLESALER"/>
    <n v="6500"/>
    <n v="82030"/>
    <m/>
    <m/>
    <n v="160.78"/>
    <x v="8"/>
  </r>
  <r>
    <n v="6431"/>
    <s v="CÙte d'Ivoire"/>
    <s v="FCA"/>
    <x v="0"/>
    <d v="2009-08-24T00:00:00"/>
    <d v="2009-08-24T00:00:00"/>
    <s v="ABBVIE LOGISTICS (FORMERLY ABBOTT LOGISTICS BV)"/>
    <n v="50"/>
    <n v="2055"/>
    <n v="99"/>
    <n v="1939.99"/>
    <n v="4.03"/>
    <x v="342"/>
  </r>
  <r>
    <n v="6432"/>
    <s v="South Africa"/>
    <s v="DDP"/>
    <x v="2"/>
    <d v="2009-04-21T00:00:00"/>
    <d v="2009-04-21T00:00:00"/>
    <s v="S. BUYS WHOLESALER"/>
    <n v="650"/>
    <n v="13819"/>
    <m/>
    <m/>
    <n v="27.09"/>
    <x v="8"/>
  </r>
  <r>
    <n v="6436"/>
    <s v="South Africa"/>
    <s v="DDP"/>
    <x v="2"/>
    <d v="2009-05-15T00:00:00"/>
    <d v="2009-04-20T00:00:00"/>
    <s v="S. BUYS WHOLESALER"/>
    <n v="2000"/>
    <n v="25040"/>
    <m/>
    <m/>
    <n v="49.08"/>
    <x v="8"/>
  </r>
  <r>
    <n v="6437"/>
    <s v="South Africa"/>
    <s v="DDP"/>
    <x v="2"/>
    <d v="2009-05-15T00:00:00"/>
    <d v="2009-04-23T00:00:00"/>
    <s v="S. BUYS WHOLESALER"/>
    <n v="2000"/>
    <n v="14160"/>
    <m/>
    <m/>
    <n v="27.75"/>
    <x v="8"/>
  </r>
  <r>
    <n v="6438"/>
    <s v="South Africa"/>
    <s v="DDP"/>
    <x v="2"/>
    <d v="2009-05-15T00:00:00"/>
    <d v="2009-04-23T00:00:00"/>
    <s v="S. BUYS WHOLESALER"/>
    <n v="400"/>
    <n v="832"/>
    <m/>
    <m/>
    <n v="1.63"/>
    <x v="8"/>
  </r>
  <r>
    <n v="6439"/>
    <s v="South Africa"/>
    <s v="DDP"/>
    <x v="2"/>
    <d v="2009-05-15T00:00:00"/>
    <d v="2009-04-23T00:00:00"/>
    <s v="S. BUYS WHOLESALER"/>
    <n v="80"/>
    <n v="750.4"/>
    <m/>
    <m/>
    <n v="1.47"/>
    <x v="8"/>
  </r>
  <r>
    <n v="6440"/>
    <s v="South Africa"/>
    <s v="DDP"/>
    <x v="2"/>
    <d v="2009-05-15T00:00:00"/>
    <d v="2009-07-17T00:00:00"/>
    <s v="S. BUYS WHOLESALER"/>
    <n v="24"/>
    <n v="94.8"/>
    <m/>
    <m/>
    <n v="0.19"/>
    <x v="8"/>
  </r>
  <r>
    <n v="6450"/>
    <s v="CÙte d'Ivoire"/>
    <s v="EXW"/>
    <x v="0"/>
    <d v="2009-07-14T00:00:00"/>
    <d v="2009-07-14T00:00:00"/>
    <s v="Orgenics, Ltd"/>
    <n v="800"/>
    <n v="56000"/>
    <n v="182"/>
    <n v="3272.6"/>
    <n v="109.76"/>
    <x v="343"/>
  </r>
  <r>
    <n v="6451"/>
    <s v="Zambia"/>
    <s v="EXW"/>
    <x v="0"/>
    <d v="2009-07-10T00:00:00"/>
    <d v="2009-07-10T00:00:00"/>
    <s v="Trinity Biotech, Plc"/>
    <n v="7000"/>
    <n v="224000"/>
    <n v="2379"/>
    <n v="21686.21"/>
    <n v="439.04"/>
    <x v="344"/>
  </r>
  <r>
    <n v="6488"/>
    <s v="Nigeria"/>
    <s v="EXW"/>
    <x v="0"/>
    <d v="2009-10-27T00:00:00"/>
    <d v="2009-10-27T00:00:00"/>
    <s v="MISSIONPHARMA A/S"/>
    <n v="2000"/>
    <n v="70420"/>
    <n v="10"/>
    <n v="14515.44"/>
    <n v="138.02000000000001"/>
    <x v="345"/>
  </r>
  <r>
    <n v="6517"/>
    <s v="Vietnam"/>
    <s v="EXW"/>
    <x v="0"/>
    <d v="2009-07-10T00:00:00"/>
    <d v="2009-07-10T00:00:00"/>
    <s v="Aurobindo Pharma Limited"/>
    <n v="6048"/>
    <n v="8769.6"/>
    <m/>
    <m/>
    <n v="17.190000000000001"/>
    <x v="8"/>
  </r>
  <r>
    <n v="6519"/>
    <s v="Botswana"/>
    <s v="EXW"/>
    <x v="0"/>
    <d v="2009-07-10T00:00:00"/>
    <d v="2009-07-10T00:00:00"/>
    <s v="Orgenics, Ltd"/>
    <n v="1200"/>
    <n v="84000"/>
    <n v="274"/>
    <n v="3321.08"/>
    <n v="164.64"/>
    <x v="346"/>
  </r>
  <r>
    <n v="6524"/>
    <s v="Namibia"/>
    <s v="DDP"/>
    <x v="0"/>
    <d v="2009-05-15T00:00:00"/>
    <d v="2009-05-15T00:00:00"/>
    <s v="Orgenics, Ltd"/>
    <n v="7"/>
    <n v="525"/>
    <n v="5"/>
    <n v="87.73"/>
    <n v="1.03"/>
    <x v="347"/>
  </r>
  <r>
    <n v="6544"/>
    <s v="Vietnam"/>
    <s v="CIP"/>
    <x v="0"/>
    <d v="2009-06-22T00:00:00"/>
    <d v="2009-06-22T00:00:00"/>
    <s v="BRISTOL-MYERS SQUIBB"/>
    <n v="120"/>
    <n v="840"/>
    <m/>
    <m/>
    <n v="1.65"/>
    <x v="8"/>
  </r>
  <r>
    <n v="6546"/>
    <s v="Vietnam"/>
    <s v="CIP"/>
    <x v="0"/>
    <d v="2009-07-28T00:00:00"/>
    <d v="2009-07-28T00:00:00"/>
    <s v="BRISTOL-MYERS SQUIBB"/>
    <n v="320"/>
    <n v="2240"/>
    <m/>
    <m/>
    <n v="4.3899999999999997"/>
    <x v="8"/>
  </r>
  <r>
    <n v="6561"/>
    <s v="South Africa"/>
    <s v="DDP"/>
    <x v="2"/>
    <d v="2009-07-28T00:00:00"/>
    <d v="2009-08-05T00:00:00"/>
    <s v="S. BUYS WHOLESALER"/>
    <n v="50"/>
    <n v="2099"/>
    <m/>
    <m/>
    <n v="4.1100000000000003"/>
    <x v="8"/>
  </r>
  <r>
    <n v="6563"/>
    <s v="South Africa"/>
    <s v="DDP"/>
    <x v="2"/>
    <d v="2009-10-12T00:00:00"/>
    <d v="2009-08-03T00:00:00"/>
    <s v="S. BUYS WHOLESALER"/>
    <n v="140"/>
    <n v="3540.6"/>
    <m/>
    <m/>
    <n v="6.94"/>
    <x v="8"/>
  </r>
  <r>
    <n v="6595"/>
    <s v="Zambia"/>
    <s v="FCA"/>
    <x v="0"/>
    <d v="2006-08-28T00:00:00"/>
    <d v="2006-08-28T00:00:00"/>
    <s v="Abbott GmbH &amp; Co. KG"/>
    <n v="500"/>
    <n v="40000"/>
    <n v="171"/>
    <n v="1187.19"/>
    <m/>
    <x v="348"/>
  </r>
  <r>
    <n v="6599"/>
    <s v="Haiti"/>
    <s v="CIP"/>
    <x v="0"/>
    <d v="2006-09-15T00:00:00"/>
    <d v="2006-09-15T00:00:00"/>
    <s v="PLURIPHARM S.A."/>
    <n v="12"/>
    <n v="3240"/>
    <m/>
    <m/>
    <m/>
    <x v="8"/>
  </r>
  <r>
    <n v="6600"/>
    <s v="Vietnam"/>
    <s v="EXW"/>
    <x v="0"/>
    <d v="2006-09-01T00:00:00"/>
    <d v="2006-09-01T00:00:00"/>
    <s v="SUN PHARMACEUTICAL INDUSTRIES LTD (RANBAXY LABORATORIES LIMITED)"/>
    <n v="2080"/>
    <n v="8299.2000000000007"/>
    <n v="87"/>
    <n v="10657.19"/>
    <m/>
    <x v="349"/>
  </r>
  <r>
    <n v="6601"/>
    <s v="Vietnam"/>
    <s v="EXW"/>
    <x v="0"/>
    <d v="2006-09-04T00:00:00"/>
    <d v="2006-09-04T00:00:00"/>
    <s v="CIPLA LIMITED"/>
    <n v="19000"/>
    <n v="323000"/>
    <n v="1520"/>
    <n v="19044.32"/>
    <m/>
    <x v="350"/>
  </r>
  <r>
    <n v="6608"/>
    <s v="CÙte d'Ivoire"/>
    <s v="FCA"/>
    <x v="0"/>
    <d v="2006-10-27T00:00:00"/>
    <d v="2006-10-27T00:00:00"/>
    <s v="Abbott GmbH &amp; Co. KG"/>
    <n v="600"/>
    <n v="48000"/>
    <n v="205503"/>
    <n v="4110.88"/>
    <m/>
    <x v="351"/>
  </r>
  <r>
    <n v="6621"/>
    <s v="Uganda"/>
    <s v="EXW"/>
    <x v="0"/>
    <d v="2006-12-21T00:00:00"/>
    <d v="2006-12-21T00:00:00"/>
    <s v="Aurobindo Pharma Limited"/>
    <n v="6349"/>
    <n v="12380.55"/>
    <m/>
    <m/>
    <m/>
    <x v="8"/>
  </r>
  <r>
    <n v="6622"/>
    <s v="Uganda"/>
    <s v="EXW"/>
    <x v="0"/>
    <d v="2007-01-02T00:00:00"/>
    <d v="2007-01-02T00:00:00"/>
    <s v="STRIDES ARCOLAB LIMITED"/>
    <n v="6349"/>
    <n v="21586.6"/>
    <n v="355"/>
    <n v="3181.2"/>
    <m/>
    <x v="352"/>
  </r>
  <r>
    <n v="6623"/>
    <s v="Zambia"/>
    <s v="CIP"/>
    <x v="0"/>
    <d v="2006-12-05T00:00:00"/>
    <d v="2006-12-05T00:00:00"/>
    <s v="INTERNATIONAL HEALTHCARE DISTRIBUTORS"/>
    <n v="70"/>
    <n v="2877"/>
    <n v="57"/>
    <m/>
    <m/>
    <x v="6"/>
  </r>
  <r>
    <n v="6624"/>
    <s v="Zambia"/>
    <s v="EXW"/>
    <x v="0"/>
    <d v="2007-01-09T00:00:00"/>
    <d v="2007-01-09T00:00:00"/>
    <s v="GILEAD SCIENCES IRELAND, INC."/>
    <n v="14851"/>
    <n v="389838.75"/>
    <n v="1244"/>
    <n v="6546.69"/>
    <m/>
    <x v="353"/>
  </r>
  <r>
    <n v="6625"/>
    <s v="Vietnam"/>
    <s v="EXW"/>
    <x v="0"/>
    <d v="2007-03-16T00:00:00"/>
    <d v="2007-03-16T00:00:00"/>
    <s v="GILEAD SCIENCES IRELAND, INC."/>
    <n v="1900"/>
    <n v="32300"/>
    <n v="116"/>
    <n v="14571.5"/>
    <m/>
    <x v="354"/>
  </r>
  <r>
    <n v="6626"/>
    <s v="Vietnam"/>
    <s v="EXW"/>
    <x v="0"/>
    <d v="2007-03-14T00:00:00"/>
    <d v="2007-03-14T00:00:00"/>
    <s v="Aurobindo Pharma Limited"/>
    <n v="1000"/>
    <n v="1450"/>
    <m/>
    <m/>
    <m/>
    <x v="8"/>
  </r>
  <r>
    <n v="6627"/>
    <s v="Vietnam"/>
    <s v="EXW"/>
    <x v="0"/>
    <d v="2007-03-14T00:00:00"/>
    <d v="2007-03-14T00:00:00"/>
    <s v="STRIDES ARCOLAB LIMITED"/>
    <n v="83000"/>
    <n v="282200"/>
    <m/>
    <m/>
    <m/>
    <x v="8"/>
  </r>
  <r>
    <n v="6642"/>
    <s v="Zambia"/>
    <s v="CIP"/>
    <x v="0"/>
    <d v="2007-03-08T00:00:00"/>
    <d v="2007-03-08T00:00:00"/>
    <s v="INTERNATIONAL HEALTHCARE DISTRIBUTORS"/>
    <n v="70"/>
    <n v="2877"/>
    <n v="58"/>
    <m/>
    <m/>
    <x v="6"/>
  </r>
  <r>
    <n v="6647"/>
    <s v="Rwanda"/>
    <s v="EXW"/>
    <x v="0"/>
    <d v="2007-01-25T00:00:00"/>
    <d v="2007-01-25T00:00:00"/>
    <s v="Trinity Biotech, Plc"/>
    <n v="60"/>
    <n v="10500"/>
    <n v="39"/>
    <n v="859.37"/>
    <m/>
    <x v="355"/>
  </r>
  <r>
    <n v="6670"/>
    <s v="Mozambique"/>
    <s v="CIP"/>
    <x v="0"/>
    <d v="2007-09-06T00:00:00"/>
    <d v="2007-09-06T00:00:00"/>
    <s v="INTERNATIONAL HEALTHCARE DISTRIBUTORS"/>
    <n v="44"/>
    <n v="859.65"/>
    <m/>
    <m/>
    <n v="1.38"/>
    <x v="8"/>
  </r>
  <r>
    <n v="6671"/>
    <s v="CÙte d'Ivoire"/>
    <s v="CIP"/>
    <x v="0"/>
    <d v="2007-09-21T00:00:00"/>
    <d v="2007-09-21T00:00:00"/>
    <s v="BRISTOL-MYERS SQUIBB"/>
    <n v="5721"/>
    <n v="145885.5"/>
    <n v="1232"/>
    <m/>
    <n v="233.42"/>
    <x v="6"/>
  </r>
  <r>
    <n v="6691"/>
    <s v="Vietnam"/>
    <s v="EXW"/>
    <x v="0"/>
    <d v="2007-10-24T00:00:00"/>
    <d v="2007-10-24T00:00:00"/>
    <s v="SUN PHARMACEUTICAL INDUSTRIES LTD (RANBAXY LABORATORIES LIMITED)"/>
    <n v="100"/>
    <n v="894"/>
    <n v="6"/>
    <n v="2794.34"/>
    <n v="1.43"/>
    <x v="356"/>
  </r>
  <r>
    <n v="6692"/>
    <s v="Vietnam"/>
    <s v="FCA"/>
    <x v="0"/>
    <d v="2007-09-10T00:00:00"/>
    <d v="2007-09-10T00:00:00"/>
    <s v="ABBVIE LOGISTICS (FORMERLY ABBOTT LOGISTICS BV)"/>
    <n v="1000"/>
    <n v="82190"/>
    <n v="226"/>
    <n v="5294.51"/>
    <n v="131.5"/>
    <x v="357"/>
  </r>
  <r>
    <n v="6693"/>
    <s v="Guyana"/>
    <s v="EXW"/>
    <x v="0"/>
    <d v="2007-08-08T00:00:00"/>
    <d v="2007-08-08T00:00:00"/>
    <s v="CHEMBIO DIAGNOSTIC SYSTEMS, INC."/>
    <n v="50"/>
    <n v="1350"/>
    <n v="13"/>
    <n v="581.1"/>
    <n v="2.16"/>
    <x v="358"/>
  </r>
  <r>
    <n v="6705"/>
    <s v="Rwanda"/>
    <s v="CIP"/>
    <x v="0"/>
    <d v="2007-09-14T00:00:00"/>
    <d v="2007-09-14T00:00:00"/>
    <s v="BRISTOL-MYERS SQUIBB"/>
    <n v="182"/>
    <n v="1729"/>
    <n v="40"/>
    <n v="86.4"/>
    <n v="2.77"/>
    <x v="359"/>
  </r>
  <r>
    <n v="6724"/>
    <s v="Vietnam"/>
    <s v="EXW"/>
    <x v="0"/>
    <d v="2007-12-19T00:00:00"/>
    <d v="2007-12-19T00:00:00"/>
    <s v="Aurobindo Pharma Limited"/>
    <n v="1200"/>
    <n v="9300"/>
    <n v="249"/>
    <n v="3719.91"/>
    <n v="14.88"/>
    <x v="360"/>
  </r>
  <r>
    <n v="6745"/>
    <s v="Guyana"/>
    <s v="EXW"/>
    <x v="0"/>
    <d v="2007-09-21T00:00:00"/>
    <d v="2007-10-08T00:00:00"/>
    <s v="Orgenics, Ltd"/>
    <n v="442"/>
    <n v="31819.58"/>
    <n v="100"/>
    <n v="1928.93"/>
    <n v="50.91"/>
    <x v="361"/>
  </r>
  <r>
    <n v="6746"/>
    <s v="Nigeria"/>
    <s v="EXW"/>
    <x v="0"/>
    <d v="2007-11-07T00:00:00"/>
    <d v="2007-11-07T00:00:00"/>
    <s v="CHEMBIO DIAGNOSTIC SYSTEMS, INC."/>
    <n v="10000"/>
    <n v="270000"/>
    <n v="3265"/>
    <n v="6197"/>
    <n v="432"/>
    <x v="362"/>
  </r>
  <r>
    <n v="6753"/>
    <s v="Nigeria"/>
    <s v="CIP"/>
    <x v="1"/>
    <d v="2007-09-07T00:00:00"/>
    <d v="2007-05-07T00:00:00"/>
    <s v="ACCOUN NIGERIA LIMITED"/>
    <n v="500"/>
    <n v="40000"/>
    <m/>
    <m/>
    <n v="64"/>
    <x v="8"/>
  </r>
  <r>
    <n v="6768"/>
    <s v="Guyana"/>
    <s v="CIF"/>
    <x v="1"/>
    <d v="2007-11-07T00:00:00"/>
    <d v="2007-11-07T00:00:00"/>
    <s v="ZEPHYR BIOMEDICALS"/>
    <n v="390"/>
    <n v="14625"/>
    <n v="145"/>
    <n v="186.25"/>
    <n v="23.4"/>
    <x v="363"/>
  </r>
  <r>
    <n v="6837"/>
    <s v="Rwanda"/>
    <s v="EXW"/>
    <x v="0"/>
    <d v="2008-01-28T00:00:00"/>
    <d v="2008-01-28T00:00:00"/>
    <s v="ASPEN PHARMACARE"/>
    <n v="84"/>
    <n v="0.84"/>
    <m/>
    <m/>
    <n v="0"/>
    <x v="8"/>
  </r>
  <r>
    <n v="6845"/>
    <s v="South Africa"/>
    <s v="DDP"/>
    <x v="1"/>
    <d v="2008-01-29T00:00:00"/>
    <d v="2008-01-29T00:00:00"/>
    <s v="JSI R&amp;T INSTITUTE, INC."/>
    <n v="30"/>
    <n v="179.7"/>
    <m/>
    <m/>
    <n v="0.28999999999999998"/>
    <x v="8"/>
  </r>
  <r>
    <n v="6846"/>
    <s v="South Africa"/>
    <s v="DDP"/>
    <x v="1"/>
    <d v="2008-01-29T00:00:00"/>
    <d v="2008-01-29T00:00:00"/>
    <s v="JSI R&amp;T INSTITUTE, INC."/>
    <n v="300"/>
    <n v="7272"/>
    <m/>
    <m/>
    <n v="11.64"/>
    <x v="8"/>
  </r>
  <r>
    <n v="6848"/>
    <s v="Rwanda"/>
    <s v="CIP"/>
    <x v="0"/>
    <d v="2008-04-28T00:00:00"/>
    <d v="2008-04-22T00:00:00"/>
    <s v="CIPLA LIMITED"/>
    <n v="34576"/>
    <n v="242032"/>
    <n v="3656"/>
    <n v="10500"/>
    <n v="387.25"/>
    <x v="364"/>
  </r>
  <r>
    <n v="6849"/>
    <s v="Rwanda"/>
    <s v="CIP"/>
    <x v="0"/>
    <d v="2008-04-28T00:00:00"/>
    <d v="2008-04-28T00:00:00"/>
    <s v="CIPLA LIMITED"/>
    <n v="16640"/>
    <n v="116480"/>
    <n v="1766"/>
    <n v="10500"/>
    <n v="186.37"/>
    <x v="365"/>
  </r>
  <r>
    <n v="6881"/>
    <s v="Haiti"/>
    <s v="EXW"/>
    <x v="0"/>
    <d v="2008-01-22T00:00:00"/>
    <d v="2008-01-22T00:00:00"/>
    <s v="Orasure Technologies Inc."/>
    <n v="25"/>
    <n v="8750"/>
    <n v="60"/>
    <n v="1521.11"/>
    <n v="14"/>
    <x v="366"/>
  </r>
  <r>
    <n v="6884"/>
    <s v="Haiti"/>
    <s v="EXW"/>
    <x v="0"/>
    <d v="2008-02-18T00:00:00"/>
    <d v="2008-02-18T00:00:00"/>
    <s v="Trinity Biotech, Plc"/>
    <n v="8"/>
    <n v="1112"/>
    <n v="6"/>
    <n v="3238.79"/>
    <n v="1.78"/>
    <x v="367"/>
  </r>
  <r>
    <n v="6896"/>
    <s v="Ethiopia"/>
    <s v="EXW"/>
    <x v="0"/>
    <d v="2008-03-04T00:00:00"/>
    <d v="2008-03-04T00:00:00"/>
    <s v="ASPEN PHARMACARE"/>
    <n v="14820"/>
    <n v="251940"/>
    <n v="1233"/>
    <n v="5137.76"/>
    <n v="403.1"/>
    <x v="368"/>
  </r>
  <r>
    <n v="6913"/>
    <s v="South Africa"/>
    <s v="DDP"/>
    <x v="1"/>
    <d v="2008-01-21T00:00:00"/>
    <d v="2008-01-04T00:00:00"/>
    <s v="JSI R&amp;T INSTITUTE, INC."/>
    <n v="3"/>
    <n v="27.69"/>
    <m/>
    <m/>
    <n v="0.04"/>
    <x v="8"/>
  </r>
  <r>
    <n v="6914"/>
    <s v="South Africa"/>
    <s v="DDP"/>
    <x v="1"/>
    <d v="2008-01-21T00:00:00"/>
    <d v="2008-01-04T00:00:00"/>
    <s v="JSI R&amp;T INSTITUTE, INC."/>
    <n v="30"/>
    <n v="1384.5"/>
    <m/>
    <m/>
    <n v="2.2200000000000002"/>
    <x v="8"/>
  </r>
  <r>
    <n v="6915"/>
    <s v="South Africa"/>
    <s v="DDP"/>
    <x v="1"/>
    <d v="2008-01-21T00:00:00"/>
    <d v="2008-01-04T00:00:00"/>
    <s v="JSI R&amp;T INSTITUTE, INC."/>
    <n v="2500"/>
    <n v="14525"/>
    <m/>
    <m/>
    <n v="23.24"/>
    <x v="8"/>
  </r>
  <r>
    <n v="6931"/>
    <s v="Tanzania"/>
    <s v="CIP"/>
    <x v="0"/>
    <d v="2008-05-08T00:00:00"/>
    <d v="2008-05-08T00:00:00"/>
    <s v="GLAXOSMITHKLINE EXPORT LIMITED"/>
    <n v="132"/>
    <n v="3300"/>
    <m/>
    <m/>
    <n v="5.28"/>
    <x v="8"/>
  </r>
  <r>
    <n v="6932"/>
    <s v="Nigeria"/>
    <s v="EXW"/>
    <x v="0"/>
    <d v="2008-04-21T00:00:00"/>
    <d v="2008-02-29T00:00:00"/>
    <s v="CHEMBIO DIAGNOSTIC SYSTEMS, INC."/>
    <n v="9380"/>
    <n v="253260"/>
    <n v="3058"/>
    <n v="18750.2"/>
    <n v="405.22"/>
    <x v="369"/>
  </r>
  <r>
    <n v="6933"/>
    <s v="Nigeria"/>
    <s v="EXW"/>
    <x v="0"/>
    <d v="2008-04-21T00:00:00"/>
    <d v="2008-03-27T00:00:00"/>
    <s v="CHEMBIO DIAGNOSTIC SYSTEMS, INC."/>
    <n v="8153"/>
    <n v="220131"/>
    <n v="2707"/>
    <n v="13535.55"/>
    <n v="352.21"/>
    <x v="370"/>
  </r>
  <r>
    <n v="6962"/>
    <s v="Mozambique"/>
    <s v="EXW"/>
    <x v="0"/>
    <d v="2008-06-13T00:00:00"/>
    <d v="2008-05-27T00:00:00"/>
    <s v="Orgenics, Ltd"/>
    <n v="4200"/>
    <n v="302358"/>
    <n v="965"/>
    <n v="7781.88"/>
    <n v="483.77"/>
    <x v="371"/>
  </r>
  <r>
    <n v="6972"/>
    <s v="Lesotho"/>
    <s v="DDP"/>
    <x v="0"/>
    <d v="2008-03-12T00:00:00"/>
    <d v="2008-03-12T00:00:00"/>
    <s v="Orasure Technologies Inc."/>
    <n v="7"/>
    <n v="2450"/>
    <m/>
    <m/>
    <n v="3.92"/>
    <x v="8"/>
  </r>
  <r>
    <n v="6988"/>
    <s v="Nigeria"/>
    <s v="EXW"/>
    <x v="0"/>
    <d v="2008-05-08T00:00:00"/>
    <d v="2008-05-08T00:00:00"/>
    <s v="Orgenics, Ltd"/>
    <n v="285"/>
    <n v="22797.15"/>
    <n v="64"/>
    <n v="1629"/>
    <n v="36.479999999999997"/>
    <x v="372"/>
  </r>
  <r>
    <n v="6994"/>
    <s v="Namibia"/>
    <s v="EXW"/>
    <x v="0"/>
    <d v="2008-04-02T00:00:00"/>
    <d v="2008-04-02T00:00:00"/>
    <s v="Orgenics, Ltd"/>
    <n v="271"/>
    <n v="20325"/>
    <n v="260"/>
    <n v="1496.76"/>
    <n v="32.520000000000003"/>
    <x v="373"/>
  </r>
  <r>
    <n v="7007"/>
    <s v="Vietnam"/>
    <s v="DDU"/>
    <x v="2"/>
    <d v="2008-05-12T00:00:00"/>
    <d v="2008-04-16T00:00:00"/>
    <s v="CENTRAL PHARMACEUTICAL COMPANY NO. 1"/>
    <n v="1968"/>
    <n v="40717.919999999998"/>
    <m/>
    <n v="1401.49"/>
    <n v="65.150000000000006"/>
    <x v="8"/>
  </r>
  <r>
    <n v="7008"/>
    <s v="South Africa"/>
    <s v="DDP"/>
    <x v="2"/>
    <d v="2008-04-24T00:00:00"/>
    <d v="2008-04-24T00:00:00"/>
    <s v="S. BUYS WHOLESALER"/>
    <n v="10"/>
    <n v="394"/>
    <m/>
    <m/>
    <n v="0.63"/>
    <x v="8"/>
  </r>
  <r>
    <n v="7009"/>
    <s v="South Africa"/>
    <s v="DDP"/>
    <x v="2"/>
    <d v="2008-04-24T00:00:00"/>
    <d v="2008-04-24T00:00:00"/>
    <s v="S. BUYS WHOLESALER"/>
    <n v="100"/>
    <n v="676"/>
    <m/>
    <m/>
    <n v="1.08"/>
    <x v="8"/>
  </r>
  <r>
    <n v="7030"/>
    <s v="Vietnam"/>
    <s v="CIP"/>
    <x v="0"/>
    <d v="2008-07-17T00:00:00"/>
    <d v="2008-07-17T00:00:00"/>
    <s v="BRISTOL-MYERS SQUIBB"/>
    <n v="400"/>
    <n v="2800"/>
    <n v="82"/>
    <n v="2211.0500000000002"/>
    <n v="4.4800000000000004"/>
    <x v="374"/>
  </r>
  <r>
    <n v="7032"/>
    <s v="Vietnam"/>
    <s v="EXW"/>
    <x v="0"/>
    <d v="2008-06-02T00:00:00"/>
    <d v="2008-06-02T00:00:00"/>
    <s v="Aurobindo Pharma Limited"/>
    <n v="630"/>
    <n v="3458.7"/>
    <n v="48"/>
    <n v="2729.91"/>
    <n v="5.53"/>
    <x v="375"/>
  </r>
  <r>
    <n v="7055"/>
    <s v="South Africa"/>
    <s v="DDP"/>
    <x v="1"/>
    <d v="2008-04-25T00:00:00"/>
    <d v="2008-04-07T00:00:00"/>
    <s v="S. BUYS WHOLESALER"/>
    <n v="6"/>
    <n v="81.66"/>
    <m/>
    <m/>
    <n v="0.13"/>
    <x v="8"/>
  </r>
  <r>
    <n v="7056"/>
    <s v="South Africa"/>
    <s v="DDP"/>
    <x v="1"/>
    <d v="2008-04-25T00:00:00"/>
    <d v="2008-04-08T00:00:00"/>
    <s v="S. BUYS WHOLESALER"/>
    <n v="400"/>
    <n v="14352"/>
    <m/>
    <m/>
    <n v="22.96"/>
    <x v="8"/>
  </r>
  <r>
    <n v="7091"/>
    <s v="Botswana"/>
    <s v="EXW"/>
    <x v="0"/>
    <d v="2008-07-03T00:00:00"/>
    <d v="2008-07-03T00:00:00"/>
    <s v="Trinity Biotech, Plc"/>
    <n v="500"/>
    <n v="16000"/>
    <n v="500"/>
    <n v="2442.3200000000002"/>
    <n v="25.6"/>
    <x v="376"/>
  </r>
  <r>
    <n v="7093"/>
    <s v="Botswana"/>
    <s v="EXW"/>
    <x v="0"/>
    <d v="2008-07-03T00:00:00"/>
    <d v="2008-07-03T00:00:00"/>
    <s v="Trinity Biotech, Plc"/>
    <n v="500"/>
    <n v="16000"/>
    <n v="500"/>
    <n v="2442.3200000000002"/>
    <n v="25.6"/>
    <x v="376"/>
  </r>
  <r>
    <n v="7120"/>
    <s v="Vietnam"/>
    <s v="EXW"/>
    <x v="0"/>
    <d v="2008-09-20T00:00:00"/>
    <d v="2008-09-20T00:00:00"/>
    <s v="MYLAN LABORATORIES LTD (FORMERLY MATRIX LABORATORIES)"/>
    <n v="672"/>
    <n v="9179.52"/>
    <m/>
    <m/>
    <n v="14.69"/>
    <x v="8"/>
  </r>
  <r>
    <n v="7121"/>
    <s v="Vietnam"/>
    <s v="EXW"/>
    <x v="0"/>
    <d v="2008-09-19T00:00:00"/>
    <d v="2008-09-19T00:00:00"/>
    <s v="MYLAN LABORATORIES LTD (FORMERLY MATRIX LABORATORIES)"/>
    <n v="648"/>
    <n v="4860"/>
    <m/>
    <m/>
    <n v="7.78"/>
    <x v="8"/>
  </r>
  <r>
    <n v="7122"/>
    <s v="Vietnam"/>
    <s v="EXW"/>
    <x v="0"/>
    <d v="2008-08-11T00:00:00"/>
    <d v="2008-08-11T00:00:00"/>
    <s v="STRIDES ARCOLAB LIMITED"/>
    <n v="9275"/>
    <n v="13448.75"/>
    <n v="432"/>
    <n v="7444.35"/>
    <n v="21.52"/>
    <x v="377"/>
  </r>
  <r>
    <n v="7125"/>
    <s v="South Africa"/>
    <s v="DDP"/>
    <x v="2"/>
    <d v="2008-08-20T00:00:00"/>
    <d v="2008-05-08T00:00:00"/>
    <s v="S. BUYS WHOLESALER"/>
    <n v="40"/>
    <n v="1479.6"/>
    <m/>
    <m/>
    <n v="2.37"/>
    <x v="8"/>
  </r>
  <r>
    <n v="7126"/>
    <s v="South Africa"/>
    <s v="DDP"/>
    <x v="2"/>
    <d v="2008-08-20T00:00:00"/>
    <d v="2008-08-14T00:00:00"/>
    <s v="S. BUYS WHOLESALER"/>
    <n v="150"/>
    <n v="5737.5"/>
    <m/>
    <m/>
    <n v="9.18"/>
    <x v="8"/>
  </r>
  <r>
    <n v="7127"/>
    <s v="South Africa"/>
    <s v="DDP"/>
    <x v="2"/>
    <d v="2008-08-20T00:00:00"/>
    <d v="2008-05-08T00:00:00"/>
    <s v="S. BUYS WHOLESALER"/>
    <n v="1500"/>
    <n v="23790"/>
    <m/>
    <m/>
    <n v="38.06"/>
    <x v="8"/>
  </r>
  <r>
    <n v="7128"/>
    <s v="South Africa"/>
    <s v="DDP"/>
    <x v="2"/>
    <d v="2008-08-20T00:00:00"/>
    <d v="2008-05-14T00:00:00"/>
    <s v="S. BUYS WHOLESALER"/>
    <n v="470"/>
    <n v="2942.2"/>
    <m/>
    <m/>
    <n v="4.71"/>
    <x v="8"/>
  </r>
  <r>
    <n v="7129"/>
    <s v="South Africa"/>
    <s v="DDP"/>
    <x v="2"/>
    <d v="2008-08-20T00:00:00"/>
    <d v="2008-05-14T00:00:00"/>
    <s v="S. BUYS WHOLESALER"/>
    <n v="140"/>
    <n v="960.4"/>
    <m/>
    <m/>
    <n v="1.54"/>
    <x v="8"/>
  </r>
  <r>
    <n v="7172"/>
    <s v="Nigeria"/>
    <s v="EXW"/>
    <x v="0"/>
    <d v="2008-07-31T00:00:00"/>
    <d v="2008-07-31T00:00:00"/>
    <s v="IDA FOUNDATION"/>
    <n v="20"/>
    <n v="527"/>
    <n v="1920"/>
    <n v="20134.43"/>
    <n v="0.84"/>
    <x v="378"/>
  </r>
  <r>
    <n v="7176"/>
    <s v="Rwanda"/>
    <s v="EXW"/>
    <x v="0"/>
    <d v="2008-10-18T00:00:00"/>
    <d v="2008-10-18T00:00:00"/>
    <s v="Trinity Biotech, Plc"/>
    <n v="3400"/>
    <n v="108800"/>
    <n v="1131"/>
    <n v="22370.639999999999"/>
    <n v="174.08"/>
    <x v="379"/>
  </r>
  <r>
    <n v="7183"/>
    <s v="Rwanda"/>
    <s v="EXW"/>
    <x v="0"/>
    <d v="2008-07-04T00:00:00"/>
    <d v="2008-07-04T00:00:00"/>
    <s v="Premier Medical Corporation Ltd."/>
    <n v="6180"/>
    <n v="101970"/>
    <n v="2130"/>
    <n v="17331.66"/>
    <n v="163.15"/>
    <x v="380"/>
  </r>
  <r>
    <n v="7184"/>
    <s v="Zimbabwe"/>
    <s v="EXW"/>
    <x v="0"/>
    <d v="2008-11-17T00:00:00"/>
    <d v="2008-11-17T00:00:00"/>
    <s v="Standard Diagnostics, Inc."/>
    <n v="7864"/>
    <n v="157280"/>
    <n v="2450"/>
    <n v="18087.86"/>
    <n v="308.27"/>
    <x v="381"/>
  </r>
  <r>
    <n v="7201"/>
    <s v="Rwanda"/>
    <s v="CIP"/>
    <x v="0"/>
    <d v="2008-07-22T00:00:00"/>
    <d v="2008-07-22T00:00:00"/>
    <s v="Aurobindo Pharma Limited"/>
    <n v="45168"/>
    <n v="414642.24"/>
    <n v="3953"/>
    <n v="23071.26"/>
    <n v="663.43"/>
    <x v="382"/>
  </r>
  <r>
    <n v="7202"/>
    <s v="South Africa"/>
    <s v="DDP"/>
    <x v="2"/>
    <d v="2008-06-17T00:00:00"/>
    <d v="2008-06-17T00:00:00"/>
    <s v="S. BUYS WHOLESALER"/>
    <n v="60"/>
    <n v="2368.1999999999998"/>
    <m/>
    <m/>
    <n v="3.79"/>
    <x v="8"/>
  </r>
  <r>
    <n v="7218"/>
    <s v="Vietnam"/>
    <s v="EXW"/>
    <x v="0"/>
    <d v="2008-09-19T00:00:00"/>
    <d v="2008-09-19T00:00:00"/>
    <s v="Aurobindo Pharma Limited"/>
    <n v="4200"/>
    <n v="12180"/>
    <m/>
    <m/>
    <n v="19.489999999999998"/>
    <x v="8"/>
  </r>
  <r>
    <n v="7244"/>
    <s v="South Africa"/>
    <s v="DDP"/>
    <x v="2"/>
    <d v="2008-07-10T00:00:00"/>
    <d v="2008-07-08T00:00:00"/>
    <s v="S. BUYS WHOLESALER"/>
    <n v="120"/>
    <n v="2428.8000000000002"/>
    <m/>
    <m/>
    <n v="3.89"/>
    <x v="8"/>
  </r>
  <r>
    <n v="7259"/>
    <s v="Guyana"/>
    <s v="EXW"/>
    <x v="0"/>
    <d v="2008-10-29T00:00:00"/>
    <d v="2008-10-13T00:00:00"/>
    <s v="Orgenics, Ltd"/>
    <n v="213"/>
    <n v="2.13"/>
    <n v="14"/>
    <n v="180"/>
    <n v="0"/>
    <x v="383"/>
  </r>
  <r>
    <n v="7260"/>
    <s v="Nigeria"/>
    <s v="EXW"/>
    <x v="0"/>
    <d v="2008-09-12T00:00:00"/>
    <d v="2008-09-03T00:00:00"/>
    <s v="Orgenics, Ltd"/>
    <n v="6875"/>
    <n v="68.75"/>
    <m/>
    <m/>
    <n v="0.11"/>
    <x v="8"/>
  </r>
  <r>
    <n v="7276"/>
    <s v="Ethiopia"/>
    <s v="EXW"/>
    <x v="0"/>
    <d v="2008-10-06T00:00:00"/>
    <d v="2008-10-06T00:00:00"/>
    <s v="Trinity Biotech, Plc"/>
    <n v="4200"/>
    <n v="134400"/>
    <n v="1413"/>
    <n v="18180.650000000001"/>
    <n v="215.04"/>
    <x v="384"/>
  </r>
  <r>
    <n v="7321"/>
    <s v="Mozambique"/>
    <s v="EXW"/>
    <x v="0"/>
    <d v="2008-11-01T00:00:00"/>
    <d v="2008-11-01T00:00:00"/>
    <s v="Orgenics, Ltd"/>
    <n v="7690"/>
    <n v="553603.1"/>
    <m/>
    <m/>
    <n v="1085.06"/>
    <x v="8"/>
  </r>
  <r>
    <n v="7325"/>
    <s v="South Africa"/>
    <s v="DDP"/>
    <x v="2"/>
    <d v="2008-08-25T00:00:00"/>
    <d v="2008-08-18T00:00:00"/>
    <s v="S. BUYS WHOLESALER"/>
    <n v="240"/>
    <n v="4860"/>
    <m/>
    <m/>
    <n v="7.78"/>
    <x v="8"/>
  </r>
  <r>
    <n v="7326"/>
    <s v="South Africa"/>
    <s v="DDP"/>
    <x v="2"/>
    <d v="2008-08-25T00:00:00"/>
    <d v="2008-08-14T00:00:00"/>
    <s v="S. BUYS WHOLESALER"/>
    <n v="120"/>
    <n v="176.4"/>
    <m/>
    <m/>
    <n v="0.28000000000000003"/>
    <x v="8"/>
  </r>
  <r>
    <n v="7327"/>
    <s v="South Africa"/>
    <s v="DDP"/>
    <x v="2"/>
    <d v="2008-08-25T00:00:00"/>
    <d v="2008-08-14T00:00:00"/>
    <s v="S. BUYS WHOLESALER"/>
    <n v="1500"/>
    <n v="7965"/>
    <m/>
    <m/>
    <n v="12.74"/>
    <x v="8"/>
  </r>
  <r>
    <n v="7338"/>
    <s v="CÙte d'Ivoire"/>
    <s v="EXW"/>
    <x v="0"/>
    <d v="2009-01-23T00:00:00"/>
    <d v="2009-01-23T00:00:00"/>
    <s v="IDA FOUNDATION"/>
    <n v="25000"/>
    <n v="17500"/>
    <n v="634"/>
    <n v="8530.2900000000009"/>
    <n v="34.299999999999997"/>
    <x v="385"/>
  </r>
  <r>
    <n v="7398"/>
    <s v="CÙte d'Ivoire"/>
    <s v="EXW"/>
    <x v="0"/>
    <d v="2008-11-24T00:00:00"/>
    <d v="2008-11-24T00:00:00"/>
    <s v="BIO-RAD LABORATORIES (FRANCE)"/>
    <n v="603"/>
    <n v="45828"/>
    <n v="679"/>
    <n v="9698.2199999999993"/>
    <n v="89.82"/>
    <x v="386"/>
  </r>
  <r>
    <n v="7421"/>
    <s v="Namibia"/>
    <s v="CIP"/>
    <x v="0"/>
    <d v="2008-10-28T00:00:00"/>
    <d v="2008-10-28T00:00:00"/>
    <s v="Orgenics, Ltd"/>
    <n v="7"/>
    <n v="525"/>
    <n v="3"/>
    <n v="85.27"/>
    <n v="1.03"/>
    <x v="387"/>
  </r>
  <r>
    <n v="7436"/>
    <s v="Vietnam"/>
    <s v="EXW"/>
    <x v="0"/>
    <d v="2009-02-27T00:00:00"/>
    <d v="2009-02-27T00:00:00"/>
    <s v="Aurobindo Pharma Limited"/>
    <n v="7800"/>
    <n v="22620"/>
    <m/>
    <m/>
    <n v="44.34"/>
    <x v="8"/>
  </r>
  <r>
    <n v="7467"/>
    <s v="Ethiopia"/>
    <s v="EXW"/>
    <x v="0"/>
    <d v="2009-01-26T00:00:00"/>
    <d v="2009-01-26T00:00:00"/>
    <s v="SHANGHAI KEHUA BIOENGINEERING CO.,LTD.  (KHB)"/>
    <n v="3510"/>
    <n v="80730"/>
    <n v="2535"/>
    <n v="20083.740000000002"/>
    <n v="158.22999999999999"/>
    <x v="209"/>
  </r>
  <r>
    <n v="7468"/>
    <s v="Ethiopia"/>
    <s v="EXW"/>
    <x v="0"/>
    <d v="2008-12-03T00:00:00"/>
    <d v="2008-12-01T00:00:00"/>
    <s v="SHANGHAI KEHUA BIOENGINEERING CO.,LTD.  (KHB)"/>
    <n v="3510"/>
    <n v="80730"/>
    <n v="2535"/>
    <n v="23035.69"/>
    <n v="158.22999999999999"/>
    <x v="388"/>
  </r>
  <r>
    <n v="7469"/>
    <s v="Ethiopia"/>
    <s v="EXW"/>
    <x v="0"/>
    <d v="2008-12-03T00:00:00"/>
    <d v="2008-12-01T00:00:00"/>
    <s v="SHANGHAI KEHUA BIOENGINEERING CO.,LTD.  (KHB)"/>
    <n v="3510"/>
    <n v="80730"/>
    <n v="2535"/>
    <n v="23035.69"/>
    <n v="158.22999999999999"/>
    <x v="388"/>
  </r>
  <r>
    <n v="7475"/>
    <s v="South Africa"/>
    <s v="DDP"/>
    <x v="2"/>
    <d v="2009-05-17T00:00:00"/>
    <d v="2008-10-09T00:00:00"/>
    <s v="S. BUYS WHOLESALER"/>
    <n v="350"/>
    <n v="4417"/>
    <m/>
    <m/>
    <n v="8.66"/>
    <x v="8"/>
  </r>
  <r>
    <n v="7476"/>
    <s v="South Africa"/>
    <s v="DDP"/>
    <x v="2"/>
    <d v="2009-05-17T00:00:00"/>
    <d v="2008-10-09T00:00:00"/>
    <s v="S. BUYS WHOLESALER"/>
    <n v="1200"/>
    <n v="5772"/>
    <m/>
    <m/>
    <n v="11.31"/>
    <x v="8"/>
  </r>
  <r>
    <n v="7477"/>
    <s v="South Africa"/>
    <s v="DDP"/>
    <x v="2"/>
    <d v="2009-05-17T00:00:00"/>
    <d v="2008-10-09T00:00:00"/>
    <s v="S. BUYS WHOLESALER"/>
    <n v="10"/>
    <n v="123.1"/>
    <m/>
    <m/>
    <n v="0.24"/>
    <x v="8"/>
  </r>
  <r>
    <n v="7607"/>
    <s v="Vietnam"/>
    <s v="EXW"/>
    <x v="0"/>
    <d v="2009-04-07T00:00:00"/>
    <d v="2009-04-07T00:00:00"/>
    <s v="Aurobindo Pharma Limited"/>
    <n v="4032"/>
    <n v="34715.519999999997"/>
    <m/>
    <m/>
    <n v="68.040000000000006"/>
    <x v="8"/>
  </r>
  <r>
    <n v="7638"/>
    <s v="Tanzania"/>
    <s v="FCA"/>
    <x v="0"/>
    <d v="2009-05-27T00:00:00"/>
    <d v="2009-05-27T00:00:00"/>
    <s v="ABBVIE LOGISTICS (FORMERLY ABBOTT LOGISTICS BV)"/>
    <n v="12560"/>
    <n v="516216"/>
    <n v="3073"/>
    <n v="12815.42"/>
    <n v="1011.78"/>
    <x v="389"/>
  </r>
  <r>
    <n v="7675"/>
    <s v="CÙte d'Ivoire"/>
    <s v="EXW"/>
    <x v="0"/>
    <d v="2009-03-24T00:00:00"/>
    <d v="2009-03-24T00:00:00"/>
    <s v="Orgenics, Ltd"/>
    <n v="2000"/>
    <n v="140000"/>
    <n v="453"/>
    <n v="8603.58"/>
    <n v="274.39999999999998"/>
    <x v="390"/>
  </r>
  <r>
    <n v="7695"/>
    <s v="Haiti"/>
    <s v="EXW"/>
    <x v="0"/>
    <d v="2009-04-02T00:00:00"/>
    <d v="2009-04-02T00:00:00"/>
    <s v="Aurobindo Pharma Limited"/>
    <n v="40"/>
    <n v="620"/>
    <m/>
    <m/>
    <n v="1.22"/>
    <x v="8"/>
  </r>
  <r>
    <n v="7696"/>
    <s v="Haiti"/>
    <s v="EXW"/>
    <x v="0"/>
    <d v="2009-04-07T00:00:00"/>
    <d v="2009-04-07T00:00:00"/>
    <s v="Aurobindo Pharma Limited"/>
    <n v="1242"/>
    <n v="2782.08"/>
    <n v="96"/>
    <n v="1448.55"/>
    <n v="5.45"/>
    <x v="391"/>
  </r>
  <r>
    <n v="7708"/>
    <s v="Haiti"/>
    <s v="EXW"/>
    <x v="0"/>
    <d v="2009-03-24T00:00:00"/>
    <d v="2009-03-24T00:00:00"/>
    <s v="Trinity Biotech, Plc"/>
    <n v="110"/>
    <n v="15290"/>
    <n v="78"/>
    <n v="1953.6"/>
    <n v="29.97"/>
    <x v="392"/>
  </r>
  <r>
    <n v="7718"/>
    <s v="South Africa"/>
    <s v="DDP"/>
    <x v="0"/>
    <d v="2009-03-17T00:00:00"/>
    <d v="2008-11-28T00:00:00"/>
    <s v="S. BUYS WHOLESALER"/>
    <n v="300"/>
    <n v="3699"/>
    <m/>
    <m/>
    <n v="7.25"/>
    <x v="8"/>
  </r>
  <r>
    <n v="7719"/>
    <s v="South Africa"/>
    <s v="DDP"/>
    <x v="0"/>
    <d v="2009-03-17T00:00:00"/>
    <d v="2008-11-28T00:00:00"/>
    <s v="S. BUYS WHOLESALER"/>
    <n v="540"/>
    <n v="2030.4"/>
    <m/>
    <m/>
    <n v="3.98"/>
    <x v="8"/>
  </r>
  <r>
    <n v="7720"/>
    <s v="South Africa"/>
    <s v="DDP"/>
    <x v="0"/>
    <d v="2009-03-17T00:00:00"/>
    <d v="2008-11-28T00:00:00"/>
    <s v="S. BUYS WHOLESALER"/>
    <n v="1500"/>
    <n v="47880"/>
    <m/>
    <m/>
    <n v="93.84"/>
    <x v="8"/>
  </r>
  <r>
    <n v="7721"/>
    <s v="South Africa"/>
    <s v="DDP"/>
    <x v="0"/>
    <d v="2009-03-31T00:00:00"/>
    <d v="2008-12-02T00:00:00"/>
    <s v="S. BUYS WHOLESALER"/>
    <n v="6734"/>
    <n v="98383.74"/>
    <m/>
    <m/>
    <n v="192.83"/>
    <x v="8"/>
  </r>
  <r>
    <n v="7728"/>
    <s v="South Africa"/>
    <s v="DDP"/>
    <x v="0"/>
    <d v="2009-04-21T00:00:00"/>
    <d v="2008-12-05T00:00:00"/>
    <s v="S. BUYS WHOLESALER"/>
    <n v="144"/>
    <n v="440.64"/>
    <m/>
    <m/>
    <n v="0.86"/>
    <x v="8"/>
  </r>
  <r>
    <n v="7729"/>
    <s v="South Africa"/>
    <s v="DDP"/>
    <x v="0"/>
    <d v="2009-06-09T00:00:00"/>
    <d v="2009-01-27T00:00:00"/>
    <s v="S. BUYS WHOLESALER"/>
    <n v="2996"/>
    <n v="9197.7199999999993"/>
    <m/>
    <m/>
    <n v="18.03"/>
    <x v="8"/>
  </r>
  <r>
    <n v="7730"/>
    <s v="South Africa"/>
    <s v="DDP"/>
    <x v="0"/>
    <d v="2009-03-31T00:00:00"/>
    <d v="2008-11-21T00:00:00"/>
    <s v="S. BUYS WHOLESALER"/>
    <n v="30"/>
    <n v="1634.7"/>
    <m/>
    <m/>
    <n v="3.2"/>
    <x v="8"/>
  </r>
  <r>
    <n v="7731"/>
    <s v="South Africa"/>
    <s v="DDP"/>
    <x v="0"/>
    <d v="2009-03-31T00:00:00"/>
    <d v="2008-11-21T00:00:00"/>
    <s v="S. BUYS WHOLESALER"/>
    <n v="400"/>
    <n v="912"/>
    <m/>
    <m/>
    <n v="1.79"/>
    <x v="8"/>
  </r>
  <r>
    <n v="7732"/>
    <s v="South Africa"/>
    <s v="DDP"/>
    <x v="0"/>
    <d v="2009-03-31T00:00:00"/>
    <d v="2008-11-21T00:00:00"/>
    <s v="S. BUYS WHOLESALER"/>
    <n v="10"/>
    <n v="100.6"/>
    <m/>
    <m/>
    <n v="0.2"/>
    <x v="8"/>
  </r>
  <r>
    <n v="7734"/>
    <s v="South Africa"/>
    <s v="DDP"/>
    <x v="0"/>
    <d v="2009-03-30T00:00:00"/>
    <d v="2009-01-21T00:00:00"/>
    <s v="S. BUYS WHOLESALER"/>
    <n v="650"/>
    <n v="741"/>
    <m/>
    <m/>
    <n v="1.45"/>
    <x v="8"/>
  </r>
  <r>
    <n v="7735"/>
    <s v="South Africa"/>
    <s v="DDP"/>
    <x v="0"/>
    <d v="2009-03-30T00:00:00"/>
    <d v="2009-01-21T00:00:00"/>
    <s v="S. BUYS WHOLESALER"/>
    <n v="350"/>
    <n v="1781.5"/>
    <m/>
    <m/>
    <n v="3.49"/>
    <x v="8"/>
  </r>
  <r>
    <n v="7736"/>
    <s v="South Africa"/>
    <s v="DDP"/>
    <x v="0"/>
    <d v="2009-03-30T00:00:00"/>
    <d v="2009-01-21T00:00:00"/>
    <s v="S. BUYS WHOLESALER"/>
    <n v="70"/>
    <n v="2163.6999999999998"/>
    <m/>
    <m/>
    <n v="4.24"/>
    <x v="8"/>
  </r>
  <r>
    <n v="7741"/>
    <s v="South Africa"/>
    <s v="DDP"/>
    <x v="2"/>
    <d v="2009-04-14T00:00:00"/>
    <d v="2009-04-14T00:00:00"/>
    <s v="S. BUYS WHOLESALER"/>
    <n v="440"/>
    <n v="15831.2"/>
    <m/>
    <m/>
    <n v="31.03"/>
    <x v="8"/>
  </r>
  <r>
    <n v="7748"/>
    <s v="South Africa"/>
    <s v="DDP"/>
    <x v="0"/>
    <d v="2009-06-25T00:00:00"/>
    <d v="2009-04-14T00:00:00"/>
    <s v="S. BUYS WHOLESALER"/>
    <n v="1500"/>
    <n v="3150"/>
    <m/>
    <m/>
    <n v="6.17"/>
    <x v="8"/>
  </r>
  <r>
    <n v="7749"/>
    <s v="South Africa"/>
    <s v="DDP"/>
    <x v="0"/>
    <d v="2009-06-25T00:00:00"/>
    <d v="2009-04-20T00:00:00"/>
    <s v="S. BUYS WHOLESALER"/>
    <n v="2965"/>
    <n v="106680.7"/>
    <m/>
    <m/>
    <n v="209.09"/>
    <x v="8"/>
  </r>
  <r>
    <n v="7750"/>
    <s v="South Africa"/>
    <s v="DDP"/>
    <x v="0"/>
    <d v="2009-06-25T00:00:00"/>
    <d v="2009-04-21T00:00:00"/>
    <s v="S. BUYS WHOLESALER"/>
    <n v="1900"/>
    <n v="10564"/>
    <m/>
    <m/>
    <n v="20.71"/>
    <x v="8"/>
  </r>
  <r>
    <n v="7751"/>
    <s v="South Africa"/>
    <s v="DDP"/>
    <x v="2"/>
    <d v="2009-06-25T00:00:00"/>
    <d v="2009-06-05T00:00:00"/>
    <s v="S. BUYS WHOLESALER"/>
    <n v="4553"/>
    <n v="13659"/>
    <m/>
    <m/>
    <n v="26.77"/>
    <x v="8"/>
  </r>
  <r>
    <n v="7775"/>
    <s v="Guyana"/>
    <s v="EXW"/>
    <x v="0"/>
    <d v="2009-07-09T00:00:00"/>
    <d v="2009-07-09T00:00:00"/>
    <s v="Trinity Biotech, Plc"/>
    <n v="1371"/>
    <n v="43872"/>
    <n v="468"/>
    <n v="5733.61"/>
    <n v="85.99"/>
    <x v="393"/>
  </r>
  <r>
    <n v="7778"/>
    <s v="South Africa"/>
    <s v="DDP"/>
    <x v="2"/>
    <d v="2009-06-08T00:00:00"/>
    <d v="2009-06-08T00:00:00"/>
    <s v="S. BUYS WHOLESALER"/>
    <n v="600"/>
    <n v="1890"/>
    <m/>
    <m/>
    <n v="3.7"/>
    <x v="8"/>
  </r>
  <r>
    <n v="7779"/>
    <s v="South Africa"/>
    <s v="DDP"/>
    <x v="2"/>
    <d v="2009-05-15T00:00:00"/>
    <d v="2009-04-17T00:00:00"/>
    <s v="S. BUYS WHOLESALER"/>
    <n v="300"/>
    <n v="5031"/>
    <m/>
    <m/>
    <n v="9.86"/>
    <x v="8"/>
  </r>
  <r>
    <n v="7837"/>
    <s v="Vietnam"/>
    <s v="EXW"/>
    <x v="0"/>
    <d v="2009-07-10T00:00:00"/>
    <d v="2009-07-10T00:00:00"/>
    <s v="Aurobindo Pharma Limited"/>
    <n v="18000"/>
    <n v="43200"/>
    <m/>
    <m/>
    <n v="84.67"/>
    <x v="8"/>
  </r>
  <r>
    <n v="7847"/>
    <s v="Namibia"/>
    <s v="EXW"/>
    <x v="0"/>
    <d v="2009-08-18T00:00:00"/>
    <d v="2009-08-18T00:00:00"/>
    <s v="CIPLA LIMITED"/>
    <n v="1812"/>
    <n v="4348.8"/>
    <m/>
    <m/>
    <n v="8.52"/>
    <x v="8"/>
  </r>
  <r>
    <n v="7849"/>
    <s v="Uganda"/>
    <s v="CIP"/>
    <x v="0"/>
    <d v="2009-07-06T00:00:00"/>
    <d v="2009-07-06T00:00:00"/>
    <s v="BRISTOL-MYERS SQUIBB"/>
    <n v="84"/>
    <n v="1540.56"/>
    <n v="4"/>
    <n v="390.81"/>
    <n v="3.02"/>
    <x v="394"/>
  </r>
  <r>
    <n v="7857"/>
    <s v="Botswana"/>
    <s v="EXW"/>
    <x v="0"/>
    <d v="2009-07-07T00:00:00"/>
    <d v="2009-07-07T00:00:00"/>
    <s v="Orgenics, Ltd"/>
    <n v="15"/>
    <n v="1050"/>
    <n v="4"/>
    <n v="383.65"/>
    <n v="2.06"/>
    <x v="395"/>
  </r>
  <r>
    <n v="7868"/>
    <s v="Tanzania"/>
    <s v="FCA"/>
    <x v="0"/>
    <d v="2009-09-25T00:00:00"/>
    <d v="2009-09-25T00:00:00"/>
    <s v="Hoffmann-La Roche ltd Basel"/>
    <n v="5178"/>
    <n v="461436.41"/>
    <n v="2666"/>
    <n v="16751.580000000002"/>
    <n v="904.42"/>
    <x v="396"/>
  </r>
  <r>
    <n v="7894"/>
    <s v="Namibia"/>
    <s v="EXW"/>
    <x v="0"/>
    <d v="2009-07-27T00:00:00"/>
    <d v="2009-07-27T00:00:00"/>
    <s v="Orgenics, Ltd"/>
    <n v="24"/>
    <n v="1680"/>
    <n v="6"/>
    <n v="868.31"/>
    <n v="3.29"/>
    <x v="397"/>
  </r>
  <r>
    <n v="7921"/>
    <s v="Vietnam"/>
    <s v="EXW"/>
    <x v="0"/>
    <d v="2006-09-03T00:00:00"/>
    <d v="2006-09-03T00:00:00"/>
    <s v="Hoffmann-La Roche ltd Basel"/>
    <n v="1000"/>
    <n v="164620"/>
    <n v="254"/>
    <n v="7828.28"/>
    <m/>
    <x v="398"/>
  </r>
  <r>
    <n v="7922"/>
    <s v="CÙte d'Ivoire"/>
    <s v="FCA"/>
    <x v="0"/>
    <d v="2006-09-16T00:00:00"/>
    <d v="2006-09-16T00:00:00"/>
    <s v="Abbott GmbH &amp; Co. KG"/>
    <n v="500"/>
    <n v="40000"/>
    <n v="171"/>
    <n v="1275.1199999999999"/>
    <m/>
    <x v="399"/>
  </r>
  <r>
    <n v="7926"/>
    <s v="Nigeria"/>
    <s v="DDU"/>
    <x v="1"/>
    <d v="2006-07-21T00:00:00"/>
    <d v="2006-07-21T00:00:00"/>
    <s v="ACCOUN NIGERIA LIMITED"/>
    <n v="500"/>
    <n v="60000"/>
    <m/>
    <m/>
    <m/>
    <x v="8"/>
  </r>
  <r>
    <n v="7929"/>
    <s v="Zambia"/>
    <s v="FCA"/>
    <x v="0"/>
    <d v="2006-09-19T00:00:00"/>
    <d v="2006-09-19T00:00:00"/>
    <s v="Abbott GmbH &amp; Co. KG"/>
    <n v="1000"/>
    <n v="80000"/>
    <n v="343"/>
    <n v="2373.73"/>
    <m/>
    <x v="400"/>
  </r>
  <r>
    <n v="7939"/>
    <s v="Haiti"/>
    <s v="DDP"/>
    <x v="0"/>
    <d v="2006-09-15T00:00:00"/>
    <d v="2006-09-15T00:00:00"/>
    <s v="REINBOLD EXPORT IMPORT"/>
    <n v="150"/>
    <n v="22500"/>
    <m/>
    <m/>
    <m/>
    <x v="8"/>
  </r>
  <r>
    <n v="7953"/>
    <s v="CÙte d'Ivoire"/>
    <s v="FCA"/>
    <x v="0"/>
    <d v="2006-11-14T00:00:00"/>
    <d v="2006-11-14T00:00:00"/>
    <s v="Abbott GmbH &amp; Co. KG"/>
    <n v="850"/>
    <n v="68000"/>
    <n v="291096"/>
    <n v="156.97"/>
    <m/>
    <x v="401"/>
  </r>
  <r>
    <n v="7954"/>
    <s v="Zambia"/>
    <s v="FCA"/>
    <x v="0"/>
    <d v="2006-10-31T00:00:00"/>
    <d v="2006-10-31T00:00:00"/>
    <s v="Abbott GmbH &amp; Co. KG"/>
    <n v="1250"/>
    <n v="100000"/>
    <n v="426"/>
    <n v="2487.58"/>
    <m/>
    <x v="402"/>
  </r>
  <r>
    <n v="7968"/>
    <s v="Zambia"/>
    <s v="DDU"/>
    <x v="0"/>
    <d v="2007-01-08T00:00:00"/>
    <d v="2007-01-08T00:00:00"/>
    <s v="MERCK SHARP &amp; DOHME IDEA GMBH (FORMALLY MERCK SHARP &amp; DOHME B.V.)"/>
    <n v="1307"/>
    <n v="64461.24"/>
    <m/>
    <m/>
    <m/>
    <x v="8"/>
  </r>
  <r>
    <n v="7970"/>
    <s v="Vietnam"/>
    <s v="EXW"/>
    <x v="0"/>
    <d v="2007-03-14T00:00:00"/>
    <d v="2007-03-14T00:00:00"/>
    <s v="SUN PHARMACEUTICAL INDUSTRIES LTD (RANBAXY LABORATORIES LIMITED)"/>
    <n v="100"/>
    <n v="1084"/>
    <m/>
    <m/>
    <m/>
    <x v="8"/>
  </r>
  <r>
    <n v="7975"/>
    <s v="Uganda"/>
    <s v="EXW"/>
    <x v="0"/>
    <d v="2006-12-22T00:00:00"/>
    <d v="2006-12-22T00:00:00"/>
    <s v="ASPEN PHARMACARE"/>
    <n v="1270"/>
    <n v="26670"/>
    <n v="201"/>
    <n v="1262.9100000000001"/>
    <m/>
    <x v="403"/>
  </r>
  <r>
    <n v="7983"/>
    <s v="Zimbabwe"/>
    <s v="CIP"/>
    <x v="0"/>
    <d v="2006-12-18T00:00:00"/>
    <d v="2006-12-18T00:00:00"/>
    <s v="BRISTOL-MYERS SQUIBB"/>
    <n v="425"/>
    <n v="10837.5"/>
    <m/>
    <m/>
    <m/>
    <x v="8"/>
  </r>
  <r>
    <n v="7984"/>
    <s v="Haiti"/>
    <s v="EXW"/>
    <x v="0"/>
    <d v="2007-01-23T00:00:00"/>
    <d v="2007-01-23T00:00:00"/>
    <s v="Trinity Biotech, Plc"/>
    <n v="60"/>
    <n v="10500"/>
    <n v="40"/>
    <n v="749.96"/>
    <m/>
    <x v="404"/>
  </r>
  <r>
    <n v="7990"/>
    <s v="Nigeria"/>
    <s v="EXW"/>
    <x v="0"/>
    <d v="2007-03-15T00:00:00"/>
    <d v="2007-03-05T00:00:00"/>
    <s v="CHEMBIO DIAGNOSTIC SYSTEMS, INC."/>
    <n v="2496"/>
    <n v="67392"/>
    <n v="702"/>
    <n v="4474.1499999999996"/>
    <m/>
    <x v="405"/>
  </r>
  <r>
    <n v="7991"/>
    <s v="Nigeria"/>
    <s v="EXW"/>
    <x v="0"/>
    <d v="2007-03-15T00:00:00"/>
    <d v="2007-03-15T00:00:00"/>
    <s v="CHEMBIO DIAGNOSTIC SYSTEMS, INC."/>
    <n v="5004"/>
    <n v="135108"/>
    <n v="1531"/>
    <n v="11731.15"/>
    <m/>
    <x v="406"/>
  </r>
  <r>
    <n v="8005"/>
    <s v="Guyana"/>
    <s v="EXW"/>
    <x v="0"/>
    <d v="2007-03-27T00:00:00"/>
    <d v="2007-03-27T00:00:00"/>
    <s v="CHEMBIO DIAGNOSTIC SYSTEMS, INC."/>
    <n v="50"/>
    <n v="1350"/>
    <n v="18"/>
    <n v="378.6"/>
    <m/>
    <x v="407"/>
  </r>
  <r>
    <n v="8017"/>
    <s v="Haiti"/>
    <s v="EXW"/>
    <x v="0"/>
    <d v="2007-05-03T00:00:00"/>
    <d v="2007-05-03T00:00:00"/>
    <s v="Abbott GmbH &amp; Co. KG"/>
    <n v="1000"/>
    <n v="80000"/>
    <n v="343"/>
    <n v="2802.42"/>
    <m/>
    <x v="408"/>
  </r>
  <r>
    <n v="8023"/>
    <s v="Nigeria"/>
    <s v="EXW"/>
    <x v="0"/>
    <d v="2007-05-31T00:00:00"/>
    <d v="2007-05-31T00:00:00"/>
    <s v="Abbott GmbH &amp; Co. KG"/>
    <n v="2500"/>
    <n v="200000"/>
    <n v="851"/>
    <n v="5469.91"/>
    <m/>
    <x v="409"/>
  </r>
  <r>
    <n v="8038"/>
    <s v="Vietnam"/>
    <s v="EXW"/>
    <x v="0"/>
    <d v="2007-10-15T00:00:00"/>
    <d v="2007-10-15T00:00:00"/>
    <s v="Aurobindo Pharma Limited"/>
    <n v="500"/>
    <n v="950"/>
    <m/>
    <m/>
    <n v="1.52"/>
    <x v="8"/>
  </r>
  <r>
    <n v="8061"/>
    <s v="Tanzania"/>
    <s v="EXW"/>
    <x v="0"/>
    <d v="2007-10-25T00:00:00"/>
    <d v="2007-10-25T00:00:00"/>
    <s v="Standard Diagnostics, Inc."/>
    <n v="10000"/>
    <n v="200000"/>
    <n v="3336"/>
    <n v="28837.279999999999"/>
    <n v="320"/>
    <x v="410"/>
  </r>
  <r>
    <n v="8062"/>
    <s v="Tanzania"/>
    <s v="EXW"/>
    <x v="0"/>
    <d v="2008-07-22T00:00:00"/>
    <d v="2008-07-22T00:00:00"/>
    <s v="Standard Diagnostics, Inc."/>
    <n v="10000"/>
    <n v="200000"/>
    <n v="3122"/>
    <n v="22691.75"/>
    <n v="320"/>
    <x v="411"/>
  </r>
  <r>
    <n v="8100"/>
    <s v="Zimbabwe"/>
    <s v="CIP"/>
    <x v="0"/>
    <d v="2008-01-10T00:00:00"/>
    <d v="2008-01-10T00:00:00"/>
    <s v="Orasure Technologies Inc."/>
    <n v="5"/>
    <n v="1750"/>
    <m/>
    <m/>
    <n v="2.8"/>
    <x v="8"/>
  </r>
  <r>
    <n v="8185"/>
    <s v="South Africa"/>
    <s v="DDP"/>
    <x v="1"/>
    <d v="2008-01-29T00:00:00"/>
    <d v="2008-01-29T00:00:00"/>
    <s v="JSI R&amp;T INSTITUTE, INC."/>
    <n v="60"/>
    <n v="2112"/>
    <m/>
    <m/>
    <n v="3.38"/>
    <x v="8"/>
  </r>
  <r>
    <n v="8186"/>
    <s v="South Africa"/>
    <s v="DDP"/>
    <x v="1"/>
    <d v="2008-01-29T00:00:00"/>
    <d v="2008-01-29T00:00:00"/>
    <s v="JSI R&amp;T INSTITUTE, INC."/>
    <n v="1500"/>
    <n v="9600"/>
    <m/>
    <m/>
    <n v="15.36"/>
    <x v="8"/>
  </r>
  <r>
    <n v="8192"/>
    <s v="Rwanda"/>
    <s v="CIP"/>
    <x v="0"/>
    <d v="2008-04-28T00:00:00"/>
    <d v="2008-03-11T00:00:00"/>
    <s v="CIPLA LIMITED"/>
    <n v="100000"/>
    <n v="700000"/>
    <n v="10303"/>
    <n v="35034.75"/>
    <n v="1120"/>
    <x v="412"/>
  </r>
  <r>
    <n v="8204"/>
    <s v="Botswana"/>
    <s v="CIF"/>
    <x v="0"/>
    <d v="2007-12-27T00:00:00"/>
    <d v="2007-12-27T00:00:00"/>
    <s v="Orasure Technologies Inc."/>
    <n v="5"/>
    <n v="1750"/>
    <m/>
    <m/>
    <n v="2.8"/>
    <x v="8"/>
  </r>
  <r>
    <n v="8207"/>
    <s v="Rwanda"/>
    <s v="CIP"/>
    <x v="0"/>
    <d v="2008-01-03T00:00:00"/>
    <d v="2008-01-03T00:00:00"/>
    <s v="Aurobindo Pharma Limited"/>
    <n v="32510"/>
    <n v="381992.5"/>
    <n v="2791"/>
    <n v="28336.18"/>
    <n v="611.19000000000005"/>
    <x v="413"/>
  </r>
  <r>
    <n v="8209"/>
    <s v="Kazakhstan"/>
    <s v="DDP"/>
    <x v="0"/>
    <d v="2008-01-23T00:00:00"/>
    <d v="2008-01-23T00:00:00"/>
    <s v="Orasure Technologies Inc."/>
    <n v="50"/>
    <n v="17500"/>
    <m/>
    <m/>
    <n v="28"/>
    <x v="8"/>
  </r>
  <r>
    <n v="8213"/>
    <s v="Nigeria"/>
    <s v="DDP"/>
    <x v="1"/>
    <d v="2008-01-24T00:00:00"/>
    <d v="2008-01-24T00:00:00"/>
    <s v="BUNDI INTERNATIONAL DIAGNOSTICS LTD"/>
    <n v="600"/>
    <n v="22500"/>
    <m/>
    <m/>
    <n v="36"/>
    <x v="8"/>
  </r>
  <r>
    <n v="8218"/>
    <s v="Tanzania"/>
    <s v="CIP"/>
    <x v="0"/>
    <d v="2008-05-08T00:00:00"/>
    <d v="2008-05-08T00:00:00"/>
    <s v="BRISTOL-MYERS SQUIBB"/>
    <n v="712"/>
    <n v="8964.08"/>
    <m/>
    <m/>
    <n v="14.34"/>
    <x v="8"/>
  </r>
  <r>
    <n v="8231"/>
    <s v="Haiti"/>
    <s v="EXW"/>
    <x v="0"/>
    <d v="2008-11-11T00:00:00"/>
    <d v="2008-11-11T00:00:00"/>
    <s v="Trinity Biotech, Plc"/>
    <n v="2"/>
    <n v="278"/>
    <n v="4"/>
    <n v="523.12"/>
    <n v="0.54"/>
    <x v="414"/>
  </r>
  <r>
    <n v="8232"/>
    <s v="Haiti"/>
    <s v="EXW"/>
    <x v="0"/>
    <d v="2008-02-11T00:00:00"/>
    <d v="2008-02-11T00:00:00"/>
    <s v="Trinity Biotech, Plc"/>
    <n v="125"/>
    <n v="17375"/>
    <n v="92"/>
    <n v="1425.77"/>
    <n v="27.8"/>
    <x v="415"/>
  </r>
  <r>
    <n v="8258"/>
    <s v="South Africa"/>
    <s v="DDP"/>
    <x v="1"/>
    <d v="2008-01-21T00:00:00"/>
    <d v="2008-01-04T00:00:00"/>
    <s v="JSI R&amp;T INSTITUTE, INC."/>
    <n v="400"/>
    <n v="18460"/>
    <m/>
    <m/>
    <n v="29.54"/>
    <x v="8"/>
  </r>
  <r>
    <n v="8263"/>
    <s v="Nigeria"/>
    <s v="EXW"/>
    <x v="0"/>
    <d v="2008-09-19T00:00:00"/>
    <d v="2008-08-20T00:00:00"/>
    <s v="CHEMBIO DIAGNOSTIC SYSTEMS, INC."/>
    <n v="6520"/>
    <n v="176040"/>
    <n v="2224"/>
    <n v="12768.47"/>
    <n v="281.66000000000003"/>
    <x v="416"/>
  </r>
  <r>
    <n v="8264"/>
    <s v="Nigeria"/>
    <s v="EXW"/>
    <x v="0"/>
    <d v="2008-03-12T00:00:00"/>
    <d v="2008-03-10T00:00:00"/>
    <s v="Orgenics, Ltd"/>
    <n v="6199"/>
    <n v="61.99"/>
    <m/>
    <m/>
    <n v="0.1"/>
    <x v="8"/>
  </r>
  <r>
    <n v="8271"/>
    <s v="Benin"/>
    <s v="EXW"/>
    <x v="0"/>
    <d v="2008-03-04T00:00:00"/>
    <d v="2008-03-04T00:00:00"/>
    <s v="Standard Diagnostics, Inc."/>
    <n v="232"/>
    <n v="4640"/>
    <n v="70"/>
    <n v="1136.3699999999999"/>
    <n v="7.42"/>
    <x v="417"/>
  </r>
  <r>
    <n v="8315"/>
    <s v="Haiti"/>
    <s v="EXW"/>
    <x v="0"/>
    <d v="2008-03-29T00:00:00"/>
    <d v="2008-03-29T00:00:00"/>
    <s v="Orasure Technologies Inc."/>
    <n v="30"/>
    <n v="10500"/>
    <n v="72"/>
    <n v="2556.61"/>
    <n v="16.8"/>
    <x v="418"/>
  </r>
  <r>
    <n v="8316"/>
    <s v="CÙte d'Ivoire"/>
    <s v="EXW"/>
    <x v="0"/>
    <d v="2009-02-18T00:00:00"/>
    <d v="2009-02-18T00:00:00"/>
    <s v="CHEMBIO DIAGNOSTIC SYSTEMS, INC."/>
    <n v="289"/>
    <n v="7803"/>
    <n v="84"/>
    <n v="1550.95"/>
    <n v="15.29"/>
    <x v="419"/>
  </r>
  <r>
    <n v="8317"/>
    <s v="Mozambique"/>
    <s v="EXW"/>
    <x v="0"/>
    <d v="2008-07-09T00:00:00"/>
    <d v="2008-07-09T00:00:00"/>
    <s v="Orgenics, Ltd"/>
    <n v="3000"/>
    <n v="30"/>
    <m/>
    <m/>
    <n v="0.05"/>
    <x v="8"/>
  </r>
  <r>
    <n v="8344"/>
    <s v="Kyrgyzstan"/>
    <s v="DDP"/>
    <x v="0"/>
    <d v="2008-09-19T00:00:00"/>
    <d v="2008-09-19T00:00:00"/>
    <s v="Orgenics, Ltd"/>
    <n v="500"/>
    <n v="39500"/>
    <m/>
    <m/>
    <n v="63.2"/>
    <x v="8"/>
  </r>
  <r>
    <n v="8378"/>
    <s v="Vietnam"/>
    <s v="EXW"/>
    <x v="0"/>
    <d v="2008-07-17T00:00:00"/>
    <d v="2008-07-17T00:00:00"/>
    <s v="MYLAN LABORATORIES LTD (FORMERLY MATRIX LABORATORIES)"/>
    <n v="10080"/>
    <n v="115718.39999999999"/>
    <n v="772"/>
    <n v="4408.29"/>
    <n v="185.15"/>
    <x v="420"/>
  </r>
  <r>
    <n v="8407"/>
    <s v="Nigeria"/>
    <s v="EXW"/>
    <x v="0"/>
    <d v="2008-05-28T00:00:00"/>
    <d v="2008-05-28T00:00:00"/>
    <s v="Orgenics, Ltd"/>
    <n v="1130"/>
    <n v="90388.7"/>
    <n v="258"/>
    <n v="3748.24"/>
    <n v="144.62"/>
    <x v="421"/>
  </r>
  <r>
    <n v="8437"/>
    <s v="Botswana"/>
    <s v="EXW"/>
    <x v="0"/>
    <d v="2008-07-31T00:00:00"/>
    <d v="2008-07-31T00:00:00"/>
    <s v="Orgenics, Ltd"/>
    <n v="100"/>
    <n v="7199"/>
    <n v="28"/>
    <n v="641.05999999999995"/>
    <n v="11.52"/>
    <x v="422"/>
  </r>
  <r>
    <n v="8438"/>
    <s v="Botswana"/>
    <s v="EXW"/>
    <x v="0"/>
    <d v="2008-07-31T00:00:00"/>
    <d v="2008-07-11T00:00:00"/>
    <s v="Orgenics, Ltd"/>
    <n v="100"/>
    <n v="1"/>
    <m/>
    <m/>
    <n v="0"/>
    <x v="8"/>
  </r>
  <r>
    <n v="8440"/>
    <s v="Botswana"/>
    <s v="EXW"/>
    <x v="0"/>
    <d v="2008-11-18T00:00:00"/>
    <d v="2008-11-18T00:00:00"/>
    <s v="Trinity Biotech, Plc"/>
    <n v="500"/>
    <n v="16000"/>
    <n v="166"/>
    <n v="1225.17"/>
    <n v="25.6"/>
    <x v="423"/>
  </r>
  <r>
    <n v="8459"/>
    <s v="Vietnam"/>
    <s v="EXW"/>
    <x v="0"/>
    <d v="2008-10-06T00:00:00"/>
    <d v="2008-10-06T00:00:00"/>
    <s v="CIPLA LIMITED"/>
    <n v="9792"/>
    <n v="72460.800000000003"/>
    <n v="836"/>
    <n v="5136.08"/>
    <n v="115.94"/>
    <x v="424"/>
  </r>
  <r>
    <n v="8460"/>
    <s v="Vietnam"/>
    <s v="EXW"/>
    <x v="0"/>
    <d v="2008-09-19T00:00:00"/>
    <d v="2008-09-19T00:00:00"/>
    <s v="Aurobindo Pharma Limited"/>
    <n v="3840"/>
    <n v="12326.4"/>
    <m/>
    <m/>
    <n v="19.72"/>
    <x v="8"/>
  </r>
  <r>
    <n v="8461"/>
    <s v="Vietnam"/>
    <s v="EXW"/>
    <x v="0"/>
    <d v="2008-09-20T00:00:00"/>
    <d v="2008-09-20T00:00:00"/>
    <s v="MYLAN LABORATORIES LTD (FORMERLY MATRIX LABORATORIES)"/>
    <n v="432"/>
    <n v="3240"/>
    <m/>
    <m/>
    <n v="5.18"/>
    <x v="8"/>
  </r>
  <r>
    <n v="8462"/>
    <s v="Vietnam"/>
    <s v="EXW"/>
    <x v="0"/>
    <d v="2008-09-19T00:00:00"/>
    <d v="2008-09-19T00:00:00"/>
    <s v="MYLAN LABORATORIES LTD (FORMERLY MATRIX LABORATORIES)"/>
    <n v="14364"/>
    <n v="37346.400000000001"/>
    <m/>
    <m/>
    <n v="59.75"/>
    <x v="8"/>
  </r>
  <r>
    <n v="8463"/>
    <s v="South Africa"/>
    <s v="DDP"/>
    <x v="2"/>
    <d v="2008-08-20T00:00:00"/>
    <d v="2008-05-08T00:00:00"/>
    <s v="S. BUYS WHOLESALER"/>
    <n v="100"/>
    <n v="517"/>
    <m/>
    <m/>
    <n v="0.83"/>
    <x v="8"/>
  </r>
  <r>
    <n v="8464"/>
    <s v="South Africa"/>
    <s v="DDP"/>
    <x v="2"/>
    <d v="2008-08-20T00:00:00"/>
    <d v="2008-05-08T00:00:00"/>
    <s v="S. BUYS WHOLESALER"/>
    <n v="80"/>
    <n v="1968"/>
    <m/>
    <m/>
    <n v="3.15"/>
    <x v="8"/>
  </r>
  <r>
    <n v="8465"/>
    <s v="South Africa"/>
    <s v="DDP"/>
    <x v="2"/>
    <d v="2008-08-20T00:00:00"/>
    <d v="2008-05-08T00:00:00"/>
    <s v="S. BUYS WHOLESALER"/>
    <n v="240"/>
    <n v="717.6"/>
    <m/>
    <m/>
    <n v="1.1499999999999999"/>
    <x v="8"/>
  </r>
  <r>
    <n v="8470"/>
    <s v="Haiti"/>
    <s v="EXW"/>
    <x v="0"/>
    <d v="2008-06-06T00:00:00"/>
    <d v="2008-06-06T00:00:00"/>
    <s v="Trinity Biotech, Plc"/>
    <n v="4"/>
    <n v="556"/>
    <n v="3"/>
    <n v="1808.19"/>
    <n v="0.89"/>
    <x v="425"/>
  </r>
  <r>
    <n v="8475"/>
    <s v="Haiti"/>
    <s v="CIP"/>
    <x v="0"/>
    <d v="2008-08-20T00:00:00"/>
    <d v="2008-08-20T00:00:00"/>
    <s v="Orasure Technologies Inc."/>
    <n v="54"/>
    <n v="18900"/>
    <m/>
    <m/>
    <n v="30.24"/>
    <x v="8"/>
  </r>
  <r>
    <n v="8554"/>
    <s v="Zambia"/>
    <s v="EXW"/>
    <x v="0"/>
    <d v="2008-11-18T00:00:00"/>
    <d v="2008-11-18T00:00:00"/>
    <s v="Standard Diagnostics, Inc."/>
    <n v="500"/>
    <n v="10000"/>
    <n v="157"/>
    <n v="1754.04"/>
    <n v="19.600000000000001"/>
    <x v="426"/>
  </r>
  <r>
    <n v="8590"/>
    <s v="South Africa"/>
    <s v="DDP"/>
    <x v="2"/>
    <d v="2008-07-10T00:00:00"/>
    <d v="2008-07-08T00:00:00"/>
    <s v="S. BUYS WHOLESALER"/>
    <n v="10"/>
    <n v="354.6"/>
    <m/>
    <m/>
    <n v="0.56999999999999995"/>
    <x v="8"/>
  </r>
  <r>
    <n v="8603"/>
    <s v="Vietnam"/>
    <s v="FCA"/>
    <x v="0"/>
    <d v="2008-12-03T00:00:00"/>
    <d v="2008-12-03T00:00:00"/>
    <s v="ABBVIE LOGISTICS (FORMERLY ABBOTT LOGISTICS BV)"/>
    <n v="1080"/>
    <n v="88776"/>
    <n v="259"/>
    <n v="2985.93"/>
    <n v="174"/>
    <x v="427"/>
  </r>
  <r>
    <n v="8604"/>
    <s v="Vietnam"/>
    <s v="EXW"/>
    <x v="0"/>
    <d v="2008-11-24T00:00:00"/>
    <d v="2008-11-24T00:00:00"/>
    <s v="Aurobindo Pharma Limited"/>
    <n v="380"/>
    <n v="8930"/>
    <m/>
    <m/>
    <n v="17.5"/>
    <x v="8"/>
  </r>
  <r>
    <n v="8605"/>
    <s v="Vietnam"/>
    <s v="EXW"/>
    <x v="0"/>
    <d v="2008-11-21T00:00:00"/>
    <d v="2008-11-21T00:00:00"/>
    <s v="Aurobindo Pharma Limited"/>
    <n v="2200"/>
    <n v="25080"/>
    <m/>
    <m/>
    <n v="49.16"/>
    <x v="8"/>
  </r>
  <r>
    <n v="8616"/>
    <s v="Haiti"/>
    <s v="FCA"/>
    <x v="0"/>
    <d v="2008-09-29T00:00:00"/>
    <d v="2008-09-29T00:00:00"/>
    <s v="ABBVIE LOGISTICS (FORMERLY ABBOTT LOGISTICS BV)"/>
    <n v="20"/>
    <n v="205.6"/>
    <n v="19"/>
    <n v="658.68"/>
    <n v="0.33"/>
    <x v="428"/>
  </r>
  <r>
    <n v="8642"/>
    <s v="Ethiopia"/>
    <s v="EXW"/>
    <x v="0"/>
    <d v="2008-10-07T00:00:00"/>
    <d v="2008-10-06T00:00:00"/>
    <s v="SHANGHAI KEHUA BIOENGINEERING CO.,LTD.  (KHB)"/>
    <n v="7002"/>
    <n v="161046"/>
    <n v="5057"/>
    <n v="44347.71"/>
    <n v="257.67"/>
    <x v="131"/>
  </r>
  <r>
    <n v="8645"/>
    <s v="South Africa"/>
    <s v="DDP"/>
    <x v="2"/>
    <d v="2008-08-25T00:00:00"/>
    <d v="2008-08-14T00:00:00"/>
    <s v="S. BUYS WHOLESALER"/>
    <n v="1500"/>
    <n v="24300"/>
    <m/>
    <m/>
    <n v="38.880000000000003"/>
    <x v="8"/>
  </r>
  <r>
    <n v="8646"/>
    <s v="South Africa"/>
    <s v="DDP"/>
    <x v="2"/>
    <d v="2008-08-25T00:00:00"/>
    <d v="2008-08-14T00:00:00"/>
    <s v="S. BUYS WHOLESALER"/>
    <n v="200"/>
    <n v="572"/>
    <m/>
    <m/>
    <n v="0.92"/>
    <x v="8"/>
  </r>
  <r>
    <n v="8648"/>
    <s v="Nigeria"/>
    <s v="EXW"/>
    <x v="0"/>
    <d v="2009-01-15T00:00:00"/>
    <d v="2008-11-20T00:00:00"/>
    <s v="CHEMBIO DIAGNOSTIC SYSTEMS, INC."/>
    <n v="10594"/>
    <n v="286038"/>
    <n v="3039"/>
    <n v="24025.77"/>
    <n v="560.63"/>
    <x v="429"/>
  </r>
  <r>
    <n v="8692"/>
    <s v="Nigeria"/>
    <s v="CIP"/>
    <x v="0"/>
    <d v="2009-03-10T00:00:00"/>
    <d v="2008-11-24T00:00:00"/>
    <s v="MERCK SHARP &amp; DOHME IDEA GMBH (FORMALLY MERCK SHARP &amp; DOHME B.V.)"/>
    <n v="2000"/>
    <n v="100800"/>
    <n v="169"/>
    <n v="924.4"/>
    <n v="197.57"/>
    <x v="430"/>
  </r>
  <r>
    <n v="8693"/>
    <s v="Nigeria"/>
    <s v="CIP"/>
    <x v="0"/>
    <d v="2009-03-10T00:00:00"/>
    <d v="2009-03-10T00:00:00"/>
    <s v="MERCK SHARP &amp; DOHME IDEA GMBH (FORMALLY MERCK SHARP &amp; DOHME B.V.)"/>
    <n v="3991"/>
    <n v="201146.4"/>
    <m/>
    <m/>
    <n v="394.25"/>
    <x v="8"/>
  </r>
  <r>
    <n v="8713"/>
    <s v="Botswana"/>
    <s v="EXW"/>
    <x v="0"/>
    <d v="2008-11-20T00:00:00"/>
    <d v="2008-11-20T00:00:00"/>
    <s v="Orasure Technologies Inc."/>
    <n v="10"/>
    <n v="152.5"/>
    <n v="7"/>
    <n v="526.04999999999995"/>
    <n v="0.3"/>
    <x v="431"/>
  </r>
  <r>
    <n v="8714"/>
    <s v="Zambia"/>
    <s v="EXW"/>
    <x v="0"/>
    <d v="2009-03-18T00:00:00"/>
    <d v="2009-03-18T00:00:00"/>
    <s v="Orgenics, Ltd"/>
    <n v="5500"/>
    <n v="55"/>
    <m/>
    <m/>
    <n v="0.11"/>
    <x v="8"/>
  </r>
  <r>
    <n v="8735"/>
    <s v="Mozambique"/>
    <s v="EXW"/>
    <x v="0"/>
    <d v="2009-04-14T00:00:00"/>
    <d v="2009-04-14T00:00:00"/>
    <s v="Orgenics, Ltd"/>
    <n v="4800"/>
    <n v="345600"/>
    <n v="1417"/>
    <n v="13093.27"/>
    <n v="677.38"/>
    <x v="432"/>
  </r>
  <r>
    <n v="8737"/>
    <s v="Namibia"/>
    <s v="EXW"/>
    <x v="0"/>
    <d v="2008-12-22T00:00:00"/>
    <d v="2008-12-22T00:00:00"/>
    <s v="Trinity Biotech, Plc"/>
    <n v="650"/>
    <n v="20800"/>
    <n v="278"/>
    <n v="7936.81"/>
    <n v="40.770000000000003"/>
    <x v="433"/>
  </r>
  <r>
    <n v="8738"/>
    <s v="Namibia"/>
    <s v="EXW"/>
    <x v="0"/>
    <d v="2009-01-23T00:00:00"/>
    <d v="2009-01-23T00:00:00"/>
    <s v="Orgenics, Ltd"/>
    <n v="20"/>
    <n v="1500"/>
    <n v="9"/>
    <n v="1153.43"/>
    <n v="2.94"/>
    <x v="434"/>
  </r>
  <r>
    <n v="8760"/>
    <s v="Namibia"/>
    <s v="EXW"/>
    <x v="0"/>
    <d v="2009-01-14T00:00:00"/>
    <d v="2009-01-14T00:00:00"/>
    <s v="Trinity Biotech, Plc"/>
    <n v="35"/>
    <n v="1120"/>
    <n v="12"/>
    <n v="585.12"/>
    <n v="2.2000000000000002"/>
    <x v="435"/>
  </r>
  <r>
    <n v="8770"/>
    <s v="Ethiopia"/>
    <s v="EXW"/>
    <x v="0"/>
    <d v="2008-12-03T00:00:00"/>
    <d v="2008-12-01T00:00:00"/>
    <s v="SHANGHAI KEHUA BIOENGINEERING CO.,LTD.  (KHB)"/>
    <n v="3470"/>
    <n v="79810"/>
    <n v="2509"/>
    <n v="22803.8"/>
    <n v="156.43"/>
    <x v="436"/>
  </r>
  <r>
    <n v="8802"/>
    <s v="Tanzania"/>
    <s v="EXW"/>
    <x v="0"/>
    <d v="2009-05-17T00:00:00"/>
    <d v="2009-05-17T00:00:00"/>
    <s v="Trinity Biotech, Plc"/>
    <n v="839"/>
    <n v="26848"/>
    <n v="277"/>
    <n v="3146.63"/>
    <n v="52.62"/>
    <x v="437"/>
  </r>
  <r>
    <n v="8803"/>
    <s v="Tanzania"/>
    <s v="CIP"/>
    <x v="0"/>
    <d v="2009-06-15T00:00:00"/>
    <d v="2009-06-15T00:00:00"/>
    <s v="MERCK SHARP &amp; DOHME IDEA GMBH (FORMALLY MERCK SHARP &amp; DOHME B.V.)"/>
    <n v="2680"/>
    <n v="135072"/>
    <m/>
    <m/>
    <n v="264.74"/>
    <x v="8"/>
  </r>
  <r>
    <n v="8864"/>
    <s v="Tanzania"/>
    <s v="FCA"/>
    <x v="0"/>
    <d v="2009-02-23T00:00:00"/>
    <d v="2009-02-23T00:00:00"/>
    <s v="ABBVIE LOGISTICS (FORMERLY ABBOTT LOGISTICS BV)"/>
    <n v="12500"/>
    <n v="513750"/>
    <n v="3088"/>
    <n v="12937.16"/>
    <n v="1006.95"/>
    <x v="438"/>
  </r>
  <r>
    <n v="8892"/>
    <s v="Vietnam"/>
    <s v="EXW"/>
    <x v="0"/>
    <d v="2009-04-09T00:00:00"/>
    <d v="2009-04-09T00:00:00"/>
    <s v="MYLAN LABORATORIES LTD (FORMERLY MATRIX LABORATORIES)"/>
    <n v="168"/>
    <n v="1260"/>
    <n v="9"/>
    <n v="2793.62"/>
    <n v="2.4700000000000002"/>
    <x v="439"/>
  </r>
  <r>
    <n v="8893"/>
    <s v="Vietnam"/>
    <s v="EXW"/>
    <x v="0"/>
    <d v="2009-03-27T00:00:00"/>
    <d v="2009-03-27T00:00:00"/>
    <s v="CIPLA LIMITED"/>
    <n v="24480"/>
    <n v="168912"/>
    <n v="2165"/>
    <n v="4443.97"/>
    <n v="331.07"/>
    <x v="440"/>
  </r>
  <r>
    <n v="8909"/>
    <s v="Botswana"/>
    <s v="EXW"/>
    <x v="0"/>
    <d v="2009-03-03T00:00:00"/>
    <d v="2009-03-03T00:00:00"/>
    <s v="Orasure Technologies Inc."/>
    <n v="5"/>
    <n v="1750"/>
    <n v="12"/>
    <n v="810.85"/>
    <n v="3.43"/>
    <x v="441"/>
  </r>
  <r>
    <n v="8922"/>
    <s v="Tanzania"/>
    <s v="FCA"/>
    <x v="0"/>
    <d v="2009-08-11T00:00:00"/>
    <d v="2009-08-11T00:00:00"/>
    <s v="ABBVIE LOGISTICS (FORMERLY ABBOTT LOGISTICS BV)"/>
    <n v="60"/>
    <n v="2466"/>
    <m/>
    <m/>
    <n v="4.83"/>
    <x v="8"/>
  </r>
  <r>
    <n v="8951"/>
    <s v="Rwanda"/>
    <s v="EXW"/>
    <x v="0"/>
    <d v="2009-04-06T00:00:00"/>
    <d v="2009-04-06T00:00:00"/>
    <s v="Trinity Biotech, Plc"/>
    <n v="1163"/>
    <n v="37216"/>
    <n v="385"/>
    <n v="6269.97"/>
    <n v="72.94"/>
    <x v="442"/>
  </r>
  <r>
    <n v="8989"/>
    <s v="Rwanda"/>
    <s v="CIP"/>
    <x v="0"/>
    <d v="2009-04-21T00:00:00"/>
    <d v="2009-04-21T00:00:00"/>
    <s v="CIPLA LIMITED"/>
    <n v="22752"/>
    <n v="207043.20000000001"/>
    <n v="2086"/>
    <n v="853.87"/>
    <n v="405.8"/>
    <x v="443"/>
  </r>
  <r>
    <n v="8996"/>
    <s v="Haiti"/>
    <s v="FCA"/>
    <x v="0"/>
    <d v="2009-04-15T00:00:00"/>
    <d v="2009-04-15T00:00:00"/>
    <s v="ABBVIE LOGISTICS (FORMERLY ABBOTT LOGISTICS BV)"/>
    <n v="14"/>
    <n v="143.91999999999999"/>
    <n v="7"/>
    <n v="810.36"/>
    <n v="0.28000000000000003"/>
    <x v="444"/>
  </r>
  <r>
    <n v="9000"/>
    <s v="Haiti"/>
    <s v="EXW"/>
    <x v="0"/>
    <d v="2009-04-21T00:00:00"/>
    <d v="2009-04-21T00:00:00"/>
    <s v="MYLAN LABORATORIES LTD (FORMERLY MATRIX LABORATORIES)"/>
    <n v="560"/>
    <n v="5040"/>
    <n v="32050"/>
    <n v="806.55"/>
    <n v="9.8800000000000008"/>
    <x v="445"/>
  </r>
  <r>
    <n v="9002"/>
    <s v="Haiti"/>
    <s v="FCA"/>
    <x v="0"/>
    <d v="2009-04-20T00:00:00"/>
    <d v="2009-04-20T00:00:00"/>
    <s v="ABBVIE LOGISTICS (FORMERLY ABBOTT LOGISTICS BV)"/>
    <n v="50"/>
    <n v="2055"/>
    <n v="99"/>
    <n v="2704.58"/>
    <n v="4.03"/>
    <x v="446"/>
  </r>
  <r>
    <n v="9022"/>
    <s v="South Africa"/>
    <s v="DDP"/>
    <x v="0"/>
    <d v="2009-03-24T00:00:00"/>
    <d v="2008-12-01T00:00:00"/>
    <s v="S. BUYS WHOLESALER"/>
    <n v="90"/>
    <n v="2834.1"/>
    <m/>
    <m/>
    <n v="5.55"/>
    <x v="8"/>
  </r>
  <r>
    <n v="9023"/>
    <s v="South Africa"/>
    <s v="DDP"/>
    <x v="0"/>
    <d v="2009-04-28T00:00:00"/>
    <d v="2008-12-19T00:00:00"/>
    <s v="S. BUYS WHOLESALER"/>
    <n v="3710"/>
    <n v="60732.7"/>
    <m/>
    <m/>
    <n v="119.04"/>
    <x v="8"/>
  </r>
  <r>
    <n v="9024"/>
    <s v="South Africa"/>
    <s v="DDP"/>
    <x v="0"/>
    <d v="2009-04-03T00:00:00"/>
    <d v="2009-04-03T00:00:00"/>
    <s v="S. BUYS WHOLESALER"/>
    <n v="25637"/>
    <n v="63323.39"/>
    <m/>
    <m/>
    <n v="124.11"/>
    <x v="8"/>
  </r>
  <r>
    <n v="9025"/>
    <s v="South Africa"/>
    <s v="DDP"/>
    <x v="0"/>
    <d v="2009-06-30T00:00:00"/>
    <d v="2009-01-30T00:00:00"/>
    <s v="S. BUYS WHOLESALER"/>
    <n v="1200"/>
    <n v="6564"/>
    <m/>
    <m/>
    <n v="12.87"/>
    <x v="8"/>
  </r>
  <r>
    <n v="9026"/>
    <s v="South Africa"/>
    <s v="DDP"/>
    <x v="0"/>
    <d v="2009-07-07T00:00:00"/>
    <d v="2009-02-02T00:00:00"/>
    <s v="S. BUYS WHOLESALER"/>
    <n v="16000"/>
    <n v="85280"/>
    <m/>
    <m/>
    <n v="167.15"/>
    <x v="8"/>
  </r>
  <r>
    <n v="9032"/>
    <s v="South Africa"/>
    <s v="DDP"/>
    <x v="0"/>
    <d v="2009-04-07T00:00:00"/>
    <d v="2008-12-03T00:00:00"/>
    <s v="S. BUYS WHOLESALER"/>
    <n v="2000"/>
    <n v="10380"/>
    <m/>
    <m/>
    <n v="20.34"/>
    <x v="8"/>
  </r>
  <r>
    <n v="9033"/>
    <s v="South Africa"/>
    <s v="DDP"/>
    <x v="0"/>
    <d v="2009-05-26T00:00:00"/>
    <d v="2009-01-22T00:00:00"/>
    <s v="S. BUYS WHOLESALER"/>
    <n v="1500"/>
    <n v="5445"/>
    <m/>
    <m/>
    <n v="10.67"/>
    <x v="8"/>
  </r>
  <r>
    <n v="9034"/>
    <s v="South Africa"/>
    <s v="DDP"/>
    <x v="0"/>
    <d v="2009-06-17T00:00:00"/>
    <d v="2009-04-03T00:00:00"/>
    <s v="S. BUYS WHOLESALER"/>
    <n v="4023"/>
    <n v="46988.639999999999"/>
    <m/>
    <m/>
    <n v="92.1"/>
    <x v="8"/>
  </r>
  <r>
    <n v="9036"/>
    <s v="South Africa"/>
    <s v="DDP"/>
    <x v="0"/>
    <d v="2009-03-31T00:00:00"/>
    <d v="2008-11-21T00:00:00"/>
    <s v="S. BUYS WHOLESALER"/>
    <n v="200"/>
    <n v="2998"/>
    <m/>
    <m/>
    <n v="5.88"/>
    <x v="8"/>
  </r>
  <r>
    <n v="9037"/>
    <s v="South Africa"/>
    <s v="DDP"/>
    <x v="0"/>
    <d v="2009-03-31T00:00:00"/>
    <d v="2008-11-21T00:00:00"/>
    <s v="S. BUYS WHOLESALER"/>
    <n v="100"/>
    <n v="2454"/>
    <m/>
    <m/>
    <n v="4.8099999999999996"/>
    <x v="8"/>
  </r>
  <r>
    <n v="9038"/>
    <s v="South Africa"/>
    <s v="DDP"/>
    <x v="0"/>
    <d v="2009-04-01T00:00:00"/>
    <d v="2008-11-21T00:00:00"/>
    <s v="S. BUYS WHOLESALER"/>
    <n v="80"/>
    <n v="2388.8000000000002"/>
    <m/>
    <m/>
    <n v="4.68"/>
    <x v="8"/>
  </r>
  <r>
    <n v="9039"/>
    <s v="South Africa"/>
    <s v="DDP"/>
    <x v="0"/>
    <d v="2009-03-30T00:00:00"/>
    <d v="2009-01-21T00:00:00"/>
    <s v="S. BUYS WHOLESALER"/>
    <n v="200"/>
    <n v="6182"/>
    <m/>
    <m/>
    <n v="12.12"/>
    <x v="8"/>
  </r>
  <r>
    <n v="9040"/>
    <s v="South Africa"/>
    <s v="DDP"/>
    <x v="0"/>
    <d v="2009-03-30T00:00:00"/>
    <d v="2009-01-21T00:00:00"/>
    <s v="S. BUYS WHOLESALER"/>
    <n v="140"/>
    <n v="833"/>
    <m/>
    <m/>
    <n v="1.63"/>
    <x v="8"/>
  </r>
  <r>
    <n v="9041"/>
    <s v="South Africa"/>
    <s v="DDP"/>
    <x v="0"/>
    <d v="2009-03-30T00:00:00"/>
    <d v="2009-01-21T00:00:00"/>
    <s v="S. BUYS WHOLESALER"/>
    <n v="60"/>
    <n v="1813.2"/>
    <m/>
    <m/>
    <n v="3.55"/>
    <x v="8"/>
  </r>
  <r>
    <n v="9042"/>
    <s v="South Africa"/>
    <s v="DDP"/>
    <x v="0"/>
    <d v="2009-03-30T00:00:00"/>
    <d v="2009-01-21T00:00:00"/>
    <s v="S. BUYS WHOLESALER"/>
    <n v="30"/>
    <n v="323.39999999999998"/>
    <m/>
    <m/>
    <n v="0.63"/>
    <x v="8"/>
  </r>
  <r>
    <n v="9043"/>
    <s v="South Africa"/>
    <s v="DDP"/>
    <x v="0"/>
    <d v="2009-03-30T00:00:00"/>
    <d v="2009-01-23T00:00:00"/>
    <s v="S. BUYS WHOLESALER"/>
    <n v="1200"/>
    <n v="6012"/>
    <m/>
    <m/>
    <n v="11.78"/>
    <x v="8"/>
  </r>
  <r>
    <n v="9053"/>
    <s v="South Africa"/>
    <s v="DDP"/>
    <x v="0"/>
    <d v="2009-06-25T00:00:00"/>
    <d v="2009-04-17T00:00:00"/>
    <s v="S. BUYS WHOLESALER"/>
    <n v="2160"/>
    <n v="23133.599999999999"/>
    <m/>
    <m/>
    <n v="45.34"/>
    <x v="8"/>
  </r>
  <r>
    <n v="9054"/>
    <s v="South Africa"/>
    <s v="DDP"/>
    <x v="0"/>
    <d v="2009-06-25T00:00:00"/>
    <d v="2009-04-21T00:00:00"/>
    <s v="S. BUYS WHOLESALER"/>
    <n v="3000"/>
    <n v="16080"/>
    <m/>
    <m/>
    <n v="31.52"/>
    <x v="8"/>
  </r>
  <r>
    <n v="9055"/>
    <s v="South Africa"/>
    <s v="DDP"/>
    <x v="0"/>
    <d v="2009-06-25T00:00:00"/>
    <d v="2009-04-15T00:00:00"/>
    <s v="S. BUYS WHOLESALER"/>
    <n v="6000"/>
    <n v="100560"/>
    <m/>
    <m/>
    <n v="197.1"/>
    <x v="8"/>
  </r>
  <r>
    <n v="9056"/>
    <s v="South Africa"/>
    <s v="DDP"/>
    <x v="0"/>
    <d v="2009-06-25T00:00:00"/>
    <d v="2009-04-16T00:00:00"/>
    <s v="S. BUYS WHOLESALER"/>
    <n v="6840"/>
    <n v="73256.399999999994"/>
    <m/>
    <m/>
    <n v="143.58000000000001"/>
    <x v="8"/>
  </r>
  <r>
    <n v="9078"/>
    <s v="South Africa"/>
    <s v="DDP"/>
    <x v="2"/>
    <d v="2009-07-31T00:00:00"/>
    <d v="2009-04-21T00:00:00"/>
    <s v="S. BUYS WHOLESALER"/>
    <n v="10"/>
    <n v="84"/>
    <m/>
    <m/>
    <n v="0.16"/>
    <x v="8"/>
  </r>
  <r>
    <n v="9080"/>
    <s v="South Africa"/>
    <s v="DDP"/>
    <x v="2"/>
    <d v="2009-05-15T00:00:00"/>
    <d v="2009-05-15T00:00:00"/>
    <s v="S. BUYS WHOLESALER"/>
    <n v="80"/>
    <n v="1502.4"/>
    <m/>
    <m/>
    <n v="2.94"/>
    <x v="8"/>
  </r>
  <r>
    <n v="9081"/>
    <s v="South Africa"/>
    <s v="DDP"/>
    <x v="2"/>
    <d v="2009-05-15T00:00:00"/>
    <d v="2009-04-23T00:00:00"/>
    <s v="S. BUYS WHOLESALER"/>
    <n v="200"/>
    <n v="1208"/>
    <m/>
    <m/>
    <n v="2.37"/>
    <x v="8"/>
  </r>
  <r>
    <n v="9085"/>
    <s v="CÙte d'Ivoire"/>
    <s v="EXW"/>
    <x v="0"/>
    <d v="2009-07-01T00:00:00"/>
    <d v="2009-07-01T00:00:00"/>
    <s v="Standard Diagnostics, Inc."/>
    <n v="500"/>
    <n v="10000"/>
    <n v="136"/>
    <n v="2094.08"/>
    <n v="19.600000000000001"/>
    <x v="447"/>
  </r>
  <r>
    <n v="9086"/>
    <s v="Zambia"/>
    <s v="EXW"/>
    <x v="0"/>
    <d v="2009-07-23T00:00:00"/>
    <d v="2009-07-23T00:00:00"/>
    <s v="Orgenics, Ltd"/>
    <n v="4500"/>
    <n v="324000"/>
    <n v="1330"/>
    <n v="11559.65"/>
    <n v="635.04"/>
    <x v="448"/>
  </r>
  <r>
    <n v="9088"/>
    <s v="Haiti"/>
    <s v="EXW"/>
    <x v="0"/>
    <d v="2009-04-24T00:00:00"/>
    <d v="2009-04-24T00:00:00"/>
    <s v="Trinity Biotech, Plc"/>
    <n v="150"/>
    <n v="20850"/>
    <n v="105"/>
    <n v="1894.41"/>
    <n v="40.869999999999997"/>
    <x v="449"/>
  </r>
  <r>
    <n v="9089"/>
    <s v="Haiti"/>
    <s v="EXW"/>
    <x v="0"/>
    <d v="2009-08-31T00:00:00"/>
    <d v="2009-08-31T00:00:00"/>
    <s v="Trinity Biotech, Plc"/>
    <n v="150"/>
    <n v="20850"/>
    <n v="113"/>
    <n v="2486.15"/>
    <n v="40.869999999999997"/>
    <x v="450"/>
  </r>
  <r>
    <n v="9090"/>
    <s v="Haiti"/>
    <s v="EXW"/>
    <x v="0"/>
    <d v="2009-06-03T00:00:00"/>
    <d v="2009-06-03T00:00:00"/>
    <s v="Orasure Technologies Inc."/>
    <n v="55"/>
    <n v="19250"/>
    <n v="132"/>
    <n v="3013.19"/>
    <n v="37.729999999999997"/>
    <x v="451"/>
  </r>
  <r>
    <n v="9093"/>
    <s v="Nigeria"/>
    <s v="FCA"/>
    <x v="0"/>
    <d v="2009-05-20T00:00:00"/>
    <d v="2009-05-20T00:00:00"/>
    <s v="ABBVIE LOGISTICS (FORMERLY ABBOTT LOGISTICS BV)"/>
    <n v="159"/>
    <n v="6534.9"/>
    <m/>
    <m/>
    <n v="12.81"/>
    <x v="8"/>
  </r>
  <r>
    <n v="9095"/>
    <s v="Kenya"/>
    <s v="EXW"/>
    <x v="0"/>
    <d v="2009-07-10T00:00:00"/>
    <d v="2009-08-28T00:00:00"/>
    <s v="Orgenics, Ltd"/>
    <n v="7500"/>
    <n v="600000"/>
    <n v="2215"/>
    <n v="17974.689999999999"/>
    <n v="1176"/>
    <x v="452"/>
  </r>
  <r>
    <n v="9096"/>
    <s v="Kenya"/>
    <s v="EXW"/>
    <x v="0"/>
    <d v="2009-05-20T00:00:00"/>
    <d v="2009-05-20T00:00:00"/>
    <s v="Standard Diagnostics, Inc."/>
    <n v="5000"/>
    <n v="120000"/>
    <n v="1558"/>
    <n v="11653.64"/>
    <n v="235.2"/>
    <x v="453"/>
  </r>
  <r>
    <n v="9100"/>
    <s v="Nigeria"/>
    <s v="EXW"/>
    <x v="0"/>
    <d v="2009-06-24T00:00:00"/>
    <d v="2009-06-08T00:00:00"/>
    <s v="Orgenics, Ltd"/>
    <n v="1500"/>
    <n v="120000"/>
    <n v="445"/>
    <n v="7120"/>
    <n v="235.2"/>
    <x v="454"/>
  </r>
  <r>
    <n v="9145"/>
    <s v="Namibia"/>
    <s v="EXW"/>
    <x v="0"/>
    <d v="2009-06-05T00:00:00"/>
    <d v="2009-06-05T00:00:00"/>
    <s v="Trinity Biotech, Plc"/>
    <n v="600"/>
    <n v="19200"/>
    <n v="205"/>
    <n v="6148.29"/>
    <n v="37.630000000000003"/>
    <x v="455"/>
  </r>
  <r>
    <n v="9151"/>
    <s v="Vietnam"/>
    <s v="EXW"/>
    <x v="0"/>
    <d v="2009-07-11T00:00:00"/>
    <d v="2009-07-11T00:00:00"/>
    <s v="CIPLA LIMITED"/>
    <n v="19392"/>
    <n v="130896"/>
    <n v="1899"/>
    <n v="5209.46"/>
    <n v="256.56"/>
    <x v="456"/>
  </r>
  <r>
    <n v="9154"/>
    <s v="Vietnam"/>
    <s v="EXW"/>
    <x v="0"/>
    <d v="2009-07-10T00:00:00"/>
    <d v="2009-07-10T00:00:00"/>
    <s v="Aurobindo Pharma Limited"/>
    <n v="6000"/>
    <n v="14400"/>
    <m/>
    <m/>
    <n v="28.22"/>
    <x v="8"/>
  </r>
  <r>
    <n v="9173"/>
    <s v="Namibia"/>
    <s v="EXW"/>
    <x v="0"/>
    <d v="2009-06-08T00:00:00"/>
    <d v="2009-06-08T00:00:00"/>
    <s v="Aurobindo Pharma Limited"/>
    <n v="800"/>
    <n v="1072"/>
    <n v="98"/>
    <n v="1770.43"/>
    <n v="2.1"/>
    <x v="457"/>
  </r>
  <r>
    <n v="9179"/>
    <s v="Botswana"/>
    <s v="EXW"/>
    <x v="0"/>
    <d v="2009-06-19T00:00:00"/>
    <d v="2009-06-19T00:00:00"/>
    <s v="Trinity Biotech, Plc"/>
    <n v="75"/>
    <n v="2400"/>
    <n v="25"/>
    <n v="808"/>
    <n v="4.7"/>
    <x v="458"/>
  </r>
  <r>
    <n v="9187"/>
    <s v="Vietnam"/>
    <s v="CIP"/>
    <x v="0"/>
    <d v="2009-07-23T00:00:00"/>
    <d v="2009-07-23T00:00:00"/>
    <s v="BRISTOL-MYERS SQUIBB"/>
    <n v="80"/>
    <n v="560"/>
    <m/>
    <m/>
    <n v="1.1000000000000001"/>
    <x v="8"/>
  </r>
  <r>
    <n v="9200"/>
    <s v="South Africa"/>
    <s v="DDP"/>
    <x v="2"/>
    <d v="2009-10-12T00:00:00"/>
    <d v="2009-07-21T00:00:00"/>
    <s v="S. BUYS WHOLESALER"/>
    <n v="1000"/>
    <n v="17020"/>
    <m/>
    <m/>
    <n v="33.36"/>
    <x v="8"/>
  </r>
  <r>
    <n v="9201"/>
    <s v="South Africa"/>
    <s v="DDP"/>
    <x v="2"/>
    <d v="2009-10-12T00:00:00"/>
    <d v="2009-07-21T00:00:00"/>
    <s v="S. BUYS WHOLESALER"/>
    <n v="260"/>
    <n v="10670.4"/>
    <m/>
    <m/>
    <n v="20.91"/>
    <x v="8"/>
  </r>
  <r>
    <n v="9202"/>
    <s v="South Africa"/>
    <s v="DDP"/>
    <x v="2"/>
    <d v="2009-10-12T00:00:00"/>
    <d v="2009-10-08T00:00:00"/>
    <s v="S. BUYS WHOLESALER"/>
    <n v="1200"/>
    <n v="2796"/>
    <m/>
    <m/>
    <n v="6.03"/>
    <x v="8"/>
  </r>
  <r>
    <n v="9225"/>
    <s v="Nigeria"/>
    <s v="FCA"/>
    <x v="0"/>
    <d v="2009-09-03T00:00:00"/>
    <d v="2009-09-03T00:00:00"/>
    <s v="ABBVIE LOGISTICS (FORMERLY ABBOTT LOGISTICS BV)"/>
    <n v="5000"/>
    <n v="205500"/>
    <n v="1246"/>
    <n v="10490.77"/>
    <n v="402.78"/>
    <x v="459"/>
  </r>
  <r>
    <n v="9243"/>
    <s v="CÙte d'Ivoire"/>
    <s v="EXW"/>
    <x v="0"/>
    <d v="2006-10-10T00:00:00"/>
    <d v="2006-10-10T00:00:00"/>
    <s v="BIO-RAD LABORATORIES (FRANCE)"/>
    <n v="733"/>
    <n v="55231.55"/>
    <n v="783"/>
    <n v="7079.25"/>
    <m/>
    <x v="460"/>
  </r>
  <r>
    <n v="9252"/>
    <s v="Zambia"/>
    <s v="EXW"/>
    <x v="0"/>
    <d v="2006-09-30T00:00:00"/>
    <d v="2006-09-30T00:00:00"/>
    <s v="Abbott GmbH &amp; Co. KG"/>
    <n v="1250"/>
    <n v="100000"/>
    <n v="428"/>
    <n v="2829.61"/>
    <m/>
    <x v="461"/>
  </r>
  <r>
    <n v="9253"/>
    <s v="Haiti"/>
    <s v="EXW"/>
    <x v="0"/>
    <d v="2006-10-18T00:00:00"/>
    <d v="2006-10-18T00:00:00"/>
    <s v="Abbott GmbH &amp; Co. KG"/>
    <n v="500"/>
    <n v="40000"/>
    <n v="169"/>
    <n v="1215.8399999999999"/>
    <m/>
    <x v="462"/>
  </r>
  <r>
    <n v="9255"/>
    <s v="Vietnam"/>
    <s v="EXW"/>
    <x v="0"/>
    <d v="2006-10-03T00:00:00"/>
    <d v="2006-10-03T00:00:00"/>
    <s v="Aurobindo Pharma Limited"/>
    <n v="1000"/>
    <n v="44500"/>
    <n v="91"/>
    <n v="7878.06"/>
    <m/>
    <x v="463"/>
  </r>
  <r>
    <n v="9269"/>
    <s v="Guyana"/>
    <s v="EXW"/>
    <x v="0"/>
    <d v="2006-11-08T00:00:00"/>
    <d v="2006-11-08T00:00:00"/>
    <s v="Aurobindo Pharma Limited"/>
    <n v="245"/>
    <n v="2707.25"/>
    <n v="13"/>
    <n v="1020.6"/>
    <m/>
    <x v="464"/>
  </r>
  <r>
    <n v="9279"/>
    <s v="Uganda"/>
    <s v="EXW"/>
    <x v="0"/>
    <d v="2006-12-21T00:00:00"/>
    <d v="2006-12-21T00:00:00"/>
    <s v="Aurobindo Pharma Limited"/>
    <n v="5080"/>
    <n v="85090"/>
    <m/>
    <m/>
    <m/>
    <x v="8"/>
  </r>
  <r>
    <n v="9280"/>
    <s v="Zambia"/>
    <s v="EXW"/>
    <x v="0"/>
    <d v="2006-12-20T00:00:00"/>
    <d v="2006-12-20T00:00:00"/>
    <s v="Aurobindo Pharma Limited"/>
    <n v="38534"/>
    <n v="423874"/>
    <m/>
    <m/>
    <m/>
    <x v="8"/>
  </r>
  <r>
    <n v="9316"/>
    <s v="Nigeria"/>
    <s v="EXW"/>
    <x v="0"/>
    <d v="2007-08-06T00:00:00"/>
    <d v="2007-08-06T00:00:00"/>
    <s v="Abbott GmbH &amp; Co. KG"/>
    <n v="3500"/>
    <n v="280000"/>
    <n v="1192"/>
    <n v="10879.22"/>
    <n v="448"/>
    <x v="465"/>
  </r>
  <r>
    <n v="9321"/>
    <s v="CÙte d'Ivoire"/>
    <s v="CIP"/>
    <x v="0"/>
    <d v="2007-10-02T00:00:00"/>
    <d v="2007-10-02T00:00:00"/>
    <s v="BRISTOL-MYERS SQUIBB"/>
    <n v="1389"/>
    <n v="7833.96"/>
    <m/>
    <m/>
    <n v="12.53"/>
    <x v="8"/>
  </r>
  <r>
    <n v="9331"/>
    <s v="Vietnam"/>
    <s v="EXW"/>
    <x v="0"/>
    <d v="2007-10-02T00:00:00"/>
    <d v="2007-10-02T00:00:00"/>
    <s v="Aurobindo Pharma Limited"/>
    <n v="7000"/>
    <n v="94500"/>
    <m/>
    <m/>
    <n v="151.19999999999999"/>
    <x v="8"/>
  </r>
  <r>
    <n v="9351"/>
    <s v="Tanzania"/>
    <s v="EXW"/>
    <x v="0"/>
    <d v="2007-11-22T00:00:00"/>
    <d v="2007-11-22T00:00:00"/>
    <s v="Standard Diagnostics, Inc."/>
    <n v="10000"/>
    <n v="200000"/>
    <n v="3345"/>
    <n v="29470"/>
    <n v="320"/>
    <x v="466"/>
  </r>
  <r>
    <n v="9352"/>
    <s v="Tanzania"/>
    <s v="EXW"/>
    <x v="0"/>
    <d v="2008-07-22T00:00:00"/>
    <d v="2008-07-22T00:00:00"/>
    <s v="Standard Diagnostics, Inc."/>
    <n v="10000"/>
    <n v="200000"/>
    <n v="3110"/>
    <n v="22663.18"/>
    <n v="320"/>
    <x v="467"/>
  </r>
  <r>
    <n v="9353"/>
    <s v="Botswana"/>
    <s v="EXW"/>
    <x v="0"/>
    <d v="2007-08-31T00:00:00"/>
    <d v="2007-08-31T00:00:00"/>
    <s v="Orasure Technologies Inc."/>
    <n v="10"/>
    <n v="3500"/>
    <n v="24"/>
    <n v="1091.6400000000001"/>
    <n v="5.6"/>
    <x v="468"/>
  </r>
  <r>
    <n v="9366"/>
    <s v="Vietnam"/>
    <s v="EXW"/>
    <x v="0"/>
    <d v="2007-12-06T00:00:00"/>
    <d v="2007-12-06T00:00:00"/>
    <s v="Aurobindo Pharma Limited"/>
    <n v="1300"/>
    <n v="10075"/>
    <n v="270"/>
    <n v="3850.43"/>
    <n v="16.12"/>
    <x v="469"/>
  </r>
  <r>
    <n v="9389"/>
    <s v="Guyana"/>
    <s v="EXW"/>
    <x v="0"/>
    <d v="2007-10-05T00:00:00"/>
    <d v="2007-10-05T00:00:00"/>
    <s v="CHEMBIO DIAGNOSTIC SYSTEMS, INC."/>
    <n v="120"/>
    <n v="3240"/>
    <n v="35"/>
    <n v="379.62"/>
    <n v="5.18"/>
    <x v="470"/>
  </r>
  <r>
    <n v="9390"/>
    <s v="Zimbabwe"/>
    <s v="EXW"/>
    <x v="0"/>
    <d v="2007-10-09T00:00:00"/>
    <d v="2007-10-09T00:00:00"/>
    <s v="Orasure Technologies Inc."/>
    <n v="10"/>
    <n v="3500"/>
    <n v="24"/>
    <n v="536.08000000000004"/>
    <n v="5.6"/>
    <x v="471"/>
  </r>
  <r>
    <n v="9422"/>
    <s v="Rwanda"/>
    <s v="EXW"/>
    <x v="0"/>
    <d v="2007-11-16T00:00:00"/>
    <d v="2007-11-16T00:00:00"/>
    <s v="Premier Medical Corporation Ltd."/>
    <n v="3991"/>
    <n v="65851.5"/>
    <n v="1150"/>
    <n v="9898.7999999999993"/>
    <n v="105.36"/>
    <x v="472"/>
  </r>
  <r>
    <n v="9487"/>
    <s v="Rwanda"/>
    <s v="EXW"/>
    <x v="0"/>
    <d v="2008-01-18T00:00:00"/>
    <d v="2008-01-18T00:00:00"/>
    <s v="Trinity Biotech, Plc"/>
    <n v="463"/>
    <n v="64357"/>
    <n v="450"/>
    <n v="4360.83"/>
    <n v="102.97"/>
    <x v="473"/>
  </r>
  <r>
    <n v="9488"/>
    <s v="Rwanda"/>
    <s v="EXW"/>
    <x v="0"/>
    <d v="2008-01-18T00:00:00"/>
    <d v="2008-01-18T00:00:00"/>
    <s v="Trinity Biotech, Plc"/>
    <n v="300"/>
    <n v="41700"/>
    <m/>
    <m/>
    <n v="66.72"/>
    <x v="8"/>
  </r>
  <r>
    <n v="9489"/>
    <s v="Vietnam"/>
    <s v="EXW"/>
    <x v="0"/>
    <d v="2008-01-22T00:00:00"/>
    <d v="2008-01-25T00:00:00"/>
    <s v="SUN PHARMACEUTICAL INDUSTRIES LTD (RANBAXY LABORATORIES LIMITED)"/>
    <n v="600"/>
    <n v="5028"/>
    <n v="34"/>
    <n v="2127.2199999999998"/>
    <n v="8.0399999999999991"/>
    <x v="474"/>
  </r>
  <r>
    <n v="9499"/>
    <s v="Rwanda"/>
    <s v="CIP"/>
    <x v="0"/>
    <d v="2008-01-03T00:00:00"/>
    <d v="2008-01-03T00:00:00"/>
    <s v="Aurobindo Pharma Limited"/>
    <n v="48259"/>
    <n v="567043.25"/>
    <n v="4143"/>
    <n v="19088.86"/>
    <n v="907.27"/>
    <x v="475"/>
  </r>
  <r>
    <n v="9530"/>
    <s v="Haiti"/>
    <s v="EXW"/>
    <x v="0"/>
    <d v="2009-07-06T00:00:00"/>
    <d v="2009-07-06T00:00:00"/>
    <s v="Trinity Biotech, Plc"/>
    <n v="3"/>
    <n v="417"/>
    <n v="2"/>
    <n v="1800.33"/>
    <n v="0.82"/>
    <x v="476"/>
  </r>
  <r>
    <n v="9531"/>
    <s v="Haiti"/>
    <s v="EXW"/>
    <x v="0"/>
    <d v="2008-01-23T00:00:00"/>
    <d v="2008-01-23T00:00:00"/>
    <s v="Orgenics, Ltd"/>
    <n v="1000"/>
    <n v="70000"/>
    <n v="228"/>
    <n v="4829.6099999999997"/>
    <n v="112"/>
    <x v="477"/>
  </r>
  <r>
    <n v="9536"/>
    <s v="Haiti"/>
    <s v="EXW"/>
    <x v="0"/>
    <d v="2008-02-18T00:00:00"/>
    <d v="2008-02-18T00:00:00"/>
    <s v="Trinity Biotech, Plc"/>
    <n v="2"/>
    <n v="278"/>
    <m/>
    <m/>
    <n v="0.44"/>
    <x v="8"/>
  </r>
  <r>
    <n v="9550"/>
    <s v="Ethiopia"/>
    <s v="EXW"/>
    <x v="0"/>
    <d v="2008-03-04T00:00:00"/>
    <d v="2008-03-04T00:00:00"/>
    <s v="ASPEN PHARMACARE"/>
    <n v="780"/>
    <n v="7.8"/>
    <m/>
    <m/>
    <n v="0.01"/>
    <x v="8"/>
  </r>
  <r>
    <n v="9564"/>
    <s v="South Africa"/>
    <s v="DDP"/>
    <x v="1"/>
    <d v="2008-01-21T00:00:00"/>
    <d v="2008-04-25T00:00:00"/>
    <s v="JSI R&amp;T INSTITUTE, INC."/>
    <n v="4"/>
    <n v="57.92"/>
    <m/>
    <m/>
    <n v="0.09"/>
    <x v="8"/>
  </r>
  <r>
    <n v="9565"/>
    <s v="South Africa"/>
    <s v="DDP"/>
    <x v="1"/>
    <d v="2008-01-21T00:00:00"/>
    <d v="2008-01-21T00:00:00"/>
    <s v="JSI R&amp;T INSTITUTE, INC."/>
    <n v="2500"/>
    <n v="14325"/>
    <m/>
    <m/>
    <n v="22.92"/>
    <x v="8"/>
  </r>
  <r>
    <n v="9566"/>
    <s v="South Africa"/>
    <s v="DDP"/>
    <x v="1"/>
    <d v="2008-01-21T00:00:00"/>
    <d v="2008-01-04T00:00:00"/>
    <s v="JSI R&amp;T INSTITUTE, INC."/>
    <n v="100"/>
    <n v="3297"/>
    <m/>
    <m/>
    <n v="5.28"/>
    <x v="8"/>
  </r>
  <r>
    <n v="9567"/>
    <s v="South Africa"/>
    <s v="DDP"/>
    <x v="1"/>
    <d v="2008-01-21T00:00:00"/>
    <d v="2008-01-04T00:00:00"/>
    <s v="JSI R&amp;T INSTITUTE, INC."/>
    <n v="150"/>
    <n v="3838.5"/>
    <m/>
    <m/>
    <n v="6.14"/>
    <x v="8"/>
  </r>
  <r>
    <n v="9578"/>
    <s v="Haiti"/>
    <s v="EXW"/>
    <x v="0"/>
    <d v="2008-02-18T00:00:00"/>
    <d v="2008-02-18T00:00:00"/>
    <s v="Trinity Biotech, Plc"/>
    <n v="250"/>
    <n v="34750"/>
    <m/>
    <m/>
    <n v="55.6"/>
    <x v="8"/>
  </r>
  <r>
    <n v="9579"/>
    <s v="Nigeria"/>
    <s v="EXW"/>
    <x v="0"/>
    <d v="2008-04-21T00:00:00"/>
    <d v="2008-04-21T00:00:00"/>
    <s v="CHEMBIO DIAGNOSTIC SYSTEMS, INC."/>
    <n v="7719"/>
    <n v="208413"/>
    <n v="2502"/>
    <n v="15636.7"/>
    <n v="333.46"/>
    <x v="478"/>
  </r>
  <r>
    <n v="9585"/>
    <s v="Mozambique"/>
    <s v="EXW"/>
    <x v="0"/>
    <d v="2008-10-17T00:00:00"/>
    <d v="2008-10-17T00:00:00"/>
    <s v="Trinity Biotech, Plc"/>
    <n v="5300"/>
    <n v="169600"/>
    <n v="1796"/>
    <n v="32437.45"/>
    <n v="271.36"/>
    <x v="479"/>
  </r>
  <r>
    <n v="9603"/>
    <s v="South Africa"/>
    <s v="DDP"/>
    <x v="2"/>
    <d v="2008-02-05T00:00:00"/>
    <d v="2008-01-21T00:00:00"/>
    <s v="JSI R&amp;T INSTITUTE, INC."/>
    <n v="600"/>
    <n v="3426"/>
    <m/>
    <m/>
    <n v="5.48"/>
    <x v="8"/>
  </r>
  <r>
    <n v="9628"/>
    <s v="Guyana"/>
    <s v="EXW"/>
    <x v="0"/>
    <d v="2008-04-09T00:00:00"/>
    <d v="2008-04-09T00:00:00"/>
    <s v="Orgenics, Ltd"/>
    <n v="240"/>
    <n v="17277.599999999999"/>
    <n v="55"/>
    <n v="1442.92"/>
    <n v="27.64"/>
    <x v="480"/>
  </r>
  <r>
    <n v="9629"/>
    <s v="Ethiopia"/>
    <s v="EXW"/>
    <x v="0"/>
    <d v="2008-04-17T00:00:00"/>
    <d v="2008-04-17T00:00:00"/>
    <s v="SHANGHAI KEHUA BIOENGINEERING CO.,LTD.  (KHB)"/>
    <n v="1044"/>
    <n v="24012"/>
    <n v="754"/>
    <n v="6267.38"/>
    <n v="38.42"/>
    <x v="481"/>
  </r>
  <r>
    <n v="9639"/>
    <s v="Haiti"/>
    <s v="EXW"/>
    <x v="0"/>
    <d v="2008-05-09T00:00:00"/>
    <d v="2008-05-09T00:00:00"/>
    <s v="Orgenics, Ltd"/>
    <n v="955"/>
    <n v="63985"/>
    <n v="164"/>
    <n v="1802.14"/>
    <n v="102.38"/>
    <x v="482"/>
  </r>
  <r>
    <n v="9640"/>
    <s v="Guyana"/>
    <s v="EXW"/>
    <x v="0"/>
    <d v="2008-05-06T00:00:00"/>
    <d v="2008-05-06T00:00:00"/>
    <s v="Trinity Biotech, Plc"/>
    <n v="748"/>
    <n v="23936"/>
    <n v="748"/>
    <n v="3740.04"/>
    <n v="38.299999999999997"/>
    <x v="483"/>
  </r>
  <r>
    <n v="9655"/>
    <s v="South Africa"/>
    <s v="DDP"/>
    <x v="2"/>
    <d v="2008-04-24T00:00:00"/>
    <d v="2008-04-24T00:00:00"/>
    <s v="S. BUYS WHOLESALER"/>
    <n v="80"/>
    <n v="2252"/>
    <m/>
    <m/>
    <n v="3.6"/>
    <x v="8"/>
  </r>
  <r>
    <n v="9656"/>
    <s v="South Africa"/>
    <s v="DDP"/>
    <x v="2"/>
    <d v="2008-04-24T00:00:00"/>
    <d v="2008-04-24T00:00:00"/>
    <s v="S. BUYS WHOLESALER"/>
    <n v="10"/>
    <n v="91.9"/>
    <m/>
    <m/>
    <n v="0.15"/>
    <x v="8"/>
  </r>
  <r>
    <n v="9657"/>
    <s v="South Africa"/>
    <s v="DDP"/>
    <x v="2"/>
    <d v="2008-04-24T00:00:00"/>
    <d v="2008-04-24T00:00:00"/>
    <s v="S. BUYS WHOLESALER"/>
    <n v="1000"/>
    <n v="4890"/>
    <m/>
    <m/>
    <n v="7.82"/>
    <x v="8"/>
  </r>
  <r>
    <n v="9658"/>
    <s v="South Africa"/>
    <s v="DDP"/>
    <x v="2"/>
    <d v="2008-04-24T00:00:00"/>
    <d v="2008-04-24T00:00:00"/>
    <s v="S. BUYS WHOLESALER"/>
    <n v="200"/>
    <n v="596"/>
    <m/>
    <m/>
    <n v="0.95"/>
    <x v="8"/>
  </r>
  <r>
    <n v="9669"/>
    <s v="Vietnam"/>
    <s v="EXW"/>
    <x v="0"/>
    <d v="2008-07-14T00:00:00"/>
    <d v="2008-07-14T00:00:00"/>
    <s v="Aurobindo Pharma Limited"/>
    <n v="360"/>
    <n v="2790"/>
    <m/>
    <m/>
    <n v="4.46"/>
    <x v="8"/>
  </r>
  <r>
    <n v="9673"/>
    <s v="Vietnam"/>
    <s v="EXW"/>
    <x v="0"/>
    <d v="2008-06-02T00:00:00"/>
    <d v="2008-06-02T00:00:00"/>
    <s v="Aurobindo Pharma Limited"/>
    <n v="1400"/>
    <n v="7686"/>
    <n v="106"/>
    <n v="2869.03"/>
    <n v="12.3"/>
    <x v="484"/>
  </r>
  <r>
    <n v="9675"/>
    <s v="Vietnam"/>
    <s v="EXW"/>
    <x v="0"/>
    <d v="2008-07-18T00:00:00"/>
    <d v="2008-07-18T00:00:00"/>
    <s v="MYLAN LABORATORIES LTD (FORMERLY MATRIX LABORATORIES)"/>
    <n v="10080"/>
    <n v="115718.39999999999"/>
    <n v="772"/>
    <n v="5893.08"/>
    <n v="185.15"/>
    <x v="485"/>
  </r>
  <r>
    <n v="9676"/>
    <s v="Vietnam"/>
    <s v="EXW"/>
    <x v="0"/>
    <d v="2008-07-18T00:00:00"/>
    <d v="2008-06-02T00:00:00"/>
    <s v="MYLAN LABORATORIES LTD (FORMERLY MATRIX LABORATORIES)"/>
    <n v="2016"/>
    <n v="27538.560000000001"/>
    <n v="122"/>
    <n v="2867.81"/>
    <n v="44.06"/>
    <x v="486"/>
  </r>
  <r>
    <n v="9694"/>
    <s v="South Africa"/>
    <s v="DDP"/>
    <x v="1"/>
    <d v="2008-04-25T00:00:00"/>
    <d v="2008-04-07T00:00:00"/>
    <s v="S. BUYS WHOLESALER"/>
    <n v="100"/>
    <n v="2386"/>
    <m/>
    <m/>
    <n v="3.82"/>
    <x v="8"/>
  </r>
  <r>
    <n v="9749"/>
    <s v="Vietnam"/>
    <s v="FCA"/>
    <x v="0"/>
    <d v="2008-11-16T00:00:00"/>
    <d v="2008-11-16T00:00:00"/>
    <s v="ABBVIE LOGISTICS (FORMERLY ABBOTT LOGISTICS BV)"/>
    <n v="1480"/>
    <n v="121656"/>
    <n v="370"/>
    <n v="2652.33"/>
    <n v="194.65"/>
    <x v="487"/>
  </r>
  <r>
    <n v="9750"/>
    <s v="Vietnam"/>
    <s v="EXW"/>
    <x v="0"/>
    <d v="2008-09-20T00:00:00"/>
    <d v="2008-09-20T00:00:00"/>
    <s v="MYLAN LABORATORIES LTD (FORMERLY MATRIX LABORATORIES)"/>
    <n v="5040"/>
    <n v="51609.599999999999"/>
    <m/>
    <m/>
    <n v="82.58"/>
    <x v="8"/>
  </r>
  <r>
    <n v="9751"/>
    <s v="South Africa"/>
    <s v="DDP"/>
    <x v="2"/>
    <d v="2008-08-20T00:00:00"/>
    <d v="2008-05-08T00:00:00"/>
    <s v="S. BUYS WHOLESALER"/>
    <n v="80"/>
    <n v="2572"/>
    <m/>
    <m/>
    <n v="4.12"/>
    <x v="8"/>
  </r>
  <r>
    <n v="9752"/>
    <s v="South Africa"/>
    <s v="DDP"/>
    <x v="2"/>
    <d v="2008-08-20T00:00:00"/>
    <d v="2008-05-14T00:00:00"/>
    <s v="S. BUYS WHOLESALER"/>
    <n v="20"/>
    <n v="765"/>
    <m/>
    <m/>
    <n v="1.22"/>
    <x v="8"/>
  </r>
  <r>
    <n v="9753"/>
    <s v="South Africa"/>
    <s v="DDP"/>
    <x v="2"/>
    <d v="2008-08-20T00:00:00"/>
    <d v="2008-05-14T00:00:00"/>
    <s v="S. BUYS WHOLESALER"/>
    <n v="4"/>
    <n v="285.52"/>
    <m/>
    <m/>
    <n v="0.46"/>
    <x v="8"/>
  </r>
  <r>
    <n v="9804"/>
    <s v="Ethiopia"/>
    <s v="EXW"/>
    <x v="0"/>
    <d v="2008-08-13T00:00:00"/>
    <d v="2008-08-13T00:00:00"/>
    <s v="MISSIONPHARMA A/S"/>
    <n v="32"/>
    <n v="1434.88"/>
    <n v="7"/>
    <n v="399.18"/>
    <n v="2.2999999999999998"/>
    <x v="488"/>
  </r>
  <r>
    <n v="9815"/>
    <s v="Zimbabwe"/>
    <s v="EXW"/>
    <x v="0"/>
    <d v="2009-01-22T00:00:00"/>
    <d v="2009-01-22T00:00:00"/>
    <s v="Orgenics, Ltd"/>
    <n v="1396"/>
    <n v="13.96"/>
    <m/>
    <m/>
    <n v="0.03"/>
    <x v="8"/>
  </r>
  <r>
    <n v="9836"/>
    <s v="Rwanda"/>
    <s v="CIP"/>
    <x v="0"/>
    <d v="2008-09-23T00:00:00"/>
    <d v="2008-09-23T00:00:00"/>
    <s v="HETERO LABS LIMITED"/>
    <n v="83400"/>
    <n v="931578"/>
    <n v="6701"/>
    <n v="87692.85"/>
    <n v="1490.52"/>
    <x v="489"/>
  </r>
  <r>
    <n v="9841"/>
    <s v="Nigeria"/>
    <s v="EXW"/>
    <x v="0"/>
    <d v="2008-08-05T00:00:00"/>
    <d v="2008-08-05T00:00:00"/>
    <s v="IDA FOUNDATION"/>
    <n v="34"/>
    <n v="1547.68"/>
    <n v="159"/>
    <n v="1976.57"/>
    <n v="2.48"/>
    <x v="490"/>
  </r>
  <r>
    <n v="9842"/>
    <s v="Nigeria"/>
    <s v="EXW"/>
    <x v="0"/>
    <d v="2008-08-05T00:00:00"/>
    <d v="2008-08-05T00:00:00"/>
    <s v="IDA FOUNDATION"/>
    <n v="34"/>
    <n v="1547.68"/>
    <m/>
    <m/>
    <n v="2.48"/>
    <x v="8"/>
  </r>
  <r>
    <n v="9860"/>
    <s v="South Africa"/>
    <s v="DDP"/>
    <x v="2"/>
    <d v="2008-07-10T00:00:00"/>
    <d v="2008-07-14T00:00:00"/>
    <s v="S. BUYS WHOLESALER"/>
    <n v="1000"/>
    <n v="5310"/>
    <m/>
    <m/>
    <n v="8.5"/>
    <x v="8"/>
  </r>
  <r>
    <n v="9866"/>
    <s v="Nigeria"/>
    <s v="EXW"/>
    <x v="0"/>
    <d v="2008-10-15T00:00:00"/>
    <d v="2008-10-15T00:00:00"/>
    <s v="Orgenics, Ltd"/>
    <n v="6502"/>
    <n v="520094.98"/>
    <m/>
    <m/>
    <n v="832.15"/>
    <x v="8"/>
  </r>
  <r>
    <n v="9874"/>
    <s v="Vietnam"/>
    <s v="CIP"/>
    <x v="0"/>
    <d v="2008-11-13T00:00:00"/>
    <d v="2008-11-13T00:00:00"/>
    <s v="BRISTOL-MYERS SQUIBB"/>
    <n v="240"/>
    <n v="1680"/>
    <n v="52"/>
    <n v="1516.05"/>
    <n v="3.29"/>
    <x v="491"/>
  </r>
  <r>
    <n v="9916"/>
    <s v="Nigeria"/>
    <s v="EXW"/>
    <x v="0"/>
    <d v="2008-10-23T00:00:00"/>
    <d v="2008-10-23T00:00:00"/>
    <s v="IDA FOUNDATION"/>
    <n v="25"/>
    <n v="875"/>
    <n v="86"/>
    <n v="1528.06"/>
    <n v="1.4"/>
    <x v="492"/>
  </r>
  <r>
    <n v="9918"/>
    <s v="Vietnam"/>
    <s v="EXW"/>
    <x v="0"/>
    <d v="2008-09-25T00:00:00"/>
    <d v="2008-09-25T00:00:00"/>
    <s v="Aurobindo Pharma Limited"/>
    <n v="1800"/>
    <n v="15498"/>
    <m/>
    <m/>
    <n v="24.8"/>
    <x v="8"/>
  </r>
  <r>
    <n v="9933"/>
    <s v="Ethiopia"/>
    <s v="EXW"/>
    <x v="0"/>
    <d v="2008-10-30T00:00:00"/>
    <d v="2008-10-30T00:00:00"/>
    <s v="SHANGHAI KEHUA BIOENGINEERING CO.,LTD.  (KHB)"/>
    <n v="6998"/>
    <n v="160954"/>
    <n v="5056"/>
    <n v="44360.44"/>
    <n v="315.47000000000003"/>
    <x v="493"/>
  </r>
  <r>
    <n v="9936"/>
    <s v="South Africa"/>
    <s v="DDP"/>
    <x v="2"/>
    <d v="2008-08-25T00:00:00"/>
    <d v="2008-08-18T00:00:00"/>
    <s v="S. BUYS WHOLESALER"/>
    <n v="550"/>
    <n v="6820"/>
    <m/>
    <m/>
    <n v="10.91"/>
    <x v="8"/>
  </r>
  <r>
    <n v="9937"/>
    <s v="South Africa"/>
    <s v="DDP"/>
    <x v="2"/>
    <d v="2008-08-25T00:00:00"/>
    <d v="2008-08-14T00:00:00"/>
    <s v="S. BUYS WHOLESALER"/>
    <n v="10"/>
    <n v="125.4"/>
    <m/>
    <m/>
    <n v="0.2"/>
    <x v="8"/>
  </r>
  <r>
    <n v="9939"/>
    <s v="Namibia"/>
    <s v="EXW"/>
    <x v="0"/>
    <d v="2008-09-25T00:00:00"/>
    <d v="2008-09-25T00:00:00"/>
    <s v="Orgenics, Ltd"/>
    <n v="2"/>
    <n v="140"/>
    <m/>
    <m/>
    <n v="0.22"/>
    <x v="8"/>
  </r>
  <r>
    <n v="9952"/>
    <s v="CÙte d'Ivoire"/>
    <s v="EXW"/>
    <x v="0"/>
    <d v="2009-01-23T00:00:00"/>
    <d v="2009-01-23T00:00:00"/>
    <s v="IDA FOUNDATION"/>
    <n v="20000"/>
    <n v="14000"/>
    <m/>
    <m/>
    <n v="27.44"/>
    <x v="8"/>
  </r>
  <r>
    <n v="9960"/>
    <s v="Mozambique"/>
    <s v="EXW"/>
    <x v="0"/>
    <d v="2008-10-03T00:00:00"/>
    <d v="2008-10-03T00:00:00"/>
    <s v="Orgenics, Ltd"/>
    <n v="1000"/>
    <n v="10"/>
    <m/>
    <m/>
    <n v="0.02"/>
    <x v="8"/>
  </r>
  <r>
    <n v="10062"/>
    <s v="Vietnam"/>
    <s v="EXW"/>
    <x v="0"/>
    <d v="2009-02-23T00:00:00"/>
    <d v="2009-02-23T00:00:00"/>
    <s v="Aurobindo Pharma Limited"/>
    <n v="6966"/>
    <n v="16718.400000000001"/>
    <m/>
    <m/>
    <n v="32.770000000000003"/>
    <x v="8"/>
  </r>
  <r>
    <n v="10063"/>
    <s v="Zimbabwe"/>
    <s v="CIP"/>
    <x v="0"/>
    <d v="2008-11-15T00:00:00"/>
    <d v="2008-11-15T00:00:00"/>
    <s v="BIOLYTICAL LABORATORIES INC."/>
    <n v="5000"/>
    <n v="13398.72"/>
    <m/>
    <m/>
    <n v="26.26"/>
    <x v="8"/>
  </r>
  <r>
    <n v="10085"/>
    <s v="Ethiopia"/>
    <s v="EXW"/>
    <x v="0"/>
    <d v="2009-01-30T00:00:00"/>
    <d v="2009-01-20T00:00:00"/>
    <s v="CHEMBIO DIAGNOSTIC SYSTEMS, INC."/>
    <n v="9325"/>
    <n v="251775"/>
    <n v="3061"/>
    <n v="15288.75"/>
    <n v="493.48"/>
    <x v="494"/>
  </r>
  <r>
    <n v="10086"/>
    <s v="Ethiopia"/>
    <s v="EXW"/>
    <x v="0"/>
    <d v="2009-01-30T00:00:00"/>
    <d v="2009-01-30T00:00:00"/>
    <s v="CHEMBIO DIAGNOSTIC SYSTEMS, INC."/>
    <n v="3711"/>
    <n v="100197"/>
    <n v="1341"/>
    <n v="6112.63"/>
    <n v="196.39"/>
    <x v="495"/>
  </r>
  <r>
    <n v="10089"/>
    <s v="Botswana"/>
    <s v="DDP"/>
    <x v="2"/>
    <d v="2008-11-12T00:00:00"/>
    <d v="2008-11-12T00:00:00"/>
    <s v="AHN (PTY) LTD (AKA UCB (S.A.)"/>
    <n v="5"/>
    <n v="3500"/>
    <m/>
    <m/>
    <n v="6.86"/>
    <x v="8"/>
  </r>
  <r>
    <n v="10102"/>
    <s v="Nigeria"/>
    <s v="EXW"/>
    <x v="0"/>
    <d v="2008-12-02T00:00:00"/>
    <d v="2008-12-02T00:00:00"/>
    <s v="Orgenics, Ltd"/>
    <n v="3622"/>
    <n v="289760"/>
    <n v="1091"/>
    <n v="15045.56"/>
    <n v="567.92999999999995"/>
    <x v="496"/>
  </r>
  <r>
    <n v="10126"/>
    <s v="Tanzania"/>
    <s v="CIP"/>
    <x v="0"/>
    <d v="2009-06-15T00:00:00"/>
    <d v="2009-06-15T00:00:00"/>
    <s v="MERCK SHARP &amp; DOHME IDEA GMBH (FORMALLY MERCK SHARP &amp; DOHME B.V.)"/>
    <n v="2357"/>
    <n v="118792.8"/>
    <m/>
    <m/>
    <n v="232.83"/>
    <x v="8"/>
  </r>
  <r>
    <n v="10155"/>
    <s v="Guyana"/>
    <s v="EXW"/>
    <x v="0"/>
    <d v="2009-01-30T00:00:00"/>
    <d v="2009-01-30T00:00:00"/>
    <s v="Trinity Biotech, Plc"/>
    <n v="2086"/>
    <n v="66752"/>
    <n v="707"/>
    <n v="5926.53"/>
    <n v="130.83000000000001"/>
    <x v="497"/>
  </r>
  <r>
    <n v="10228"/>
    <s v="Vietnam"/>
    <s v="EXW"/>
    <x v="0"/>
    <d v="2009-04-07T00:00:00"/>
    <d v="2009-04-07T00:00:00"/>
    <s v="Aurobindo Pharma Limited"/>
    <n v="7800"/>
    <n v="22620"/>
    <m/>
    <m/>
    <n v="44.34"/>
    <x v="8"/>
  </r>
  <r>
    <n v="10229"/>
    <s v="Vietnam"/>
    <s v="EXW"/>
    <x v="0"/>
    <d v="2009-04-10T00:00:00"/>
    <d v="2009-04-10T00:00:00"/>
    <s v="Aurobindo Pharma Limited"/>
    <n v="22428"/>
    <n v="32520.6"/>
    <m/>
    <m/>
    <n v="63.74"/>
    <x v="8"/>
  </r>
  <r>
    <n v="10239"/>
    <s v="Zambia"/>
    <s v="EXW"/>
    <x v="0"/>
    <d v="2009-04-09T00:00:00"/>
    <d v="2009-04-09T00:00:00"/>
    <s v="Trinity Biotech, Plc"/>
    <n v="8000"/>
    <n v="256000"/>
    <n v="2657"/>
    <n v="25513.66"/>
    <n v="501.76"/>
    <x v="498"/>
  </r>
  <r>
    <n v="10240"/>
    <s v="Tanzania"/>
    <s v="DDP"/>
    <x v="2"/>
    <d v="2009-02-23T00:00:00"/>
    <d v="2009-02-23T00:00:00"/>
    <s v="KAS MEDICS LIMITED"/>
    <n v="110"/>
    <n v="12650"/>
    <m/>
    <m/>
    <n v="24.79"/>
    <x v="8"/>
  </r>
  <r>
    <n v="10246"/>
    <s v="Vietnam"/>
    <s v="EXW"/>
    <x v="0"/>
    <d v="2009-03-10T00:00:00"/>
    <d v="2009-03-10T00:00:00"/>
    <s v="Aurobindo Pharma Limited"/>
    <n v="1176"/>
    <n v="10125.36"/>
    <n v="105"/>
    <n v="865.6"/>
    <n v="19.850000000000001"/>
    <x v="499"/>
  </r>
  <r>
    <n v="10282"/>
    <s v="Rwanda"/>
    <s v="EXW"/>
    <x v="0"/>
    <d v="2009-04-06T00:00:00"/>
    <d v="2009-04-06T00:00:00"/>
    <s v="Trinity Biotech, Plc"/>
    <n v="963"/>
    <n v="30816"/>
    <n v="320"/>
    <n v="3100.66"/>
    <n v="60.4"/>
    <x v="500"/>
  </r>
  <r>
    <n v="10298"/>
    <s v="CÙte d'Ivoire"/>
    <s v="EXW"/>
    <x v="0"/>
    <d v="2009-05-14T00:00:00"/>
    <d v="2009-05-14T00:00:00"/>
    <s v="Orgenics, Ltd"/>
    <n v="1500"/>
    <n v="105000"/>
    <n v="341"/>
    <n v="9749.73"/>
    <n v="205.8"/>
    <x v="501"/>
  </r>
  <r>
    <n v="10342"/>
    <s v="South Africa"/>
    <s v="DDP"/>
    <x v="0"/>
    <d v="2009-03-17T00:00:00"/>
    <d v="2008-11-28T00:00:00"/>
    <s v="S. BUYS WHOLESALER"/>
    <n v="180"/>
    <n v="210.6"/>
    <m/>
    <m/>
    <n v="0.41"/>
    <x v="8"/>
  </r>
  <r>
    <n v="10343"/>
    <s v="South Africa"/>
    <s v="DDP"/>
    <x v="0"/>
    <d v="2009-03-24T00:00:00"/>
    <d v="2008-12-01T00:00:00"/>
    <s v="S. BUYS WHOLESALER"/>
    <n v="6000"/>
    <n v="32520"/>
    <m/>
    <m/>
    <n v="63.74"/>
    <x v="8"/>
  </r>
  <r>
    <n v="10344"/>
    <s v="South Africa"/>
    <s v="DDP"/>
    <x v="0"/>
    <d v="2009-03-31T00:00:00"/>
    <d v="2008-12-02T00:00:00"/>
    <s v="S. BUYS WHOLESALER"/>
    <n v="3600"/>
    <n v="13896"/>
    <m/>
    <m/>
    <n v="27.24"/>
    <x v="8"/>
  </r>
  <r>
    <n v="10345"/>
    <s v="South Africa"/>
    <s v="DDP"/>
    <x v="0"/>
    <d v="2009-06-30T00:00:00"/>
    <d v="2009-01-30T00:00:00"/>
    <s v="S. BUYS WHOLESALER"/>
    <n v="5550"/>
    <n v="68098.5"/>
    <m/>
    <m/>
    <n v="133.47"/>
    <x v="8"/>
  </r>
  <r>
    <n v="10347"/>
    <s v="South Africa"/>
    <s v="DDP"/>
    <x v="0"/>
    <d v="2009-05-12T00:00:00"/>
    <d v="2008-12-30T00:00:00"/>
    <s v="S. BUYS WHOLESALER"/>
    <n v="40"/>
    <n v="48.4"/>
    <m/>
    <m/>
    <n v="0.09"/>
    <x v="8"/>
  </r>
  <r>
    <n v="10348"/>
    <s v="South Africa"/>
    <s v="DDP"/>
    <x v="0"/>
    <d v="2009-06-09T00:00:00"/>
    <d v="2009-01-27T00:00:00"/>
    <s v="S. BUYS WHOLESALER"/>
    <n v="24150"/>
    <n v="59892"/>
    <m/>
    <m/>
    <n v="117.39"/>
    <x v="8"/>
  </r>
  <r>
    <n v="10350"/>
    <s v="South Africa"/>
    <s v="DDP"/>
    <x v="0"/>
    <d v="2009-06-17T00:00:00"/>
    <d v="2009-04-03T00:00:00"/>
    <s v="S. BUYS WHOLESALER"/>
    <n v="100"/>
    <n v="520"/>
    <m/>
    <m/>
    <n v="1.02"/>
    <x v="8"/>
  </r>
  <r>
    <n v="10351"/>
    <s v="South Africa"/>
    <s v="DDP"/>
    <x v="0"/>
    <d v="2009-06-17T00:00:00"/>
    <d v="2009-06-17T00:00:00"/>
    <s v="S. BUYS WHOLESALER"/>
    <n v="1000"/>
    <n v="3550"/>
    <m/>
    <m/>
    <n v="6.96"/>
    <x v="8"/>
  </r>
  <r>
    <n v="10352"/>
    <s v="South Africa"/>
    <s v="DDP"/>
    <x v="0"/>
    <d v="2009-03-31T00:00:00"/>
    <d v="2008-11-21T00:00:00"/>
    <s v="S. BUYS WHOLESALER"/>
    <n v="10"/>
    <n v="94.9"/>
    <m/>
    <m/>
    <n v="0.19"/>
    <x v="8"/>
  </r>
  <r>
    <n v="10353"/>
    <s v="South Africa"/>
    <s v="DDP"/>
    <x v="0"/>
    <d v="2009-04-01T00:00:00"/>
    <d v="2008-11-26T00:00:00"/>
    <s v="S. BUYS WHOLESALER"/>
    <n v="2000"/>
    <n v="10460"/>
    <m/>
    <m/>
    <n v="20.5"/>
    <x v="8"/>
  </r>
  <r>
    <n v="10354"/>
    <s v="South Africa"/>
    <s v="DDP"/>
    <x v="0"/>
    <d v="2009-04-01T00:00:00"/>
    <d v="2008-11-26T00:00:00"/>
    <s v="S. BUYS WHOLESALER"/>
    <n v="150"/>
    <n v="949.5"/>
    <m/>
    <m/>
    <n v="1.86"/>
    <x v="8"/>
  </r>
  <r>
    <n v="10355"/>
    <s v="South Africa"/>
    <s v="DDP"/>
    <x v="0"/>
    <d v="2009-04-01T00:00:00"/>
    <d v="2009-02-11T00:00:00"/>
    <s v="S. BUYS WHOLESALER"/>
    <n v="80"/>
    <n v="2542.4"/>
    <m/>
    <m/>
    <n v="4.9800000000000004"/>
    <x v="8"/>
  </r>
  <r>
    <n v="10356"/>
    <s v="South Africa"/>
    <s v="DDP"/>
    <x v="0"/>
    <d v="2009-04-01T00:00:00"/>
    <d v="2009-02-11T00:00:00"/>
    <s v="S. BUYS WHOLESALER"/>
    <n v="300"/>
    <n v="1212"/>
    <m/>
    <m/>
    <n v="2.38"/>
    <x v="8"/>
  </r>
  <r>
    <n v="10357"/>
    <s v="South Africa"/>
    <s v="DDP"/>
    <x v="0"/>
    <d v="2009-04-01T00:00:00"/>
    <d v="2009-02-11T00:00:00"/>
    <s v="S. BUYS WHOLESALER"/>
    <n v="400"/>
    <n v="8692"/>
    <m/>
    <m/>
    <n v="17.04"/>
    <x v="8"/>
  </r>
  <r>
    <n v="10364"/>
    <s v="South Africa"/>
    <s v="DDP"/>
    <x v="0"/>
    <d v="2009-06-25T00:00:00"/>
    <d v="2009-04-08T00:00:00"/>
    <s v="S. BUYS WHOLESALER"/>
    <n v="1000"/>
    <n v="19760"/>
    <m/>
    <m/>
    <n v="38.729999999999997"/>
    <x v="8"/>
  </r>
  <r>
    <n v="10365"/>
    <s v="South Africa"/>
    <s v="DDP"/>
    <x v="0"/>
    <d v="2009-06-25T00:00:00"/>
    <d v="2009-04-21T00:00:00"/>
    <s v="S. BUYS WHOLESALER"/>
    <n v="1900"/>
    <n v="68362"/>
    <m/>
    <m/>
    <n v="133.99"/>
    <x v="8"/>
  </r>
  <r>
    <n v="10366"/>
    <s v="South Africa"/>
    <s v="DDP"/>
    <x v="0"/>
    <d v="2009-06-25T00:00:00"/>
    <d v="2009-04-21T00:00:00"/>
    <s v="S. BUYS WHOLESALER"/>
    <n v="3344"/>
    <n v="23675.52"/>
    <m/>
    <m/>
    <n v="46.4"/>
    <x v="8"/>
  </r>
  <r>
    <n v="10367"/>
    <s v="South Africa"/>
    <s v="DDP"/>
    <x v="2"/>
    <d v="2009-06-25T00:00:00"/>
    <d v="2009-06-25T00:00:00"/>
    <s v="S. BUYS WHOLESALER"/>
    <n v="7000"/>
    <n v="37520"/>
    <m/>
    <m/>
    <n v="73.540000000000006"/>
    <x v="8"/>
  </r>
  <r>
    <n v="10368"/>
    <s v="South Africa"/>
    <s v="DDP"/>
    <x v="2"/>
    <d v="2009-06-25T00:00:00"/>
    <d v="2009-06-17T00:00:00"/>
    <s v="S. BUYS WHOLESALER"/>
    <n v="1000"/>
    <n v="5650"/>
    <m/>
    <m/>
    <n v="11.07"/>
    <x v="8"/>
  </r>
  <r>
    <n v="10386"/>
    <s v="Guyana"/>
    <s v="EXW"/>
    <x v="0"/>
    <d v="2009-05-18T00:00:00"/>
    <d v="2009-05-18T00:00:00"/>
    <s v="Trinity Biotech, Plc"/>
    <n v="2026"/>
    <n v="64832"/>
    <n v="675"/>
    <n v="8727.5400000000009"/>
    <n v="127.07"/>
    <x v="502"/>
  </r>
  <r>
    <n v="10388"/>
    <s v="South Africa"/>
    <s v="DDP"/>
    <x v="2"/>
    <d v="2009-05-15T00:00:00"/>
    <d v="2009-05-15T00:00:00"/>
    <s v="S. BUYS WHOLESALER"/>
    <n v="1800"/>
    <n v="5418"/>
    <m/>
    <m/>
    <n v="10.62"/>
    <x v="8"/>
  </r>
  <r>
    <n v="10389"/>
    <s v="South Africa"/>
    <s v="DDP"/>
    <x v="2"/>
    <d v="2009-05-15T00:00:00"/>
    <d v="2009-05-15T00:00:00"/>
    <s v="S. BUYS WHOLESALER"/>
    <n v="650"/>
    <n v="3614"/>
    <m/>
    <m/>
    <n v="7.08"/>
    <x v="8"/>
  </r>
  <r>
    <n v="10390"/>
    <s v="South Africa"/>
    <s v="DDP"/>
    <x v="2"/>
    <d v="2009-05-15T00:00:00"/>
    <d v="2009-04-21T00:00:00"/>
    <s v="S. BUYS WHOLESALER"/>
    <n v="30"/>
    <n v="1970.4"/>
    <m/>
    <m/>
    <n v="3.86"/>
    <x v="8"/>
  </r>
  <r>
    <n v="10395"/>
    <s v="Haiti"/>
    <s v="EXW"/>
    <x v="0"/>
    <d v="2009-07-06T00:00:00"/>
    <d v="2009-07-06T00:00:00"/>
    <s v="Orasure Technologies Inc."/>
    <n v="60"/>
    <n v="21000"/>
    <n v="144"/>
    <n v="4185.29"/>
    <n v="41.16"/>
    <x v="503"/>
  </r>
  <r>
    <n v="10401"/>
    <s v="Kenya"/>
    <s v="EXW"/>
    <x v="0"/>
    <d v="2009-08-07T00:00:00"/>
    <d v="2009-08-07T00:00:00"/>
    <s v="Orgenics, Ltd"/>
    <n v="7500"/>
    <n v="600000"/>
    <n v="2215"/>
    <n v="17662.98"/>
    <n v="1176"/>
    <x v="504"/>
  </r>
  <r>
    <n v="10406"/>
    <s v="Nigeria"/>
    <s v="EXW"/>
    <x v="0"/>
    <d v="2009-06-24T00:00:00"/>
    <d v="2009-06-24T00:00:00"/>
    <s v="Orgenics, Ltd"/>
    <n v="6393"/>
    <n v="511440"/>
    <n v="1920"/>
    <n v="30697.91"/>
    <n v="1002.42"/>
    <x v="505"/>
  </r>
  <r>
    <n v="10416"/>
    <s v="Rwanda"/>
    <s v="CIP"/>
    <x v="0"/>
    <d v="2009-09-14T00:00:00"/>
    <d v="2009-09-14T00:00:00"/>
    <s v="MYLAN LABORATORIES LTD (FORMERLY MATRIX LABORATORIES)"/>
    <n v="38736"/>
    <n v="348624"/>
    <n v="3080"/>
    <n v="33235.440000000002"/>
    <n v="683.3"/>
    <x v="506"/>
  </r>
  <r>
    <n v="10438"/>
    <s v="Vietnam"/>
    <s v="EXW"/>
    <x v="0"/>
    <d v="2009-08-03T00:00:00"/>
    <d v="2009-08-03T00:00:00"/>
    <s v="MYLAN LABORATORIES LTD (FORMERLY MATRIX LABORATORIES)"/>
    <n v="22512"/>
    <n v="146328"/>
    <n v="1775"/>
    <n v="5761.87"/>
    <n v="286.8"/>
    <x v="507"/>
  </r>
  <r>
    <n v="10446"/>
    <s v="Namibia"/>
    <s v="EXW"/>
    <x v="0"/>
    <d v="2009-09-01T00:00:00"/>
    <d v="2009-09-01T00:00:00"/>
    <s v="Orgenics, Ltd"/>
    <n v="33"/>
    <n v="2475"/>
    <n v="25"/>
    <n v="238.56"/>
    <n v="4.8499999999999996"/>
    <x v="508"/>
  </r>
  <r>
    <n v="10464"/>
    <s v="Namibia"/>
    <s v="EXW"/>
    <x v="0"/>
    <d v="2009-09-08T00:00:00"/>
    <d v="2009-09-08T00:00:00"/>
    <s v="Orgenics, Ltd"/>
    <n v="950"/>
    <n v="71250"/>
    <n v="760"/>
    <n v="5213.0200000000004"/>
    <n v="139.65"/>
    <x v="509"/>
  </r>
  <r>
    <n v="10472"/>
    <s v="Botswana"/>
    <s v="EXW"/>
    <x v="0"/>
    <d v="2009-07-10T00:00:00"/>
    <d v="2009-07-10T00:00:00"/>
    <s v="Trinity Biotech, Plc"/>
    <n v="138"/>
    <n v="4416"/>
    <n v="56"/>
    <n v="1060.43"/>
    <n v="8.66"/>
    <x v="510"/>
  </r>
  <r>
    <n v="10476"/>
    <s v="Vietnam"/>
    <s v="CIP"/>
    <x v="0"/>
    <d v="2009-08-24T00:00:00"/>
    <d v="2009-08-24T00:00:00"/>
    <s v="BRISTOL-MYERS SQUIBB"/>
    <n v="480"/>
    <n v="3360"/>
    <m/>
    <m/>
    <n v="6.59"/>
    <x v="8"/>
  </r>
  <r>
    <n v="10477"/>
    <s v="Namibia"/>
    <s v="EXW"/>
    <x v="0"/>
    <d v="2009-07-29T00:00:00"/>
    <d v="2009-07-29T00:00:00"/>
    <s v="Orgenics, Ltd"/>
    <n v="150"/>
    <n v="10800"/>
    <n v="47"/>
    <n v="2681.23"/>
    <n v="21.17"/>
    <x v="511"/>
  </r>
  <r>
    <n v="10498"/>
    <s v="South Africa"/>
    <s v="DDP"/>
    <x v="2"/>
    <d v="2009-10-12T00:00:00"/>
    <d v="2009-07-21T00:00:00"/>
    <s v="S. BUYS WHOLESALER"/>
    <n v="550"/>
    <n v="8624"/>
    <m/>
    <m/>
    <n v="16.899999999999999"/>
    <x v="8"/>
  </r>
  <r>
    <n v="10499"/>
    <s v="South Africa"/>
    <s v="DDP"/>
    <x v="2"/>
    <d v="2009-10-12T00:00:00"/>
    <d v="2009-08-03T00:00:00"/>
    <s v="S. BUYS WHOLESALER"/>
    <n v="700"/>
    <n v="2457"/>
    <m/>
    <m/>
    <n v="4.82"/>
    <x v="8"/>
  </r>
  <r>
    <n v="10500"/>
    <s v="South Africa"/>
    <s v="DDP"/>
    <x v="2"/>
    <d v="2009-10-12T00:00:00"/>
    <d v="2009-10-12T00:00:00"/>
    <s v="S. BUYS WHOLESALER"/>
    <n v="200"/>
    <n v="1410"/>
    <m/>
    <m/>
    <n v="3.04"/>
    <x v="8"/>
  </r>
  <r>
    <n v="10501"/>
    <s v="South Africa"/>
    <s v="DDP"/>
    <x v="2"/>
    <d v="2009-07-21T00:00:00"/>
    <d v="2009-07-21T00:00:00"/>
    <s v="S. BUYS WHOLESALER"/>
    <n v="400"/>
    <n v="1468"/>
    <m/>
    <m/>
    <n v="2.88"/>
    <x v="8"/>
  </r>
  <r>
    <n v="10503"/>
    <s v="Zambia"/>
    <s v="EXW"/>
    <x v="0"/>
    <d v="2009-11-11T00:00:00"/>
    <d v="2009-11-11T00:00:00"/>
    <s v="Orgenics, Ltd"/>
    <n v="2500"/>
    <n v="180000"/>
    <n v="740"/>
    <n v="7513.71"/>
    <n v="388.08"/>
    <x v="512"/>
  </r>
  <r>
    <n v="10504"/>
    <s v="Namibia"/>
    <s v="EXW"/>
    <x v="0"/>
    <d v="2009-06-29T00:00:00"/>
    <d v="2009-06-29T00:00:00"/>
    <s v="Trinity Biotech, Plc"/>
    <n v="120"/>
    <n v="3840"/>
    <n v="41"/>
    <n v="1862.27"/>
    <n v="7.53"/>
    <x v="513"/>
  </r>
  <r>
    <n v="10534"/>
    <s v="Zambia"/>
    <s v="N/A - From RDC"/>
    <x v="1"/>
    <d v="2007-02-02T00:00:00"/>
    <d v="2007-02-02T00:00:00"/>
    <s v="SCMS from RDC"/>
    <n v="228"/>
    <n v="17948.16"/>
    <n v="60"/>
    <n v="1218.9100000000001"/>
    <m/>
    <x v="514"/>
  </r>
  <r>
    <n v="10535"/>
    <s v="Mozambique"/>
    <s v="N/A - From RDC"/>
    <x v="0"/>
    <d v="2007-01-08T00:00:00"/>
    <d v="2007-01-08T00:00:00"/>
    <s v="SCMS from RDC"/>
    <n v="764"/>
    <n v="60814.400000000001"/>
    <n v="1669"/>
    <n v="859.14"/>
    <m/>
    <x v="515"/>
  </r>
  <r>
    <n v="10536"/>
    <s v="Mozambique"/>
    <s v="N/A - From RDC"/>
    <x v="0"/>
    <d v="2007-01-08T00:00:00"/>
    <d v="2007-01-08T00:00:00"/>
    <s v="SCMS from RDC"/>
    <n v="341"/>
    <n v="1166.22"/>
    <m/>
    <m/>
    <m/>
    <x v="8"/>
  </r>
  <r>
    <n v="10537"/>
    <s v="Mozambique"/>
    <s v="N/A - From RDC"/>
    <x v="0"/>
    <d v="2007-01-09T00:00:00"/>
    <d v="2007-01-09T00:00:00"/>
    <s v="SCMS from RDC"/>
    <n v="10403"/>
    <n v="174250.25"/>
    <n v="1717"/>
    <n v="1893.82"/>
    <m/>
    <x v="516"/>
  </r>
  <r>
    <n v="10539"/>
    <s v="Nigeria"/>
    <s v="N/A - From RDC"/>
    <x v="1"/>
    <d v="2007-02-22T00:00:00"/>
    <d v="2007-02-22T00:00:00"/>
    <s v="SCMS from RDC"/>
    <n v="5151"/>
    <n v="105595.5"/>
    <n v="667"/>
    <n v="2921"/>
    <m/>
    <x v="517"/>
  </r>
  <r>
    <n v="10540"/>
    <s v="CÙte d'Ivoire"/>
    <s v="N/A - From RDC"/>
    <x v="1"/>
    <d v="2007-02-22T00:00:00"/>
    <d v="2007-02-22T00:00:00"/>
    <s v="SCMS from RDC"/>
    <n v="2230"/>
    <n v="22857.5"/>
    <n v="909"/>
    <n v="2804"/>
    <m/>
    <x v="518"/>
  </r>
  <r>
    <n v="10541"/>
    <s v="Mozambique"/>
    <s v="N/A - From RDC"/>
    <x v="0"/>
    <d v="2007-01-09T00:00:00"/>
    <d v="2007-01-09T00:00:00"/>
    <s v="SCMS from RDC"/>
    <n v="747"/>
    <n v="12699"/>
    <n v="84"/>
    <n v="1338.04"/>
    <m/>
    <x v="519"/>
  </r>
  <r>
    <n v="10542"/>
    <s v="Zimbabwe"/>
    <s v="N/A - From RDC"/>
    <x v="1"/>
    <d v="2007-02-06T00:00:00"/>
    <d v="2007-02-06T00:00:00"/>
    <s v="SCMS from RDC"/>
    <n v="1050"/>
    <n v="17062.5"/>
    <n v="90"/>
    <n v="1428.67"/>
    <m/>
    <x v="520"/>
  </r>
  <r>
    <n v="10544"/>
    <s v="Nigeria"/>
    <s v="N/A - From RDC"/>
    <x v="1"/>
    <d v="2007-02-22T00:00:00"/>
    <d v="2007-02-22T00:00:00"/>
    <s v="SCMS from RDC"/>
    <n v="1200"/>
    <n v="2640"/>
    <n v="1178"/>
    <n v="4535"/>
    <m/>
    <x v="521"/>
  </r>
  <r>
    <n v="10545"/>
    <s v="Nigeria"/>
    <s v="N/A - From RDC"/>
    <x v="1"/>
    <d v="2007-02-22T00:00:00"/>
    <d v="2007-02-22T00:00:00"/>
    <s v="SCMS from RDC"/>
    <n v="2170"/>
    <n v="6727"/>
    <m/>
    <m/>
    <m/>
    <x v="8"/>
  </r>
  <r>
    <n v="10546"/>
    <s v="Nigeria"/>
    <s v="N/A - From RDC"/>
    <x v="1"/>
    <d v="2007-04-17T00:00:00"/>
    <d v="2007-04-17T00:00:00"/>
    <s v="SCMS from RDC"/>
    <n v="1216"/>
    <n v="4256"/>
    <n v="840"/>
    <n v="3736"/>
    <m/>
    <x v="522"/>
  </r>
  <r>
    <n v="10547"/>
    <s v="Zambia"/>
    <s v="N/A - From RDC"/>
    <x v="1"/>
    <d v="2007-05-16T00:00:00"/>
    <d v="2007-05-16T00:00:00"/>
    <s v="SCMS from RDC"/>
    <n v="14851"/>
    <n v="389838.75"/>
    <n v="899"/>
    <n v="5245.98"/>
    <m/>
    <x v="523"/>
  </r>
  <r>
    <n v="10548"/>
    <s v="Nigeria"/>
    <s v="N/A - From RDC"/>
    <x v="1"/>
    <d v="2007-05-08T00:00:00"/>
    <d v="2007-05-08T00:00:00"/>
    <s v="SCMS from RDC"/>
    <n v="5661"/>
    <n v="116050.5"/>
    <n v="725"/>
    <n v="4104.5"/>
    <m/>
    <x v="524"/>
  </r>
  <r>
    <n v="10549"/>
    <s v="Mozambique"/>
    <s v="N/A - From RDC"/>
    <x v="0"/>
    <d v="2007-04-17T00:00:00"/>
    <d v="2007-04-17T00:00:00"/>
    <s v="SCMS from RDC"/>
    <n v="470"/>
    <n v="35856.300000000003"/>
    <m/>
    <n v="7364.3"/>
    <m/>
    <x v="8"/>
  </r>
  <r>
    <n v="10550"/>
    <s v="CÙte d'Ivoire"/>
    <s v="N/A - From RDC"/>
    <x v="1"/>
    <d v="2007-05-04T00:00:00"/>
    <d v="2007-05-04T00:00:00"/>
    <s v="SCMS from RDC"/>
    <n v="1778"/>
    <n v="18224.5"/>
    <n v="716"/>
    <n v="2601"/>
    <m/>
    <x v="525"/>
  </r>
  <r>
    <n v="10551"/>
    <s v="CÙte d'Ivoire"/>
    <s v="N/A - From RDC"/>
    <x v="1"/>
    <d v="2007-04-30T00:00:00"/>
    <d v="2007-04-30T00:00:00"/>
    <s v="SCMS from RDC"/>
    <n v="9000"/>
    <n v="67500"/>
    <n v="974"/>
    <n v="3166"/>
    <m/>
    <x v="526"/>
  </r>
  <r>
    <n v="10553"/>
    <s v="Zambia"/>
    <s v="N/A - From RDC"/>
    <x v="1"/>
    <d v="2007-05-21T00:00:00"/>
    <d v="2007-05-21T00:00:00"/>
    <s v="SCMS from RDC"/>
    <n v="5212"/>
    <n v="166784"/>
    <n v="1780"/>
    <n v="13736.03"/>
    <m/>
    <x v="527"/>
  </r>
  <r>
    <n v="10562"/>
    <s v="Zambia"/>
    <s v="N/A - From RDC"/>
    <x v="1"/>
    <d v="2007-06-14T00:00:00"/>
    <d v="2007-06-14T00:00:00"/>
    <s v="SCMS from RDC"/>
    <n v="8905"/>
    <n v="318799"/>
    <n v="3139"/>
    <n v="13094.69"/>
    <m/>
    <x v="528"/>
  </r>
  <r>
    <n v="10563"/>
    <s v="Zambia"/>
    <s v="N/A - From RDC"/>
    <x v="1"/>
    <d v="2007-07-27T00:00:00"/>
    <d v="2007-07-27T00:00:00"/>
    <s v="SCMS from RDC"/>
    <n v="5019"/>
    <n v="206280.9"/>
    <n v="1092"/>
    <n v="4761.51"/>
    <n v="330.05"/>
    <x v="529"/>
  </r>
  <r>
    <n v="10564"/>
    <s v="Mozambique"/>
    <s v="N/A - From RDC"/>
    <x v="0"/>
    <d v="2007-06-13T00:00:00"/>
    <d v="2007-06-13T00:00:00"/>
    <s v="SCMS from RDC"/>
    <n v="564"/>
    <n v="27816.48"/>
    <n v="3946"/>
    <n v="8892.48"/>
    <m/>
    <x v="530"/>
  </r>
  <r>
    <n v="10565"/>
    <s v="Mozambique"/>
    <s v="N/A - From RDC"/>
    <x v="0"/>
    <d v="2007-06-13T00:00:00"/>
    <d v="2007-06-13T00:00:00"/>
    <s v="SCMS from RDC"/>
    <n v="421"/>
    <n v="32118.09"/>
    <m/>
    <m/>
    <m/>
    <x v="8"/>
  </r>
  <r>
    <n v="10566"/>
    <s v="Nigeria"/>
    <s v="N/A - From RDC"/>
    <x v="1"/>
    <d v="2007-06-26T00:00:00"/>
    <d v="2007-06-26T00:00:00"/>
    <s v="SCMS from RDC"/>
    <n v="880"/>
    <n v="2912.8"/>
    <n v="226"/>
    <n v="1732"/>
    <m/>
    <x v="531"/>
  </r>
  <r>
    <n v="10567"/>
    <s v="CÙte d'Ivoire"/>
    <s v="N/A - From RDC"/>
    <x v="1"/>
    <d v="2007-06-04T00:00:00"/>
    <d v="2007-06-04T00:00:00"/>
    <s v="SCMS from RDC"/>
    <n v="875"/>
    <n v="1881.25"/>
    <n v="58"/>
    <n v="727"/>
    <m/>
    <x v="532"/>
  </r>
  <r>
    <n v="10570"/>
    <s v="Nigeria"/>
    <s v="N/A - From RDC"/>
    <x v="1"/>
    <d v="2007-06-26T00:00:00"/>
    <d v="2007-06-26T00:00:00"/>
    <s v="SCMS from RDC"/>
    <n v="300"/>
    <n v="537"/>
    <n v="54"/>
    <n v="1283.24"/>
    <n v="0.86"/>
    <x v="533"/>
  </r>
  <r>
    <n v="10571"/>
    <s v="Zimbabwe"/>
    <s v="N/A - From RDC"/>
    <x v="1"/>
    <d v="2007-05-20T00:00:00"/>
    <d v="2007-05-20T00:00:00"/>
    <s v="SCMS from RDC"/>
    <n v="6000"/>
    <n v="97500"/>
    <n v="553"/>
    <n v="1956.93"/>
    <m/>
    <x v="534"/>
  </r>
  <r>
    <n v="10572"/>
    <s v="CÙte d'Ivoire"/>
    <s v="N/A - From RDC"/>
    <x v="1"/>
    <d v="2007-06-08T00:00:00"/>
    <d v="2007-06-08T00:00:00"/>
    <s v="SCMS from RDC"/>
    <n v="1926"/>
    <n v="16409.52"/>
    <n v="105"/>
    <n v="977.55"/>
    <m/>
    <x v="535"/>
  </r>
  <r>
    <n v="10573"/>
    <s v="CÙte d'Ivoire"/>
    <s v="N/A - From RDC"/>
    <x v="1"/>
    <d v="2007-06-28T00:00:00"/>
    <d v="2007-06-28T00:00:00"/>
    <s v="SCMS from RDC"/>
    <n v="40411"/>
    <n v="303082.5"/>
    <n v="7185"/>
    <n v="17587"/>
    <n v="484.93"/>
    <x v="536"/>
  </r>
  <r>
    <n v="10576"/>
    <s v="CÙte d'Ivoire"/>
    <s v="N/A - From RDC"/>
    <x v="1"/>
    <d v="2007-07-31T00:00:00"/>
    <d v="2007-07-31T00:00:00"/>
    <s v="SCMS from RDC"/>
    <n v="2"/>
    <n v="160"/>
    <n v="1"/>
    <n v="9789.07"/>
    <n v="0.26"/>
    <x v="537"/>
  </r>
  <r>
    <n v="10577"/>
    <s v="Guyana"/>
    <s v="N/A - From RDC"/>
    <x v="0"/>
    <d v="2007-08-09T00:00:00"/>
    <d v="2007-08-09T00:00:00"/>
    <s v="SCMS from RDC"/>
    <n v="564"/>
    <n v="4596.6000000000004"/>
    <n v="34"/>
    <n v="1920"/>
    <n v="7.35"/>
    <x v="538"/>
  </r>
  <r>
    <n v="10578"/>
    <s v="Zimbabwe"/>
    <s v="N/A - From RDC"/>
    <x v="2"/>
    <d v="2007-07-04T00:00:00"/>
    <d v="2007-07-04T00:00:00"/>
    <s v="SCMS from RDC"/>
    <n v="8694"/>
    <n v="64335.6"/>
    <n v="819"/>
    <n v="3135"/>
    <n v="102.94"/>
    <x v="539"/>
  </r>
  <r>
    <n v="10579"/>
    <s v="Tanzania"/>
    <s v="N/A - From RDC"/>
    <x v="0"/>
    <d v="2007-08-14T00:00:00"/>
    <d v="2007-08-14T00:00:00"/>
    <s v="SCMS from RDC"/>
    <n v="302"/>
    <n v="24160"/>
    <n v="98"/>
    <n v="1266.3900000000001"/>
    <n v="38.659999999999997"/>
    <x v="540"/>
  </r>
  <r>
    <n v="10580"/>
    <s v="CÙte d'Ivoire"/>
    <s v="N/A - From RDC"/>
    <x v="0"/>
    <d v="2007-08-17T00:00:00"/>
    <d v="2007-08-17T00:00:00"/>
    <s v="SCMS from RDC"/>
    <n v="3145"/>
    <n v="9560.7999999999993"/>
    <n v="206"/>
    <n v="2731.58"/>
    <n v="15.3"/>
    <x v="541"/>
  </r>
  <r>
    <n v="10585"/>
    <s v="CÙte d'Ivoire"/>
    <s v="N/A - From RDC"/>
    <x v="1"/>
    <d v="2007-07-18T00:00:00"/>
    <d v="2007-07-18T00:00:00"/>
    <s v="SCMS from RDC"/>
    <n v="5000"/>
    <n v="17350"/>
    <n v="263"/>
    <n v="1699"/>
    <n v="27.76"/>
    <x v="542"/>
  </r>
  <r>
    <n v="10587"/>
    <s v="Namibia"/>
    <s v="N/A - From RDC"/>
    <x v="1"/>
    <d v="2007-09-07T00:00:00"/>
    <d v="2007-09-07T00:00:00"/>
    <s v="SCMS from RDC"/>
    <n v="300"/>
    <n v="9600"/>
    <n v="172"/>
    <n v="688.84"/>
    <n v="15.36"/>
    <x v="543"/>
  </r>
  <r>
    <n v="10588"/>
    <s v="CÙte d'Ivoire"/>
    <s v="N/A - From RDC"/>
    <x v="1"/>
    <d v="2007-09-14T00:00:00"/>
    <d v="2007-09-14T00:00:00"/>
    <s v="SCMS from RDC"/>
    <n v="1076"/>
    <n v="53800"/>
    <n v="1286"/>
    <n v="7629.94"/>
    <n v="86.08"/>
    <x v="544"/>
  </r>
  <r>
    <n v="10589"/>
    <s v="Mozambique"/>
    <s v="N/A - From RDC"/>
    <x v="0"/>
    <d v="2007-09-21T00:00:00"/>
    <d v="2007-09-21T00:00:00"/>
    <s v="SCMS from RDC"/>
    <n v="338"/>
    <n v="7114.9"/>
    <n v="9006"/>
    <n v="9869.5499999999993"/>
    <n v="11.38"/>
    <x v="545"/>
  </r>
  <r>
    <n v="10590"/>
    <s v="Zimbabwe"/>
    <s v="N/A - From RDC"/>
    <x v="2"/>
    <d v="2007-08-17T00:00:00"/>
    <d v="2007-08-17T00:00:00"/>
    <s v="SCMS from RDC"/>
    <n v="1200"/>
    <n v="9780"/>
    <n v="70"/>
    <n v="1949.84"/>
    <n v="15.65"/>
    <x v="546"/>
  </r>
  <r>
    <n v="10593"/>
    <s v="CÙte d'Ivoire"/>
    <s v="N/A - From RDC"/>
    <x v="1"/>
    <d v="2007-08-30T00:00:00"/>
    <d v="2007-08-30T00:00:00"/>
    <s v="SCMS from RDC"/>
    <n v="1796"/>
    <n v="2729.92"/>
    <n v="5880"/>
    <n v="14656"/>
    <n v="4.37"/>
    <x v="547"/>
  </r>
  <r>
    <n v="10596"/>
    <s v="Zimbabwe"/>
    <s v="N/A - From RDC"/>
    <x v="2"/>
    <d v="2007-09-26T00:00:00"/>
    <d v="2007-09-26T00:00:00"/>
    <s v="SCMS from RDC"/>
    <n v="53546"/>
    <n v="396240.4"/>
    <n v="5467"/>
    <n v="18941.310000000001"/>
    <n v="633.98"/>
    <x v="548"/>
  </r>
  <r>
    <n v="10597"/>
    <s v="Zimbabwe"/>
    <s v="N/A - From RDC"/>
    <x v="2"/>
    <d v="2007-09-18T00:00:00"/>
    <d v="2007-09-18T00:00:00"/>
    <s v="SCMS from RDC"/>
    <n v="537"/>
    <n v="1074"/>
    <n v="143"/>
    <n v="2099"/>
    <n v="1.72"/>
    <x v="549"/>
  </r>
  <r>
    <n v="10600"/>
    <s v="Uganda"/>
    <s v="N/A - From RDC"/>
    <x v="0"/>
    <d v="2007-11-05T00:00:00"/>
    <d v="2007-11-05T00:00:00"/>
    <s v="SCMS from RDC"/>
    <n v="1953"/>
    <n v="14452.2"/>
    <n v="283"/>
    <n v="1673"/>
    <n v="23.12"/>
    <x v="550"/>
  </r>
  <r>
    <n v="10610"/>
    <s v="CÙte d'Ivoire"/>
    <s v="N/A - From RDC"/>
    <x v="1"/>
    <d v="2007-08-31T00:00:00"/>
    <d v="2007-08-31T00:00:00"/>
    <s v="SCMS from RDC"/>
    <n v="245"/>
    <n v="9398.2000000000007"/>
    <n v="1468"/>
    <n v="4602.3999999999996"/>
    <n v="15.04"/>
    <x v="551"/>
  </r>
  <r>
    <n v="10612"/>
    <s v="CÙte d'Ivoire"/>
    <s v="N/A - From RDC"/>
    <x v="1"/>
    <d v="2007-09-04T00:00:00"/>
    <d v="2007-09-04T00:00:00"/>
    <s v="SCMS from RDC"/>
    <n v="24265"/>
    <n v="394548.9"/>
    <n v="2518"/>
    <n v="6667"/>
    <n v="631.28"/>
    <x v="552"/>
  </r>
  <r>
    <n v="10613"/>
    <s v="Ethiopia"/>
    <s v="N/A - From RDC"/>
    <x v="1"/>
    <d v="2007-09-04T00:00:00"/>
    <d v="2007-09-04T00:00:00"/>
    <s v="SCMS from RDC"/>
    <n v="13850"/>
    <n v="29777.5"/>
    <n v="35216"/>
    <n v="88801"/>
    <n v="47.64"/>
    <x v="553"/>
  </r>
  <r>
    <n v="10614"/>
    <s v="CÙte d'Ivoire"/>
    <s v="N/A - From RDC"/>
    <x v="1"/>
    <d v="2007-09-21T00:00:00"/>
    <d v="2007-09-21T00:00:00"/>
    <s v="SCMS from RDC"/>
    <n v="11803"/>
    <n v="126056.04"/>
    <n v="1148"/>
    <n v="2762"/>
    <n v="201.69"/>
    <x v="554"/>
  </r>
  <r>
    <n v="10616"/>
    <s v="Zambia"/>
    <s v="N/A - From RDC"/>
    <x v="1"/>
    <d v="2007-08-31T00:00:00"/>
    <d v="2007-08-31T00:00:00"/>
    <s v="SCMS from RDC"/>
    <n v="3769"/>
    <n v="154905.9"/>
    <n v="821"/>
    <n v="4068.44"/>
    <n v="247.85"/>
    <x v="555"/>
  </r>
  <r>
    <n v="10622"/>
    <s v="Zambia"/>
    <s v="N/A - From RDC"/>
    <x v="1"/>
    <d v="2007-10-17T00:00:00"/>
    <d v="2007-10-17T00:00:00"/>
    <s v="SCMS from RDC"/>
    <n v="1128"/>
    <n v="90240"/>
    <n v="629"/>
    <n v="2938.27"/>
    <n v="144.38"/>
    <x v="556"/>
  </r>
  <r>
    <n v="10623"/>
    <s v="Nigeria"/>
    <s v="N/A - From RDC"/>
    <x v="0"/>
    <d v="2007-09-20T00:00:00"/>
    <d v="2007-09-20T00:00:00"/>
    <s v="SCMS from RDC"/>
    <n v="9980"/>
    <n v="204590"/>
    <n v="2846"/>
    <n v="13873"/>
    <n v="327.33999999999997"/>
    <x v="557"/>
  </r>
  <r>
    <n v="10624"/>
    <s v="Nigeria"/>
    <s v="N/A - From RDC"/>
    <x v="0"/>
    <d v="2007-09-20T00:00:00"/>
    <d v="2007-09-20T00:00:00"/>
    <s v="SCMS from RDC"/>
    <n v="222"/>
    <n v="1665"/>
    <m/>
    <m/>
    <n v="2.66"/>
    <x v="8"/>
  </r>
  <r>
    <n v="10625"/>
    <s v="Nigeria"/>
    <s v="N/A - From RDC"/>
    <x v="0"/>
    <d v="2007-09-20T00:00:00"/>
    <d v="2007-09-20T00:00:00"/>
    <s v="SCMS from RDC"/>
    <n v="1132"/>
    <n v="8716.4"/>
    <m/>
    <m/>
    <n v="13.95"/>
    <x v="8"/>
  </r>
  <r>
    <n v="10626"/>
    <s v="Nigeria"/>
    <s v="N/A - From RDC"/>
    <x v="0"/>
    <d v="2007-09-20T00:00:00"/>
    <d v="2007-09-20T00:00:00"/>
    <s v="SCMS from RDC"/>
    <n v="1653"/>
    <n v="6529.35"/>
    <m/>
    <m/>
    <n v="10.45"/>
    <x v="8"/>
  </r>
  <r>
    <n v="10628"/>
    <s v="CÙte d'Ivoire"/>
    <s v="N/A - From RDC"/>
    <x v="0"/>
    <d v="2007-10-02T00:00:00"/>
    <d v="2007-10-02T00:00:00"/>
    <s v="SCMS from RDC"/>
    <n v="1150"/>
    <n v="82800"/>
    <n v="476"/>
    <n v="2172"/>
    <n v="132.47999999999999"/>
    <x v="558"/>
  </r>
  <r>
    <n v="10630"/>
    <s v="Zambia"/>
    <s v="N/A - From RDC"/>
    <x v="0"/>
    <d v="2007-11-13T00:00:00"/>
    <d v="2007-11-13T00:00:00"/>
    <s v="SCMS from RDC"/>
    <n v="3360"/>
    <n v="88200"/>
    <n v="281"/>
    <n v="1532.41"/>
    <n v="141.12"/>
    <x v="559"/>
  </r>
  <r>
    <n v="10631"/>
    <s v="Nigeria"/>
    <s v="N/A - From RDC"/>
    <x v="0"/>
    <d v="2007-11-01T00:00:00"/>
    <d v="2007-11-01T00:00:00"/>
    <s v="SCMS from RDC"/>
    <n v="1500"/>
    <n v="2280"/>
    <n v="178"/>
    <n v="1621"/>
    <n v="3.65"/>
    <x v="560"/>
  </r>
  <r>
    <n v="10632"/>
    <s v="Zambia"/>
    <s v="N/A - From RDC"/>
    <x v="0"/>
    <d v="2007-11-02T00:00:00"/>
    <d v="2007-11-02T00:00:00"/>
    <s v="SCMS from RDC"/>
    <n v="40245"/>
    <n v="382327.5"/>
    <n v="3254"/>
    <n v="13267.3"/>
    <n v="611.72"/>
    <x v="561"/>
  </r>
  <r>
    <n v="10633"/>
    <s v="Mozambique"/>
    <s v="N/A - From RDC"/>
    <x v="0"/>
    <d v="2007-11-29T00:00:00"/>
    <d v="2007-11-29T00:00:00"/>
    <s v="SCMS from RDC"/>
    <n v="10044"/>
    <n v="95418"/>
    <n v="7341"/>
    <n v="10879.28"/>
    <n v="152.66999999999999"/>
    <x v="562"/>
  </r>
  <r>
    <n v="10634"/>
    <s v="Nigeria"/>
    <s v="N/A - From RDC"/>
    <x v="0"/>
    <d v="2007-11-09T00:00:00"/>
    <d v="2007-11-09T00:00:00"/>
    <s v="SCMS from RDC"/>
    <n v="7436"/>
    <n v="100386"/>
    <n v="962"/>
    <n v="5180"/>
    <n v="160.62"/>
    <x v="563"/>
  </r>
  <r>
    <n v="10636"/>
    <s v="Zambia"/>
    <s v="N/A - From RDC"/>
    <x v="2"/>
    <d v="2008-02-21T00:00:00"/>
    <d v="2008-02-21T00:00:00"/>
    <s v="SCMS from RDC"/>
    <n v="72333"/>
    <n v="245932.2"/>
    <n v="4957"/>
    <n v="15220.18"/>
    <n v="393.49"/>
    <x v="564"/>
  </r>
  <r>
    <n v="10637"/>
    <s v="Ethiopia"/>
    <s v="N/A - From RDC"/>
    <x v="0"/>
    <d v="2007-11-26T00:00:00"/>
    <d v="2007-11-26T00:00:00"/>
    <s v="SCMS from RDC"/>
    <n v="7294"/>
    <n v="10211.6"/>
    <n v="753"/>
    <n v="8004"/>
    <n v="16.34"/>
    <x v="565"/>
  </r>
  <r>
    <n v="10639"/>
    <s v="Haiti"/>
    <s v="N/A - From RDC"/>
    <x v="0"/>
    <d v="2007-12-31T00:00:00"/>
    <d v="2007-12-31T00:00:00"/>
    <s v="SCMS from RDC"/>
    <n v="10"/>
    <n v="720"/>
    <n v="6"/>
    <n v="2219.44"/>
    <n v="1.1499999999999999"/>
    <x v="566"/>
  </r>
  <r>
    <n v="10640"/>
    <s v="Haiti"/>
    <s v="N/A - From RDC"/>
    <x v="0"/>
    <d v="2008-01-22T00:00:00"/>
    <d v="2008-01-22T00:00:00"/>
    <s v="SCMS from RDC"/>
    <n v="2000"/>
    <n v="3940"/>
    <n v="4213"/>
    <n v="38515.800000000003"/>
    <n v="6.3"/>
    <x v="567"/>
  </r>
  <r>
    <n v="10641"/>
    <s v="Haiti"/>
    <s v="N/A - From RDC"/>
    <x v="0"/>
    <d v="2008-01-22T00:00:00"/>
    <d v="2008-01-22T00:00:00"/>
    <s v="SCMS from RDC"/>
    <n v="5000"/>
    <n v="15200"/>
    <m/>
    <m/>
    <n v="24.32"/>
    <x v="8"/>
  </r>
  <r>
    <n v="10642"/>
    <s v="Nigeria"/>
    <s v="N/A - From RDC"/>
    <x v="0"/>
    <d v="2007-12-03T00:00:00"/>
    <d v="2007-12-03T00:00:00"/>
    <s v="SCMS from RDC"/>
    <n v="12984"/>
    <n v="266172"/>
    <n v="3286"/>
    <n v="18208"/>
    <n v="425.88"/>
    <x v="568"/>
  </r>
  <r>
    <n v="10643"/>
    <s v="Zambia"/>
    <s v="N/A - From RDC"/>
    <x v="1"/>
    <d v="2007-12-07T00:00:00"/>
    <d v="2007-12-07T00:00:00"/>
    <s v="SCMS from RDC"/>
    <n v="14052"/>
    <n v="103984.8"/>
    <n v="1420"/>
    <n v="5780.2"/>
    <n v="166.38"/>
    <x v="569"/>
  </r>
  <r>
    <n v="10644"/>
    <s v="Zambia"/>
    <s v="N/A - From RDC"/>
    <x v="1"/>
    <d v="2007-12-06T00:00:00"/>
    <d v="2007-12-06T00:00:00"/>
    <s v="SCMS from RDC"/>
    <n v="3690"/>
    <n v="10147.5"/>
    <n v="226"/>
    <n v="1370.28"/>
    <n v="16.239999999999998"/>
    <x v="570"/>
  </r>
  <r>
    <n v="10645"/>
    <s v="CÙte d'Ivoire"/>
    <s v="N/A - From RDC"/>
    <x v="0"/>
    <d v="2007-12-10T00:00:00"/>
    <d v="2007-12-10T00:00:00"/>
    <s v="SCMS from RDC"/>
    <n v="8000"/>
    <n v="27200"/>
    <n v="1013"/>
    <n v="3646"/>
    <n v="43.52"/>
    <x v="571"/>
  </r>
  <r>
    <n v="10647"/>
    <s v="Zimbabwe"/>
    <s v="N/A - From RDC"/>
    <x v="0"/>
    <d v="2008-02-05T00:00:00"/>
    <d v="2008-02-05T00:00:00"/>
    <s v="SCMS from RDC"/>
    <n v="1860"/>
    <n v="23101.200000000001"/>
    <n v="2425"/>
    <n v="13356.65"/>
    <n v="36.96"/>
    <x v="572"/>
  </r>
  <r>
    <n v="10648"/>
    <s v="CÙte d'Ivoire"/>
    <s v="N/A - From RDC"/>
    <x v="0"/>
    <d v="2007-12-14T00:00:00"/>
    <d v="2007-12-14T00:00:00"/>
    <s v="SCMS from RDC"/>
    <n v="1847"/>
    <n v="129290"/>
    <n v="271"/>
    <n v="1700"/>
    <n v="206.86"/>
    <x v="573"/>
  </r>
  <r>
    <n v="10650"/>
    <s v="Botswana"/>
    <s v="N/A - From RDC"/>
    <x v="0"/>
    <d v="2008-03-12T00:00:00"/>
    <d v="2008-03-12T00:00:00"/>
    <s v="SCMS from RDC"/>
    <n v="100"/>
    <n v="3200"/>
    <n v="35"/>
    <n v="861"/>
    <n v="5.12"/>
    <x v="574"/>
  </r>
  <r>
    <n v="10651"/>
    <s v="Mozambique"/>
    <s v="N/A - From RDC"/>
    <x v="0"/>
    <d v="2008-04-08T00:00:00"/>
    <d v="2008-04-05T00:00:00"/>
    <s v="SCMS from RDC"/>
    <n v="120"/>
    <n v="182.4"/>
    <n v="5092"/>
    <n v="8118.64"/>
    <n v="0.28999999999999998"/>
    <x v="575"/>
  </r>
  <r>
    <n v="10652"/>
    <s v="Zimbabwe"/>
    <s v="N/A - From RDC"/>
    <x v="0"/>
    <d v="2008-01-14T00:00:00"/>
    <d v="2008-01-14T00:00:00"/>
    <s v="SCMS from RDC"/>
    <n v="1860"/>
    <n v="23101.200000000001"/>
    <n v="4091"/>
    <n v="12130.9"/>
    <n v="36.96"/>
    <x v="576"/>
  </r>
  <r>
    <n v="10653"/>
    <s v="Mozambique"/>
    <s v="N/A - From RDC"/>
    <x v="0"/>
    <d v="2008-04-18T00:00:00"/>
    <d v="2008-04-18T00:00:00"/>
    <s v="SCMS from RDC"/>
    <n v="2744"/>
    <n v="6695.36"/>
    <n v="998"/>
    <n v="3894.6"/>
    <n v="10.71"/>
    <x v="577"/>
  </r>
  <r>
    <n v="10654"/>
    <s v="Mozambique"/>
    <s v="N/A - From RDC"/>
    <x v="0"/>
    <d v="2008-04-08T00:00:00"/>
    <d v="2008-04-05T00:00:00"/>
    <s v="SCMS from RDC"/>
    <n v="52240"/>
    <n v="104480"/>
    <n v="4230"/>
    <n v="8771.34"/>
    <n v="167.17"/>
    <x v="578"/>
  </r>
  <r>
    <n v="10656"/>
    <s v="Zambia"/>
    <s v="N/A - From RDC"/>
    <x v="1"/>
    <d v="2008-01-15T00:00:00"/>
    <d v="2008-01-15T00:00:00"/>
    <s v="SCMS from RDC"/>
    <n v="2100"/>
    <n v="151179"/>
    <n v="498"/>
    <n v="2292.6"/>
    <n v="241.89"/>
    <x v="579"/>
  </r>
  <r>
    <n v="10658"/>
    <s v="Nigeria"/>
    <s v="N/A - From RDC"/>
    <x v="0"/>
    <d v="2008-01-09T00:00:00"/>
    <d v="2008-01-09T00:00:00"/>
    <s v="SCMS from RDC"/>
    <n v="367"/>
    <n v="3486.5"/>
    <n v="447"/>
    <n v="2230"/>
    <n v="5.58"/>
    <x v="580"/>
  </r>
  <r>
    <n v="10660"/>
    <s v="Rwanda"/>
    <s v="N/A - From RDC"/>
    <x v="0"/>
    <d v="2008-01-28T00:00:00"/>
    <d v="2008-01-28T00:00:00"/>
    <s v="SCMS from RDC"/>
    <n v="2093"/>
    <n v="20.93"/>
    <n v="609"/>
    <n v="12977.28"/>
    <n v="0.03"/>
    <x v="581"/>
  </r>
  <r>
    <n v="10662"/>
    <s v="Tanzania"/>
    <s v="N/A - From RDC"/>
    <x v="0"/>
    <d v="2008-02-06T00:00:00"/>
    <d v="2008-02-06T00:00:00"/>
    <s v="SCMS from RDC"/>
    <n v="9476"/>
    <n v="90022"/>
    <n v="1008"/>
    <n v="4207.3999999999996"/>
    <n v="144.04"/>
    <x v="582"/>
  </r>
  <r>
    <n v="10663"/>
    <s v="Guyana"/>
    <s v="N/A - From RDC"/>
    <x v="0"/>
    <d v="2008-01-24T00:00:00"/>
    <d v="2008-01-24T00:00:00"/>
    <s v="SCMS from RDC"/>
    <n v="5670"/>
    <n v="70421.399999999994"/>
    <n v="441"/>
    <n v="6141.25"/>
    <n v="112.67"/>
    <x v="583"/>
  </r>
  <r>
    <n v="10664"/>
    <s v="CÙte d'Ivoire"/>
    <s v="N/A - From RDC"/>
    <x v="0"/>
    <d v="2008-01-17T00:00:00"/>
    <d v="2008-01-17T00:00:00"/>
    <s v="SCMS from RDC"/>
    <n v="9"/>
    <n v="2773.53"/>
    <n v="13"/>
    <n v="1148"/>
    <n v="4.4400000000000004"/>
    <x v="584"/>
  </r>
  <r>
    <n v="10665"/>
    <s v="CÙte d'Ivoire"/>
    <s v="N/A - From RDC"/>
    <x v="0"/>
    <d v="2007-12-28T00:00:00"/>
    <d v="2007-12-28T00:00:00"/>
    <s v="SCMS from RDC"/>
    <n v="475"/>
    <n v="912"/>
    <n v="170"/>
    <n v="1301"/>
    <n v="1.46"/>
    <x v="585"/>
  </r>
  <r>
    <n v="10666"/>
    <s v="Zambia"/>
    <s v="N/A - From RDC"/>
    <x v="1"/>
    <d v="2008-02-12T00:00:00"/>
    <d v="2008-02-12T00:00:00"/>
    <s v="SCMS from RDC"/>
    <n v="44135"/>
    <n v="548156.69999999995"/>
    <n v="3462"/>
    <n v="12569.92"/>
    <n v="877.05"/>
    <x v="586"/>
  </r>
  <r>
    <n v="10667"/>
    <s v="CÙte d'Ivoire"/>
    <s v="N/A - From RDC"/>
    <x v="0"/>
    <d v="2008-02-05T00:00:00"/>
    <d v="2008-02-05T00:00:00"/>
    <s v="SCMS from RDC"/>
    <n v="5900"/>
    <n v="8260"/>
    <n v="2093"/>
    <n v="5962.31"/>
    <n v="13.22"/>
    <x v="587"/>
  </r>
  <r>
    <n v="10669"/>
    <s v="Uganda"/>
    <s v="N/A - From RDC"/>
    <x v="1"/>
    <d v="2008-03-06T00:00:00"/>
    <d v="2008-03-06T00:00:00"/>
    <s v="SCMS from RDC"/>
    <n v="656"/>
    <n v="17220"/>
    <n v="58"/>
    <n v="794.22"/>
    <n v="27.55"/>
    <x v="588"/>
  </r>
  <r>
    <n v="10670"/>
    <s v="Uganda"/>
    <s v="N/A - From RDC"/>
    <x v="1"/>
    <d v="2008-02-28T00:00:00"/>
    <d v="2008-02-28T00:00:00"/>
    <s v="SCMS from RDC"/>
    <n v="93"/>
    <n v="688.2"/>
    <n v="311"/>
    <n v="1430.22"/>
    <n v="1.1000000000000001"/>
    <x v="589"/>
  </r>
  <r>
    <n v="10671"/>
    <s v="Mozambique"/>
    <s v="N/A - From RDC"/>
    <x v="0"/>
    <d v="2008-02-29T00:00:00"/>
    <d v="2008-02-29T00:00:00"/>
    <s v="SCMS from RDC"/>
    <n v="4300"/>
    <n v="309557"/>
    <n v="1017"/>
    <n v="519.71"/>
    <n v="495.29"/>
    <x v="590"/>
  </r>
  <r>
    <n v="10672"/>
    <s v="Mozambique"/>
    <s v="N/A - From RDC"/>
    <x v="0"/>
    <d v="2008-03-10T00:00:00"/>
    <d v="2008-03-10T00:00:00"/>
    <s v="SCMS from RDC"/>
    <n v="2106"/>
    <n v="6402.24"/>
    <n v="113"/>
    <n v="919.2"/>
    <n v="10.24"/>
    <x v="591"/>
  </r>
  <r>
    <n v="10673"/>
    <s v="Zambia"/>
    <s v="N/A - From RDC"/>
    <x v="2"/>
    <d v="2008-07-29T00:00:00"/>
    <d v="2008-07-29T00:00:00"/>
    <s v="SCMS from RDC"/>
    <n v="50000"/>
    <n v="360000"/>
    <n v="3679"/>
    <n v="5014.6499999999996"/>
    <n v="576"/>
    <x v="592"/>
  </r>
  <r>
    <n v="10674"/>
    <s v="Tanzania"/>
    <s v="N/A - From RDC"/>
    <x v="0"/>
    <d v="2008-07-29T00:00:00"/>
    <d v="2008-07-29T00:00:00"/>
    <s v="SCMS from RDC"/>
    <n v="1300"/>
    <n v="4420"/>
    <n v="16709"/>
    <n v="15210"/>
    <n v="7.07"/>
    <x v="593"/>
  </r>
  <r>
    <n v="10675"/>
    <s v="Pakistan"/>
    <s v="N/A - From RDC"/>
    <x v="0"/>
    <d v="2008-05-19T00:00:00"/>
    <d v="2008-05-19T00:00:00"/>
    <s v="SCMS from RDC"/>
    <n v="20"/>
    <n v="1439.8"/>
    <m/>
    <m/>
    <n v="2.2999999999999998"/>
    <x v="8"/>
  </r>
  <r>
    <n v="10676"/>
    <s v="Nigeria"/>
    <s v="N/A - From RDC"/>
    <x v="0"/>
    <d v="2008-05-20T00:00:00"/>
    <d v="2008-05-20T00:00:00"/>
    <s v="SCMS from RDC"/>
    <n v="3226"/>
    <n v="42841.279999999999"/>
    <n v="359"/>
    <n v="2750.89"/>
    <n v="68.55"/>
    <x v="594"/>
  </r>
  <r>
    <n v="10677"/>
    <s v="Namibia"/>
    <s v="N/A - From RDC"/>
    <x v="0"/>
    <d v="2008-06-19T00:00:00"/>
    <d v="2008-06-19T00:00:00"/>
    <s v="SCMS from RDC"/>
    <n v="24320"/>
    <n v="292083.20000000001"/>
    <n v="2094"/>
    <n v="4528.5"/>
    <n v="467.33"/>
    <x v="595"/>
  </r>
  <r>
    <n v="10678"/>
    <s v="Zambia"/>
    <s v="N/A - From RDC"/>
    <x v="2"/>
    <d v="2008-07-29T00:00:00"/>
    <d v="2008-07-29T00:00:00"/>
    <s v="SCMS from RDC"/>
    <n v="14124"/>
    <n v="133471.79999999999"/>
    <n v="2115"/>
    <n v="2882.85"/>
    <n v="213.55"/>
    <x v="596"/>
  </r>
  <r>
    <n v="10679"/>
    <s v="Kenya"/>
    <s v="N/A - From RDC"/>
    <x v="2"/>
    <d v="2008-03-31T00:00:00"/>
    <d v="2008-03-31T00:00:00"/>
    <s v="SCMS from RDC"/>
    <n v="3"/>
    <n v="0.03"/>
    <n v="3"/>
    <n v="99"/>
    <n v="0"/>
    <x v="597"/>
  </r>
  <r>
    <n v="10680"/>
    <s v="Kenya"/>
    <s v="N/A - From RDC"/>
    <x v="2"/>
    <d v="2008-05-30T00:00:00"/>
    <d v="2008-05-30T00:00:00"/>
    <s v="SCMS from RDC"/>
    <n v="997"/>
    <n v="9.9700000000000006"/>
    <n v="399"/>
    <n v="417.42"/>
    <n v="0.02"/>
    <x v="598"/>
  </r>
  <r>
    <n v="10681"/>
    <s v="Zimbabwe"/>
    <s v="N/A - From RDC"/>
    <x v="2"/>
    <d v="2008-06-09T00:00:00"/>
    <d v="2008-06-09T00:00:00"/>
    <s v="SCMS from RDC"/>
    <n v="1600"/>
    <n v="3200"/>
    <n v="96"/>
    <n v="2145.17"/>
    <n v="5.12"/>
    <x v="599"/>
  </r>
  <r>
    <n v="10682"/>
    <s v="CÙte d'Ivoire"/>
    <s v="N/A - From RDC"/>
    <x v="0"/>
    <d v="2008-03-27T00:00:00"/>
    <d v="2008-03-27T00:00:00"/>
    <s v="SCMS from RDC"/>
    <n v="374"/>
    <n v="10296.219999999999"/>
    <n v="1118"/>
    <n v="2810.58"/>
    <n v="16.47"/>
    <x v="600"/>
  </r>
  <r>
    <n v="10683"/>
    <s v="Haiti"/>
    <s v="N/A - From RDC"/>
    <x v="0"/>
    <d v="2008-05-27T00:00:00"/>
    <d v="2008-05-27T00:00:00"/>
    <s v="SCMS from RDC"/>
    <n v="5056"/>
    <n v="9707.52"/>
    <n v="2166"/>
    <n v="22956"/>
    <n v="15.53"/>
    <x v="601"/>
  </r>
  <r>
    <n v="10684"/>
    <s v="Haiti"/>
    <s v="N/A - From RDC"/>
    <x v="0"/>
    <d v="2008-06-02T00:00:00"/>
    <d v="2008-06-02T00:00:00"/>
    <s v="SCMS from RDC"/>
    <n v="4725"/>
    <n v="7182"/>
    <n v="1154"/>
    <n v="12508.65"/>
    <n v="11.49"/>
    <x v="602"/>
  </r>
  <r>
    <n v="10685"/>
    <s v="Ethiopia"/>
    <s v="N/A - From RDC"/>
    <x v="1"/>
    <d v="2008-03-25T00:00:00"/>
    <d v="2008-03-25T00:00:00"/>
    <s v="SCMS from RDC"/>
    <n v="51293"/>
    <n v="77965.36"/>
    <n v="3371"/>
    <n v="11862.2"/>
    <n v="124.74"/>
    <x v="603"/>
  </r>
  <r>
    <n v="10686"/>
    <s v="Nigeria"/>
    <s v="N/A - From RDC"/>
    <x v="0"/>
    <d v="2008-07-16T00:00:00"/>
    <d v="2008-07-16T00:00:00"/>
    <s v="SCMS from RDC"/>
    <n v="11527"/>
    <n v="138439.26999999999"/>
    <n v="1994"/>
    <n v="10231.84"/>
    <n v="221.5"/>
    <x v="604"/>
  </r>
  <r>
    <n v="10687"/>
    <s v="Kenya"/>
    <s v="N/A - From RDC"/>
    <x v="2"/>
    <d v="2008-02-27T00:00:00"/>
    <d v="2008-02-27T00:00:00"/>
    <s v="SCMS from RDC"/>
    <n v="270"/>
    <n v="5400"/>
    <n v="97"/>
    <n v="98.08"/>
    <n v="8.64"/>
    <x v="605"/>
  </r>
  <r>
    <n v="10688"/>
    <s v="Haiti"/>
    <s v="N/A - From RDC"/>
    <x v="0"/>
    <d v="2008-05-26T00:00:00"/>
    <d v="2008-05-26T00:00:00"/>
    <s v="SCMS from RDC"/>
    <n v="11760"/>
    <n v="39984"/>
    <n v="3820"/>
    <n v="35933.800000000003"/>
    <n v="63.97"/>
    <x v="606"/>
  </r>
  <r>
    <n v="10689"/>
    <s v="CÙte d'Ivoire"/>
    <s v="N/A - From RDC"/>
    <x v="0"/>
    <d v="2008-06-02T00:00:00"/>
    <d v="2008-06-02T00:00:00"/>
    <s v="SCMS from RDC"/>
    <n v="1664"/>
    <n v="27456"/>
    <n v="905"/>
    <n v="10451.25"/>
    <n v="43.93"/>
    <x v="607"/>
  </r>
  <r>
    <n v="10690"/>
    <s v="Zambia"/>
    <s v="N/A - From RDC"/>
    <x v="2"/>
    <d v="2008-06-17T00:00:00"/>
    <d v="2008-06-17T00:00:00"/>
    <s v="SCMS from RDC"/>
    <n v="42768"/>
    <n v="85536"/>
    <n v="2493"/>
    <n v="4887.18"/>
    <n v="136.86000000000001"/>
    <x v="608"/>
  </r>
  <r>
    <n v="10691"/>
    <s v="Haiti"/>
    <s v="N/A - From RDC"/>
    <x v="0"/>
    <d v="2008-04-03T00:00:00"/>
    <d v="2008-04-03T00:00:00"/>
    <s v="SCMS from RDC"/>
    <n v="10"/>
    <n v="720"/>
    <n v="12"/>
    <n v="785.88"/>
    <n v="1.1499999999999999"/>
    <x v="609"/>
  </r>
  <r>
    <n v="10692"/>
    <s v="Haiti"/>
    <s v="N/A - From RDC"/>
    <x v="0"/>
    <d v="2008-04-03T00:00:00"/>
    <d v="2008-04-03T00:00:00"/>
    <s v="SCMS from RDC"/>
    <n v="10"/>
    <n v="720"/>
    <m/>
    <m/>
    <n v="1.1499999999999999"/>
    <x v="8"/>
  </r>
  <r>
    <n v="10693"/>
    <s v="Uganda"/>
    <s v="N/A - From RDC"/>
    <x v="0"/>
    <d v="2008-03-19T00:00:00"/>
    <d v="2008-03-19T00:00:00"/>
    <s v="SCMS from RDC"/>
    <n v="2060"/>
    <n v="25585.200000000001"/>
    <n v="196"/>
    <n v="1381.7"/>
    <n v="40.94"/>
    <x v="610"/>
  </r>
  <r>
    <n v="10694"/>
    <s v="Namibia"/>
    <s v="N/A - From RDC"/>
    <x v="0"/>
    <d v="2008-03-05T00:00:00"/>
    <d v="2008-03-05T00:00:00"/>
    <s v="SCMS from RDC"/>
    <n v="737"/>
    <n v="23584"/>
    <n v="231"/>
    <n v="5491.08"/>
    <n v="37.729999999999997"/>
    <x v="611"/>
  </r>
  <r>
    <n v="10695"/>
    <s v="CÙte d'Ivoire"/>
    <s v="N/A - From RDC"/>
    <x v="1"/>
    <d v="2008-03-03T00:00:00"/>
    <d v="2008-03-03T00:00:00"/>
    <s v="SCMS from RDC"/>
    <n v="1505"/>
    <n v="15.05"/>
    <n v="440"/>
    <n v="1759.4"/>
    <n v="0.02"/>
    <x v="612"/>
  </r>
  <r>
    <n v="10696"/>
    <s v="Tanzania"/>
    <s v="N/A - From RDC"/>
    <x v="0"/>
    <d v="2008-07-09T00:00:00"/>
    <d v="2008-07-09T00:00:00"/>
    <s v="SCMS from RDC"/>
    <n v="5730"/>
    <n v="157746.9"/>
    <n v="569"/>
    <n v="886.35"/>
    <n v="252.4"/>
    <x v="613"/>
  </r>
  <r>
    <n v="10697"/>
    <s v="Zimbabwe"/>
    <s v="N/A - From RDC"/>
    <x v="0"/>
    <d v="2008-03-30T00:00:00"/>
    <d v="2008-03-30T00:00:00"/>
    <s v="SCMS from RDC"/>
    <n v="1600"/>
    <n v="3200"/>
    <n v="4252"/>
    <n v="15696.7"/>
    <n v="5.12"/>
    <x v="614"/>
  </r>
  <r>
    <n v="10698"/>
    <s v="CÙte d'Ivoire"/>
    <s v="N/A - From RDC"/>
    <x v="0"/>
    <d v="2008-03-06T00:00:00"/>
    <d v="2008-03-06T00:00:00"/>
    <s v="SCMS from RDC"/>
    <n v="12833"/>
    <n v="94964.2"/>
    <n v="1316"/>
    <n v="3056.96"/>
    <n v="151.94"/>
    <x v="615"/>
  </r>
  <r>
    <n v="10700"/>
    <s v="CÙte d'Ivoire"/>
    <s v="N/A - From RDC"/>
    <x v="0"/>
    <d v="2008-02-19T00:00:00"/>
    <d v="2008-02-19T00:00:00"/>
    <s v="SCMS from RDC"/>
    <n v="20284"/>
    <n v="192698"/>
    <n v="1897"/>
    <n v="3826.17"/>
    <n v="308.32"/>
    <x v="616"/>
  </r>
  <r>
    <n v="10702"/>
    <s v="Zambia"/>
    <s v="N/A - From RDC"/>
    <x v="1"/>
    <d v="2008-05-08T00:00:00"/>
    <d v="2008-05-08T00:00:00"/>
    <s v="SCMS from RDC"/>
    <n v="43154"/>
    <n v="1132792.5"/>
    <n v="3788"/>
    <n v="1910.61"/>
    <n v="1812.47"/>
    <x v="617"/>
  </r>
  <r>
    <n v="10703"/>
    <s v="Namibia"/>
    <s v="N/A - From RDC"/>
    <x v="0"/>
    <d v="2008-04-10T00:00:00"/>
    <d v="2008-04-10T00:00:00"/>
    <s v="SCMS from RDC"/>
    <n v="2100"/>
    <n v="25221"/>
    <n v="181"/>
    <n v="690.39"/>
    <n v="40.35"/>
    <x v="618"/>
  </r>
  <r>
    <n v="10704"/>
    <s v="Haiti"/>
    <s v="N/A - From RDC"/>
    <x v="0"/>
    <d v="2008-06-27T00:00:00"/>
    <d v="2008-06-27T00:00:00"/>
    <s v="SCMS from RDC"/>
    <n v="3150"/>
    <n v="25672.5"/>
    <n v="181"/>
    <n v="2944.21"/>
    <n v="41.08"/>
    <x v="619"/>
  </r>
  <r>
    <n v="10705"/>
    <s v="Haiti"/>
    <s v="N/A - From RDC"/>
    <x v="0"/>
    <d v="2008-04-02T00:00:00"/>
    <d v="2008-04-02T00:00:00"/>
    <s v="SCMS from RDC"/>
    <n v="10283"/>
    <n v="29923.53"/>
    <n v="519"/>
    <n v="5974.7"/>
    <n v="47.88"/>
    <x v="620"/>
  </r>
  <r>
    <n v="10706"/>
    <s v="Haiti"/>
    <s v="N/A - From RDC"/>
    <x v="0"/>
    <d v="2008-04-14T00:00:00"/>
    <d v="2008-04-14T00:00:00"/>
    <s v="SCMS from RDC"/>
    <n v="389"/>
    <n v="15987.9"/>
    <n v="4639"/>
    <n v="47525.69"/>
    <n v="25.58"/>
    <x v="621"/>
  </r>
  <r>
    <n v="10707"/>
    <s v="Zambia"/>
    <s v="N/A - From RDC"/>
    <x v="1"/>
    <d v="2008-05-09T00:00:00"/>
    <d v="2008-05-09T00:00:00"/>
    <s v="SCMS from RDC"/>
    <n v="40320"/>
    <n v="381024"/>
    <n v="3750"/>
    <n v="1891.44"/>
    <n v="609.64"/>
    <x v="622"/>
  </r>
  <r>
    <n v="10708"/>
    <s v="Tanzania"/>
    <s v="N/A - From RDC"/>
    <x v="0"/>
    <d v="2008-07-01T00:00:00"/>
    <d v="2008-07-01T00:00:00"/>
    <s v="SCMS from RDC"/>
    <n v="23230"/>
    <n v="67599.3"/>
    <n v="1156"/>
    <n v="6308.6"/>
    <n v="108.16"/>
    <x v="623"/>
  </r>
  <r>
    <n v="10709"/>
    <s v="CÙte d'Ivoire"/>
    <s v="N/A - From RDC"/>
    <x v="0"/>
    <d v="2008-12-03T00:00:00"/>
    <d v="2008-12-03T00:00:00"/>
    <s v="SCMS from RDC"/>
    <n v="1200"/>
    <n v="2520"/>
    <n v="448"/>
    <n v="2605.77"/>
    <n v="4.9400000000000004"/>
    <x v="624"/>
  </r>
  <r>
    <n v="10710"/>
    <s v="Nigeria"/>
    <s v="N/A - From RDC"/>
    <x v="2"/>
    <d v="2009-01-19T00:00:00"/>
    <d v="2009-01-19T00:00:00"/>
    <s v="SCMS from RDC"/>
    <n v="858"/>
    <n v="1329.9"/>
    <n v="58"/>
    <n v="7363.73"/>
    <n v="2.61"/>
    <x v="625"/>
  </r>
  <r>
    <n v="10711"/>
    <s v="Uganda"/>
    <s v="N/A - From RDC"/>
    <x v="0"/>
    <d v="2009-04-02T00:00:00"/>
    <d v="2009-04-02T00:00:00"/>
    <s v="SCMS from RDC"/>
    <n v="3505"/>
    <n v="32771.75"/>
    <n v="6556"/>
    <n v="5401.95"/>
    <n v="64.23"/>
    <x v="626"/>
  </r>
  <r>
    <n v="10712"/>
    <s v="Mozambique"/>
    <s v="N/A - From RDC"/>
    <x v="0"/>
    <d v="2009-02-21T00:00:00"/>
    <d v="2009-02-21T00:00:00"/>
    <s v="SCMS from RDC"/>
    <n v="125000"/>
    <n v="900000"/>
    <n v="9228"/>
    <n v="3671.92"/>
    <n v="1764"/>
    <x v="627"/>
  </r>
  <r>
    <n v="10714"/>
    <s v="Mozambique"/>
    <s v="N/A - From RDC"/>
    <x v="0"/>
    <d v="2009-02-26T00:00:00"/>
    <d v="2009-02-21T00:00:00"/>
    <s v="SCMS from RDC"/>
    <n v="32067"/>
    <n v="230882.4"/>
    <n v="2382"/>
    <n v="3671.92"/>
    <n v="452.53"/>
    <x v="628"/>
  </r>
  <r>
    <n v="10715"/>
    <s v="Zambia"/>
    <s v="N/A - From RDC"/>
    <x v="2"/>
    <d v="2008-10-21T00:00:00"/>
    <d v="2008-10-21T00:00:00"/>
    <s v="SCMS from RDC"/>
    <n v="29011"/>
    <n v="98637.4"/>
    <n v="2717"/>
    <n v="4060.55"/>
    <n v="193.33"/>
    <x v="629"/>
  </r>
  <r>
    <n v="10716"/>
    <s v="Uganda"/>
    <s v="N/A - From RDC"/>
    <x v="0"/>
    <d v="2009-02-19T00:00:00"/>
    <d v="2009-02-19T00:00:00"/>
    <s v="SCMS from RDC"/>
    <n v="1747"/>
    <n v="19217"/>
    <n v="152"/>
    <n v="1340.96"/>
    <n v="37.67"/>
    <x v="630"/>
  </r>
  <r>
    <n v="10717"/>
    <s v="Rwanda"/>
    <s v="N/A - From RDC"/>
    <x v="0"/>
    <d v="2009-03-16T00:00:00"/>
    <d v="2009-03-16T00:00:00"/>
    <s v="SCMS from RDC"/>
    <n v="7425"/>
    <n v="23760"/>
    <n v="404"/>
    <n v="5637.82"/>
    <n v="46.57"/>
    <x v="631"/>
  </r>
  <r>
    <n v="10718"/>
    <s v="Zimbabwe"/>
    <s v="N/A - From RDC"/>
    <x v="2"/>
    <d v="2008-07-26T00:00:00"/>
    <d v="2008-07-26T00:00:00"/>
    <s v="SCMS from RDC"/>
    <n v="307"/>
    <n v="6140"/>
    <n v="1368"/>
    <n v="5663"/>
    <n v="9.82"/>
    <x v="632"/>
  </r>
  <r>
    <n v="10719"/>
    <s v="Mozambique"/>
    <s v="N/A - From RDC"/>
    <x v="2"/>
    <d v="2008-11-14T00:00:00"/>
    <d v="2008-11-14T00:00:00"/>
    <s v="SCMS from RDC"/>
    <n v="125010"/>
    <n v="900072"/>
    <n v="3918"/>
    <n v="1012.43"/>
    <n v="1440.12"/>
    <x v="633"/>
  </r>
  <r>
    <n v="10720"/>
    <s v="Nigeria"/>
    <s v="N/A - From RDC"/>
    <x v="0"/>
    <d v="2008-08-31T00:00:00"/>
    <d v="2008-08-31T00:00:00"/>
    <s v="SCMS from RDC"/>
    <n v="45000"/>
    <n v="420750"/>
    <n v="3657"/>
    <n v="23070.58"/>
    <n v="673.2"/>
    <x v="634"/>
  </r>
  <r>
    <n v="10721"/>
    <s v="Nigeria"/>
    <s v="N/A - From RDC"/>
    <x v="0"/>
    <d v="2008-09-28T00:00:00"/>
    <d v="2008-09-28T00:00:00"/>
    <s v="SCMS from RDC"/>
    <n v="1000"/>
    <n v="50400"/>
    <n v="108"/>
    <n v="13353.34"/>
    <n v="80.64"/>
    <x v="635"/>
  </r>
  <r>
    <n v="10722"/>
    <s v="Nigeria"/>
    <s v="N/A - From RDC"/>
    <x v="0"/>
    <d v="2008-09-10T00:00:00"/>
    <d v="2008-09-10T00:00:00"/>
    <s v="SCMS from RDC"/>
    <n v="6000"/>
    <n v="157500"/>
    <n v="1566"/>
    <n v="10624.04"/>
    <n v="252"/>
    <x v="636"/>
  </r>
  <r>
    <n v="10723"/>
    <s v="Haiti"/>
    <s v="N/A - From RDC"/>
    <x v="0"/>
    <d v="2008-10-06T00:00:00"/>
    <d v="2008-10-06T00:00:00"/>
    <s v="SCMS from RDC"/>
    <n v="9187"/>
    <n v="19292.7"/>
    <n v="3435"/>
    <n v="40301.65"/>
    <n v="30.87"/>
    <x v="637"/>
  </r>
  <r>
    <n v="10724"/>
    <s v="Ethiopia"/>
    <s v="N/A - From RDC"/>
    <x v="0"/>
    <d v="2008-12-12T00:00:00"/>
    <d v="2008-12-12T00:00:00"/>
    <s v="SCMS from RDC"/>
    <n v="31000"/>
    <n v="271560"/>
    <n v="1787"/>
    <n v="10073.76"/>
    <n v="532.26"/>
    <x v="638"/>
  </r>
  <r>
    <n v="10726"/>
    <s v="Zambia"/>
    <s v="N/A - From RDC"/>
    <x v="2"/>
    <d v="2008-11-07T00:00:00"/>
    <d v="2008-11-07T00:00:00"/>
    <s v="SCMS from RDC"/>
    <n v="50000"/>
    <n v="170000"/>
    <n v="2764"/>
    <n v="2938.92"/>
    <n v="333.2"/>
    <x v="639"/>
  </r>
  <r>
    <n v="10727"/>
    <s v="Nigeria"/>
    <s v="N/A - From RDC"/>
    <x v="0"/>
    <d v="2008-09-22T00:00:00"/>
    <d v="2008-09-22T00:00:00"/>
    <s v="SCMS from RDC"/>
    <n v="2066"/>
    <n v="7024.4"/>
    <n v="451"/>
    <n v="3487.94"/>
    <n v="11.24"/>
    <x v="640"/>
  </r>
  <r>
    <n v="10728"/>
    <s v="Nigeria"/>
    <s v="N/A - From RDC"/>
    <x v="0"/>
    <d v="2008-09-22T00:00:00"/>
    <d v="2008-09-22T00:00:00"/>
    <s v="SCMS from RDC"/>
    <n v="1894"/>
    <n v="17708.900000000001"/>
    <m/>
    <m/>
    <n v="28.33"/>
    <x v="8"/>
  </r>
  <r>
    <n v="10731"/>
    <s v="Uganda"/>
    <s v="N/A - From RDC"/>
    <x v="0"/>
    <d v="2008-11-04T00:00:00"/>
    <d v="2008-11-04T00:00:00"/>
    <s v="SCMS from RDC"/>
    <n v="2742"/>
    <n v="20290.8"/>
    <n v="204"/>
    <n v="3477"/>
    <n v="39.770000000000003"/>
    <x v="641"/>
  </r>
  <r>
    <n v="10732"/>
    <s v="Mozambique"/>
    <s v="N/A - From RDC"/>
    <x v="0"/>
    <d v="2009-02-21T00:00:00"/>
    <d v="2009-02-21T00:00:00"/>
    <s v="SCMS from RDC"/>
    <n v="13100"/>
    <n v="154580"/>
    <n v="6036"/>
    <n v="3671.92"/>
    <n v="302.98"/>
    <x v="642"/>
  </r>
  <r>
    <n v="10733"/>
    <s v="Mozambique"/>
    <s v="N/A - From RDC"/>
    <x v="0"/>
    <d v="2008-09-05T00:00:00"/>
    <d v="2008-09-05T00:00:00"/>
    <s v="SCMS from RDC"/>
    <n v="528"/>
    <n v="1536.48"/>
    <n v="4211"/>
    <n v="3227.48"/>
    <n v="2.46"/>
    <x v="643"/>
  </r>
  <r>
    <n v="10734"/>
    <s v="Tanzania"/>
    <s v="N/A - From RDC"/>
    <x v="0"/>
    <d v="2008-09-15T00:00:00"/>
    <d v="2008-09-15T00:00:00"/>
    <s v="SCMS from RDC"/>
    <n v="5000"/>
    <n v="60050"/>
    <n v="379"/>
    <n v="1188.97"/>
    <n v="96.08"/>
    <x v="644"/>
  </r>
  <r>
    <n v="10735"/>
    <s v="Mozambique"/>
    <s v="N/A - From RDC"/>
    <x v="0"/>
    <d v="2009-03-18T00:00:00"/>
    <d v="2009-03-18T00:00:00"/>
    <s v="SCMS from RDC"/>
    <n v="115130"/>
    <n v="828936"/>
    <n v="8693"/>
    <n v="6757.33"/>
    <n v="1624.71"/>
    <x v="645"/>
  </r>
  <r>
    <n v="10736"/>
    <s v="Nigeria"/>
    <s v="N/A - From RDC"/>
    <x v="0"/>
    <d v="2009-02-16T00:00:00"/>
    <d v="2009-02-16T00:00:00"/>
    <s v="SCMS from RDC"/>
    <n v="1116"/>
    <n v="10434.6"/>
    <n v="102"/>
    <n v="3680.33"/>
    <n v="20.45"/>
    <x v="646"/>
  </r>
  <r>
    <n v="10737"/>
    <s v="Ethiopia"/>
    <s v="N/A - From RDC"/>
    <x v="0"/>
    <d v="2009-03-03T00:00:00"/>
    <d v="2009-03-03T00:00:00"/>
    <s v="SCMS from RDC"/>
    <n v="28926"/>
    <n v="307194.12"/>
    <n v="4593"/>
    <n v="16901.37"/>
    <n v="602.1"/>
    <x v="647"/>
  </r>
  <r>
    <n v="10741"/>
    <s v="Tanzania"/>
    <s v="N/A - From RDC"/>
    <x v="2"/>
    <d v="2008-08-22T00:00:00"/>
    <d v="2008-08-22T00:00:00"/>
    <s v="SCMS from RDC"/>
    <n v="46163"/>
    <n v="436240.35"/>
    <n v="4237"/>
    <n v="3482.59"/>
    <n v="697.98"/>
    <x v="648"/>
  </r>
  <r>
    <n v="10743"/>
    <s v="Mozambique"/>
    <s v="N/A - From RDC"/>
    <x v="2"/>
    <d v="2008-10-10T00:00:00"/>
    <d v="2008-10-10T00:00:00"/>
    <s v="SCMS from RDC"/>
    <n v="12040"/>
    <n v="38528"/>
    <n v="677"/>
    <n v="1522.92"/>
    <n v="61.64"/>
    <x v="649"/>
  </r>
  <r>
    <n v="10744"/>
    <s v="Nigeria"/>
    <s v="N/A - From RDC"/>
    <x v="0"/>
    <d v="2008-09-19T00:00:00"/>
    <d v="2008-09-19T00:00:00"/>
    <s v="SCMS from RDC"/>
    <n v="4"/>
    <n v="105"/>
    <n v="1"/>
    <n v="462.5"/>
    <n v="0.17"/>
    <x v="650"/>
  </r>
  <r>
    <n v="10745"/>
    <s v="Nigeria"/>
    <s v="N/A - From RDC"/>
    <x v="0"/>
    <d v="2008-09-24T00:00:00"/>
    <d v="2008-09-24T00:00:00"/>
    <s v="SCMS from RDC"/>
    <n v="1017"/>
    <n v="2949.3"/>
    <n v="892"/>
    <n v="13353.34"/>
    <n v="4.72"/>
    <x v="651"/>
  </r>
  <r>
    <n v="10746"/>
    <s v="Nigeria"/>
    <s v="N/A - From RDC"/>
    <x v="0"/>
    <d v="2009-02-09T00:00:00"/>
    <d v="2009-02-09T00:00:00"/>
    <s v="SCMS from RDC"/>
    <n v="5217"/>
    <n v="38605.800000000003"/>
    <n v="563"/>
    <n v="3852.55"/>
    <n v="75.67"/>
    <x v="652"/>
  </r>
  <r>
    <n v="10747"/>
    <s v="Nigeria"/>
    <s v="N/A - From RDC"/>
    <x v="0"/>
    <d v="2009-04-29T00:00:00"/>
    <d v="2009-04-29T00:00:00"/>
    <s v="SCMS from RDC"/>
    <n v="17067"/>
    <n v="448008.75"/>
    <n v="1481"/>
    <n v="14974.4"/>
    <n v="878.1"/>
    <x v="653"/>
  </r>
  <r>
    <n v="10748"/>
    <s v="Uganda"/>
    <s v="N/A - From RDC"/>
    <x v="0"/>
    <d v="2009-01-09T00:00:00"/>
    <d v="2009-01-09T00:00:00"/>
    <s v="SCMS from RDC"/>
    <n v="6296"/>
    <n v="74292.800000000003"/>
    <n v="822"/>
    <n v="7321.04"/>
    <n v="145.61000000000001"/>
    <x v="654"/>
  </r>
  <r>
    <n v="10749"/>
    <s v="Nigeria"/>
    <s v="N/A - From RDC"/>
    <x v="0"/>
    <d v="2008-10-30T00:00:00"/>
    <d v="2008-10-30T00:00:00"/>
    <s v="SCMS from RDC"/>
    <n v="2003"/>
    <n v="23475.16"/>
    <n v="181"/>
    <n v="18617.93"/>
    <n v="46.01"/>
    <x v="655"/>
  </r>
  <r>
    <n v="10750"/>
    <s v="Nigeria"/>
    <s v="N/A - From RDC"/>
    <x v="0"/>
    <d v="2008-10-31T00:00:00"/>
    <d v="2008-10-31T00:00:00"/>
    <s v="SCMS from RDC"/>
    <n v="2034"/>
    <n v="83597.399999999994"/>
    <n v="937"/>
    <n v="10990.36"/>
    <n v="163.85"/>
    <x v="656"/>
  </r>
  <r>
    <n v="10751"/>
    <s v="Zambia"/>
    <s v="N/A - From RDC"/>
    <x v="2"/>
    <d v="2008-10-21T00:00:00"/>
    <d v="2008-10-21T00:00:00"/>
    <s v="SCMS from RDC"/>
    <n v="50000"/>
    <n v="600500"/>
    <n v="3775"/>
    <n v="4060.54"/>
    <n v="1176.98"/>
    <x v="657"/>
  </r>
  <r>
    <n v="10753"/>
    <s v="Nigeria"/>
    <s v="N/A - From RDC"/>
    <x v="3"/>
    <d v="2009-03-19T00:00:00"/>
    <d v="2009-03-19T00:00:00"/>
    <s v="SCMS from RDC"/>
    <n v="4501"/>
    <n v="51311.4"/>
    <n v="506"/>
    <n v="22985.72"/>
    <n v="100.57"/>
    <x v="658"/>
  </r>
  <r>
    <n v="10754"/>
    <s v="Tanzania"/>
    <s v="N/A - From RDC"/>
    <x v="0"/>
    <d v="2008-08-22T00:00:00"/>
    <d v="2008-08-22T00:00:00"/>
    <s v="SCMS from RDC"/>
    <n v="145000"/>
    <n v="1741450"/>
    <n v="11186"/>
    <n v="9330"/>
    <n v="2786.32"/>
    <x v="659"/>
  </r>
  <r>
    <n v="10755"/>
    <s v="Mozambique"/>
    <s v="N/A - From RDC"/>
    <x v="0"/>
    <d v="2008-11-14T00:00:00"/>
    <d v="2008-11-14T00:00:00"/>
    <s v="SCMS from RDC"/>
    <n v="3672"/>
    <n v="34333.199999999997"/>
    <n v="3427"/>
    <n v="3874.22"/>
    <n v="54.93"/>
    <x v="660"/>
  </r>
  <r>
    <n v="10756"/>
    <s v="Mozambique"/>
    <s v="N/A - From RDC"/>
    <x v="0"/>
    <d v="2009-05-14T00:00:00"/>
    <d v="2009-05-14T00:00:00"/>
    <s v="SCMS from RDC"/>
    <n v="486"/>
    <n v="1409.4"/>
    <n v="23"/>
    <n v="968.55"/>
    <n v="2.76"/>
    <x v="661"/>
  </r>
  <r>
    <n v="10759"/>
    <s v="Kenya"/>
    <s v="N/A - From RDC"/>
    <x v="2"/>
    <d v="2009-04-27T00:00:00"/>
    <d v="2009-04-27T00:00:00"/>
    <s v="SCMS from RDC"/>
    <n v="5000"/>
    <n v="118500"/>
    <m/>
    <m/>
    <n v="232.26"/>
    <x v="8"/>
  </r>
  <r>
    <n v="10761"/>
    <s v="Nigeria"/>
    <s v="N/A - From RDC"/>
    <x v="0"/>
    <d v="2009-04-30T00:00:00"/>
    <d v="2009-04-30T00:00:00"/>
    <s v="SCMS from RDC"/>
    <n v="3392"/>
    <n v="89040"/>
    <n v="298"/>
    <n v="2922.53"/>
    <n v="174.52"/>
    <x v="662"/>
  </r>
  <r>
    <n v="10763"/>
    <s v="Nigeria"/>
    <s v="N/A - From RDC"/>
    <x v="3"/>
    <d v="2009-05-08T00:00:00"/>
    <d v="2009-05-08T00:00:00"/>
    <s v="SCMS from RDC"/>
    <n v="30415"/>
    <n v="346731"/>
    <n v="3415"/>
    <n v="15128.37"/>
    <n v="679.59"/>
    <x v="663"/>
  </r>
  <r>
    <n v="10764"/>
    <s v="Mozambique"/>
    <s v="N/A - From RDC"/>
    <x v="0"/>
    <d v="2009-06-28T00:00:00"/>
    <d v="2009-06-28T00:00:00"/>
    <s v="SCMS from RDC"/>
    <n v="47392"/>
    <n v="341222.40000000002"/>
    <n v="7113"/>
    <n v="3599.76"/>
    <n v="668.8"/>
    <x v="664"/>
  </r>
  <r>
    <n v="10765"/>
    <s v="Nigeria"/>
    <s v="N/A - From RDC"/>
    <x v="3"/>
    <d v="2009-05-08T00:00:00"/>
    <d v="2009-05-08T00:00:00"/>
    <s v="SCMS from RDC"/>
    <n v="2561"/>
    <n v="67226.25"/>
    <n v="235"/>
    <n v="15128.37"/>
    <n v="131.76"/>
    <x v="665"/>
  </r>
  <r>
    <n v="10766"/>
    <s v="Uganda"/>
    <s v="N/A - From RDC"/>
    <x v="0"/>
    <d v="2009-06-01T00:00:00"/>
    <d v="2009-06-01T00:00:00"/>
    <s v="SCMS from RDC"/>
    <n v="3574"/>
    <n v="31308.240000000002"/>
    <n v="14"/>
    <n v="1375.36"/>
    <n v="61.36"/>
    <x v="666"/>
  </r>
  <r>
    <n v="10767"/>
    <s v="Swaziland"/>
    <s v="N/A - From RDC"/>
    <x v="0"/>
    <d v="2009-05-20T00:00:00"/>
    <d v="2009-05-20T00:00:00"/>
    <s v="SCMS from RDC"/>
    <n v="2345"/>
    <n v="16063.25"/>
    <n v="239"/>
    <n v="2393.34"/>
    <n v="31.48"/>
    <x v="667"/>
  </r>
  <r>
    <n v="10768"/>
    <s v="Swaziland"/>
    <s v="N/A - From RDC"/>
    <x v="0"/>
    <d v="2009-05-20T00:00:00"/>
    <d v="2009-05-20T00:00:00"/>
    <s v="SCMS from RDC"/>
    <n v="523"/>
    <n v="6657.79"/>
    <m/>
    <m/>
    <n v="13.05"/>
    <x v="8"/>
  </r>
  <r>
    <n v="10769"/>
    <s v="Ghana"/>
    <s v="N/A - From RDC"/>
    <x v="2"/>
    <d v="2009-08-12T00:00:00"/>
    <d v="2009-08-12T00:00:00"/>
    <s v="SCMS from RDC"/>
    <n v="6133"/>
    <n v="61.33"/>
    <m/>
    <m/>
    <n v="0.12"/>
    <x v="8"/>
  </r>
  <r>
    <n v="10771"/>
    <s v="CÙte d'Ivoire"/>
    <s v="N/A - From RDC"/>
    <x v="0"/>
    <d v="2009-06-17T00:00:00"/>
    <d v="2009-06-17T00:00:00"/>
    <s v="SCMS from RDC"/>
    <n v="5601"/>
    <n v="16803"/>
    <n v="545"/>
    <n v="2280.64"/>
    <n v="32.93"/>
    <x v="668"/>
  </r>
  <r>
    <n v="10774"/>
    <s v="Zambia"/>
    <s v="N/A - From RDC"/>
    <x v="2"/>
    <d v="2009-06-15T00:00:00"/>
    <d v="2009-06-15T00:00:00"/>
    <s v="SCMS from RDC"/>
    <n v="500"/>
    <n v="3855"/>
    <n v="10681"/>
    <n v="17384.759999999998"/>
    <n v="7.56"/>
    <x v="669"/>
  </r>
  <r>
    <n v="10776"/>
    <s v="Haiti"/>
    <s v="N/A - From RDC"/>
    <x v="0"/>
    <d v="2009-06-18T00:00:00"/>
    <d v="2009-06-18T00:00:00"/>
    <s v="SCMS from RDC"/>
    <n v="2208"/>
    <n v="4239.3599999999997"/>
    <n v="827"/>
    <n v="7789.88"/>
    <n v="8.31"/>
    <x v="670"/>
  </r>
  <r>
    <n v="10777"/>
    <s v="Zambia"/>
    <s v="N/A - From RDC"/>
    <x v="0"/>
    <d v="2009-06-12T00:00:00"/>
    <d v="2009-06-12T00:00:00"/>
    <s v="SCMS from RDC"/>
    <n v="6000"/>
    <n v="46260"/>
    <n v="341"/>
    <n v="2219.27"/>
    <n v="90.67"/>
    <x v="671"/>
  </r>
  <r>
    <n v="10779"/>
    <s v="Nigeria"/>
    <s v="N/A - From RDC"/>
    <x v="3"/>
    <d v="2009-06-16T00:00:00"/>
    <d v="2009-06-16T00:00:00"/>
    <s v="SCMS from RDC"/>
    <n v="30000"/>
    <n v="291600"/>
    <n v="3364"/>
    <n v="7329.83"/>
    <n v="571.54"/>
    <x v="672"/>
  </r>
  <r>
    <n v="10780"/>
    <s v="Zambia"/>
    <s v="N/A - From RDC"/>
    <x v="0"/>
    <d v="2009-06-24T00:00:00"/>
    <d v="2009-06-24T00:00:00"/>
    <s v="SCMS from RDC"/>
    <n v="1093"/>
    <n v="16679.18"/>
    <n v="133"/>
    <n v="1759.21"/>
    <n v="32.69"/>
    <x v="673"/>
  </r>
  <r>
    <n v="10781"/>
    <s v="CÙte d'Ivoire"/>
    <s v="N/A - From RDC"/>
    <x v="0"/>
    <d v="2009-07-14T00:00:00"/>
    <d v="2009-07-14T00:00:00"/>
    <s v="SCMS from RDC"/>
    <n v="10962"/>
    <n v="96027.12"/>
    <n v="2634"/>
    <n v="6111.21"/>
    <n v="188.21"/>
    <x v="674"/>
  </r>
  <r>
    <n v="10783"/>
    <s v="Mozambique"/>
    <s v="N/A - From RDC"/>
    <x v="0"/>
    <d v="2009-08-17T00:00:00"/>
    <d v="2009-08-17T00:00:00"/>
    <s v="SCMS from RDC"/>
    <n v="470"/>
    <n v="700.3"/>
    <n v="31"/>
    <n v="1047.04"/>
    <n v="1.37"/>
    <x v="675"/>
  </r>
  <r>
    <n v="10784"/>
    <s v="CÙte d'Ivoire"/>
    <s v="N/A - From RDC"/>
    <x v="0"/>
    <d v="2009-08-11T00:00:00"/>
    <d v="2009-08-11T00:00:00"/>
    <s v="SCMS from RDC"/>
    <n v="6930"/>
    <n v="176368.5"/>
    <n v="687"/>
    <n v="1854.88"/>
    <n v="345.68"/>
    <x v="676"/>
  </r>
  <r>
    <n v="10785"/>
    <s v="Mozambique"/>
    <s v="N/A - From RDC"/>
    <x v="2"/>
    <d v="2009-08-27T00:00:00"/>
    <d v="2009-08-27T00:00:00"/>
    <s v="SCMS from RDC"/>
    <n v="125000"/>
    <n v="890000"/>
    <n v="9290"/>
    <n v="2400.2600000000002"/>
    <n v="1744.4"/>
    <x v="677"/>
  </r>
  <r>
    <n v="10786"/>
    <s v="Zambia"/>
    <s v="N/A - From RDC"/>
    <x v="2"/>
    <d v="2009-09-04T00:00:00"/>
    <d v="2009-09-04T00:00:00"/>
    <s v="SCMS from RDC"/>
    <n v="9700"/>
    <n v="74787"/>
    <n v="551"/>
    <n v="2448.71"/>
    <n v="146.58000000000001"/>
    <x v="678"/>
  </r>
  <r>
    <n v="10787"/>
    <s v="Tanzania"/>
    <s v="N/A - From RDC"/>
    <x v="2"/>
    <d v="2009-08-20T00:00:00"/>
    <d v="2009-08-20T00:00:00"/>
    <s v="SCMS from RDC"/>
    <n v="4794"/>
    <n v="122007.3"/>
    <n v="475"/>
    <n v="3588.34"/>
    <n v="239.13"/>
    <x v="679"/>
  </r>
  <r>
    <n v="10788"/>
    <s v="Zambia"/>
    <s v="N/A - From RDC"/>
    <x v="2"/>
    <d v="2009-08-17T00:00:00"/>
    <d v="2009-08-17T00:00:00"/>
    <s v="SCMS from RDC"/>
    <n v="108000"/>
    <n v="946080"/>
    <n v="10865"/>
    <n v="13518.56"/>
    <n v="1854.32"/>
    <x v="680"/>
  </r>
  <r>
    <n v="10791"/>
    <s v="CÙte d'Ivoire"/>
    <s v="N/A - From RDC"/>
    <x v="0"/>
    <d v="2009-09-28T00:00:00"/>
    <d v="2009-09-28T00:00:00"/>
    <s v="SCMS from RDC"/>
    <n v="7000"/>
    <n v="52710"/>
    <n v="396"/>
    <n v="6087.84"/>
    <n v="103.31"/>
    <x v="681"/>
  </r>
  <r>
    <n v="10792"/>
    <s v="CÙte d'Ivoire"/>
    <s v="N/A - From RDC"/>
    <x v="0"/>
    <d v="2009-09-09T00:00:00"/>
    <d v="2009-09-09T00:00:00"/>
    <s v="SCMS from RDC"/>
    <n v="8824"/>
    <n v="77298.240000000005"/>
    <n v="706"/>
    <n v="3144.57"/>
    <n v="151.5"/>
    <x v="682"/>
  </r>
  <r>
    <n v="10793"/>
    <s v="CÙte d'Ivoire"/>
    <s v="N/A - From RDC"/>
    <x v="0"/>
    <d v="2009-09-08T00:00:00"/>
    <d v="2009-09-08T00:00:00"/>
    <s v="SCMS from RDC"/>
    <n v="1216"/>
    <n v="1824"/>
    <n v="3426"/>
    <n v="9797.41"/>
    <n v="3.58"/>
    <x v="683"/>
  </r>
  <r>
    <n v="10794"/>
    <s v="Zambia"/>
    <s v="N/A - From RDC"/>
    <x v="2"/>
    <d v="2009-09-22T00:00:00"/>
    <d v="2009-09-22T00:00:00"/>
    <s v="SCMS from RDC"/>
    <n v="98000"/>
    <n v="294000"/>
    <n v="9522"/>
    <n v="13518.56"/>
    <n v="576.24"/>
    <x v="684"/>
  </r>
  <r>
    <n v="10795"/>
    <s v="Haiti"/>
    <s v="N/A - From RDC"/>
    <x v="0"/>
    <d v="2009-10-13T00:00:00"/>
    <d v="2009-10-13T00:00:00"/>
    <s v="SCMS from RDC"/>
    <n v="4315"/>
    <n v="9061.5"/>
    <n v="2520"/>
    <n v="25874.1"/>
    <n v="17.760000000000002"/>
    <x v="685"/>
  </r>
  <r>
    <n v="10796"/>
    <s v="Haiti"/>
    <s v="N/A - From RDC"/>
    <x v="0"/>
    <d v="2009-10-13T00:00:00"/>
    <d v="2009-10-13T00:00:00"/>
    <s v="SCMS from RDC"/>
    <n v="2415"/>
    <n v="4588.5"/>
    <m/>
    <m/>
    <n v="8.99"/>
    <x v="8"/>
  </r>
  <r>
    <n v="10797"/>
    <s v="Uganda"/>
    <s v="N/A - From RDC"/>
    <x v="0"/>
    <d v="2009-10-08T00:00:00"/>
    <d v="2009-10-08T00:00:00"/>
    <s v="SCMS from RDC"/>
    <n v="240"/>
    <n v="1680"/>
    <n v="23"/>
    <n v="1173.0999999999999"/>
    <n v="3.29"/>
    <x v="686"/>
  </r>
  <r>
    <n v="10798"/>
    <s v="Tanzania"/>
    <s v="N/A - From RDC"/>
    <x v="2"/>
    <d v="2009-10-26T00:00:00"/>
    <d v="2009-10-26T00:00:00"/>
    <s v="SCMS from RDC"/>
    <n v="6915"/>
    <n v="175986.75"/>
    <n v="1067"/>
    <n v="2217.5"/>
    <n v="344.93"/>
    <x v="687"/>
  </r>
  <r>
    <n v="10799"/>
    <s v="Uganda"/>
    <s v="N/A - From RDC"/>
    <x v="2"/>
    <d v="2009-10-12T00:00:00"/>
    <d v="2009-10-12T00:00:00"/>
    <s v="SCMS from RDC"/>
    <n v="14066"/>
    <n v="159649.1"/>
    <n v="1593"/>
    <n v="9547.7000000000007"/>
    <n v="312.91000000000003"/>
    <x v="688"/>
  </r>
  <r>
    <n v="10800"/>
    <s v="CÙte d'Ivoire"/>
    <s v="N/A - From RDC"/>
    <x v="0"/>
    <d v="2009-10-27T00:00:00"/>
    <d v="2009-10-27T00:00:00"/>
    <s v="SCMS from RDC"/>
    <n v="3535"/>
    <n v="6716.5"/>
    <n v="1224"/>
    <n v="2298.61"/>
    <n v="14.48"/>
    <x v="689"/>
  </r>
  <r>
    <n v="10801"/>
    <s v="CÙte d'Ivoire"/>
    <s v="N/A - From RDC"/>
    <x v="0"/>
    <d v="2009-10-27T00:00:00"/>
    <d v="2009-10-27T00:00:00"/>
    <s v="SCMS from RDC"/>
    <n v="2430"/>
    <n v="3547.8"/>
    <n v="156"/>
    <n v="2298.6"/>
    <n v="7.65"/>
    <x v="690"/>
  </r>
  <r>
    <n v="10803"/>
    <s v="CÙte d'Ivoire"/>
    <s v="N/A - From RDC"/>
    <x v="0"/>
    <d v="2009-12-20T00:00:00"/>
    <d v="2009-12-20T00:00:00"/>
    <s v="SCMS from RDC"/>
    <n v="1042"/>
    <n v="82463.88"/>
    <m/>
    <m/>
    <n v="177.79"/>
    <x v="8"/>
  </r>
  <r>
    <n v="10804"/>
    <s v="Mozambique"/>
    <s v="N/A - From RDC"/>
    <x v="0"/>
    <d v="2007-02-01T00:00:00"/>
    <d v="2007-02-01T00:00:00"/>
    <s v="SCMS from RDC"/>
    <n v="117"/>
    <n v="9117.81"/>
    <n v="155"/>
    <n v="939.08"/>
    <m/>
    <x v="691"/>
  </r>
  <r>
    <n v="10809"/>
    <s v="Rwanda"/>
    <s v="N/A - From RDC"/>
    <x v="0"/>
    <d v="2007-02-01T00:00:00"/>
    <d v="2007-02-01T00:00:00"/>
    <s v="SCMS from RDC"/>
    <n v="600"/>
    <n v="21480"/>
    <n v="55"/>
    <n v="913.15"/>
    <m/>
    <x v="692"/>
  </r>
  <r>
    <n v="10810"/>
    <s v="Rwanda"/>
    <s v="N/A - From RDC"/>
    <x v="0"/>
    <d v="2007-02-05T00:00:00"/>
    <d v="2007-02-05T00:00:00"/>
    <s v="SCMS from RDC"/>
    <n v="400"/>
    <n v="38920"/>
    <n v="108"/>
    <n v="23000.34"/>
    <m/>
    <x v="693"/>
  </r>
  <r>
    <n v="10811"/>
    <s v="CÙte d'Ivoire"/>
    <s v="N/A - From RDC"/>
    <x v="1"/>
    <d v="2007-03-08T00:00:00"/>
    <d v="2007-03-08T00:00:00"/>
    <s v="SCMS from RDC"/>
    <n v="360"/>
    <n v="13809.6"/>
    <n v="630"/>
    <n v="3660.4"/>
    <m/>
    <x v="694"/>
  </r>
  <r>
    <n v="10813"/>
    <s v="Zambia"/>
    <s v="N/A - From RDC"/>
    <x v="1"/>
    <d v="2007-05-04T00:00:00"/>
    <d v="2007-05-04T00:00:00"/>
    <s v="SCMS from RDC"/>
    <n v="1500"/>
    <n v="48000"/>
    <n v="580"/>
    <n v="4965.24"/>
    <m/>
    <x v="695"/>
  </r>
  <r>
    <n v="10814"/>
    <s v="Mozambique"/>
    <s v="N/A - From RDC"/>
    <x v="0"/>
    <d v="2007-05-18T00:00:00"/>
    <d v="2007-05-18T00:00:00"/>
    <s v="SCMS from RDC"/>
    <n v="474"/>
    <n v="10191"/>
    <n v="221"/>
    <n v="710.68"/>
    <m/>
    <x v="696"/>
  </r>
  <r>
    <n v="10816"/>
    <s v="Mozambique"/>
    <s v="N/A - From RDC"/>
    <x v="0"/>
    <d v="2007-05-18T00:00:00"/>
    <d v="2007-05-18T00:00:00"/>
    <s v="SCMS from RDC"/>
    <n v="409"/>
    <n v="13251.6"/>
    <n v="45"/>
    <n v="348.09"/>
    <m/>
    <x v="697"/>
  </r>
  <r>
    <n v="10817"/>
    <s v="Mozambique"/>
    <s v="N/A - From RDC"/>
    <x v="0"/>
    <d v="2007-05-18T00:00:00"/>
    <d v="2007-05-18T00:00:00"/>
    <s v="SCMS from RDC"/>
    <n v="250"/>
    <n v="10275"/>
    <n v="105"/>
    <n v="348.09"/>
    <m/>
    <x v="698"/>
  </r>
  <r>
    <n v="10818"/>
    <s v="Zambia"/>
    <s v="N/A - From RDC"/>
    <x v="1"/>
    <d v="2007-05-15T00:00:00"/>
    <d v="2007-05-15T00:00:00"/>
    <s v="SCMS from RDC"/>
    <n v="85158"/>
    <n v="909487.44"/>
    <n v="8169"/>
    <n v="33572.78"/>
    <m/>
    <x v="699"/>
  </r>
  <r>
    <n v="10819"/>
    <s v="Tanzania"/>
    <s v="N/A - From RDC"/>
    <x v="0"/>
    <d v="2007-05-31T00:00:00"/>
    <d v="2007-05-31T00:00:00"/>
    <s v="SCMS from RDC"/>
    <n v="8009"/>
    <n v="160180"/>
    <m/>
    <n v="12740.42"/>
    <m/>
    <x v="8"/>
  </r>
  <r>
    <n v="10820"/>
    <s v="Mozambique"/>
    <s v="N/A - From RDC"/>
    <x v="0"/>
    <d v="2007-04-17T00:00:00"/>
    <d v="2007-04-17T00:00:00"/>
    <s v="SCMS from RDC"/>
    <n v="151"/>
    <n v="4892.3999999999996"/>
    <m/>
    <m/>
    <m/>
    <x v="8"/>
  </r>
  <r>
    <n v="10821"/>
    <s v="Mozambique"/>
    <s v="N/A - From RDC"/>
    <x v="0"/>
    <d v="2007-04-17T00:00:00"/>
    <d v="2007-04-17T00:00:00"/>
    <s v="SCMS from RDC"/>
    <n v="2997"/>
    <n v="50949"/>
    <m/>
    <m/>
    <m/>
    <x v="8"/>
  </r>
  <r>
    <n v="10823"/>
    <s v="Rwanda"/>
    <s v="N/A - From RDC"/>
    <x v="0"/>
    <d v="2007-05-14T00:00:00"/>
    <d v="2007-05-14T00:00:00"/>
    <s v="SCMS from RDC"/>
    <n v="90"/>
    <n v="1935"/>
    <n v="120"/>
    <n v="11609.31"/>
    <m/>
    <x v="700"/>
  </r>
  <r>
    <n v="10824"/>
    <s v="CÙte d'Ivoire"/>
    <s v="N/A - From RDC"/>
    <x v="1"/>
    <d v="2007-04-30T00:00:00"/>
    <d v="2007-04-30T00:00:00"/>
    <s v="SCMS from RDC"/>
    <n v="6945"/>
    <n v="71186.25"/>
    <n v="650"/>
    <n v="2457"/>
    <m/>
    <x v="701"/>
  </r>
  <r>
    <n v="10825"/>
    <s v="Zimbabwe"/>
    <s v="N/A - From RDC"/>
    <x v="1"/>
    <d v="2007-06-12T00:00:00"/>
    <d v="2007-06-12T00:00:00"/>
    <s v="SCMS from RDC"/>
    <n v="2329"/>
    <n v="7615.83"/>
    <n v="153"/>
    <n v="1013.24"/>
    <n v="12.19"/>
    <x v="702"/>
  </r>
  <r>
    <n v="10830"/>
    <s v="Tanzania"/>
    <s v="N/A - From RDC"/>
    <x v="0"/>
    <d v="2007-07-06T00:00:00"/>
    <d v="2007-07-06T00:00:00"/>
    <s v="SCMS from RDC"/>
    <n v="6781"/>
    <n v="242759.8"/>
    <n v="675"/>
    <n v="2440"/>
    <m/>
    <x v="703"/>
  </r>
  <r>
    <n v="10831"/>
    <s v="CÙte d'Ivoire"/>
    <s v="N/A - From RDC"/>
    <x v="1"/>
    <d v="2007-06-08T00:00:00"/>
    <d v="2007-06-08T00:00:00"/>
    <s v="SCMS from RDC"/>
    <n v="50"/>
    <n v="4000"/>
    <n v="15"/>
    <n v="1363"/>
    <m/>
    <x v="704"/>
  </r>
  <r>
    <n v="10832"/>
    <s v="Mozambique"/>
    <s v="N/A - From RDC"/>
    <x v="0"/>
    <d v="2007-06-13T00:00:00"/>
    <d v="2007-06-13T00:00:00"/>
    <s v="SCMS from RDC"/>
    <n v="570"/>
    <n v="20235"/>
    <m/>
    <m/>
    <m/>
    <x v="8"/>
  </r>
  <r>
    <n v="10833"/>
    <s v="Nigeria"/>
    <s v="N/A - From RDC"/>
    <x v="1"/>
    <d v="2007-06-26T00:00:00"/>
    <d v="2007-06-26T00:00:00"/>
    <s v="SCMS from RDC"/>
    <n v="1198"/>
    <n v="4276.8599999999997"/>
    <m/>
    <m/>
    <m/>
    <x v="8"/>
  </r>
  <r>
    <n v="10834"/>
    <s v="CÙte d'Ivoire"/>
    <s v="N/A - From RDC"/>
    <x v="1"/>
    <d v="2007-05-16T00:00:00"/>
    <d v="2007-05-16T00:00:00"/>
    <s v="SCMS from RDC"/>
    <n v="268"/>
    <n v="9594.4"/>
    <n v="151"/>
    <n v="1516"/>
    <m/>
    <x v="705"/>
  </r>
  <r>
    <n v="10837"/>
    <s v="Tanzania"/>
    <s v="N/A - From RDC"/>
    <x v="0"/>
    <d v="2007-07-06T00:00:00"/>
    <d v="2007-07-06T00:00:00"/>
    <s v="SCMS from RDC"/>
    <n v="3386"/>
    <n v="25395"/>
    <n v="31"/>
    <n v="1589"/>
    <m/>
    <x v="706"/>
  </r>
  <r>
    <n v="10838"/>
    <s v="CÙte d'Ivoire"/>
    <s v="N/A - From RDC"/>
    <x v="1"/>
    <d v="2007-06-28T00:00:00"/>
    <d v="2007-06-28T00:00:00"/>
    <s v="SCMS from RDC"/>
    <n v="54263"/>
    <n v="108526"/>
    <m/>
    <m/>
    <n v="173.64"/>
    <x v="8"/>
  </r>
  <r>
    <n v="10840"/>
    <s v="Tanzania"/>
    <s v="N/A - From RDC"/>
    <x v="1"/>
    <d v="2007-08-22T00:00:00"/>
    <d v="2007-08-22T00:00:00"/>
    <s v="SCMS from RDC"/>
    <n v="3386"/>
    <n v="25395"/>
    <n v="345"/>
    <n v="2554.39"/>
    <n v="40.630000000000003"/>
    <x v="707"/>
  </r>
  <r>
    <n v="10841"/>
    <s v="Angola"/>
    <s v="N/A - From RDC"/>
    <x v="2"/>
    <d v="2007-10-15T00:00:00"/>
    <d v="2007-10-15T00:00:00"/>
    <s v="SCMS from RDC"/>
    <n v="150"/>
    <n v="12000"/>
    <n v="49"/>
    <n v="1012.59"/>
    <n v="19.2"/>
    <x v="708"/>
  </r>
  <r>
    <n v="10842"/>
    <s v="Rwanda"/>
    <s v="N/A - From RDC"/>
    <x v="0"/>
    <d v="2007-08-22T00:00:00"/>
    <d v="2007-08-22T00:00:00"/>
    <s v="SCMS from RDC"/>
    <n v="155"/>
    <n v="4960"/>
    <n v="55"/>
    <n v="1126.8399999999999"/>
    <n v="7.94"/>
    <x v="709"/>
  </r>
  <r>
    <n v="10843"/>
    <s v="Zambia"/>
    <s v="N/A - From RDC"/>
    <x v="1"/>
    <d v="2007-08-07T00:00:00"/>
    <d v="2007-08-07T00:00:00"/>
    <s v="SCMS from RDC"/>
    <n v="52865"/>
    <n v="188728.05"/>
    <n v="9182"/>
    <n v="37695.46"/>
    <n v="301.95999999999998"/>
    <x v="710"/>
  </r>
  <r>
    <n v="10844"/>
    <s v="Rwanda"/>
    <s v="N/A - From RDC"/>
    <x v="0"/>
    <d v="2007-07-30T00:00:00"/>
    <d v="2007-07-30T00:00:00"/>
    <s v="SCMS from RDC"/>
    <n v="250"/>
    <n v="8000"/>
    <n v="78"/>
    <n v="1324.61"/>
    <n v="12.8"/>
    <x v="711"/>
  </r>
  <r>
    <n v="10845"/>
    <s v="Nigeria"/>
    <s v="N/A - From RDC"/>
    <x v="1"/>
    <d v="2007-07-05T00:00:00"/>
    <d v="2007-07-05T00:00:00"/>
    <s v="SCMS from RDC"/>
    <n v="500"/>
    <n v="13500"/>
    <n v="115"/>
    <n v="1352"/>
    <n v="21.6"/>
    <x v="712"/>
  </r>
  <r>
    <n v="10846"/>
    <s v="Guyana"/>
    <s v="N/A - From RDC"/>
    <x v="0"/>
    <d v="2007-07-18T00:00:00"/>
    <d v="2007-07-18T00:00:00"/>
    <s v="SCMS from RDC"/>
    <n v="209"/>
    <n v="1703.35"/>
    <n v="12"/>
    <n v="764.62"/>
    <n v="2.73"/>
    <x v="713"/>
  </r>
  <r>
    <n v="10847"/>
    <s v="CÙte d'Ivoire"/>
    <s v="N/A - From RDC"/>
    <x v="1"/>
    <d v="2007-07-16T00:00:00"/>
    <d v="2007-07-16T00:00:00"/>
    <s v="SCMS from RDC"/>
    <n v="1051"/>
    <n v="37625.800000000003"/>
    <n v="373"/>
    <n v="1850"/>
    <n v="60.2"/>
    <x v="714"/>
  </r>
  <r>
    <n v="10851"/>
    <s v="Mozambique"/>
    <s v="N/A - From RDC"/>
    <x v="0"/>
    <d v="2007-09-21T00:00:00"/>
    <d v="2007-09-21T00:00:00"/>
    <s v="SCMS from RDC"/>
    <n v="165"/>
    <n v="239.25"/>
    <n v="15"/>
    <n v="350.78"/>
    <n v="0.38"/>
    <x v="715"/>
  </r>
  <r>
    <n v="10852"/>
    <s v="Nigeria"/>
    <s v="N/A - From RDC"/>
    <x v="0"/>
    <d v="2007-07-06T00:00:00"/>
    <d v="2007-07-06T00:00:00"/>
    <s v="SCMS from RDC"/>
    <n v="253"/>
    <n v="442.75"/>
    <n v="15"/>
    <n v="460"/>
    <n v="0.71"/>
    <x v="716"/>
  </r>
  <r>
    <n v="10855"/>
    <s v="CÙte d'Ivoire"/>
    <s v="N/A - From RDC"/>
    <x v="1"/>
    <d v="2007-08-13T00:00:00"/>
    <d v="2007-08-13T00:00:00"/>
    <s v="SCMS from RDC"/>
    <n v="18290"/>
    <n v="155830.79999999999"/>
    <n v="1114"/>
    <n v="3473"/>
    <n v="249.33"/>
    <x v="717"/>
  </r>
  <r>
    <n v="10857"/>
    <s v="CÙte d'Ivoire"/>
    <s v="N/A - From RDC"/>
    <x v="1"/>
    <d v="2007-09-14T00:00:00"/>
    <d v="2007-09-14T00:00:00"/>
    <s v="SCMS from RDC"/>
    <n v="3285"/>
    <n v="4993.2"/>
    <m/>
    <m/>
    <n v="7.99"/>
    <x v="8"/>
  </r>
  <r>
    <n v="10859"/>
    <s v="Tanzania"/>
    <s v="N/A - From RDC"/>
    <x v="1"/>
    <d v="2007-09-10T00:00:00"/>
    <d v="2007-09-10T00:00:00"/>
    <s v="SCMS from RDC"/>
    <n v="3896"/>
    <n v="139476.79999999999"/>
    <n v="3369"/>
    <n v="9689"/>
    <n v="223.16"/>
    <x v="718"/>
  </r>
  <r>
    <n v="10860"/>
    <s v="Tanzania"/>
    <s v="N/A - From RDC"/>
    <x v="1"/>
    <d v="2007-10-18T00:00:00"/>
    <d v="2007-10-18T00:00:00"/>
    <s v="SCMS from RDC"/>
    <n v="8000"/>
    <n v="160000"/>
    <n v="2366"/>
    <n v="13952.38"/>
    <n v="256"/>
    <x v="719"/>
  </r>
  <r>
    <n v="10861"/>
    <s v="Mozambique"/>
    <s v="N/A - From RDC"/>
    <x v="0"/>
    <d v="2007-09-21T00:00:00"/>
    <d v="2007-09-21T00:00:00"/>
    <s v="SCMS from RDC"/>
    <n v="143"/>
    <n v="5485.48"/>
    <m/>
    <m/>
    <n v="8.7799999999999994"/>
    <x v="8"/>
  </r>
  <r>
    <n v="10862"/>
    <s v="Mozambique"/>
    <s v="N/A - From RDC"/>
    <x v="0"/>
    <d v="2007-09-21T00:00:00"/>
    <d v="2007-09-21T00:00:00"/>
    <s v="SCMS from RDC"/>
    <n v="17191"/>
    <n v="300842.5"/>
    <m/>
    <m/>
    <n v="481.35"/>
    <x v="8"/>
  </r>
  <r>
    <n v="10863"/>
    <s v="Uganda"/>
    <s v="N/A - From RDC"/>
    <x v="0"/>
    <d v="2007-08-27T00:00:00"/>
    <d v="2007-08-27T00:00:00"/>
    <s v="SCMS from RDC"/>
    <n v="1859"/>
    <n v="6320.6"/>
    <n v="214"/>
    <n v="891"/>
    <n v="10.11"/>
    <x v="720"/>
  </r>
  <r>
    <n v="10865"/>
    <s v="CÙte d'Ivoire"/>
    <s v="N/A - From RDC"/>
    <x v="1"/>
    <d v="2007-08-30T00:00:00"/>
    <d v="2007-08-30T00:00:00"/>
    <s v="SCMS from RDC"/>
    <n v="508"/>
    <n v="8620.76"/>
    <m/>
    <m/>
    <n v="13.79"/>
    <x v="8"/>
  </r>
  <r>
    <n v="10866"/>
    <s v="CÙte d'Ivoire"/>
    <s v="N/A - From RDC"/>
    <x v="1"/>
    <d v="2007-08-30T00:00:00"/>
    <d v="2007-08-30T00:00:00"/>
    <s v="SCMS from RDC"/>
    <n v="25799"/>
    <n v="87716.6"/>
    <m/>
    <m/>
    <n v="140.35"/>
    <x v="8"/>
  </r>
  <r>
    <n v="10867"/>
    <s v="CÙte d'Ivoire"/>
    <s v="N/A - From RDC"/>
    <x v="1"/>
    <d v="2007-09-19T00:00:00"/>
    <d v="2007-09-19T00:00:00"/>
    <s v="SCMS from RDC"/>
    <n v="230"/>
    <n v="17480"/>
    <n v="917"/>
    <n v="6056.76"/>
    <n v="27.97"/>
    <x v="721"/>
  </r>
  <r>
    <n v="10868"/>
    <s v="CÙte d'Ivoire"/>
    <s v="N/A - From RDC"/>
    <x v="1"/>
    <d v="2007-09-19T00:00:00"/>
    <d v="2007-09-19T00:00:00"/>
    <s v="SCMS from RDC"/>
    <n v="615"/>
    <n v="46740"/>
    <m/>
    <m/>
    <n v="74.78"/>
    <x v="8"/>
  </r>
  <r>
    <n v="10877"/>
    <s v="CÙte d'Ivoire"/>
    <s v="N/A - From RDC"/>
    <x v="1"/>
    <d v="2007-09-04T00:00:00"/>
    <d v="2007-09-04T00:00:00"/>
    <s v="SCMS from RDC"/>
    <n v="10000"/>
    <n v="106800"/>
    <m/>
    <m/>
    <n v="170.88"/>
    <x v="8"/>
  </r>
  <r>
    <n v="10878"/>
    <s v="Ethiopia"/>
    <s v="N/A - From RDC"/>
    <x v="1"/>
    <d v="2007-09-04T00:00:00"/>
    <d v="2007-09-04T00:00:00"/>
    <s v="SCMS from RDC"/>
    <n v="13850"/>
    <n v="29777.5"/>
    <m/>
    <m/>
    <n v="47.64"/>
    <x v="8"/>
  </r>
  <r>
    <n v="10879"/>
    <s v="Ethiopia"/>
    <s v="N/A - From RDC"/>
    <x v="1"/>
    <d v="2007-09-04T00:00:00"/>
    <d v="2007-09-04T00:00:00"/>
    <s v="SCMS from RDC"/>
    <n v="15913"/>
    <n v="31348.61"/>
    <m/>
    <m/>
    <n v="50.16"/>
    <x v="8"/>
  </r>
  <r>
    <n v="10880"/>
    <s v="Ethiopia"/>
    <s v="N/A - From RDC"/>
    <x v="1"/>
    <d v="2007-09-04T00:00:00"/>
    <d v="2007-09-04T00:00:00"/>
    <s v="SCMS from RDC"/>
    <n v="14700"/>
    <n v="22344"/>
    <m/>
    <m/>
    <n v="35.75"/>
    <x v="8"/>
  </r>
  <r>
    <n v="10881"/>
    <s v="Zambia"/>
    <s v="N/A - From RDC"/>
    <x v="1"/>
    <d v="2007-09-12T00:00:00"/>
    <d v="2007-09-12T00:00:00"/>
    <s v="SCMS from RDC"/>
    <n v="1064"/>
    <n v="17024"/>
    <n v="128"/>
    <n v="944.21"/>
    <n v="27.24"/>
    <x v="722"/>
  </r>
  <r>
    <n v="10882"/>
    <s v="CÙte d'Ivoire"/>
    <s v="N/A - From RDC"/>
    <x v="1"/>
    <d v="2007-09-05T00:00:00"/>
    <d v="2007-09-05T00:00:00"/>
    <s v="SCMS from RDC"/>
    <n v="450"/>
    <n v="34200"/>
    <n v="497"/>
    <n v="2650.36"/>
    <n v="54.72"/>
    <x v="723"/>
  </r>
  <r>
    <n v="10883"/>
    <s v="CÙte d'Ivoire"/>
    <s v="N/A - From RDC"/>
    <x v="1"/>
    <d v="2007-09-10T00:00:00"/>
    <d v="2007-09-10T00:00:00"/>
    <s v="SCMS from RDC"/>
    <n v="252"/>
    <n v="19817.28"/>
    <n v="1736"/>
    <n v="14182.54"/>
    <n v="31.71"/>
    <x v="724"/>
  </r>
  <r>
    <n v="10884"/>
    <s v="CÙte d'Ivoire"/>
    <s v="N/A - From RDC"/>
    <x v="1"/>
    <d v="2007-09-17T00:00:00"/>
    <d v="2007-09-17T00:00:00"/>
    <s v="SCMS from RDC"/>
    <n v="3200"/>
    <n v="131520"/>
    <n v="749"/>
    <n v="2717"/>
    <n v="210.43"/>
    <x v="725"/>
  </r>
  <r>
    <n v="10885"/>
    <s v="CÙte d'Ivoire"/>
    <s v="N/A - From RDC"/>
    <x v="1"/>
    <d v="2007-09-12T00:00:00"/>
    <d v="2007-09-12T00:00:00"/>
    <s v="SCMS from RDC"/>
    <n v="16"/>
    <n v="1258.24"/>
    <n v="295"/>
    <n v="1737"/>
    <n v="2.0099999999999998"/>
    <x v="726"/>
  </r>
  <r>
    <n v="10886"/>
    <s v="CÙte d'Ivoire"/>
    <s v="N/A - From RDC"/>
    <x v="1"/>
    <d v="2007-09-12T00:00:00"/>
    <d v="2007-09-12T00:00:00"/>
    <s v="SCMS from RDC"/>
    <n v="526"/>
    <n v="41364.639999999999"/>
    <m/>
    <m/>
    <n v="66.180000000000007"/>
    <x v="8"/>
  </r>
  <r>
    <n v="10887"/>
    <s v="Zambia"/>
    <s v="N/A - From RDC"/>
    <x v="1"/>
    <d v="2007-11-02T00:00:00"/>
    <d v="2007-11-02T00:00:00"/>
    <s v="SCMS from RDC"/>
    <n v="1341"/>
    <n v="22126.5"/>
    <n v="395"/>
    <n v="3478"/>
    <n v="35.4"/>
    <x v="727"/>
  </r>
  <r>
    <n v="10889"/>
    <s v="Uganda"/>
    <s v="N/A - From RDC"/>
    <x v="0"/>
    <d v="2007-11-05T00:00:00"/>
    <d v="2007-11-05T00:00:00"/>
    <s v="SCMS from RDC"/>
    <n v="1717"/>
    <n v="21325.14"/>
    <n v="151"/>
    <n v="1157.58"/>
    <n v="34.119999999999997"/>
    <x v="728"/>
  </r>
  <r>
    <n v="10890"/>
    <s v="CÙte d'Ivoire"/>
    <s v="N/A - From RDC"/>
    <x v="0"/>
    <d v="2007-10-15T00:00:00"/>
    <d v="2007-10-15T00:00:00"/>
    <s v="SCMS from RDC"/>
    <n v="1577"/>
    <n v="124015.28"/>
    <n v="3023"/>
    <n v="13721.28"/>
    <n v="198.42"/>
    <x v="729"/>
  </r>
  <r>
    <n v="10891"/>
    <s v="Zambia"/>
    <s v="N/A - From RDC"/>
    <x v="1"/>
    <d v="2007-10-17T00:00:00"/>
    <d v="2007-10-17T00:00:00"/>
    <s v="SCMS from RDC"/>
    <n v="872"/>
    <n v="62775.28"/>
    <m/>
    <m/>
    <n v="100.44"/>
    <x v="8"/>
  </r>
  <r>
    <n v="10892"/>
    <s v="Mozambique"/>
    <s v="N/A - From RDC"/>
    <x v="0"/>
    <d v="2007-11-22T00:00:00"/>
    <d v="2007-11-22T00:00:00"/>
    <s v="SCMS from RDC"/>
    <n v="821"/>
    <n v="57470"/>
    <n v="186"/>
    <n v="549.44000000000005"/>
    <n v="91.95"/>
    <x v="730"/>
  </r>
  <r>
    <n v="10893"/>
    <s v="Nigeria"/>
    <s v="N/A - From RDC"/>
    <x v="0"/>
    <d v="2007-09-20T00:00:00"/>
    <d v="2007-09-20T00:00:00"/>
    <s v="SCMS from RDC"/>
    <n v="614"/>
    <n v="2032.34"/>
    <m/>
    <m/>
    <n v="3.25"/>
    <x v="8"/>
  </r>
  <r>
    <n v="10894"/>
    <s v="Nigeria"/>
    <s v="N/A - From RDC"/>
    <x v="0"/>
    <d v="2007-09-20T00:00:00"/>
    <d v="2007-09-20T00:00:00"/>
    <s v="SCMS from RDC"/>
    <n v="600"/>
    <n v="2142"/>
    <m/>
    <m/>
    <n v="3.43"/>
    <x v="8"/>
  </r>
  <r>
    <n v="10895"/>
    <s v="Nigeria"/>
    <s v="N/A - From RDC"/>
    <x v="0"/>
    <d v="2007-09-20T00:00:00"/>
    <d v="2007-09-20T00:00:00"/>
    <s v="SCMS from RDC"/>
    <n v="390"/>
    <n v="1010.1"/>
    <m/>
    <m/>
    <n v="1.62"/>
    <x v="8"/>
  </r>
  <r>
    <n v="10898"/>
    <s v="CÙte d'Ivoire"/>
    <s v="N/A - From RDC"/>
    <x v="0"/>
    <d v="2007-10-02T00:00:00"/>
    <d v="2007-10-02T00:00:00"/>
    <s v="SCMS from RDC"/>
    <n v="350"/>
    <n v="25200"/>
    <m/>
    <m/>
    <n v="40.32"/>
    <x v="8"/>
  </r>
  <r>
    <n v="10900"/>
    <s v="Zambia"/>
    <s v="N/A - From RDC"/>
    <x v="1"/>
    <d v="2007-10-17T00:00:00"/>
    <d v="2007-10-17T00:00:00"/>
    <s v="SCMS from RDC"/>
    <n v="2623"/>
    <n v="27279.200000000001"/>
    <n v="159"/>
    <n v="1007.34"/>
    <n v="43.65"/>
    <x v="731"/>
  </r>
  <r>
    <n v="10901"/>
    <s v="Zambia"/>
    <s v="N/A - From RDC"/>
    <x v="1"/>
    <d v="2007-10-29T00:00:00"/>
    <d v="2007-10-29T00:00:00"/>
    <s v="SCMS from RDC"/>
    <n v="5496"/>
    <n v="10827.12"/>
    <n v="6230"/>
    <n v="25739.49"/>
    <n v="17.32"/>
    <x v="732"/>
  </r>
  <r>
    <n v="10903"/>
    <s v="Nigeria"/>
    <s v="N/A - From RDC"/>
    <x v="0"/>
    <d v="2007-11-16T00:00:00"/>
    <d v="2007-11-16T00:00:00"/>
    <s v="SCMS from RDC"/>
    <n v="100"/>
    <n v="224"/>
    <n v="118"/>
    <n v="1616.04"/>
    <n v="0.36"/>
    <x v="733"/>
  </r>
  <r>
    <n v="10904"/>
    <s v="Mozambique"/>
    <s v="N/A - From RDC"/>
    <x v="0"/>
    <d v="2007-11-29T00:00:00"/>
    <d v="2007-11-29T00:00:00"/>
    <s v="SCMS from RDC"/>
    <n v="500"/>
    <n v="700"/>
    <m/>
    <m/>
    <n v="1.1200000000000001"/>
    <x v="8"/>
  </r>
  <r>
    <n v="10905"/>
    <s v="Zimbabwe"/>
    <s v="N/A - From RDC"/>
    <x v="0"/>
    <d v="2007-11-16T00:00:00"/>
    <d v="2007-11-16T00:00:00"/>
    <s v="SCMS from RDC"/>
    <n v="1"/>
    <n v="2"/>
    <n v="63"/>
    <n v="598.08000000000004"/>
    <n v="0"/>
    <x v="734"/>
  </r>
  <r>
    <n v="10906"/>
    <s v="Uganda"/>
    <s v="N/A - From RDC"/>
    <x v="0"/>
    <d v="2007-12-10T00:00:00"/>
    <d v="2007-12-10T00:00:00"/>
    <s v="SCMS from RDC"/>
    <n v="1650"/>
    <n v="22275"/>
    <n v="197"/>
    <n v="1637"/>
    <n v="35.64"/>
    <x v="735"/>
  </r>
  <r>
    <n v="10907"/>
    <s v="Zambia"/>
    <s v="N/A - From RDC"/>
    <x v="1"/>
    <d v="2008-01-25T00:00:00"/>
    <d v="2008-01-25T00:00:00"/>
    <s v="SCMS from RDC"/>
    <n v="44135"/>
    <n v="548156.69999999995"/>
    <n v="3801"/>
    <n v="13715.55"/>
    <n v="877.05"/>
    <x v="736"/>
  </r>
  <r>
    <n v="10908"/>
    <s v="Uganda"/>
    <s v="N/A - From RDC"/>
    <x v="0"/>
    <d v="2007-12-10T00:00:00"/>
    <d v="2007-12-10T00:00:00"/>
    <s v="SCMS from RDC"/>
    <n v="42"/>
    <n v="1102.5"/>
    <n v="464"/>
    <n v="3393"/>
    <n v="1.76"/>
    <x v="737"/>
  </r>
  <r>
    <n v="10910"/>
    <s v="CÙte d'Ivoire"/>
    <s v="N/A - From RDC"/>
    <x v="0"/>
    <d v="2008-01-24T00:00:00"/>
    <d v="2008-01-24T00:00:00"/>
    <s v="SCMS from RDC"/>
    <n v="3119"/>
    <n v="0"/>
    <n v="1088"/>
    <n v="2951.94"/>
    <n v="0"/>
    <x v="738"/>
  </r>
  <r>
    <n v="10915"/>
    <s v="Zambia"/>
    <s v="N/A - From RDC"/>
    <x v="1"/>
    <d v="2007-11-30T00:00:00"/>
    <d v="2007-11-30T00:00:00"/>
    <s v="SCMS from RDC"/>
    <n v="2066"/>
    <n v="33056"/>
    <n v="236"/>
    <n v="1448.2"/>
    <n v="52.89"/>
    <x v="739"/>
  </r>
  <r>
    <n v="10917"/>
    <s v="Ethiopia"/>
    <s v="N/A - From RDC"/>
    <x v="0"/>
    <d v="2008-02-20T00:00:00"/>
    <d v="2008-02-20T00:00:00"/>
    <s v="SCMS from RDC"/>
    <n v="219"/>
    <n v="383.25"/>
    <n v="16"/>
    <n v="472.5"/>
    <n v="0.61"/>
    <x v="740"/>
  </r>
  <r>
    <n v="10918"/>
    <s v="Ethiopia"/>
    <s v="N/A - From RDC"/>
    <x v="0"/>
    <d v="2007-12-20T00:00:00"/>
    <d v="2007-12-20T00:00:00"/>
    <s v="SCMS from RDC"/>
    <n v="1184"/>
    <n v="20128"/>
    <n v="49"/>
    <n v="639.75"/>
    <n v="32.200000000000003"/>
    <x v="741"/>
  </r>
  <r>
    <n v="10919"/>
    <s v="CÙte d'Ivoire"/>
    <s v="N/A - From RDC"/>
    <x v="0"/>
    <d v="2008-01-17T00:00:00"/>
    <d v="2008-01-17T00:00:00"/>
    <s v="SCMS from RDC"/>
    <n v="479"/>
    <n v="19686.900000000001"/>
    <n v="421"/>
    <n v="5947.88"/>
    <n v="31.5"/>
    <x v="742"/>
  </r>
  <r>
    <n v="10923"/>
    <s v="Ethiopia"/>
    <s v="N/A - From RDC"/>
    <x v="0"/>
    <d v="2007-12-20T00:00:00"/>
    <d v="2007-12-20T00:00:00"/>
    <s v="SCMS from RDC"/>
    <n v="1926"/>
    <n v="4140.8999999999996"/>
    <n v="807"/>
    <n v="2511.67"/>
    <n v="6.63"/>
    <x v="743"/>
  </r>
  <r>
    <n v="10924"/>
    <s v="Zimbabwe"/>
    <s v="N/A - From RDC"/>
    <x v="0"/>
    <d v="2008-01-14T00:00:00"/>
    <d v="2008-01-14T00:00:00"/>
    <s v="SCMS from RDC"/>
    <n v="627"/>
    <n v="7787.34"/>
    <m/>
    <m/>
    <n v="12.46"/>
    <x v="8"/>
  </r>
  <r>
    <n v="10925"/>
    <s v="Zimbabwe"/>
    <s v="N/A - From RDC"/>
    <x v="0"/>
    <d v="2008-03-05T00:00:00"/>
    <d v="2008-03-05T00:00:00"/>
    <s v="SCMS from RDC"/>
    <n v="37240"/>
    <n v="275576"/>
    <n v="4080"/>
    <n v="13317.2"/>
    <n v="440.92"/>
    <x v="744"/>
  </r>
  <r>
    <n v="10926"/>
    <s v="Haiti"/>
    <s v="N/A - From RDC"/>
    <x v="0"/>
    <d v="2008-03-08T00:00:00"/>
    <d v="2008-03-08T00:00:00"/>
    <s v="SCMS from RDC"/>
    <n v="100"/>
    <n v="1550"/>
    <n v="195"/>
    <n v="2587.9"/>
    <n v="2.48"/>
    <x v="745"/>
  </r>
  <r>
    <n v="10927"/>
    <s v="Mozambique"/>
    <s v="N/A - From RDC"/>
    <x v="0"/>
    <d v="2008-04-08T00:00:00"/>
    <d v="2008-04-05T00:00:00"/>
    <s v="SCMS from RDC"/>
    <n v="213"/>
    <n v="14910"/>
    <m/>
    <m/>
    <n v="23.86"/>
    <x v="8"/>
  </r>
  <r>
    <n v="10928"/>
    <s v="Mozambique"/>
    <s v="N/A - From RDC"/>
    <x v="0"/>
    <d v="2008-04-08T00:00:00"/>
    <d v="2008-04-05T00:00:00"/>
    <s v="SCMS from RDC"/>
    <n v="343"/>
    <n v="17150"/>
    <m/>
    <m/>
    <n v="27.44"/>
    <x v="8"/>
  </r>
  <r>
    <n v="10929"/>
    <s v="Ethiopia"/>
    <s v="N/A - From RDC"/>
    <x v="0"/>
    <d v="2007-12-17T00:00:00"/>
    <d v="2007-12-17T00:00:00"/>
    <s v="SCMS from RDC"/>
    <n v="1692"/>
    <n v="27072"/>
    <n v="182"/>
    <n v="1722"/>
    <n v="43.32"/>
    <x v="746"/>
  </r>
  <r>
    <n v="10930"/>
    <s v="Zambia"/>
    <s v="N/A - From RDC"/>
    <x v="1"/>
    <d v="2008-01-08T00:00:00"/>
    <d v="2008-01-08T00:00:00"/>
    <s v="SCMS from RDC"/>
    <n v="50061"/>
    <n v="976189.5"/>
    <n v="3946"/>
    <n v="14199.3"/>
    <n v="1561.9"/>
    <x v="747"/>
  </r>
  <r>
    <n v="10931"/>
    <s v="Ethiopia"/>
    <s v="N/A - From RDC"/>
    <x v="0"/>
    <d v="2008-01-10T00:00:00"/>
    <d v="2008-01-10T00:00:00"/>
    <s v="SCMS from RDC"/>
    <n v="591"/>
    <n v="10047"/>
    <n v="37"/>
    <n v="504"/>
    <n v="16.079999999999998"/>
    <x v="748"/>
  </r>
  <r>
    <n v="10933"/>
    <s v="Rwanda"/>
    <s v="N/A - From RDC"/>
    <x v="0"/>
    <d v="2008-01-28T00:00:00"/>
    <d v="2008-01-28T00:00:00"/>
    <s v="SCMS from RDC"/>
    <n v="3150"/>
    <n v="9576"/>
    <n v="165"/>
    <n v="2559.2800000000002"/>
    <n v="15.32"/>
    <x v="749"/>
  </r>
  <r>
    <n v="10934"/>
    <s v="Zimbabwe"/>
    <s v="N/A - From RDC"/>
    <x v="0"/>
    <d v="2008-02-05T00:00:00"/>
    <d v="2008-02-05T00:00:00"/>
    <s v="SCMS from RDC"/>
    <n v="1600"/>
    <n v="3200"/>
    <m/>
    <m/>
    <n v="5.12"/>
    <x v="8"/>
  </r>
  <r>
    <n v="10936"/>
    <s v="Ethiopia"/>
    <s v="N/A - From RDC"/>
    <x v="0"/>
    <d v="2008-01-31T00:00:00"/>
    <d v="2008-01-31T00:00:00"/>
    <s v="SCMS from RDC"/>
    <n v="7511"/>
    <n v="25537.4"/>
    <n v="732"/>
    <n v="2724.27"/>
    <n v="40.86"/>
    <x v="750"/>
  </r>
  <r>
    <n v="10937"/>
    <s v="Guyana"/>
    <s v="N/A - From RDC"/>
    <x v="0"/>
    <d v="2008-01-24T00:00:00"/>
    <d v="2008-01-24T00:00:00"/>
    <s v="SCMS from RDC"/>
    <n v="1008"/>
    <n v="9576"/>
    <m/>
    <m/>
    <n v="15.32"/>
    <x v="8"/>
  </r>
  <r>
    <n v="10939"/>
    <s v="Zambia"/>
    <s v="N/A - From RDC"/>
    <x v="1"/>
    <d v="2008-02-28T00:00:00"/>
    <d v="2008-02-28T00:00:00"/>
    <s v="SCMS from RDC"/>
    <n v="44135"/>
    <n v="548156.69999999995"/>
    <n v="3483"/>
    <n v="12643.63"/>
    <n v="877.05"/>
    <x v="751"/>
  </r>
  <r>
    <n v="10940"/>
    <s v="Tanzania"/>
    <s v="N/A - From RDC"/>
    <x v="0"/>
    <d v="2008-02-25T00:00:00"/>
    <d v="2008-02-25T00:00:00"/>
    <s v="SCMS from RDC"/>
    <n v="2273"/>
    <n v="17615.75"/>
    <n v="2749"/>
    <n v="10654.94"/>
    <n v="28.19"/>
    <x v="752"/>
  </r>
  <r>
    <n v="10942"/>
    <s v="CÙte d'Ivoire"/>
    <s v="N/A - From RDC"/>
    <x v="0"/>
    <d v="2008-03-06T00:00:00"/>
    <d v="2008-02-05T00:00:00"/>
    <s v="SCMS from RDC"/>
    <n v="5538"/>
    <n v="276900"/>
    <n v="1230"/>
    <n v="4680.1000000000004"/>
    <n v="443.04"/>
    <x v="753"/>
  </r>
  <r>
    <n v="10943"/>
    <s v="Ethiopia"/>
    <s v="N/A - From RDC"/>
    <x v="0"/>
    <d v="2008-02-05T00:00:00"/>
    <d v="2008-02-05T00:00:00"/>
    <s v="SCMS from RDC"/>
    <n v="10000"/>
    <n v="81500"/>
    <n v="574"/>
    <n v="3787.32"/>
    <n v="130.4"/>
    <x v="754"/>
  </r>
  <r>
    <n v="10944"/>
    <s v="Mozambique"/>
    <s v="N/A - From RDC"/>
    <x v="0"/>
    <d v="2008-02-29T00:00:00"/>
    <d v="2008-02-29T00:00:00"/>
    <s v="SCMS from RDC"/>
    <n v="4300"/>
    <n v="43"/>
    <m/>
    <m/>
    <n v="7.0000000000000007E-2"/>
    <x v="8"/>
  </r>
  <r>
    <n v="10945"/>
    <s v="Zimbabwe"/>
    <s v="N/A - From RDC"/>
    <x v="0"/>
    <d v="2008-04-21T00:00:00"/>
    <d v="2008-04-21T00:00:00"/>
    <s v="SCMS from RDC"/>
    <n v="1600"/>
    <n v="3200"/>
    <n v="2519"/>
    <n v="15252.7"/>
    <n v="5.12"/>
    <x v="755"/>
  </r>
  <r>
    <n v="10946"/>
    <s v="Zimbabwe"/>
    <s v="N/A - From RDC"/>
    <x v="0"/>
    <d v="2008-04-21T00:00:00"/>
    <d v="2008-04-21T00:00:00"/>
    <s v="SCMS from RDC"/>
    <n v="37240"/>
    <n v="275576"/>
    <m/>
    <m/>
    <n v="440.92"/>
    <x v="8"/>
  </r>
  <r>
    <n v="10947"/>
    <s v="Tanzania"/>
    <s v="N/A - From RDC"/>
    <x v="0"/>
    <d v="2008-07-09T00:00:00"/>
    <d v="2008-07-09T00:00:00"/>
    <s v="SCMS from RDC"/>
    <n v="11181"/>
    <n v="32536.71"/>
    <n v="566"/>
    <n v="3594.6"/>
    <n v="52.06"/>
    <x v="756"/>
  </r>
  <r>
    <n v="10948"/>
    <s v="Zambia"/>
    <s v="N/A - From RDC"/>
    <x v="2"/>
    <d v="2008-07-29T00:00:00"/>
    <d v="2008-07-29T00:00:00"/>
    <s v="SCMS from RDC"/>
    <n v="12000"/>
    <n v="24000"/>
    <n v="700"/>
    <n v="954.13"/>
    <n v="38.4"/>
    <x v="757"/>
  </r>
  <r>
    <n v="10949"/>
    <s v="Tanzania"/>
    <s v="N/A - From RDC"/>
    <x v="1"/>
    <d v="2008-04-30T00:00:00"/>
    <d v="2008-04-30T00:00:00"/>
    <s v="SCMS from RDC"/>
    <n v="2580"/>
    <n v="106038"/>
    <n v="559"/>
    <n v="3562.4"/>
    <n v="169.66"/>
    <x v="758"/>
  </r>
  <r>
    <n v="10950"/>
    <s v="Tanzania"/>
    <s v="N/A - From RDC"/>
    <x v="0"/>
    <d v="2008-07-29T00:00:00"/>
    <d v="2008-07-29T00:00:00"/>
    <s v="SCMS from RDC"/>
    <n v="50288"/>
    <n v="170979.20000000001"/>
    <m/>
    <m/>
    <n v="273.57"/>
    <x v="8"/>
  </r>
  <r>
    <n v="10951"/>
    <s v="CÙte d'Ivoire"/>
    <s v="N/A - From RDC"/>
    <x v="0"/>
    <d v="2008-06-02T00:00:00"/>
    <d v="2008-06-02T00:00:00"/>
    <s v="SCMS from RDC"/>
    <n v="1080"/>
    <n v="1890"/>
    <n v="4668"/>
    <n v="8787.2800000000007"/>
    <n v="3.02"/>
    <x v="759"/>
  </r>
  <r>
    <n v="10953"/>
    <s v="Nigeria"/>
    <s v="N/A - From RDC"/>
    <x v="0"/>
    <d v="2008-06-19T00:00:00"/>
    <d v="2008-06-19T00:00:00"/>
    <s v="SCMS from RDC"/>
    <n v="20"/>
    <n v="1000"/>
    <n v="1024"/>
    <n v="5226.6000000000004"/>
    <n v="1.6"/>
    <x v="760"/>
  </r>
  <r>
    <n v="10954"/>
    <s v="Haiti"/>
    <s v="N/A - From RDC"/>
    <x v="0"/>
    <d v="2008-05-27T00:00:00"/>
    <d v="2008-05-27T00:00:00"/>
    <s v="SCMS from RDC"/>
    <n v="7380"/>
    <n v="21475.8"/>
    <m/>
    <m/>
    <n v="34.36"/>
    <x v="8"/>
  </r>
  <r>
    <n v="10955"/>
    <s v="Mozambique"/>
    <s v="N/A - From RDC"/>
    <x v="0"/>
    <d v="2008-04-08T00:00:00"/>
    <d v="2008-05-16T00:00:00"/>
    <s v="SCMS from RDC"/>
    <n v="73012"/>
    <n v="540288.80000000005"/>
    <n v="14083"/>
    <n v="11053.53"/>
    <n v="864.46"/>
    <x v="761"/>
  </r>
  <r>
    <n v="10956"/>
    <s v="Zambia"/>
    <s v="N/A - From RDC"/>
    <x v="1"/>
    <d v="2008-03-28T00:00:00"/>
    <d v="2008-03-28T00:00:00"/>
    <s v="SCMS from RDC"/>
    <n v="27156"/>
    <n v="712845"/>
    <n v="9344"/>
    <n v="35246.5"/>
    <n v="1140.55"/>
    <x v="762"/>
  </r>
  <r>
    <n v="10957"/>
    <s v="Zambia"/>
    <s v="N/A - From RDC"/>
    <x v="0"/>
    <d v="2008-03-28T00:00:00"/>
    <d v="2008-03-28T00:00:00"/>
    <s v="SCMS from RDC"/>
    <n v="4332"/>
    <n v="53803.44"/>
    <n v="338"/>
    <n v="1890.76"/>
    <n v="86.09"/>
    <x v="763"/>
  </r>
  <r>
    <n v="10958"/>
    <s v="Zambia"/>
    <s v="N/A - From RDC"/>
    <x v="1"/>
    <d v="2008-05-09T00:00:00"/>
    <d v="2008-05-09T00:00:00"/>
    <s v="SCMS from RDC"/>
    <n v="50000"/>
    <n v="472500"/>
    <n v="4657"/>
    <n v="2348.92"/>
    <n v="756"/>
    <x v="764"/>
  </r>
  <r>
    <n v="10959"/>
    <s v="Zimbabwe"/>
    <s v="N/A - From RDC"/>
    <x v="0"/>
    <d v="2008-06-09T00:00:00"/>
    <d v="2008-06-09T00:00:00"/>
    <s v="SCMS from RDC"/>
    <n v="1600"/>
    <n v="3200"/>
    <n v="422"/>
    <n v="3335.15"/>
    <n v="5.12"/>
    <x v="765"/>
  </r>
  <r>
    <n v="10960"/>
    <s v="Tanzania"/>
    <s v="N/A - From RDC"/>
    <x v="1"/>
    <d v="2008-04-22T00:00:00"/>
    <d v="2008-04-23T00:00:00"/>
    <s v="SCMS from RDC"/>
    <n v="51364"/>
    <n v="487958"/>
    <n v="5372"/>
    <n v="16430.72"/>
    <n v="780.73"/>
    <x v="766"/>
  </r>
  <r>
    <n v="10961"/>
    <s v="Zambia"/>
    <s v="N/A - From RDC"/>
    <x v="2"/>
    <d v="2008-08-20T00:00:00"/>
    <d v="2008-08-20T00:00:00"/>
    <s v="SCMS from RDC"/>
    <n v="40000"/>
    <n v="288000"/>
    <n v="7393"/>
    <n v="6051.02"/>
    <n v="460.8"/>
    <x v="767"/>
  </r>
  <r>
    <n v="10962"/>
    <s v="Haiti"/>
    <s v="N/A - From RDC"/>
    <x v="0"/>
    <d v="2008-04-03T00:00:00"/>
    <d v="2008-04-03T00:00:00"/>
    <s v="SCMS from RDC"/>
    <n v="25"/>
    <n v="1800"/>
    <m/>
    <m/>
    <n v="2.88"/>
    <x v="8"/>
  </r>
  <r>
    <n v="10963"/>
    <s v="Haiti"/>
    <s v="N/A - From RDC"/>
    <x v="0"/>
    <d v="2008-03-21T00:00:00"/>
    <d v="2008-03-21T00:00:00"/>
    <s v="SCMS from RDC"/>
    <n v="160"/>
    <n v="2640"/>
    <n v="938"/>
    <n v="11340.2"/>
    <n v="4.22"/>
    <x v="768"/>
  </r>
  <r>
    <n v="10964"/>
    <s v="Uganda"/>
    <s v="N/A - From RDC"/>
    <x v="0"/>
    <d v="2008-07-11T00:00:00"/>
    <d v="2008-07-11T00:00:00"/>
    <s v="SCMS from RDC"/>
    <n v="4296"/>
    <n v="9021.6"/>
    <n v="1600"/>
    <n v="10314.280000000001"/>
    <n v="14.43"/>
    <x v="769"/>
  </r>
  <r>
    <n v="10965"/>
    <s v="Nigeria"/>
    <s v="N/A - From RDC"/>
    <x v="0"/>
    <d v="2008-07-04T00:00:00"/>
    <d v="2008-07-04T00:00:00"/>
    <s v="SCMS from RDC"/>
    <n v="15000"/>
    <n v="393750"/>
    <n v="1365"/>
    <n v="9904.65"/>
    <n v="630"/>
    <x v="770"/>
  </r>
  <r>
    <n v="10966"/>
    <s v="Uganda"/>
    <s v="N/A - From RDC"/>
    <x v="0"/>
    <d v="2008-07-11T00:00:00"/>
    <d v="2008-07-11T00:00:00"/>
    <s v="SCMS from RDC"/>
    <n v="1061"/>
    <n v="3607.4"/>
    <n v="106"/>
    <n v="1054.52"/>
    <n v="5.77"/>
    <x v="771"/>
  </r>
  <r>
    <n v="10967"/>
    <s v="Kenya"/>
    <s v="N/A - From RDC"/>
    <x v="2"/>
    <d v="2008-03-26T00:00:00"/>
    <d v="2008-03-26T00:00:00"/>
    <s v="SCMS from RDC"/>
    <n v="240"/>
    <n v="1200"/>
    <n v="751"/>
    <n v="190.06"/>
    <n v="1.92"/>
    <x v="772"/>
  </r>
  <r>
    <n v="10968"/>
    <s v="Nigeria"/>
    <s v="N/A - From RDC"/>
    <x v="0"/>
    <d v="2008-04-21T00:00:00"/>
    <d v="2008-04-21T00:00:00"/>
    <s v="SCMS from RDC"/>
    <n v="760"/>
    <n v="7182"/>
    <n v="199"/>
    <n v="1917.53"/>
    <n v="11.49"/>
    <x v="773"/>
  </r>
  <r>
    <n v="10969"/>
    <s v="Nigeria"/>
    <s v="N/A - From RDC"/>
    <x v="0"/>
    <d v="2008-04-21T00:00:00"/>
    <d v="2008-04-21T00:00:00"/>
    <s v="SCMS from RDC"/>
    <n v="16"/>
    <n v="22.4"/>
    <m/>
    <m/>
    <n v="0.04"/>
    <x v="8"/>
  </r>
  <r>
    <n v="10970"/>
    <s v="Mozambique"/>
    <s v="N/A - From RDC"/>
    <x v="0"/>
    <d v="2008-06-23T00:00:00"/>
    <d v="2008-06-23T00:00:00"/>
    <s v="SCMS from RDC"/>
    <n v="1428"/>
    <n v="71400"/>
    <n v="2955"/>
    <n v="4551.5200000000004"/>
    <n v="114.24"/>
    <x v="774"/>
  </r>
  <r>
    <n v="10972"/>
    <s v="Ethiopia"/>
    <s v="N/A - From RDC"/>
    <x v="0"/>
    <d v="2008-03-21T00:00:00"/>
    <d v="2008-03-21T00:00:00"/>
    <s v="SCMS from RDC"/>
    <n v="65524"/>
    <n v="622478"/>
    <n v="14599"/>
    <n v="32146.52"/>
    <n v="995.96"/>
    <x v="775"/>
  </r>
  <r>
    <n v="10973"/>
    <s v="Zimbabwe"/>
    <s v="N/A - From RDC"/>
    <x v="0"/>
    <d v="2008-03-30T00:00:00"/>
    <d v="2008-03-30T00:00:00"/>
    <s v="SCMS from RDC"/>
    <n v="37240"/>
    <n v="275576"/>
    <m/>
    <m/>
    <n v="440.92"/>
    <x v="8"/>
  </r>
  <r>
    <n v="10975"/>
    <s v="Guyana"/>
    <s v="N/A - From RDC"/>
    <x v="0"/>
    <d v="2008-05-09T00:00:00"/>
    <d v="2008-05-09T00:00:00"/>
    <s v="SCMS from RDC"/>
    <n v="150"/>
    <n v="12330"/>
    <n v="34"/>
    <n v="1608.7"/>
    <n v="19.73"/>
    <x v="776"/>
  </r>
  <r>
    <n v="10976"/>
    <s v="Haiti"/>
    <s v="N/A - From RDC"/>
    <x v="0"/>
    <d v="2008-03-19T00:00:00"/>
    <d v="2008-03-19T00:00:00"/>
    <s v="SCMS from RDC"/>
    <n v="30"/>
    <n v="2160"/>
    <n v="7"/>
    <n v="774.84"/>
    <n v="3.46"/>
    <x v="777"/>
  </r>
  <r>
    <n v="10977"/>
    <s v="Zambia"/>
    <s v="N/A - From RDC"/>
    <x v="1"/>
    <d v="2008-05-09T00:00:00"/>
    <d v="2008-05-09T00:00:00"/>
    <s v="SCMS from RDC"/>
    <n v="40000"/>
    <n v="1050000"/>
    <n v="3512"/>
    <n v="1772.4"/>
    <n v="1680"/>
    <x v="778"/>
  </r>
  <r>
    <n v="10979"/>
    <s v="Zimbabwe"/>
    <s v="N/A - From RDC"/>
    <x v="2"/>
    <d v="2008-07-26T00:00:00"/>
    <d v="2008-07-26T00:00:00"/>
    <s v="SCMS from RDC"/>
    <n v="66268"/>
    <n v="490383.2"/>
    <n v="6606"/>
    <n v="22666.98"/>
    <n v="784.61"/>
    <x v="779"/>
  </r>
  <r>
    <n v="10980"/>
    <s v="Zimbabwe"/>
    <s v="N/A - From RDC"/>
    <x v="2"/>
    <d v="2008-07-26T00:00:00"/>
    <d v="2008-07-26T00:00:00"/>
    <s v="SCMS from RDC"/>
    <n v="8000"/>
    <n v="16000"/>
    <m/>
    <m/>
    <n v="25.6"/>
    <x v="8"/>
  </r>
  <r>
    <n v="10981"/>
    <s v="Mozambique"/>
    <s v="N/A - From RDC"/>
    <x v="0"/>
    <d v="2008-08-07T00:00:00"/>
    <d v="2008-08-07T00:00:00"/>
    <s v="SCMS from RDC"/>
    <n v="38975"/>
    <n v="280620"/>
    <n v="13123"/>
    <n v="9161.9500000000007"/>
    <n v="448.99"/>
    <x v="780"/>
  </r>
  <r>
    <n v="10982"/>
    <s v="Tanzania"/>
    <s v="N/A - From RDC"/>
    <x v="0"/>
    <d v="2008-07-09T00:00:00"/>
    <d v="2008-07-09T00:00:00"/>
    <s v="SCMS from RDC"/>
    <n v="11640"/>
    <n v="90210"/>
    <n v="16778"/>
    <n v="9043.65"/>
    <n v="144.34"/>
    <x v="781"/>
  </r>
  <r>
    <n v="10983"/>
    <s v="Haiti"/>
    <s v="N/A - From RDC"/>
    <x v="0"/>
    <d v="2008-10-20T00:00:00"/>
    <d v="2008-10-20T00:00:00"/>
    <s v="SCMS from RDC"/>
    <n v="20186"/>
    <n v="64595.199999999997"/>
    <n v="4218"/>
    <n v="43041.34"/>
    <n v="103.35"/>
    <x v="782"/>
  </r>
  <r>
    <n v="10984"/>
    <s v="Mozambique"/>
    <s v="N/A - From RDC"/>
    <x v="0"/>
    <d v="2009-02-09T00:00:00"/>
    <d v="2009-02-09T00:00:00"/>
    <s v="SCMS from RDC"/>
    <n v="15048"/>
    <n v="140698.79999999999"/>
    <n v="1448"/>
    <n v="3613.31"/>
    <n v="275.77"/>
    <x v="783"/>
  </r>
  <r>
    <n v="10985"/>
    <s v="Mozambique"/>
    <s v="N/A - From RDC"/>
    <x v="0"/>
    <d v="2009-01-20T00:00:00"/>
    <d v="2009-01-20T00:00:00"/>
    <s v="SCMS from RDC"/>
    <n v="720"/>
    <n v="6732"/>
    <n v="66"/>
    <n v="772.04"/>
    <n v="13.19"/>
    <x v="784"/>
  </r>
  <r>
    <n v="10986"/>
    <s v="Tanzania"/>
    <s v="N/A - From RDC"/>
    <x v="0"/>
    <d v="2008-10-21T00:00:00"/>
    <d v="2008-10-21T00:00:00"/>
    <s v="SCMS from RDC"/>
    <n v="90323"/>
    <n v="668390.19999999995"/>
    <n v="9635"/>
    <n v="52979.7"/>
    <n v="1069.42"/>
    <x v="785"/>
  </r>
  <r>
    <n v="10987"/>
    <s v="Kenya"/>
    <s v="N/A - From RDC"/>
    <x v="2"/>
    <d v="2008-10-21T00:00:00"/>
    <d v="2008-10-21T00:00:00"/>
    <s v="SCMS from RDC"/>
    <n v="5000"/>
    <n v="50"/>
    <m/>
    <m/>
    <n v="0.1"/>
    <x v="8"/>
  </r>
  <r>
    <n v="10988"/>
    <s v="Zambia"/>
    <s v="N/A - From RDC"/>
    <x v="2"/>
    <d v="2008-12-01T00:00:00"/>
    <d v="2008-12-01T00:00:00"/>
    <s v="SCMS from RDC"/>
    <n v="44432"/>
    <n v="151068.79999999999"/>
    <n v="2503"/>
    <n v="3629.37"/>
    <n v="296.08999999999997"/>
    <x v="786"/>
  </r>
  <r>
    <n v="10989"/>
    <s v="Nigeria"/>
    <s v="N/A - From RDC"/>
    <x v="0"/>
    <d v="2008-08-25T00:00:00"/>
    <d v="2008-08-25T00:00:00"/>
    <s v="SCMS from RDC"/>
    <n v="35400"/>
    <n v="120360"/>
    <n v="1987"/>
    <n v="14931.8"/>
    <n v="192.58"/>
    <x v="787"/>
  </r>
  <r>
    <n v="10990"/>
    <s v="Nigeria"/>
    <s v="N/A - From RDC"/>
    <x v="0"/>
    <d v="2008-11-17T00:00:00"/>
    <d v="2008-11-17T00:00:00"/>
    <s v="SCMS from RDC"/>
    <n v="10000"/>
    <n v="262500"/>
    <n v="878"/>
    <n v="4401.3999999999996"/>
    <n v="514.5"/>
    <x v="788"/>
  </r>
  <r>
    <n v="10992"/>
    <s v="Zambia"/>
    <s v="N/A - From RDC"/>
    <x v="0"/>
    <d v="2008-08-27T00:00:00"/>
    <d v="2008-08-27T00:00:00"/>
    <s v="SCMS from RDC"/>
    <n v="32017"/>
    <n v="124866.3"/>
    <n v="2353"/>
    <n v="3210.18"/>
    <n v="199.79"/>
    <x v="789"/>
  </r>
  <r>
    <n v="10993"/>
    <s v="Zambia"/>
    <s v="N/A - From RDC"/>
    <x v="0"/>
    <d v="2008-10-20T00:00:00"/>
    <d v="2008-10-20T00:00:00"/>
    <s v="SCMS from RDC"/>
    <n v="3200"/>
    <n v="6720"/>
    <n v="1120"/>
    <n v="8185.2"/>
    <n v="13.17"/>
    <x v="790"/>
  </r>
  <r>
    <n v="10994"/>
    <s v="CÙte d'Ivoire"/>
    <s v="N/A - From RDC"/>
    <x v="0"/>
    <d v="2008-12-03T00:00:00"/>
    <d v="2008-12-03T00:00:00"/>
    <s v="SCMS from RDC"/>
    <n v="21225"/>
    <n v="72165"/>
    <n v="2521"/>
    <n v="14336.95"/>
    <n v="141.44"/>
    <x v="791"/>
  </r>
  <r>
    <n v="10995"/>
    <s v="Uganda"/>
    <s v="N/A - From RDC"/>
    <x v="0"/>
    <d v="2009-02-04T00:00:00"/>
    <d v="2009-02-04T00:00:00"/>
    <s v="SCMS from RDC"/>
    <n v="20000"/>
    <n v="236000"/>
    <n v="2283"/>
    <n v="13586.1"/>
    <n v="462.56"/>
    <x v="792"/>
  </r>
  <r>
    <n v="10996"/>
    <s v="Zimbabwe"/>
    <s v="N/A - From RDC"/>
    <x v="2"/>
    <d v="2009-02-16T00:00:00"/>
    <d v="2009-02-16T00:00:00"/>
    <s v="SCMS from RDC"/>
    <n v="76000"/>
    <n v="562400"/>
    <n v="8912"/>
    <n v="35513.01"/>
    <n v="1102.3"/>
    <x v="793"/>
  </r>
  <r>
    <n v="10997"/>
    <s v="Zambia"/>
    <s v="N/A - From RDC"/>
    <x v="1"/>
    <d v="2008-08-20T00:00:00"/>
    <d v="2008-08-20T00:00:00"/>
    <s v="SCMS from RDC"/>
    <n v="50000"/>
    <n v="600500"/>
    <n v="3880"/>
    <n v="3817.12"/>
    <n v="960.8"/>
    <x v="794"/>
  </r>
  <r>
    <n v="10998"/>
    <s v="Mozambique"/>
    <s v="N/A - From RDC"/>
    <x v="2"/>
    <d v="2008-09-05T00:00:00"/>
    <d v="2008-09-05T00:00:00"/>
    <s v="SCMS from RDC"/>
    <n v="80000"/>
    <n v="576000"/>
    <n v="11515"/>
    <m/>
    <n v="921.6"/>
    <x v="6"/>
  </r>
  <r>
    <n v="10999"/>
    <s v="Tanzania"/>
    <s v="N/A - From RDC"/>
    <x v="2"/>
    <d v="2008-09-23T00:00:00"/>
    <d v="2008-09-23T00:00:00"/>
    <s v="SCMS from RDC"/>
    <n v="123317"/>
    <n v="912545.8"/>
    <n v="13253"/>
    <n v="64506.78"/>
    <n v="1460.07"/>
    <x v="795"/>
  </r>
  <r>
    <n v="11000"/>
    <s v="Uganda"/>
    <s v="N/A - From RDC"/>
    <x v="0"/>
    <d v="2009-03-19T00:00:00"/>
    <d v="2009-03-19T00:00:00"/>
    <s v="SCMS from RDC"/>
    <n v="1893"/>
    <n v="22337.4"/>
    <n v="215"/>
    <n v="2408.91"/>
    <n v="43.78"/>
    <x v="796"/>
  </r>
  <r>
    <n v="11001"/>
    <s v="Uganda"/>
    <s v="N/A - From RDC"/>
    <x v="0"/>
    <d v="2008-12-09T00:00:00"/>
    <d v="2008-12-09T00:00:00"/>
    <s v="SCMS from RDC"/>
    <n v="42"/>
    <n v="1726.2"/>
    <n v="123"/>
    <n v="845.37"/>
    <n v="3.38"/>
    <x v="797"/>
  </r>
  <r>
    <n v="11003"/>
    <s v="CÙte d'Ivoire"/>
    <s v="N/A - From RDC"/>
    <x v="0"/>
    <d v="2009-02-11T00:00:00"/>
    <d v="2009-02-11T00:00:00"/>
    <s v="SCMS from RDC"/>
    <n v="3271"/>
    <n v="55476.160000000003"/>
    <n v="933"/>
    <n v="3409.91"/>
    <n v="108.73"/>
    <x v="798"/>
  </r>
  <r>
    <n v="11005"/>
    <s v="Haiti"/>
    <s v="N/A - From RDC"/>
    <x v="0"/>
    <d v="2009-03-03T00:00:00"/>
    <d v="2009-03-03T00:00:00"/>
    <s v="SCMS from RDC"/>
    <n v="325"/>
    <n v="5512"/>
    <n v="2085"/>
    <n v="23866.2"/>
    <n v="10.8"/>
    <x v="799"/>
  </r>
  <r>
    <n v="11006"/>
    <s v="Haiti"/>
    <s v="N/A - From RDC"/>
    <x v="0"/>
    <d v="2009-03-03T00:00:00"/>
    <d v="2009-03-03T00:00:00"/>
    <s v="SCMS from RDC"/>
    <n v="56"/>
    <n v="2800"/>
    <m/>
    <m/>
    <n v="5.49"/>
    <x v="8"/>
  </r>
  <r>
    <n v="11007"/>
    <s v="Haiti"/>
    <s v="N/A - From RDC"/>
    <x v="0"/>
    <d v="2009-03-03T00:00:00"/>
    <d v="2009-03-03T00:00:00"/>
    <s v="SCMS from RDC"/>
    <n v="5216"/>
    <n v="10014.719999999999"/>
    <m/>
    <m/>
    <n v="19.63"/>
    <x v="8"/>
  </r>
  <r>
    <n v="11008"/>
    <s v="Zimbabwe"/>
    <s v="N/A - From RDC"/>
    <x v="2"/>
    <d v="2009-04-06T00:00:00"/>
    <d v="2009-04-06T00:00:00"/>
    <s v="SCMS from RDC"/>
    <n v="76000"/>
    <n v="562400"/>
    <n v="8848"/>
    <n v="37040.86"/>
    <n v="1102.3"/>
    <x v="800"/>
  </r>
  <r>
    <n v="11009"/>
    <s v="Mozambique"/>
    <s v="N/A - From RDC"/>
    <x v="0"/>
    <d v="2009-04-27T00:00:00"/>
    <d v="2009-04-27T00:00:00"/>
    <s v="SCMS from RDC"/>
    <n v="40"/>
    <n v="1644"/>
    <n v="52"/>
    <n v="1287.77"/>
    <n v="3.22"/>
    <x v="801"/>
  </r>
  <r>
    <n v="11010"/>
    <s v="CÙte d'Ivoire"/>
    <s v="N/A - From RDC"/>
    <x v="0"/>
    <d v="2009-04-30T00:00:00"/>
    <d v="2009-04-30T00:00:00"/>
    <s v="SCMS from RDC"/>
    <n v="23524"/>
    <n v="206070.24"/>
    <n v="3155"/>
    <n v="9021.82"/>
    <n v="403.9"/>
    <x v="802"/>
  </r>
  <r>
    <n v="11011"/>
    <s v="Nigeria"/>
    <s v="N/A - From RDC"/>
    <x v="0"/>
    <d v="2008-09-24T00:00:00"/>
    <d v="2008-09-24T00:00:00"/>
    <s v="SCMS from RDC"/>
    <n v="2"/>
    <n v="76.72"/>
    <m/>
    <m/>
    <n v="0.12"/>
    <x v="8"/>
  </r>
  <r>
    <n v="11012"/>
    <s v="Haiti"/>
    <s v="N/A - From RDC"/>
    <x v="0"/>
    <d v="2008-11-04T00:00:00"/>
    <d v="2008-11-04T00:00:00"/>
    <s v="SCMS from RDC"/>
    <n v="1000"/>
    <n v="1500"/>
    <n v="10435"/>
    <n v="121330.06"/>
    <n v="2.94"/>
    <x v="803"/>
  </r>
  <r>
    <n v="11013"/>
    <s v="Zambia"/>
    <s v="N/A - From RDC"/>
    <x v="2"/>
    <d v="2008-08-20T00:00:00"/>
    <d v="2008-08-20T00:00:00"/>
    <s v="SCMS from RDC"/>
    <n v="5000"/>
    <n v="60050"/>
    <n v="4247"/>
    <n v="8231.9500000000007"/>
    <n v="96.08"/>
    <x v="804"/>
  </r>
  <r>
    <n v="11014"/>
    <s v="Haiti"/>
    <s v="N/A - From RDC"/>
    <x v="0"/>
    <d v="2008-11-04T00:00:00"/>
    <d v="2008-11-04T00:00:00"/>
    <s v="SCMS from RDC"/>
    <n v="1000"/>
    <n v="15260"/>
    <m/>
    <m/>
    <n v="29.91"/>
    <x v="8"/>
  </r>
  <r>
    <n v="11015"/>
    <s v="Nigeria"/>
    <s v="N/A - From RDC"/>
    <x v="0"/>
    <d v="2009-01-19T00:00:00"/>
    <d v="2009-01-19T00:00:00"/>
    <s v="SCMS from RDC"/>
    <n v="12304"/>
    <n v="322980"/>
    <n v="5197"/>
    <n v="21895.01"/>
    <n v="633.04"/>
    <x v="805"/>
  </r>
  <r>
    <n v="11016"/>
    <s v="Nigeria"/>
    <s v="N/A - From RDC"/>
    <x v="0"/>
    <d v="2009-01-19T00:00:00"/>
    <d v="2009-01-19T00:00:00"/>
    <s v="SCMS from RDC"/>
    <n v="139"/>
    <n v="3648.75"/>
    <n v="192"/>
    <n v="13538.35"/>
    <n v="7.15"/>
    <x v="806"/>
  </r>
  <r>
    <n v="11017"/>
    <s v="Uganda"/>
    <s v="N/A - From RDC"/>
    <x v="0"/>
    <d v="2008-12-02T00:00:00"/>
    <d v="2008-12-02T00:00:00"/>
    <s v="SCMS from RDC"/>
    <n v="500"/>
    <n v="1450"/>
    <n v="26"/>
    <n v="1096.71"/>
    <n v="2.84"/>
    <x v="807"/>
  </r>
  <r>
    <n v="11018"/>
    <s v="Haiti"/>
    <s v="N/A - From RDC"/>
    <x v="0"/>
    <d v="2008-10-27T00:00:00"/>
    <d v="2008-10-27T00:00:00"/>
    <s v="SCMS from RDC"/>
    <n v="8192"/>
    <n v="90112"/>
    <n v="9516"/>
    <n v="101348.75"/>
    <n v="144.18"/>
    <x v="808"/>
  </r>
  <r>
    <n v="11019"/>
    <s v="Ethiopia"/>
    <s v="N/A - From RDC"/>
    <x v="0"/>
    <d v="2009-01-29T00:00:00"/>
    <d v="2009-01-29T00:00:00"/>
    <s v="SCMS from RDC"/>
    <n v="3068"/>
    <n v="52156"/>
    <n v="2002"/>
    <n v="10460.94"/>
    <n v="102.23"/>
    <x v="809"/>
  </r>
  <r>
    <n v="11020"/>
    <s v="Haiti"/>
    <s v="N/A - From RDC"/>
    <x v="0"/>
    <d v="2008-12-10T00:00:00"/>
    <d v="2008-12-10T00:00:00"/>
    <s v="SCMS from RDC"/>
    <n v="8100"/>
    <n v="23571"/>
    <n v="404"/>
    <n v="5866.29"/>
    <n v="46.2"/>
    <x v="810"/>
  </r>
  <r>
    <n v="11021"/>
    <s v="Zambia"/>
    <s v="N/A - From RDC"/>
    <x v="2"/>
    <d v="2008-09-29T00:00:00"/>
    <d v="2008-09-29T00:00:00"/>
    <s v="SCMS from RDC"/>
    <n v="50000"/>
    <n v="600500"/>
    <n v="3842"/>
    <n v="15281.81"/>
    <n v="960.8"/>
    <x v="811"/>
  </r>
  <r>
    <n v="11022"/>
    <s v="CÙte d'Ivoire"/>
    <s v="N/A - From RDC"/>
    <x v="0"/>
    <d v="2008-12-01T00:00:00"/>
    <d v="2008-12-01T00:00:00"/>
    <s v="SCMS from RDC"/>
    <n v="32256"/>
    <n v="301593.59999999998"/>
    <n v="5589"/>
    <n v="22758.49"/>
    <n v="591.12"/>
    <x v="812"/>
  </r>
  <r>
    <n v="11023"/>
    <s v="Nigeria"/>
    <s v="N/A - From RDC"/>
    <x v="0"/>
    <d v="2009-03-24T00:00:00"/>
    <d v="2009-03-24T00:00:00"/>
    <s v="SCMS from RDC"/>
    <n v="2871"/>
    <n v="75363.75"/>
    <n v="249"/>
    <n v="6443.61"/>
    <n v="147.71"/>
    <x v="813"/>
  </r>
  <r>
    <n v="11024"/>
    <s v="Nigeria"/>
    <s v="N/A - From RDC"/>
    <x v="3"/>
    <d v="2009-03-19T00:00:00"/>
    <d v="2009-03-19T00:00:00"/>
    <s v="SCMS from RDC"/>
    <n v="5426"/>
    <n v="61856.4"/>
    <n v="610"/>
    <m/>
    <n v="121.24"/>
    <x v="6"/>
  </r>
  <r>
    <n v="11025"/>
    <s v="Nigeria"/>
    <s v="N/A - From RDC"/>
    <x v="3"/>
    <d v="2009-03-19T00:00:00"/>
    <d v="2009-03-19T00:00:00"/>
    <s v="SCMS from RDC"/>
    <n v="49385"/>
    <n v="562989"/>
    <n v="5553"/>
    <n v="11492.86"/>
    <n v="1103.46"/>
    <x v="814"/>
  </r>
  <r>
    <n v="11026"/>
    <s v="CÙte d'Ivoire"/>
    <s v="N/A - From RDC"/>
    <x v="0"/>
    <d v="2009-04-28T00:00:00"/>
    <d v="2009-04-28T00:00:00"/>
    <s v="SCMS from RDC"/>
    <n v="12480"/>
    <n v="512928"/>
    <n v="2803"/>
    <n v="8669.3799999999992"/>
    <n v="1005.34"/>
    <x v="815"/>
  </r>
  <r>
    <n v="11027"/>
    <s v="CÙte d'Ivoire"/>
    <s v="N/A - From RDC"/>
    <x v="0"/>
    <d v="2009-03-20T00:00:00"/>
    <d v="2009-03-20T00:00:00"/>
    <s v="SCMS from RDC"/>
    <n v="4660"/>
    <n v="31361.8"/>
    <m/>
    <m/>
    <n v="61.47"/>
    <x v="8"/>
  </r>
  <r>
    <n v="11028"/>
    <s v="Haiti"/>
    <s v="N/A - From RDC"/>
    <x v="0"/>
    <d v="2008-08-11T00:00:00"/>
    <d v="2008-08-11T00:00:00"/>
    <s v="SCMS from RDC"/>
    <n v="210"/>
    <n v="3360"/>
    <n v="26"/>
    <n v="997.46"/>
    <n v="5.38"/>
    <x v="816"/>
  </r>
  <r>
    <n v="11030"/>
    <s v="CÙte d'Ivoire"/>
    <s v="N/A - From RDC"/>
    <x v="0"/>
    <d v="2009-03-23T00:00:00"/>
    <d v="2009-03-23T00:00:00"/>
    <s v="SCMS from RDC"/>
    <n v="365"/>
    <n v="15001.5"/>
    <m/>
    <m/>
    <n v="29.4"/>
    <x v="8"/>
  </r>
  <r>
    <n v="11031"/>
    <s v="Zimbabwe"/>
    <s v="N/A - From RDC"/>
    <x v="2"/>
    <d v="2009-04-27T00:00:00"/>
    <d v="2009-04-27T00:00:00"/>
    <s v="SCMS from RDC"/>
    <n v="4000"/>
    <n v="48040"/>
    <n v="8523"/>
    <n v="35673.58"/>
    <n v="94.16"/>
    <x v="817"/>
  </r>
  <r>
    <n v="11032"/>
    <s v="Rwanda"/>
    <s v="N/A - From RDC"/>
    <x v="0"/>
    <d v="2009-04-27T00:00:00"/>
    <d v="2009-04-27T00:00:00"/>
    <s v="SCMS from RDC"/>
    <n v="7350"/>
    <n v="22050"/>
    <n v="404"/>
    <n v="3366.98"/>
    <n v="43.22"/>
    <x v="818"/>
  </r>
  <r>
    <n v="11033"/>
    <s v="Tanzania"/>
    <s v="N/A - From RDC"/>
    <x v="2"/>
    <d v="2009-05-11T00:00:00"/>
    <d v="2009-05-11T00:00:00"/>
    <s v="SCMS from RDC"/>
    <n v="37440"/>
    <n v="982800"/>
    <n v="5712"/>
    <n v="5873"/>
    <n v="1926.29"/>
    <x v="819"/>
  </r>
  <r>
    <n v="11037"/>
    <s v="Kenya"/>
    <s v="N/A - From RDC"/>
    <x v="2"/>
    <d v="2009-04-27T00:00:00"/>
    <d v="2009-04-27T00:00:00"/>
    <s v="SCMS from RDC"/>
    <n v="15000"/>
    <n v="1200000"/>
    <m/>
    <m/>
    <n v="2352"/>
    <x v="8"/>
  </r>
  <r>
    <n v="11039"/>
    <s v="Nigeria"/>
    <s v="N/A - From RDC"/>
    <x v="3"/>
    <d v="2009-05-08T00:00:00"/>
    <d v="2009-05-08T00:00:00"/>
    <s v="SCMS from RDC"/>
    <n v="69491"/>
    <n v="792197.4"/>
    <n v="7798"/>
    <n v="15128.37"/>
    <n v="1552.71"/>
    <x v="820"/>
  </r>
  <r>
    <n v="11040"/>
    <s v="Guyana"/>
    <s v="N/A - From RDC"/>
    <x v="0"/>
    <d v="2009-05-12T00:00:00"/>
    <d v="2009-05-12T00:00:00"/>
    <s v="SCMS from RDC"/>
    <n v="489"/>
    <n v="3770.19"/>
    <n v="28"/>
    <n v="1047.24"/>
    <n v="7.39"/>
    <x v="821"/>
  </r>
  <r>
    <n v="11041"/>
    <s v="Uganda"/>
    <s v="N/A - From RDC"/>
    <x v="0"/>
    <d v="2009-06-01T00:00:00"/>
    <d v="2009-06-01T00:00:00"/>
    <s v="SCMS from RDC"/>
    <n v="260"/>
    <n v="6825"/>
    <n v="28"/>
    <n v="1180.71"/>
    <n v="13.38"/>
    <x v="822"/>
  </r>
  <r>
    <n v="11042"/>
    <s v="Uganda"/>
    <s v="N/A - From RDC"/>
    <x v="0"/>
    <d v="2009-05-22T00:00:00"/>
    <d v="2009-05-22T00:00:00"/>
    <s v="SCMS from RDC"/>
    <n v="90"/>
    <n v="219.6"/>
    <n v="5"/>
    <n v="537.32000000000005"/>
    <n v="0.43"/>
    <x v="823"/>
  </r>
  <r>
    <n v="11043"/>
    <s v="Uganda"/>
    <s v="N/A - From RDC"/>
    <x v="0"/>
    <d v="2009-06-01T00:00:00"/>
    <d v="2009-06-01T00:00:00"/>
    <s v="SCMS from RDC"/>
    <n v="100"/>
    <n v="4110"/>
    <n v="23"/>
    <n v="1152.6300000000001"/>
    <n v="8.06"/>
    <x v="824"/>
  </r>
  <r>
    <n v="11044"/>
    <s v="Mozambique"/>
    <s v="N/A - From RDC"/>
    <x v="2"/>
    <d v="2009-06-28T00:00:00"/>
    <d v="2009-06-28T00:00:00"/>
    <s v="SCMS from RDC"/>
    <n v="2106"/>
    <n v="5138.6400000000003"/>
    <n v="3545"/>
    <n v="3599.76"/>
    <n v="10.07"/>
    <x v="825"/>
  </r>
  <r>
    <n v="11045"/>
    <s v="Ghana"/>
    <s v="N/A - From RDC"/>
    <x v="2"/>
    <d v="2009-08-12T00:00:00"/>
    <d v="2009-08-12T00:00:00"/>
    <s v="SCMS from RDC"/>
    <n v="150"/>
    <n v="1.5"/>
    <m/>
    <m/>
    <n v="0"/>
    <x v="8"/>
  </r>
  <r>
    <n v="11046"/>
    <s v="Swaziland"/>
    <s v="N/A - From RDC"/>
    <x v="0"/>
    <d v="2009-05-21T00:00:00"/>
    <d v="2009-05-21T00:00:00"/>
    <s v="SCMS from RDC"/>
    <n v="1250"/>
    <n v="11250"/>
    <n v="1787"/>
    <n v="12798.04"/>
    <n v="22.05"/>
    <x v="826"/>
  </r>
  <r>
    <n v="11047"/>
    <s v="Zambia"/>
    <s v="N/A - From RDC"/>
    <x v="2"/>
    <d v="2009-06-08T00:00:00"/>
    <d v="2009-06-08T00:00:00"/>
    <s v="SCMS from RDC"/>
    <n v="100000"/>
    <n v="1100000"/>
    <n v="7735"/>
    <n v="15922.67"/>
    <n v="2156"/>
    <x v="827"/>
  </r>
  <r>
    <n v="11048"/>
    <s v="Nigeria"/>
    <s v="N/A - From RDC"/>
    <x v="3"/>
    <d v="2009-06-16T00:00:00"/>
    <d v="2009-06-16T00:00:00"/>
    <s v="SCMS from RDC"/>
    <n v="5512"/>
    <n v="39245.440000000002"/>
    <n v="1165"/>
    <n v="7329.83"/>
    <n v="76.92"/>
    <x v="828"/>
  </r>
  <r>
    <n v="11051"/>
    <s v="Nigeria"/>
    <s v="N/A - From RDC"/>
    <x v="0"/>
    <d v="2009-06-05T00:00:00"/>
    <d v="2009-06-05T00:00:00"/>
    <s v="SCMS from RDC"/>
    <n v="264"/>
    <n v="2312.64"/>
    <n v="27"/>
    <n v="1012.18"/>
    <n v="4.53"/>
    <x v="829"/>
  </r>
  <r>
    <n v="11052"/>
    <s v="Uganda"/>
    <s v="N/A - From RDC"/>
    <x v="0"/>
    <d v="2009-06-01T00:00:00"/>
    <d v="2009-06-01T00:00:00"/>
    <s v="SCMS from RDC"/>
    <n v="105"/>
    <n v="809.55"/>
    <n v="6"/>
    <n v="1053.8599999999999"/>
    <n v="1.59"/>
    <x v="830"/>
  </r>
  <r>
    <n v="11053"/>
    <s v="Nigeria"/>
    <s v="N/A - From RDC"/>
    <x v="3"/>
    <d v="2009-06-16T00:00:00"/>
    <d v="2009-06-16T00:00:00"/>
    <s v="SCMS from RDC"/>
    <n v="21765"/>
    <n v="154966.79999999999"/>
    <n v="1984"/>
    <n v="7329.83"/>
    <n v="303.73"/>
    <x v="831"/>
  </r>
  <r>
    <n v="11055"/>
    <s v="Uganda"/>
    <s v="N/A - From RDC"/>
    <x v="0"/>
    <d v="2009-06-22T00:00:00"/>
    <d v="2009-06-22T00:00:00"/>
    <s v="SCMS from RDC"/>
    <n v="11216"/>
    <n v="127301.6"/>
    <n v="1894"/>
    <n v="13293.41"/>
    <n v="249.51"/>
    <x v="832"/>
  </r>
  <r>
    <n v="11056"/>
    <s v="Nigeria"/>
    <s v="N/A - From RDC"/>
    <x v="3"/>
    <d v="2009-06-16T00:00:00"/>
    <d v="2009-06-16T00:00:00"/>
    <s v="SCMS from RDC"/>
    <n v="3994"/>
    <n v="45531.6"/>
    <n v="452"/>
    <n v="7329.83"/>
    <n v="89.24"/>
    <x v="833"/>
  </r>
  <r>
    <n v="11057"/>
    <s v="Nigeria"/>
    <s v="N/A - From RDC"/>
    <x v="3"/>
    <d v="2009-06-16T00:00:00"/>
    <d v="2009-06-16T00:00:00"/>
    <s v="SCMS from RDC"/>
    <n v="3000"/>
    <n v="45780"/>
    <m/>
    <m/>
    <n v="89.73"/>
    <x v="8"/>
  </r>
  <r>
    <n v="11058"/>
    <s v="Guyana"/>
    <s v="N/A - From RDC"/>
    <x v="0"/>
    <d v="2009-06-18T00:00:00"/>
    <d v="2009-06-18T00:00:00"/>
    <s v="SCMS from RDC"/>
    <n v="810"/>
    <n v="6245.1"/>
    <n v="47"/>
    <n v="1000.51"/>
    <n v="12.24"/>
    <x v="834"/>
  </r>
  <r>
    <n v="11060"/>
    <s v="CÙte d'Ivoire"/>
    <s v="N/A - From RDC"/>
    <x v="0"/>
    <d v="2009-08-19T00:00:00"/>
    <d v="2009-08-19T00:00:00"/>
    <s v="SCMS from RDC"/>
    <n v="10480"/>
    <n v="39824"/>
    <n v="786"/>
    <n v="11032.42"/>
    <n v="78.06"/>
    <x v="835"/>
  </r>
  <r>
    <n v="11061"/>
    <s v="Zambia"/>
    <s v="N/A - From RDC"/>
    <x v="2"/>
    <d v="2009-09-04T00:00:00"/>
    <d v="2009-09-04T00:00:00"/>
    <s v="SCMS from RDC"/>
    <n v="37059"/>
    <n v="407649"/>
    <n v="2876"/>
    <n v="4506.18"/>
    <n v="798.99"/>
    <x v="836"/>
  </r>
  <r>
    <n v="11062"/>
    <s v="Haiti"/>
    <s v="N/A - From RDC"/>
    <x v="0"/>
    <d v="2009-07-31T00:00:00"/>
    <d v="2009-07-31T00:00:00"/>
    <s v="SCMS from RDC"/>
    <n v="1092"/>
    <n v="2446.08"/>
    <n v="1585"/>
    <n v="6811.39"/>
    <n v="4.79"/>
    <x v="837"/>
  </r>
  <r>
    <n v="11063"/>
    <s v="Haiti"/>
    <s v="N/A - From RDC"/>
    <x v="0"/>
    <d v="2009-07-31T00:00:00"/>
    <d v="2009-07-31T00:00:00"/>
    <s v="SCMS from RDC"/>
    <n v="2304"/>
    <n v="4423.68"/>
    <m/>
    <m/>
    <n v="8.67"/>
    <x v="8"/>
  </r>
  <r>
    <n v="11066"/>
    <s v="CÙte d'Ivoire"/>
    <s v="N/A - From RDC"/>
    <x v="0"/>
    <d v="2009-09-08T00:00:00"/>
    <d v="2009-09-08T00:00:00"/>
    <s v="SCMS from RDC"/>
    <n v="2052"/>
    <n v="3591"/>
    <m/>
    <m/>
    <n v="7.04"/>
    <x v="8"/>
  </r>
  <r>
    <n v="11067"/>
    <s v="Uganda"/>
    <s v="N/A - From RDC"/>
    <x v="0"/>
    <d v="2009-09-14T00:00:00"/>
    <d v="2009-09-14T00:00:00"/>
    <s v="SCMS from RDC"/>
    <n v="192"/>
    <n v="1445.76"/>
    <n v="11"/>
    <n v="1112.31"/>
    <n v="2.83"/>
    <x v="838"/>
  </r>
  <r>
    <n v="11068"/>
    <s v="Uganda"/>
    <s v="N/A - From RDC"/>
    <x v="0"/>
    <d v="2009-10-08T00:00:00"/>
    <d v="2009-10-08T00:00:00"/>
    <s v="SCMS from RDC"/>
    <n v="3740"/>
    <n v="26441.8"/>
    <n v="322"/>
    <n v="3054.1"/>
    <n v="51.83"/>
    <x v="839"/>
  </r>
  <r>
    <n v="11069"/>
    <s v="CÙte d'Ivoire"/>
    <s v="N/A - From RDC"/>
    <x v="0"/>
    <d v="2009-09-28T00:00:00"/>
    <d v="2009-09-28T00:00:00"/>
    <s v="SCMS from RDC"/>
    <n v="8732"/>
    <n v="25322.799999999999"/>
    <n v="485"/>
    <n v="7302.48"/>
    <n v="49.63"/>
    <x v="840"/>
  </r>
  <r>
    <n v="11070"/>
    <s v="Nigeria"/>
    <s v="N/A - From RDC"/>
    <x v="3"/>
    <d v="2009-10-20T00:00:00"/>
    <d v="2009-10-20T00:00:00"/>
    <s v="SCMS from RDC"/>
    <n v="441"/>
    <n v="5181.75"/>
    <n v="36"/>
    <n v="9341.49"/>
    <n v="10.16"/>
    <x v="841"/>
  </r>
  <r>
    <n v="11071"/>
    <s v="CÙte d'Ivoire"/>
    <s v="N/A - From RDC"/>
    <x v="0"/>
    <d v="2009-10-07T00:00:00"/>
    <d v="2009-10-07T00:00:00"/>
    <s v="SCMS from RDC"/>
    <n v="576"/>
    <n v="6768"/>
    <n v="47"/>
    <n v="1234.9100000000001"/>
    <n v="13.27"/>
    <x v="842"/>
  </r>
  <r>
    <n v="11072"/>
    <s v="Lebanon"/>
    <s v="N/A - From RDC"/>
    <x v="0"/>
    <d v="2009-11-18T00:00:00"/>
    <d v="2009-11-18T00:00:00"/>
    <s v="SCMS from RDC"/>
    <n v="200"/>
    <n v="2"/>
    <m/>
    <m/>
    <n v="0"/>
    <x v="8"/>
  </r>
  <r>
    <n v="11073"/>
    <s v="Lebanon"/>
    <s v="N/A - From RDC"/>
    <x v="0"/>
    <d v="2009-11-18T00:00:00"/>
    <d v="2009-11-18T00:00:00"/>
    <s v="SCMS from RDC"/>
    <n v="100"/>
    <n v="1"/>
    <m/>
    <m/>
    <n v="0"/>
    <x v="8"/>
  </r>
  <r>
    <n v="11074"/>
    <s v="Lebanon"/>
    <s v="N/A - From RDC"/>
    <x v="0"/>
    <d v="2009-11-24T00:00:00"/>
    <d v="2009-11-24T00:00:00"/>
    <s v="SCMS from RDC"/>
    <n v="42"/>
    <n v="0.42"/>
    <m/>
    <m/>
    <n v="0"/>
    <x v="8"/>
  </r>
  <r>
    <n v="11075"/>
    <s v="Zambia"/>
    <s v="N/A - From RDC"/>
    <x v="2"/>
    <d v="2009-10-29T00:00:00"/>
    <d v="2009-10-29T00:00:00"/>
    <s v="SCMS from RDC"/>
    <n v="34036"/>
    <n v="196728.08"/>
    <n v="2901"/>
    <n v="4897.42"/>
    <n v="424.15"/>
    <x v="843"/>
  </r>
  <r>
    <n v="11076"/>
    <s v="Mozambique"/>
    <s v="N/A - From RDC"/>
    <x v="0"/>
    <d v="2009-12-11T00:00:00"/>
    <d v="2009-12-11T00:00:00"/>
    <s v="SCMS from RDC"/>
    <n v="2510"/>
    <n v="9789"/>
    <n v="190"/>
    <n v="1317.4"/>
    <n v="21.11"/>
    <x v="844"/>
  </r>
  <r>
    <n v="11077"/>
    <s v="Nigeria"/>
    <s v="N/A - From RDC"/>
    <x v="3"/>
    <d v="2009-12-18T00:00:00"/>
    <d v="2009-12-18T00:00:00"/>
    <s v="SCMS from RDC"/>
    <n v="3"/>
    <n v="34.200000000000003"/>
    <n v="1"/>
    <m/>
    <n v="7.0000000000000007E-2"/>
    <x v="6"/>
  </r>
  <r>
    <n v="11078"/>
    <s v="Mozambique"/>
    <s v="N/A - From RDC"/>
    <x v="0"/>
    <d v="2010-02-23T00:00:00"/>
    <d v="2010-02-23T00:00:00"/>
    <s v="SCMS from RDC"/>
    <n v="1788"/>
    <n v="5721.6"/>
    <n v="205"/>
    <n v="1380.45"/>
    <n v="12.34"/>
    <x v="845"/>
  </r>
  <r>
    <n v="11079"/>
    <s v="Nigeria"/>
    <s v="N/A - From RDC"/>
    <x v="0"/>
    <d v="2010-02-19T00:00:00"/>
    <d v="2010-01-22T00:00:00"/>
    <s v="SCMS from RDC"/>
    <n v="5"/>
    <n v="58.75"/>
    <n v="1"/>
    <n v="19480.97"/>
    <n v="0.13"/>
    <x v="846"/>
  </r>
  <r>
    <n v="11086"/>
    <s v="CÙte d'Ivoire"/>
    <s v="N/A - From RDC"/>
    <x v="1"/>
    <d v="2007-02-22T00:00:00"/>
    <d v="2007-02-22T00:00:00"/>
    <s v="SCMS from RDC"/>
    <n v="4350"/>
    <n v="70687.5"/>
    <m/>
    <m/>
    <m/>
    <x v="8"/>
  </r>
  <r>
    <n v="11088"/>
    <s v="CÙte d'Ivoire"/>
    <s v="N/A - From RDC"/>
    <x v="1"/>
    <d v="2007-02-22T00:00:00"/>
    <d v="2007-03-08T00:00:00"/>
    <s v="SCMS from RDC"/>
    <n v="3024"/>
    <n v="49140"/>
    <n v="275"/>
    <n v="1448"/>
    <m/>
    <x v="847"/>
  </r>
  <r>
    <n v="11089"/>
    <s v="Mozambique"/>
    <s v="N/A - From RDC"/>
    <x v="0"/>
    <d v="2007-01-09T00:00:00"/>
    <d v="2007-01-09T00:00:00"/>
    <s v="SCMS from RDC"/>
    <n v="1217"/>
    <n v="69429.850000000006"/>
    <m/>
    <m/>
    <m/>
    <x v="8"/>
  </r>
  <r>
    <n v="11090"/>
    <s v="Mozambique"/>
    <s v="N/A - From RDC"/>
    <x v="0"/>
    <d v="2007-01-09T00:00:00"/>
    <d v="2007-01-09T00:00:00"/>
    <s v="SCMS from RDC"/>
    <n v="6156"/>
    <n v="68577.84"/>
    <m/>
    <m/>
    <m/>
    <x v="8"/>
  </r>
  <r>
    <n v="11091"/>
    <s v="CÙte d'Ivoire"/>
    <s v="N/A - From RDC"/>
    <x v="1"/>
    <d v="2007-03-15T00:00:00"/>
    <d v="2007-03-15T00:00:00"/>
    <s v="SCMS from RDC"/>
    <n v="528"/>
    <n v="8976"/>
    <n v="368"/>
    <n v="1619"/>
    <m/>
    <x v="848"/>
  </r>
  <r>
    <n v="11092"/>
    <s v="CÙte d'Ivoire"/>
    <s v="N/A - From RDC"/>
    <x v="1"/>
    <d v="2007-03-15T00:00:00"/>
    <d v="2007-03-15T00:00:00"/>
    <s v="SCMS from RDC"/>
    <n v="482"/>
    <n v="37596"/>
    <m/>
    <m/>
    <m/>
    <x v="8"/>
  </r>
  <r>
    <n v="11095"/>
    <s v="Rwanda"/>
    <s v="N/A - From RDC"/>
    <x v="0"/>
    <d v="2007-04-10T00:00:00"/>
    <d v="2007-04-10T00:00:00"/>
    <s v="SCMS from RDC"/>
    <n v="60"/>
    <n v="8340"/>
    <n v="353"/>
    <n v="3684.6"/>
    <m/>
    <x v="849"/>
  </r>
  <r>
    <n v="11096"/>
    <s v="Botswana"/>
    <s v="N/A - From RDC"/>
    <x v="1"/>
    <d v="2007-04-27T00:00:00"/>
    <d v="2007-04-27T00:00:00"/>
    <s v="SCMS from RDC"/>
    <n v="100"/>
    <n v="8000"/>
    <n v="32"/>
    <n v="695.23"/>
    <m/>
    <x v="850"/>
  </r>
  <r>
    <n v="11097"/>
    <s v="Nigeria"/>
    <s v="N/A - From RDC"/>
    <x v="1"/>
    <d v="2007-04-17T00:00:00"/>
    <d v="2007-04-17T00:00:00"/>
    <s v="SCMS from RDC"/>
    <n v="1260"/>
    <n v="2016"/>
    <n v="988"/>
    <n v="4251"/>
    <m/>
    <x v="851"/>
  </r>
  <r>
    <n v="11099"/>
    <s v="Zimbabwe"/>
    <s v="N/A - From RDC"/>
    <x v="1"/>
    <d v="2007-04-26T00:00:00"/>
    <d v="2007-04-26T00:00:00"/>
    <s v="SCMS from RDC"/>
    <n v="400"/>
    <n v="16440"/>
    <n v="87"/>
    <n v="907.41"/>
    <m/>
    <x v="852"/>
  </r>
  <r>
    <n v="11100"/>
    <s v="Zambia"/>
    <s v="N/A - From RDC"/>
    <x v="1"/>
    <d v="2007-05-04T00:00:00"/>
    <d v="2007-05-04T00:00:00"/>
    <s v="SCMS from RDC"/>
    <n v="1000"/>
    <n v="35800"/>
    <n v="4436"/>
    <n v="18375.7"/>
    <m/>
    <x v="853"/>
  </r>
  <r>
    <n v="11101"/>
    <s v="Zambia"/>
    <s v="N/A - From RDC"/>
    <x v="1"/>
    <d v="2007-05-04T00:00:00"/>
    <d v="2007-05-04T00:00:00"/>
    <s v="SCMS from RDC"/>
    <n v="50112"/>
    <n v="814821.12"/>
    <m/>
    <m/>
    <m/>
    <x v="8"/>
  </r>
  <r>
    <n v="11102"/>
    <s v="CÙte d'Ivoire"/>
    <s v="N/A - From RDC"/>
    <x v="1"/>
    <d v="2007-05-04T00:00:00"/>
    <d v="2007-05-04T00:00:00"/>
    <s v="SCMS from RDC"/>
    <n v="10000"/>
    <n v="162500"/>
    <n v="901"/>
    <n v="3006"/>
    <m/>
    <x v="854"/>
  </r>
  <r>
    <n v="11105"/>
    <s v="Nigeria"/>
    <s v="N/A - From RDC"/>
    <x v="1"/>
    <d v="2007-05-23T00:00:00"/>
    <d v="2007-05-23T00:00:00"/>
    <s v="SCMS from RDC"/>
    <n v="5709"/>
    <n v="117034.5"/>
    <n v="1238"/>
    <n v="6433.28"/>
    <m/>
    <x v="855"/>
  </r>
  <r>
    <n v="11107"/>
    <s v="Mozambique"/>
    <s v="N/A - From RDC"/>
    <x v="0"/>
    <d v="2007-06-01T00:00:00"/>
    <d v="2007-06-01T00:00:00"/>
    <s v="SCMS from RDC"/>
    <n v="25003"/>
    <n v="418800.25"/>
    <n v="2177"/>
    <n v="2912.01"/>
    <m/>
    <x v="856"/>
  </r>
  <r>
    <n v="11109"/>
    <s v="Mozambique"/>
    <s v="N/A - From RDC"/>
    <x v="0"/>
    <d v="2007-04-17T00:00:00"/>
    <d v="2007-04-17T00:00:00"/>
    <s v="SCMS from RDC"/>
    <n v="460"/>
    <n v="9683"/>
    <m/>
    <m/>
    <m/>
    <x v="8"/>
  </r>
  <r>
    <n v="11112"/>
    <s v="Botswana"/>
    <s v="N/A - From RDC"/>
    <x v="1"/>
    <d v="2007-04-27T00:00:00"/>
    <d v="2007-04-27T00:00:00"/>
    <s v="SCMS from RDC"/>
    <n v="30"/>
    <n v="12000"/>
    <n v="72"/>
    <n v="947.05"/>
    <m/>
    <x v="857"/>
  </r>
  <r>
    <n v="11113"/>
    <s v="CÙte d'Ivoire"/>
    <s v="N/A - From RDC"/>
    <x v="1"/>
    <d v="2007-05-04T00:00:00"/>
    <d v="2007-05-04T00:00:00"/>
    <s v="SCMS from RDC"/>
    <n v="10000"/>
    <n v="102500"/>
    <n v="980"/>
    <n v="3179"/>
    <m/>
    <x v="858"/>
  </r>
  <r>
    <n v="11114"/>
    <s v="Zambia"/>
    <s v="N/A - From RDC"/>
    <x v="1"/>
    <d v="2007-05-03T00:00:00"/>
    <d v="2007-05-03T00:00:00"/>
    <s v="SCMS from RDC"/>
    <n v="50549"/>
    <n v="518127.25"/>
    <n v="4680"/>
    <n v="19288.91"/>
    <m/>
    <x v="859"/>
  </r>
  <r>
    <n v="11115"/>
    <s v="Mozambique"/>
    <s v="N/A - From RDC"/>
    <x v="0"/>
    <d v="2007-06-08T00:00:00"/>
    <d v="2007-06-08T00:00:00"/>
    <s v="SCMS from RDC"/>
    <n v="4444"/>
    <n v="159095.20000000001"/>
    <n v="633"/>
    <m/>
    <m/>
    <x v="6"/>
  </r>
  <r>
    <n v="11117"/>
    <s v="CÙte d'Ivoire"/>
    <s v="N/A - From RDC"/>
    <x v="1"/>
    <d v="2007-06-28T00:00:00"/>
    <d v="2007-06-28T00:00:00"/>
    <s v="SCMS from RDC"/>
    <n v="4000"/>
    <n v="164400"/>
    <n v="1015"/>
    <n v="3256"/>
    <n v="263.04000000000002"/>
    <x v="860"/>
  </r>
  <r>
    <n v="11118"/>
    <s v="CÙte d'Ivoire"/>
    <s v="N/A - From RDC"/>
    <x v="1"/>
    <d v="2007-06-28T00:00:00"/>
    <d v="2007-06-28T00:00:00"/>
    <s v="SCMS from RDC"/>
    <n v="2000"/>
    <n v="71600"/>
    <m/>
    <m/>
    <n v="114.56"/>
    <x v="8"/>
  </r>
  <r>
    <n v="11119"/>
    <s v="CÙte d'Ivoire"/>
    <s v="N/A - From RDC"/>
    <x v="1"/>
    <d v="2007-06-21T00:00:00"/>
    <d v="2007-06-21T00:00:00"/>
    <s v="SCMS from RDC"/>
    <n v="4402"/>
    <n v="220100"/>
    <n v="994"/>
    <n v="3501"/>
    <m/>
    <x v="861"/>
  </r>
  <r>
    <n v="11122"/>
    <s v="CÙte d'Ivoire"/>
    <s v="N/A - From RDC"/>
    <x v="0"/>
    <d v="2007-07-10T00:00:00"/>
    <d v="2007-07-10T00:00:00"/>
    <s v="SCMS from RDC"/>
    <n v="4515"/>
    <n v="10113.6"/>
    <n v="259"/>
    <n v="1574"/>
    <n v="16.18"/>
    <x v="862"/>
  </r>
  <r>
    <n v="11128"/>
    <s v="Zambia"/>
    <s v="N/A - From RDC"/>
    <x v="1"/>
    <d v="2007-06-20T00:00:00"/>
    <d v="2007-06-20T00:00:00"/>
    <s v="SCMS from RDC"/>
    <n v="66370"/>
    <n v="680292.5"/>
    <n v="6243"/>
    <n v="25729.7"/>
    <n v="1088.47"/>
    <x v="863"/>
  </r>
  <r>
    <n v="11130"/>
    <s v="CÙte d'Ivoire"/>
    <s v="N/A - From RDC"/>
    <x v="1"/>
    <d v="2007-05-16T00:00:00"/>
    <d v="2007-05-16T00:00:00"/>
    <s v="SCMS from RDC"/>
    <n v="1200"/>
    <n v="42960"/>
    <m/>
    <m/>
    <m/>
    <x v="8"/>
  </r>
  <r>
    <n v="11133"/>
    <s v="Nigeria"/>
    <s v="N/A - From RDC"/>
    <x v="1"/>
    <d v="2007-06-26T00:00:00"/>
    <d v="2007-06-26T00:00:00"/>
    <s v="SCMS from RDC"/>
    <n v="700"/>
    <n v="1064"/>
    <m/>
    <m/>
    <n v="1.7"/>
    <x v="8"/>
  </r>
  <r>
    <n v="11135"/>
    <s v="Mozambique"/>
    <s v="N/A - From RDC"/>
    <x v="0"/>
    <d v="2007-07-12T00:00:00"/>
    <d v="2007-07-12T00:00:00"/>
    <s v="SCMS from RDC"/>
    <n v="397"/>
    <n v="8356.85"/>
    <n v="141"/>
    <n v="411.07"/>
    <n v="13.37"/>
    <x v="864"/>
  </r>
  <r>
    <n v="11136"/>
    <s v="Nigeria"/>
    <s v="N/A - From RDC"/>
    <x v="1"/>
    <d v="2007-07-03T00:00:00"/>
    <d v="2007-07-03T00:00:00"/>
    <s v="SCMS from RDC"/>
    <n v="1319"/>
    <n v="9892.5"/>
    <n v="1656"/>
    <n v="8331.36"/>
    <n v="15.83"/>
    <x v="865"/>
  </r>
  <r>
    <n v="11137"/>
    <s v="Nigeria"/>
    <s v="N/A - From RDC"/>
    <x v="1"/>
    <d v="2007-07-03T00:00:00"/>
    <d v="2007-07-03T00:00:00"/>
    <s v="SCMS from RDC"/>
    <n v="1018"/>
    <n v="7838.6"/>
    <m/>
    <m/>
    <n v="12.54"/>
    <x v="8"/>
  </r>
  <r>
    <n v="11138"/>
    <s v="Tanzania"/>
    <s v="N/A - From RDC"/>
    <x v="0"/>
    <d v="2007-08-13T00:00:00"/>
    <d v="2007-08-13T00:00:00"/>
    <s v="SCMS from RDC"/>
    <n v="3000"/>
    <n v="123300"/>
    <n v="1422"/>
    <n v="4198"/>
    <n v="197.28"/>
    <x v="866"/>
  </r>
  <r>
    <n v="11139"/>
    <s v="Tanzania"/>
    <s v="N/A - From RDC"/>
    <x v="0"/>
    <d v="2007-07-30T00:00:00"/>
    <d v="2007-07-30T00:00:00"/>
    <s v="SCMS from RDC"/>
    <n v="157"/>
    <n v="6022.52"/>
    <n v="547"/>
    <n v="2094"/>
    <n v="9.64"/>
    <x v="867"/>
  </r>
  <r>
    <n v="11140"/>
    <s v="CÙte d'Ivoire"/>
    <s v="N/A - From RDC"/>
    <x v="1"/>
    <d v="2007-08-14T00:00:00"/>
    <d v="2007-08-14T00:00:00"/>
    <s v="SCMS from RDC"/>
    <n v="86821"/>
    <n v="173642"/>
    <n v="5697"/>
    <n v="14893"/>
    <n v="277.83"/>
    <x v="868"/>
  </r>
  <r>
    <n v="11141"/>
    <s v="CÙte d'Ivoire"/>
    <s v="N/A - From RDC"/>
    <x v="1"/>
    <d v="2007-08-14T00:00:00"/>
    <d v="2007-08-14T00:00:00"/>
    <s v="SCMS from RDC"/>
    <n v="32436"/>
    <n v="243270"/>
    <n v="3203"/>
    <n v="8258"/>
    <n v="389.23"/>
    <x v="869"/>
  </r>
  <r>
    <n v="11142"/>
    <s v="Haiti"/>
    <s v="N/A - From RDC"/>
    <x v="0"/>
    <d v="2007-08-07T00:00:00"/>
    <d v="2007-08-07T00:00:00"/>
    <s v="SCMS from RDC"/>
    <n v="75"/>
    <n v="10425"/>
    <n v="50"/>
    <n v="791.84"/>
    <n v="16.68"/>
    <x v="870"/>
  </r>
  <r>
    <n v="11144"/>
    <s v="Mozambique"/>
    <s v="N/A - From RDC"/>
    <x v="0"/>
    <d v="2007-10-10T00:00:00"/>
    <d v="2007-10-10T00:00:00"/>
    <s v="SCMS from RDC"/>
    <n v="400"/>
    <n v="6780"/>
    <n v="3340"/>
    <n v="3438.84"/>
    <n v="10.85"/>
    <x v="871"/>
  </r>
  <r>
    <n v="11146"/>
    <s v="Rwanda"/>
    <s v="N/A - From RDC"/>
    <x v="0"/>
    <d v="2007-07-16T00:00:00"/>
    <d v="2007-07-16T00:00:00"/>
    <s v="SCMS from RDC"/>
    <n v="150"/>
    <n v="20850"/>
    <n v="130"/>
    <n v="1676.91"/>
    <n v="33.36"/>
    <x v="872"/>
  </r>
  <r>
    <n v="11147"/>
    <s v="CÙte d'Ivoire"/>
    <s v="N/A - From RDC"/>
    <x v="1"/>
    <d v="2007-07-27T00:00:00"/>
    <d v="2007-07-27T00:00:00"/>
    <s v="SCMS from RDC"/>
    <n v="12"/>
    <n v="3698.04"/>
    <n v="46"/>
    <n v="1607"/>
    <n v="5.92"/>
    <x v="873"/>
  </r>
  <r>
    <n v="11151"/>
    <s v="CÙte d'Ivoire"/>
    <s v="N/A - From RDC"/>
    <x v="1"/>
    <d v="2007-09-10T00:00:00"/>
    <d v="2007-09-10T00:00:00"/>
    <s v="SCMS from RDC"/>
    <n v="25037"/>
    <n v="407101.62"/>
    <n v="2213"/>
    <n v="18101.32"/>
    <n v="651.36"/>
    <x v="874"/>
  </r>
  <r>
    <n v="11153"/>
    <s v="Tanzania"/>
    <s v="N/A - From RDC"/>
    <x v="0"/>
    <d v="2007-08-29T00:00:00"/>
    <d v="2007-08-29T00:00:00"/>
    <s v="SCMS from RDC"/>
    <n v="23814"/>
    <n v="387215.64"/>
    <n v="2102"/>
    <n v="5834"/>
    <n v="619.54999999999995"/>
    <x v="875"/>
  </r>
  <r>
    <n v="11154"/>
    <s v="Mozambique"/>
    <s v="N/A - From RDC"/>
    <x v="0"/>
    <d v="2007-09-21T00:00:00"/>
    <d v="2007-09-21T00:00:00"/>
    <s v="SCMS from RDC"/>
    <n v="271"/>
    <n v="4593.45"/>
    <m/>
    <m/>
    <n v="7.35"/>
    <x v="8"/>
  </r>
  <r>
    <n v="11156"/>
    <s v="Uganda"/>
    <s v="N/A - From RDC"/>
    <x v="1"/>
    <d v="2007-10-17T00:00:00"/>
    <d v="2007-10-17T00:00:00"/>
    <s v="SCMS from RDC"/>
    <n v="294"/>
    <n v="446.88"/>
    <n v="14"/>
    <n v="632.6"/>
    <n v="0.72"/>
    <x v="876"/>
  </r>
  <r>
    <n v="11160"/>
    <s v="Uganda"/>
    <s v="N/A - From RDC"/>
    <x v="0"/>
    <d v="2007-11-05T00:00:00"/>
    <d v="2007-11-05T00:00:00"/>
    <s v="SCMS from RDC"/>
    <n v="1717"/>
    <n v="21325.14"/>
    <m/>
    <m/>
    <n v="34.119999999999997"/>
    <x v="8"/>
  </r>
  <r>
    <n v="11161"/>
    <s v="Zambia"/>
    <s v="N/A - From RDC"/>
    <x v="1"/>
    <d v="2007-09-27T00:00:00"/>
    <d v="2007-09-27T00:00:00"/>
    <s v="SCMS from RDC"/>
    <n v="85000"/>
    <n v="289000"/>
    <n v="14311"/>
    <n v="63886.29"/>
    <n v="462.4"/>
    <x v="877"/>
  </r>
  <r>
    <n v="11162"/>
    <s v="Zambia"/>
    <s v="N/A - From RDC"/>
    <x v="1"/>
    <d v="2007-09-27T00:00:00"/>
    <d v="2007-09-27T00:00:00"/>
    <s v="SCMS from RDC"/>
    <n v="69783"/>
    <n v="1360768.5"/>
    <m/>
    <m/>
    <n v="2177.23"/>
    <x v="8"/>
  </r>
  <r>
    <n v="11173"/>
    <s v="Mozambique"/>
    <s v="N/A - From RDC"/>
    <x v="0"/>
    <d v="2007-10-05T00:00:00"/>
    <d v="2007-10-05T00:00:00"/>
    <s v="SCMS from RDC"/>
    <n v="200"/>
    <n v="608"/>
    <n v="4241"/>
    <n v="25442"/>
    <n v="0.97"/>
    <x v="878"/>
  </r>
  <r>
    <n v="11174"/>
    <s v="Ethiopia"/>
    <s v="N/A - From RDC"/>
    <x v="1"/>
    <d v="2007-09-04T00:00:00"/>
    <d v="2007-09-04T00:00:00"/>
    <s v="SCMS from RDC"/>
    <n v="60029"/>
    <n v="182488.16"/>
    <m/>
    <m/>
    <n v="291.98"/>
    <x v="8"/>
  </r>
  <r>
    <n v="11175"/>
    <s v="CÙte d'Ivoire"/>
    <s v="N/A - From RDC"/>
    <x v="1"/>
    <d v="2007-09-10T00:00:00"/>
    <d v="2007-09-10T00:00:00"/>
    <s v="SCMS from RDC"/>
    <n v="4286"/>
    <n v="9214.9"/>
    <m/>
    <m/>
    <n v="14.74"/>
    <x v="8"/>
  </r>
  <r>
    <n v="11177"/>
    <s v="Zambia"/>
    <s v="N/A - From RDC"/>
    <x v="1"/>
    <d v="2007-11-02T00:00:00"/>
    <d v="2007-11-02T00:00:00"/>
    <s v="SCMS from RDC"/>
    <n v="2324"/>
    <n v="37184"/>
    <m/>
    <m/>
    <n v="59.49"/>
    <x v="8"/>
  </r>
  <r>
    <n v="11186"/>
    <s v="CÙte d'Ivoire"/>
    <s v="N/A - From RDC"/>
    <x v="0"/>
    <d v="2007-10-22T00:00:00"/>
    <d v="2007-10-22T00:00:00"/>
    <s v="SCMS from RDC"/>
    <n v="595"/>
    <n v="42834.05"/>
    <n v="200"/>
    <n v="1642"/>
    <n v="68.53"/>
    <x v="879"/>
  </r>
  <r>
    <n v="11187"/>
    <s v="Zambia"/>
    <s v="N/A - From RDC"/>
    <x v="1"/>
    <d v="2007-10-29T00:00:00"/>
    <d v="2007-10-29T00:00:00"/>
    <s v="SCMS from RDC"/>
    <n v="40761"/>
    <n v="435327.48"/>
    <n v="4221"/>
    <n v="17549.810000000001"/>
    <n v="696.52"/>
    <x v="880"/>
  </r>
  <r>
    <n v="11188"/>
    <s v="Zambia"/>
    <s v="N/A - From RDC"/>
    <x v="1"/>
    <d v="2007-11-09T00:00:00"/>
    <d v="2007-11-09T00:00:00"/>
    <s v="SCMS from RDC"/>
    <n v="52864"/>
    <n v="188724.48000000001"/>
    <n v="5989"/>
    <n v="19590.04"/>
    <n v="301.95999999999998"/>
    <x v="881"/>
  </r>
  <r>
    <n v="11189"/>
    <s v="Zimbabwe"/>
    <s v="N/A - From RDC"/>
    <x v="1"/>
    <d v="2007-10-22T00:00:00"/>
    <d v="2007-10-22T00:00:00"/>
    <s v="SCMS from RDC"/>
    <n v="500"/>
    <n v="1835"/>
    <n v="47"/>
    <n v="707.4"/>
    <n v="2.94"/>
    <x v="882"/>
  </r>
  <r>
    <n v="11191"/>
    <s v="Nigeria"/>
    <s v="N/A - From RDC"/>
    <x v="0"/>
    <d v="2007-12-04T00:00:00"/>
    <d v="2007-12-04T00:00:00"/>
    <s v="SCMS from RDC"/>
    <n v="400"/>
    <n v="6400"/>
    <n v="38"/>
    <n v="1161.1300000000001"/>
    <n v="10.24"/>
    <x v="883"/>
  </r>
  <r>
    <n v="11192"/>
    <s v="Mozambique"/>
    <s v="N/A - From RDC"/>
    <x v="0"/>
    <d v="2007-11-22T00:00:00"/>
    <d v="2007-11-22T00:00:00"/>
    <s v="SCMS from RDC"/>
    <n v="24140"/>
    <n v="48280"/>
    <n v="1434"/>
    <n v="3682.34"/>
    <n v="77.25"/>
    <x v="884"/>
  </r>
  <r>
    <n v="11194"/>
    <s v="CÙte d'Ivoire"/>
    <s v="N/A - From RDC"/>
    <x v="0"/>
    <d v="2007-11-13T00:00:00"/>
    <d v="2007-11-13T00:00:00"/>
    <s v="SCMS from RDC"/>
    <n v="3300"/>
    <n v="146850"/>
    <n v="2143"/>
    <n v="10137.040000000001"/>
    <n v="234.96"/>
    <x v="885"/>
  </r>
  <r>
    <n v="11195"/>
    <s v="Zambia"/>
    <s v="N/A - From RDC"/>
    <x v="2"/>
    <d v="2008-02-21T00:00:00"/>
    <d v="2008-02-21T00:00:00"/>
    <s v="SCMS from RDC"/>
    <n v="9943"/>
    <n v="33806.199999999997"/>
    <m/>
    <m/>
    <n v="54.09"/>
    <x v="8"/>
  </r>
  <r>
    <n v="11196"/>
    <s v="Zambia"/>
    <s v="N/A - From RDC"/>
    <x v="0"/>
    <d v="2008-02-20T00:00:00"/>
    <d v="2008-02-20T00:00:00"/>
    <s v="SCMS from RDC"/>
    <n v="900"/>
    <n v="14400"/>
    <n v="109"/>
    <n v="919.66"/>
    <n v="23.04"/>
    <x v="886"/>
  </r>
  <r>
    <n v="11197"/>
    <s v="Mozambique"/>
    <s v="N/A - From RDC"/>
    <x v="0"/>
    <d v="2008-04-08T00:00:00"/>
    <d v="2008-04-08T00:00:00"/>
    <s v="SCMS from RDC"/>
    <n v="50000"/>
    <n v="100000"/>
    <n v="3584"/>
    <n v="8405.91"/>
    <n v="160"/>
    <x v="887"/>
  </r>
  <r>
    <n v="11198"/>
    <s v="Uganda"/>
    <s v="N/A - From RDC"/>
    <x v="0"/>
    <d v="2007-12-10T00:00:00"/>
    <d v="2007-12-10T00:00:00"/>
    <s v="SCMS from RDC"/>
    <n v="3930"/>
    <n v="80565"/>
    <m/>
    <m/>
    <n v="128.9"/>
    <x v="8"/>
  </r>
  <r>
    <n v="11200"/>
    <s v="CÙte d'Ivoire"/>
    <s v="N/A - From RDC"/>
    <x v="0"/>
    <d v="2007-11-29T00:00:00"/>
    <d v="2007-11-29T00:00:00"/>
    <s v="SCMS from RDC"/>
    <n v="14000"/>
    <n v="24500"/>
    <n v="989"/>
    <n v="3452"/>
    <n v="39.200000000000003"/>
    <x v="888"/>
  </r>
  <r>
    <n v="11201"/>
    <s v="CÙte d'Ivoire"/>
    <s v="N/A - From RDC"/>
    <x v="0"/>
    <d v="2007-11-29T00:00:00"/>
    <d v="2007-11-29T00:00:00"/>
    <s v="SCMS from RDC"/>
    <n v="3996"/>
    <n v="6993"/>
    <m/>
    <m/>
    <n v="11.19"/>
    <x v="8"/>
  </r>
  <r>
    <n v="11202"/>
    <s v="CÙte d'Ivoire"/>
    <s v="N/A - From RDC"/>
    <x v="0"/>
    <d v="2007-11-22T00:00:00"/>
    <d v="2007-11-22T00:00:00"/>
    <s v="SCMS from RDC"/>
    <n v="4077"/>
    <n v="69186.69"/>
    <n v="1554"/>
    <n v="4963"/>
    <n v="110.7"/>
    <x v="889"/>
  </r>
  <r>
    <n v="11203"/>
    <s v="Haiti"/>
    <s v="N/A - From RDC"/>
    <x v="0"/>
    <d v="2008-01-22T00:00:00"/>
    <d v="2008-01-22T00:00:00"/>
    <s v="SCMS from RDC"/>
    <n v="100"/>
    <n v="224"/>
    <m/>
    <m/>
    <n v="0.36"/>
    <x v="8"/>
  </r>
  <r>
    <n v="11204"/>
    <s v="CÙte d'Ivoire"/>
    <s v="N/A - From RDC"/>
    <x v="0"/>
    <d v="2007-11-30T00:00:00"/>
    <d v="2007-11-30T00:00:00"/>
    <s v="SCMS from RDC"/>
    <n v="995"/>
    <n v="69650"/>
    <n v="219"/>
    <n v="1392"/>
    <n v="111.44"/>
    <x v="890"/>
  </r>
  <r>
    <n v="11205"/>
    <s v="CÙte d'Ivoire"/>
    <s v="N/A - From RDC"/>
    <x v="0"/>
    <d v="2008-01-17T00:00:00"/>
    <d v="2008-01-17T00:00:00"/>
    <s v="SCMS from RDC"/>
    <n v="993"/>
    <n v="40812.300000000003"/>
    <n v="217"/>
    <n v="3499.1"/>
    <n v="65.3"/>
    <x v="891"/>
  </r>
  <r>
    <n v="11206"/>
    <s v="Zambia"/>
    <s v="N/A - From RDC"/>
    <x v="1"/>
    <d v="2007-12-06T00:00:00"/>
    <d v="2007-12-06T00:00:00"/>
    <s v="SCMS from RDC"/>
    <n v="96"/>
    <n v="1872"/>
    <n v="5"/>
    <n v="636.52"/>
    <n v="3"/>
    <x v="892"/>
  </r>
  <r>
    <n v="11207"/>
    <s v="Zambia"/>
    <s v="N/A - From RDC"/>
    <x v="0"/>
    <d v="2007-11-26T00:00:00"/>
    <d v="2007-11-26T00:00:00"/>
    <s v="SCMS from RDC"/>
    <n v="84"/>
    <n v="1043.28"/>
    <m/>
    <m/>
    <n v="1.67"/>
    <x v="8"/>
  </r>
  <r>
    <n v="11208"/>
    <s v="Nigeria"/>
    <s v="N/A - From RDC"/>
    <x v="0"/>
    <d v="2007-12-03T00:00:00"/>
    <d v="2007-12-03T00:00:00"/>
    <s v="SCMS from RDC"/>
    <n v="215"/>
    <n v="2296.1999999999998"/>
    <m/>
    <m/>
    <n v="3.67"/>
    <x v="8"/>
  </r>
  <r>
    <n v="11209"/>
    <s v="Nigeria"/>
    <s v="N/A - From RDC"/>
    <x v="0"/>
    <d v="2007-12-03T00:00:00"/>
    <d v="2007-12-03T00:00:00"/>
    <s v="SCMS from RDC"/>
    <n v="965"/>
    <n v="5983"/>
    <m/>
    <m/>
    <n v="9.57"/>
    <x v="8"/>
  </r>
  <r>
    <n v="11210"/>
    <s v="Zambia"/>
    <s v="N/A - From RDC"/>
    <x v="1"/>
    <d v="2007-12-28T00:00:00"/>
    <d v="2007-12-28T00:00:00"/>
    <s v="SCMS from RDC"/>
    <n v="630"/>
    <n v="25893"/>
    <n v="83"/>
    <n v="4522.03"/>
    <n v="41.43"/>
    <x v="893"/>
  </r>
  <r>
    <n v="11213"/>
    <s v="Rwanda"/>
    <s v="N/A - From RDC"/>
    <x v="0"/>
    <d v="2007-12-05T00:00:00"/>
    <d v="2007-12-05T00:00:00"/>
    <s v="SCMS from RDC"/>
    <n v="405"/>
    <n v="29155.95"/>
    <n v="130"/>
    <n v="3187.18"/>
    <n v="46.65"/>
    <x v="894"/>
  </r>
  <r>
    <n v="11217"/>
    <s v="Ethiopia"/>
    <s v="N/A - From RDC"/>
    <x v="0"/>
    <d v="2007-12-20T00:00:00"/>
    <d v="2007-12-20T00:00:00"/>
    <s v="SCMS from RDC"/>
    <n v="9692"/>
    <n v="92074"/>
    <n v="1215"/>
    <n v="6346.22"/>
    <n v="147.32"/>
    <x v="895"/>
  </r>
  <r>
    <n v="11219"/>
    <s v="Haiti"/>
    <s v="N/A - From RDC"/>
    <x v="0"/>
    <d v="2008-03-04T00:00:00"/>
    <d v="2008-02-21T00:00:00"/>
    <s v="SCMS from RDC"/>
    <n v="3000"/>
    <n v="6450"/>
    <n v="2584"/>
    <n v="26877.3"/>
    <n v="10.32"/>
    <x v="896"/>
  </r>
  <r>
    <n v="11222"/>
    <s v="Nigeria"/>
    <s v="N/A - From RDC"/>
    <x v="0"/>
    <d v="2008-01-09T00:00:00"/>
    <d v="2008-01-09T00:00:00"/>
    <s v="SCMS from RDC"/>
    <n v="2925"/>
    <n v="21645"/>
    <m/>
    <m/>
    <n v="34.630000000000003"/>
    <x v="8"/>
  </r>
  <r>
    <n v="11223"/>
    <s v="Haiti"/>
    <s v="N/A - From RDC"/>
    <x v="0"/>
    <d v="2008-03-04T00:00:00"/>
    <d v="2008-02-21T00:00:00"/>
    <s v="SCMS from RDC"/>
    <n v="120"/>
    <n v="180"/>
    <m/>
    <m/>
    <n v="0.28999999999999998"/>
    <x v="8"/>
  </r>
  <r>
    <n v="11224"/>
    <s v="CÙte d'Ivoire"/>
    <s v="N/A - From RDC"/>
    <x v="0"/>
    <d v="2008-01-29T00:00:00"/>
    <d v="2008-01-29T00:00:00"/>
    <s v="SCMS from RDC"/>
    <n v="29593"/>
    <n v="281133.5"/>
    <n v="10877"/>
    <n v="30167"/>
    <n v="449.81"/>
    <x v="897"/>
  </r>
  <r>
    <n v="11225"/>
    <s v="Rwanda"/>
    <s v="N/A - From RDC"/>
    <x v="0"/>
    <d v="2008-01-28T00:00:00"/>
    <d v="2008-01-28T00:00:00"/>
    <s v="SCMS from RDC"/>
    <n v="392"/>
    <n v="842.8"/>
    <n v="29"/>
    <n v="1372.38"/>
    <n v="1.35"/>
    <x v="898"/>
  </r>
  <r>
    <n v="11226"/>
    <s v="Tanzania"/>
    <s v="N/A - From RDC"/>
    <x v="0"/>
    <d v="2008-02-06T00:00:00"/>
    <d v="2008-02-06T00:00:00"/>
    <s v="SCMS from RDC"/>
    <n v="1128"/>
    <n v="31053.84"/>
    <m/>
    <m/>
    <n v="49.69"/>
    <x v="8"/>
  </r>
  <r>
    <n v="11227"/>
    <s v="CÙte d'Ivoire"/>
    <s v="N/A - From RDC"/>
    <x v="1"/>
    <d v="2008-01-21T00:00:00"/>
    <d v="2008-01-21T00:00:00"/>
    <s v="SCMS from RDC"/>
    <n v="710"/>
    <n v="53960"/>
    <n v="771"/>
    <n v="3256"/>
    <n v="86.34"/>
    <x v="899"/>
  </r>
  <r>
    <n v="11228"/>
    <s v="CÙte d'Ivoire"/>
    <s v="N/A - From RDC"/>
    <x v="0"/>
    <d v="2008-01-29T00:00:00"/>
    <d v="2008-01-29T00:00:00"/>
    <s v="SCMS from RDC"/>
    <n v="12107"/>
    <n v="497597.7"/>
    <n v="2647"/>
    <n v="9307"/>
    <n v="796.16"/>
    <x v="900"/>
  </r>
  <r>
    <n v="11230"/>
    <s v="Zambia"/>
    <s v="N/A - From RDC"/>
    <x v="0"/>
    <d v="2008-02-12T00:00:00"/>
    <d v="2008-02-12T00:00:00"/>
    <s v="SCMS from RDC"/>
    <n v="66667"/>
    <n v="828004.14"/>
    <n v="5253"/>
    <n v="18856.330000000002"/>
    <n v="1324.81"/>
    <x v="901"/>
  </r>
  <r>
    <n v="11231"/>
    <s v="Uganda"/>
    <s v="N/A - From RDC"/>
    <x v="1"/>
    <d v="2008-02-28T00:00:00"/>
    <d v="2008-02-28T00:00:00"/>
    <s v="SCMS from RDC"/>
    <n v="2883"/>
    <n v="27388.5"/>
    <m/>
    <m/>
    <n v="43.82"/>
    <x v="8"/>
  </r>
  <r>
    <n v="11232"/>
    <s v="Zimbabwe"/>
    <s v="N/A - From RDC"/>
    <x v="2"/>
    <d v="2008-04-21T00:00:00"/>
    <d v="2008-04-21T00:00:00"/>
    <s v="SCMS from RDC"/>
    <n v="5693"/>
    <n v="113860"/>
    <n v="1740"/>
    <n v="8008.65"/>
    <n v="182.18"/>
    <x v="902"/>
  </r>
  <r>
    <n v="11233"/>
    <s v="Haiti"/>
    <s v="N/A - From RDC"/>
    <x v="0"/>
    <d v="2008-04-03T00:00:00"/>
    <d v="2008-04-03T00:00:00"/>
    <s v="SCMS from RDC"/>
    <n v="7558"/>
    <n v="71423.100000000006"/>
    <n v="2166"/>
    <n v="20578.2"/>
    <n v="114.28"/>
    <x v="903"/>
  </r>
  <r>
    <n v="11234"/>
    <s v="Haiti"/>
    <s v="N/A - From RDC"/>
    <x v="0"/>
    <d v="2008-03-31T00:00:00"/>
    <d v="2008-03-31T00:00:00"/>
    <s v="SCMS from RDC"/>
    <n v="19740"/>
    <n v="237077.4"/>
    <n v="2941"/>
    <n v="31051.3"/>
    <n v="379.32"/>
    <x v="904"/>
  </r>
  <r>
    <n v="11235"/>
    <s v="Tanzania"/>
    <s v="N/A - From RDC"/>
    <x v="0"/>
    <d v="2008-07-29T00:00:00"/>
    <d v="2008-07-29T00:00:00"/>
    <s v="SCMS from RDC"/>
    <n v="5809"/>
    <n v="54895.05"/>
    <m/>
    <m/>
    <n v="87.83"/>
    <x v="8"/>
  </r>
  <r>
    <n v="11236"/>
    <s v="Guyana"/>
    <s v="N/A - From RDC"/>
    <x v="1"/>
    <d v="2008-02-21T00:00:00"/>
    <d v="2008-02-21T00:00:00"/>
    <s v="SCMS from RDC"/>
    <n v="152"/>
    <n v="1.52"/>
    <n v="45"/>
    <n v="798.59"/>
    <n v="0"/>
    <x v="905"/>
  </r>
  <r>
    <n v="11238"/>
    <s v="Mozambique"/>
    <s v="N/A - From RDC"/>
    <x v="0"/>
    <d v="2008-06-30T00:00:00"/>
    <d v="2008-06-30T00:00:00"/>
    <s v="SCMS from RDC"/>
    <n v="90955"/>
    <n v="673067"/>
    <n v="16579"/>
    <n v="8654.7000000000007"/>
    <n v="1076.9100000000001"/>
    <x v="906"/>
  </r>
  <r>
    <n v="11239"/>
    <s v="Nigeria"/>
    <s v="N/A - From RDC"/>
    <x v="0"/>
    <d v="2008-06-19T00:00:00"/>
    <d v="2008-06-19T00:00:00"/>
    <s v="SCMS from RDC"/>
    <n v="84"/>
    <n v="3452.4"/>
    <m/>
    <m/>
    <n v="5.52"/>
    <x v="8"/>
  </r>
  <r>
    <n v="11240"/>
    <s v="Nigeria"/>
    <s v="N/A - From RDC"/>
    <x v="0"/>
    <d v="2008-06-19T00:00:00"/>
    <d v="2008-06-19T00:00:00"/>
    <s v="SCMS from RDC"/>
    <n v="4"/>
    <n v="105.2"/>
    <m/>
    <m/>
    <n v="0.17"/>
    <x v="8"/>
  </r>
  <r>
    <n v="11241"/>
    <s v="Haiti"/>
    <s v="N/A - From RDC"/>
    <x v="0"/>
    <d v="2008-06-02T00:00:00"/>
    <d v="2008-06-02T00:00:00"/>
    <s v="SCMS from RDC"/>
    <n v="2112"/>
    <n v="4055.04"/>
    <m/>
    <m/>
    <n v="6.49"/>
    <x v="8"/>
  </r>
  <r>
    <n v="11242"/>
    <s v="Zambia"/>
    <s v="N/A - From RDC"/>
    <x v="1"/>
    <d v="2008-04-01T00:00:00"/>
    <d v="2008-04-01T00:00:00"/>
    <s v="SCMS from RDC"/>
    <n v="32358"/>
    <n v="110017.2"/>
    <n v="3146"/>
    <n v="13332"/>
    <n v="176.03"/>
    <x v="907"/>
  </r>
  <r>
    <n v="11243"/>
    <s v="Nigeria"/>
    <s v="N/A - From RDC"/>
    <x v="0"/>
    <d v="2008-07-16T00:00:00"/>
    <d v="2008-07-16T00:00:00"/>
    <s v="SCMS from RDC"/>
    <n v="2100"/>
    <n v="6090"/>
    <n v="153"/>
    <n v="1280.9100000000001"/>
    <n v="9.74"/>
    <x v="908"/>
  </r>
  <r>
    <n v="11244"/>
    <s v="Nigeria"/>
    <s v="N/A - From RDC"/>
    <x v="0"/>
    <d v="2008-07-31T00:00:00"/>
    <d v="2008-07-31T00:00:00"/>
    <s v="SCMS from RDC"/>
    <n v="14277"/>
    <n v="134917.65"/>
    <n v="2033"/>
    <n v="15307.62"/>
    <n v="215.87"/>
    <x v="909"/>
  </r>
  <r>
    <n v="11245"/>
    <s v="Zambia"/>
    <s v="N/A - From RDC"/>
    <x v="2"/>
    <d v="2008-03-14T00:00:00"/>
    <d v="2008-03-14T00:00:00"/>
    <s v="SCMS from RDC"/>
    <n v="27662"/>
    <n v="94050.8"/>
    <n v="4128"/>
    <n v="6539.8"/>
    <n v="150.47999999999999"/>
    <x v="910"/>
  </r>
  <r>
    <n v="11246"/>
    <s v="Haiti"/>
    <s v="N/A - From RDC"/>
    <x v="0"/>
    <d v="2008-04-03T00:00:00"/>
    <d v="2008-04-03T00:00:00"/>
    <s v="SCMS from RDC"/>
    <n v="10"/>
    <n v="720"/>
    <m/>
    <m/>
    <n v="1.1499999999999999"/>
    <x v="8"/>
  </r>
  <r>
    <n v="11247"/>
    <s v="Kenya"/>
    <s v="N/A - From RDC"/>
    <x v="2"/>
    <d v="2008-03-05T00:00:00"/>
    <d v="2008-03-05T00:00:00"/>
    <s v="SCMS from RDC"/>
    <n v="1550"/>
    <n v="123984.5"/>
    <m/>
    <m/>
    <n v="198.38"/>
    <x v="8"/>
  </r>
  <r>
    <n v="11248"/>
    <s v="Zambia"/>
    <s v="N/A - From RDC"/>
    <x v="2"/>
    <d v="2008-06-19T00:00:00"/>
    <d v="2008-06-19T00:00:00"/>
    <s v="SCMS from RDC"/>
    <n v="50000"/>
    <n v="600500"/>
    <n v="3422"/>
    <n v="5936.99"/>
    <n v="960.8"/>
    <x v="911"/>
  </r>
  <r>
    <n v="11249"/>
    <s v="Ethiopia"/>
    <s v="N/A - From RDC"/>
    <x v="0"/>
    <d v="2008-03-12T00:00:00"/>
    <d v="2008-03-12T00:00:00"/>
    <s v="SCMS from RDC"/>
    <n v="14044"/>
    <n v="42693.760000000002"/>
    <n v="732"/>
    <n v="2963.8"/>
    <n v="68.31"/>
    <x v="912"/>
  </r>
  <r>
    <n v="11250"/>
    <s v="CÙte d'Ivoire"/>
    <s v="N/A - From RDC"/>
    <x v="0"/>
    <d v="2008-06-27T00:00:00"/>
    <d v="2008-06-27T00:00:00"/>
    <s v="SCMS from RDC"/>
    <n v="3885"/>
    <n v="62160"/>
    <n v="467"/>
    <n v="6299.56"/>
    <n v="99.46"/>
    <x v="913"/>
  </r>
  <r>
    <n v="11252"/>
    <s v="Kenya"/>
    <s v="N/A - From RDC"/>
    <x v="2"/>
    <d v="2008-03-26T00:00:00"/>
    <d v="2008-03-26T00:00:00"/>
    <s v="SCMS from RDC"/>
    <n v="1200"/>
    <n v="38400"/>
    <m/>
    <m/>
    <n v="61.44"/>
    <x v="8"/>
  </r>
  <r>
    <n v="11257"/>
    <s v="Mozambique"/>
    <s v="N/A - From RDC"/>
    <x v="2"/>
    <d v="2008-08-07T00:00:00"/>
    <d v="2008-08-07T00:00:00"/>
    <s v="SCMS from RDC"/>
    <n v="16610"/>
    <n v="224235"/>
    <n v="2298"/>
    <n v="3733.57"/>
    <n v="358.78"/>
    <x v="914"/>
  </r>
  <r>
    <n v="11258"/>
    <s v="Mozambique"/>
    <s v="N/A - From RDC"/>
    <x v="0"/>
    <d v="2008-06-23T00:00:00"/>
    <d v="2008-06-23T00:00:00"/>
    <s v="SCMS from RDC"/>
    <n v="3060"/>
    <n v="24939"/>
    <m/>
    <m/>
    <n v="39.9"/>
    <x v="8"/>
  </r>
  <r>
    <n v="11259"/>
    <s v="Zimbabwe"/>
    <s v="N/A - From RDC"/>
    <x v="0"/>
    <d v="2008-03-30T00:00:00"/>
    <d v="2008-03-30T00:00:00"/>
    <s v="SCMS from RDC"/>
    <n v="1233"/>
    <n v="15313.86"/>
    <m/>
    <m/>
    <n v="24.5"/>
    <x v="8"/>
  </r>
  <r>
    <n v="11260"/>
    <s v="Nigeria"/>
    <s v="N/A - From RDC"/>
    <x v="0"/>
    <d v="2008-05-26T00:00:00"/>
    <d v="2008-05-26T00:00:00"/>
    <s v="SCMS from RDC"/>
    <n v="1887"/>
    <n v="17832.150000000001"/>
    <n v="273"/>
    <n v="2446.58"/>
    <n v="28.53"/>
    <x v="915"/>
  </r>
  <r>
    <n v="11261"/>
    <s v="Nigeria"/>
    <s v="N/A - From RDC"/>
    <x v="0"/>
    <d v="2008-05-26T00:00:00"/>
    <d v="2008-05-26T00:00:00"/>
    <s v="SCMS from RDC"/>
    <n v="1566"/>
    <n v="3132"/>
    <m/>
    <m/>
    <n v="5.01"/>
    <x v="8"/>
  </r>
  <r>
    <n v="11263"/>
    <s v="Ethiopia"/>
    <s v="N/A - From RDC"/>
    <x v="0"/>
    <d v="2008-04-21T00:00:00"/>
    <d v="2008-04-21T00:00:00"/>
    <s v="SCMS from RDC"/>
    <n v="1846"/>
    <n v="3968.9"/>
    <n v="773"/>
    <n v="3472.55"/>
    <n v="6.35"/>
    <x v="916"/>
  </r>
  <r>
    <n v="11265"/>
    <s v="Haiti"/>
    <s v="N/A - From RDC"/>
    <x v="0"/>
    <d v="2008-04-14T00:00:00"/>
    <d v="2008-04-14T00:00:00"/>
    <s v="SCMS from RDC"/>
    <n v="4338"/>
    <n v="8545.86"/>
    <m/>
    <m/>
    <n v="13.67"/>
    <x v="8"/>
  </r>
  <r>
    <n v="11267"/>
    <s v="Zimbabwe"/>
    <s v="N/A - From RDC"/>
    <x v="0"/>
    <d v="2008-06-17T00:00:00"/>
    <d v="2008-06-17T00:00:00"/>
    <s v="SCMS from RDC"/>
    <n v="550"/>
    <n v="39594.5"/>
    <n v="161"/>
    <n v="939.12"/>
    <n v="63.35"/>
    <x v="917"/>
  </r>
  <r>
    <n v="11268"/>
    <s v="Zimbabwe"/>
    <s v="N/A - From RDC"/>
    <x v="2"/>
    <d v="2008-06-17T00:00:00"/>
    <d v="2008-06-17T00:00:00"/>
    <s v="SCMS from RDC"/>
    <n v="1800"/>
    <n v="18"/>
    <n v="526"/>
    <n v="2185.8200000000002"/>
    <n v="0.03"/>
    <x v="918"/>
  </r>
  <r>
    <n v="11269"/>
    <s v="Uganda"/>
    <s v="N/A - From RDC"/>
    <x v="0"/>
    <d v="2008-08-21T00:00:00"/>
    <d v="2008-08-21T00:00:00"/>
    <s v="SCMS from RDC"/>
    <n v="2700"/>
    <n v="19980"/>
    <n v="199"/>
    <n v="1476.8"/>
    <n v="31.97"/>
    <x v="919"/>
  </r>
  <r>
    <n v="11270"/>
    <s v="Uganda"/>
    <s v="N/A - From RDC"/>
    <x v="0"/>
    <d v="2008-08-21T00:00:00"/>
    <d v="2008-08-21T00:00:00"/>
    <s v="SCMS from RDC"/>
    <n v="1350"/>
    <n v="12757.5"/>
    <n v="239"/>
    <n v="1277.22"/>
    <n v="20.41"/>
    <x v="920"/>
  </r>
  <r>
    <n v="11271"/>
    <s v="Zambia"/>
    <s v="N/A - From RDC"/>
    <x v="2"/>
    <d v="2008-07-23T00:00:00"/>
    <d v="2008-07-23T00:00:00"/>
    <s v="SCMS from RDC"/>
    <n v="60000"/>
    <n v="432000"/>
    <n v="12606"/>
    <n v="7053.51"/>
    <n v="691.2"/>
    <x v="921"/>
  </r>
  <r>
    <n v="11273"/>
    <s v="Tanzania"/>
    <s v="N/A - From RDC"/>
    <x v="2"/>
    <d v="2008-09-26T00:00:00"/>
    <d v="2008-09-26T00:00:00"/>
    <s v="SCMS from RDC"/>
    <n v="2580"/>
    <n v="106038"/>
    <n v="587"/>
    <n v="1146.27"/>
    <n v="169.66"/>
    <x v="922"/>
  </r>
  <r>
    <n v="11274"/>
    <s v="Zambia"/>
    <s v="N/A - From RDC"/>
    <x v="2"/>
    <d v="2008-12-08T00:00:00"/>
    <d v="2008-12-08T00:00:00"/>
    <s v="SCMS from RDC"/>
    <n v="1294"/>
    <n v="10546.1"/>
    <n v="76"/>
    <n v="1062.5"/>
    <n v="20.67"/>
    <x v="923"/>
  </r>
  <r>
    <n v="11275"/>
    <s v="CÙte d'Ivoire"/>
    <s v="N/A - From RDC"/>
    <x v="0"/>
    <d v="2008-12-19T00:00:00"/>
    <d v="2008-12-19T00:00:00"/>
    <s v="SCMS from RDC"/>
    <n v="6786"/>
    <n v="63449.1"/>
    <n v="620"/>
    <n v="2739.3"/>
    <n v="124.36"/>
    <x v="924"/>
  </r>
  <r>
    <n v="11276"/>
    <s v="Haiti"/>
    <s v="N/A - From RDC"/>
    <x v="0"/>
    <d v="2008-11-17T00:00:00"/>
    <d v="2008-11-17T00:00:00"/>
    <s v="SCMS from RDC"/>
    <n v="10000"/>
    <n v="21000"/>
    <n v="3720"/>
    <n v="43704.800000000003"/>
    <n v="41.16"/>
    <x v="925"/>
  </r>
  <r>
    <n v="11277"/>
    <s v="CÙte d'Ivoire"/>
    <s v="N/A - From RDC"/>
    <x v="0"/>
    <d v="2008-11-21T00:00:00"/>
    <d v="2008-11-21T00:00:00"/>
    <s v="SCMS from RDC"/>
    <n v="2410"/>
    <n v="28245.200000000001"/>
    <n v="182"/>
    <n v="1409.26"/>
    <n v="55.36"/>
    <x v="926"/>
  </r>
  <r>
    <n v="11278"/>
    <s v="Nigeria"/>
    <s v="N/A - From RDC"/>
    <x v="0"/>
    <d v="2008-11-26T00:00:00"/>
    <d v="2008-11-26T00:00:00"/>
    <s v="SCMS from RDC"/>
    <n v="11569"/>
    <n v="109327.05"/>
    <n v="1072"/>
    <n v="8504.7199999999993"/>
    <n v="214.28"/>
    <x v="927"/>
  </r>
  <r>
    <n v="11280"/>
    <s v="Pakistan"/>
    <s v="N/A - From RDC"/>
    <x v="0"/>
    <d v="2008-11-17T00:00:00"/>
    <d v="2008-11-17T00:00:00"/>
    <s v="SCMS from RDC"/>
    <n v="25"/>
    <n v="800"/>
    <n v="19"/>
    <n v="851.24"/>
    <n v="1.57"/>
    <x v="928"/>
  </r>
  <r>
    <n v="11281"/>
    <s v="Zambia"/>
    <s v="N/A - From RDC"/>
    <x v="0"/>
    <d v="2009-03-02T00:00:00"/>
    <d v="2009-03-02T00:00:00"/>
    <s v="SCMS from RDC"/>
    <n v="10000"/>
    <n v="79000"/>
    <n v="581"/>
    <n v="3238"/>
    <n v="154.84"/>
    <x v="929"/>
  </r>
  <r>
    <n v="11282"/>
    <s v="Nigeria"/>
    <s v="N/A - From RDC"/>
    <x v="0"/>
    <d v="2009-02-09T00:00:00"/>
    <d v="2009-02-09T00:00:00"/>
    <s v="SCMS from RDC"/>
    <n v="4"/>
    <n v="105.2"/>
    <n v="1"/>
    <n v="165"/>
    <n v="0.21"/>
    <x v="198"/>
  </r>
  <r>
    <n v="11283"/>
    <s v="Nigeria"/>
    <s v="N/A - From RDC"/>
    <x v="0"/>
    <d v="2008-09-10T00:00:00"/>
    <d v="2008-09-10T00:00:00"/>
    <s v="SCMS from RDC"/>
    <n v="12000"/>
    <n v="140640"/>
    <m/>
    <m/>
    <n v="225.02"/>
    <x v="8"/>
  </r>
  <r>
    <n v="11284"/>
    <s v="Zimbabwe"/>
    <s v="N/A - From RDC"/>
    <x v="2"/>
    <d v="2008-09-12T00:00:00"/>
    <d v="2008-09-12T00:00:00"/>
    <s v="SCMS from RDC"/>
    <n v="4000"/>
    <n v="48040"/>
    <n v="8481"/>
    <n v="30585.17"/>
    <n v="76.86"/>
    <x v="930"/>
  </r>
  <r>
    <n v="11286"/>
    <s v="Zimbabwe"/>
    <s v="N/A - From RDC"/>
    <x v="2"/>
    <d v="2008-07-26T00:00:00"/>
    <d v="2008-07-26T00:00:00"/>
    <s v="SCMS from RDC"/>
    <n v="4000"/>
    <n v="48040"/>
    <n v="342"/>
    <n v="1648.64"/>
    <n v="76.86"/>
    <x v="931"/>
  </r>
  <r>
    <n v="11289"/>
    <s v="Uganda"/>
    <s v="N/A - From RDC"/>
    <x v="0"/>
    <d v="2008-12-09T00:00:00"/>
    <d v="2008-12-09T00:00:00"/>
    <s v="SCMS from RDC"/>
    <n v="60"/>
    <n v="2466"/>
    <n v="547"/>
    <n v="2437.63"/>
    <n v="4.83"/>
    <x v="932"/>
  </r>
  <r>
    <n v="11290"/>
    <s v="CÙte d'Ivoire"/>
    <s v="N/A - From RDC"/>
    <x v="0"/>
    <d v="2008-10-07T00:00:00"/>
    <d v="2008-10-07T00:00:00"/>
    <s v="SCMS from RDC"/>
    <n v="5547"/>
    <n v="94299"/>
    <n v="333"/>
    <n v="1793.11"/>
    <n v="150.88"/>
    <x v="933"/>
  </r>
  <r>
    <n v="11291"/>
    <s v="Uganda"/>
    <s v="N/A - From RDC"/>
    <x v="0"/>
    <d v="2008-12-09T00:00:00"/>
    <d v="2008-12-09T00:00:00"/>
    <s v="SCMS from RDC"/>
    <n v="1144"/>
    <n v="10696.4"/>
    <m/>
    <m/>
    <n v="20.96"/>
    <x v="8"/>
  </r>
  <r>
    <n v="11292"/>
    <s v="Ethiopia"/>
    <s v="N/A - From RDC"/>
    <x v="0"/>
    <d v="2009-03-03T00:00:00"/>
    <d v="2009-03-03T00:00:00"/>
    <s v="SCMS from RDC"/>
    <n v="1044"/>
    <n v="3967.2"/>
    <m/>
    <m/>
    <n v="7.78"/>
    <x v="8"/>
  </r>
  <r>
    <n v="11293"/>
    <s v="Tanzania"/>
    <s v="N/A - From RDC"/>
    <x v="2"/>
    <d v="2009-03-06T00:00:00"/>
    <d v="2009-03-06T00:00:00"/>
    <s v="SCMS from RDC"/>
    <n v="4439"/>
    <n v="71689.850000000006"/>
    <n v="1592"/>
    <n v="6708.25"/>
    <n v="140.51"/>
    <x v="934"/>
  </r>
  <r>
    <n v="11294"/>
    <s v="Haiti"/>
    <s v="N/A - From RDC"/>
    <x v="0"/>
    <d v="2009-03-03T00:00:00"/>
    <d v="2009-03-03T00:00:00"/>
    <s v="SCMS from RDC"/>
    <n v="210"/>
    <n v="3204.6"/>
    <m/>
    <m/>
    <n v="6.28"/>
    <x v="8"/>
  </r>
  <r>
    <n v="11295"/>
    <s v="Uganda"/>
    <s v="N/A - From RDC"/>
    <x v="0"/>
    <d v="2009-03-05T00:00:00"/>
    <d v="2009-03-05T00:00:00"/>
    <s v="SCMS from RDC"/>
    <n v="382"/>
    <n v="10027.5"/>
    <n v="177"/>
    <n v="2151.27"/>
    <n v="19.649999999999999"/>
    <x v="935"/>
  </r>
  <r>
    <n v="11298"/>
    <s v="Uganda"/>
    <s v="N/A - From RDC"/>
    <x v="0"/>
    <d v="2009-04-08T00:00:00"/>
    <d v="2009-04-08T00:00:00"/>
    <s v="SCMS from RDC"/>
    <n v="3014"/>
    <n v="79117.5"/>
    <n v="291"/>
    <n v="1755"/>
    <n v="155.07"/>
    <x v="936"/>
  </r>
  <r>
    <n v="11299"/>
    <s v="Haiti"/>
    <s v="N/A - From RDC"/>
    <x v="0"/>
    <d v="2008-11-04T00:00:00"/>
    <d v="2008-11-04T00:00:00"/>
    <s v="SCMS from RDC"/>
    <n v="14405"/>
    <n v="27369.5"/>
    <m/>
    <m/>
    <n v="53.64"/>
    <x v="8"/>
  </r>
  <r>
    <n v="11300"/>
    <s v="Nigeria"/>
    <s v="N/A - From RDC"/>
    <x v="0"/>
    <d v="2009-01-19T00:00:00"/>
    <d v="2009-01-19T00:00:00"/>
    <s v="SCMS from RDC"/>
    <n v="45000"/>
    <n v="420750"/>
    <m/>
    <m/>
    <n v="824.67"/>
    <x v="8"/>
  </r>
  <r>
    <n v="11301"/>
    <s v="Kenya"/>
    <s v="N/A - From RDC"/>
    <x v="2"/>
    <d v="2009-02-11T00:00:00"/>
    <d v="2009-02-11T00:00:00"/>
    <s v="SCMS from RDC"/>
    <n v="750"/>
    <n v="24000"/>
    <n v="241"/>
    <n v="188"/>
    <n v="47.04"/>
    <x v="937"/>
  </r>
  <r>
    <n v="11302"/>
    <s v="Uganda"/>
    <s v="N/A - From RDC"/>
    <x v="0"/>
    <d v="2008-11-27T00:00:00"/>
    <d v="2008-11-27T00:00:00"/>
    <s v="SCMS from RDC"/>
    <n v="5377"/>
    <n v="50274.95"/>
    <n v="501"/>
    <n v="3266.38"/>
    <n v="98.54"/>
    <x v="938"/>
  </r>
  <r>
    <n v="11303"/>
    <s v="Ethiopia"/>
    <s v="N/A - From RDC"/>
    <x v="0"/>
    <d v="2009-03-20T00:00:00"/>
    <d v="2009-03-20T00:00:00"/>
    <s v="SCMS from RDC"/>
    <n v="11188"/>
    <n v="132018.4"/>
    <n v="1435"/>
    <n v="9138"/>
    <n v="258.76"/>
    <x v="939"/>
  </r>
  <r>
    <n v="11304"/>
    <s v="Mozambique"/>
    <s v="N/A - From RDC"/>
    <x v="2"/>
    <d v="2008-11-14T00:00:00"/>
    <d v="2008-11-14T00:00:00"/>
    <s v="SCMS from RDC"/>
    <n v="125009"/>
    <n v="900064.8"/>
    <n v="7910"/>
    <n v="1012.43"/>
    <n v="1440.1"/>
    <x v="940"/>
  </r>
  <r>
    <n v="11305"/>
    <s v="Nigeria"/>
    <s v="N/A - From RDC"/>
    <x v="0"/>
    <d v="2008-10-02T00:00:00"/>
    <d v="2008-10-02T00:00:00"/>
    <s v="SCMS from RDC"/>
    <n v="969"/>
    <n v="3779.1"/>
    <n v="71"/>
    <n v="1181.4100000000001"/>
    <n v="6.05"/>
    <x v="941"/>
  </r>
  <r>
    <n v="11306"/>
    <s v="Nigeria"/>
    <s v="N/A - From RDC"/>
    <x v="0"/>
    <d v="2009-02-16T00:00:00"/>
    <d v="2009-02-16T00:00:00"/>
    <s v="SCMS from RDC"/>
    <n v="2063"/>
    <n v="24178.36"/>
    <n v="176"/>
    <n v="3680.33"/>
    <n v="47.39"/>
    <x v="942"/>
  </r>
  <r>
    <n v="11307"/>
    <s v="CÙte d'Ivoire"/>
    <s v="N/A - From RDC"/>
    <x v="0"/>
    <d v="2008-11-27T00:00:00"/>
    <d v="2008-11-27T00:00:00"/>
    <s v="SCMS from RDC"/>
    <n v="5800"/>
    <n v="12180"/>
    <n v="2177"/>
    <n v="5127.91"/>
    <n v="23.87"/>
    <x v="943"/>
  </r>
  <r>
    <n v="11309"/>
    <s v="Uganda"/>
    <s v="N/A - From RDC"/>
    <x v="0"/>
    <d v="2008-10-08T00:00:00"/>
    <d v="2008-10-08T00:00:00"/>
    <s v="SCMS from RDC"/>
    <n v="80"/>
    <n v="3288"/>
    <n v="18"/>
    <n v="418.75"/>
    <n v="5.26"/>
    <x v="944"/>
  </r>
  <r>
    <n v="11310"/>
    <s v="Rwanda"/>
    <s v="N/A - From RDC"/>
    <x v="0"/>
    <d v="2009-04-09T00:00:00"/>
    <d v="2009-04-09T00:00:00"/>
    <s v="SCMS from RDC"/>
    <n v="6385"/>
    <n v="15579.4"/>
    <n v="327"/>
    <n v="1762.5"/>
    <n v="30.54"/>
    <x v="945"/>
  </r>
  <r>
    <n v="11312"/>
    <s v="Kenya"/>
    <s v="N/A - From RDC"/>
    <x v="2"/>
    <d v="2009-04-23T00:00:00"/>
    <d v="2009-04-23T00:00:00"/>
    <s v="SCMS from RDC"/>
    <n v="3930"/>
    <n v="39.299999999999997"/>
    <m/>
    <m/>
    <n v="0.08"/>
    <x v="8"/>
  </r>
  <r>
    <n v="11313"/>
    <s v="Nigeria"/>
    <s v="N/A - From RDC"/>
    <x v="3"/>
    <d v="2009-05-08T00:00:00"/>
    <d v="2009-05-08T00:00:00"/>
    <s v="SCMS from RDC"/>
    <n v="53671"/>
    <n v="611849.4"/>
    <n v="6024"/>
    <n v="15128.37"/>
    <n v="1199.22"/>
    <x v="946"/>
  </r>
  <r>
    <n v="11314"/>
    <s v="Haiti"/>
    <s v="N/A - From RDC"/>
    <x v="0"/>
    <d v="2009-05-19T00:00:00"/>
    <d v="2009-05-19T00:00:00"/>
    <s v="SCMS from RDC"/>
    <n v="420"/>
    <n v="6409.2"/>
    <n v="199"/>
    <n v="3133.23"/>
    <n v="12.56"/>
    <x v="947"/>
  </r>
  <r>
    <n v="11315"/>
    <s v="Nigeria"/>
    <s v="N/A - From RDC"/>
    <x v="0"/>
    <d v="2009-05-14T00:00:00"/>
    <d v="2009-05-14T00:00:00"/>
    <s v="SCMS from RDC"/>
    <n v="16698"/>
    <n v="190357.2"/>
    <n v="1901"/>
    <n v="18638.84"/>
    <n v="373.1"/>
    <x v="948"/>
  </r>
  <r>
    <n v="11316"/>
    <s v="Nigeria"/>
    <s v="N/A - From RDC"/>
    <x v="0"/>
    <d v="2009-05-14T00:00:00"/>
    <d v="2009-05-14T00:00:00"/>
    <s v="SCMS from RDC"/>
    <n v="9483"/>
    <n v="108106.2"/>
    <n v="1079"/>
    <n v="10823.52"/>
    <n v="211.89"/>
    <x v="949"/>
  </r>
  <r>
    <n v="11317"/>
    <s v="Uganda"/>
    <s v="N/A - From RDC"/>
    <x v="0"/>
    <d v="2009-06-24T00:00:00"/>
    <d v="2009-06-24T00:00:00"/>
    <s v="SCMS from RDC"/>
    <n v="867"/>
    <n v="8427.24"/>
    <n v="76"/>
    <n v="1954.23"/>
    <n v="16.52"/>
    <x v="950"/>
  </r>
  <r>
    <n v="11318"/>
    <s v="Mozambique"/>
    <s v="N/A - From RDC"/>
    <x v="2"/>
    <d v="2009-06-28T00:00:00"/>
    <d v="2009-06-28T00:00:00"/>
    <s v="SCMS from RDC"/>
    <n v="19400"/>
    <n v="188568"/>
    <m/>
    <m/>
    <n v="369.59"/>
    <x v="8"/>
  </r>
  <r>
    <n v="11319"/>
    <s v="Uganda"/>
    <s v="N/A - From RDC"/>
    <x v="0"/>
    <d v="2009-06-01T00:00:00"/>
    <d v="2009-06-01T00:00:00"/>
    <s v="SCMS from RDC"/>
    <n v="90"/>
    <n v="2362.5"/>
    <m/>
    <m/>
    <n v="4.63"/>
    <x v="8"/>
  </r>
  <r>
    <n v="11320"/>
    <s v="Mozambique"/>
    <s v="N/A - From RDC"/>
    <x v="0"/>
    <d v="2009-06-16T00:00:00"/>
    <d v="2009-06-16T00:00:00"/>
    <s v="SCMS from RDC"/>
    <n v="7044"/>
    <n v="83119.199999999997"/>
    <m/>
    <m/>
    <n v="162.91"/>
    <x v="8"/>
  </r>
  <r>
    <n v="11321"/>
    <s v="Ghana"/>
    <s v="N/A - From RDC"/>
    <x v="2"/>
    <d v="2009-08-12T00:00:00"/>
    <d v="2009-08-12T00:00:00"/>
    <s v="SCMS from RDC"/>
    <n v="888"/>
    <n v="8.8800000000000008"/>
    <m/>
    <m/>
    <n v="0.02"/>
    <x v="8"/>
  </r>
  <r>
    <n v="11322"/>
    <s v="Zambia"/>
    <s v="N/A - From RDC"/>
    <x v="2"/>
    <d v="2009-06-10T00:00:00"/>
    <d v="2009-06-10T00:00:00"/>
    <s v="SCMS from RDC"/>
    <n v="107180"/>
    <n v="857440"/>
    <n v="7995"/>
    <m/>
    <n v="1680.58"/>
    <x v="6"/>
  </r>
  <r>
    <n v="11326"/>
    <s v="Zambia"/>
    <s v="N/A - From RDC"/>
    <x v="2"/>
    <d v="2009-06-15T00:00:00"/>
    <d v="2009-06-15T00:00:00"/>
    <s v="SCMS from RDC"/>
    <n v="4594"/>
    <n v="116917.3"/>
    <m/>
    <m/>
    <n v="229.16"/>
    <x v="8"/>
  </r>
  <r>
    <n v="11327"/>
    <s v="Zambia"/>
    <s v="N/A - From RDC"/>
    <x v="2"/>
    <d v="2009-06-15T00:00:00"/>
    <d v="2009-06-15T00:00:00"/>
    <s v="SCMS from RDC"/>
    <n v="95000"/>
    <n v="676400"/>
    <m/>
    <m/>
    <n v="1325.74"/>
    <x v="8"/>
  </r>
  <r>
    <n v="11331"/>
    <s v="Nigeria"/>
    <s v="N/A - From RDC"/>
    <x v="3"/>
    <d v="2009-06-16T00:00:00"/>
    <d v="2009-06-16T00:00:00"/>
    <s v="SCMS from RDC"/>
    <n v="11000"/>
    <n v="126500"/>
    <n v="966"/>
    <n v="7329.83"/>
    <n v="247.94"/>
    <x v="951"/>
  </r>
  <r>
    <n v="11332"/>
    <s v="Zimbabwe"/>
    <s v="N/A - From RDC"/>
    <x v="2"/>
    <d v="2009-06-22T00:00:00"/>
    <d v="2009-06-22T00:00:00"/>
    <s v="SCMS from RDC"/>
    <n v="76000"/>
    <n v="541120"/>
    <n v="8955"/>
    <n v="14958.2"/>
    <n v="1060.5999999999999"/>
    <x v="952"/>
  </r>
  <r>
    <n v="11333"/>
    <s v="Nigeria"/>
    <s v="N/A - From RDC"/>
    <x v="3"/>
    <d v="2009-06-16T00:00:00"/>
    <d v="2009-06-16T00:00:00"/>
    <s v="SCMS from RDC"/>
    <n v="40000"/>
    <n v="284800"/>
    <n v="2970"/>
    <n v="7329.83"/>
    <n v="558.21"/>
    <x v="953"/>
  </r>
  <r>
    <n v="11336"/>
    <s v="CÙte d'Ivoire"/>
    <s v="N/A - From RDC"/>
    <x v="0"/>
    <d v="2009-07-14T00:00:00"/>
    <d v="2009-07-14T00:00:00"/>
    <s v="SCMS from RDC"/>
    <n v="6000"/>
    <n v="79680"/>
    <m/>
    <m/>
    <n v="156.16999999999999"/>
    <x v="8"/>
  </r>
  <r>
    <n v="11337"/>
    <s v="Namibia"/>
    <s v="N/A - From RDC"/>
    <x v="2"/>
    <d v="2009-07-16T00:00:00"/>
    <d v="2009-07-16T00:00:00"/>
    <s v="SCMS from RDC"/>
    <n v="25000"/>
    <n v="250000"/>
    <n v="2068"/>
    <n v="8502.1200000000008"/>
    <n v="490"/>
    <x v="954"/>
  </r>
  <r>
    <n v="11338"/>
    <s v="CÙte d'Ivoire"/>
    <s v="N/A - From RDC"/>
    <x v="0"/>
    <d v="2009-07-16T00:00:00"/>
    <d v="2009-07-16T00:00:00"/>
    <s v="SCMS from RDC"/>
    <n v="9560"/>
    <n v="36328"/>
    <n v="722"/>
    <n v="2787.55"/>
    <n v="71.2"/>
    <x v="955"/>
  </r>
  <r>
    <n v="11339"/>
    <s v="CÙte d'Ivoire"/>
    <s v="N/A - From RDC"/>
    <x v="0"/>
    <d v="2009-07-16T00:00:00"/>
    <d v="2009-07-16T00:00:00"/>
    <s v="SCMS from RDC"/>
    <n v="296"/>
    <n v="444"/>
    <m/>
    <m/>
    <n v="0.87"/>
    <x v="8"/>
  </r>
  <r>
    <n v="11340"/>
    <s v="Nigeria"/>
    <s v="N/A - From RDC"/>
    <x v="3"/>
    <d v="2009-08-04T00:00:00"/>
    <d v="2009-08-04T00:00:00"/>
    <s v="SCMS from RDC"/>
    <n v="26550"/>
    <n v="302670"/>
    <n v="2991"/>
    <n v="7445.8"/>
    <n v="593.23"/>
    <x v="956"/>
  </r>
  <r>
    <n v="11341"/>
    <s v="Nigeria"/>
    <s v="N/A - From RDC"/>
    <x v="3"/>
    <d v="2009-08-04T00:00:00"/>
    <d v="2009-08-04T00:00:00"/>
    <s v="SCMS from RDC"/>
    <n v="41948"/>
    <n v="478207.2"/>
    <n v="4724"/>
    <n v="7445.8"/>
    <n v="937.29"/>
    <x v="957"/>
  </r>
  <r>
    <n v="11342"/>
    <s v="Nigeria"/>
    <s v="N/A - From RDC"/>
    <x v="3"/>
    <d v="2009-08-04T00:00:00"/>
    <d v="2009-08-04T00:00:00"/>
    <s v="SCMS from RDC"/>
    <n v="240"/>
    <n v="6300"/>
    <n v="21"/>
    <n v="7445.8"/>
    <n v="12.35"/>
    <x v="958"/>
  </r>
  <r>
    <n v="11343"/>
    <s v="Nigeria"/>
    <s v="N/A - From RDC"/>
    <x v="3"/>
    <d v="2009-08-04T00:00:00"/>
    <d v="2009-08-04T00:00:00"/>
    <s v="SCMS from RDC"/>
    <n v="662"/>
    <n v="17377.5"/>
    <n v="58"/>
    <n v="7445.8"/>
    <n v="34.06"/>
    <x v="959"/>
  </r>
  <r>
    <n v="11344"/>
    <s v="CÙte d'Ivoire"/>
    <s v="N/A - From RDC"/>
    <x v="0"/>
    <d v="2009-08-11T00:00:00"/>
    <d v="2009-08-11T00:00:00"/>
    <s v="SCMS from RDC"/>
    <n v="5010"/>
    <n v="48697.2"/>
    <n v="434"/>
    <n v="1854.88"/>
    <n v="95.45"/>
    <x v="960"/>
  </r>
  <r>
    <n v="11345"/>
    <s v="CÙte d'Ivoire"/>
    <s v="N/A - From RDC"/>
    <x v="0"/>
    <d v="2009-09-08T00:00:00"/>
    <d v="2009-09-08T00:00:00"/>
    <s v="SCMS from RDC"/>
    <n v="8000"/>
    <n v="60240"/>
    <n v="452"/>
    <m/>
    <n v="118.07"/>
    <x v="6"/>
  </r>
  <r>
    <n v="11346"/>
    <s v="Nigeria"/>
    <s v="N/A - From RDC"/>
    <x v="3"/>
    <d v="2009-08-04T00:00:00"/>
    <d v="2009-08-04T00:00:00"/>
    <s v="SCMS from RDC"/>
    <n v="8462"/>
    <n v="222127.5"/>
    <n v="1225"/>
    <n v="7445.71"/>
    <n v="435.37"/>
    <x v="961"/>
  </r>
  <r>
    <n v="11348"/>
    <s v="Mozambique"/>
    <s v="N/A - From RDC"/>
    <x v="2"/>
    <d v="2009-08-27T00:00:00"/>
    <d v="2009-09-17T00:00:00"/>
    <s v="SCMS from RDC"/>
    <n v="374"/>
    <n v="912.56"/>
    <n v="18"/>
    <n v="1799.88"/>
    <n v="1.79"/>
    <x v="962"/>
  </r>
  <r>
    <n v="11350"/>
    <s v="Mozambique"/>
    <s v="N/A - From RDC"/>
    <x v="2"/>
    <d v="2009-10-07T00:00:00"/>
    <d v="2009-10-07T00:00:00"/>
    <s v="SCMS from RDC"/>
    <n v="8438"/>
    <n v="82017.36"/>
    <n v="1404"/>
    <n v="1588.05"/>
    <n v="160.75"/>
    <x v="963"/>
  </r>
  <r>
    <n v="11351"/>
    <s v="Mozambique"/>
    <s v="N/A - From RDC"/>
    <x v="2"/>
    <d v="2009-10-07T00:00:00"/>
    <d v="2009-10-07T00:00:00"/>
    <s v="SCMS from RDC"/>
    <n v="8662"/>
    <n v="84194.64"/>
    <m/>
    <m/>
    <n v="165.02"/>
    <x v="8"/>
  </r>
  <r>
    <n v="11352"/>
    <s v="Zimbabwe"/>
    <s v="N/A - From RDC"/>
    <x v="2"/>
    <d v="2009-09-22T00:00:00"/>
    <d v="2009-09-22T00:00:00"/>
    <s v="SCMS from RDC"/>
    <n v="4000"/>
    <n v="42480"/>
    <n v="9020"/>
    <n v="14958.2"/>
    <n v="83.26"/>
    <x v="964"/>
  </r>
  <r>
    <n v="11353"/>
    <s v="Nigeria"/>
    <s v="N/A - From RDC"/>
    <x v="3"/>
    <d v="2009-10-20T00:00:00"/>
    <d v="2009-10-20T00:00:00"/>
    <s v="SCMS from RDC"/>
    <n v="60930"/>
    <n v="694602"/>
    <n v="6862"/>
    <n v="9341.49"/>
    <n v="1361.42"/>
    <x v="965"/>
  </r>
  <r>
    <n v="11354"/>
    <s v="Nigeria"/>
    <s v="N/A - From RDC"/>
    <x v="3"/>
    <d v="2009-10-20T00:00:00"/>
    <d v="2009-10-20T00:00:00"/>
    <s v="SCMS from RDC"/>
    <n v="25000"/>
    <n v="293750"/>
    <n v="2023"/>
    <n v="9341.49"/>
    <n v="575.75"/>
    <x v="966"/>
  </r>
  <r>
    <n v="11356"/>
    <s v="Zambia"/>
    <s v="N/A - From RDC"/>
    <x v="2"/>
    <d v="2009-10-13T00:00:00"/>
    <d v="2009-10-13T00:00:00"/>
    <s v="SCMS from RDC"/>
    <n v="40000"/>
    <n v="350400"/>
    <n v="3626"/>
    <n v="4997.47"/>
    <n v="686.78"/>
    <x v="967"/>
  </r>
  <r>
    <n v="11357"/>
    <s v="Haiti"/>
    <s v="N/A - From RDC"/>
    <x v="0"/>
    <d v="2009-10-21T00:00:00"/>
    <d v="2009-10-21T00:00:00"/>
    <s v="SCMS from RDC"/>
    <n v="59952"/>
    <n v="525179.52"/>
    <n v="6967"/>
    <n v="75688.58"/>
    <n v="1029.3499999999999"/>
    <x v="968"/>
  </r>
  <r>
    <n v="11358"/>
    <s v="Ghana"/>
    <s v="N/A - From RDC"/>
    <x v="2"/>
    <d v="2009-09-30T00:00:00"/>
    <d v="2009-08-12T00:00:00"/>
    <s v="SCMS from RDC"/>
    <n v="129"/>
    <n v="1.29"/>
    <m/>
    <m/>
    <n v="0"/>
    <x v="8"/>
  </r>
  <r>
    <n v="11361"/>
    <s v="Tanzania"/>
    <s v="N/A - From RDC"/>
    <x v="2"/>
    <d v="2010-01-14T00:00:00"/>
    <d v="2010-01-14T00:00:00"/>
    <s v="SCMS from RDC"/>
    <n v="6376"/>
    <n v="136573.92000000001"/>
    <n v="640"/>
    <n v="2751"/>
    <n v="294.45"/>
    <x v="969"/>
  </r>
  <r>
    <n v="11367"/>
    <s v="Rwanda"/>
    <s v="N/A - From RDC"/>
    <x v="0"/>
    <d v="2007-03-17T00:00:00"/>
    <d v="2007-03-17T00:00:00"/>
    <s v="SCMS from RDC"/>
    <n v="4000"/>
    <n v="68000"/>
    <n v="256"/>
    <n v="12205.4"/>
    <m/>
    <x v="970"/>
  </r>
  <r>
    <n v="11368"/>
    <s v="CÙte d'Ivoire"/>
    <s v="N/A - From RDC"/>
    <x v="1"/>
    <d v="2007-03-15T00:00:00"/>
    <d v="2007-03-15T00:00:00"/>
    <s v="SCMS from RDC"/>
    <n v="370"/>
    <n v="18248.400000000001"/>
    <m/>
    <m/>
    <m/>
    <x v="8"/>
  </r>
  <r>
    <n v="11369"/>
    <s v="CÙte d'Ivoire"/>
    <s v="N/A - From RDC"/>
    <x v="1"/>
    <d v="2007-03-15T00:00:00"/>
    <d v="2007-03-15T00:00:00"/>
    <s v="SCMS from RDC"/>
    <n v="33"/>
    <n v="1453.65"/>
    <m/>
    <m/>
    <m/>
    <x v="8"/>
  </r>
  <r>
    <n v="11370"/>
    <s v="Zambia"/>
    <s v="N/A - From RDC"/>
    <x v="1"/>
    <d v="2007-04-02T00:00:00"/>
    <d v="2007-04-02T00:00:00"/>
    <s v="SCMS from RDC"/>
    <n v="561"/>
    <n v="11220"/>
    <n v="191"/>
    <n v="1200.1199999999999"/>
    <m/>
    <x v="971"/>
  </r>
  <r>
    <n v="11372"/>
    <s v="Nigeria"/>
    <s v="N/A - From RDC"/>
    <x v="1"/>
    <d v="2007-04-17T00:00:00"/>
    <d v="2007-04-17T00:00:00"/>
    <s v="SCMS from RDC"/>
    <n v="2703"/>
    <n v="55411.5"/>
    <m/>
    <m/>
    <m/>
    <x v="8"/>
  </r>
  <r>
    <n v="11373"/>
    <s v="CÙte d'Ivoire"/>
    <s v="N/A - From RDC"/>
    <x v="1"/>
    <d v="2007-05-04T00:00:00"/>
    <d v="2007-05-04T00:00:00"/>
    <s v="SCMS from RDC"/>
    <n v="4500"/>
    <n v="73125"/>
    <n v="410"/>
    <n v="1931"/>
    <m/>
    <x v="972"/>
  </r>
  <r>
    <n v="11374"/>
    <s v="CÙte d'Ivoire"/>
    <s v="N/A - From RDC"/>
    <x v="1"/>
    <d v="2007-04-30T00:00:00"/>
    <d v="2007-04-30T00:00:00"/>
    <s v="SCMS from RDC"/>
    <n v="740"/>
    <n v="36496.800000000003"/>
    <n v="206"/>
    <n v="1583"/>
    <m/>
    <x v="973"/>
  </r>
  <r>
    <n v="11376"/>
    <s v="Tanzania"/>
    <s v="N/A - From RDC"/>
    <x v="0"/>
    <d v="2007-06-06T00:00:00"/>
    <d v="2007-06-06T00:00:00"/>
    <s v="SCMS from RDC"/>
    <n v="28512"/>
    <n v="304508.15999999997"/>
    <n v="2630"/>
    <n v="13820.4"/>
    <m/>
    <x v="974"/>
  </r>
  <r>
    <n v="11377"/>
    <s v="Zimbabwe"/>
    <s v="N/A - From RDC"/>
    <x v="1"/>
    <d v="2007-04-18T00:00:00"/>
    <d v="2007-04-18T00:00:00"/>
    <s v="SCMS from RDC"/>
    <n v="421"/>
    <n v="4113.17"/>
    <n v="25"/>
    <n v="516.84"/>
    <m/>
    <x v="975"/>
  </r>
  <r>
    <n v="11378"/>
    <s v="Nigeria"/>
    <s v="N/A - From RDC"/>
    <x v="1"/>
    <d v="2007-05-23T00:00:00"/>
    <d v="2007-05-23T00:00:00"/>
    <s v="SCMS from RDC"/>
    <n v="1181"/>
    <n v="4133.5"/>
    <m/>
    <m/>
    <m/>
    <x v="8"/>
  </r>
  <r>
    <n v="11379"/>
    <s v="Zambia"/>
    <s v="N/A - From RDC"/>
    <x v="0"/>
    <d v="2007-05-21T00:00:00"/>
    <d v="2007-05-21T00:00:00"/>
    <s v="SCMS from RDC"/>
    <n v="452"/>
    <n v="9040"/>
    <m/>
    <n v="1250.72"/>
    <m/>
    <x v="8"/>
  </r>
  <r>
    <n v="11381"/>
    <s v="Rwanda"/>
    <s v="N/A - From RDC"/>
    <x v="0"/>
    <d v="2007-03-17T00:00:00"/>
    <d v="2007-03-17T00:00:00"/>
    <s v="SCMS from RDC"/>
    <n v="4000"/>
    <n v="68000"/>
    <n v="265"/>
    <n v="11931"/>
    <m/>
    <x v="976"/>
  </r>
  <r>
    <n v="11383"/>
    <s v="Zambia"/>
    <s v="N/A - From RDC"/>
    <x v="1"/>
    <d v="2007-04-20T00:00:00"/>
    <d v="2007-04-20T00:00:00"/>
    <s v="SCMS from RDC"/>
    <n v="5000"/>
    <n v="177500"/>
    <n v="239"/>
    <n v="1684.15"/>
    <m/>
    <x v="977"/>
  </r>
  <r>
    <n v="11384"/>
    <s v="Rwanda"/>
    <s v="N/A - From RDC"/>
    <x v="0"/>
    <d v="2007-05-14T00:00:00"/>
    <d v="2007-05-14T00:00:00"/>
    <s v="SCMS from RDC"/>
    <n v="117"/>
    <n v="188.37"/>
    <m/>
    <m/>
    <m/>
    <x v="8"/>
  </r>
  <r>
    <n v="11385"/>
    <s v="Rwanda"/>
    <s v="N/A - From RDC"/>
    <x v="0"/>
    <d v="2007-05-14T00:00:00"/>
    <d v="2007-05-14T00:00:00"/>
    <s v="SCMS from RDC"/>
    <n v="306"/>
    <n v="651.78"/>
    <m/>
    <m/>
    <m/>
    <x v="8"/>
  </r>
  <r>
    <n v="11386"/>
    <s v="CÙte d'Ivoire"/>
    <s v="N/A - From RDC"/>
    <x v="1"/>
    <d v="2007-04-30T00:00:00"/>
    <d v="2007-04-30T00:00:00"/>
    <s v="SCMS from RDC"/>
    <n v="9000"/>
    <n v="67500"/>
    <n v="974"/>
    <n v="3166"/>
    <m/>
    <x v="526"/>
  </r>
  <r>
    <n v="11387"/>
    <s v="CÙte d'Ivoire"/>
    <s v="N/A - From RDC"/>
    <x v="1"/>
    <d v="2007-06-28T00:00:00"/>
    <d v="2007-06-28T00:00:00"/>
    <s v="SCMS from RDC"/>
    <n v="401"/>
    <n v="862.15"/>
    <n v="235"/>
    <n v="1619"/>
    <n v="1.38"/>
    <x v="978"/>
  </r>
  <r>
    <n v="11390"/>
    <s v="CÙte d'Ivoire"/>
    <s v="N/A - From RDC"/>
    <x v="1"/>
    <d v="2007-06-25T00:00:00"/>
    <d v="2007-06-25T00:00:00"/>
    <s v="SCMS from RDC"/>
    <n v="957"/>
    <n v="34260.6"/>
    <n v="95"/>
    <n v="1448"/>
    <n v="54.82"/>
    <x v="979"/>
  </r>
  <r>
    <n v="11391"/>
    <s v="CÙte d'Ivoire"/>
    <s v="N/A - From RDC"/>
    <x v="1"/>
    <d v="2007-07-05T00:00:00"/>
    <d v="2007-07-05T00:00:00"/>
    <s v="SCMS from RDC"/>
    <n v="4316"/>
    <n v="17048.2"/>
    <n v="6634"/>
    <n v="15561"/>
    <n v="27.28"/>
    <x v="980"/>
  </r>
  <r>
    <n v="11393"/>
    <s v="Zambia"/>
    <s v="N/A - From RDC"/>
    <x v="1"/>
    <d v="2007-06-14T00:00:00"/>
    <d v="2007-06-14T00:00:00"/>
    <s v="SCMS from RDC"/>
    <n v="25874"/>
    <n v="420711.24"/>
    <m/>
    <m/>
    <m/>
    <x v="8"/>
  </r>
  <r>
    <n v="11394"/>
    <s v="Zambia"/>
    <s v="N/A - From RDC"/>
    <x v="1"/>
    <d v="2007-06-12T00:00:00"/>
    <d v="2007-06-12T00:00:00"/>
    <s v="SCMS from RDC"/>
    <n v="570"/>
    <n v="1977.9"/>
    <n v="26"/>
    <n v="505.17"/>
    <m/>
    <x v="981"/>
  </r>
  <r>
    <n v="11395"/>
    <s v="Zambia"/>
    <s v="N/A - From RDC"/>
    <x v="1"/>
    <d v="2007-06-20T00:00:00"/>
    <d v="2007-06-20T00:00:00"/>
    <s v="SCMS from RDC"/>
    <n v="2820"/>
    <n v="115902"/>
    <n v="614"/>
    <n v="2880.35"/>
    <n v="185.44"/>
    <x v="982"/>
  </r>
  <r>
    <n v="11397"/>
    <s v="CÙte d'Ivoire"/>
    <s v="N/A - From RDC"/>
    <x v="1"/>
    <d v="2007-06-15T00:00:00"/>
    <d v="2007-06-15T00:00:00"/>
    <s v="SCMS from RDC"/>
    <n v="8347"/>
    <n v="62602.5"/>
    <n v="1313"/>
    <n v="3908"/>
    <m/>
    <x v="983"/>
  </r>
  <r>
    <n v="11398"/>
    <s v="CÙte d'Ivoire"/>
    <s v="N/A - From RDC"/>
    <x v="1"/>
    <d v="2007-06-15T00:00:00"/>
    <d v="2007-06-15T00:00:00"/>
    <s v="SCMS from RDC"/>
    <n v="638"/>
    <n v="50172.32"/>
    <m/>
    <m/>
    <m/>
    <x v="8"/>
  </r>
  <r>
    <n v="11401"/>
    <s v="Rwanda"/>
    <s v="N/A - From RDC"/>
    <x v="0"/>
    <d v="2007-05-22T00:00:00"/>
    <d v="2007-05-22T00:00:00"/>
    <s v="SCMS from RDC"/>
    <n v="2000"/>
    <n v="42000"/>
    <m/>
    <n v="2805.51"/>
    <m/>
    <x v="8"/>
  </r>
  <r>
    <n v="11402"/>
    <s v="Rwanda"/>
    <s v="N/A - From RDC"/>
    <x v="0"/>
    <d v="2007-05-22T00:00:00"/>
    <d v="2007-05-22T00:00:00"/>
    <s v="SCMS from RDC"/>
    <n v="60"/>
    <n v="8340"/>
    <m/>
    <m/>
    <m/>
    <x v="8"/>
  </r>
  <r>
    <n v="11403"/>
    <s v="Ethiopia"/>
    <s v="N/A - From RDC"/>
    <x v="1"/>
    <d v="2007-05-24T00:00:00"/>
    <d v="2007-05-24T00:00:00"/>
    <s v="SCMS from RDC"/>
    <n v="200"/>
    <n v="27800"/>
    <n v="213"/>
    <n v="2129.46"/>
    <m/>
    <x v="984"/>
  </r>
  <r>
    <n v="11404"/>
    <s v="Zambia"/>
    <s v="N/A - From RDC"/>
    <x v="1"/>
    <d v="2007-06-05T00:00:00"/>
    <d v="2007-06-05T00:00:00"/>
    <s v="SCMS from RDC"/>
    <n v="33333"/>
    <n v="122332.11"/>
    <n v="3118"/>
    <m/>
    <m/>
    <x v="6"/>
  </r>
  <r>
    <n v="11407"/>
    <s v="CÙte d'Ivoire"/>
    <s v="N/A - From RDC"/>
    <x v="1"/>
    <d v="2007-07-20T00:00:00"/>
    <d v="2007-07-20T00:00:00"/>
    <s v="SCMS from RDC"/>
    <n v="1110"/>
    <n v="45621"/>
    <n v="222"/>
    <n v="1603"/>
    <n v="72.989999999999995"/>
    <x v="985"/>
  </r>
  <r>
    <n v="11408"/>
    <s v="Rwanda"/>
    <s v="N/A - From RDC"/>
    <x v="0"/>
    <d v="2007-08-06T00:00:00"/>
    <d v="2007-08-06T00:00:00"/>
    <s v="SCMS from RDC"/>
    <n v="850"/>
    <n v="68000"/>
    <n v="195"/>
    <n v="4613.67"/>
    <n v="108.8"/>
    <x v="986"/>
  </r>
  <r>
    <n v="11409"/>
    <s v="Mozambique"/>
    <s v="N/A - From RDC"/>
    <x v="0"/>
    <d v="2007-09-21T00:00:00"/>
    <d v="2007-09-21T00:00:00"/>
    <s v="SCMS from RDC"/>
    <n v="570"/>
    <n v="1949.4"/>
    <n v="35"/>
    <n v="364.51"/>
    <n v="3.12"/>
    <x v="987"/>
  </r>
  <r>
    <n v="11411"/>
    <s v="CÙte d'Ivoire"/>
    <s v="N/A - From RDC"/>
    <x v="1"/>
    <d v="2007-07-31T00:00:00"/>
    <d v="2007-07-31T00:00:00"/>
    <s v="SCMS from RDC"/>
    <n v="79"/>
    <n v="6320"/>
    <n v="27"/>
    <n v="286.76"/>
    <n v="10.11"/>
    <x v="988"/>
  </r>
  <r>
    <n v="11412"/>
    <s v="Mozambique"/>
    <s v="N/A - From RDC"/>
    <x v="0"/>
    <d v="2007-10-10T00:00:00"/>
    <d v="2007-10-10T00:00:00"/>
    <s v="SCMS from RDC"/>
    <n v="140"/>
    <n v="5370.4"/>
    <m/>
    <m/>
    <n v="8.59"/>
    <x v="8"/>
  </r>
  <r>
    <n v="11417"/>
    <s v="Tanzania"/>
    <s v="N/A - From RDC"/>
    <x v="1"/>
    <d v="2007-07-18T00:00:00"/>
    <d v="2007-07-18T00:00:00"/>
    <s v="SCMS from RDC"/>
    <n v="6452"/>
    <n v="129040"/>
    <n v="2334"/>
    <n v="9343.18"/>
    <n v="206.46"/>
    <x v="989"/>
  </r>
  <r>
    <n v="11418"/>
    <s v="Mozambique"/>
    <s v="N/A - From RDC"/>
    <x v="0"/>
    <d v="2007-07-18T00:00:00"/>
    <d v="2007-07-18T00:00:00"/>
    <s v="SCMS from RDC"/>
    <n v="4000"/>
    <n v="164400"/>
    <n v="870"/>
    <n v="1149.57"/>
    <n v="263.04000000000002"/>
    <x v="990"/>
  </r>
  <r>
    <n v="11419"/>
    <s v="CÙte d'Ivoire"/>
    <s v="N/A - From RDC"/>
    <x v="1"/>
    <d v="2007-07-18T00:00:00"/>
    <d v="2007-07-18T00:00:00"/>
    <s v="SCMS from RDC"/>
    <n v="209"/>
    <n v="1567.5"/>
    <m/>
    <m/>
    <n v="2.5099999999999998"/>
    <x v="8"/>
  </r>
  <r>
    <n v="11420"/>
    <s v="CÙte d'Ivoire"/>
    <s v="N/A - From RDC"/>
    <x v="1"/>
    <d v="2007-07-16T00:00:00"/>
    <d v="2007-07-16T00:00:00"/>
    <s v="SCMS from RDC"/>
    <n v="575"/>
    <n v="45218"/>
    <m/>
    <m/>
    <n v="72.349999999999994"/>
    <x v="8"/>
  </r>
  <r>
    <n v="11424"/>
    <s v="Zimbabwe"/>
    <s v="N/A - From RDC"/>
    <x v="1"/>
    <d v="2007-07-30T00:00:00"/>
    <d v="2007-07-30T00:00:00"/>
    <s v="SCMS from RDC"/>
    <n v="3200"/>
    <n v="52032"/>
    <n v="280"/>
    <n v="1300.45"/>
    <n v="83.25"/>
    <x v="991"/>
  </r>
  <r>
    <n v="11425"/>
    <s v="Mozambique"/>
    <s v="N/A - From RDC"/>
    <x v="0"/>
    <d v="2007-08-15T00:00:00"/>
    <d v="2007-08-15T00:00:00"/>
    <s v="SCMS from RDC"/>
    <n v="422"/>
    <n v="7152.9"/>
    <n v="514"/>
    <n v="740.43"/>
    <n v="11.44"/>
    <x v="992"/>
  </r>
  <r>
    <n v="11426"/>
    <s v="CÙte d'Ivoire"/>
    <s v="N/A - From RDC"/>
    <x v="1"/>
    <d v="2007-08-03T00:00:00"/>
    <d v="2007-08-03T00:00:00"/>
    <s v="SCMS from RDC"/>
    <n v="400"/>
    <n v="28000"/>
    <n v="2270"/>
    <n v="6889"/>
    <n v="44.8"/>
    <x v="993"/>
  </r>
  <r>
    <n v="11430"/>
    <s v="Uganda"/>
    <s v="N/A - From RDC"/>
    <x v="0"/>
    <d v="2007-08-27T00:00:00"/>
    <d v="2007-08-27T00:00:00"/>
    <s v="SCMS from RDC"/>
    <n v="1000"/>
    <n v="1520"/>
    <m/>
    <m/>
    <n v="2.4300000000000002"/>
    <x v="8"/>
  </r>
  <r>
    <n v="11431"/>
    <s v="CÙte d'Ivoire"/>
    <s v="N/A - From RDC"/>
    <x v="1"/>
    <d v="2007-08-17T00:00:00"/>
    <d v="2007-08-17T00:00:00"/>
    <s v="SCMS from RDC"/>
    <n v="1025"/>
    <n v="39319"/>
    <n v="1436"/>
    <n v="5911.5"/>
    <n v="62.91"/>
    <x v="994"/>
  </r>
  <r>
    <n v="11432"/>
    <s v="Mozambique"/>
    <s v="N/A - From RDC"/>
    <x v="0"/>
    <d v="2007-09-04T00:00:00"/>
    <d v="2007-09-04T00:00:00"/>
    <s v="SCMS from RDC"/>
    <n v="10800"/>
    <n v="102600"/>
    <n v="1020"/>
    <n v="1998.5"/>
    <n v="164.16"/>
    <x v="995"/>
  </r>
  <r>
    <n v="11433"/>
    <s v="Mozambique"/>
    <s v="N/A - From RDC"/>
    <x v="0"/>
    <d v="2007-09-04T00:00:00"/>
    <d v="2007-09-04T00:00:00"/>
    <s v="SCMS from RDC"/>
    <n v="630"/>
    <n v="957.6"/>
    <n v="36"/>
    <n v="1998.5"/>
    <n v="1.53"/>
    <x v="996"/>
  </r>
  <r>
    <n v="11434"/>
    <s v="Zambia"/>
    <s v="N/A - From RDC"/>
    <x v="0"/>
    <d v="2007-08-21T00:00:00"/>
    <d v="2007-08-21T00:00:00"/>
    <s v="SCMS from RDC"/>
    <n v="10624"/>
    <n v="65868.800000000003"/>
    <n v="3785"/>
    <n v="13116"/>
    <n v="105.39"/>
    <x v="997"/>
  </r>
  <r>
    <n v="11435"/>
    <s v="CÙte d'Ivoire"/>
    <s v="N/A - From RDC"/>
    <x v="1"/>
    <d v="2007-08-30T00:00:00"/>
    <d v="2007-08-30T00:00:00"/>
    <s v="SCMS from RDC"/>
    <n v="7839"/>
    <n v="391950"/>
    <m/>
    <m/>
    <n v="627.12"/>
    <x v="8"/>
  </r>
  <r>
    <n v="11436"/>
    <s v="CÙte d'Ivoire"/>
    <s v="N/A - From RDC"/>
    <x v="1"/>
    <d v="2007-08-30T00:00:00"/>
    <d v="2007-08-30T00:00:00"/>
    <s v="SCMS from RDC"/>
    <n v="726"/>
    <n v="29838.6"/>
    <m/>
    <m/>
    <n v="47.74"/>
    <x v="8"/>
  </r>
  <r>
    <n v="11450"/>
    <s v="Zambia"/>
    <s v="N/A - From RDC"/>
    <x v="1"/>
    <d v="2007-09-14T00:00:00"/>
    <d v="2007-09-14T00:00:00"/>
    <s v="SCMS from RDC"/>
    <n v="665"/>
    <n v="27331.5"/>
    <n v="603"/>
    <n v="2839.2"/>
    <n v="43.73"/>
    <x v="998"/>
  </r>
  <r>
    <n v="11452"/>
    <s v="Mozambique"/>
    <s v="N/A - From RDC"/>
    <x v="0"/>
    <d v="2007-10-05T00:00:00"/>
    <d v="2007-10-05T00:00:00"/>
    <s v="SCMS from RDC"/>
    <n v="70000"/>
    <n v="140000"/>
    <m/>
    <m/>
    <n v="224"/>
    <x v="8"/>
  </r>
  <r>
    <n v="11454"/>
    <s v="Ethiopia"/>
    <s v="N/A - From RDC"/>
    <x v="1"/>
    <d v="2007-09-04T00:00:00"/>
    <d v="2007-09-04T00:00:00"/>
    <s v="SCMS from RDC"/>
    <n v="15960"/>
    <n v="48518.400000000001"/>
    <m/>
    <m/>
    <n v="77.63"/>
    <x v="8"/>
  </r>
  <r>
    <n v="11456"/>
    <s v="Zambia"/>
    <s v="N/A - From RDC"/>
    <x v="1"/>
    <d v="2007-09-14T00:00:00"/>
    <d v="2007-09-14T00:00:00"/>
    <s v="SCMS from RDC"/>
    <n v="9050"/>
    <n v="13122.5"/>
    <n v="1084"/>
    <n v="5181"/>
    <n v="21"/>
    <x v="999"/>
  </r>
  <r>
    <n v="11458"/>
    <s v="Zambia"/>
    <s v="N/A - From RDC"/>
    <x v="1"/>
    <d v="2007-11-26T00:00:00"/>
    <d v="2007-11-26T00:00:00"/>
    <s v="SCMS from RDC"/>
    <n v="44135"/>
    <n v="548156.69999999995"/>
    <n v="4082"/>
    <n v="13484.72"/>
    <n v="877.05"/>
    <x v="1000"/>
  </r>
  <r>
    <n v="11462"/>
    <s v="Nigeria"/>
    <s v="N/A - From RDC"/>
    <x v="0"/>
    <d v="2007-09-20T00:00:00"/>
    <d v="2007-09-20T00:00:00"/>
    <s v="SCMS from RDC"/>
    <n v="229"/>
    <n v="2445.7199999999998"/>
    <m/>
    <m/>
    <n v="3.91"/>
    <x v="8"/>
  </r>
  <r>
    <n v="11464"/>
    <s v="Mozambique"/>
    <s v="N/A - From RDC"/>
    <x v="0"/>
    <d v="2007-10-31T00:00:00"/>
    <d v="2007-10-31T00:00:00"/>
    <s v="SCMS from RDC"/>
    <n v="4000"/>
    <n v="288000"/>
    <n v="2526"/>
    <n v="1871.05"/>
    <n v="460.8"/>
    <x v="1001"/>
  </r>
  <r>
    <n v="11472"/>
    <s v="Zambia"/>
    <s v="N/A - From RDC"/>
    <x v="1"/>
    <d v="2007-09-21T00:00:00"/>
    <d v="2007-09-21T00:00:00"/>
    <s v="SCMS from RDC"/>
    <n v="2950"/>
    <n v="4277.5"/>
    <n v="267"/>
    <n v="3094"/>
    <n v="6.84"/>
    <x v="1002"/>
  </r>
  <r>
    <n v="11473"/>
    <s v="CÙte d'Ivoire"/>
    <s v="N/A - From RDC"/>
    <x v="0"/>
    <d v="2007-10-22T00:00:00"/>
    <d v="2007-10-22T00:00:00"/>
    <s v="SCMS from RDC"/>
    <n v="595"/>
    <n v="5.95"/>
    <m/>
    <m/>
    <n v="0.01"/>
    <x v="8"/>
  </r>
  <r>
    <n v="11474"/>
    <s v="Zimbabwe"/>
    <s v="N/A - From RDC"/>
    <x v="0"/>
    <d v="2007-11-25T00:00:00"/>
    <d v="2007-11-25T00:00:00"/>
    <s v="SCMS from RDC"/>
    <n v="1860"/>
    <n v="23101.200000000001"/>
    <n v="4256"/>
    <n v="5145.8599999999997"/>
    <n v="36.96"/>
    <x v="1003"/>
  </r>
  <r>
    <n v="11475"/>
    <s v="Zimbabwe"/>
    <s v="N/A - From RDC"/>
    <x v="0"/>
    <d v="2007-11-25T00:00:00"/>
    <d v="2007-11-25T00:00:00"/>
    <s v="SCMS from RDC"/>
    <n v="15000"/>
    <n v="111000"/>
    <m/>
    <m/>
    <n v="177.6"/>
    <x v="8"/>
  </r>
  <r>
    <n v="11476"/>
    <s v="Nigeria"/>
    <s v="N/A - From RDC"/>
    <x v="0"/>
    <d v="2007-11-01T00:00:00"/>
    <d v="2007-11-01T00:00:00"/>
    <s v="SCMS from RDC"/>
    <n v="1200"/>
    <n v="23400"/>
    <m/>
    <m/>
    <n v="37.44"/>
    <x v="8"/>
  </r>
  <r>
    <n v="11477"/>
    <s v="Mozambique"/>
    <s v="N/A - From RDC"/>
    <x v="0"/>
    <d v="2007-11-29T00:00:00"/>
    <d v="2007-11-29T00:00:00"/>
    <s v="SCMS from RDC"/>
    <n v="900"/>
    <n v="63000"/>
    <m/>
    <m/>
    <n v="100.8"/>
    <x v="8"/>
  </r>
  <r>
    <n v="11478"/>
    <s v="Mozambique"/>
    <s v="N/A - From RDC"/>
    <x v="0"/>
    <d v="2007-11-12T00:00:00"/>
    <d v="2007-11-12T00:00:00"/>
    <s v="SCMS from RDC"/>
    <n v="4500"/>
    <n v="144000"/>
    <n v="1482"/>
    <n v="1566.19"/>
    <n v="230.4"/>
    <x v="1004"/>
  </r>
  <r>
    <n v="11479"/>
    <s v="Zambia"/>
    <s v="N/A - From RDC"/>
    <x v="0"/>
    <d v="2008-02-26T00:00:00"/>
    <d v="2008-02-26T00:00:00"/>
    <s v="SCMS from RDC"/>
    <n v="27681"/>
    <n v="262969.5"/>
    <n v="2581"/>
    <n v="19832.46"/>
    <n v="420.75"/>
    <x v="1005"/>
  </r>
  <r>
    <n v="11480"/>
    <s v="CÙte d'Ivoire"/>
    <s v="N/A - From RDC"/>
    <x v="0"/>
    <d v="2008-02-19T00:00:00"/>
    <d v="2008-02-19T00:00:00"/>
    <s v="SCMS from RDC"/>
    <n v="24561"/>
    <n v="294977.61"/>
    <n v="7191"/>
    <n v="12349.51"/>
    <n v="471.96"/>
    <x v="1006"/>
  </r>
  <r>
    <n v="11481"/>
    <s v="CÙte d'Ivoire"/>
    <s v="N/A - From RDC"/>
    <x v="0"/>
    <d v="2008-02-19T00:00:00"/>
    <d v="2008-02-19T00:00:00"/>
    <s v="SCMS from RDC"/>
    <n v="37039"/>
    <n v="444838.39"/>
    <m/>
    <m/>
    <n v="711.74"/>
    <x v="8"/>
  </r>
  <r>
    <n v="11483"/>
    <s v="CÙte d'Ivoire"/>
    <s v="N/A - From RDC"/>
    <x v="0"/>
    <d v="2007-11-22T00:00:00"/>
    <d v="2007-11-22T00:00:00"/>
    <s v="SCMS from RDC"/>
    <n v="3027"/>
    <n v="28756.5"/>
    <n v="9248"/>
    <n v="25563"/>
    <n v="46.01"/>
    <x v="1007"/>
  </r>
  <r>
    <n v="11484"/>
    <s v="CÙte d'Ivoire"/>
    <s v="N/A - From RDC"/>
    <x v="0"/>
    <d v="2007-11-22T00:00:00"/>
    <d v="2007-11-22T00:00:00"/>
    <s v="SCMS from RDC"/>
    <n v="1873"/>
    <n v="83348.5"/>
    <m/>
    <m/>
    <n v="133.36000000000001"/>
    <x v="8"/>
  </r>
  <r>
    <n v="11485"/>
    <s v="Zambia"/>
    <s v="N/A - From RDC"/>
    <x v="1"/>
    <d v="2007-11-26T00:00:00"/>
    <d v="2007-11-26T00:00:00"/>
    <s v="SCMS from RDC"/>
    <n v="17994"/>
    <n v="472342.5"/>
    <n v="1620"/>
    <n v="6785.1"/>
    <n v="755.75"/>
    <x v="1008"/>
  </r>
  <r>
    <n v="11490"/>
    <s v="CÙte d'Ivoire"/>
    <s v="N/A - From RDC"/>
    <x v="0"/>
    <d v="2007-11-29T00:00:00"/>
    <d v="2007-11-29T00:00:00"/>
    <s v="SCMS from RDC"/>
    <n v="70000"/>
    <n v="212800"/>
    <n v="3681"/>
    <n v="10666"/>
    <n v="340.48"/>
    <x v="1009"/>
  </r>
  <r>
    <n v="11491"/>
    <s v="CÙte d'Ivoire"/>
    <s v="N/A - From RDC"/>
    <x v="0"/>
    <d v="2007-12-14T00:00:00"/>
    <d v="2007-12-14T00:00:00"/>
    <s v="SCMS from RDC"/>
    <n v="13141"/>
    <n v="44679.4"/>
    <n v="1271"/>
    <n v="10722.75"/>
    <n v="71.489999999999995"/>
    <x v="1010"/>
  </r>
  <r>
    <n v="11492"/>
    <s v="Haiti"/>
    <s v="N/A - From RDC"/>
    <x v="0"/>
    <d v="2007-12-31T00:00:00"/>
    <d v="2007-12-31T00:00:00"/>
    <s v="SCMS from RDC"/>
    <n v="25"/>
    <n v="1800"/>
    <m/>
    <m/>
    <n v="2.88"/>
    <x v="8"/>
  </r>
  <r>
    <n v="11493"/>
    <s v="CÙte d'Ivoire"/>
    <s v="N/A - From RDC"/>
    <x v="0"/>
    <d v="2008-01-17T00:00:00"/>
    <d v="2008-01-17T00:00:00"/>
    <s v="SCMS from RDC"/>
    <n v="4"/>
    <n v="164.4"/>
    <m/>
    <m/>
    <n v="0.26"/>
    <x v="8"/>
  </r>
  <r>
    <n v="11494"/>
    <s v="Nigeria"/>
    <s v="N/A - From RDC"/>
    <x v="0"/>
    <d v="2007-12-03T00:00:00"/>
    <d v="2007-12-03T00:00:00"/>
    <s v="SCMS from RDC"/>
    <n v="628"/>
    <n v="2241.96"/>
    <m/>
    <m/>
    <n v="3.59"/>
    <x v="8"/>
  </r>
  <r>
    <n v="11495"/>
    <s v="Nigeria"/>
    <s v="N/A - From RDC"/>
    <x v="0"/>
    <d v="2007-12-03T00:00:00"/>
    <d v="2007-12-03T00:00:00"/>
    <s v="SCMS from RDC"/>
    <n v="1752"/>
    <n v="6920.4"/>
    <m/>
    <m/>
    <n v="11.07"/>
    <x v="8"/>
  </r>
  <r>
    <n v="11496"/>
    <s v="Zambia"/>
    <s v="N/A - From RDC"/>
    <x v="1"/>
    <d v="2008-02-22T00:00:00"/>
    <d v="2008-02-22T00:00:00"/>
    <s v="SCMS from RDC"/>
    <n v="2091"/>
    <n v="34501.5"/>
    <n v="9386"/>
    <n v="33363.160000000003"/>
    <n v="55.2"/>
    <x v="1011"/>
  </r>
  <r>
    <n v="11497"/>
    <s v="Zambia"/>
    <s v="N/A - From RDC"/>
    <x v="1"/>
    <d v="2008-01-08T00:00:00"/>
    <d v="2008-01-08T00:00:00"/>
    <s v="SCMS from RDC"/>
    <n v="44135"/>
    <n v="548156.69999999995"/>
    <n v="3454"/>
    <n v="12492"/>
    <n v="877.05"/>
    <x v="1012"/>
  </r>
  <r>
    <n v="11500"/>
    <s v="Namibia"/>
    <s v="N/A - From RDC"/>
    <x v="0"/>
    <d v="2007-11-30T00:00:00"/>
    <d v="2007-11-30T00:00:00"/>
    <s v="SCMS from RDC"/>
    <n v="100"/>
    <n v="7500"/>
    <n v="61"/>
    <n v="870.4"/>
    <n v="12"/>
    <x v="1013"/>
  </r>
  <r>
    <n v="11501"/>
    <s v="Namibia"/>
    <s v="N/A - From RDC"/>
    <x v="0"/>
    <d v="2007-12-06T00:00:00"/>
    <d v="2007-12-06T00:00:00"/>
    <s v="SCMS from RDC"/>
    <n v="70"/>
    <n v="5250"/>
    <n v="43"/>
    <n v="1542.15"/>
    <n v="8.4"/>
    <x v="1014"/>
  </r>
  <r>
    <n v="11507"/>
    <s v="Nigeria"/>
    <s v="N/A - From RDC"/>
    <x v="0"/>
    <d v="2008-01-09T00:00:00"/>
    <d v="2008-01-09T00:00:00"/>
    <s v="SCMS from RDC"/>
    <n v="451"/>
    <n v="1371.04"/>
    <m/>
    <m/>
    <n v="2.19"/>
    <x v="8"/>
  </r>
  <r>
    <n v="11508"/>
    <s v="CÙte d'Ivoire"/>
    <s v="N/A - From RDC"/>
    <x v="0"/>
    <d v="2007-12-28T00:00:00"/>
    <d v="2007-12-28T00:00:00"/>
    <s v="SCMS from RDC"/>
    <n v="475"/>
    <n v="912"/>
    <n v="170"/>
    <n v="1301"/>
    <n v="1.46"/>
    <x v="585"/>
  </r>
  <r>
    <n v="11510"/>
    <s v="Zambia"/>
    <s v="N/A - From RDC"/>
    <x v="0"/>
    <d v="2007-12-24T00:00:00"/>
    <d v="2007-12-24T00:00:00"/>
    <s v="SCMS from RDC"/>
    <n v="17706"/>
    <n v="464782.5"/>
    <n v="1594"/>
    <n v="6035.4"/>
    <n v="743.65"/>
    <x v="1015"/>
  </r>
  <r>
    <n v="11511"/>
    <s v="Zimbabwe"/>
    <s v="N/A - From RDC"/>
    <x v="0"/>
    <d v="2008-01-11T00:00:00"/>
    <d v="2008-01-11T00:00:00"/>
    <s v="SCMS from RDC"/>
    <n v="3508"/>
    <n v="70160"/>
    <n v="1052"/>
    <n v="4641.8500000000004"/>
    <n v="112.26"/>
    <x v="1016"/>
  </r>
  <r>
    <n v="11512"/>
    <s v="CÙte d'Ivoire"/>
    <s v="N/A - From RDC"/>
    <x v="0"/>
    <d v="2008-01-17T00:00:00"/>
    <d v="2008-01-17T00:00:00"/>
    <s v="SCMS from RDC"/>
    <n v="332"/>
    <n v="26108.48"/>
    <m/>
    <m/>
    <n v="41.77"/>
    <x v="8"/>
  </r>
  <r>
    <n v="11515"/>
    <s v="Zimbabwe"/>
    <s v="N/A - From RDC"/>
    <x v="0"/>
    <d v="2008-03-05T00:00:00"/>
    <d v="2008-03-05T00:00:00"/>
    <s v="SCMS from RDC"/>
    <n v="1600"/>
    <n v="3200"/>
    <m/>
    <m/>
    <n v="5.12"/>
    <x v="8"/>
  </r>
  <r>
    <n v="11516"/>
    <s v="Uganda"/>
    <s v="N/A - From RDC"/>
    <x v="0"/>
    <d v="2008-01-15T00:00:00"/>
    <d v="2008-01-15T00:00:00"/>
    <s v="SCMS from RDC"/>
    <n v="2084"/>
    <n v="19798"/>
    <n v="237"/>
    <n v="1154.5"/>
    <n v="31.68"/>
    <x v="1017"/>
  </r>
  <r>
    <n v="11517"/>
    <s v="Rwanda"/>
    <s v="N/A - From RDC"/>
    <x v="0"/>
    <d v="2008-02-29T00:00:00"/>
    <d v="2008-02-29T00:00:00"/>
    <s v="SCMS from RDC"/>
    <n v="600"/>
    <n v="24660"/>
    <n v="859"/>
    <n v="5531.4"/>
    <n v="39.46"/>
    <x v="1018"/>
  </r>
  <r>
    <n v="11518"/>
    <s v="Zambia"/>
    <s v="N/A - From RDC"/>
    <x v="1"/>
    <d v="2008-01-15T00:00:00"/>
    <d v="2008-01-15T00:00:00"/>
    <s v="SCMS from RDC"/>
    <n v="2100"/>
    <n v="21"/>
    <m/>
    <m/>
    <n v="0.03"/>
    <x v="8"/>
  </r>
  <r>
    <n v="11520"/>
    <s v="Ethiopia"/>
    <s v="N/A - From RDC"/>
    <x v="0"/>
    <d v="2007-12-14T00:00:00"/>
    <d v="2007-12-14T00:00:00"/>
    <s v="SCMS from RDC"/>
    <n v="535"/>
    <n v="9095"/>
    <n v="33"/>
    <n v="755.5"/>
    <n v="14.55"/>
    <x v="1019"/>
  </r>
  <r>
    <n v="11521"/>
    <s v="Zimbabwe"/>
    <s v="N/A - From RDC"/>
    <x v="0"/>
    <d v="2008-02-05T00:00:00"/>
    <d v="2008-02-05T00:00:00"/>
    <s v="SCMS from RDC"/>
    <n v="37240"/>
    <n v="275576"/>
    <m/>
    <m/>
    <n v="440.92"/>
    <x v="8"/>
  </r>
  <r>
    <n v="11522"/>
    <s v="Ethiopia"/>
    <s v="N/A - From RDC"/>
    <x v="0"/>
    <d v="2008-02-07T00:00:00"/>
    <d v="2008-02-07T00:00:00"/>
    <s v="SCMS from RDC"/>
    <n v="4394"/>
    <n v="74698"/>
    <n v="317"/>
    <n v="1628.18"/>
    <n v="119.52"/>
    <x v="1020"/>
  </r>
  <r>
    <n v="11523"/>
    <s v="Nigeria"/>
    <s v="N/A - From RDC"/>
    <x v="0"/>
    <d v="2008-01-16T00:00:00"/>
    <d v="2008-01-16T00:00:00"/>
    <s v="SCMS from RDC"/>
    <n v="792"/>
    <n v="4910.3999999999996"/>
    <n v="272"/>
    <n v="2047"/>
    <n v="7.86"/>
    <x v="1021"/>
  </r>
  <r>
    <n v="11524"/>
    <s v="Ethiopia"/>
    <s v="N/A - From RDC"/>
    <x v="0"/>
    <d v="2007-12-20T00:00:00"/>
    <d v="2008-01-16T00:00:00"/>
    <s v="SCMS from RDC"/>
    <n v="29500"/>
    <n v="89680"/>
    <n v="1650"/>
    <n v="11339.5"/>
    <n v="143.49"/>
    <x v="1022"/>
  </r>
  <r>
    <n v="11525"/>
    <s v="Tanzania"/>
    <s v="N/A - From RDC"/>
    <x v="0"/>
    <d v="2008-02-25T00:00:00"/>
    <d v="2008-02-25T00:00:00"/>
    <s v="SCMS from RDC"/>
    <n v="20000"/>
    <n v="248400"/>
    <m/>
    <m/>
    <n v="397.44"/>
    <x v="8"/>
  </r>
  <r>
    <n v="11526"/>
    <s v="CÙte d'Ivoire"/>
    <s v="N/A - From RDC"/>
    <x v="0"/>
    <d v="2008-02-05T00:00:00"/>
    <d v="2008-02-05T00:00:00"/>
    <s v="SCMS from RDC"/>
    <n v="1550"/>
    <n v="77500"/>
    <n v="345"/>
    <n v="1888.48"/>
    <n v="124"/>
    <x v="1023"/>
  </r>
  <r>
    <n v="11527"/>
    <s v="Zimbabwe"/>
    <s v="N/A - From RDC"/>
    <x v="0"/>
    <d v="2008-03-05T00:00:00"/>
    <d v="2008-03-05T00:00:00"/>
    <s v="SCMS from RDC"/>
    <n v="2508"/>
    <n v="18559.2"/>
    <n v="4303"/>
    <n v="12894.85"/>
    <n v="29.69"/>
    <x v="1024"/>
  </r>
  <r>
    <n v="11528"/>
    <s v="Zambia"/>
    <s v="N/A - From RDC"/>
    <x v="2"/>
    <d v="2008-07-29T00:00:00"/>
    <d v="2008-07-29T00:00:00"/>
    <s v="SCMS from RDC"/>
    <n v="50000"/>
    <n v="600500"/>
    <n v="3882"/>
    <n v="5468.93"/>
    <n v="960.8"/>
    <x v="1025"/>
  </r>
  <r>
    <n v="11529"/>
    <s v="Haiti"/>
    <s v="N/A - From RDC"/>
    <x v="0"/>
    <d v="2008-04-03T00:00:00"/>
    <d v="2008-04-03T00:00:00"/>
    <s v="SCMS from RDC"/>
    <n v="18760"/>
    <n v="225307.6"/>
    <m/>
    <m/>
    <n v="360.49"/>
    <x v="8"/>
  </r>
  <r>
    <n v="11530"/>
    <s v="Haiti"/>
    <s v="N/A - From RDC"/>
    <x v="0"/>
    <d v="2008-06-13T00:00:00"/>
    <d v="2008-06-13T00:00:00"/>
    <s v="SCMS from RDC"/>
    <n v="17843"/>
    <n v="60666.2"/>
    <n v="1667"/>
    <n v="19069.169999999998"/>
    <n v="97.07"/>
    <x v="1026"/>
  </r>
  <r>
    <n v="11531"/>
    <s v="Zambia"/>
    <s v="N/A - From RDC"/>
    <x v="2"/>
    <d v="2008-07-23T00:00:00"/>
    <d v="2008-07-23T00:00:00"/>
    <s v="SCMS from RDC"/>
    <n v="45000"/>
    <n v="540450"/>
    <n v="3457"/>
    <n v="1934.31"/>
    <n v="864.72"/>
    <x v="1027"/>
  </r>
  <r>
    <n v="11532"/>
    <s v="Pakistan"/>
    <s v="N/A - From RDC"/>
    <x v="0"/>
    <d v="2008-05-19T00:00:00"/>
    <d v="2008-05-19T00:00:00"/>
    <s v="SCMS from RDC"/>
    <n v="20"/>
    <n v="0.2"/>
    <m/>
    <m/>
    <n v="0"/>
    <x v="8"/>
  </r>
  <r>
    <n v="11533"/>
    <s v="Nigeria"/>
    <s v="N/A - From RDC"/>
    <x v="0"/>
    <d v="2008-05-14T00:00:00"/>
    <d v="2008-05-14T00:00:00"/>
    <s v="SCMS from RDC"/>
    <n v="164"/>
    <n v="2177.92"/>
    <n v="2095"/>
    <n v="10098.25"/>
    <n v="3.48"/>
    <x v="1028"/>
  </r>
  <r>
    <n v="11535"/>
    <s v="Tanzania"/>
    <s v="N/A - From RDC"/>
    <x v="1"/>
    <d v="2008-03-28T00:00:00"/>
    <d v="2008-03-28T00:00:00"/>
    <s v="SCMS from RDC"/>
    <n v="49997"/>
    <n v="620962.74"/>
    <n v="4345"/>
    <n v="14637"/>
    <n v="993.54"/>
    <x v="1029"/>
  </r>
  <r>
    <n v="11536"/>
    <s v="Nigeria"/>
    <s v="N/A - From RDC"/>
    <x v="0"/>
    <d v="2008-06-19T00:00:00"/>
    <d v="2008-06-19T00:00:00"/>
    <s v="SCMS from RDC"/>
    <n v="154"/>
    <n v="238.7"/>
    <m/>
    <m/>
    <n v="0.38"/>
    <x v="8"/>
  </r>
  <r>
    <n v="11537"/>
    <s v="Haiti"/>
    <s v="N/A - From RDC"/>
    <x v="0"/>
    <d v="2008-06-02T00:00:00"/>
    <d v="2008-06-02T00:00:00"/>
    <s v="SCMS from RDC"/>
    <n v="98"/>
    <n v="1519"/>
    <n v="77"/>
    <n v="991.49"/>
    <n v="2.4300000000000002"/>
    <x v="1030"/>
  </r>
  <r>
    <n v="11538"/>
    <s v="Tanzania"/>
    <s v="N/A - From RDC"/>
    <x v="1"/>
    <d v="2008-04-22T00:00:00"/>
    <d v="2008-04-23T00:00:00"/>
    <s v="SCMS from RDC"/>
    <n v="5730"/>
    <n v="157746.9"/>
    <m/>
    <m/>
    <n v="252.4"/>
    <x v="8"/>
  </r>
  <r>
    <n v="11539"/>
    <s v="Nigeria"/>
    <s v="N/A - From RDC"/>
    <x v="0"/>
    <d v="2008-07-31T00:00:00"/>
    <d v="2008-07-31T00:00:00"/>
    <s v="SCMS from RDC"/>
    <n v="6002"/>
    <n v="20406.8"/>
    <m/>
    <m/>
    <n v="32.65"/>
    <x v="8"/>
  </r>
  <r>
    <n v="11540"/>
    <s v="Guyana"/>
    <s v="N/A - From RDC"/>
    <x v="0"/>
    <d v="2008-07-25T00:00:00"/>
    <d v="2008-07-25T00:00:00"/>
    <s v="SCMS from RDC"/>
    <n v="431"/>
    <n v="1249.9000000000001"/>
    <n v="377"/>
    <n v="5228.67"/>
    <n v="2"/>
    <x v="1031"/>
  </r>
  <r>
    <n v="11541"/>
    <s v="Uganda"/>
    <s v="N/A - From RDC"/>
    <x v="0"/>
    <d v="2008-03-19T00:00:00"/>
    <d v="2008-03-19T00:00:00"/>
    <s v="SCMS from RDC"/>
    <n v="300"/>
    <n v="600"/>
    <m/>
    <m/>
    <n v="0.96"/>
    <x v="8"/>
  </r>
  <r>
    <n v="11542"/>
    <s v="Haiti"/>
    <s v="N/A - From RDC"/>
    <x v="0"/>
    <d v="2008-07-01T00:00:00"/>
    <d v="2008-07-01T00:00:00"/>
    <s v="SCMS from RDC"/>
    <n v="105"/>
    <n v="1680"/>
    <n v="14"/>
    <n v="1015.24"/>
    <n v="2.69"/>
    <x v="1032"/>
  </r>
  <r>
    <n v="11543"/>
    <s v="Nigeria"/>
    <s v="N/A - From RDC"/>
    <x v="0"/>
    <d v="2008-04-21T00:00:00"/>
    <d v="2008-04-21T00:00:00"/>
    <s v="SCMS from RDC"/>
    <n v="1300"/>
    <n v="12285"/>
    <m/>
    <m/>
    <n v="19.66"/>
    <x v="8"/>
  </r>
  <r>
    <n v="11545"/>
    <s v="Tanzania"/>
    <s v="N/A - From RDC"/>
    <x v="0"/>
    <d v="2008-04-01T00:00:00"/>
    <d v="2008-04-01T00:00:00"/>
    <s v="SCMS from RDC"/>
    <n v="9367"/>
    <n v="72594.25"/>
    <n v="1955"/>
    <n v="6923.3"/>
    <n v="116.15"/>
    <x v="1033"/>
  </r>
  <r>
    <n v="11547"/>
    <s v="CÙte d'Ivoire"/>
    <s v="N/A - From RDC"/>
    <x v="0"/>
    <d v="2008-03-13T00:00:00"/>
    <d v="2008-03-13T00:00:00"/>
    <s v="SCMS from RDC"/>
    <n v="250"/>
    <n v="2.5"/>
    <n v="61"/>
    <n v="1225.42"/>
    <n v="0"/>
    <x v="1034"/>
  </r>
  <r>
    <n v="11548"/>
    <s v="Namibia"/>
    <s v="N/A - From RDC"/>
    <x v="0"/>
    <d v="2008-03-14T00:00:00"/>
    <d v="2008-03-14T00:00:00"/>
    <s v="SCMS from RDC"/>
    <n v="21000"/>
    <n v="252210"/>
    <n v="1815"/>
    <n v="6074.62"/>
    <n v="403.54"/>
    <x v="1035"/>
  </r>
  <r>
    <n v="11550"/>
    <s v="Uganda"/>
    <s v="N/A - From RDC"/>
    <x v="1"/>
    <d v="2008-04-07T00:00:00"/>
    <d v="2008-04-07T00:00:00"/>
    <s v="SCMS from RDC"/>
    <n v="1450"/>
    <n v="19575"/>
    <n v="167"/>
    <n v="1472.77"/>
    <n v="31.32"/>
    <x v="1036"/>
  </r>
  <r>
    <n v="11551"/>
    <s v="Haiti"/>
    <s v="N/A - From RDC"/>
    <x v="0"/>
    <d v="2008-04-11T00:00:00"/>
    <d v="2008-04-11T00:00:00"/>
    <s v="SCMS from RDC"/>
    <n v="34"/>
    <n v="576.64"/>
    <n v="14"/>
    <n v="896.55"/>
    <n v="0.92"/>
    <x v="1037"/>
  </r>
  <r>
    <n v="11552"/>
    <s v="Ethiopia"/>
    <s v="N/A - From RDC"/>
    <x v="0"/>
    <d v="2008-03-06T00:00:00"/>
    <d v="2008-03-06T00:00:00"/>
    <s v="SCMS from RDC"/>
    <n v="65500"/>
    <n v="199120"/>
    <n v="3858"/>
    <n v="12047.8"/>
    <n v="318.58999999999997"/>
    <x v="1038"/>
  </r>
  <r>
    <n v="11553"/>
    <s v="Haiti"/>
    <s v="N/A - From RDC"/>
    <x v="0"/>
    <d v="2008-04-14T00:00:00"/>
    <d v="2008-04-14T00:00:00"/>
    <s v="SCMS from RDC"/>
    <n v="24345"/>
    <n v="230060.25"/>
    <m/>
    <m/>
    <n v="368.1"/>
    <x v="8"/>
  </r>
  <r>
    <n v="11554"/>
    <s v="Mozambique"/>
    <s v="N/A - From RDC"/>
    <x v="0"/>
    <d v="2008-05-22T00:00:00"/>
    <d v="2008-05-22T00:00:00"/>
    <s v="SCMS from RDC"/>
    <n v="39000"/>
    <n v="288600"/>
    <n v="7719"/>
    <n v="6260.71"/>
    <n v="461.76"/>
    <x v="1039"/>
  </r>
  <r>
    <n v="11555"/>
    <s v="Zimbabwe"/>
    <s v="N/A - From RDC"/>
    <x v="2"/>
    <d v="2008-07-26T00:00:00"/>
    <d v="2008-07-26T00:00:00"/>
    <s v="SCMS from RDC"/>
    <n v="4000"/>
    <n v="48040"/>
    <m/>
    <m/>
    <n v="76.86"/>
    <x v="8"/>
  </r>
  <r>
    <n v="11556"/>
    <s v="Zambia"/>
    <s v="N/A - From RDC"/>
    <x v="2"/>
    <d v="2008-07-23T00:00:00"/>
    <d v="2008-07-23T00:00:00"/>
    <s v="SCMS from RDC"/>
    <n v="60000"/>
    <n v="432000"/>
    <m/>
    <m/>
    <n v="691.2"/>
    <x v="8"/>
  </r>
  <r>
    <n v="11557"/>
    <s v="Guyana"/>
    <s v="N/A - From RDC"/>
    <x v="0"/>
    <d v="2008-05-20T00:00:00"/>
    <d v="2008-05-20T00:00:00"/>
    <s v="SCMS from RDC"/>
    <n v="1530"/>
    <n v="125766"/>
    <n v="347"/>
    <n v="4220.1499999999996"/>
    <n v="201.23"/>
    <x v="1040"/>
  </r>
  <r>
    <n v="11558"/>
    <s v="Tanzania"/>
    <s v="N/A - From RDC"/>
    <x v="0"/>
    <d v="2008-07-10T00:00:00"/>
    <d v="2008-07-10T00:00:00"/>
    <s v="SCMS from RDC"/>
    <n v="11352"/>
    <n v="33034.32"/>
    <n v="572"/>
    <n v="4152.5600000000004"/>
    <n v="52.85"/>
    <x v="1041"/>
  </r>
  <r>
    <n v="11559"/>
    <s v="Tanzania"/>
    <s v="N/A - From RDC"/>
    <x v="0"/>
    <d v="2008-09-26T00:00:00"/>
    <d v="2008-09-26T00:00:00"/>
    <s v="SCMS from RDC"/>
    <n v="2580"/>
    <n v="106038"/>
    <n v="587"/>
    <n v="1153.97"/>
    <n v="169.66"/>
    <x v="1042"/>
  </r>
  <r>
    <n v="11560"/>
    <s v="Ethiopia"/>
    <s v="N/A - From RDC"/>
    <x v="0"/>
    <d v="2008-11-11T00:00:00"/>
    <d v="2008-11-11T00:00:00"/>
    <s v="SCMS from RDC"/>
    <n v="5000"/>
    <n v="39500"/>
    <n v="229"/>
    <n v="1774.3"/>
    <n v="77.42"/>
    <x v="1043"/>
  </r>
  <r>
    <n v="11561"/>
    <s v="Zimbabwe"/>
    <s v="N/A - From RDC"/>
    <x v="2"/>
    <d v="2008-11-19T00:00:00"/>
    <d v="2008-11-19T00:00:00"/>
    <s v="SCMS from RDC"/>
    <n v="8000"/>
    <n v="16000"/>
    <n v="8855"/>
    <n v="29883.7"/>
    <n v="31.36"/>
    <x v="1044"/>
  </r>
  <r>
    <n v="11562"/>
    <s v="Zambia"/>
    <s v="N/A - From RDC"/>
    <x v="0"/>
    <d v="2008-12-11T00:00:00"/>
    <d v="2008-12-11T00:00:00"/>
    <s v="SCMS from RDC"/>
    <n v="2306"/>
    <n v="18793.900000000001"/>
    <n v="132"/>
    <n v="1659.48"/>
    <n v="36.840000000000003"/>
    <x v="1045"/>
  </r>
  <r>
    <n v="11563"/>
    <s v="Kenya"/>
    <s v="N/A - From RDC"/>
    <x v="2"/>
    <d v="2008-10-23T00:00:00"/>
    <d v="2008-10-23T00:00:00"/>
    <s v="SCMS from RDC"/>
    <n v="5000"/>
    <n v="50"/>
    <m/>
    <m/>
    <n v="0.1"/>
    <x v="8"/>
  </r>
  <r>
    <n v="11564"/>
    <s v="Guyana"/>
    <s v="N/A - From RDC"/>
    <x v="0"/>
    <d v="2008-11-21T00:00:00"/>
    <d v="2008-11-21T00:00:00"/>
    <s v="SCMS from RDC"/>
    <n v="416"/>
    <n v="3286.4"/>
    <n v="49"/>
    <n v="1465.71"/>
    <n v="6.44"/>
    <x v="1046"/>
  </r>
  <r>
    <n v="11565"/>
    <s v="Uganda"/>
    <s v="N/A - From RDC"/>
    <x v="0"/>
    <d v="2009-03-03T00:00:00"/>
    <d v="2009-03-03T00:00:00"/>
    <s v="SCMS from RDC"/>
    <n v="50"/>
    <n v="395"/>
    <n v="3"/>
    <n v="978.92"/>
    <n v="0.77"/>
    <x v="1047"/>
  </r>
  <r>
    <n v="11567"/>
    <s v="Zambia"/>
    <s v="N/A - From RDC"/>
    <x v="2"/>
    <d v="2008-10-21T00:00:00"/>
    <d v="2008-10-21T00:00:00"/>
    <s v="SCMS from RDC"/>
    <n v="40454"/>
    <n v="137543.6"/>
    <n v="3787"/>
    <n v="4060.55"/>
    <n v="269.58999999999997"/>
    <x v="1048"/>
  </r>
  <r>
    <n v="11568"/>
    <s v="Uganda"/>
    <s v="N/A - From RDC"/>
    <x v="2"/>
    <d v="2008-12-15T00:00:00"/>
    <d v="2008-12-15T00:00:00"/>
    <s v="SCMS from RDC"/>
    <n v="2523"/>
    <n v="8073.6"/>
    <n v="585"/>
    <n v="5698.01"/>
    <n v="15.82"/>
    <x v="1049"/>
  </r>
  <r>
    <n v="11569"/>
    <s v="Rwanda"/>
    <s v="N/A - From RDC"/>
    <x v="0"/>
    <d v="2009-03-06T00:00:00"/>
    <d v="2009-03-06T00:00:00"/>
    <s v="SCMS from RDC"/>
    <n v="15000"/>
    <n v="131400"/>
    <n v="1364"/>
    <n v="21215.4"/>
    <n v="257.54000000000002"/>
    <x v="1050"/>
  </r>
  <r>
    <n v="11570"/>
    <s v="Nigeria"/>
    <s v="N/A - From RDC"/>
    <x v="0"/>
    <d v="2008-11-17T00:00:00"/>
    <d v="2008-11-17T00:00:00"/>
    <s v="SCMS from RDC"/>
    <n v="948"/>
    <n v="1469.4"/>
    <n v="127"/>
    <n v="4984.3999999999996"/>
    <n v="2.88"/>
    <x v="1051"/>
  </r>
  <r>
    <n v="11571"/>
    <s v="Nigeria"/>
    <s v="N/A - From RDC"/>
    <x v="0"/>
    <d v="2008-11-17T00:00:00"/>
    <d v="2008-11-17T00:00:00"/>
    <s v="SCMS from RDC"/>
    <n v="1077"/>
    <n v="3123.3"/>
    <m/>
    <m/>
    <n v="6.12"/>
    <x v="8"/>
  </r>
  <r>
    <n v="11572"/>
    <s v="Nigeria"/>
    <s v="N/A - From RDC"/>
    <x v="0"/>
    <d v="2008-11-17T00:00:00"/>
    <d v="2008-11-17T00:00:00"/>
    <s v="SCMS from RDC"/>
    <n v="6"/>
    <n v="157.5"/>
    <m/>
    <m/>
    <n v="0.31"/>
    <x v="8"/>
  </r>
  <r>
    <n v="11573"/>
    <s v="Nigeria"/>
    <s v="N/A - From RDC"/>
    <x v="0"/>
    <d v="2008-11-17T00:00:00"/>
    <d v="2008-11-17T00:00:00"/>
    <s v="SCMS from RDC"/>
    <n v="2454"/>
    <n v="8343.6"/>
    <n v="231"/>
    <n v="4401.3999999999996"/>
    <n v="16.350000000000001"/>
    <x v="1052"/>
  </r>
  <r>
    <n v="11574"/>
    <s v="Nigeria"/>
    <s v="N/A - From RDC"/>
    <x v="0"/>
    <d v="2008-11-26T00:00:00"/>
    <d v="2008-11-26T00:00:00"/>
    <s v="SCMS from RDC"/>
    <n v="2780"/>
    <n v="25993"/>
    <n v="262"/>
    <n v="2426.8000000000002"/>
    <n v="50.95"/>
    <x v="1053"/>
  </r>
  <r>
    <n v="11577"/>
    <s v="Zambia"/>
    <s v="N/A - From RDC"/>
    <x v="2"/>
    <d v="2008-09-23T00:00:00"/>
    <d v="2008-09-23T00:00:00"/>
    <s v="SCMS from RDC"/>
    <n v="26402"/>
    <n v="249498.9"/>
    <n v="6986"/>
    <n v="6269.7"/>
    <n v="399.2"/>
    <x v="1054"/>
  </r>
  <r>
    <n v="11578"/>
    <s v="Zimbabwe"/>
    <s v="N/A - From RDC"/>
    <x v="2"/>
    <d v="2008-09-12T00:00:00"/>
    <d v="2008-09-12T00:00:00"/>
    <s v="SCMS from RDC"/>
    <n v="76000"/>
    <n v="562400"/>
    <m/>
    <m/>
    <n v="899.84"/>
    <x v="8"/>
  </r>
  <r>
    <n v="11579"/>
    <s v="Nigeria"/>
    <s v="N/A - From RDC"/>
    <x v="0"/>
    <d v="2008-09-12T00:00:00"/>
    <d v="2008-09-12T00:00:00"/>
    <s v="SCMS from RDC"/>
    <n v="76"/>
    <n v="1995"/>
    <n v="7"/>
    <n v="747.5"/>
    <n v="3.19"/>
    <x v="1055"/>
  </r>
  <r>
    <n v="11581"/>
    <s v="Haiti"/>
    <s v="N/A - From RDC"/>
    <x v="0"/>
    <d v="2008-12-10T00:00:00"/>
    <d v="2008-12-10T00:00:00"/>
    <s v="SCMS from RDC"/>
    <n v="1595"/>
    <n v="3030.5"/>
    <n v="598"/>
    <n v="6338.09"/>
    <n v="5.94"/>
    <x v="1056"/>
  </r>
  <r>
    <n v="11582"/>
    <s v="Zambia"/>
    <s v="N/A - From RDC"/>
    <x v="2"/>
    <d v="2008-11-07T00:00:00"/>
    <d v="2008-11-07T00:00:00"/>
    <s v="SCMS from RDC"/>
    <n v="50000"/>
    <n v="170000"/>
    <n v="2773"/>
    <n v="2938.92"/>
    <n v="333.2"/>
    <x v="1057"/>
  </r>
  <r>
    <n v="11583"/>
    <s v="Mozambique"/>
    <s v="N/A - From RDC"/>
    <x v="0"/>
    <d v="2008-12-18T00:00:00"/>
    <d v="2008-12-18T00:00:00"/>
    <s v="SCMS from RDC"/>
    <n v="92950"/>
    <n v="669240"/>
    <n v="6883"/>
    <n v="7534.18"/>
    <n v="1311.71"/>
    <x v="1058"/>
  </r>
  <r>
    <n v="11584"/>
    <s v="Kenya"/>
    <s v="N/A - From RDC"/>
    <x v="2"/>
    <d v="2008-10-31T00:00:00"/>
    <d v="2008-10-31T00:00:00"/>
    <s v="SCMS from RDC"/>
    <n v="1250"/>
    <n v="40000"/>
    <n v="394"/>
    <n v="157.5"/>
    <n v="78.400000000000006"/>
    <x v="1059"/>
  </r>
  <r>
    <n v="11585"/>
    <s v="Namibia"/>
    <s v="N/A - From RDC"/>
    <x v="2"/>
    <d v="2008-10-30T00:00:00"/>
    <d v="2008-10-30T00:00:00"/>
    <s v="SCMS from RDC"/>
    <n v="1008"/>
    <n v="2509.92"/>
    <n v="303"/>
    <n v="2989.45"/>
    <n v="4.92"/>
    <x v="1060"/>
  </r>
  <r>
    <n v="11586"/>
    <s v="Namibia"/>
    <s v="N/A - From RDC"/>
    <x v="2"/>
    <d v="2008-10-30T00:00:00"/>
    <d v="2008-10-30T00:00:00"/>
    <s v="SCMS from RDC"/>
    <n v="3600"/>
    <n v="16344"/>
    <m/>
    <m/>
    <n v="32.03"/>
    <x v="8"/>
  </r>
  <r>
    <n v="11587"/>
    <s v="Ethiopia"/>
    <s v="N/A - From RDC"/>
    <x v="0"/>
    <d v="2009-03-04T00:00:00"/>
    <d v="2009-03-04T00:00:00"/>
    <s v="SCMS from RDC"/>
    <n v="41922"/>
    <n v="298484.64"/>
    <n v="3190"/>
    <n v="14732.36"/>
    <n v="585.03"/>
    <x v="1061"/>
  </r>
  <r>
    <n v="11590"/>
    <s v="CÙte d'Ivoire"/>
    <s v="N/A - From RDC"/>
    <x v="0"/>
    <d v="2008-12-01T00:00:00"/>
    <d v="2008-12-01T00:00:00"/>
    <s v="SCMS from RDC"/>
    <n v="3250"/>
    <n v="4550"/>
    <n v="315"/>
    <n v="6381.87"/>
    <n v="8.92"/>
    <x v="1062"/>
  </r>
  <r>
    <n v="11591"/>
    <s v="CÙte d'Ivoire"/>
    <s v="N/A - From RDC"/>
    <x v="0"/>
    <d v="2008-12-03T00:00:00"/>
    <d v="2008-12-03T00:00:00"/>
    <s v="SCMS from RDC"/>
    <n v="1793"/>
    <n v="30409.279999999999"/>
    <m/>
    <m/>
    <n v="59.6"/>
    <x v="8"/>
  </r>
  <r>
    <n v="11592"/>
    <s v="Uganda"/>
    <s v="N/A - From RDC"/>
    <x v="0"/>
    <d v="2008-12-09T00:00:00"/>
    <d v="2008-12-09T00:00:00"/>
    <s v="SCMS from RDC"/>
    <n v="4704"/>
    <n v="55507.199999999997"/>
    <m/>
    <m/>
    <n v="108.79"/>
    <x v="8"/>
  </r>
  <r>
    <n v="11593"/>
    <s v="Uganda"/>
    <s v="N/A - From RDC"/>
    <x v="0"/>
    <d v="2008-11-04T00:00:00"/>
    <d v="2008-11-04T00:00:00"/>
    <s v="SCMS from RDC"/>
    <n v="67"/>
    <n v="1758.75"/>
    <n v="666"/>
    <n v="4503"/>
    <n v="3.45"/>
    <x v="1063"/>
  </r>
  <r>
    <n v="11594"/>
    <s v="Uganda"/>
    <s v="N/A - From RDC"/>
    <x v="0"/>
    <d v="2008-11-04T00:00:00"/>
    <d v="2008-11-04T00:00:00"/>
    <s v="SCMS from RDC"/>
    <n v="5919"/>
    <n v="69844.2"/>
    <m/>
    <m/>
    <n v="136.88999999999999"/>
    <x v="8"/>
  </r>
  <r>
    <n v="11595"/>
    <s v="Zambia"/>
    <s v="N/A - From RDC"/>
    <x v="0"/>
    <d v="2009-03-17T00:00:00"/>
    <d v="2009-03-17T00:00:00"/>
    <s v="SCMS from RDC"/>
    <n v="100000"/>
    <n v="1100000"/>
    <n v="8645"/>
    <n v="14041.17"/>
    <n v="2156"/>
    <x v="1064"/>
  </r>
  <r>
    <n v="11596"/>
    <s v="Tanzania"/>
    <s v="N/A - From RDC"/>
    <x v="1"/>
    <d v="2008-09-15T00:00:00"/>
    <d v="2008-09-15T00:00:00"/>
    <s v="SCMS from RDC"/>
    <n v="58086"/>
    <n v="551817"/>
    <n v="8343"/>
    <n v="9001.0300000000007"/>
    <n v="882.91"/>
    <x v="1065"/>
  </r>
  <r>
    <n v="11597"/>
    <s v="Mozambique"/>
    <s v="N/A - From RDC"/>
    <x v="0"/>
    <d v="2009-02-21T00:00:00"/>
    <d v="2009-02-21T00:00:00"/>
    <s v="SCMS from RDC"/>
    <n v="7306"/>
    <n v="23379.200000000001"/>
    <m/>
    <m/>
    <n v="45.82"/>
    <x v="8"/>
  </r>
  <r>
    <n v="11598"/>
    <s v="Mozambique"/>
    <s v="N/A - From RDC"/>
    <x v="0"/>
    <d v="2008-09-05T00:00:00"/>
    <d v="2008-09-05T00:00:00"/>
    <s v="SCMS from RDC"/>
    <n v="10000"/>
    <n v="20000"/>
    <m/>
    <m/>
    <n v="32"/>
    <x v="8"/>
  </r>
  <r>
    <n v="11600"/>
    <s v="Mozambique"/>
    <s v="N/A - From RDC"/>
    <x v="0"/>
    <d v="2009-02-26T00:00:00"/>
    <d v="2009-02-26T00:00:00"/>
    <s v="SCMS from RDC"/>
    <n v="92933"/>
    <n v="669117.6"/>
    <n v="7011"/>
    <n v="7199.72"/>
    <n v="1311.47"/>
    <x v="1066"/>
  </r>
  <r>
    <n v="11601"/>
    <s v="CÙte d'Ivoire"/>
    <s v="N/A - From RDC"/>
    <x v="0"/>
    <d v="2008-12-01T00:00:00"/>
    <d v="2008-12-01T00:00:00"/>
    <s v="SCMS from RDC"/>
    <n v="21542"/>
    <n v="84013.8"/>
    <n v="1583"/>
    <n v="6381.87"/>
    <n v="164.67"/>
    <x v="1067"/>
  </r>
  <r>
    <n v="11602"/>
    <s v="Uganda"/>
    <s v="N/A - From RDC"/>
    <x v="0"/>
    <d v="2009-01-09T00:00:00"/>
    <d v="2009-01-09T00:00:00"/>
    <s v="SCMS from RDC"/>
    <n v="1511"/>
    <n v="10879.2"/>
    <n v="205"/>
    <n v="2202.02"/>
    <n v="21.32"/>
    <x v="1068"/>
  </r>
  <r>
    <n v="11603"/>
    <s v="Ethiopia"/>
    <s v="N/A - From RDC"/>
    <x v="0"/>
    <d v="2009-03-03T00:00:00"/>
    <d v="2009-03-03T00:00:00"/>
    <s v="SCMS from RDC"/>
    <n v="11549"/>
    <n v="122650.38"/>
    <m/>
    <m/>
    <n v="240.39"/>
    <x v="8"/>
  </r>
  <r>
    <n v="11605"/>
    <s v="Uganda"/>
    <s v="N/A - From RDC"/>
    <x v="0"/>
    <d v="2008-09-25T00:00:00"/>
    <d v="2008-09-25T00:00:00"/>
    <s v="SCMS from RDC"/>
    <n v="14668"/>
    <n v="30802.799999999999"/>
    <n v="5511"/>
    <n v="7876.44"/>
    <n v="49.28"/>
    <x v="1069"/>
  </r>
  <r>
    <n v="11606"/>
    <s v="Tanzania"/>
    <s v="N/A - From RDC"/>
    <x v="0"/>
    <d v="2008-09-26T00:00:00"/>
    <d v="2008-09-26T00:00:00"/>
    <s v="SCMS from RDC"/>
    <n v="131808"/>
    <n v="1583014.08"/>
    <n v="9996"/>
    <n v="8399.76"/>
    <n v="2532.8200000000002"/>
    <x v="1070"/>
  </r>
  <r>
    <n v="11607"/>
    <s v="Uganda"/>
    <s v="N/A - From RDC"/>
    <x v="0"/>
    <d v="2009-03-05T00:00:00"/>
    <d v="2009-03-05T00:00:00"/>
    <s v="SCMS from RDC"/>
    <n v="1524"/>
    <n v="4876.8"/>
    <m/>
    <m/>
    <n v="9.56"/>
    <x v="8"/>
  </r>
  <r>
    <n v="11608"/>
    <s v="Ethiopia"/>
    <s v="N/A - From RDC"/>
    <x v="0"/>
    <d v="2009-03-03T00:00:00"/>
    <d v="2009-03-03T00:00:00"/>
    <s v="SCMS from RDC"/>
    <n v="7000"/>
    <n v="92960"/>
    <m/>
    <m/>
    <n v="182.2"/>
    <x v="8"/>
  </r>
  <r>
    <n v="11609"/>
    <s v="Ethiopia"/>
    <s v="N/A - From RDC"/>
    <x v="0"/>
    <d v="2009-03-03T00:00:00"/>
    <d v="2009-03-03T00:00:00"/>
    <s v="SCMS from RDC"/>
    <n v="14814"/>
    <n v="29628"/>
    <m/>
    <m/>
    <n v="58.07"/>
    <x v="8"/>
  </r>
  <r>
    <n v="11610"/>
    <s v="Pakistan"/>
    <s v="N/A - From RDC"/>
    <x v="0"/>
    <d v="2009-04-01T00:00:00"/>
    <d v="2009-04-01T00:00:00"/>
    <s v="SCMS from RDC"/>
    <n v="15"/>
    <n v="540"/>
    <n v="16"/>
    <n v="1764.93"/>
    <n v="1.06"/>
    <x v="1071"/>
  </r>
  <r>
    <n v="11612"/>
    <s v="Zambia"/>
    <s v="N/A - From RDC"/>
    <x v="2"/>
    <d v="2008-08-27T00:00:00"/>
    <d v="2008-08-27T00:00:00"/>
    <s v="SCMS from RDC"/>
    <n v="44440"/>
    <n v="151096"/>
    <n v="8276"/>
    <n v="6120.06"/>
    <n v="241.75"/>
    <x v="1072"/>
  </r>
  <r>
    <n v="11613"/>
    <s v="Nigeria"/>
    <s v="N/A - From RDC"/>
    <x v="0"/>
    <d v="2008-08-24T00:00:00"/>
    <d v="2008-08-24T00:00:00"/>
    <s v="SCMS from RDC"/>
    <n v="15000"/>
    <n v="393750"/>
    <n v="1317"/>
    <n v="8924.98"/>
    <n v="630"/>
    <x v="1073"/>
  </r>
  <r>
    <n v="11614"/>
    <s v="Haiti"/>
    <s v="N/A - From RDC"/>
    <x v="0"/>
    <d v="2008-11-04T00:00:00"/>
    <d v="2008-11-04T00:00:00"/>
    <s v="SCMS from RDC"/>
    <n v="21814"/>
    <n v="69804.800000000003"/>
    <m/>
    <m/>
    <n v="136.82"/>
    <x v="8"/>
  </r>
  <r>
    <n v="11615"/>
    <s v="Nigeria"/>
    <s v="N/A - From RDC"/>
    <x v="0"/>
    <d v="2009-01-19T00:00:00"/>
    <d v="2009-01-19T00:00:00"/>
    <s v="SCMS from RDC"/>
    <n v="1923"/>
    <n v="79035.3"/>
    <m/>
    <m/>
    <n v="154.91"/>
    <x v="8"/>
  </r>
  <r>
    <n v="11616"/>
    <s v="Uganda"/>
    <s v="N/A - From RDC"/>
    <x v="0"/>
    <d v="2009-01-09T00:00:00"/>
    <d v="2009-01-09T00:00:00"/>
    <s v="SCMS from RDC"/>
    <n v="3374"/>
    <n v="24292.799999999999"/>
    <n v="250"/>
    <n v="2331.0300000000002"/>
    <n v="47.61"/>
    <x v="1074"/>
  </r>
  <r>
    <n v="11617"/>
    <s v="Uganda"/>
    <s v="N/A - From RDC"/>
    <x v="0"/>
    <d v="2009-01-09T00:00:00"/>
    <d v="2009-01-09T00:00:00"/>
    <s v="SCMS from RDC"/>
    <n v="1444"/>
    <n v="15884"/>
    <m/>
    <m/>
    <n v="31.13"/>
    <x v="8"/>
  </r>
  <r>
    <n v="11618"/>
    <s v="Ethiopia"/>
    <s v="N/A - From RDC"/>
    <x v="0"/>
    <d v="2009-02-18T00:00:00"/>
    <d v="2009-02-18T00:00:00"/>
    <s v="SCMS from RDC"/>
    <n v="8258"/>
    <n v="58796.959999999999"/>
    <n v="5147"/>
    <n v="29336.46"/>
    <n v="115.24"/>
    <x v="1075"/>
  </r>
  <r>
    <n v="11619"/>
    <s v="Ethiopia"/>
    <s v="N/A - From RDC"/>
    <x v="0"/>
    <d v="2009-03-04T00:00:00"/>
    <d v="2009-03-04T00:00:00"/>
    <s v="SCMS from RDC"/>
    <n v="27588"/>
    <n v="325538.40000000002"/>
    <n v="3146"/>
    <n v="14538.36"/>
    <n v="638.05999999999995"/>
    <x v="1076"/>
  </r>
  <r>
    <n v="11620"/>
    <s v="Nigeria"/>
    <s v="N/A - From RDC"/>
    <x v="3"/>
    <d v="2009-03-19T00:00:00"/>
    <d v="2009-03-19T00:00:00"/>
    <s v="SCMS from RDC"/>
    <n v="11608"/>
    <n v="82648.960000000006"/>
    <n v="1871"/>
    <n v="11492.86"/>
    <n v="161.99"/>
    <x v="1077"/>
  </r>
  <r>
    <n v="11622"/>
    <s v="Nigeria"/>
    <s v="N/A - From RDC"/>
    <x v="0"/>
    <d v="2009-03-24T00:00:00"/>
    <d v="2009-03-24T00:00:00"/>
    <s v="SCMS from RDC"/>
    <n v="143"/>
    <n v="3753.75"/>
    <n v="14"/>
    <n v="6443.61"/>
    <n v="7.36"/>
    <x v="1078"/>
  </r>
  <r>
    <n v="11623"/>
    <s v="Nigeria"/>
    <s v="N/A - From RDC"/>
    <x v="0"/>
    <d v="2009-03-24T00:00:00"/>
    <d v="2009-03-24T00:00:00"/>
    <s v="SCMS from RDC"/>
    <n v="326"/>
    <n v="8557.5"/>
    <n v="35"/>
    <n v="6443.61"/>
    <n v="16.77"/>
    <x v="1079"/>
  </r>
  <r>
    <n v="11624"/>
    <s v="Nigeria"/>
    <s v="N/A - From RDC"/>
    <x v="0"/>
    <d v="2009-03-24T00:00:00"/>
    <d v="2009-03-24T00:00:00"/>
    <s v="SCMS from RDC"/>
    <n v="873"/>
    <n v="22916.25"/>
    <n v="76"/>
    <n v="6443.61"/>
    <n v="44.92"/>
    <x v="1080"/>
  </r>
  <r>
    <n v="11626"/>
    <s v="Rwanda"/>
    <s v="N/A - From RDC"/>
    <x v="2"/>
    <d v="2008-10-28T00:00:00"/>
    <d v="2008-10-28T00:00:00"/>
    <s v="SCMS from RDC"/>
    <n v="288"/>
    <n v="921.6"/>
    <n v="28"/>
    <n v="896.26"/>
    <n v="1.81"/>
    <x v="1081"/>
  </r>
  <r>
    <n v="11627"/>
    <s v="Nigeria"/>
    <s v="N/A - From RDC"/>
    <x v="0"/>
    <d v="2009-01-19T00:00:00"/>
    <d v="2009-01-19T00:00:00"/>
    <s v="SCMS from RDC"/>
    <n v="32696"/>
    <n v="858270"/>
    <n v="2873"/>
    <n v="7363.73"/>
    <n v="1682.21"/>
    <x v="1082"/>
  </r>
  <r>
    <n v="11628"/>
    <s v="Mozambique"/>
    <s v="N/A - From RDC"/>
    <x v="0"/>
    <d v="2008-11-14T00:00:00"/>
    <d v="2008-11-14T00:00:00"/>
    <s v="SCMS from RDC"/>
    <n v="27080"/>
    <n v="194976"/>
    <m/>
    <m/>
    <n v="311.95999999999998"/>
    <x v="8"/>
  </r>
  <r>
    <n v="11629"/>
    <s v="Nigeria"/>
    <s v="N/A - From RDC"/>
    <x v="0"/>
    <d v="2009-04-02T00:00:00"/>
    <d v="2009-04-02T00:00:00"/>
    <s v="SCMS from RDC"/>
    <n v="50"/>
    <n v="1312.5"/>
    <n v="5"/>
    <n v="286.64999999999998"/>
    <n v="2.57"/>
    <x v="1083"/>
  </r>
  <r>
    <n v="11630"/>
    <s v="Nigeria"/>
    <s v="N/A - From RDC"/>
    <x v="0"/>
    <d v="2009-04-30T00:00:00"/>
    <d v="2009-04-30T00:00:00"/>
    <s v="SCMS from RDC"/>
    <n v="5754"/>
    <n v="18412.8"/>
    <n v="318"/>
    <n v="3515.96"/>
    <n v="36.090000000000003"/>
    <x v="1084"/>
  </r>
  <r>
    <n v="11634"/>
    <s v="Haiti"/>
    <s v="N/A - From RDC"/>
    <x v="0"/>
    <d v="2009-05-19T00:00:00"/>
    <d v="2009-05-19T00:00:00"/>
    <s v="SCMS from RDC"/>
    <n v="108"/>
    <n v="162"/>
    <m/>
    <m/>
    <n v="0.32"/>
    <x v="8"/>
  </r>
  <r>
    <n v="11635"/>
    <s v="Nigeria"/>
    <s v="N/A - From RDC"/>
    <x v="3"/>
    <d v="2009-05-08T00:00:00"/>
    <d v="2009-05-08T00:00:00"/>
    <s v="SCMS from RDC"/>
    <n v="1"/>
    <n v="11.4"/>
    <m/>
    <m/>
    <n v="0.02"/>
    <x v="8"/>
  </r>
  <r>
    <n v="11636"/>
    <s v="Haiti"/>
    <s v="N/A - From RDC"/>
    <x v="0"/>
    <d v="2009-05-22T00:00:00"/>
    <d v="2009-05-22T00:00:00"/>
    <s v="SCMS from RDC"/>
    <n v="4860"/>
    <n v="7241.4"/>
    <n v="2034"/>
    <n v="23441.88"/>
    <n v="14.19"/>
    <x v="1085"/>
  </r>
  <r>
    <n v="11637"/>
    <s v="Uganda"/>
    <s v="N/A - From RDC"/>
    <x v="0"/>
    <d v="2009-06-01T00:00:00"/>
    <d v="2009-06-01T00:00:00"/>
    <s v="SCMS from RDC"/>
    <n v="685"/>
    <n v="6000.6"/>
    <n v="67"/>
    <n v="1122.8699999999999"/>
    <n v="11.76"/>
    <x v="1086"/>
  </r>
  <r>
    <n v="11638"/>
    <s v="Zambia"/>
    <s v="N/A - From RDC"/>
    <x v="2"/>
    <d v="2009-06-08T00:00:00"/>
    <d v="2009-06-08T00:00:00"/>
    <s v="SCMS from RDC"/>
    <n v="28454"/>
    <n v="312994"/>
    <n v="3279"/>
    <n v="8288.7800000000007"/>
    <n v="613.47"/>
    <x v="1087"/>
  </r>
  <r>
    <n v="11639"/>
    <s v="Mozambique"/>
    <s v="N/A - From RDC"/>
    <x v="2"/>
    <d v="2009-06-28T00:00:00"/>
    <d v="2009-06-28T00:00:00"/>
    <s v="SCMS from RDC"/>
    <n v="7300"/>
    <n v="56283"/>
    <m/>
    <m/>
    <n v="110.31"/>
    <x v="8"/>
  </r>
  <r>
    <n v="11640"/>
    <s v="Ghana"/>
    <s v="N/A - From RDC"/>
    <x v="2"/>
    <d v="2009-08-12T00:00:00"/>
    <d v="2009-08-12T00:00:00"/>
    <s v="SCMS from RDC"/>
    <n v="477"/>
    <n v="4.7699999999999996"/>
    <m/>
    <m/>
    <n v="0.01"/>
    <x v="8"/>
  </r>
  <r>
    <n v="11641"/>
    <s v="Ghana"/>
    <s v="N/A - From RDC"/>
    <x v="2"/>
    <d v="2009-08-12T00:00:00"/>
    <d v="2009-08-12T00:00:00"/>
    <s v="SCMS from RDC"/>
    <n v="374"/>
    <n v="3.74"/>
    <m/>
    <m/>
    <n v="0.01"/>
    <x v="8"/>
  </r>
  <r>
    <n v="11646"/>
    <s v="Uganda"/>
    <s v="N/A - From RDC"/>
    <x v="0"/>
    <d v="2009-06-23T00:00:00"/>
    <d v="2009-06-23T00:00:00"/>
    <s v="SCMS from RDC"/>
    <n v="10371"/>
    <n v="117710.85"/>
    <n v="1273"/>
    <n v="7493.5"/>
    <n v="230.71"/>
    <x v="1088"/>
  </r>
  <r>
    <n v="11647"/>
    <s v="Nigeria"/>
    <s v="N/A - From RDC"/>
    <x v="3"/>
    <d v="2009-06-16T00:00:00"/>
    <d v="2009-06-16T00:00:00"/>
    <s v="SCMS from RDC"/>
    <n v="24"/>
    <n v="72"/>
    <n v="21"/>
    <n v="7329.83"/>
    <n v="0.14000000000000001"/>
    <x v="1089"/>
  </r>
  <r>
    <n v="11652"/>
    <s v="Haiti"/>
    <s v="N/A - From RDC"/>
    <x v="0"/>
    <d v="2009-06-18T00:00:00"/>
    <d v="2009-06-18T00:00:00"/>
    <s v="SCMS from RDC"/>
    <n v="3035"/>
    <n v="5827.2"/>
    <n v="1133"/>
    <n v="7789.85"/>
    <n v="11.42"/>
    <x v="1090"/>
  </r>
  <r>
    <n v="11653"/>
    <s v="Haiti"/>
    <s v="N/A - From RDC"/>
    <x v="0"/>
    <d v="2009-06-18T00:00:00"/>
    <d v="2009-06-18T00:00:00"/>
    <s v="SCMS from RDC"/>
    <n v="36"/>
    <n v="54"/>
    <m/>
    <m/>
    <n v="0.11"/>
    <x v="8"/>
  </r>
  <r>
    <n v="11654"/>
    <s v="Uganda"/>
    <s v="N/A - From RDC"/>
    <x v="0"/>
    <d v="2009-06-23T00:00:00"/>
    <d v="2009-06-23T00:00:00"/>
    <s v="SCMS from RDC"/>
    <n v="6000"/>
    <n v="52560"/>
    <n v="486"/>
    <n v="3338.35"/>
    <n v="103.02"/>
    <x v="1091"/>
  </r>
  <r>
    <n v="11655"/>
    <s v="Uganda"/>
    <s v="N/A - From RDC"/>
    <x v="0"/>
    <d v="2009-06-22T00:00:00"/>
    <d v="2009-06-22T00:00:00"/>
    <s v="SCMS from RDC"/>
    <n v="7300"/>
    <n v="50005"/>
    <m/>
    <m/>
    <n v="98.01"/>
    <x v="8"/>
  </r>
  <r>
    <n v="11656"/>
    <s v="Zimbabwe"/>
    <s v="N/A - From RDC"/>
    <x v="2"/>
    <d v="2009-06-22T00:00:00"/>
    <d v="2009-06-22T00:00:00"/>
    <s v="SCMS from RDC"/>
    <n v="4000"/>
    <n v="16000"/>
    <m/>
    <m/>
    <n v="31.36"/>
    <x v="8"/>
  </r>
  <r>
    <n v="11657"/>
    <s v="CÙte d'Ivoire"/>
    <s v="N/A - From RDC"/>
    <x v="0"/>
    <d v="2009-07-08T00:00:00"/>
    <d v="2009-07-08T00:00:00"/>
    <s v="SCMS from RDC"/>
    <n v="3500"/>
    <n v="6650"/>
    <n v="1208"/>
    <n v="4329.01"/>
    <n v="13.03"/>
    <x v="1092"/>
  </r>
  <r>
    <n v="11660"/>
    <s v="CÙte d'Ivoire"/>
    <s v="N/A - From RDC"/>
    <x v="0"/>
    <d v="2009-07-14T00:00:00"/>
    <d v="2009-07-14T00:00:00"/>
    <s v="SCMS from RDC"/>
    <n v="13325"/>
    <n v="39975"/>
    <m/>
    <m/>
    <n v="78.349999999999994"/>
    <x v="8"/>
  </r>
  <r>
    <n v="11661"/>
    <s v="Uganda"/>
    <s v="N/A - From RDC"/>
    <x v="0"/>
    <d v="2009-08-14T00:00:00"/>
    <d v="2009-08-14T00:00:00"/>
    <s v="SCMS from RDC"/>
    <n v="2844"/>
    <n v="8247.6"/>
    <n v="1587"/>
    <n v="11206.84"/>
    <n v="16.170000000000002"/>
    <x v="1093"/>
  </r>
  <r>
    <n v="11662"/>
    <s v="Zambia"/>
    <s v="N/A - From RDC"/>
    <x v="2"/>
    <d v="2009-09-04T00:00:00"/>
    <d v="2009-09-04T00:00:00"/>
    <s v="SCMS from RDC"/>
    <n v="40126"/>
    <n v="285697.12"/>
    <n v="4414"/>
    <n v="4506.2"/>
    <n v="559.97"/>
    <x v="1094"/>
  </r>
  <r>
    <n v="11663"/>
    <s v="Mozambique"/>
    <s v="N/A - From RDC"/>
    <x v="2"/>
    <d v="2009-08-27T00:00:00"/>
    <d v="2009-08-27T00:00:00"/>
    <s v="SCMS from RDC"/>
    <n v="2484"/>
    <n v="21759.84"/>
    <n v="2078"/>
    <n v="2400.25"/>
    <n v="42.65"/>
    <x v="1095"/>
  </r>
  <r>
    <n v="11664"/>
    <s v="Mozambique"/>
    <s v="N/A - From RDC"/>
    <x v="0"/>
    <d v="2009-09-03T00:00:00"/>
    <d v="2009-09-03T00:00:00"/>
    <s v="SCMS from RDC"/>
    <n v="370"/>
    <n v="551.29999999999995"/>
    <n v="18"/>
    <n v="423.89"/>
    <n v="1.08"/>
    <x v="1096"/>
  </r>
  <r>
    <n v="11665"/>
    <s v="Nigeria"/>
    <s v="N/A - From RDC"/>
    <x v="3"/>
    <d v="2009-08-04T00:00:00"/>
    <d v="2009-08-04T00:00:00"/>
    <s v="SCMS from RDC"/>
    <n v="4501"/>
    <n v="51311.4"/>
    <n v="507"/>
    <n v="7445.8"/>
    <n v="100.57"/>
    <x v="1097"/>
  </r>
  <r>
    <n v="11666"/>
    <s v="Nigeria"/>
    <s v="N/A - From RDC"/>
    <x v="3"/>
    <d v="2009-08-04T00:00:00"/>
    <d v="2009-08-04T00:00:00"/>
    <s v="SCMS from RDC"/>
    <n v="873"/>
    <n v="22916.25"/>
    <n v="76"/>
    <n v="7445.8"/>
    <n v="44.92"/>
    <x v="1098"/>
  </r>
  <r>
    <n v="11667"/>
    <s v="Nigeria"/>
    <s v="N/A - From RDC"/>
    <x v="3"/>
    <d v="2009-08-04T00:00:00"/>
    <d v="2009-08-04T00:00:00"/>
    <s v="SCMS from RDC"/>
    <n v="149824"/>
    <n v="3932880"/>
    <n v="13037"/>
    <n v="7445.8"/>
    <n v="7708.44"/>
    <x v="1099"/>
  </r>
  <r>
    <n v="11668"/>
    <s v="CÙte d'Ivoire"/>
    <s v="N/A - From RDC"/>
    <x v="0"/>
    <d v="2009-08-04T00:00:00"/>
    <d v="2009-08-04T00:00:00"/>
    <s v="SCMS from RDC"/>
    <n v="214"/>
    <n v="1874.64"/>
    <n v="19"/>
    <n v="1133"/>
    <n v="3.67"/>
    <x v="1100"/>
  </r>
  <r>
    <n v="11669"/>
    <s v="Uganda"/>
    <s v="N/A - From RDC"/>
    <x v="0"/>
    <d v="2009-09-15T00:00:00"/>
    <d v="2009-09-15T00:00:00"/>
    <s v="SCMS from RDC"/>
    <n v="1201"/>
    <n v="31526.25"/>
    <n v="327"/>
    <n v="2737.97"/>
    <n v="61.79"/>
    <x v="1101"/>
  </r>
  <r>
    <n v="11670"/>
    <s v="Haiti"/>
    <s v="N/A - From RDC"/>
    <x v="0"/>
    <d v="2009-07-31T00:00:00"/>
    <d v="2009-07-31T00:00:00"/>
    <s v="SCMS from RDC"/>
    <n v="400"/>
    <n v="560"/>
    <n v="39"/>
    <n v="6811.39"/>
    <n v="1.1000000000000001"/>
    <x v="1102"/>
  </r>
  <r>
    <n v="11672"/>
    <s v="Zambia"/>
    <s v="N/A - From RDC"/>
    <x v="2"/>
    <d v="2009-08-17T00:00:00"/>
    <d v="2009-08-17T00:00:00"/>
    <s v="SCMS from RDC"/>
    <n v="10406"/>
    <n v="264832.7"/>
    <m/>
    <m/>
    <n v="519.07000000000005"/>
    <x v="8"/>
  </r>
  <r>
    <n v="11673"/>
    <s v="Zambia"/>
    <s v="N/A - From RDC"/>
    <x v="2"/>
    <d v="2009-09-15T00:00:00"/>
    <d v="2009-09-15T00:00:00"/>
    <s v="SCMS from RDC"/>
    <n v="120000"/>
    <n v="960000"/>
    <n v="20144"/>
    <n v="8281.69"/>
    <n v="1881.6"/>
    <x v="1103"/>
  </r>
  <r>
    <n v="11674"/>
    <s v="CÙte d'Ivoire"/>
    <s v="N/A - From RDC"/>
    <x v="0"/>
    <d v="2009-08-25T00:00:00"/>
    <d v="2009-08-25T00:00:00"/>
    <s v="SCMS from RDC"/>
    <n v="2917"/>
    <n v="5600.64"/>
    <n v="1348"/>
    <n v="5233.5200000000004"/>
    <n v="10.98"/>
    <x v="1104"/>
  </r>
  <r>
    <n v="11675"/>
    <s v="CÙte d'Ivoire"/>
    <s v="N/A - From RDC"/>
    <x v="0"/>
    <d v="2009-08-25T00:00:00"/>
    <d v="2009-08-25T00:00:00"/>
    <s v="SCMS from RDC"/>
    <n v="3612"/>
    <n v="18060"/>
    <m/>
    <m/>
    <n v="35.4"/>
    <x v="8"/>
  </r>
  <r>
    <n v="11677"/>
    <s v="Zambia"/>
    <s v="N/A - From RDC"/>
    <x v="2"/>
    <d v="2009-08-21T00:00:00"/>
    <d v="2009-08-21T00:00:00"/>
    <s v="SCMS from RDC"/>
    <n v="2393"/>
    <n v="17038.16"/>
    <n v="256"/>
    <n v="2014.86"/>
    <n v="33.39"/>
    <x v="1105"/>
  </r>
  <r>
    <n v="11678"/>
    <s v="Uganda"/>
    <s v="N/A - From RDC"/>
    <x v="0"/>
    <d v="2009-08-24T00:00:00"/>
    <d v="2009-08-24T00:00:00"/>
    <s v="SCMS from RDC"/>
    <n v="4564"/>
    <n v="13235.6"/>
    <n v="847"/>
    <n v="4999.4799999999996"/>
    <n v="25.94"/>
    <x v="1106"/>
  </r>
  <r>
    <n v="11679"/>
    <s v="CÙte d'Ivoire"/>
    <s v="N/A - From RDC"/>
    <x v="0"/>
    <d v="2009-09-08T00:00:00"/>
    <d v="2009-09-08T00:00:00"/>
    <s v="SCMS from RDC"/>
    <n v="15000"/>
    <n v="102750"/>
    <n v="1582"/>
    <n v="6037.19"/>
    <n v="201.39"/>
    <x v="1107"/>
  </r>
  <r>
    <n v="11680"/>
    <s v="Uganda"/>
    <s v="N/A - From RDC"/>
    <x v="0"/>
    <d v="2009-09-11T00:00:00"/>
    <d v="2009-09-11T00:00:00"/>
    <s v="SCMS from RDC"/>
    <n v="13000"/>
    <n v="113880"/>
    <n v="1051"/>
    <n v="6575.7"/>
    <n v="223.2"/>
    <x v="1108"/>
  </r>
  <r>
    <n v="11681"/>
    <s v="Zambia"/>
    <s v="N/A - From RDC"/>
    <x v="2"/>
    <d v="2009-10-19T00:00:00"/>
    <d v="2009-10-19T00:00:00"/>
    <s v="SCMS from RDC"/>
    <n v="84282"/>
    <n v="252846"/>
    <n v="13680"/>
    <n v="16339.98"/>
    <n v="495.58"/>
    <x v="1109"/>
  </r>
  <r>
    <n v="11682"/>
    <s v="CÙte d'Ivoire"/>
    <s v="N/A - From RDC"/>
    <x v="0"/>
    <d v="2009-09-16T00:00:00"/>
    <d v="2009-09-16T00:00:00"/>
    <s v="SCMS from RDC"/>
    <n v="5527"/>
    <n v="11606.7"/>
    <n v="5317"/>
    <n v="11005.67"/>
    <n v="22.75"/>
    <x v="1110"/>
  </r>
  <r>
    <n v="11683"/>
    <s v="CÙte d'Ivoire"/>
    <s v="N/A - From RDC"/>
    <x v="0"/>
    <d v="2009-09-25T00:00:00"/>
    <d v="2009-09-25T00:00:00"/>
    <s v="SCMS from RDC"/>
    <n v="4400"/>
    <n v="10736"/>
    <n v="640"/>
    <n v="5678.7"/>
    <n v="21.04"/>
    <x v="1111"/>
  </r>
  <r>
    <n v="11684"/>
    <s v="Nigeria"/>
    <s v="N/A - From RDC"/>
    <x v="3"/>
    <d v="2009-10-20T00:00:00"/>
    <d v="2009-10-20T00:00:00"/>
    <s v="SCMS from RDC"/>
    <n v="5060"/>
    <n v="57684"/>
    <n v="570"/>
    <n v="9341.49"/>
    <n v="113.06"/>
    <x v="1112"/>
  </r>
  <r>
    <n v="11685"/>
    <s v="Nigeria"/>
    <s v="N/A - From RDC"/>
    <x v="3"/>
    <d v="2009-10-20T00:00:00"/>
    <d v="2009-10-20T00:00:00"/>
    <s v="SCMS from RDC"/>
    <n v="243"/>
    <n v="2855.25"/>
    <n v="22"/>
    <n v="9341.49"/>
    <n v="5.6"/>
    <x v="1113"/>
  </r>
  <r>
    <n v="11687"/>
    <s v="Mozambique"/>
    <s v="N/A - From RDC"/>
    <x v="2"/>
    <d v="2009-10-07T00:00:00"/>
    <d v="2009-10-07T00:00:00"/>
    <s v="SCMS from RDC"/>
    <n v="9288"/>
    <n v="81362.880000000005"/>
    <n v="979"/>
    <n v="1588.06"/>
    <n v="159.47"/>
    <x v="1114"/>
  </r>
  <r>
    <n v="11688"/>
    <s v="Mozambique"/>
    <s v="N/A - From RDC"/>
    <x v="0"/>
    <d v="2009-11-07T00:00:00"/>
    <d v="2009-11-07T00:00:00"/>
    <s v="SCMS from RDC"/>
    <n v="16524"/>
    <n v="144750.24"/>
    <n v="1488"/>
    <n v="4764.16"/>
    <n v="283.70999999999998"/>
    <x v="1115"/>
  </r>
  <r>
    <n v="11689"/>
    <s v="Uganda"/>
    <s v="N/A - From RDC"/>
    <x v="0"/>
    <d v="2009-10-12T00:00:00"/>
    <d v="2009-10-12T00:00:00"/>
    <s v="SCMS from RDC"/>
    <n v="350"/>
    <n v="3972.5"/>
    <n v="45"/>
    <n v="749.25"/>
    <n v="7.79"/>
    <x v="1116"/>
  </r>
  <r>
    <n v="11690"/>
    <s v="Tanzania"/>
    <s v="N/A - From RDC"/>
    <x v="2"/>
    <d v="2009-10-26T00:00:00"/>
    <d v="2009-10-26T00:00:00"/>
    <s v="SCMS from RDC"/>
    <n v="3752"/>
    <n v="95488.4"/>
    <m/>
    <m/>
    <n v="187.16"/>
    <x v="8"/>
  </r>
  <r>
    <n v="11691"/>
    <s v="Ethiopia"/>
    <s v="N/A - From RDC"/>
    <x v="0"/>
    <d v="2009-10-20T00:00:00"/>
    <d v="2009-10-20T00:00:00"/>
    <s v="SCMS from RDC"/>
    <n v="100"/>
    <n v="1464"/>
    <n v="18"/>
    <n v="523.45000000000005"/>
    <n v="3.16"/>
    <x v="1117"/>
  </r>
  <r>
    <n v="11692"/>
    <s v="Nigeria"/>
    <s v="N/A - From RDC"/>
    <x v="0"/>
    <d v="2009-12-18T00:00:00"/>
    <d v="2009-12-18T00:00:00"/>
    <s v="SCMS from RDC"/>
    <n v="60840"/>
    <n v="693576"/>
    <n v="7663"/>
    <n v="33279.39"/>
    <n v="1495.35"/>
    <x v="1118"/>
  </r>
  <r>
    <n v="11693"/>
    <s v="Lebanon"/>
    <s v="N/A - From RDC"/>
    <x v="0"/>
    <d v="2009-11-18T00:00:00"/>
    <d v="2009-11-18T00:00:00"/>
    <s v="SCMS from RDC"/>
    <n v="120"/>
    <n v="1.2"/>
    <m/>
    <m/>
    <n v="0"/>
    <x v="8"/>
  </r>
  <r>
    <n v="11694"/>
    <s v="Lebanon"/>
    <s v="N/A - From RDC"/>
    <x v="0"/>
    <d v="2009-11-24T00:00:00"/>
    <d v="2009-11-24T00:00:00"/>
    <s v="SCMS from RDC"/>
    <n v="200"/>
    <n v="2"/>
    <m/>
    <m/>
    <n v="0"/>
    <x v="8"/>
  </r>
  <r>
    <n v="11695"/>
    <s v="Zambia"/>
    <s v="N/A - From RDC"/>
    <x v="2"/>
    <d v="2009-10-29T00:00:00"/>
    <d v="2009-10-29T00:00:00"/>
    <s v="SCMS from RDC"/>
    <n v="31240"/>
    <n v="273662.40000000002"/>
    <n v="2832"/>
    <n v="4897.42"/>
    <n v="590.02"/>
    <x v="1119"/>
  </r>
  <r>
    <n v="11697"/>
    <s v="Ethiopia"/>
    <s v="N/A - From RDC"/>
    <x v="0"/>
    <d v="2009-11-26T00:00:00"/>
    <d v="2009-11-26T00:00:00"/>
    <s v="SCMS from RDC"/>
    <n v="6661"/>
    <n v="19316.900000000001"/>
    <n v="778"/>
    <n v="4702.0200000000004"/>
    <n v="41.65"/>
    <x v="1120"/>
  </r>
  <r>
    <n v="11698"/>
    <s v="Mozambique"/>
    <s v="N/A - From RDC"/>
    <x v="0"/>
    <d v="2007-02-01T00:00:00"/>
    <d v="2007-02-01T00:00:00"/>
    <s v="SCMS from RDC"/>
    <n v="3287"/>
    <n v="7724.45"/>
    <m/>
    <m/>
    <m/>
    <x v="8"/>
  </r>
  <r>
    <n v="11703"/>
    <s v="CÙte d'Ivoire"/>
    <s v="N/A - From RDC"/>
    <x v="1"/>
    <d v="2007-02-22T00:00:00"/>
    <d v="2007-02-22T00:00:00"/>
    <s v="SCMS from RDC"/>
    <n v="384"/>
    <n v="6528"/>
    <m/>
    <m/>
    <m/>
    <x v="8"/>
  </r>
  <r>
    <n v="11706"/>
    <s v="Guyana"/>
    <s v="N/A - From RDC"/>
    <x v="0"/>
    <d v="2007-03-08T00:00:00"/>
    <d v="2007-03-08T00:00:00"/>
    <s v="SCMS from RDC"/>
    <n v="210"/>
    <n v="16800"/>
    <n v="60"/>
    <n v="6012"/>
    <m/>
    <x v="1121"/>
  </r>
  <r>
    <n v="11707"/>
    <s v="Zambia"/>
    <s v="N/A - From RDC"/>
    <x v="1"/>
    <d v="2007-05-03T00:00:00"/>
    <d v="2007-05-03T00:00:00"/>
    <s v="SCMS from RDC"/>
    <n v="3500"/>
    <n v="112000"/>
    <n v="1109"/>
    <n v="9437.24"/>
    <m/>
    <x v="1122"/>
  </r>
  <r>
    <n v="11708"/>
    <s v="Mozambique"/>
    <s v="N/A - From RDC"/>
    <x v="0"/>
    <d v="2007-05-04T00:00:00"/>
    <d v="2007-05-04T00:00:00"/>
    <s v="SCMS from RDC"/>
    <n v="4000"/>
    <n v="34080"/>
    <m/>
    <n v="596.4"/>
    <m/>
    <x v="8"/>
  </r>
  <r>
    <n v="11709"/>
    <s v="Nigeria"/>
    <s v="N/A - From RDC"/>
    <x v="1"/>
    <d v="2007-04-17T00:00:00"/>
    <d v="2007-04-17T00:00:00"/>
    <s v="SCMS from RDC"/>
    <n v="1200"/>
    <n v="2640"/>
    <m/>
    <m/>
    <m/>
    <x v="8"/>
  </r>
  <r>
    <n v="11710"/>
    <s v="Nigeria"/>
    <s v="N/A - From RDC"/>
    <x v="1"/>
    <d v="2007-04-17T00:00:00"/>
    <d v="2007-04-17T00:00:00"/>
    <s v="SCMS from RDC"/>
    <n v="2703"/>
    <n v="55411.5"/>
    <n v="401"/>
    <n v="2208"/>
    <m/>
    <x v="1123"/>
  </r>
  <r>
    <n v="11711"/>
    <s v="Haiti"/>
    <s v="N/A - From RDC"/>
    <x v="1"/>
    <d v="2007-05-11T00:00:00"/>
    <d v="2007-05-11T00:00:00"/>
    <s v="SCMS from RDC"/>
    <n v="10"/>
    <n v="4000"/>
    <n v="24"/>
    <n v="1027"/>
    <m/>
    <x v="1124"/>
  </r>
  <r>
    <n v="11712"/>
    <s v="Haiti"/>
    <s v="N/A - From RDC"/>
    <x v="0"/>
    <d v="2007-05-08T00:00:00"/>
    <d v="2007-05-08T00:00:00"/>
    <s v="SCMS from RDC"/>
    <n v="15"/>
    <n v="6000"/>
    <m/>
    <n v="977.64"/>
    <m/>
    <x v="8"/>
  </r>
  <r>
    <n v="11713"/>
    <s v="CÙte d'Ivoire"/>
    <s v="N/A - From RDC"/>
    <x v="1"/>
    <d v="2007-05-04T00:00:00"/>
    <d v="2007-05-04T00:00:00"/>
    <s v="SCMS from RDC"/>
    <n v="10000"/>
    <n v="162500"/>
    <n v="910"/>
    <n v="3026"/>
    <m/>
    <x v="1125"/>
  </r>
  <r>
    <n v="11714"/>
    <s v="CÙte d'Ivoire"/>
    <s v="N/A - From RDC"/>
    <x v="1"/>
    <d v="2007-04-30T00:00:00"/>
    <d v="2007-04-30T00:00:00"/>
    <s v="SCMS from RDC"/>
    <n v="68"/>
    <n v="2995.4"/>
    <m/>
    <m/>
    <m/>
    <x v="8"/>
  </r>
  <r>
    <n v="11715"/>
    <s v="Guyana"/>
    <s v="N/A - From RDC"/>
    <x v="1"/>
    <d v="2007-06-07T00:00:00"/>
    <d v="2007-06-07T00:00:00"/>
    <s v="SCMS from RDC"/>
    <n v="100"/>
    <n v="8000"/>
    <n v="32"/>
    <n v="944.67"/>
    <m/>
    <x v="1126"/>
  </r>
  <r>
    <n v="11716"/>
    <s v="Nigeria"/>
    <s v="N/A - From RDC"/>
    <x v="1"/>
    <d v="2007-04-30T00:00:00"/>
    <d v="2007-04-30T00:00:00"/>
    <s v="SCMS from RDC"/>
    <n v="5250"/>
    <n v="141750"/>
    <n v="1699"/>
    <n v="8526.94"/>
    <m/>
    <x v="1127"/>
  </r>
  <r>
    <n v="11718"/>
    <s v="CÙte d'Ivoire"/>
    <s v="N/A - From RDC"/>
    <x v="1"/>
    <d v="2007-04-30T00:00:00"/>
    <d v="2007-04-30T00:00:00"/>
    <s v="SCMS from RDC"/>
    <n v="9000"/>
    <n v="67500"/>
    <n v="992"/>
    <n v="3205"/>
    <m/>
    <x v="1128"/>
  </r>
  <r>
    <n v="11719"/>
    <s v="Mozambique"/>
    <s v="N/A - From RDC"/>
    <x v="0"/>
    <d v="2007-04-17T00:00:00"/>
    <d v="2007-04-17T00:00:00"/>
    <s v="SCMS from RDC"/>
    <n v="30000"/>
    <n v="525000"/>
    <m/>
    <m/>
    <m/>
    <x v="8"/>
  </r>
  <r>
    <n v="11721"/>
    <s v="CÙte d'Ivoire"/>
    <s v="N/A - From RDC"/>
    <x v="1"/>
    <d v="2007-05-04T00:00:00"/>
    <d v="2007-05-04T00:00:00"/>
    <s v="SCMS from RDC"/>
    <n v="10000"/>
    <n v="102500"/>
    <n v="963"/>
    <n v="3142"/>
    <m/>
    <x v="1129"/>
  </r>
  <r>
    <n v="11722"/>
    <s v="CÙte d'Ivoire"/>
    <s v="N/A - From RDC"/>
    <x v="1"/>
    <d v="2007-04-30T00:00:00"/>
    <d v="2007-04-30T00:00:00"/>
    <s v="SCMS from RDC"/>
    <n v="1000"/>
    <n v="7500"/>
    <n v="104"/>
    <n v="1458"/>
    <m/>
    <x v="1130"/>
  </r>
  <r>
    <n v="11723"/>
    <s v="CÙte d'Ivoire"/>
    <s v="N/A - From RDC"/>
    <x v="1"/>
    <d v="2007-04-30T00:00:00"/>
    <d v="2007-04-30T00:00:00"/>
    <s v="SCMS from RDC"/>
    <n v="9000"/>
    <n v="67500"/>
    <n v="969"/>
    <n v="3155"/>
    <m/>
    <x v="1131"/>
  </r>
  <r>
    <n v="11724"/>
    <s v="Zimbabwe"/>
    <s v="N/A - From RDC"/>
    <x v="1"/>
    <d v="2007-06-12T00:00:00"/>
    <d v="2007-06-12T00:00:00"/>
    <s v="SCMS from RDC"/>
    <n v="534"/>
    <n v="5217.18"/>
    <m/>
    <m/>
    <n v="8.35"/>
    <x v="8"/>
  </r>
  <r>
    <n v="11725"/>
    <s v="Zambia"/>
    <s v="N/A - From RDC"/>
    <x v="0"/>
    <d v="2007-06-26T00:00:00"/>
    <d v="2007-06-26T00:00:00"/>
    <s v="SCMS from RDC"/>
    <n v="3436"/>
    <n v="58240.2"/>
    <n v="395"/>
    <n v="1848.37"/>
    <n v="93.18"/>
    <x v="1132"/>
  </r>
  <r>
    <n v="11731"/>
    <s v="CÙte d'Ivoire"/>
    <s v="N/A - From RDC"/>
    <x v="1"/>
    <d v="2007-07-05T00:00:00"/>
    <d v="2007-07-05T00:00:00"/>
    <s v="SCMS from RDC"/>
    <n v="61468"/>
    <n v="999469.68"/>
    <m/>
    <m/>
    <n v="1599.15"/>
    <x v="8"/>
  </r>
  <r>
    <n v="11732"/>
    <s v="Tanzania"/>
    <s v="N/A - From RDC"/>
    <x v="0"/>
    <d v="2007-07-06T00:00:00"/>
    <d v="2007-07-06T00:00:00"/>
    <s v="SCMS from RDC"/>
    <n v="28665"/>
    <n v="466092.9"/>
    <n v="2515"/>
    <n v="6834"/>
    <m/>
    <x v="1133"/>
  </r>
  <r>
    <n v="11733"/>
    <s v="Nigeria"/>
    <s v="N/A - From RDC"/>
    <x v="1"/>
    <d v="2007-06-26T00:00:00"/>
    <d v="2007-06-26T00:00:00"/>
    <s v="SCMS from RDC"/>
    <n v="1370"/>
    <n v="10549"/>
    <n v="142"/>
    <n v="1489.52"/>
    <m/>
    <x v="1134"/>
  </r>
  <r>
    <n v="11735"/>
    <s v="Zimbabwe"/>
    <s v="N/A - From RDC"/>
    <x v="1"/>
    <d v="2007-05-20T00:00:00"/>
    <d v="2007-05-20T00:00:00"/>
    <s v="SCMS from RDC"/>
    <n v="470"/>
    <n v="4591.8999999999996"/>
    <m/>
    <m/>
    <m/>
    <x v="8"/>
  </r>
  <r>
    <n v="11737"/>
    <s v="Angola"/>
    <s v="N/A - From RDC"/>
    <x v="2"/>
    <d v="2007-10-15T00:00:00"/>
    <d v="2007-10-15T00:00:00"/>
    <s v="SCMS from RDC"/>
    <n v="150"/>
    <n v="4800"/>
    <n v="54"/>
    <n v="952.04"/>
    <n v="7.68"/>
    <x v="1135"/>
  </r>
  <r>
    <n v="11738"/>
    <s v="Zimbabwe"/>
    <s v="N/A - From RDC"/>
    <x v="2"/>
    <d v="2007-08-17T00:00:00"/>
    <d v="2007-08-17T00:00:00"/>
    <s v="SCMS from RDC"/>
    <n v="6400"/>
    <n v="12800"/>
    <n v="570"/>
    <n v="5348"/>
    <n v="20.48"/>
    <x v="1136"/>
  </r>
  <r>
    <n v="11739"/>
    <s v="Zimbabwe"/>
    <s v="N/A - From RDC"/>
    <x v="2"/>
    <d v="2007-08-17T00:00:00"/>
    <d v="2007-08-17T00:00:00"/>
    <s v="SCMS from RDC"/>
    <n v="1600"/>
    <n v="3200"/>
    <m/>
    <m/>
    <n v="5.12"/>
    <x v="8"/>
  </r>
  <r>
    <n v="11740"/>
    <s v="Tanzania"/>
    <s v="N/A - From RDC"/>
    <x v="1"/>
    <d v="2007-07-19T00:00:00"/>
    <d v="2007-07-19T00:00:00"/>
    <s v="SCMS from RDC"/>
    <n v="300"/>
    <n v="41700"/>
    <n v="176"/>
    <n v="2102"/>
    <n v="66.72"/>
    <x v="1137"/>
  </r>
  <r>
    <n v="11741"/>
    <s v="Tanzania"/>
    <s v="N/A - From RDC"/>
    <x v="0"/>
    <d v="2007-08-22T00:00:00"/>
    <d v="2007-08-22T00:00:00"/>
    <s v="SCMS from RDC"/>
    <n v="11807"/>
    <n v="42150.99"/>
    <n v="1802"/>
    <n v="3267"/>
    <n v="67.44"/>
    <x v="1138"/>
  </r>
  <r>
    <n v="11742"/>
    <s v="Tanzania"/>
    <s v="N/A - From RDC"/>
    <x v="0"/>
    <d v="2007-08-22T00:00:00"/>
    <d v="2007-08-22T00:00:00"/>
    <s v="SCMS from RDC"/>
    <n v="100"/>
    <n v="3200"/>
    <n v="36"/>
    <n v="939.62"/>
    <n v="5.12"/>
    <x v="1139"/>
  </r>
  <r>
    <n v="11743"/>
    <s v="Zambia"/>
    <s v="N/A - From RDC"/>
    <x v="1"/>
    <d v="2007-08-07T00:00:00"/>
    <d v="2007-08-07T00:00:00"/>
    <s v="SCMS from RDC"/>
    <n v="500"/>
    <n v="8250"/>
    <n v="178"/>
    <n v="1105.9000000000001"/>
    <n v="13.2"/>
    <x v="1140"/>
  </r>
  <r>
    <n v="11744"/>
    <s v="Tanzania"/>
    <s v="N/A - From RDC"/>
    <x v="0"/>
    <d v="2007-07-30T00:00:00"/>
    <d v="2007-07-30T00:00:00"/>
    <s v="SCMS from RDC"/>
    <n v="10977"/>
    <n v="117234.36"/>
    <n v="957"/>
    <n v="3243"/>
    <n v="187.57"/>
    <x v="1141"/>
  </r>
  <r>
    <n v="11745"/>
    <s v="Zambia"/>
    <s v="N/A - From RDC"/>
    <x v="1"/>
    <d v="2007-07-09T00:00:00"/>
    <d v="2007-07-09T00:00:00"/>
    <s v="SCMS from RDC"/>
    <n v="12000"/>
    <n v="315000"/>
    <n v="1005"/>
    <n v="4407.26"/>
    <n v="504"/>
    <x v="1142"/>
  </r>
  <r>
    <n v="11747"/>
    <s v="Tanzania"/>
    <s v="N/A - From RDC"/>
    <x v="0"/>
    <d v="2007-07-30T00:00:00"/>
    <d v="2007-07-30T00:00:00"/>
    <s v="SCMS from RDC"/>
    <n v="1155"/>
    <n v="47470.5"/>
    <n v="255"/>
    <n v="1388"/>
    <n v="75.95"/>
    <x v="1143"/>
  </r>
  <r>
    <n v="11749"/>
    <s v="Tanzania"/>
    <s v="N/A - From RDC"/>
    <x v="0"/>
    <d v="2007-07-18T00:00:00"/>
    <d v="2007-07-18T00:00:00"/>
    <s v="SCMS from RDC"/>
    <n v="6356"/>
    <n v="127120"/>
    <n v="1879"/>
    <n v="9538.74"/>
    <n v="203.39"/>
    <x v="1144"/>
  </r>
  <r>
    <n v="11750"/>
    <s v="Zambia"/>
    <s v="N/A - From RDC"/>
    <x v="1"/>
    <d v="2007-07-27T00:00:00"/>
    <d v="2007-07-27T00:00:00"/>
    <s v="SCMS from RDC"/>
    <n v="2453"/>
    <n v="78496"/>
    <n v="821"/>
    <n v="5234.8"/>
    <n v="125.59"/>
    <x v="1145"/>
  </r>
  <r>
    <n v="11751"/>
    <s v="Mozambique"/>
    <s v="N/A - From RDC"/>
    <x v="0"/>
    <d v="2007-08-15T00:00:00"/>
    <d v="2007-08-15T00:00:00"/>
    <s v="SCMS from RDC"/>
    <n v="1306"/>
    <n v="28079"/>
    <m/>
    <m/>
    <n v="44.93"/>
    <x v="8"/>
  </r>
  <r>
    <n v="11753"/>
    <s v="Tanzania"/>
    <s v="N/A - From RDC"/>
    <x v="1"/>
    <d v="2007-09-10T00:00:00"/>
    <d v="2007-09-10T00:00:00"/>
    <s v="SCMS from RDC"/>
    <n v="10000"/>
    <n v="106800"/>
    <m/>
    <m/>
    <n v="170.88"/>
    <x v="8"/>
  </r>
  <r>
    <n v="11754"/>
    <s v="Tanzania"/>
    <s v="N/A - From RDC"/>
    <x v="1"/>
    <d v="2007-09-26T00:00:00"/>
    <d v="2007-09-26T00:00:00"/>
    <s v="SCMS from RDC"/>
    <n v="7661"/>
    <n v="274263.8"/>
    <n v="750"/>
    <n v="3901.78"/>
    <n v="438.82"/>
    <x v="1146"/>
  </r>
  <r>
    <n v="11755"/>
    <s v="Mozambique"/>
    <s v="N/A - From RDC"/>
    <x v="0"/>
    <d v="2007-09-21T00:00:00"/>
    <d v="2007-09-21T00:00:00"/>
    <s v="SCMS from RDC"/>
    <n v="9838"/>
    <n v="172165"/>
    <m/>
    <m/>
    <n v="275.45999999999998"/>
    <x v="8"/>
  </r>
  <r>
    <n v="11756"/>
    <s v="Mozambique"/>
    <s v="N/A - From RDC"/>
    <x v="0"/>
    <d v="2007-09-21T00:00:00"/>
    <d v="2007-09-21T00:00:00"/>
    <s v="SCMS from RDC"/>
    <n v="2414"/>
    <n v="8255.8799999999992"/>
    <m/>
    <m/>
    <n v="13.21"/>
    <x v="8"/>
  </r>
  <r>
    <n v="11757"/>
    <s v="CÙte d'Ivoire"/>
    <s v="N/A - From RDC"/>
    <x v="1"/>
    <d v="2007-08-24T00:00:00"/>
    <d v="2007-08-24T00:00:00"/>
    <s v="SCMS from RDC"/>
    <n v="485"/>
    <n v="1682.95"/>
    <n v="285"/>
    <n v="1786"/>
    <n v="2.69"/>
    <x v="1147"/>
  </r>
  <r>
    <n v="11758"/>
    <s v="CÙte d'Ivoire"/>
    <s v="N/A - From RDC"/>
    <x v="1"/>
    <d v="2007-08-24T00:00:00"/>
    <d v="2007-08-24T00:00:00"/>
    <s v="SCMS from RDC"/>
    <n v="4515"/>
    <n v="15667.05"/>
    <m/>
    <m/>
    <n v="25.07"/>
    <x v="8"/>
  </r>
  <r>
    <n v="11761"/>
    <s v="Zimbabwe"/>
    <s v="N/A - From RDC"/>
    <x v="2"/>
    <d v="2007-08-24T00:00:00"/>
    <d v="2007-08-24T00:00:00"/>
    <s v="SCMS from RDC"/>
    <n v="1500"/>
    <n v="120000"/>
    <n v="343"/>
    <n v="1645.12"/>
    <n v="192"/>
    <x v="1148"/>
  </r>
  <r>
    <n v="11762"/>
    <s v="Zimbabwe"/>
    <s v="N/A - From RDC"/>
    <x v="2"/>
    <d v="2007-08-28T00:00:00"/>
    <d v="2007-08-28T00:00:00"/>
    <s v="SCMS from RDC"/>
    <n v="125000"/>
    <n v="925000"/>
    <n v="12779"/>
    <n v="41772.089999999997"/>
    <n v="1480"/>
    <x v="1149"/>
  </r>
  <r>
    <n v="11764"/>
    <s v="Zimbabwe"/>
    <s v="N/A - From RDC"/>
    <x v="1"/>
    <d v="2007-08-28T00:00:00"/>
    <d v="2007-08-28T00:00:00"/>
    <s v="SCMS from RDC"/>
    <n v="1629"/>
    <n v="5978.43"/>
    <n v="152"/>
    <n v="912.45"/>
    <n v="9.57"/>
    <x v="1150"/>
  </r>
  <r>
    <n v="11765"/>
    <s v="Zambia"/>
    <s v="N/A - From RDC"/>
    <x v="0"/>
    <d v="2007-08-29T00:00:00"/>
    <d v="2007-08-29T00:00:00"/>
    <s v="SCMS from RDC"/>
    <n v="1119"/>
    <n v="1958.25"/>
    <n v="1581"/>
    <n v="5663"/>
    <n v="3.13"/>
    <x v="1151"/>
  </r>
  <r>
    <n v="11766"/>
    <s v="CÙte d'Ivoire"/>
    <s v="N/A - From RDC"/>
    <x v="1"/>
    <d v="2007-08-30T00:00:00"/>
    <d v="2007-08-30T00:00:00"/>
    <s v="SCMS from RDC"/>
    <n v="2523"/>
    <n v="4970.3100000000004"/>
    <m/>
    <m/>
    <n v="7.95"/>
    <x v="8"/>
  </r>
  <r>
    <n v="11767"/>
    <s v="CÙte d'Ivoire"/>
    <s v="N/A - From RDC"/>
    <x v="1"/>
    <d v="2007-08-30T00:00:00"/>
    <d v="2007-08-30T00:00:00"/>
    <s v="SCMS from RDC"/>
    <n v="7586"/>
    <n v="61825.9"/>
    <m/>
    <m/>
    <n v="98.92"/>
    <x v="8"/>
  </r>
  <r>
    <n v="11769"/>
    <s v="Namibia"/>
    <s v="N/A - From RDC"/>
    <x v="0"/>
    <d v="2007-09-21T00:00:00"/>
    <d v="2007-09-21T00:00:00"/>
    <s v="SCMS from RDC"/>
    <n v="170"/>
    <n v="13600"/>
    <n v="39"/>
    <n v="541.41999999999996"/>
    <n v="21.76"/>
    <x v="1152"/>
  </r>
  <r>
    <n v="11780"/>
    <s v="CÙte d'Ivoire"/>
    <s v="N/A - From RDC"/>
    <x v="1"/>
    <d v="2007-08-31T00:00:00"/>
    <d v="2007-08-31T00:00:00"/>
    <s v="SCMS from RDC"/>
    <n v="2938"/>
    <n v="5640.96"/>
    <m/>
    <m/>
    <n v="9.0299999999999994"/>
    <x v="8"/>
  </r>
  <r>
    <n v="11787"/>
    <s v="Zimbabwe"/>
    <s v="N/A - From RDC"/>
    <x v="2"/>
    <d v="2007-09-20T00:00:00"/>
    <d v="2007-09-20T00:00:00"/>
    <s v="SCMS from RDC"/>
    <n v="1860"/>
    <n v="23101.200000000001"/>
    <n v="3951"/>
    <n v="13788.25"/>
    <n v="36.96"/>
    <x v="1153"/>
  </r>
  <r>
    <n v="11792"/>
    <s v="CÙte d'Ivoire"/>
    <s v="N/A - From RDC"/>
    <x v="0"/>
    <d v="2007-10-15T00:00:00"/>
    <d v="2007-10-15T00:00:00"/>
    <s v="SCMS from RDC"/>
    <n v="1455"/>
    <n v="55813.8"/>
    <m/>
    <m/>
    <n v="89.3"/>
    <x v="8"/>
  </r>
  <r>
    <n v="11798"/>
    <s v="Zambia"/>
    <s v="N/A - From RDC"/>
    <x v="1"/>
    <d v="2007-10-29T00:00:00"/>
    <d v="2007-10-29T00:00:00"/>
    <s v="SCMS from RDC"/>
    <n v="2489"/>
    <n v="68522.17"/>
    <m/>
    <m/>
    <n v="109.64"/>
    <x v="8"/>
  </r>
  <r>
    <n v="11799"/>
    <s v="Zambia"/>
    <s v="N/A - From RDC"/>
    <x v="1"/>
    <d v="2007-10-29T00:00:00"/>
    <d v="2007-10-29T00:00:00"/>
    <s v="SCMS from RDC"/>
    <n v="60060"/>
    <n v="372372"/>
    <m/>
    <m/>
    <n v="595.79999999999995"/>
    <x v="8"/>
  </r>
  <r>
    <n v="11801"/>
    <s v="Tanzania"/>
    <s v="N/A - From RDC"/>
    <x v="0"/>
    <d v="2007-12-04T00:00:00"/>
    <d v="2007-12-04T00:00:00"/>
    <s v="SCMS from RDC"/>
    <n v="9200"/>
    <n v="184000"/>
    <n v="3327"/>
    <n v="13606.4"/>
    <n v="294.39999999999998"/>
    <x v="1154"/>
  </r>
  <r>
    <n v="11802"/>
    <s v="CÙte d'Ivoire"/>
    <s v="N/A - From RDC"/>
    <x v="0"/>
    <d v="2007-11-22T00:00:00"/>
    <d v="2007-11-22T00:00:00"/>
    <s v="SCMS from RDC"/>
    <n v="6777"/>
    <n v="14570.55"/>
    <n v="2510"/>
    <n v="23907.05"/>
    <n v="23.31"/>
    <x v="1155"/>
  </r>
  <r>
    <n v="11803"/>
    <s v="CÙte d'Ivoire"/>
    <s v="N/A - From RDC"/>
    <x v="0"/>
    <d v="2007-12-14T00:00:00"/>
    <d v="2007-12-14T00:00:00"/>
    <s v="SCMS from RDC"/>
    <n v="2989"/>
    <n v="50813"/>
    <n v="186"/>
    <n v="2056.98"/>
    <n v="81.3"/>
    <x v="1156"/>
  </r>
  <r>
    <n v="11804"/>
    <s v="Zambia"/>
    <s v="N/A - From RDC"/>
    <x v="0"/>
    <d v="2007-11-13T00:00:00"/>
    <d v="2007-11-13T00:00:00"/>
    <s v="SCMS from RDC"/>
    <n v="12240"/>
    <n v="503064"/>
    <n v="2678"/>
    <n v="9008.48"/>
    <n v="804.9"/>
    <x v="1157"/>
  </r>
  <r>
    <n v="11805"/>
    <s v="Mozambique"/>
    <s v="N/A - From RDC"/>
    <x v="0"/>
    <d v="2007-11-29T00:00:00"/>
    <d v="2007-11-29T00:00:00"/>
    <s v="SCMS from RDC"/>
    <n v="840"/>
    <n v="42000"/>
    <m/>
    <m/>
    <n v="67.2"/>
    <x v="8"/>
  </r>
  <r>
    <n v="11806"/>
    <s v="Mozambique"/>
    <s v="N/A - From RDC"/>
    <x v="0"/>
    <d v="2007-11-29T00:00:00"/>
    <d v="2007-11-29T00:00:00"/>
    <s v="SCMS from RDC"/>
    <n v="30000"/>
    <n v="222000"/>
    <m/>
    <m/>
    <n v="355.2"/>
    <x v="8"/>
  </r>
  <r>
    <n v="11807"/>
    <s v="Zambia"/>
    <s v="N/A - From RDC"/>
    <x v="0"/>
    <d v="2007-11-12T00:00:00"/>
    <d v="2007-11-12T00:00:00"/>
    <s v="SCMS from RDC"/>
    <n v="13124"/>
    <n v="25854.28"/>
    <n v="5309"/>
    <n v="17358.740000000002"/>
    <n v="41.37"/>
    <x v="1158"/>
  </r>
  <r>
    <n v="11808"/>
    <s v="Nigeria"/>
    <s v="N/A - From RDC"/>
    <x v="0"/>
    <d v="2007-11-09T00:00:00"/>
    <d v="2007-11-09T00:00:00"/>
    <s v="SCMS from RDC"/>
    <n v="35"/>
    <n v="217"/>
    <m/>
    <m/>
    <n v="0.35"/>
    <x v="8"/>
  </r>
  <r>
    <n v="11810"/>
    <s v="Zimbabwe"/>
    <s v="N/A - From RDC"/>
    <x v="0"/>
    <d v="2007-11-16T00:00:00"/>
    <d v="2007-11-16T00:00:00"/>
    <s v="SCMS from RDC"/>
    <n v="22240"/>
    <n v="164576"/>
    <n v="2262"/>
    <n v="7364.52"/>
    <n v="263.32"/>
    <x v="1159"/>
  </r>
  <r>
    <n v="11811"/>
    <s v="CÙte d'Ivoire"/>
    <s v="N/A - From RDC"/>
    <x v="0"/>
    <d v="2007-11-22T00:00:00"/>
    <d v="2007-11-22T00:00:00"/>
    <s v="SCMS from RDC"/>
    <n v="14490"/>
    <n v="118093.5"/>
    <m/>
    <m/>
    <n v="188.95"/>
    <x v="8"/>
  </r>
  <r>
    <n v="11812"/>
    <s v="CÙte d'Ivoire"/>
    <s v="N/A - From RDC"/>
    <x v="0"/>
    <d v="2007-11-22T00:00:00"/>
    <d v="2007-11-22T00:00:00"/>
    <s v="SCMS from RDC"/>
    <n v="6000"/>
    <n v="11820"/>
    <m/>
    <m/>
    <n v="18.91"/>
    <x v="8"/>
  </r>
  <r>
    <n v="11813"/>
    <s v="CÙte d'Ivoire"/>
    <s v="N/A - From RDC"/>
    <x v="0"/>
    <d v="2007-11-22T00:00:00"/>
    <d v="2007-11-22T00:00:00"/>
    <s v="SCMS from RDC"/>
    <n v="20797"/>
    <n v="63222.879999999997"/>
    <m/>
    <m/>
    <n v="101.16"/>
    <x v="8"/>
  </r>
  <r>
    <n v="11814"/>
    <s v="Haiti"/>
    <s v="N/A - From RDC"/>
    <x v="0"/>
    <d v="2007-12-05T00:00:00"/>
    <d v="2007-12-05T00:00:00"/>
    <s v="SCMS from RDC"/>
    <n v="100"/>
    <n v="4110"/>
    <n v="285"/>
    <n v="2523.6"/>
    <n v="6.58"/>
    <x v="1160"/>
  </r>
  <r>
    <n v="11815"/>
    <s v="CÙte d'Ivoire"/>
    <s v="N/A - From RDC"/>
    <x v="0"/>
    <d v="2007-11-16T00:00:00"/>
    <d v="2007-11-16T00:00:00"/>
    <s v="SCMS from RDC"/>
    <n v="12"/>
    <n v="3698.04"/>
    <n v="39"/>
    <n v="1278"/>
    <n v="5.92"/>
    <x v="1161"/>
  </r>
  <r>
    <n v="11817"/>
    <s v="CÙte d'Ivoire"/>
    <s v="N/A - From RDC"/>
    <x v="0"/>
    <d v="2008-01-25T00:00:00"/>
    <d v="2008-01-25T00:00:00"/>
    <s v="SCMS from RDC"/>
    <n v="1250"/>
    <n v="89987.5"/>
    <n v="296"/>
    <n v="2372.8000000000002"/>
    <n v="143.97999999999999"/>
    <x v="1162"/>
  </r>
  <r>
    <n v="11818"/>
    <s v="Zambia"/>
    <s v="N/A - From RDC"/>
    <x v="1"/>
    <d v="2008-02-22T00:00:00"/>
    <d v="2008-02-22T00:00:00"/>
    <s v="SCMS from RDC"/>
    <n v="92144"/>
    <n v="875368"/>
    <m/>
    <m/>
    <n v="1400.59"/>
    <x v="8"/>
  </r>
  <r>
    <n v="11821"/>
    <s v="Rwanda"/>
    <s v="N/A - From RDC"/>
    <x v="0"/>
    <d v="2007-12-05T00:00:00"/>
    <d v="2007-12-05T00:00:00"/>
    <s v="SCMS from RDC"/>
    <n v="405"/>
    <n v="4.05"/>
    <m/>
    <m/>
    <n v="0.01"/>
    <x v="8"/>
  </r>
  <r>
    <n v="11824"/>
    <s v="Ethiopia"/>
    <s v="N/A - From RDC"/>
    <x v="1"/>
    <d v="2007-12-20T00:00:00"/>
    <d v="2007-12-20T00:00:00"/>
    <s v="SCMS from RDC"/>
    <n v="11168"/>
    <n v="69241.600000000006"/>
    <n v="4583"/>
    <n v="14554.5"/>
    <n v="110.79"/>
    <x v="1163"/>
  </r>
  <r>
    <n v="11825"/>
    <s v="Zambia"/>
    <s v="N/A - From RDC"/>
    <x v="1"/>
    <d v="2008-01-02T00:00:00"/>
    <d v="2008-01-02T00:00:00"/>
    <s v="SCMS from RDC"/>
    <n v="672"/>
    <n v="10752"/>
    <n v="128"/>
    <n v="845"/>
    <n v="17.2"/>
    <x v="1164"/>
  </r>
  <r>
    <n v="11826"/>
    <s v="Nigeria"/>
    <s v="N/A - From RDC"/>
    <x v="0"/>
    <d v="2007-12-17T00:00:00"/>
    <d v="2007-12-17T00:00:00"/>
    <s v="SCMS from RDC"/>
    <n v="400"/>
    <n v="6400"/>
    <n v="48"/>
    <n v="1260.0999999999999"/>
    <n v="10.24"/>
    <x v="1165"/>
  </r>
  <r>
    <n v="11827"/>
    <s v="Nigeria"/>
    <s v="N/A - From RDC"/>
    <x v="0"/>
    <d v="2008-01-09T00:00:00"/>
    <d v="2008-01-09T00:00:00"/>
    <s v="SCMS from RDC"/>
    <n v="125"/>
    <n v="425"/>
    <m/>
    <m/>
    <n v="0.68"/>
    <x v="8"/>
  </r>
  <r>
    <n v="11829"/>
    <s v="Haiti"/>
    <s v="N/A - From RDC"/>
    <x v="0"/>
    <d v="2007-12-10T00:00:00"/>
    <d v="2007-12-10T00:00:00"/>
    <s v="SCMS from RDC"/>
    <n v="35000"/>
    <n v="434700"/>
    <n v="2153"/>
    <n v="24448"/>
    <n v="695.52"/>
    <x v="1166"/>
  </r>
  <r>
    <n v="11830"/>
    <s v="Ethiopia"/>
    <s v="N/A - From RDC"/>
    <x v="0"/>
    <d v="2007-12-20T00:00:00"/>
    <d v="2007-12-20T00:00:00"/>
    <s v="SCMS from RDC"/>
    <n v="3286"/>
    <n v="7064.9"/>
    <n v="1215"/>
    <n v="8586"/>
    <n v="11.3"/>
    <x v="1167"/>
  </r>
  <r>
    <n v="11832"/>
    <s v="Zimbabwe"/>
    <s v="N/A - From RDC"/>
    <x v="0"/>
    <d v="2008-01-14T00:00:00"/>
    <d v="2008-01-14T00:00:00"/>
    <s v="SCMS from RDC"/>
    <n v="34732"/>
    <n v="257016.8"/>
    <m/>
    <m/>
    <n v="411.23"/>
    <x v="8"/>
  </r>
  <r>
    <n v="11833"/>
    <s v="Uganda"/>
    <s v="N/A - From RDC"/>
    <x v="0"/>
    <d v="2008-01-15T00:00:00"/>
    <d v="2008-01-15T00:00:00"/>
    <s v="SCMS from RDC"/>
    <n v="180"/>
    <n v="7398"/>
    <m/>
    <m/>
    <n v="11.84"/>
    <x v="8"/>
  </r>
  <r>
    <n v="11834"/>
    <s v="Rwanda"/>
    <s v="N/A - From RDC"/>
    <x v="0"/>
    <d v="2008-01-31T00:00:00"/>
    <d v="2008-01-31T00:00:00"/>
    <s v="SCMS from RDC"/>
    <n v="37258"/>
    <n v="462744.36"/>
    <n v="3195"/>
    <n v="36417.89"/>
    <n v="740.39"/>
    <x v="1168"/>
  </r>
  <r>
    <n v="11837"/>
    <s v="Nigeria"/>
    <s v="N/A - From RDC"/>
    <x v="0"/>
    <d v="2008-01-09T00:00:00"/>
    <d v="2008-01-09T00:00:00"/>
    <s v="SCMS from RDC"/>
    <n v="818"/>
    <n v="10159.56"/>
    <m/>
    <m/>
    <n v="16.260000000000002"/>
    <x v="8"/>
  </r>
  <r>
    <n v="11839"/>
    <s v="CÙte d'Ivoire"/>
    <s v="N/A - From RDC"/>
    <x v="0"/>
    <d v="2008-01-29T00:00:00"/>
    <d v="2008-01-29T00:00:00"/>
    <s v="SCMS from RDC"/>
    <n v="22500"/>
    <n v="166500"/>
    <m/>
    <m/>
    <n v="266.39999999999998"/>
    <x v="8"/>
  </r>
  <r>
    <n v="11840"/>
    <s v="Rwanda"/>
    <s v="N/A - From RDC"/>
    <x v="0"/>
    <d v="2008-01-28T00:00:00"/>
    <d v="2008-01-28T00:00:00"/>
    <s v="SCMS from RDC"/>
    <n v="1250"/>
    <n v="89987.5"/>
    <n v="362"/>
    <n v="8143.19"/>
    <n v="143.97999999999999"/>
    <x v="1169"/>
  </r>
  <r>
    <n v="11841"/>
    <s v="Zambia"/>
    <s v="N/A - From RDC"/>
    <x v="1"/>
    <d v="2008-01-21T00:00:00"/>
    <d v="2007-11-26T00:00:00"/>
    <s v="SCMS from RDC"/>
    <n v="44135"/>
    <n v="548156.69999999995"/>
    <n v="4082"/>
    <n v="17600.240000000002"/>
    <n v="877.05"/>
    <x v="1170"/>
  </r>
  <r>
    <n v="11842"/>
    <s v="CÙte d'Ivoire"/>
    <s v="N/A - From RDC"/>
    <x v="0"/>
    <d v="2008-01-15T00:00:00"/>
    <d v="2008-01-15T00:00:00"/>
    <s v="SCMS from RDC"/>
    <n v="965"/>
    <n v="1852.8"/>
    <n v="344"/>
    <n v="1729"/>
    <n v="2.96"/>
    <x v="1171"/>
  </r>
  <r>
    <n v="11843"/>
    <s v="CÙte d'Ivoire"/>
    <s v="N/A - From RDC"/>
    <x v="0"/>
    <d v="2007-12-28T00:00:00"/>
    <d v="2008-01-15T00:00:00"/>
    <s v="SCMS from RDC"/>
    <n v="5581"/>
    <n v="10715.52"/>
    <n v="1988"/>
    <n v="6146"/>
    <n v="17.14"/>
    <x v="1172"/>
  </r>
  <r>
    <n v="11845"/>
    <s v="Ethiopia"/>
    <s v="N/A - From RDC"/>
    <x v="0"/>
    <d v="2008-02-01T00:00:00"/>
    <d v="2008-02-01T00:00:00"/>
    <s v="SCMS from RDC"/>
    <n v="48671"/>
    <n v="147959.84"/>
    <n v="2533"/>
    <n v="9187.7999999999993"/>
    <n v="236.74"/>
    <x v="1173"/>
  </r>
  <r>
    <n v="11846"/>
    <s v="Uganda"/>
    <s v="N/A - From RDC"/>
    <x v="0"/>
    <d v="2008-03-11T00:00:00"/>
    <d v="2008-03-11T00:00:00"/>
    <s v="SCMS from RDC"/>
    <n v="3364"/>
    <n v="41780.879999999997"/>
    <n v="369"/>
    <n v="1902.9"/>
    <n v="66.849999999999994"/>
    <x v="1174"/>
  </r>
  <r>
    <n v="11847"/>
    <s v="Uganda"/>
    <s v="N/A - From RDC"/>
    <x v="0"/>
    <d v="2008-03-11T00:00:00"/>
    <d v="2008-03-11T00:00:00"/>
    <s v="SCMS from RDC"/>
    <n v="656"/>
    <n v="17220"/>
    <m/>
    <m/>
    <n v="27.55"/>
    <x v="8"/>
  </r>
  <r>
    <n v="11850"/>
    <s v="Ethiopia"/>
    <s v="N/A - From RDC"/>
    <x v="0"/>
    <d v="2008-01-29T00:00:00"/>
    <d v="2008-01-29T00:00:00"/>
    <s v="SCMS from RDC"/>
    <n v="55560"/>
    <n v="188904"/>
    <n v="5181"/>
    <n v="17975.21"/>
    <n v="302.25"/>
    <x v="1175"/>
  </r>
  <r>
    <n v="11851"/>
    <s v="Tanzania"/>
    <s v="N/A - From RDC"/>
    <x v="0"/>
    <d v="2008-02-25T00:00:00"/>
    <d v="2008-02-25T00:00:00"/>
    <s v="SCMS from RDC"/>
    <n v="2580"/>
    <n v="106038"/>
    <m/>
    <m/>
    <n v="169.66"/>
    <x v="8"/>
  </r>
  <r>
    <n v="11852"/>
    <s v="CÙte d'Ivoire"/>
    <s v="N/A - From RDC"/>
    <x v="0"/>
    <d v="2008-02-05T00:00:00"/>
    <d v="2008-02-05T00:00:00"/>
    <s v="SCMS from RDC"/>
    <n v="2712"/>
    <n v="5207.04"/>
    <m/>
    <m/>
    <n v="8.33"/>
    <x v="8"/>
  </r>
  <r>
    <n v="11854"/>
    <s v="Zambia"/>
    <s v="N/A - From RDC"/>
    <x v="2"/>
    <d v="2007-12-28T00:00:00"/>
    <d v="2007-12-28T00:00:00"/>
    <s v="SCMS from RDC"/>
    <n v="746"/>
    <n v="30660.6"/>
    <m/>
    <m/>
    <n v="49.06"/>
    <x v="8"/>
  </r>
  <r>
    <n v="11855"/>
    <s v="Zimbabwe"/>
    <s v="N/A - From RDC"/>
    <x v="0"/>
    <d v="2008-03-05T00:00:00"/>
    <d v="2008-03-05T00:00:00"/>
    <s v="SCMS from RDC"/>
    <n v="1600"/>
    <n v="3200"/>
    <m/>
    <m/>
    <n v="5.12"/>
    <x v="8"/>
  </r>
  <r>
    <n v="11856"/>
    <s v="Zimbabwe"/>
    <s v="N/A - From RDC"/>
    <x v="0"/>
    <d v="2008-03-05T00:00:00"/>
    <d v="2008-03-05T00:00:00"/>
    <s v="SCMS from RDC"/>
    <n v="37240"/>
    <n v="275576"/>
    <m/>
    <m/>
    <n v="440.92"/>
    <x v="8"/>
  </r>
  <r>
    <n v="11857"/>
    <s v="Haiti"/>
    <s v="N/A - From RDC"/>
    <x v="0"/>
    <d v="2008-03-31T00:00:00"/>
    <d v="2008-03-31T00:00:00"/>
    <s v="SCMS from RDC"/>
    <n v="3264"/>
    <n v="7017.6"/>
    <m/>
    <m/>
    <n v="11.23"/>
    <x v="8"/>
  </r>
  <r>
    <n v="11858"/>
    <s v="Nigeria"/>
    <s v="N/A - From RDC"/>
    <x v="0"/>
    <d v="2008-04-18T00:00:00"/>
    <d v="2008-04-18T00:00:00"/>
    <s v="SCMS from RDC"/>
    <n v="109"/>
    <n v="1853"/>
    <n v="422"/>
    <n v="2812.3"/>
    <n v="2.96"/>
    <x v="1176"/>
  </r>
  <r>
    <n v="11859"/>
    <s v="Zambia"/>
    <s v="N/A - From RDC"/>
    <x v="2"/>
    <d v="2008-07-23T00:00:00"/>
    <d v="2008-07-23T00:00:00"/>
    <s v="SCMS from RDC"/>
    <n v="50000"/>
    <n v="360000"/>
    <m/>
    <m/>
    <n v="576"/>
    <x v="8"/>
  </r>
  <r>
    <n v="11860"/>
    <s v="Haiti"/>
    <s v="N/A - From RDC"/>
    <x v="0"/>
    <d v="2008-06-18T00:00:00"/>
    <d v="2008-06-18T00:00:00"/>
    <s v="SCMS from RDC"/>
    <n v="240"/>
    <n v="9864"/>
    <n v="52"/>
    <n v="1422.32"/>
    <n v="15.78"/>
    <x v="1177"/>
  </r>
  <r>
    <n v="11861"/>
    <s v="Nigeria"/>
    <s v="N/A - From RDC"/>
    <x v="0"/>
    <d v="2008-05-14T00:00:00"/>
    <d v="2008-05-14T00:00:00"/>
    <s v="SCMS from RDC"/>
    <n v="3075"/>
    <n v="24600"/>
    <m/>
    <m/>
    <n v="39.36"/>
    <x v="8"/>
  </r>
  <r>
    <n v="11862"/>
    <s v="Nigeria"/>
    <s v="N/A - From RDC"/>
    <x v="0"/>
    <d v="2008-05-14T00:00:00"/>
    <d v="2008-05-14T00:00:00"/>
    <s v="SCMS from RDC"/>
    <n v="3359"/>
    <n v="88173.75"/>
    <n v="300"/>
    <n v="2204"/>
    <n v="141.08000000000001"/>
    <x v="1178"/>
  </r>
  <r>
    <n v="11863"/>
    <s v="Nigeria"/>
    <s v="N/A - From RDC"/>
    <x v="0"/>
    <d v="2008-05-20T00:00:00"/>
    <d v="2008-05-20T00:00:00"/>
    <s v="SCMS from RDC"/>
    <n v="641"/>
    <n v="16826.25"/>
    <n v="58"/>
    <n v="1110.5"/>
    <n v="26.92"/>
    <x v="1179"/>
  </r>
  <r>
    <n v="11864"/>
    <s v="Zambia"/>
    <s v="N/A - From RDC"/>
    <x v="0"/>
    <d v="2008-05-29T00:00:00"/>
    <d v="2008-05-29T00:00:00"/>
    <s v="SCMS from RDC"/>
    <n v="50000"/>
    <n v="170000"/>
    <n v="4733"/>
    <n v="6002.19"/>
    <n v="272"/>
    <x v="1180"/>
  </r>
  <r>
    <n v="11865"/>
    <s v="Nigeria"/>
    <s v="N/A - From RDC"/>
    <x v="0"/>
    <d v="2008-05-27T00:00:00"/>
    <d v="2008-05-27T00:00:00"/>
    <s v="SCMS from RDC"/>
    <n v="16610"/>
    <n v="220580.8"/>
    <n v="1832"/>
    <n v="11815.12"/>
    <n v="352.93"/>
    <x v="1181"/>
  </r>
  <r>
    <n v="11866"/>
    <s v="Zimbabwe"/>
    <s v="N/A - From RDC"/>
    <x v="0"/>
    <d v="2008-06-11T00:00:00"/>
    <d v="2008-06-11T00:00:00"/>
    <s v="SCMS from RDC"/>
    <n v="37240"/>
    <n v="275576"/>
    <n v="7806"/>
    <n v="45047.32"/>
    <n v="440.92"/>
    <x v="1182"/>
  </r>
  <r>
    <n v="11867"/>
    <s v="CÙte d'Ivoire"/>
    <s v="N/A - From RDC"/>
    <x v="0"/>
    <d v="2008-06-02T00:00:00"/>
    <d v="2008-06-02T00:00:00"/>
    <s v="SCMS from RDC"/>
    <n v="7700"/>
    <n v="15169"/>
    <m/>
    <m/>
    <n v="24.27"/>
    <x v="8"/>
  </r>
  <r>
    <n v="11868"/>
    <s v="Zambia"/>
    <s v="N/A - From RDC"/>
    <x v="2"/>
    <d v="2008-06-17T00:00:00"/>
    <d v="2008-06-17T00:00:00"/>
    <s v="SCMS from RDC"/>
    <n v="55560"/>
    <n v="188904"/>
    <n v="3224"/>
    <n v="4217.45"/>
    <n v="302.25"/>
    <x v="1183"/>
  </r>
  <r>
    <n v="11869"/>
    <s v="Mozambique"/>
    <s v="N/A - From RDC"/>
    <x v="0"/>
    <d v="2008-03-31T00:00:00"/>
    <d v="2008-03-31T00:00:00"/>
    <s v="SCMS from RDC"/>
    <n v="630"/>
    <n v="6041.7"/>
    <n v="185"/>
    <n v="1214.2"/>
    <n v="9.67"/>
    <x v="1184"/>
  </r>
  <r>
    <n v="11870"/>
    <s v="Guyana"/>
    <s v="N/A - From RDC"/>
    <x v="1"/>
    <d v="2008-02-21T00:00:00"/>
    <d v="2008-02-21T00:00:00"/>
    <s v="SCMS from RDC"/>
    <n v="152"/>
    <n v="10942.48"/>
    <m/>
    <m/>
    <n v="17.510000000000002"/>
    <x v="8"/>
  </r>
  <r>
    <n v="11873"/>
    <s v="CÙte d'Ivoire"/>
    <s v="N/A - From RDC"/>
    <x v="0"/>
    <d v="2008-03-27T00:00:00"/>
    <d v="2008-03-27T00:00:00"/>
    <s v="SCMS from RDC"/>
    <n v="3008"/>
    <n v="5775.36"/>
    <m/>
    <m/>
    <n v="9.24"/>
    <x v="8"/>
  </r>
  <r>
    <n v="11874"/>
    <s v="CÙte d'Ivoire"/>
    <s v="N/A - From RDC"/>
    <x v="1"/>
    <d v="2008-03-27T00:00:00"/>
    <d v="2008-03-27T00:00:00"/>
    <s v="SCMS from RDC"/>
    <n v="415"/>
    <n v="31540"/>
    <n v="453"/>
    <n v="1606.93"/>
    <n v="50.46"/>
    <x v="1185"/>
  </r>
  <r>
    <n v="11875"/>
    <s v="Nigeria"/>
    <s v="N/A - From RDC"/>
    <x v="0"/>
    <d v="2008-06-19T00:00:00"/>
    <d v="2008-06-19T00:00:00"/>
    <s v="SCMS from RDC"/>
    <n v="9180"/>
    <n v="67932"/>
    <m/>
    <m/>
    <n v="108.69"/>
    <x v="8"/>
  </r>
  <r>
    <n v="11876"/>
    <s v="Haiti"/>
    <s v="N/A - From RDC"/>
    <x v="0"/>
    <d v="2008-06-02T00:00:00"/>
    <d v="2008-06-02T00:00:00"/>
    <s v="SCMS from RDC"/>
    <n v="127"/>
    <n v="190.5"/>
    <m/>
    <m/>
    <n v="0.3"/>
    <x v="8"/>
  </r>
  <r>
    <n v="11877"/>
    <s v="Nigeria"/>
    <s v="N/A - From RDC"/>
    <x v="0"/>
    <d v="2008-06-27T00:00:00"/>
    <d v="2008-06-27T00:00:00"/>
    <s v="SCMS from RDC"/>
    <n v="25000"/>
    <n v="300250"/>
    <n v="2173"/>
    <n v="9906.6299999999992"/>
    <n v="480.4"/>
    <x v="1186"/>
  </r>
  <r>
    <n v="11878"/>
    <s v="Zambia"/>
    <s v="N/A - From RDC"/>
    <x v="1"/>
    <d v="2008-03-28T00:00:00"/>
    <d v="2008-03-28T00:00:00"/>
    <s v="SCMS from RDC"/>
    <n v="50000"/>
    <n v="472500"/>
    <m/>
    <m/>
    <n v="756"/>
    <x v="8"/>
  </r>
  <r>
    <n v="11879"/>
    <s v="Nigeria"/>
    <s v="N/A - From RDC"/>
    <x v="0"/>
    <d v="2008-07-16T00:00:00"/>
    <d v="2008-07-16T00:00:00"/>
    <s v="SCMS from RDC"/>
    <n v="5641"/>
    <n v="45974.15"/>
    <m/>
    <m/>
    <n v="73.56"/>
    <x v="8"/>
  </r>
  <r>
    <n v="11880"/>
    <s v="Haiti"/>
    <s v="N/A - From RDC"/>
    <x v="0"/>
    <d v="2008-05-26T00:00:00"/>
    <d v="2008-05-26T00:00:00"/>
    <s v="SCMS from RDC"/>
    <n v="28896"/>
    <n v="273067.2"/>
    <m/>
    <m/>
    <n v="436.91"/>
    <x v="8"/>
  </r>
  <r>
    <n v="11881"/>
    <s v="CÙte d'Ivoire"/>
    <s v="N/A - From RDC"/>
    <x v="0"/>
    <d v="2008-06-02T00:00:00"/>
    <d v="2008-06-02T00:00:00"/>
    <s v="SCMS from RDC"/>
    <n v="3229"/>
    <n v="4520.6000000000004"/>
    <m/>
    <m/>
    <n v="7.23"/>
    <x v="8"/>
  </r>
  <r>
    <n v="11882"/>
    <s v="Zimbabwe"/>
    <s v="N/A - From RDC"/>
    <x v="0"/>
    <d v="2008-06-09T00:00:00"/>
    <d v="2008-06-09T00:00:00"/>
    <s v="SCMS from RDC"/>
    <n v="1860"/>
    <n v="23101.200000000001"/>
    <m/>
    <m/>
    <n v="36.96"/>
    <x v="8"/>
  </r>
  <r>
    <n v="11883"/>
    <s v="Tanzania"/>
    <s v="N/A - From RDC"/>
    <x v="0"/>
    <d v="2008-04-23T00:00:00"/>
    <d v="2008-04-23T00:00:00"/>
    <s v="SCMS from RDC"/>
    <n v="11640"/>
    <n v="90210"/>
    <n v="2427"/>
    <n v="8381.2199999999993"/>
    <n v="144.34"/>
    <x v="1187"/>
  </r>
  <r>
    <n v="11884"/>
    <s v="CÙte d'Ivoire"/>
    <s v="N/A - From RDC"/>
    <x v="0"/>
    <d v="2008-04-08T00:00:00"/>
    <d v="2008-04-08T00:00:00"/>
    <s v="SCMS from RDC"/>
    <n v="1503"/>
    <n v="25490.880000000001"/>
    <n v="608"/>
    <n v="1996.68"/>
    <n v="40.79"/>
    <x v="1188"/>
  </r>
  <r>
    <n v="11887"/>
    <s v="Uganda"/>
    <s v="N/A - From RDC"/>
    <x v="0"/>
    <d v="2008-07-11T00:00:00"/>
    <d v="2008-07-11T00:00:00"/>
    <s v="SCMS from RDC"/>
    <n v="46"/>
    <n v="368"/>
    <m/>
    <m/>
    <n v="0.59"/>
    <x v="8"/>
  </r>
  <r>
    <n v="11888"/>
    <s v="Haiti"/>
    <s v="N/A - From RDC"/>
    <x v="0"/>
    <d v="2008-03-04T00:00:00"/>
    <d v="2008-03-04T00:00:00"/>
    <s v="SCMS from RDC"/>
    <n v="2871"/>
    <n v="8727.84"/>
    <n v="144"/>
    <n v="2504.44"/>
    <n v="13.96"/>
    <x v="1189"/>
  </r>
  <r>
    <n v="11890"/>
    <s v="CÙte d'Ivoire"/>
    <s v="N/A - From RDC"/>
    <x v="0"/>
    <d v="2008-04-17T00:00:00"/>
    <d v="2008-04-17T00:00:00"/>
    <s v="SCMS from RDC"/>
    <n v="977"/>
    <n v="76831.28"/>
    <n v="490"/>
    <n v="1765.4"/>
    <n v="122.93"/>
    <x v="1190"/>
  </r>
  <r>
    <n v="11891"/>
    <s v="Mozambique"/>
    <s v="N/A - From RDC"/>
    <x v="0"/>
    <d v="2008-06-23T00:00:00"/>
    <d v="2008-06-23T00:00:00"/>
    <s v="SCMS from RDC"/>
    <n v="19000"/>
    <n v="256500"/>
    <m/>
    <m/>
    <n v="410.4"/>
    <x v="8"/>
  </r>
  <r>
    <n v="11892"/>
    <s v="Tanzania"/>
    <s v="N/A - From RDC"/>
    <x v="0"/>
    <d v="2008-04-23T00:00:00"/>
    <d v="2008-04-23T00:00:00"/>
    <s v="SCMS from RDC"/>
    <n v="18451"/>
    <n v="229161.42"/>
    <n v="1636"/>
    <n v="6195.24"/>
    <n v="366.66"/>
    <x v="1191"/>
  </r>
  <r>
    <n v="11893"/>
    <s v="Ethiopia"/>
    <s v="N/A - From RDC"/>
    <x v="0"/>
    <d v="2008-03-21T00:00:00"/>
    <d v="2008-03-21T00:00:00"/>
    <s v="SCMS from RDC"/>
    <n v="100731"/>
    <n v="342485.4"/>
    <m/>
    <m/>
    <n v="547.98"/>
    <x v="8"/>
  </r>
  <r>
    <n v="11894"/>
    <s v="Zimbabwe"/>
    <s v="N/A - From RDC"/>
    <x v="2"/>
    <d v="2008-03-12T00:00:00"/>
    <d v="2008-03-12T00:00:00"/>
    <s v="SCMS from RDC"/>
    <n v="525"/>
    <n v="4278.75"/>
    <n v="395"/>
    <n v="1746.3"/>
    <n v="6.85"/>
    <x v="1192"/>
  </r>
  <r>
    <n v="11895"/>
    <s v="Nigeria"/>
    <s v="N/A - From RDC"/>
    <x v="0"/>
    <d v="2008-05-09T00:00:00"/>
    <d v="2008-05-09T00:00:00"/>
    <s v="SCMS from RDC"/>
    <n v="1031"/>
    <n v="12382.31"/>
    <n v="236"/>
    <n v="1651.16"/>
    <n v="19.809999999999999"/>
    <x v="1193"/>
  </r>
  <r>
    <n v="11897"/>
    <s v="Namibia"/>
    <s v="N/A - From RDC"/>
    <x v="0"/>
    <d v="2008-04-17T00:00:00"/>
    <d v="2008-04-17T00:00:00"/>
    <s v="SCMS from RDC"/>
    <n v="90"/>
    <n v="6479.1"/>
    <n v="21"/>
    <n v="1730.41"/>
    <n v="10.37"/>
    <x v="1194"/>
  </r>
  <r>
    <n v="11899"/>
    <s v="Haiti"/>
    <s v="N/A - From RDC"/>
    <x v="0"/>
    <d v="2008-04-14T00:00:00"/>
    <d v="2008-04-14T00:00:00"/>
    <s v="SCMS from RDC"/>
    <n v="2135"/>
    <n v="4205.95"/>
    <m/>
    <m/>
    <n v="6.73"/>
    <x v="8"/>
  </r>
  <r>
    <n v="11900"/>
    <s v="Kenya"/>
    <s v="N/A - From RDC"/>
    <x v="2"/>
    <d v="2008-04-08T00:00:00"/>
    <d v="2008-04-08T00:00:00"/>
    <s v="SCMS from RDC"/>
    <n v="2688"/>
    <n v="53760"/>
    <n v="965"/>
    <n v="838.83"/>
    <n v="86.02"/>
    <x v="1195"/>
  </r>
  <r>
    <n v="11902"/>
    <s v="Nigeria"/>
    <s v="N/A - From RDC"/>
    <x v="2"/>
    <d v="2008-06-03T00:00:00"/>
    <d v="2008-06-03T00:00:00"/>
    <s v="SCMS from RDC"/>
    <n v="1000"/>
    <n v="1920"/>
    <n v="346"/>
    <n v="1988.9"/>
    <n v="3.07"/>
    <x v="1196"/>
  </r>
  <r>
    <n v="11903"/>
    <s v="Haiti"/>
    <s v="N/A - From RDC"/>
    <x v="0"/>
    <d v="2008-09-09T00:00:00"/>
    <d v="2008-09-09T00:00:00"/>
    <s v="SCMS from RDC"/>
    <n v="1440"/>
    <n v="3024"/>
    <n v="538"/>
    <n v="7100.67"/>
    <n v="4.84"/>
    <x v="1197"/>
  </r>
  <r>
    <n v="11904"/>
    <s v="Haiti"/>
    <s v="N/A - From RDC"/>
    <x v="0"/>
    <d v="2008-10-20T00:00:00"/>
    <d v="2008-10-20T00:00:00"/>
    <s v="SCMS from RDC"/>
    <n v="27070"/>
    <n v="297770"/>
    <m/>
    <m/>
    <n v="476.43"/>
    <x v="8"/>
  </r>
  <r>
    <n v="11905"/>
    <s v="Zimbabwe"/>
    <s v="N/A - From RDC"/>
    <x v="2"/>
    <d v="2008-11-19T00:00:00"/>
    <d v="2008-11-19T00:00:00"/>
    <s v="SCMS from RDC"/>
    <n v="76000"/>
    <n v="562400"/>
    <m/>
    <m/>
    <n v="1102.3"/>
    <x v="8"/>
  </r>
  <r>
    <n v="11906"/>
    <s v="Uganda"/>
    <s v="N/A - From RDC"/>
    <x v="2"/>
    <d v="2008-12-15T00:00:00"/>
    <d v="2008-12-15T00:00:00"/>
    <s v="SCMS from RDC"/>
    <n v="5147"/>
    <n v="56617"/>
    <m/>
    <m/>
    <n v="110.97"/>
    <x v="8"/>
  </r>
  <r>
    <n v="11907"/>
    <s v="Haiti"/>
    <s v="N/A - From RDC"/>
    <x v="0"/>
    <d v="2008-08-07T00:00:00"/>
    <d v="2008-08-07T00:00:00"/>
    <s v="SCMS from RDC"/>
    <n v="150"/>
    <n v="2544"/>
    <n v="702"/>
    <n v="8762.02"/>
    <n v="4.07"/>
    <x v="1198"/>
  </r>
  <r>
    <n v="11908"/>
    <s v="Haiti"/>
    <s v="N/A - From RDC"/>
    <x v="0"/>
    <d v="2008-08-07T00:00:00"/>
    <d v="2008-08-07T00:00:00"/>
    <s v="SCMS from RDC"/>
    <n v="1760"/>
    <n v="3696"/>
    <m/>
    <m/>
    <n v="5.91"/>
    <x v="8"/>
  </r>
  <r>
    <n v="11909"/>
    <s v="Nigeria"/>
    <s v="N/A - From RDC"/>
    <x v="0"/>
    <d v="2008-08-18T00:00:00"/>
    <d v="2008-08-18T00:00:00"/>
    <s v="SCMS from RDC"/>
    <n v="13380"/>
    <n v="20739"/>
    <n v="925"/>
    <n v="9185.15"/>
    <n v="33.18"/>
    <x v="1199"/>
  </r>
  <r>
    <n v="11910"/>
    <s v="Nigeria"/>
    <s v="N/A - From RDC"/>
    <x v="0"/>
    <d v="2008-08-31T00:00:00"/>
    <d v="2008-08-31T00:00:00"/>
    <s v="SCMS from RDC"/>
    <n v="1001"/>
    <n v="9359.35"/>
    <n v="82"/>
    <n v="1151.48"/>
    <n v="14.97"/>
    <x v="1200"/>
  </r>
  <r>
    <n v="11913"/>
    <s v="Ethiopia"/>
    <s v="N/A - From RDC"/>
    <x v="0"/>
    <d v="2009-03-20T00:00:00"/>
    <d v="2009-03-20T00:00:00"/>
    <s v="SCMS from RDC"/>
    <n v="10812"/>
    <n v="127581.6"/>
    <m/>
    <m/>
    <n v="250.06"/>
    <x v="8"/>
  </r>
  <r>
    <n v="11914"/>
    <s v="Kenya"/>
    <s v="N/A - From RDC"/>
    <x v="0"/>
    <d v="2008-08-26T00:00:00"/>
    <d v="2008-08-26T00:00:00"/>
    <s v="SCMS from RDC"/>
    <n v="4926"/>
    <n v="157632"/>
    <n v="2695"/>
    <n v="11898.8"/>
    <n v="252.21"/>
    <x v="1201"/>
  </r>
  <r>
    <n v="11916"/>
    <s v="Pakistan"/>
    <s v="N/A - From RDC"/>
    <x v="0"/>
    <d v="2008-11-17T00:00:00"/>
    <d v="2008-11-17T00:00:00"/>
    <s v="SCMS from RDC"/>
    <n v="12"/>
    <n v="1199.8800000000001"/>
    <m/>
    <m/>
    <n v="2.35"/>
    <x v="8"/>
  </r>
  <r>
    <n v="11917"/>
    <s v="Nigeria"/>
    <s v="N/A - From RDC"/>
    <x v="0"/>
    <d v="2008-09-28T00:00:00"/>
    <d v="2008-09-28T00:00:00"/>
    <s v="SCMS from RDC"/>
    <n v="25000"/>
    <n v="300250"/>
    <n v="6124"/>
    <n v="13353.34"/>
    <n v="480.4"/>
    <x v="1202"/>
  </r>
  <r>
    <n v="11918"/>
    <s v="Haiti"/>
    <s v="N/A - From RDC"/>
    <x v="0"/>
    <d v="2008-10-10T00:00:00"/>
    <d v="2008-10-10T00:00:00"/>
    <s v="SCMS from RDC"/>
    <n v="2613"/>
    <n v="5487.3"/>
    <n v="979"/>
    <n v="11836.61"/>
    <n v="8.7799999999999994"/>
    <x v="1203"/>
  </r>
  <r>
    <n v="11919"/>
    <s v="Zambia"/>
    <s v="N/A - From RDC"/>
    <x v="2"/>
    <d v="2008-12-01T00:00:00"/>
    <d v="2008-12-01T00:00:00"/>
    <s v="SCMS from RDC"/>
    <n v="20989"/>
    <n v="71362.600000000006"/>
    <n v="1162"/>
    <n v="3629.37"/>
    <n v="139.87"/>
    <x v="1204"/>
  </r>
  <r>
    <n v="11920"/>
    <s v="Rwanda"/>
    <s v="N/A - From RDC"/>
    <x v="2"/>
    <d v="2008-11-05T00:00:00"/>
    <d v="2008-11-05T00:00:00"/>
    <s v="SCMS from RDC"/>
    <n v="4703"/>
    <n v="15049.6"/>
    <n v="455"/>
    <n v="3754.14"/>
    <n v="29.5"/>
    <x v="1205"/>
  </r>
  <r>
    <n v="11921"/>
    <s v="Nigeria"/>
    <s v="N/A - From RDC"/>
    <x v="0"/>
    <d v="2008-09-22T00:00:00"/>
    <d v="2008-09-22T00:00:00"/>
    <s v="SCMS from RDC"/>
    <n v="2339"/>
    <n v="21869.65"/>
    <m/>
    <m/>
    <n v="34.99"/>
    <x v="8"/>
  </r>
  <r>
    <n v="11923"/>
    <s v="CÙte d'Ivoire"/>
    <s v="N/A - From RDC"/>
    <x v="0"/>
    <d v="2009-02-14T00:00:00"/>
    <d v="2009-02-14T00:00:00"/>
    <s v="SCMS from RDC"/>
    <n v="3000"/>
    <n v="76740"/>
    <n v="187"/>
    <n v="5110.42"/>
    <n v="150.41"/>
    <x v="1206"/>
  </r>
  <r>
    <n v="11924"/>
    <s v="Rwanda"/>
    <s v="N/A - From RDC"/>
    <x v="0"/>
    <d v="2009-02-06T00:00:00"/>
    <d v="2009-02-06T00:00:00"/>
    <s v="SCMS from RDC"/>
    <n v="10530"/>
    <n v="25693.200000000001"/>
    <n v="544"/>
    <n v="5029.05"/>
    <n v="50.36"/>
    <x v="1207"/>
  </r>
  <r>
    <n v="11925"/>
    <s v="Tanzania"/>
    <s v="N/A - From RDC"/>
    <x v="1"/>
    <d v="2008-09-15T00:00:00"/>
    <d v="2008-09-15T00:00:00"/>
    <s v="SCMS from RDC"/>
    <n v="11640"/>
    <n v="90210"/>
    <m/>
    <m/>
    <n v="144.34"/>
    <x v="8"/>
  </r>
  <r>
    <n v="11926"/>
    <s v="Mozambique"/>
    <s v="N/A - From RDC"/>
    <x v="0"/>
    <d v="2009-02-21T00:00:00"/>
    <d v="2009-02-21T00:00:00"/>
    <s v="SCMS from RDC"/>
    <n v="24350"/>
    <n v="267850"/>
    <m/>
    <m/>
    <n v="524.99"/>
    <x v="8"/>
  </r>
  <r>
    <n v="11927"/>
    <s v="Sierra Leone"/>
    <s v="N/A - From RDC"/>
    <x v="0"/>
    <d v="2008-08-22T00:00:00"/>
    <d v="2008-08-22T00:00:00"/>
    <s v="SCMS from RDC"/>
    <n v="500"/>
    <n v="16000"/>
    <n v="163"/>
    <n v="7795"/>
    <n v="25.6"/>
    <x v="1208"/>
  </r>
  <r>
    <n v="11928"/>
    <s v="CÙte d'Ivoire"/>
    <s v="N/A - From RDC"/>
    <x v="0"/>
    <d v="2009-03-02T00:00:00"/>
    <d v="2009-03-02T00:00:00"/>
    <s v="SCMS from RDC"/>
    <n v="1200"/>
    <n v="1680"/>
    <n v="115"/>
    <n v="1297.57"/>
    <n v="3.29"/>
    <x v="1209"/>
  </r>
  <r>
    <n v="11932"/>
    <s v="Nigeria"/>
    <s v="N/A - From RDC"/>
    <x v="0"/>
    <d v="2009-03-24T00:00:00"/>
    <d v="2009-03-24T00:00:00"/>
    <s v="SCMS from RDC"/>
    <n v="37666"/>
    <n v="988732.5"/>
    <n v="3273"/>
    <n v="6443.63"/>
    <n v="1937.92"/>
    <x v="1210"/>
  </r>
  <r>
    <n v="11933"/>
    <s v="Nigeria"/>
    <s v="N/A - From RDC"/>
    <x v="0"/>
    <d v="2008-09-24T00:00:00"/>
    <d v="2008-09-24T00:00:00"/>
    <s v="SCMS from RDC"/>
    <n v="4"/>
    <n v="105"/>
    <m/>
    <m/>
    <n v="0.17"/>
    <x v="8"/>
  </r>
  <r>
    <n v="11934"/>
    <s v="Nigeria"/>
    <s v="N/A - From RDC"/>
    <x v="0"/>
    <d v="2008-09-24T00:00:00"/>
    <d v="2008-09-24T00:00:00"/>
    <s v="SCMS from RDC"/>
    <n v="1054"/>
    <n v="9854.9"/>
    <m/>
    <m/>
    <n v="15.77"/>
    <x v="8"/>
  </r>
  <r>
    <n v="11935"/>
    <s v="Nigeria"/>
    <s v="N/A - From RDC"/>
    <x v="0"/>
    <d v="2008-09-24T00:00:00"/>
    <d v="2008-09-24T00:00:00"/>
    <s v="SCMS from RDC"/>
    <n v="4953"/>
    <n v="36652.199999999997"/>
    <m/>
    <m/>
    <n v="58.64"/>
    <x v="8"/>
  </r>
  <r>
    <n v="11936"/>
    <s v="Haiti"/>
    <s v="N/A - From RDC"/>
    <x v="0"/>
    <d v="2008-11-04T00:00:00"/>
    <d v="2008-11-04T00:00:00"/>
    <s v="SCMS from RDC"/>
    <n v="12000"/>
    <n v="18600"/>
    <m/>
    <m/>
    <n v="36.46"/>
    <x v="8"/>
  </r>
  <r>
    <n v="11937"/>
    <s v="Haiti"/>
    <s v="N/A - From RDC"/>
    <x v="0"/>
    <d v="2008-11-04T00:00:00"/>
    <d v="2008-11-04T00:00:00"/>
    <s v="SCMS from RDC"/>
    <n v="350"/>
    <n v="5652.5"/>
    <m/>
    <m/>
    <n v="11.08"/>
    <x v="8"/>
  </r>
  <r>
    <n v="11938"/>
    <s v="Haiti"/>
    <s v="N/A - From RDC"/>
    <x v="0"/>
    <d v="2009-03-10T00:00:00"/>
    <d v="2009-03-10T00:00:00"/>
    <s v="SCMS from RDC"/>
    <n v="450"/>
    <n v="11452.5"/>
    <n v="47"/>
    <n v="1432.88"/>
    <n v="22.45"/>
    <x v="1211"/>
  </r>
  <r>
    <n v="11939"/>
    <s v="Nigeria"/>
    <s v="N/A - From RDC"/>
    <x v="0"/>
    <d v="2008-07-24T00:00:00"/>
    <d v="2008-07-24T00:00:00"/>
    <s v="SCMS from RDC"/>
    <n v="4200"/>
    <n v="49224"/>
    <n v="621"/>
    <n v="4099.51"/>
    <n v="78.760000000000005"/>
    <x v="1212"/>
  </r>
  <r>
    <n v="11940"/>
    <s v="Tanzania"/>
    <s v="N/A - From RDC"/>
    <x v="0"/>
    <d v="2008-08-29T00:00:00"/>
    <d v="2008-08-29T00:00:00"/>
    <s v="SCMS from RDC"/>
    <n v="2011"/>
    <n v="14881.4"/>
    <n v="6650"/>
    <n v="36855.599999999999"/>
    <n v="23.81"/>
    <x v="1213"/>
  </r>
  <r>
    <n v="11942"/>
    <s v="Haiti"/>
    <s v="N/A - From RDC"/>
    <x v="0"/>
    <d v="2008-10-27T00:00:00"/>
    <d v="2008-10-27T00:00:00"/>
    <s v="SCMS from RDC"/>
    <n v="2139"/>
    <n v="23529"/>
    <m/>
    <m/>
    <n v="37.65"/>
    <x v="8"/>
  </r>
  <r>
    <n v="11943"/>
    <s v="Haiti"/>
    <s v="N/A - From RDC"/>
    <x v="0"/>
    <d v="2008-10-27T00:00:00"/>
    <d v="2008-10-27T00:00:00"/>
    <s v="SCMS from RDC"/>
    <n v="93000"/>
    <n v="869550"/>
    <m/>
    <m/>
    <n v="1391.28"/>
    <x v="8"/>
  </r>
  <r>
    <n v="11944"/>
    <s v="Ethiopia"/>
    <s v="N/A - From RDC"/>
    <x v="0"/>
    <d v="2009-02-18T00:00:00"/>
    <d v="2009-02-18T00:00:00"/>
    <s v="SCMS from RDC"/>
    <n v="2855"/>
    <n v="20327.599999999999"/>
    <m/>
    <m/>
    <n v="39.840000000000003"/>
    <x v="8"/>
  </r>
  <r>
    <n v="11945"/>
    <s v="Nigeria"/>
    <s v="N/A - From RDC"/>
    <x v="0"/>
    <d v="2008-10-30T00:00:00"/>
    <d v="2008-10-30T00:00:00"/>
    <s v="SCMS from RDC"/>
    <n v="7876"/>
    <n v="11971.52"/>
    <n v="5588"/>
    <n v="18617.93"/>
    <n v="23.46"/>
    <x v="1214"/>
  </r>
  <r>
    <n v="11946"/>
    <s v="Nigeria"/>
    <s v="N/A - From RDC"/>
    <x v="0"/>
    <d v="2008-10-30T00:00:00"/>
    <d v="2008-10-30T00:00:00"/>
    <s v="SCMS from RDC"/>
    <n v="32696"/>
    <n v="858270"/>
    <m/>
    <m/>
    <n v="1682.21"/>
    <x v="8"/>
  </r>
  <r>
    <n v="11947"/>
    <s v="Nigeria"/>
    <s v="N/A - From RDC"/>
    <x v="0"/>
    <d v="2008-10-30T00:00:00"/>
    <d v="2008-10-30T00:00:00"/>
    <s v="SCMS from RDC"/>
    <n v="1132"/>
    <n v="18112"/>
    <m/>
    <m/>
    <n v="35.5"/>
    <x v="8"/>
  </r>
  <r>
    <n v="11948"/>
    <s v="Zambia"/>
    <s v="N/A - From RDC"/>
    <x v="2"/>
    <d v="2008-11-25T00:00:00"/>
    <d v="2008-11-25T00:00:00"/>
    <s v="SCMS from RDC"/>
    <n v="100000"/>
    <n v="2625000"/>
    <n v="88190"/>
    <n v="11519.94"/>
    <n v="5145"/>
    <x v="1215"/>
  </r>
  <r>
    <n v="11949"/>
    <s v="Nigeria"/>
    <s v="N/A - From RDC"/>
    <x v="3"/>
    <d v="2009-03-19T00:00:00"/>
    <d v="2009-03-19T00:00:00"/>
    <s v="SCMS from RDC"/>
    <n v="833"/>
    <n v="1582.7"/>
    <m/>
    <m/>
    <n v="3.1"/>
    <x v="8"/>
  </r>
  <r>
    <n v="11950"/>
    <s v="CÙte d'Ivoire"/>
    <s v="N/A - From RDC"/>
    <x v="0"/>
    <d v="2009-01-05T00:00:00"/>
    <d v="2009-01-05T00:00:00"/>
    <s v="SCMS from RDC"/>
    <n v="19290"/>
    <n v="138888"/>
    <n v="2096"/>
    <n v="19495.73"/>
    <n v="272.22000000000003"/>
    <x v="1216"/>
  </r>
  <r>
    <n v="11951"/>
    <s v="CÙte d'Ivoire"/>
    <s v="N/A - From RDC"/>
    <x v="0"/>
    <d v="2009-03-05T00:00:00"/>
    <d v="2009-03-05T00:00:00"/>
    <s v="SCMS from RDC"/>
    <n v="800"/>
    <n v="1120"/>
    <n v="77"/>
    <n v="1286"/>
    <n v="2.2000000000000002"/>
    <x v="1217"/>
  </r>
  <r>
    <n v="11953"/>
    <s v="Zambia"/>
    <s v="N/A - From RDC"/>
    <x v="1"/>
    <d v="2008-10-06T00:00:00"/>
    <d v="2008-10-06T00:00:00"/>
    <s v="SCMS from RDC"/>
    <n v="20880"/>
    <n v="250768.8"/>
    <n v="1603"/>
    <n v="8539.26"/>
    <n v="401.23"/>
    <x v="1218"/>
  </r>
  <r>
    <n v="11954"/>
    <s v="CÙte d'Ivoire"/>
    <s v="N/A - From RDC"/>
    <x v="0"/>
    <d v="2008-12-01T00:00:00"/>
    <d v="2008-12-01T00:00:00"/>
    <s v="SCMS from RDC"/>
    <n v="30654"/>
    <n v="359264.88"/>
    <m/>
    <m/>
    <n v="704.16"/>
    <x v="8"/>
  </r>
  <r>
    <n v="11955"/>
    <s v="Nigeria"/>
    <s v="N/A - From RDC"/>
    <x v="3"/>
    <d v="2009-03-19T00:00:00"/>
    <d v="2009-03-19T00:00:00"/>
    <s v="SCMS from RDC"/>
    <n v="63940"/>
    <n v="728916"/>
    <n v="7189"/>
    <n v="11492.86"/>
    <n v="1428.68"/>
    <x v="1219"/>
  </r>
  <r>
    <n v="11956"/>
    <s v="Nigeria"/>
    <s v="N/A - From RDC"/>
    <x v="3"/>
    <d v="2009-03-19T00:00:00"/>
    <d v="2009-03-19T00:00:00"/>
    <s v="SCMS from RDC"/>
    <n v="4314"/>
    <n v="49179.6"/>
    <n v="485"/>
    <n v="22985.73"/>
    <n v="96.39"/>
    <x v="1220"/>
  </r>
  <r>
    <n v="11957"/>
    <s v="CÙte d'Ivoire"/>
    <s v="N/A - From RDC"/>
    <x v="0"/>
    <d v="2009-03-20T00:00:00"/>
    <d v="2009-03-20T00:00:00"/>
    <s v="SCMS from RDC"/>
    <n v="1764"/>
    <n v="72500.399999999994"/>
    <m/>
    <m/>
    <n v="142.1"/>
    <x v="8"/>
  </r>
  <r>
    <n v="11958"/>
    <s v="CÙte d'Ivoire"/>
    <s v="N/A - From RDC"/>
    <x v="0"/>
    <d v="2009-03-20T00:00:00"/>
    <d v="2009-03-20T00:00:00"/>
    <s v="SCMS from RDC"/>
    <n v="1544"/>
    <n v="63458.400000000001"/>
    <m/>
    <m/>
    <n v="124.38"/>
    <x v="8"/>
  </r>
  <r>
    <n v="11959"/>
    <s v="Mozambique"/>
    <s v="N/A - From RDC"/>
    <x v="0"/>
    <d v="2008-11-14T00:00:00"/>
    <d v="2008-11-14T00:00:00"/>
    <s v="SCMS from RDC"/>
    <n v="5000"/>
    <n v="55000"/>
    <m/>
    <m/>
    <n v="88"/>
    <x v="8"/>
  </r>
  <r>
    <n v="11960"/>
    <s v="CÙte d'Ivoire"/>
    <s v="N/A - From RDC"/>
    <x v="0"/>
    <d v="2009-03-23T00:00:00"/>
    <d v="2009-03-23T00:00:00"/>
    <s v="SCMS from RDC"/>
    <n v="1500"/>
    <n v="61650"/>
    <m/>
    <m/>
    <n v="120.83"/>
    <x v="8"/>
  </r>
  <r>
    <n v="11961"/>
    <s v="CÙte d'Ivoire"/>
    <s v="N/A - From RDC"/>
    <x v="0"/>
    <d v="2009-03-24T00:00:00"/>
    <d v="2009-03-24T00:00:00"/>
    <s v="SCMS from RDC"/>
    <n v="7511"/>
    <n v="25537.4"/>
    <m/>
    <m/>
    <n v="50.05"/>
    <x v="8"/>
  </r>
  <r>
    <n v="11962"/>
    <s v="CÙte d'Ivoire"/>
    <s v="N/A - From RDC"/>
    <x v="0"/>
    <d v="2009-05-12T00:00:00"/>
    <d v="2009-05-12T00:00:00"/>
    <s v="SCMS from RDC"/>
    <n v="352"/>
    <n v="5280"/>
    <n v="125"/>
    <n v="1328.03"/>
    <n v="10.35"/>
    <x v="1221"/>
  </r>
  <r>
    <n v="11963"/>
    <s v="Haiti"/>
    <s v="N/A - From RDC"/>
    <x v="0"/>
    <d v="2009-04-14T00:00:00"/>
    <d v="2009-04-14T00:00:00"/>
    <s v="SCMS from RDC"/>
    <n v="274"/>
    <n v="4110"/>
    <n v="98"/>
    <n v="1763.84"/>
    <n v="8.06"/>
    <x v="1222"/>
  </r>
  <r>
    <n v="11964"/>
    <s v="Mozambique"/>
    <s v="N/A - From RDC"/>
    <x v="0"/>
    <d v="2009-06-08T00:00:00"/>
    <d v="2009-06-08T00:00:00"/>
    <s v="SCMS from RDC"/>
    <n v="10808"/>
    <n v="127534.39999999999"/>
    <n v="1320"/>
    <n v="6759.55"/>
    <n v="249.97"/>
    <x v="1223"/>
  </r>
  <r>
    <n v="11966"/>
    <s v="Kenya"/>
    <s v="N/A - From RDC"/>
    <x v="2"/>
    <d v="2009-04-23T00:00:00"/>
    <d v="2009-04-23T00:00:00"/>
    <s v="SCMS from RDC"/>
    <n v="170"/>
    <n v="1.7"/>
    <m/>
    <m/>
    <n v="0"/>
    <x v="8"/>
  </r>
  <r>
    <n v="11967"/>
    <s v="Nigeria"/>
    <s v="N/A - From RDC"/>
    <x v="0"/>
    <d v="2009-04-30T00:00:00"/>
    <d v="2009-04-30T00:00:00"/>
    <s v="SCMS from RDC"/>
    <n v="2067"/>
    <n v="54258.75"/>
    <n v="235"/>
    <n v="2922.53"/>
    <n v="106.35"/>
    <x v="1224"/>
  </r>
  <r>
    <n v="11968"/>
    <s v="Haiti"/>
    <s v="N/A - From RDC"/>
    <x v="0"/>
    <d v="2009-05-22T00:00:00"/>
    <d v="2009-05-22T00:00:00"/>
    <s v="SCMS from RDC"/>
    <n v="2345"/>
    <n v="4455.5"/>
    <m/>
    <m/>
    <n v="8.73"/>
    <x v="8"/>
  </r>
  <r>
    <n v="11969"/>
    <s v="Mozambique"/>
    <s v="N/A - From RDC"/>
    <x v="2"/>
    <d v="2009-06-28T00:00:00"/>
    <d v="2009-06-28T00:00:00"/>
    <s v="SCMS from RDC"/>
    <n v="630"/>
    <n v="938.7"/>
    <m/>
    <m/>
    <n v="1.84"/>
    <x v="8"/>
  </r>
  <r>
    <n v="11970"/>
    <s v="CÙte d'Ivoire"/>
    <s v="N/A - From RDC"/>
    <x v="0"/>
    <d v="2009-06-11T00:00:00"/>
    <d v="2009-06-11T00:00:00"/>
    <s v="SCMS from RDC"/>
    <n v="1680"/>
    <n v="25636.799999999999"/>
    <n v="3337"/>
    <n v="9936.9599999999991"/>
    <n v="50.25"/>
    <x v="1225"/>
  </r>
  <r>
    <n v="11971"/>
    <s v="Swaziland"/>
    <s v="N/A - From RDC"/>
    <x v="0"/>
    <d v="2009-05-21T00:00:00"/>
    <d v="2009-05-21T00:00:00"/>
    <s v="SCMS from RDC"/>
    <n v="1417"/>
    <n v="18038.41"/>
    <m/>
    <m/>
    <n v="35.36"/>
    <x v="8"/>
  </r>
  <r>
    <n v="11972"/>
    <s v="Swaziland"/>
    <s v="N/A - From RDC"/>
    <x v="0"/>
    <d v="2009-05-21T00:00:00"/>
    <d v="2009-05-21T00:00:00"/>
    <s v="SCMS from RDC"/>
    <n v="13600"/>
    <n v="154360"/>
    <m/>
    <m/>
    <n v="302.55"/>
    <x v="8"/>
  </r>
  <r>
    <n v="11973"/>
    <s v="Mozambique"/>
    <s v="N/A - From RDC"/>
    <x v="0"/>
    <d v="2009-05-20T00:00:00"/>
    <d v="2009-05-20T00:00:00"/>
    <s v="SCMS from RDC"/>
    <n v="616"/>
    <n v="30800"/>
    <n v="227"/>
    <n v="1943.05"/>
    <n v="60.37"/>
    <x v="1226"/>
  </r>
  <r>
    <n v="11974"/>
    <s v="Mozambique"/>
    <s v="N/A - From RDC"/>
    <x v="0"/>
    <d v="2009-05-20T00:00:00"/>
    <d v="2009-05-20T00:00:00"/>
    <s v="SCMS from RDC"/>
    <n v="720"/>
    <n v="10987.2"/>
    <m/>
    <m/>
    <n v="21.53"/>
    <x v="8"/>
  </r>
  <r>
    <n v="11975"/>
    <s v="Zambia"/>
    <s v="N/A - From RDC"/>
    <x v="2"/>
    <d v="2009-06-10T00:00:00"/>
    <d v="2009-06-10T00:00:00"/>
    <s v="SCMS from RDC"/>
    <n v="100000"/>
    <n v="1100000"/>
    <n v="7736"/>
    <n v="10069.540000000001"/>
    <n v="2156"/>
    <x v="1227"/>
  </r>
  <r>
    <n v="11980"/>
    <s v="Nigeria"/>
    <s v="N/A - From RDC"/>
    <x v="3"/>
    <d v="2009-06-16T00:00:00"/>
    <d v="2009-06-16T00:00:00"/>
    <s v="SCMS from RDC"/>
    <n v="1002"/>
    <n v="1553.1"/>
    <m/>
    <m/>
    <n v="3.04"/>
    <x v="8"/>
  </r>
  <r>
    <n v="11981"/>
    <s v="Zambia"/>
    <s v="N/A - From RDC"/>
    <x v="2"/>
    <d v="2009-06-15T00:00:00"/>
    <d v="2009-06-15T00:00:00"/>
    <s v="SCMS from RDC"/>
    <n v="680"/>
    <n v="10376.799999999999"/>
    <m/>
    <m/>
    <n v="20.34"/>
    <x v="8"/>
  </r>
  <r>
    <n v="11983"/>
    <s v="Nigeria"/>
    <s v="N/A - From RDC"/>
    <x v="3"/>
    <d v="2009-06-16T00:00:00"/>
    <d v="2009-06-16T00:00:00"/>
    <s v="SCMS from RDC"/>
    <n v="306"/>
    <n v="2359.2600000000002"/>
    <m/>
    <m/>
    <n v="4.62"/>
    <x v="8"/>
  </r>
  <r>
    <n v="11988"/>
    <s v="Haiti"/>
    <s v="N/A - From RDC"/>
    <x v="0"/>
    <d v="2009-06-25T00:00:00"/>
    <d v="2009-06-25T00:00:00"/>
    <s v="SCMS from RDC"/>
    <n v="18750"/>
    <n v="56250"/>
    <n v="111"/>
    <n v="12448.02"/>
    <n v="110.25"/>
    <x v="1228"/>
  </r>
  <r>
    <n v="11989"/>
    <s v="Zimbabwe"/>
    <s v="N/A - From RDC"/>
    <x v="2"/>
    <d v="2009-06-22T00:00:00"/>
    <d v="2009-06-22T00:00:00"/>
    <s v="SCMS from RDC"/>
    <n v="4000"/>
    <n v="42480"/>
    <m/>
    <m/>
    <n v="83.26"/>
    <x v="8"/>
  </r>
  <r>
    <n v="11990"/>
    <s v="CÙte d'Ivoire"/>
    <s v="N/A - From RDC"/>
    <x v="0"/>
    <d v="2009-07-14T00:00:00"/>
    <d v="2009-07-14T00:00:00"/>
    <s v="SCMS from RDC"/>
    <n v="26710"/>
    <n v="259621.2"/>
    <n v="1866"/>
    <n v="6111.2"/>
    <n v="508.86"/>
    <x v="1229"/>
  </r>
  <r>
    <n v="11991"/>
    <s v="Uganda"/>
    <s v="N/A - From RDC"/>
    <x v="0"/>
    <d v="2009-08-14T00:00:00"/>
    <d v="2009-08-14T00:00:00"/>
    <s v="SCMS from RDC"/>
    <n v="14479"/>
    <n v="97878.04"/>
    <m/>
    <m/>
    <n v="191.84"/>
    <x v="8"/>
  </r>
  <r>
    <n v="11992"/>
    <s v="Uganda"/>
    <s v="N/A - From RDC"/>
    <x v="0"/>
    <d v="2009-08-14T00:00:00"/>
    <d v="2009-08-14T00:00:00"/>
    <s v="SCMS from RDC"/>
    <n v="1604"/>
    <n v="11420.48"/>
    <n v="120"/>
    <n v="1670.63"/>
    <n v="22.38"/>
    <x v="1230"/>
  </r>
  <r>
    <n v="11993"/>
    <s v="Uganda"/>
    <s v="N/A - From RDC"/>
    <x v="0"/>
    <d v="2009-07-17T00:00:00"/>
    <d v="2009-07-17T00:00:00"/>
    <s v="SCMS from RDC"/>
    <n v="4340"/>
    <n v="30900.799999999999"/>
    <n v="322"/>
    <n v="3017.15"/>
    <n v="60.57"/>
    <x v="1231"/>
  </r>
  <r>
    <n v="11994"/>
    <s v="Zambia"/>
    <s v="N/A - From RDC"/>
    <x v="2"/>
    <d v="2009-09-04T00:00:00"/>
    <d v="2009-09-04T00:00:00"/>
    <s v="SCMS from RDC"/>
    <n v="12740"/>
    <n v="140140"/>
    <n v="987"/>
    <n v="2448.71"/>
    <n v="274.67"/>
    <x v="1232"/>
  </r>
  <r>
    <n v="11995"/>
    <s v="Zambia"/>
    <s v="N/A - From RDC"/>
    <x v="2"/>
    <d v="2009-09-04T00:00:00"/>
    <d v="2009-09-04T00:00:00"/>
    <s v="SCMS from RDC"/>
    <n v="120000"/>
    <n v="960000"/>
    <n v="9022"/>
    <n v="4506.18"/>
    <n v="1881.6"/>
    <x v="1233"/>
  </r>
  <r>
    <n v="11996"/>
    <s v="Nigeria"/>
    <s v="N/A - From RDC"/>
    <x v="3"/>
    <d v="2009-08-04T00:00:00"/>
    <d v="2009-08-04T00:00:00"/>
    <s v="SCMS from RDC"/>
    <n v="4314"/>
    <n v="49179.6"/>
    <n v="486"/>
    <n v="7445.8"/>
    <n v="96.39"/>
    <x v="1234"/>
  </r>
  <r>
    <n v="11997"/>
    <s v="Nigeria"/>
    <s v="N/A - From RDC"/>
    <x v="3"/>
    <d v="2009-08-04T00:00:00"/>
    <d v="2009-08-04T00:00:00"/>
    <s v="SCMS from RDC"/>
    <n v="41949"/>
    <n v="478218.6"/>
    <n v="4724"/>
    <n v="7445.8"/>
    <n v="937.31"/>
    <x v="957"/>
  </r>
  <r>
    <n v="11998"/>
    <s v="Haiti"/>
    <s v="N/A - From RDC"/>
    <x v="0"/>
    <d v="2009-07-31T00:00:00"/>
    <d v="2009-07-31T00:00:00"/>
    <s v="SCMS from RDC"/>
    <n v="8640"/>
    <n v="12614.4"/>
    <m/>
    <m/>
    <n v="24.72"/>
    <x v="8"/>
  </r>
  <r>
    <n v="11999"/>
    <s v="Haiti"/>
    <s v="N/A - From RDC"/>
    <x v="0"/>
    <d v="2009-07-31T00:00:00"/>
    <d v="2009-07-31T00:00:00"/>
    <s v="SCMS from RDC"/>
    <n v="108"/>
    <n v="162"/>
    <n v="78"/>
    <n v="6811.4"/>
    <n v="0.32"/>
    <x v="1235"/>
  </r>
  <r>
    <n v="12000"/>
    <s v="Mozambique"/>
    <s v="N/A - From RDC"/>
    <x v="2"/>
    <d v="2009-09-17T00:00:00"/>
    <d v="2009-09-17T00:00:00"/>
    <s v="SCMS from RDC"/>
    <n v="17000"/>
    <n v="121040"/>
    <n v="4374"/>
    <n v="1799.88"/>
    <n v="237.24"/>
    <x v="1236"/>
  </r>
  <r>
    <n v="12001"/>
    <s v="Zambia"/>
    <s v="N/A - From RDC"/>
    <x v="2"/>
    <d v="2009-09-15T00:00:00"/>
    <d v="2009-09-15T00:00:00"/>
    <s v="SCMS from RDC"/>
    <n v="108000"/>
    <n v="946080"/>
    <m/>
    <m/>
    <n v="1854.32"/>
    <x v="8"/>
  </r>
  <r>
    <n v="12003"/>
    <s v="CÙte d'Ivoire"/>
    <s v="N/A - From RDC"/>
    <x v="0"/>
    <d v="2009-09-08T00:00:00"/>
    <d v="2009-09-08T00:00:00"/>
    <s v="SCMS from RDC"/>
    <n v="2520"/>
    <n v="32079.599999999999"/>
    <m/>
    <m/>
    <n v="62.88"/>
    <x v="8"/>
  </r>
  <r>
    <n v="12004"/>
    <s v="Uganda"/>
    <s v="N/A - From RDC"/>
    <x v="0"/>
    <d v="2009-09-09T00:00:00"/>
    <d v="2009-09-09T00:00:00"/>
    <s v="SCMS from RDC"/>
    <n v="19650"/>
    <n v="223027.5"/>
    <n v="2237"/>
    <n v="15250.99"/>
    <n v="437.13"/>
    <x v="1237"/>
  </r>
  <r>
    <n v="12005"/>
    <s v="Zambia"/>
    <s v="N/A - From RDC"/>
    <x v="2"/>
    <d v="2009-09-22T00:00:00"/>
    <d v="2009-09-22T00:00:00"/>
    <s v="SCMS from RDC"/>
    <n v="52481"/>
    <n v="373664.72"/>
    <n v="5586"/>
    <n v="6759.28"/>
    <n v="732.38"/>
    <x v="1238"/>
  </r>
  <r>
    <n v="12006"/>
    <s v="Zimbabwe"/>
    <s v="N/A - From RDC"/>
    <x v="2"/>
    <d v="2009-09-22T00:00:00"/>
    <d v="2009-09-22T00:00:00"/>
    <s v="SCMS from RDC"/>
    <n v="76000"/>
    <n v="541120"/>
    <m/>
    <m/>
    <n v="1060.5999999999999"/>
    <x v="8"/>
  </r>
  <r>
    <n v="12008"/>
    <s v="Uganda"/>
    <s v="N/A - From RDC"/>
    <x v="0"/>
    <d v="2009-09-14T00:00:00"/>
    <d v="2009-09-14T00:00:00"/>
    <s v="SCMS from RDC"/>
    <n v="1795"/>
    <n v="47118.75"/>
    <n v="160"/>
    <n v="2590.35"/>
    <n v="92.35"/>
    <x v="1239"/>
  </r>
  <r>
    <n v="12009"/>
    <s v="CÙte d'Ivoire"/>
    <s v="N/A - From RDC"/>
    <x v="0"/>
    <d v="2009-09-16T00:00:00"/>
    <d v="2009-09-16T00:00:00"/>
    <s v="SCMS from RDC"/>
    <n v="6000"/>
    <n v="11520"/>
    <m/>
    <m/>
    <n v="22.58"/>
    <x v="8"/>
  </r>
  <r>
    <n v="12010"/>
    <s v="CÙte d'Ivoire"/>
    <s v="N/A - From RDC"/>
    <x v="0"/>
    <d v="2009-09-25T00:00:00"/>
    <d v="2009-09-25T00:00:00"/>
    <s v="SCMS from RDC"/>
    <n v="998"/>
    <n v="26197.5"/>
    <m/>
    <m/>
    <n v="51.35"/>
    <x v="8"/>
  </r>
  <r>
    <n v="12011"/>
    <s v="Nigeria"/>
    <s v="N/A - From RDC"/>
    <x v="3"/>
    <d v="2009-10-20T00:00:00"/>
    <d v="2009-10-20T00:00:00"/>
    <s v="SCMS from RDC"/>
    <n v="52920"/>
    <n v="603288"/>
    <n v="5960"/>
    <n v="9341.49"/>
    <n v="1182.44"/>
    <x v="1240"/>
  </r>
  <r>
    <n v="12012"/>
    <s v="Zambia"/>
    <s v="N/A - From RDC"/>
    <x v="2"/>
    <d v="2009-10-13T00:00:00"/>
    <d v="2009-10-13T00:00:00"/>
    <s v="SCMS from RDC"/>
    <n v="4000"/>
    <n v="24880"/>
    <n v="1900"/>
    <n v="4997.46"/>
    <n v="48.76"/>
    <x v="1241"/>
  </r>
  <r>
    <n v="12014"/>
    <s v="Haiti"/>
    <s v="N/A - From RDC"/>
    <x v="0"/>
    <d v="2009-10-21T00:00:00"/>
    <d v="2009-10-21T00:00:00"/>
    <s v="SCMS from RDC"/>
    <n v="15825"/>
    <n v="45892.5"/>
    <m/>
    <m/>
    <n v="89.95"/>
    <x v="8"/>
  </r>
  <r>
    <n v="12015"/>
    <s v="Ethiopia"/>
    <s v="N/A - From RDC"/>
    <x v="0"/>
    <d v="2009-10-06T00:00:00"/>
    <d v="2009-10-06T00:00:00"/>
    <s v="SCMS from RDC"/>
    <n v="4500"/>
    <n v="10980"/>
    <n v="658"/>
    <n v="4311.22"/>
    <n v="21.52"/>
    <x v="1242"/>
  </r>
  <r>
    <n v="12016"/>
    <s v="Lebanon"/>
    <s v="N/A - From RDC"/>
    <x v="0"/>
    <d v="2009-11-18T00:00:00"/>
    <d v="2009-11-18T00:00:00"/>
    <s v="SCMS from RDC"/>
    <n v="24"/>
    <n v="0.24"/>
    <m/>
    <m/>
    <n v="0"/>
    <x v="8"/>
  </r>
  <r>
    <n v="12017"/>
    <s v="Uganda"/>
    <s v="N/A - From RDC"/>
    <x v="0"/>
    <d v="2009-10-29T00:00:00"/>
    <d v="2009-10-29T00:00:00"/>
    <s v="SCMS from RDC"/>
    <n v="300"/>
    <n v="438"/>
    <n v="20"/>
    <n v="667.17"/>
    <n v="0.94"/>
    <x v="1243"/>
  </r>
  <r>
    <n v="12018"/>
    <s v="Uganda"/>
    <s v="N/A - From RDC"/>
    <x v="0"/>
    <d v="2009-10-29T00:00:00"/>
    <d v="2009-10-29T00:00:00"/>
    <s v="SCMS from RDC"/>
    <n v="589"/>
    <n v="4435.17"/>
    <n v="33"/>
    <n v="747.17"/>
    <n v="9.56"/>
    <x v="1244"/>
  </r>
  <r>
    <n v="12020"/>
    <s v="Ethiopia"/>
    <s v="N/A - From RDC"/>
    <x v="0"/>
    <d v="2009-12-08T00:00:00"/>
    <d v="2009-12-08T00:00:00"/>
    <s v="SCMS from RDC"/>
    <n v="20000"/>
    <n v="58000"/>
    <n v="2190"/>
    <n v="7573.92"/>
    <n v="125.05"/>
    <x v="1245"/>
  </r>
  <r>
    <n v="12021"/>
    <s v="Ethiopia"/>
    <s v="N/A - From RDC"/>
    <x v="0"/>
    <d v="2010-01-13T00:00:00"/>
    <d v="2010-01-13T00:00:00"/>
    <s v="SCMS from RDC"/>
    <n v="25540"/>
    <n v="74066"/>
    <n v="2031"/>
    <n v="6774.59"/>
    <n v="159.69"/>
    <x v="1246"/>
  </r>
  <r>
    <n v="12025"/>
    <s v="CÙte d'Ivoire"/>
    <s v="N/A - From RDC"/>
    <x v="1"/>
    <d v="2007-02-22T00:00:00"/>
    <d v="2007-02-22T00:00:00"/>
    <s v="SCMS from RDC"/>
    <n v="495"/>
    <n v="8043.75"/>
    <m/>
    <m/>
    <m/>
    <x v="8"/>
  </r>
  <r>
    <n v="12026"/>
    <s v="CÙte d'Ivoire"/>
    <s v="N/A - From RDC"/>
    <x v="1"/>
    <d v="2007-02-22T00:00:00"/>
    <d v="2007-02-22T00:00:00"/>
    <s v="SCMS from RDC"/>
    <n v="2770"/>
    <n v="28392.5"/>
    <m/>
    <m/>
    <m/>
    <x v="8"/>
  </r>
  <r>
    <n v="12030"/>
    <s v="Zambia"/>
    <s v="N/A - From RDC"/>
    <x v="1"/>
    <d v="2007-03-29T00:00:00"/>
    <d v="2007-03-29T00:00:00"/>
    <s v="SCMS from RDC"/>
    <n v="3334"/>
    <n v="118357"/>
    <n v="161"/>
    <n v="7441.23"/>
    <m/>
    <x v="1247"/>
  </r>
  <r>
    <n v="12031"/>
    <s v="Nigeria"/>
    <s v="N/A - From RDC"/>
    <x v="1"/>
    <d v="2007-04-17T00:00:00"/>
    <d v="2007-04-17T00:00:00"/>
    <s v="SCMS from RDC"/>
    <n v="1200"/>
    <n v="2580"/>
    <m/>
    <m/>
    <m/>
    <x v="8"/>
  </r>
  <r>
    <n v="12033"/>
    <s v="Mozambique"/>
    <s v="N/A - From RDC"/>
    <x v="0"/>
    <d v="2007-05-18T00:00:00"/>
    <d v="2007-05-18T00:00:00"/>
    <s v="SCMS from RDC"/>
    <n v="566"/>
    <n v="20262.8"/>
    <m/>
    <m/>
    <m/>
    <x v="8"/>
  </r>
  <r>
    <n v="12034"/>
    <s v="CÙte d'Ivoire"/>
    <s v="N/A - From RDC"/>
    <x v="1"/>
    <d v="2007-05-04T00:00:00"/>
    <d v="2007-05-04T00:00:00"/>
    <s v="SCMS from RDC"/>
    <n v="10000"/>
    <n v="162500"/>
    <n v="898"/>
    <n v="3002"/>
    <m/>
    <x v="1248"/>
  </r>
  <r>
    <n v="12037"/>
    <s v="CÙte d'Ivoire"/>
    <s v="N/A - From RDC"/>
    <x v="1"/>
    <d v="2007-05-04T00:00:00"/>
    <d v="2007-05-04T00:00:00"/>
    <s v="SCMS from RDC"/>
    <n v="6519"/>
    <n v="105933.75"/>
    <m/>
    <m/>
    <m/>
    <x v="8"/>
  </r>
  <r>
    <n v="12041"/>
    <s v="Rwanda"/>
    <s v="N/A - From RDC"/>
    <x v="0"/>
    <d v="2007-05-14T00:00:00"/>
    <d v="2007-05-14T00:00:00"/>
    <s v="SCMS from RDC"/>
    <n v="1267"/>
    <n v="4193.7700000000004"/>
    <m/>
    <m/>
    <m/>
    <x v="8"/>
  </r>
  <r>
    <n v="12043"/>
    <s v="CÙte d'Ivoire"/>
    <s v="N/A - From RDC"/>
    <x v="1"/>
    <d v="2007-04-30T00:00:00"/>
    <d v="2007-04-30T00:00:00"/>
    <s v="SCMS from RDC"/>
    <n v="9000"/>
    <n v="67500"/>
    <n v="972"/>
    <n v="3162"/>
    <m/>
    <x v="1249"/>
  </r>
  <r>
    <n v="12044"/>
    <s v="CÙte d'Ivoire"/>
    <s v="N/A - From RDC"/>
    <x v="1"/>
    <d v="2007-05-04T00:00:00"/>
    <d v="2007-05-04T00:00:00"/>
    <s v="SCMS from RDC"/>
    <n v="1000"/>
    <n v="10250"/>
    <n v="114"/>
    <n v="1470"/>
    <m/>
    <x v="1250"/>
  </r>
  <r>
    <n v="12045"/>
    <s v="CÙte d'Ivoire"/>
    <s v="N/A - From RDC"/>
    <x v="1"/>
    <d v="2007-04-30T00:00:00"/>
    <d v="2007-04-30T00:00:00"/>
    <s v="SCMS from RDC"/>
    <n v="456"/>
    <n v="7752"/>
    <n v="682"/>
    <n v="2527"/>
    <m/>
    <x v="1251"/>
  </r>
  <r>
    <n v="12046"/>
    <s v="CÙte d'Ivoire"/>
    <s v="N/A - From RDC"/>
    <x v="1"/>
    <d v="2007-04-30T00:00:00"/>
    <d v="2007-04-30T00:00:00"/>
    <s v="SCMS from RDC"/>
    <n v="6944"/>
    <n v="71176"/>
    <m/>
    <m/>
    <m/>
    <x v="8"/>
  </r>
  <r>
    <n v="12047"/>
    <s v="CÙte d'Ivoire"/>
    <s v="N/A - From RDC"/>
    <x v="1"/>
    <d v="2007-04-30T00:00:00"/>
    <d v="2007-04-30T00:00:00"/>
    <s v="SCMS from RDC"/>
    <n v="8148"/>
    <n v="132405"/>
    <n v="741"/>
    <n v="2656"/>
    <m/>
    <x v="1252"/>
  </r>
  <r>
    <n v="12050"/>
    <s v="Nigeria"/>
    <s v="N/A - From RDC"/>
    <x v="1"/>
    <d v="2007-07-03T00:00:00"/>
    <d v="2007-07-03T00:00:00"/>
    <s v="SCMS from RDC"/>
    <n v="552"/>
    <n v="1827.12"/>
    <m/>
    <m/>
    <n v="2.92"/>
    <x v="8"/>
  </r>
  <r>
    <n v="12056"/>
    <s v="Nigeria"/>
    <s v="N/A - From RDC"/>
    <x v="1"/>
    <d v="2007-07-03T00:00:00"/>
    <d v="2007-07-03T00:00:00"/>
    <s v="SCMS from RDC"/>
    <n v="313"/>
    <n v="1940.6"/>
    <m/>
    <m/>
    <n v="3.1"/>
    <x v="8"/>
  </r>
  <r>
    <n v="12058"/>
    <s v="Tanzania"/>
    <s v="N/A - From RDC"/>
    <x v="0"/>
    <d v="2007-07-06T00:00:00"/>
    <d v="2007-07-06T00:00:00"/>
    <s v="SCMS from RDC"/>
    <n v="100"/>
    <n v="3200"/>
    <m/>
    <n v="2297"/>
    <m/>
    <x v="8"/>
  </r>
  <r>
    <n v="12059"/>
    <s v="Mozambique"/>
    <s v="N/A - From RDC"/>
    <x v="0"/>
    <d v="2007-07-04T00:00:00"/>
    <d v="2007-07-04T00:00:00"/>
    <s v="SCMS from RDC"/>
    <n v="1019"/>
    <n v="71330"/>
    <n v="138"/>
    <n v="439.17"/>
    <m/>
    <x v="1253"/>
  </r>
  <r>
    <n v="12060"/>
    <s v="Mozambique"/>
    <s v="N/A - From RDC"/>
    <x v="0"/>
    <d v="2007-07-11T00:00:00"/>
    <d v="2007-07-11T00:00:00"/>
    <s v="SCMS from RDC"/>
    <n v="801"/>
    <n v="32921.1"/>
    <n v="333"/>
    <n v="630.23"/>
    <m/>
    <x v="1254"/>
  </r>
  <r>
    <n v="12061"/>
    <s v="Mozambique"/>
    <s v="N/A - From RDC"/>
    <x v="0"/>
    <d v="2007-06-13T00:00:00"/>
    <d v="2007-06-13T00:00:00"/>
    <s v="SCMS from RDC"/>
    <n v="2684"/>
    <n v="45628"/>
    <m/>
    <m/>
    <m/>
    <x v="8"/>
  </r>
  <r>
    <n v="12062"/>
    <s v="Mozambique"/>
    <s v="N/A - From RDC"/>
    <x v="0"/>
    <d v="2007-06-13T00:00:00"/>
    <d v="2007-06-13T00:00:00"/>
    <s v="SCMS from RDC"/>
    <n v="29959"/>
    <n v="524282.5"/>
    <m/>
    <m/>
    <m/>
    <x v="8"/>
  </r>
  <r>
    <n v="12063"/>
    <s v="Nigeria"/>
    <s v="N/A - From RDC"/>
    <x v="1"/>
    <d v="2007-06-26T00:00:00"/>
    <d v="2007-06-26T00:00:00"/>
    <s v="SCMS from RDC"/>
    <n v="203"/>
    <n v="2168.04"/>
    <m/>
    <m/>
    <m/>
    <x v="8"/>
  </r>
  <r>
    <n v="12064"/>
    <s v="Nigeria"/>
    <s v="N/A - From RDC"/>
    <x v="1"/>
    <d v="2007-06-26T00:00:00"/>
    <d v="2007-06-26T00:00:00"/>
    <s v="SCMS from RDC"/>
    <n v="1799"/>
    <n v="13492.5"/>
    <m/>
    <m/>
    <m/>
    <x v="8"/>
  </r>
  <r>
    <n v="12067"/>
    <s v="Nigeria"/>
    <s v="N/A - From RDC"/>
    <x v="1"/>
    <d v="2007-06-26T00:00:00"/>
    <d v="2007-06-26T00:00:00"/>
    <s v="SCMS from RDC"/>
    <n v="903"/>
    <n v="6953.1"/>
    <n v="57"/>
    <n v="1339.8"/>
    <n v="11.12"/>
    <x v="1255"/>
  </r>
  <r>
    <n v="12068"/>
    <s v="Zimbabwe"/>
    <s v="N/A - From RDC"/>
    <x v="1"/>
    <d v="2007-05-20T00:00:00"/>
    <d v="2007-05-20T00:00:00"/>
    <s v="SCMS from RDC"/>
    <n v="2800"/>
    <n v="45528"/>
    <n v="246"/>
    <n v="1130.49"/>
    <m/>
    <x v="1256"/>
  </r>
  <r>
    <n v="12071"/>
    <s v="Zambia"/>
    <s v="N/A - From RDC"/>
    <x v="1"/>
    <d v="2007-06-20T00:00:00"/>
    <d v="2007-06-20T00:00:00"/>
    <s v="SCMS from RDC"/>
    <n v="237"/>
    <n v="5095.5"/>
    <n v="85"/>
    <n v="759.41"/>
    <n v="8.15"/>
    <x v="1257"/>
  </r>
  <r>
    <n v="12072"/>
    <s v="Nigeria"/>
    <s v="N/A - From RDC"/>
    <x v="1"/>
    <d v="2007-07-03T00:00:00"/>
    <d v="2007-07-03T00:00:00"/>
    <s v="SCMS from RDC"/>
    <n v="10020"/>
    <n v="205410"/>
    <m/>
    <m/>
    <n v="328.66"/>
    <x v="8"/>
  </r>
  <r>
    <n v="12073"/>
    <s v="Tanzania"/>
    <s v="N/A - From RDC"/>
    <x v="0"/>
    <d v="2007-07-30T00:00:00"/>
    <d v="2007-07-30T00:00:00"/>
    <s v="SCMS from RDC"/>
    <n v="147"/>
    <n v="6041.7"/>
    <m/>
    <m/>
    <n v="9.67"/>
    <x v="8"/>
  </r>
  <r>
    <n v="12074"/>
    <s v="CÙte d'Ivoire"/>
    <s v="N/A - From RDC"/>
    <x v="1"/>
    <d v="2007-08-14T00:00:00"/>
    <d v="2007-08-14T00:00:00"/>
    <s v="SCMS from RDC"/>
    <n v="7426"/>
    <n v="79309.679999999993"/>
    <n v="3073"/>
    <n v="7947"/>
    <n v="126.9"/>
    <x v="1258"/>
  </r>
  <r>
    <n v="12075"/>
    <s v="Zambia"/>
    <s v="N/A - From RDC"/>
    <x v="1"/>
    <d v="2007-07-16T00:00:00"/>
    <d v="2007-07-16T00:00:00"/>
    <s v="SCMS from RDC"/>
    <n v="79029"/>
    <n v="282133.53000000003"/>
    <n v="7393"/>
    <n v="30412.53"/>
    <n v="451.41"/>
    <x v="1259"/>
  </r>
  <r>
    <n v="12077"/>
    <s v="CÙte d'Ivoire"/>
    <s v="N/A - From RDC"/>
    <x v="0"/>
    <d v="2007-08-21T00:00:00"/>
    <d v="2007-08-21T00:00:00"/>
    <s v="SCMS from RDC"/>
    <n v="1161"/>
    <n v="2496.15"/>
    <n v="399"/>
    <n v="4200.78"/>
    <n v="3.99"/>
    <x v="1260"/>
  </r>
  <r>
    <n v="12078"/>
    <s v="Rwanda"/>
    <s v="N/A - From RDC"/>
    <x v="0"/>
    <d v="2007-08-06T00:00:00"/>
    <d v="2007-08-06T00:00:00"/>
    <s v="SCMS from RDC"/>
    <n v="112"/>
    <n v="5600"/>
    <n v="24"/>
    <n v="1161"/>
    <n v="8.9600000000000009"/>
    <x v="1261"/>
  </r>
  <r>
    <n v="12079"/>
    <s v="Rwanda"/>
    <s v="N/A - From RDC"/>
    <x v="0"/>
    <d v="2007-08-06T00:00:00"/>
    <d v="2007-08-06T00:00:00"/>
    <s v="SCMS from RDC"/>
    <n v="92"/>
    <n v="2944"/>
    <n v="28"/>
    <n v="1604.96"/>
    <n v="4.71"/>
    <x v="1262"/>
  </r>
  <r>
    <n v="12080"/>
    <s v="CÙte d'Ivoire"/>
    <s v="N/A - From RDC"/>
    <x v="0"/>
    <d v="2007-08-17T00:00:00"/>
    <d v="2007-08-17T00:00:00"/>
    <s v="SCMS from RDC"/>
    <n v="56"/>
    <n v="2301.6"/>
    <m/>
    <m/>
    <n v="3.68"/>
    <x v="8"/>
  </r>
  <r>
    <n v="12083"/>
    <s v="Tanzania"/>
    <s v="N/A - From RDC"/>
    <x v="0"/>
    <d v="2007-07-13T00:00:00"/>
    <d v="2007-07-13T00:00:00"/>
    <s v="SCMS from RDC"/>
    <n v="422"/>
    <n v="58658"/>
    <n v="3093"/>
    <n v="1547"/>
    <n v="93.85"/>
    <x v="1263"/>
  </r>
  <r>
    <n v="12086"/>
    <s v="Tanzania"/>
    <s v="N/A - From RDC"/>
    <x v="0"/>
    <d v="2007-08-29T00:00:00"/>
    <d v="2007-08-29T00:00:00"/>
    <s v="SCMS from RDC"/>
    <n v="29489"/>
    <n v="314942.52"/>
    <n v="2670"/>
    <n v="7533"/>
    <n v="503.91"/>
    <x v="1264"/>
  </r>
  <r>
    <n v="12088"/>
    <s v="Mozambique"/>
    <s v="N/A - From RDC"/>
    <x v="0"/>
    <d v="2007-09-21T00:00:00"/>
    <d v="2007-09-21T00:00:00"/>
    <s v="SCMS from RDC"/>
    <n v="530"/>
    <n v="37100"/>
    <m/>
    <m/>
    <n v="59.36"/>
    <x v="8"/>
  </r>
  <r>
    <n v="12089"/>
    <s v="Mozambique"/>
    <s v="N/A - From RDC"/>
    <x v="0"/>
    <d v="2007-09-21T00:00:00"/>
    <d v="2007-09-21T00:00:00"/>
    <s v="SCMS from RDC"/>
    <n v="960"/>
    <n v="34080"/>
    <m/>
    <m/>
    <n v="54.53"/>
    <x v="8"/>
  </r>
  <r>
    <n v="12090"/>
    <s v="Mozambique"/>
    <s v="N/A - From RDC"/>
    <x v="0"/>
    <d v="2007-09-21T00:00:00"/>
    <d v="2007-09-21T00:00:00"/>
    <s v="SCMS from RDC"/>
    <n v="740"/>
    <n v="36496.800000000003"/>
    <m/>
    <m/>
    <n v="58.39"/>
    <x v="8"/>
  </r>
  <r>
    <n v="12091"/>
    <s v="Mozambique"/>
    <s v="N/A - From RDC"/>
    <x v="0"/>
    <d v="2007-09-21T00:00:00"/>
    <d v="2007-09-21T00:00:00"/>
    <s v="SCMS from RDC"/>
    <n v="521"/>
    <n v="39747.089999999997"/>
    <m/>
    <m/>
    <n v="63.6"/>
    <x v="8"/>
  </r>
  <r>
    <n v="12092"/>
    <s v="Mozambique"/>
    <s v="N/A - From RDC"/>
    <x v="0"/>
    <d v="2007-09-21T00:00:00"/>
    <d v="2007-09-21T00:00:00"/>
    <s v="SCMS from RDC"/>
    <n v="3318"/>
    <n v="56406"/>
    <m/>
    <m/>
    <n v="90.25"/>
    <x v="8"/>
  </r>
  <r>
    <n v="12093"/>
    <s v="Mozambique"/>
    <s v="N/A - From RDC"/>
    <x v="0"/>
    <d v="2007-09-21T00:00:00"/>
    <d v="2007-09-21T00:00:00"/>
    <s v="SCMS from RDC"/>
    <n v="2698"/>
    <n v="110887.8"/>
    <m/>
    <m/>
    <n v="177.42"/>
    <x v="8"/>
  </r>
  <r>
    <n v="12094"/>
    <s v="Mozambique"/>
    <s v="N/A - From RDC"/>
    <x v="0"/>
    <d v="2007-09-21T00:00:00"/>
    <d v="2007-09-21T00:00:00"/>
    <s v="SCMS from RDC"/>
    <n v="25913"/>
    <n v="434042.75"/>
    <m/>
    <m/>
    <n v="694.47"/>
    <x v="8"/>
  </r>
  <r>
    <n v="12100"/>
    <s v="Rwanda"/>
    <s v="N/A - From RDC"/>
    <x v="0"/>
    <d v="2007-10-16T00:00:00"/>
    <d v="2007-10-16T00:00:00"/>
    <s v="SCMS from RDC"/>
    <n v="1883"/>
    <n v="60256"/>
    <n v="627"/>
    <n v="7670.04"/>
    <n v="96.41"/>
    <x v="1265"/>
  </r>
  <r>
    <n v="12107"/>
    <s v="Zambia"/>
    <s v="N/A - From RDC"/>
    <x v="1"/>
    <d v="2007-09-07T00:00:00"/>
    <d v="2007-09-07T00:00:00"/>
    <s v="SCMS from RDC"/>
    <n v="1000"/>
    <n v="16500"/>
    <n v="355"/>
    <n v="1886.39"/>
    <n v="26.4"/>
    <x v="1266"/>
  </r>
  <r>
    <n v="12109"/>
    <s v="Ethiopia"/>
    <s v="N/A - From RDC"/>
    <x v="1"/>
    <d v="2007-09-04T00:00:00"/>
    <d v="2007-09-04T00:00:00"/>
    <s v="SCMS from RDC"/>
    <n v="11950"/>
    <n v="23541.5"/>
    <m/>
    <m/>
    <n v="37.67"/>
    <x v="8"/>
  </r>
  <r>
    <n v="12110"/>
    <s v="Ethiopia"/>
    <s v="N/A - From RDC"/>
    <x v="1"/>
    <d v="2007-09-04T00:00:00"/>
    <d v="2007-09-04T00:00:00"/>
    <s v="SCMS from RDC"/>
    <n v="46855"/>
    <n v="142439.20000000001"/>
    <m/>
    <m/>
    <n v="227.9"/>
    <x v="8"/>
  </r>
  <r>
    <n v="12112"/>
    <s v="Rwanda"/>
    <s v="N/A - From RDC"/>
    <x v="0"/>
    <d v="2007-09-14T00:00:00"/>
    <d v="2007-09-14T00:00:00"/>
    <s v="SCMS from RDC"/>
    <n v="1883"/>
    <n v="31069.5"/>
    <n v="752"/>
    <n v="4436.76"/>
    <n v="49.71"/>
    <x v="1267"/>
  </r>
  <r>
    <n v="12113"/>
    <s v="Zimbabwe"/>
    <s v="N/A - From RDC"/>
    <x v="2"/>
    <d v="2007-09-20T00:00:00"/>
    <d v="2007-09-20T00:00:00"/>
    <s v="SCMS from RDC"/>
    <n v="37240"/>
    <n v="275576"/>
    <m/>
    <m/>
    <n v="440.92"/>
    <x v="8"/>
  </r>
  <r>
    <n v="12120"/>
    <s v="Mozambique"/>
    <s v="N/A - From RDC"/>
    <x v="0"/>
    <d v="2007-11-30T00:00:00"/>
    <d v="2007-11-30T00:00:00"/>
    <s v="SCMS from RDC"/>
    <n v="3480"/>
    <n v="111360"/>
    <n v="2766"/>
    <n v="10698.63"/>
    <n v="178.18"/>
    <x v="1268"/>
  </r>
  <r>
    <n v="12122"/>
    <s v="CÙte d'Ivoire"/>
    <s v="N/A - From RDC"/>
    <x v="0"/>
    <d v="2007-11-13T00:00:00"/>
    <d v="2007-11-13T00:00:00"/>
    <s v="SCMS from RDC"/>
    <n v="1200"/>
    <n v="46032"/>
    <m/>
    <m/>
    <n v="73.650000000000006"/>
    <x v="8"/>
  </r>
  <r>
    <n v="12123"/>
    <s v="Zimbabwe"/>
    <s v="N/A - From RDC"/>
    <x v="0"/>
    <d v="2007-11-16T00:00:00"/>
    <d v="2007-11-16T00:00:00"/>
    <s v="SCMS from RDC"/>
    <n v="1062"/>
    <n v="2124"/>
    <m/>
    <m/>
    <n v="3.4"/>
    <x v="8"/>
  </r>
  <r>
    <n v="12125"/>
    <s v="Guyana"/>
    <s v="N/A - From RDC"/>
    <x v="0"/>
    <d v="2007-11-07T00:00:00"/>
    <d v="2007-11-07T00:00:00"/>
    <s v="SCMS from RDC"/>
    <n v="1848"/>
    <n v="17556"/>
    <n v="402"/>
    <n v="4807"/>
    <n v="28.09"/>
    <x v="1269"/>
  </r>
  <r>
    <n v="12126"/>
    <s v="Haiti"/>
    <s v="N/A - From RDC"/>
    <x v="0"/>
    <d v="2007-12-05T00:00:00"/>
    <d v="2007-12-05T00:00:00"/>
    <s v="SCMS from RDC"/>
    <n v="3000"/>
    <n v="4560"/>
    <m/>
    <m/>
    <n v="7.3"/>
    <x v="8"/>
  </r>
  <r>
    <n v="12127"/>
    <s v="CÙte d'Ivoire"/>
    <s v="N/A - From RDC"/>
    <x v="0"/>
    <d v="2007-11-22T00:00:00"/>
    <d v="2007-11-22T00:00:00"/>
    <s v="SCMS from RDC"/>
    <n v="3260"/>
    <n v="228200"/>
    <m/>
    <m/>
    <n v="365.12"/>
    <x v="8"/>
  </r>
  <r>
    <n v="12128"/>
    <s v="CÙte d'Ivoire"/>
    <s v="N/A - From RDC"/>
    <x v="0"/>
    <d v="2008-01-25T00:00:00"/>
    <d v="2008-01-25T00:00:00"/>
    <s v="SCMS from RDC"/>
    <n v="1250"/>
    <n v="12.5"/>
    <m/>
    <m/>
    <n v="0.02"/>
    <x v="8"/>
  </r>
  <r>
    <n v="12129"/>
    <s v="Haiti"/>
    <s v="N/A - From RDC"/>
    <x v="0"/>
    <d v="2008-01-22T00:00:00"/>
    <d v="2008-01-22T00:00:00"/>
    <s v="SCMS from RDC"/>
    <n v="32160"/>
    <n v="305520"/>
    <m/>
    <m/>
    <n v="488.83"/>
    <x v="8"/>
  </r>
  <r>
    <n v="12130"/>
    <s v="Nigeria"/>
    <s v="N/A - From RDC"/>
    <x v="0"/>
    <d v="2007-12-03T00:00:00"/>
    <d v="2007-12-03T00:00:00"/>
    <s v="SCMS from RDC"/>
    <n v="1190"/>
    <n v="9163"/>
    <m/>
    <m/>
    <n v="14.66"/>
    <x v="8"/>
  </r>
  <r>
    <n v="12131"/>
    <s v="Nigeria"/>
    <s v="N/A - From RDC"/>
    <x v="0"/>
    <d v="2007-12-03T00:00:00"/>
    <d v="2007-12-03T00:00:00"/>
    <s v="SCMS from RDC"/>
    <n v="1283"/>
    <n v="3322.97"/>
    <m/>
    <m/>
    <n v="5.32"/>
    <x v="8"/>
  </r>
  <r>
    <n v="12133"/>
    <s v="Namibia"/>
    <s v="N/A - From RDC"/>
    <x v="0"/>
    <d v="2007-11-30T00:00:00"/>
    <d v="2007-11-30T00:00:00"/>
    <s v="SCMS from RDC"/>
    <n v="200"/>
    <n v="15000"/>
    <n v="122"/>
    <n v="1100.4000000000001"/>
    <n v="24"/>
    <x v="1270"/>
  </r>
  <r>
    <n v="12135"/>
    <s v="Zambia"/>
    <s v="N/A - From RDC"/>
    <x v="1"/>
    <d v="2007-12-12T00:00:00"/>
    <d v="2007-12-12T00:00:00"/>
    <s v="SCMS from RDC"/>
    <n v="60440"/>
    <n v="205496"/>
    <n v="5725"/>
    <n v="15671.53"/>
    <n v="328.79"/>
    <x v="1271"/>
  </r>
  <r>
    <n v="12136"/>
    <s v="Ethiopia"/>
    <s v="N/A - From RDC"/>
    <x v="1"/>
    <d v="2007-12-20T00:00:00"/>
    <d v="2007-12-20T00:00:00"/>
    <s v="SCMS from RDC"/>
    <n v="14040"/>
    <n v="42681.599999999999"/>
    <m/>
    <m/>
    <n v="68.290000000000006"/>
    <x v="8"/>
  </r>
  <r>
    <n v="12138"/>
    <s v="Ethiopia"/>
    <s v="N/A - From RDC"/>
    <x v="0"/>
    <d v="2007-12-20T00:00:00"/>
    <d v="2007-12-20T00:00:00"/>
    <s v="SCMS from RDC"/>
    <n v="1797"/>
    <n v="17071.5"/>
    <n v="170"/>
    <n v="892"/>
    <n v="27.31"/>
    <x v="1272"/>
  </r>
  <r>
    <n v="12139"/>
    <s v="CÙte d'Ivoire"/>
    <s v="N/A - From RDC"/>
    <x v="0"/>
    <d v="2007-12-10T00:00:00"/>
    <d v="2007-12-10T00:00:00"/>
    <s v="SCMS from RDC"/>
    <n v="2450"/>
    <n v="122500"/>
    <m/>
    <m/>
    <n v="196"/>
    <x v="8"/>
  </r>
  <r>
    <n v="12143"/>
    <s v="Ethiopia"/>
    <s v="N/A - From RDC"/>
    <x v="0"/>
    <d v="2007-12-20T00:00:00"/>
    <d v="2007-12-20T00:00:00"/>
    <s v="SCMS from RDC"/>
    <n v="1255"/>
    <n v="4267"/>
    <n v="120"/>
    <n v="1318"/>
    <n v="6.83"/>
    <x v="1273"/>
  </r>
  <r>
    <n v="12144"/>
    <s v="Mozambique"/>
    <s v="N/A - From RDC"/>
    <x v="0"/>
    <d v="2008-04-08T00:00:00"/>
    <d v="2008-04-05T00:00:00"/>
    <s v="SCMS from RDC"/>
    <n v="665"/>
    <n v="33250"/>
    <m/>
    <m/>
    <n v="53.2"/>
    <x v="8"/>
  </r>
  <r>
    <n v="12145"/>
    <s v="Mozambique"/>
    <s v="N/A - From RDC"/>
    <x v="0"/>
    <d v="2008-04-08T00:00:00"/>
    <d v="2008-04-05T00:00:00"/>
    <s v="SCMS from RDC"/>
    <n v="760"/>
    <n v="7288.4"/>
    <m/>
    <m/>
    <n v="11.66"/>
    <x v="8"/>
  </r>
  <r>
    <n v="12146"/>
    <s v="Zimbabwe"/>
    <s v="N/A - From RDC"/>
    <x v="0"/>
    <d v="2008-01-14T00:00:00"/>
    <d v="2008-01-14T00:00:00"/>
    <s v="SCMS from RDC"/>
    <n v="1860"/>
    <n v="23101.200000000001"/>
    <m/>
    <m/>
    <n v="36.96"/>
    <x v="8"/>
  </r>
  <r>
    <n v="12147"/>
    <s v="Zimbabwe"/>
    <s v="N/A - From RDC"/>
    <x v="0"/>
    <d v="2008-01-14T00:00:00"/>
    <d v="2008-01-14T00:00:00"/>
    <s v="SCMS from RDC"/>
    <n v="1860"/>
    <n v="23101.200000000001"/>
    <m/>
    <m/>
    <n v="36.96"/>
    <x v="8"/>
  </r>
  <r>
    <n v="12148"/>
    <s v="Uganda"/>
    <s v="N/A - From RDC"/>
    <x v="0"/>
    <d v="2008-01-15T00:00:00"/>
    <d v="2008-01-15T00:00:00"/>
    <s v="SCMS from RDC"/>
    <n v="16"/>
    <n v="152"/>
    <m/>
    <m/>
    <n v="0.24"/>
    <x v="8"/>
  </r>
  <r>
    <n v="12149"/>
    <s v="Zimbabwe"/>
    <s v="N/A - From RDC"/>
    <x v="2"/>
    <d v="2007-12-07T00:00:00"/>
    <d v="2007-12-07T00:00:00"/>
    <s v="SCMS from RDC"/>
    <n v="1560"/>
    <n v="14820"/>
    <n v="147"/>
    <n v="1671.84"/>
    <n v="23.71"/>
    <x v="1274"/>
  </r>
  <r>
    <n v="12150"/>
    <s v="Zambia"/>
    <s v="N/A - From RDC"/>
    <x v="0"/>
    <d v="2008-02-14T00:00:00"/>
    <d v="2008-02-14T00:00:00"/>
    <s v="SCMS from RDC"/>
    <n v="8251"/>
    <n v="227150.03"/>
    <n v="822"/>
    <n v="3303.52"/>
    <n v="363.44"/>
    <x v="1275"/>
  </r>
  <r>
    <n v="12151"/>
    <s v="Haiti"/>
    <s v="N/A - From RDC"/>
    <x v="0"/>
    <d v="2008-03-04T00:00:00"/>
    <d v="2008-02-21T00:00:00"/>
    <s v="SCMS from RDC"/>
    <n v="300"/>
    <n v="420"/>
    <m/>
    <m/>
    <n v="0.67"/>
    <x v="8"/>
  </r>
  <r>
    <n v="12154"/>
    <s v="Zambia"/>
    <s v="N/A - From RDC"/>
    <x v="1"/>
    <d v="2008-01-25T00:00:00"/>
    <d v="2008-01-25T00:00:00"/>
    <s v="SCMS from RDC"/>
    <n v="1004"/>
    <n v="6224.8"/>
    <n v="358"/>
    <n v="1778.7"/>
    <n v="9.9600000000000009"/>
    <x v="1276"/>
  </r>
  <r>
    <n v="12155"/>
    <s v="Haiti"/>
    <s v="N/A - From RDC"/>
    <x v="0"/>
    <d v="2008-01-22T00:00:00"/>
    <d v="2008-01-22T00:00:00"/>
    <s v="SCMS from RDC"/>
    <n v="5000"/>
    <n v="15200"/>
    <m/>
    <m/>
    <n v="24.32"/>
    <x v="8"/>
  </r>
  <r>
    <n v="12159"/>
    <s v="Namibia"/>
    <s v="N/A - From RDC"/>
    <x v="0"/>
    <d v="2008-02-13T00:00:00"/>
    <d v="2008-02-13T00:00:00"/>
    <s v="SCMS from RDC"/>
    <n v="19000"/>
    <n v="228190"/>
    <n v="1485"/>
    <n v="3016.95"/>
    <n v="365.1"/>
    <x v="1277"/>
  </r>
  <r>
    <n v="12163"/>
    <s v="Kenya"/>
    <s v="N/A - From RDC"/>
    <x v="2"/>
    <d v="2008-02-27T00:00:00"/>
    <d v="2008-02-01T00:00:00"/>
    <s v="SCMS from RDC"/>
    <n v="1842"/>
    <n v="36840"/>
    <n v="662"/>
    <n v="261.86"/>
    <n v="58.94"/>
    <x v="1278"/>
  </r>
  <r>
    <n v="12164"/>
    <s v="Nigeria"/>
    <s v="N/A - From RDC"/>
    <x v="0"/>
    <d v="2008-04-18T00:00:00"/>
    <d v="2008-04-18T00:00:00"/>
    <s v="SCMS from RDC"/>
    <n v="307"/>
    <n v="893.37"/>
    <m/>
    <m/>
    <n v="1.43"/>
    <x v="8"/>
  </r>
  <r>
    <n v="12165"/>
    <s v="Zimbabwe"/>
    <s v="N/A - From RDC"/>
    <x v="0"/>
    <d v="2008-06-11T00:00:00"/>
    <d v="2008-06-11T00:00:00"/>
    <s v="SCMS from RDC"/>
    <n v="37240"/>
    <n v="275576"/>
    <m/>
    <m/>
    <n v="440.92"/>
    <x v="8"/>
  </r>
  <r>
    <n v="12166"/>
    <s v="Haiti"/>
    <s v="N/A - From RDC"/>
    <x v="0"/>
    <d v="2008-07-16T00:00:00"/>
    <d v="2008-07-16T00:00:00"/>
    <s v="SCMS from RDC"/>
    <n v="1057"/>
    <n v="3593.8"/>
    <n v="100"/>
    <n v="1651"/>
    <n v="5.75"/>
    <x v="1279"/>
  </r>
  <r>
    <n v="12167"/>
    <s v="Guyana"/>
    <s v="N/A - From RDC"/>
    <x v="1"/>
    <d v="2008-02-21T00:00:00"/>
    <d v="2008-02-21T00:00:00"/>
    <s v="SCMS from RDC"/>
    <n v="45"/>
    <n v="1215"/>
    <n v="13"/>
    <n v="798.58"/>
    <n v="1.94"/>
    <x v="1280"/>
  </r>
  <r>
    <n v="12168"/>
    <s v="Nigeria"/>
    <s v="N/A - From RDC"/>
    <x v="0"/>
    <d v="2008-02-14T00:00:00"/>
    <d v="2008-02-14T00:00:00"/>
    <s v="SCMS from RDC"/>
    <n v="447"/>
    <n v="679.44"/>
    <n v="1054"/>
    <n v="2722.38"/>
    <n v="1.0900000000000001"/>
    <x v="1281"/>
  </r>
  <r>
    <n v="12169"/>
    <s v="Tanzania"/>
    <s v="N/A - From RDC"/>
    <x v="1"/>
    <d v="2008-04-01T00:00:00"/>
    <d v="2008-04-01T00:00:00"/>
    <s v="SCMS from RDC"/>
    <n v="32997"/>
    <n v="409822.74"/>
    <n v="2867"/>
    <n v="10288.1"/>
    <n v="655.72"/>
    <x v="1282"/>
  </r>
  <r>
    <n v="12170"/>
    <s v="Haiti"/>
    <s v="N/A - From RDC"/>
    <x v="0"/>
    <d v="2008-06-02T00:00:00"/>
    <d v="2008-06-02T00:00:00"/>
    <s v="SCMS from RDC"/>
    <n v="160"/>
    <n v="2640"/>
    <m/>
    <m/>
    <n v="4.22"/>
    <x v="8"/>
  </r>
  <r>
    <n v="12171"/>
    <s v="Zambia"/>
    <s v="N/A - From RDC"/>
    <x v="1"/>
    <d v="2008-05-09T00:00:00"/>
    <d v="2008-05-09T00:00:00"/>
    <s v="SCMS from RDC"/>
    <n v="50000"/>
    <n v="472500"/>
    <n v="4655"/>
    <n v="2347.91"/>
    <n v="756"/>
    <x v="1283"/>
  </r>
  <r>
    <n v="12172"/>
    <s v="Uganda"/>
    <s v="N/A - From RDC"/>
    <x v="0"/>
    <d v="2008-06-02T00:00:00"/>
    <d v="2008-06-02T00:00:00"/>
    <s v="SCMS from RDC"/>
    <n v="860"/>
    <n v="10328.6"/>
    <n v="76"/>
    <n v="675"/>
    <n v="16.53"/>
    <x v="1284"/>
  </r>
  <r>
    <n v="12174"/>
    <s v="Nigeria"/>
    <s v="N/A - From RDC"/>
    <x v="0"/>
    <d v="2008-07-16T00:00:00"/>
    <d v="2008-07-16T00:00:00"/>
    <s v="SCMS from RDC"/>
    <n v="957"/>
    <n v="2775.3"/>
    <m/>
    <m/>
    <n v="4.4400000000000004"/>
    <x v="8"/>
  </r>
  <r>
    <n v="12175"/>
    <s v="Nigeria"/>
    <s v="N/A - From RDC"/>
    <x v="0"/>
    <d v="2008-07-16T00:00:00"/>
    <d v="2008-07-16T00:00:00"/>
    <s v="SCMS from RDC"/>
    <n v="7876"/>
    <n v="11971.52"/>
    <m/>
    <m/>
    <n v="19.149999999999999"/>
    <x v="8"/>
  </r>
  <r>
    <n v="12176"/>
    <s v="Uganda"/>
    <s v="N/A - From RDC"/>
    <x v="0"/>
    <d v="2008-08-04T00:00:00"/>
    <d v="2008-08-04T00:00:00"/>
    <s v="SCMS from RDC"/>
    <n v="7296"/>
    <n v="96890.880000000005"/>
    <n v="824"/>
    <n v="3182.52"/>
    <n v="155.03"/>
    <x v="1285"/>
  </r>
  <r>
    <n v="12177"/>
    <s v="Zambia"/>
    <s v="N/A - From RDC"/>
    <x v="1"/>
    <d v="2008-03-17T00:00:00"/>
    <d v="2008-03-17T00:00:00"/>
    <s v="SCMS from RDC"/>
    <n v="30563"/>
    <n v="60209.11"/>
    <n v="10621"/>
    <n v="37199.06"/>
    <n v="96.33"/>
    <x v="1286"/>
  </r>
  <r>
    <n v="12178"/>
    <s v="Haiti"/>
    <s v="N/A - From RDC"/>
    <x v="0"/>
    <d v="2008-08-01T00:00:00"/>
    <d v="2008-08-01T00:00:00"/>
    <s v="SCMS from RDC"/>
    <n v="16752"/>
    <n v="158306.4"/>
    <n v="1580"/>
    <n v="11572"/>
    <n v="253.29"/>
    <x v="1287"/>
  </r>
  <r>
    <n v="12179"/>
    <s v="Nigeria"/>
    <s v="N/A - From RDC"/>
    <x v="0"/>
    <d v="2008-08-03T00:00:00"/>
    <d v="2008-08-03T00:00:00"/>
    <s v="SCMS from RDC"/>
    <n v="850"/>
    <n v="1317.5"/>
    <n v="555"/>
    <n v="10575.63"/>
    <n v="2.11"/>
    <x v="1288"/>
  </r>
  <r>
    <n v="12180"/>
    <s v="Zambia"/>
    <s v="N/A - From RDC"/>
    <x v="2"/>
    <d v="2008-08-20T00:00:00"/>
    <d v="2008-08-20T00:00:00"/>
    <s v="SCMS from RDC"/>
    <n v="60000"/>
    <n v="432000"/>
    <m/>
    <m/>
    <n v="691.2"/>
    <x v="8"/>
  </r>
  <r>
    <n v="12181"/>
    <s v="Nigeria"/>
    <s v="N/A - From RDC"/>
    <x v="0"/>
    <d v="2008-08-03T00:00:00"/>
    <d v="2008-08-03T00:00:00"/>
    <s v="SCMS from RDC"/>
    <n v="4"/>
    <n v="105.2"/>
    <m/>
    <m/>
    <n v="0.17"/>
    <x v="8"/>
  </r>
  <r>
    <n v="12182"/>
    <s v="Nigeria"/>
    <s v="N/A - From RDC"/>
    <x v="0"/>
    <d v="2008-08-03T00:00:00"/>
    <d v="2008-08-03T00:00:00"/>
    <s v="SCMS from RDC"/>
    <n v="4685"/>
    <n v="34669"/>
    <m/>
    <m/>
    <n v="55.47"/>
    <x v="8"/>
  </r>
  <r>
    <n v="12183"/>
    <s v="Guyana"/>
    <s v="N/A - From RDC"/>
    <x v="0"/>
    <d v="2008-07-25T00:00:00"/>
    <d v="2008-07-25T00:00:00"/>
    <s v="SCMS from RDC"/>
    <n v="3710"/>
    <n v="12614"/>
    <m/>
    <m/>
    <n v="20.18"/>
    <x v="8"/>
  </r>
  <r>
    <n v="12184"/>
    <s v="Zambia"/>
    <s v="N/A - From RDC"/>
    <x v="1"/>
    <d v="2008-06-19T00:00:00"/>
    <d v="2008-06-19T00:00:00"/>
    <s v="SCMS from RDC"/>
    <n v="1260"/>
    <n v="51786"/>
    <n v="1185"/>
    <n v="2350.5300000000002"/>
    <n v="82.86"/>
    <x v="1289"/>
  </r>
  <r>
    <n v="12185"/>
    <s v="Zambia"/>
    <s v="N/A - From RDC"/>
    <x v="1"/>
    <d v="2008-06-16T00:00:00"/>
    <d v="2008-06-16T00:00:00"/>
    <s v="SCMS from RDC"/>
    <n v="3330"/>
    <n v="53280"/>
    <n v="404"/>
    <n v="2313.5500000000002"/>
    <n v="85.25"/>
    <x v="1290"/>
  </r>
  <r>
    <n v="12186"/>
    <s v="Haiti"/>
    <s v="N/A - From RDC"/>
    <x v="0"/>
    <d v="2008-03-21T00:00:00"/>
    <d v="2008-03-21T00:00:00"/>
    <s v="SCMS from RDC"/>
    <n v="4305"/>
    <n v="6543.6"/>
    <m/>
    <m/>
    <n v="10.47"/>
    <x v="8"/>
  </r>
  <r>
    <n v="12187"/>
    <s v="Haiti"/>
    <s v="N/A - From RDC"/>
    <x v="0"/>
    <d v="2008-03-21T00:00:00"/>
    <d v="2008-03-21T00:00:00"/>
    <s v="SCMS from RDC"/>
    <n v="75"/>
    <n v="1162.5"/>
    <m/>
    <m/>
    <n v="1.86"/>
    <x v="8"/>
  </r>
  <r>
    <n v="12188"/>
    <s v="Haiti"/>
    <s v="N/A - From RDC"/>
    <x v="0"/>
    <d v="2008-03-21T00:00:00"/>
    <d v="2008-03-21T00:00:00"/>
    <s v="SCMS from RDC"/>
    <n v="190"/>
    <n v="5230.7"/>
    <m/>
    <m/>
    <n v="8.3699999999999992"/>
    <x v="8"/>
  </r>
  <r>
    <n v="12189"/>
    <s v="Uganda"/>
    <s v="N/A - From RDC"/>
    <x v="0"/>
    <d v="2008-07-22T00:00:00"/>
    <d v="2008-07-22T00:00:00"/>
    <s v="SCMS from RDC"/>
    <n v="6036"/>
    <n v="12675.6"/>
    <n v="2253"/>
    <n v="15923.41"/>
    <n v="20.28"/>
    <x v="1291"/>
  </r>
  <r>
    <n v="12191"/>
    <s v="Namibia"/>
    <s v="N/A - From RDC"/>
    <x v="0"/>
    <d v="2008-03-19T00:00:00"/>
    <d v="2008-03-19T00:00:00"/>
    <s v="SCMS from RDC"/>
    <n v="229"/>
    <n v="17175"/>
    <n v="140"/>
    <n v="1286.7"/>
    <n v="27.48"/>
    <x v="1292"/>
  </r>
  <r>
    <n v="12192"/>
    <s v="Nigeria"/>
    <s v="N/A - From RDC"/>
    <x v="0"/>
    <d v="2008-04-21T00:00:00"/>
    <d v="2008-04-21T00:00:00"/>
    <s v="SCMS from RDC"/>
    <n v="55"/>
    <n v="77"/>
    <m/>
    <m/>
    <n v="0.12"/>
    <x v="8"/>
  </r>
  <r>
    <n v="12195"/>
    <s v="Tanzania"/>
    <s v="N/A - From RDC"/>
    <x v="0"/>
    <d v="2008-03-28T00:00:00"/>
    <d v="2008-03-28T00:00:00"/>
    <s v="SCMS from RDC"/>
    <n v="17000"/>
    <n v="211140"/>
    <n v="6007"/>
    <n v="20395.599999999999"/>
    <n v="337.82"/>
    <x v="1293"/>
  </r>
  <r>
    <n v="12196"/>
    <s v="Mozambique"/>
    <s v="N/A - From RDC"/>
    <x v="2"/>
    <d v="2008-08-07T00:00:00"/>
    <d v="2008-08-07T00:00:00"/>
    <s v="SCMS from RDC"/>
    <n v="7110"/>
    <n v="57946.5"/>
    <m/>
    <m/>
    <n v="92.71"/>
    <x v="8"/>
  </r>
  <r>
    <n v="12197"/>
    <s v="Zambia"/>
    <s v="N/A - From RDC"/>
    <x v="1"/>
    <d v="2008-04-10T00:00:00"/>
    <d v="2008-04-10T00:00:00"/>
    <s v="SCMS from RDC"/>
    <n v="50000"/>
    <n v="600500"/>
    <n v="3897"/>
    <n v="15007.8"/>
    <n v="960.8"/>
    <x v="1294"/>
  </r>
  <r>
    <n v="12198"/>
    <s v="Mozambique"/>
    <s v="N/A - From RDC"/>
    <x v="0"/>
    <d v="2008-06-23T00:00:00"/>
    <d v="2008-06-23T00:00:00"/>
    <s v="SCMS from RDC"/>
    <n v="360"/>
    <n v="3452.4"/>
    <m/>
    <m/>
    <n v="5.52"/>
    <x v="8"/>
  </r>
  <r>
    <n v="12199"/>
    <s v="Botswana"/>
    <s v="N/A - From RDC"/>
    <x v="2"/>
    <d v="2008-03-25T00:00:00"/>
    <d v="2008-03-25T00:00:00"/>
    <s v="SCMS from RDC"/>
    <n v="200"/>
    <n v="14398"/>
    <n v="1693"/>
    <n v="1220.73"/>
    <n v="23.04"/>
    <x v="1295"/>
  </r>
  <r>
    <n v="12200"/>
    <s v="Botswana"/>
    <s v="N/A - From RDC"/>
    <x v="2"/>
    <d v="2008-03-25T00:00:00"/>
    <d v="2008-03-25T00:00:00"/>
    <s v="SCMS from RDC"/>
    <n v="200"/>
    <n v="2"/>
    <m/>
    <m/>
    <n v="0"/>
    <x v="8"/>
  </r>
  <r>
    <n v="12201"/>
    <s v="Botswana"/>
    <s v="N/A - From RDC"/>
    <x v="2"/>
    <d v="2008-03-25T00:00:00"/>
    <d v="2008-03-25T00:00:00"/>
    <s v="SCMS from RDC"/>
    <n v="1000"/>
    <n v="32000"/>
    <m/>
    <m/>
    <n v="51.2"/>
    <x v="8"/>
  </r>
  <r>
    <n v="12202"/>
    <s v="Kenya"/>
    <s v="N/A - From RDC"/>
    <x v="2"/>
    <d v="2008-03-31T00:00:00"/>
    <d v="2008-03-31T00:00:00"/>
    <s v="SCMS from RDC"/>
    <n v="2000"/>
    <n v="159980"/>
    <n v="490"/>
    <n v="405.97"/>
    <n v="255.97"/>
    <x v="1296"/>
  </r>
  <r>
    <n v="12203"/>
    <s v="Nigeria"/>
    <s v="N/A - From RDC"/>
    <x v="0"/>
    <d v="2008-05-09T00:00:00"/>
    <d v="2008-05-09T00:00:00"/>
    <s v="SCMS from RDC"/>
    <n v="1666"/>
    <n v="5664.4"/>
    <m/>
    <m/>
    <n v="9.06"/>
    <x v="8"/>
  </r>
  <r>
    <n v="12204"/>
    <s v="Ethiopia"/>
    <s v="N/A - From RDC"/>
    <x v="0"/>
    <d v="2008-04-21T00:00:00"/>
    <d v="2008-04-21T00:00:00"/>
    <s v="SCMS from RDC"/>
    <n v="1440"/>
    <n v="4896"/>
    <m/>
    <m/>
    <n v="7.83"/>
    <x v="8"/>
  </r>
  <r>
    <n v="12205"/>
    <s v="Namibia"/>
    <s v="N/A - From RDC"/>
    <x v="0"/>
    <d v="2008-04-17T00:00:00"/>
    <d v="2008-04-17T00:00:00"/>
    <s v="SCMS from RDC"/>
    <n v="90"/>
    <n v="0.9"/>
    <m/>
    <m/>
    <n v="0"/>
    <x v="8"/>
  </r>
  <r>
    <n v="12206"/>
    <s v="Namibia"/>
    <s v="N/A - From RDC"/>
    <x v="0"/>
    <d v="2008-03-11T00:00:00"/>
    <d v="2008-03-11T00:00:00"/>
    <s v="SCMS from RDC"/>
    <n v="763"/>
    <n v="24416"/>
    <n v="441"/>
    <n v="6148.1"/>
    <n v="39.07"/>
    <x v="1297"/>
  </r>
  <r>
    <n v="12207"/>
    <s v="Kenya"/>
    <s v="N/A - From RDC"/>
    <x v="2"/>
    <d v="2008-05-26T00:00:00"/>
    <d v="2008-05-26T00:00:00"/>
    <s v="SCMS from RDC"/>
    <n v="1000"/>
    <n v="79990"/>
    <m/>
    <m/>
    <n v="127.98"/>
    <x v="8"/>
  </r>
  <r>
    <n v="12210"/>
    <s v="Uganda"/>
    <s v="N/A - From RDC"/>
    <x v="0"/>
    <d v="2008-08-21T00:00:00"/>
    <d v="2008-08-21T00:00:00"/>
    <s v="SCMS from RDC"/>
    <n v="1300"/>
    <n v="15613"/>
    <m/>
    <m/>
    <n v="24.98"/>
    <x v="8"/>
  </r>
  <r>
    <n v="12211"/>
    <s v="Haiti"/>
    <s v="N/A - From RDC"/>
    <x v="0"/>
    <d v="2009-03-31T00:00:00"/>
    <d v="2009-03-31T00:00:00"/>
    <s v="SCMS from RDC"/>
    <n v="1446"/>
    <n v="3239.04"/>
    <n v="83"/>
    <n v="1608.72"/>
    <n v="6.35"/>
    <x v="1298"/>
  </r>
  <r>
    <n v="12212"/>
    <s v="Zimbabwe"/>
    <s v="N/A - From RDC"/>
    <x v="2"/>
    <d v="2008-11-19T00:00:00"/>
    <d v="2008-11-19T00:00:00"/>
    <s v="SCMS from RDC"/>
    <n v="4000"/>
    <n v="48040"/>
    <m/>
    <m/>
    <n v="94.16"/>
    <x v="8"/>
  </r>
  <r>
    <n v="12213"/>
    <s v="CÙte d'Ivoire"/>
    <s v="N/A - From RDC"/>
    <x v="0"/>
    <d v="2009-01-05T00:00:00"/>
    <d v="2009-01-05T00:00:00"/>
    <s v="SCMS from RDC"/>
    <n v="27224"/>
    <n v="254544.4"/>
    <n v="2506"/>
    <n v="23382.04"/>
    <n v="498.91"/>
    <x v="1299"/>
  </r>
  <r>
    <n v="12214"/>
    <s v="CÙte d'Ivoire"/>
    <s v="N/A - From RDC"/>
    <x v="0"/>
    <d v="2009-02-10T00:00:00"/>
    <d v="2009-02-10T00:00:00"/>
    <s v="SCMS from RDC"/>
    <n v="21360"/>
    <n v="83304"/>
    <n v="1567"/>
    <n v="21821.95"/>
    <n v="163.28"/>
    <x v="1300"/>
  </r>
  <r>
    <n v="12215"/>
    <s v="CÙte d'Ivoire"/>
    <s v="N/A - From RDC"/>
    <x v="0"/>
    <d v="2009-01-19T00:00:00"/>
    <d v="2009-01-19T00:00:00"/>
    <s v="SCMS from RDC"/>
    <n v="10000"/>
    <n v="118000"/>
    <n v="1456"/>
    <n v="5048.32"/>
    <n v="231.28"/>
    <x v="1301"/>
  </r>
  <r>
    <n v="12216"/>
    <s v="Uganda"/>
    <s v="N/A - From RDC"/>
    <x v="0"/>
    <d v="2009-04-02T00:00:00"/>
    <d v="2009-04-02T00:00:00"/>
    <s v="SCMS from RDC"/>
    <n v="3713"/>
    <n v="40843"/>
    <m/>
    <m/>
    <n v="80.05"/>
    <x v="8"/>
  </r>
  <r>
    <n v="12218"/>
    <s v="Kenya"/>
    <s v="N/A - From RDC"/>
    <x v="2"/>
    <d v="2008-10-21T00:00:00"/>
    <d v="2008-10-21T00:00:00"/>
    <s v="SCMS from RDC"/>
    <n v="5000"/>
    <n v="399950"/>
    <m/>
    <m/>
    <n v="783.9"/>
    <x v="8"/>
  </r>
  <r>
    <n v="12219"/>
    <s v="Uganda"/>
    <s v="N/A - From RDC"/>
    <x v="0"/>
    <d v="2009-03-03T00:00:00"/>
    <d v="2009-03-03T00:00:00"/>
    <s v="SCMS from RDC"/>
    <n v="1166"/>
    <n v="30607.5"/>
    <n v="145"/>
    <n v="1742.25"/>
    <n v="59.99"/>
    <x v="1302"/>
  </r>
  <r>
    <n v="12220"/>
    <s v="Uganda"/>
    <s v="N/A - From RDC"/>
    <x v="0"/>
    <d v="2009-03-03T00:00:00"/>
    <d v="2009-03-03T00:00:00"/>
    <s v="SCMS from RDC"/>
    <n v="312"/>
    <n v="3681.6"/>
    <m/>
    <m/>
    <n v="7.22"/>
    <x v="8"/>
  </r>
  <r>
    <n v="12222"/>
    <s v="Nigeria"/>
    <s v="N/A - From RDC"/>
    <x v="0"/>
    <d v="2008-08-18T00:00:00"/>
    <d v="2008-08-18T00:00:00"/>
    <s v="SCMS from RDC"/>
    <n v="1300"/>
    <n v="3770"/>
    <n v="65"/>
    <n v="1020.98"/>
    <n v="6.03"/>
    <x v="1303"/>
  </r>
  <r>
    <n v="12224"/>
    <s v="Nigeria"/>
    <s v="N/A - From RDC"/>
    <x v="0"/>
    <d v="2008-09-28T00:00:00"/>
    <d v="2008-09-28T00:00:00"/>
    <s v="SCMS from RDC"/>
    <n v="45000"/>
    <n v="1181250"/>
    <m/>
    <m/>
    <n v="1890"/>
    <x v="8"/>
  </r>
  <r>
    <n v="12225"/>
    <s v="Zambia"/>
    <s v="N/A - From RDC"/>
    <x v="0"/>
    <d v="2008-08-27T00:00:00"/>
    <d v="2008-08-27T00:00:00"/>
    <s v="SCMS from RDC"/>
    <n v="39068"/>
    <n v="132831.20000000001"/>
    <n v="4510"/>
    <n v="3540.35"/>
    <n v="212.53"/>
    <x v="1304"/>
  </r>
  <r>
    <n v="12228"/>
    <s v="Nigeria"/>
    <s v="N/A - From RDC"/>
    <x v="0"/>
    <d v="2008-09-28T00:00:00"/>
    <d v="2008-09-28T00:00:00"/>
    <s v="SCMS from RDC"/>
    <n v="45000"/>
    <n v="1181250"/>
    <n v="3951"/>
    <n v="11584.54"/>
    <n v="1890"/>
    <x v="1305"/>
  </r>
  <r>
    <n v="12230"/>
    <s v="Mozambique"/>
    <s v="N/A - From RDC"/>
    <x v="0"/>
    <d v="2009-02-21T00:00:00"/>
    <d v="2009-02-21T00:00:00"/>
    <s v="SCMS from RDC"/>
    <n v="27150"/>
    <n v="105885"/>
    <m/>
    <m/>
    <n v="207.53"/>
    <x v="8"/>
  </r>
  <r>
    <n v="12231"/>
    <s v="Mozambique"/>
    <s v="N/A - From RDC"/>
    <x v="0"/>
    <d v="2009-02-21T00:00:00"/>
    <d v="2009-02-21T00:00:00"/>
    <s v="SCMS from RDC"/>
    <n v="6"/>
    <n v="19.2"/>
    <m/>
    <m/>
    <n v="0.04"/>
    <x v="8"/>
  </r>
  <r>
    <n v="12232"/>
    <s v="Zimbabwe"/>
    <s v="N/A - From RDC"/>
    <x v="2"/>
    <d v="2009-02-16T00:00:00"/>
    <d v="2009-02-16T00:00:00"/>
    <s v="SCMS from RDC"/>
    <n v="8000"/>
    <n v="16000"/>
    <m/>
    <m/>
    <n v="31.36"/>
    <x v="8"/>
  </r>
  <r>
    <n v="12233"/>
    <s v="Zambia"/>
    <s v="N/A - From RDC"/>
    <x v="2"/>
    <d v="2008-08-20T00:00:00"/>
    <d v="2008-08-20T00:00:00"/>
    <s v="SCMS from RDC"/>
    <n v="3600"/>
    <n v="27900"/>
    <n v="750"/>
    <n v="813.75"/>
    <n v="44.64"/>
    <x v="1306"/>
  </r>
  <r>
    <n v="12234"/>
    <s v="Zambia"/>
    <s v="N/A - From RDC"/>
    <x v="2"/>
    <d v="2008-08-20T00:00:00"/>
    <d v="2008-08-20T00:00:00"/>
    <s v="SCMS from RDC"/>
    <n v="50000"/>
    <n v="600500"/>
    <n v="3841"/>
    <n v="3558.49"/>
    <n v="960.8"/>
    <x v="1307"/>
  </r>
  <r>
    <n v="12235"/>
    <s v="Mozambique"/>
    <s v="N/A - From RDC"/>
    <x v="2"/>
    <d v="2008-09-05T00:00:00"/>
    <d v="2008-09-05T00:00:00"/>
    <s v="SCMS from RDC"/>
    <n v="76128"/>
    <n v="548121.59999999998"/>
    <m/>
    <m/>
    <n v="876.99"/>
    <x v="8"/>
  </r>
  <r>
    <n v="12236"/>
    <s v="Nigeria"/>
    <s v="N/A - From RDC"/>
    <x v="0"/>
    <d v="2008-09-10T00:00:00"/>
    <d v="2008-09-10T00:00:00"/>
    <s v="SCMS from RDC"/>
    <n v="196"/>
    <n v="2677.36"/>
    <n v="12"/>
    <n v="900"/>
    <n v="4.28"/>
    <x v="1308"/>
  </r>
  <r>
    <n v="12237"/>
    <s v="Ethiopia"/>
    <s v="N/A - From RDC"/>
    <x v="0"/>
    <d v="2009-02-03T00:00:00"/>
    <d v="2009-02-03T00:00:00"/>
    <s v="SCMS from RDC"/>
    <n v="22918"/>
    <n v="163176.16"/>
    <n v="1689"/>
    <n v="9189.57"/>
    <n v="319.83"/>
    <x v="1309"/>
  </r>
  <r>
    <n v="12238"/>
    <s v="Tanzania"/>
    <s v="N/A - From RDC"/>
    <x v="2"/>
    <d v="2009-03-09T00:00:00"/>
    <d v="2009-03-09T00:00:00"/>
    <s v="SCMS from RDC"/>
    <n v="883"/>
    <n v="15011"/>
    <n v="70"/>
    <n v="1169.9000000000001"/>
    <n v="29.42"/>
    <x v="1310"/>
  </r>
  <r>
    <n v="12242"/>
    <s v="CÙte d'Ivoire"/>
    <s v="N/A - From RDC"/>
    <x v="0"/>
    <d v="2009-02-27T00:00:00"/>
    <d v="2009-02-27T00:00:00"/>
    <s v="SCMS from RDC"/>
    <n v="2976"/>
    <n v="5713.92"/>
    <n v="209"/>
    <n v="5463.97"/>
    <n v="11.2"/>
    <x v="1311"/>
  </r>
  <r>
    <n v="12243"/>
    <s v="Nigeria"/>
    <s v="N/A - From RDC"/>
    <x v="0"/>
    <d v="2009-02-03T00:00:00"/>
    <d v="2009-02-03T00:00:00"/>
    <s v="SCMS from RDC"/>
    <n v="11527"/>
    <n v="135096.44"/>
    <n v="983"/>
    <m/>
    <n v="264.79000000000002"/>
    <x v="6"/>
  </r>
  <r>
    <n v="12244"/>
    <s v="Kenya"/>
    <s v="N/A - From RDC"/>
    <x v="2"/>
    <d v="2008-08-08T00:00:00"/>
    <d v="2008-08-08T00:00:00"/>
    <s v="SCMS from RDC"/>
    <n v="168"/>
    <n v="5376"/>
    <n v="56"/>
    <n v="167.44"/>
    <n v="8.6"/>
    <x v="1312"/>
  </r>
  <r>
    <n v="12245"/>
    <s v="Nigeria"/>
    <s v="N/A - From RDC"/>
    <x v="0"/>
    <d v="2009-02-16T00:00:00"/>
    <d v="2009-01-19T00:00:00"/>
    <s v="SCMS from RDC"/>
    <n v="4124"/>
    <n v="6392.2"/>
    <n v="273"/>
    <n v="7363.74"/>
    <n v="12.53"/>
    <x v="1313"/>
  </r>
  <r>
    <n v="12246"/>
    <s v="Nigeria"/>
    <s v="N/A - From RDC"/>
    <x v="0"/>
    <d v="2008-09-24T00:00:00"/>
    <d v="2008-09-24T00:00:00"/>
    <s v="SCMS from RDC"/>
    <n v="903"/>
    <n v="1399.65"/>
    <m/>
    <m/>
    <n v="2.2400000000000002"/>
    <x v="8"/>
  </r>
  <r>
    <n v="12247"/>
    <s v="Haiti"/>
    <s v="N/A - From RDC"/>
    <x v="0"/>
    <d v="2008-11-04T00:00:00"/>
    <d v="2008-11-04T00:00:00"/>
    <s v="SCMS from RDC"/>
    <n v="500"/>
    <n v="875"/>
    <m/>
    <m/>
    <n v="1.72"/>
    <x v="8"/>
  </r>
  <r>
    <n v="12248"/>
    <s v="Zambia"/>
    <s v="N/A - From RDC"/>
    <x v="2"/>
    <d v="2009-02-16T00:00:00"/>
    <d v="2009-02-16T00:00:00"/>
    <s v="SCMS from RDC"/>
    <n v="100000"/>
    <n v="2625000"/>
    <n v="9000"/>
    <n v="14036.31"/>
    <n v="5145"/>
    <x v="1314"/>
  </r>
  <r>
    <n v="12249"/>
    <s v="Nigeria"/>
    <s v="N/A - From RDC"/>
    <x v="0"/>
    <d v="2008-07-24T00:00:00"/>
    <d v="2008-07-24T00:00:00"/>
    <s v="SCMS from RDC"/>
    <n v="1030"/>
    <n v="12071.6"/>
    <n v="251"/>
    <n v="1960.81"/>
    <n v="19.309999999999999"/>
    <x v="1315"/>
  </r>
  <r>
    <n v="12250"/>
    <s v="Nigeria"/>
    <s v="N/A - From RDC"/>
    <x v="0"/>
    <d v="2008-07-24T00:00:00"/>
    <d v="2008-07-24T00:00:00"/>
    <s v="SCMS from RDC"/>
    <n v="4500"/>
    <n v="36000"/>
    <m/>
    <m/>
    <n v="57.6"/>
    <x v="8"/>
  </r>
  <r>
    <n v="12251"/>
    <s v="Nigeria"/>
    <s v="N/A - From RDC"/>
    <x v="3"/>
    <d v="2009-05-08T00:00:00"/>
    <d v="2009-05-08T00:00:00"/>
    <s v="SCMS from RDC"/>
    <n v="26616"/>
    <n v="303422.40000000002"/>
    <n v="2993"/>
    <n v="15128.37"/>
    <n v="594.71"/>
    <x v="1316"/>
  </r>
  <r>
    <n v="12252"/>
    <s v="Uganda"/>
    <s v="N/A - From RDC"/>
    <x v="0"/>
    <d v="2009-01-06T00:00:00"/>
    <d v="2009-01-06T00:00:00"/>
    <s v="SCMS from RDC"/>
    <n v="5131"/>
    <n v="60545.8"/>
    <n v="691"/>
    <n v="8252.73"/>
    <n v="118.67"/>
    <x v="1317"/>
  </r>
  <r>
    <n v="12253"/>
    <s v="Uganda"/>
    <s v="N/A - From RDC"/>
    <x v="0"/>
    <d v="2009-01-06T00:00:00"/>
    <d v="2009-01-06T00:00:00"/>
    <s v="SCMS from RDC"/>
    <n v="1082"/>
    <n v="2164"/>
    <m/>
    <m/>
    <n v="4.24"/>
    <x v="8"/>
  </r>
  <r>
    <n v="12254"/>
    <s v="Tanzania"/>
    <s v="N/A - From RDC"/>
    <x v="0"/>
    <d v="2008-08-29T00:00:00"/>
    <d v="2008-08-29T00:00:00"/>
    <s v="SCMS from RDC"/>
    <n v="60332"/>
    <n v="446456.8"/>
    <m/>
    <m/>
    <n v="714.33"/>
    <x v="8"/>
  </r>
  <r>
    <n v="12255"/>
    <s v="Ethiopia"/>
    <s v="N/A - From RDC"/>
    <x v="0"/>
    <d v="2009-02-18T00:00:00"/>
    <d v="2009-02-18T00:00:00"/>
    <s v="SCMS from RDC"/>
    <n v="27000"/>
    <n v="102600"/>
    <m/>
    <m/>
    <n v="201.1"/>
    <x v="8"/>
  </r>
  <r>
    <n v="12256"/>
    <s v="Ethiopia"/>
    <s v="N/A - From RDC"/>
    <x v="0"/>
    <d v="2009-03-04T00:00:00"/>
    <d v="2009-03-04T00:00:00"/>
    <s v="SCMS from RDC"/>
    <n v="107556"/>
    <n v="765798.72"/>
    <n v="14450"/>
    <n v="14144.68"/>
    <n v="1500.97"/>
    <x v="1318"/>
  </r>
  <r>
    <n v="12257"/>
    <s v="Nigeria"/>
    <s v="N/A - From RDC"/>
    <x v="0"/>
    <d v="2008-10-30T00:00:00"/>
    <d v="2008-10-30T00:00:00"/>
    <s v="SCMS from RDC"/>
    <n v="5641"/>
    <n v="45974.15"/>
    <m/>
    <m/>
    <n v="90.11"/>
    <x v="8"/>
  </r>
  <r>
    <n v="12258"/>
    <s v="Nigeria"/>
    <s v="N/A - From RDC"/>
    <x v="0"/>
    <d v="2008-10-30T00:00:00"/>
    <d v="2008-10-30T00:00:00"/>
    <s v="SCMS from RDC"/>
    <n v="11527"/>
    <n v="138439.26999999999"/>
    <m/>
    <m/>
    <n v="271.33999999999997"/>
    <x v="8"/>
  </r>
  <r>
    <n v="12259"/>
    <s v="Nigeria"/>
    <s v="N/A - From RDC"/>
    <x v="0"/>
    <d v="2008-10-31T00:00:00"/>
    <d v="2008-10-31T00:00:00"/>
    <s v="SCMS from RDC"/>
    <n v="2034"/>
    <n v="83597.399999999994"/>
    <m/>
    <m/>
    <n v="163.85"/>
    <x v="8"/>
  </r>
  <r>
    <n v="12260"/>
    <s v="Nigeria"/>
    <s v="N/A - From RDC"/>
    <x v="0"/>
    <d v="2009-02-16T00:00:00"/>
    <d v="2009-02-16T00:00:00"/>
    <s v="SCMS from RDC"/>
    <n v="13473"/>
    <n v="148203"/>
    <n v="1146"/>
    <n v="3680.33"/>
    <n v="290.48"/>
    <x v="1319"/>
  </r>
  <r>
    <n v="12261"/>
    <s v="Nigeria"/>
    <s v="N/A - From RDC"/>
    <x v="3"/>
    <d v="2009-03-19T00:00:00"/>
    <d v="2009-03-19T00:00:00"/>
    <s v="SCMS from RDC"/>
    <n v="1033"/>
    <n v="1601.15"/>
    <m/>
    <m/>
    <n v="3.14"/>
    <x v="8"/>
  </r>
  <r>
    <n v="12264"/>
    <s v="Nigeria"/>
    <s v="N/A - From RDC"/>
    <x v="0"/>
    <d v="2009-03-24T00:00:00"/>
    <d v="2009-03-24T00:00:00"/>
    <s v="SCMS from RDC"/>
    <n v="662"/>
    <n v="17377.5"/>
    <n v="62"/>
    <n v="6443.61"/>
    <n v="34.06"/>
    <x v="1320"/>
  </r>
  <r>
    <n v="12265"/>
    <s v="Nigeria"/>
    <s v="N/A - From RDC"/>
    <x v="3"/>
    <d v="2009-03-19T00:00:00"/>
    <d v="2009-03-19T00:00:00"/>
    <s v="SCMS from RDC"/>
    <n v="11661"/>
    <n v="132935.4"/>
    <n v="1311"/>
    <n v="11492.86"/>
    <n v="260.55"/>
    <x v="1321"/>
  </r>
  <r>
    <n v="12266"/>
    <s v="Nigeria"/>
    <s v="N/A - From RDC"/>
    <x v="3"/>
    <d v="2009-03-19T00:00:00"/>
    <d v="2009-03-19T00:00:00"/>
    <s v="SCMS from RDC"/>
    <n v="370"/>
    <n v="4218"/>
    <n v="42"/>
    <m/>
    <n v="8.27"/>
    <x v="6"/>
  </r>
  <r>
    <n v="12267"/>
    <s v="Ethiopia"/>
    <s v="N/A - From RDC"/>
    <x v="0"/>
    <d v="2009-02-18T00:00:00"/>
    <d v="2009-02-18T00:00:00"/>
    <s v="SCMS from RDC"/>
    <n v="5000"/>
    <n v="43800"/>
    <n v="403"/>
    <n v="1719.65"/>
    <n v="85.85"/>
    <x v="1322"/>
  </r>
  <r>
    <n v="12269"/>
    <s v="Mozambique"/>
    <s v="N/A - From RDC"/>
    <x v="0"/>
    <d v="2008-11-14T00:00:00"/>
    <d v="2008-11-14T00:00:00"/>
    <s v="SCMS from RDC"/>
    <n v="11550"/>
    <n v="36960"/>
    <m/>
    <m/>
    <n v="59.14"/>
    <x v="8"/>
  </r>
  <r>
    <n v="12270"/>
    <s v="CÙte d'Ivoire"/>
    <s v="N/A - From RDC"/>
    <x v="0"/>
    <d v="2009-03-23T00:00:00"/>
    <d v="2009-03-23T00:00:00"/>
    <s v="SCMS from RDC"/>
    <n v="126"/>
    <n v="5178.6000000000004"/>
    <m/>
    <m/>
    <n v="10.15"/>
    <x v="8"/>
  </r>
  <r>
    <n v="12271"/>
    <s v="Nigeria"/>
    <s v="N/A - From RDC"/>
    <x v="3"/>
    <d v="2009-05-08T00:00:00"/>
    <d v="2009-05-08T00:00:00"/>
    <s v="SCMS from RDC"/>
    <n v="25000"/>
    <n v="275000"/>
    <n v="2267"/>
    <n v="15128.37"/>
    <n v="539"/>
    <x v="1323"/>
  </r>
  <r>
    <n v="12272"/>
    <s v="Mozambique"/>
    <s v="N/A - From RDC"/>
    <x v="0"/>
    <d v="2009-05-15T00:00:00"/>
    <d v="2009-05-15T00:00:00"/>
    <s v="SCMS from RDC"/>
    <n v="630"/>
    <n v="976.5"/>
    <n v="42"/>
    <n v="1217.3699999999999"/>
    <n v="1.91"/>
    <x v="1324"/>
  </r>
  <r>
    <n v="12273"/>
    <s v="Tanzania"/>
    <s v="N/A - From RDC"/>
    <x v="2"/>
    <d v="2009-05-11T00:00:00"/>
    <d v="2009-05-11T00:00:00"/>
    <s v="SCMS from RDC"/>
    <n v="20240"/>
    <n v="531300"/>
    <m/>
    <m/>
    <n v="1041.3499999999999"/>
    <x v="8"/>
  </r>
  <r>
    <n v="12276"/>
    <s v="Zimbabwe"/>
    <s v="N/A - From RDC"/>
    <x v="0"/>
    <d v="2009-05-12T00:00:00"/>
    <d v="2009-05-12T00:00:00"/>
    <s v="SCMS from RDC"/>
    <n v="4000"/>
    <n v="16000"/>
    <n v="305"/>
    <n v="2698.04"/>
    <n v="31.36"/>
    <x v="1325"/>
  </r>
  <r>
    <n v="12277"/>
    <s v="Mozambique"/>
    <s v="N/A - From RDC"/>
    <x v="0"/>
    <d v="2009-06-28T00:00:00"/>
    <d v="2009-06-28T00:00:00"/>
    <s v="SCMS from RDC"/>
    <n v="17618"/>
    <n v="126849.60000000001"/>
    <m/>
    <m/>
    <n v="248.63"/>
    <x v="8"/>
  </r>
  <r>
    <n v="12278"/>
    <s v="Nigeria"/>
    <s v="N/A - From RDC"/>
    <x v="3"/>
    <d v="2009-05-08T00:00:00"/>
    <d v="2009-05-08T00:00:00"/>
    <s v="SCMS from RDC"/>
    <n v="27439"/>
    <n v="720273.75"/>
    <n v="2561"/>
    <n v="15128.47"/>
    <n v="1411.74"/>
    <x v="1326"/>
  </r>
  <r>
    <n v="12279"/>
    <s v="Haiti"/>
    <s v="N/A - From RDC"/>
    <x v="0"/>
    <d v="2009-05-22T00:00:00"/>
    <d v="2009-05-22T00:00:00"/>
    <s v="SCMS from RDC"/>
    <n v="7323"/>
    <n v="71179.56"/>
    <n v="631"/>
    <n v="7584.12"/>
    <n v="139.51"/>
    <x v="1327"/>
  </r>
  <r>
    <n v="12280"/>
    <s v="Haiti"/>
    <s v="N/A - From RDC"/>
    <x v="0"/>
    <d v="2009-05-22T00:00:00"/>
    <d v="2009-05-22T00:00:00"/>
    <s v="SCMS from RDC"/>
    <n v="10065"/>
    <n v="97831.8"/>
    <m/>
    <m/>
    <n v="191.75"/>
    <x v="8"/>
  </r>
  <r>
    <n v="12281"/>
    <s v="Uganda"/>
    <s v="N/A - From RDC"/>
    <x v="0"/>
    <d v="2009-05-22T00:00:00"/>
    <d v="2009-05-22T00:00:00"/>
    <s v="SCMS from RDC"/>
    <n v="60"/>
    <n v="89.4"/>
    <n v="4"/>
    <n v="526.41"/>
    <n v="0.18"/>
    <x v="1328"/>
  </r>
  <r>
    <n v="12282"/>
    <s v="Zambia"/>
    <s v="N/A - From RDC"/>
    <x v="2"/>
    <d v="2009-06-08T00:00:00"/>
    <d v="2009-06-08T00:00:00"/>
    <s v="SCMS from RDC"/>
    <n v="11546"/>
    <n v="127006"/>
    <m/>
    <m/>
    <n v="248.93"/>
    <x v="8"/>
  </r>
  <r>
    <n v="12283"/>
    <s v="CÙte d'Ivoire"/>
    <s v="N/A - From RDC"/>
    <x v="0"/>
    <d v="2009-06-11T00:00:00"/>
    <d v="2009-06-11T00:00:00"/>
    <s v="SCMS from RDC"/>
    <n v="10000"/>
    <n v="77100"/>
    <m/>
    <m/>
    <n v="151.12"/>
    <x v="8"/>
  </r>
  <r>
    <n v="12284"/>
    <s v="CÙte d'Ivoire"/>
    <s v="N/A - From RDC"/>
    <x v="0"/>
    <d v="2009-06-11T00:00:00"/>
    <d v="2009-06-11T00:00:00"/>
    <s v="SCMS from RDC"/>
    <n v="15000"/>
    <n v="173400"/>
    <m/>
    <m/>
    <n v="339.86"/>
    <x v="8"/>
  </r>
  <r>
    <n v="12286"/>
    <s v="Nigeria"/>
    <s v="N/A - From RDC"/>
    <x v="3"/>
    <d v="2009-06-16T00:00:00"/>
    <d v="2009-06-16T00:00:00"/>
    <s v="SCMS from RDC"/>
    <n v="1140"/>
    <n v="3306"/>
    <m/>
    <m/>
    <n v="6.48"/>
    <x v="8"/>
  </r>
  <r>
    <n v="12289"/>
    <s v="Nigeria"/>
    <s v="N/A - From RDC"/>
    <x v="0"/>
    <d v="2009-06-05T00:00:00"/>
    <d v="2009-06-05T00:00:00"/>
    <s v="SCMS from RDC"/>
    <n v="1747"/>
    <n v="15303.72"/>
    <n v="148"/>
    <n v="1012.18"/>
    <n v="30"/>
    <x v="1329"/>
  </r>
  <r>
    <n v="12290"/>
    <s v="Nigeria"/>
    <s v="N/A - From RDC"/>
    <x v="3"/>
    <d v="2009-06-16T00:00:00"/>
    <d v="2009-06-16T00:00:00"/>
    <s v="SCMS from RDC"/>
    <n v="3235"/>
    <n v="23033.200000000001"/>
    <m/>
    <m/>
    <n v="45.15"/>
    <x v="8"/>
  </r>
  <r>
    <n v="12293"/>
    <s v="Kenya"/>
    <s v="N/A - From RDC"/>
    <x v="0"/>
    <d v="2009-05-28T00:00:00"/>
    <d v="2009-05-28T00:00:00"/>
    <s v="SCMS from RDC"/>
    <n v="2500"/>
    <n v="80000"/>
    <m/>
    <m/>
    <n v="156.80000000000001"/>
    <x v="8"/>
  </r>
  <r>
    <n v="12294"/>
    <s v="Haiti"/>
    <s v="N/A - From RDC"/>
    <x v="0"/>
    <d v="2009-06-18T00:00:00"/>
    <d v="2009-06-18T00:00:00"/>
    <s v="SCMS from RDC"/>
    <n v="1428"/>
    <n v="3198.72"/>
    <n v="83"/>
    <n v="7789.85"/>
    <n v="6.27"/>
    <x v="1330"/>
  </r>
  <r>
    <n v="12295"/>
    <s v="Nigeria"/>
    <s v="N/A - From RDC"/>
    <x v="3"/>
    <d v="2009-06-16T00:00:00"/>
    <d v="2009-06-16T00:00:00"/>
    <s v="SCMS from RDC"/>
    <n v="24269"/>
    <n v="637061.25"/>
    <n v="2094"/>
    <n v="7329.83"/>
    <n v="1248.6400000000001"/>
    <x v="1331"/>
  </r>
  <r>
    <n v="12296"/>
    <s v="Uganda"/>
    <s v="N/A - From RDC"/>
    <x v="0"/>
    <d v="2009-06-29T00:00:00"/>
    <d v="2009-06-29T00:00:00"/>
    <s v="SCMS from RDC"/>
    <n v="10372"/>
    <n v="119900.32"/>
    <n v="1312"/>
    <n v="14569.14"/>
    <n v="235"/>
    <x v="1332"/>
  </r>
  <r>
    <n v="12297"/>
    <s v="Nigeria"/>
    <s v="N/A - From RDC"/>
    <x v="3"/>
    <d v="2009-06-16T00:00:00"/>
    <d v="2009-06-16T00:00:00"/>
    <s v="SCMS from RDC"/>
    <n v="27314"/>
    <n v="716992.5"/>
    <n v="2363"/>
    <n v="7329.83"/>
    <n v="1405.31"/>
    <x v="1333"/>
  </r>
  <r>
    <n v="12299"/>
    <s v="Zambia"/>
    <s v="N/A - From RDC"/>
    <x v="2"/>
    <d v="2009-09-29T00:00:00"/>
    <d v="2009-09-29T00:00:00"/>
    <s v="SCMS from RDC"/>
    <n v="92000"/>
    <n v="1058000"/>
    <n v="7579"/>
    <n v="6759.28"/>
    <n v="2073.6799999999998"/>
    <x v="1334"/>
  </r>
  <r>
    <n v="12300"/>
    <s v="Mozambique"/>
    <s v="N/A - From RDC"/>
    <x v="2"/>
    <d v="2009-08-27T00:00:00"/>
    <d v="2009-08-27T00:00:00"/>
    <s v="SCMS from RDC"/>
    <n v="23100"/>
    <n v="87780"/>
    <m/>
    <m/>
    <n v="172.05"/>
    <x v="8"/>
  </r>
  <r>
    <n v="12301"/>
    <s v="Nigeria"/>
    <s v="N/A - From RDC"/>
    <x v="3"/>
    <d v="2009-08-04T00:00:00"/>
    <d v="2009-08-04T00:00:00"/>
    <s v="SCMS from RDC"/>
    <n v="5800"/>
    <n v="66120"/>
    <n v="654"/>
    <n v="7445.8"/>
    <n v="129.6"/>
    <x v="1335"/>
  </r>
  <r>
    <n v="12302"/>
    <s v="Nigeria"/>
    <s v="N/A - From RDC"/>
    <x v="3"/>
    <d v="2009-08-04T00:00:00"/>
    <d v="2009-08-04T00:00:00"/>
    <s v="SCMS from RDC"/>
    <n v="22730"/>
    <n v="596662.5"/>
    <n v="1977"/>
    <n v="7445.8"/>
    <n v="1169.46"/>
    <x v="1336"/>
  </r>
  <r>
    <n v="12303"/>
    <s v="CÙte d'Ivoire"/>
    <s v="N/A - From RDC"/>
    <x v="3"/>
    <d v="2009-08-11T00:00:00"/>
    <d v="2009-08-11T00:00:00"/>
    <s v="SCMS from RDC"/>
    <n v="3280"/>
    <n v="31881.599999999999"/>
    <n v="229"/>
    <n v="1854.88"/>
    <n v="62.49"/>
    <x v="1337"/>
  </r>
  <r>
    <n v="12304"/>
    <s v="Nigeria"/>
    <s v="N/A - From RDC"/>
    <x v="3"/>
    <d v="2009-08-04T00:00:00"/>
    <d v="2009-08-04T00:00:00"/>
    <s v="SCMS from RDC"/>
    <n v="5794"/>
    <n v="68079.5"/>
    <m/>
    <m/>
    <n v="133.44"/>
    <x v="8"/>
  </r>
  <r>
    <n v="12305"/>
    <s v="Haiti"/>
    <s v="N/A - From RDC"/>
    <x v="0"/>
    <d v="2009-07-31T00:00:00"/>
    <d v="2009-07-31T00:00:00"/>
    <s v="SCMS from RDC"/>
    <n v="525"/>
    <n v="6683.25"/>
    <m/>
    <m/>
    <n v="13.1"/>
    <x v="8"/>
  </r>
  <r>
    <n v="12307"/>
    <s v="Mozambique"/>
    <s v="N/A - From RDC"/>
    <x v="2"/>
    <d v="2009-09-17T00:00:00"/>
    <d v="2009-09-17T00:00:00"/>
    <s v="SCMS from RDC"/>
    <n v="76000"/>
    <n v="541120"/>
    <n v="5597"/>
    <n v="1799.88"/>
    <n v="1060.5999999999999"/>
    <x v="1338"/>
  </r>
  <r>
    <n v="12309"/>
    <s v="Rwanda"/>
    <s v="N/A - From RDC"/>
    <x v="0"/>
    <d v="2009-07-31T00:00:00"/>
    <d v="2009-07-31T00:00:00"/>
    <s v="SCMS from RDC"/>
    <n v="8766"/>
    <n v="21389.040000000001"/>
    <n v="447"/>
    <n v="4257.01"/>
    <n v="41.92"/>
    <x v="1339"/>
  </r>
  <r>
    <n v="12310"/>
    <s v="Uganda"/>
    <s v="N/A - From RDC"/>
    <x v="0"/>
    <d v="2009-08-24T00:00:00"/>
    <d v="2009-08-24T00:00:00"/>
    <s v="SCMS from RDC"/>
    <n v="1650"/>
    <n v="4785"/>
    <m/>
    <m/>
    <n v="9.3800000000000008"/>
    <x v="8"/>
  </r>
  <r>
    <n v="12311"/>
    <s v="Uganda"/>
    <s v="N/A - From RDC"/>
    <x v="0"/>
    <d v="2009-08-28T00:00:00"/>
    <d v="2009-08-28T00:00:00"/>
    <s v="SCMS from RDC"/>
    <n v="24000"/>
    <n v="210240"/>
    <n v="5748"/>
    <n v="38957.51"/>
    <n v="412.07"/>
    <x v="1340"/>
  </r>
  <r>
    <n v="12312"/>
    <s v="Uganda"/>
    <s v="N/A - From RDC"/>
    <x v="0"/>
    <d v="2009-08-28T00:00:00"/>
    <d v="2009-08-28T00:00:00"/>
    <s v="SCMS from RDC"/>
    <n v="34000"/>
    <n v="385900"/>
    <m/>
    <m/>
    <n v="756.36"/>
    <x v="8"/>
  </r>
  <r>
    <n v="12313"/>
    <s v="CÙte d'Ivoire"/>
    <s v="N/A - From RDC"/>
    <x v="0"/>
    <d v="2009-09-08T00:00:00"/>
    <d v="2009-09-08T00:00:00"/>
    <s v="SCMS from RDC"/>
    <n v="28170"/>
    <n v="319729.5"/>
    <m/>
    <m/>
    <n v="626.66999999999996"/>
    <x v="8"/>
  </r>
  <r>
    <n v="12314"/>
    <s v="Zambia"/>
    <s v="N/A - From RDC"/>
    <x v="2"/>
    <d v="2009-09-22T00:00:00"/>
    <d v="2009-09-22T00:00:00"/>
    <s v="SCMS from RDC"/>
    <n v="92000"/>
    <n v="1058000"/>
    <n v="7678"/>
    <n v="6759.28"/>
    <n v="2073.6799999999998"/>
    <x v="1341"/>
  </r>
  <r>
    <n v="12315"/>
    <s v="Zambia"/>
    <s v="N/A - From RDC"/>
    <x v="2"/>
    <d v="2009-09-22T00:00:00"/>
    <d v="2009-09-22T00:00:00"/>
    <s v="SCMS from RDC"/>
    <n v="92095"/>
    <n v="1059092.5"/>
    <n v="7686"/>
    <n v="6759.28"/>
    <n v="2075.8200000000002"/>
    <x v="1342"/>
  </r>
  <r>
    <n v="12316"/>
    <s v="Zimbabwe"/>
    <s v="N/A - From RDC"/>
    <x v="2"/>
    <d v="2009-09-22T00:00:00"/>
    <d v="2009-09-22T00:00:00"/>
    <s v="SCMS from RDC"/>
    <n v="4000"/>
    <n v="16000"/>
    <m/>
    <m/>
    <n v="31.36"/>
    <x v="8"/>
  </r>
  <r>
    <n v="12317"/>
    <s v="Zambia"/>
    <s v="N/A - From RDC"/>
    <x v="2"/>
    <d v="2009-10-19T00:00:00"/>
    <d v="2009-10-19T00:00:00"/>
    <s v="SCMS from RDC"/>
    <n v="15718"/>
    <n v="47154"/>
    <m/>
    <m/>
    <n v="92.42"/>
    <x v="8"/>
  </r>
  <r>
    <n v="12318"/>
    <s v="CÙte d'Ivoire"/>
    <s v="N/A - From RDC"/>
    <x v="0"/>
    <d v="2009-09-21T00:00:00"/>
    <d v="2009-09-21T00:00:00"/>
    <s v="SCMS from RDC"/>
    <n v="666"/>
    <n v="7825.5"/>
    <n v="54"/>
    <n v="1713.01"/>
    <n v="15.34"/>
    <x v="1343"/>
  </r>
  <r>
    <n v="12319"/>
    <s v="Tanzania"/>
    <s v="N/A - From RDC"/>
    <x v="2"/>
    <d v="2009-09-25T00:00:00"/>
    <d v="2009-09-25T00:00:00"/>
    <s v="SCMS from RDC"/>
    <n v="9243"/>
    <n v="235234.35"/>
    <n v="936"/>
    <n v="2233.61"/>
    <n v="461.06"/>
    <x v="1344"/>
  </r>
  <r>
    <n v="12320"/>
    <s v="Zambia"/>
    <s v="N/A - From RDC"/>
    <x v="2"/>
    <d v="2009-10-02T00:00:00"/>
    <d v="2009-10-02T00:00:00"/>
    <s v="SCMS from RDC"/>
    <n v="61520"/>
    <n v="438022.40000000002"/>
    <n v="23888"/>
    <n v="13518.56"/>
    <n v="858.52"/>
    <x v="1345"/>
  </r>
  <r>
    <n v="12321"/>
    <s v="Nigeria"/>
    <s v="N/A - From RDC"/>
    <x v="3"/>
    <d v="2009-10-20T00:00:00"/>
    <d v="2009-10-20T00:00:00"/>
    <s v="SCMS from RDC"/>
    <n v="40230"/>
    <n v="458622"/>
    <n v="4531"/>
    <n v="30983.24"/>
    <n v="898.9"/>
    <x v="1346"/>
  </r>
  <r>
    <n v="12322"/>
    <s v="Nigeria"/>
    <s v="N/A - From RDC"/>
    <x v="3"/>
    <d v="2009-10-20T00:00:00"/>
    <d v="2009-10-20T00:00:00"/>
    <s v="SCMS from RDC"/>
    <n v="1756"/>
    <n v="20018.400000000001"/>
    <n v="198"/>
    <n v="9341.49"/>
    <n v="39.24"/>
    <x v="1347"/>
  </r>
  <r>
    <n v="12323"/>
    <s v="CÙte d'Ivoire"/>
    <s v="N/A - From RDC"/>
    <x v="0"/>
    <d v="2009-08-25T00:00:00"/>
    <d v="2009-10-07T00:00:00"/>
    <s v="SCMS from RDC"/>
    <n v="1547"/>
    <n v="2970.24"/>
    <n v="581"/>
    <n v="1234.9000000000001"/>
    <n v="5.82"/>
    <x v="1348"/>
  </r>
  <r>
    <n v="12324"/>
    <s v="Mozambique"/>
    <s v="N/A - From RDC"/>
    <x v="2"/>
    <d v="2009-10-07T00:00:00"/>
    <d v="2009-10-07T00:00:00"/>
    <s v="SCMS from RDC"/>
    <n v="2592"/>
    <n v="6324.48"/>
    <m/>
    <m/>
    <n v="12.4"/>
    <x v="8"/>
  </r>
  <r>
    <n v="12325"/>
    <s v="Ethiopia"/>
    <s v="N/A - From RDC"/>
    <x v="0"/>
    <d v="2009-09-29T00:00:00"/>
    <d v="2009-09-29T00:00:00"/>
    <s v="SCMS from RDC"/>
    <n v="4234"/>
    <n v="10330.959999999999"/>
    <n v="212"/>
    <n v="1489.4"/>
    <n v="20.25"/>
    <x v="1349"/>
  </r>
  <r>
    <n v="12326"/>
    <s v="Lebanon"/>
    <s v="N/A - From RDC"/>
    <x v="0"/>
    <d v="2009-11-18T00:00:00"/>
    <d v="2009-11-18T00:00:00"/>
    <s v="SCMS from RDC"/>
    <n v="50"/>
    <n v="0.5"/>
    <m/>
    <m/>
    <n v="0"/>
    <x v="8"/>
  </r>
  <r>
    <n v="12327"/>
    <s v="Lebanon"/>
    <s v="N/A - From RDC"/>
    <x v="0"/>
    <d v="2009-11-24T00:00:00"/>
    <d v="2009-11-24T00:00:00"/>
    <s v="SCMS from RDC"/>
    <n v="200"/>
    <n v="2"/>
    <m/>
    <m/>
    <n v="0"/>
    <x v="8"/>
  </r>
  <r>
    <n v="12328"/>
    <s v="Zambia"/>
    <s v="N/A - From RDC"/>
    <x v="0"/>
    <d v="2009-10-23T00:00:00"/>
    <d v="2009-10-23T00:00:00"/>
    <s v="SCMS from RDC"/>
    <n v="13941"/>
    <n v="80578.98"/>
    <n v="986"/>
    <n v="5097.09"/>
    <n v="173.73"/>
    <x v="1350"/>
  </r>
  <r>
    <n v="12329"/>
    <s v="Uganda"/>
    <s v="N/A - From RDC"/>
    <x v="0"/>
    <d v="2009-11-23T00:00:00"/>
    <d v="2009-11-23T00:00:00"/>
    <s v="SCMS from RDC"/>
    <n v="60"/>
    <n v="240"/>
    <n v="4"/>
    <n v="396.08"/>
    <n v="0.52"/>
    <x v="1351"/>
  </r>
  <r>
    <n v="12330"/>
    <s v="Ethiopia"/>
    <s v="N/A - From RDC"/>
    <x v="0"/>
    <d v="2009-12-02T00:00:00"/>
    <d v="2009-12-02T00:00:00"/>
    <s v="SCMS from RDC"/>
    <n v="4460"/>
    <n v="12934"/>
    <n v="250"/>
    <n v="1366.22"/>
    <n v="27.89"/>
    <x v="1352"/>
  </r>
  <r>
    <n v="12334"/>
    <s v="Zimbabwe"/>
    <s v="N/A - From RDC"/>
    <x v="1"/>
    <d v="2007-03-23T00:00:00"/>
    <d v="2007-03-23T00:00:00"/>
    <s v="SCMS from RDC"/>
    <n v="7000"/>
    <n v="113750"/>
    <n v="581"/>
    <n v="1886.21"/>
    <m/>
    <x v="1353"/>
  </r>
  <r>
    <n v="12335"/>
    <s v="Nigeria"/>
    <s v="N/A - From RDC"/>
    <x v="1"/>
    <d v="2007-02-22T00:00:00"/>
    <d v="2007-02-22T00:00:00"/>
    <s v="SCMS from RDC"/>
    <n v="1200"/>
    <n v="2580"/>
    <m/>
    <m/>
    <m/>
    <x v="8"/>
  </r>
  <r>
    <n v="12336"/>
    <s v="Rwanda"/>
    <s v="N/A - From RDC"/>
    <x v="0"/>
    <d v="2007-04-10T00:00:00"/>
    <d v="2007-04-10T00:00:00"/>
    <s v="SCMS from RDC"/>
    <n v="500"/>
    <n v="16000"/>
    <m/>
    <m/>
    <m/>
    <x v="8"/>
  </r>
  <r>
    <n v="12337"/>
    <s v="Mozambique"/>
    <s v="N/A - From RDC"/>
    <x v="0"/>
    <d v="2007-06-01T00:00:00"/>
    <d v="2007-06-01T00:00:00"/>
    <s v="SCMS from RDC"/>
    <n v="650"/>
    <n v="2567.5"/>
    <n v="193"/>
    <n v="478.51"/>
    <m/>
    <x v="1354"/>
  </r>
  <r>
    <n v="12341"/>
    <s v="Mozambique"/>
    <s v="N/A - From RDC"/>
    <x v="0"/>
    <d v="2007-04-17T00:00:00"/>
    <d v="2007-04-17T00:00:00"/>
    <s v="SCMS from RDC"/>
    <n v="23035"/>
    <n v="385836.25"/>
    <m/>
    <m/>
    <m/>
    <x v="8"/>
  </r>
  <r>
    <n v="12342"/>
    <s v="Mozambique"/>
    <s v="N/A - From RDC"/>
    <x v="0"/>
    <d v="2007-04-17T00:00:00"/>
    <d v="2007-04-17T00:00:00"/>
    <s v="SCMS from RDC"/>
    <n v="540"/>
    <n v="1317.6"/>
    <m/>
    <m/>
    <m/>
    <x v="8"/>
  </r>
  <r>
    <n v="12346"/>
    <s v="Botswana"/>
    <s v="N/A - From RDC"/>
    <x v="1"/>
    <d v="2007-04-27T00:00:00"/>
    <d v="2007-04-27T00:00:00"/>
    <s v="SCMS from RDC"/>
    <n v="500"/>
    <n v="16000"/>
    <n v="164"/>
    <n v="1225.3699999999999"/>
    <m/>
    <x v="1355"/>
  </r>
  <r>
    <n v="12349"/>
    <s v="CÙte d'Ivoire"/>
    <s v="N/A - From RDC"/>
    <x v="1"/>
    <d v="2007-04-30T00:00:00"/>
    <d v="2007-04-30T00:00:00"/>
    <s v="SCMS from RDC"/>
    <n v="8148"/>
    <n v="132405"/>
    <n v="742"/>
    <n v="2658"/>
    <m/>
    <x v="1356"/>
  </r>
  <r>
    <n v="12350"/>
    <s v="Mozambique"/>
    <s v="N/A - From RDC"/>
    <x v="0"/>
    <d v="2007-06-08T00:00:00"/>
    <d v="2007-06-08T00:00:00"/>
    <s v="SCMS from RDC"/>
    <n v="900"/>
    <n v="36990"/>
    <m/>
    <m/>
    <m/>
    <x v="8"/>
  </r>
  <r>
    <n v="12351"/>
    <s v="Mozambique"/>
    <s v="N/A - From RDC"/>
    <x v="0"/>
    <d v="2007-06-08T00:00:00"/>
    <d v="2007-06-08T00:00:00"/>
    <s v="SCMS from RDC"/>
    <n v="8100"/>
    <n v="31995"/>
    <n v="2952"/>
    <m/>
    <m/>
    <x v="6"/>
  </r>
  <r>
    <n v="12352"/>
    <s v="CÙte d'Ivoire"/>
    <s v="N/A - From RDC"/>
    <x v="1"/>
    <d v="2007-06-28T00:00:00"/>
    <d v="2007-06-28T00:00:00"/>
    <s v="SCMS from RDC"/>
    <n v="2100"/>
    <n v="75180"/>
    <m/>
    <m/>
    <n v="120.29"/>
    <x v="8"/>
  </r>
  <r>
    <n v="12354"/>
    <s v="Nigeria"/>
    <s v="N/A - From RDC"/>
    <x v="1"/>
    <d v="2007-07-03T00:00:00"/>
    <d v="2007-07-03T00:00:00"/>
    <s v="SCMS from RDC"/>
    <n v="538"/>
    <n v="1920.66"/>
    <m/>
    <m/>
    <n v="3.07"/>
    <x v="8"/>
  </r>
  <r>
    <n v="12355"/>
    <s v="Zambia"/>
    <s v="N/A - From RDC"/>
    <x v="0"/>
    <d v="2007-06-15T00:00:00"/>
    <d v="2007-06-15T00:00:00"/>
    <s v="SCMS from RDC"/>
    <n v="192"/>
    <n v="4128"/>
    <n v="70"/>
    <n v="650.12"/>
    <m/>
    <x v="1357"/>
  </r>
  <r>
    <n v="12358"/>
    <s v="Rwanda"/>
    <s v="N/A - From RDC"/>
    <x v="0"/>
    <d v="2007-06-05T00:00:00"/>
    <d v="2007-06-05T00:00:00"/>
    <s v="SCMS from RDC"/>
    <n v="3431"/>
    <n v="11356.61"/>
    <n v="216"/>
    <n v="2520.4699999999998"/>
    <m/>
    <x v="1358"/>
  </r>
  <r>
    <n v="12364"/>
    <s v="Mozambique"/>
    <s v="N/A - From RDC"/>
    <x v="0"/>
    <d v="2007-07-11T00:00:00"/>
    <d v="2007-07-11T00:00:00"/>
    <s v="SCMS from RDC"/>
    <n v="1171"/>
    <n v="81970"/>
    <m/>
    <m/>
    <m/>
    <x v="8"/>
  </r>
  <r>
    <n v="12365"/>
    <s v="Nigeria"/>
    <s v="N/A - From RDC"/>
    <x v="1"/>
    <d v="2007-07-03T00:00:00"/>
    <d v="2007-07-03T00:00:00"/>
    <s v="SCMS from RDC"/>
    <n v="278"/>
    <n v="1098.0999999999999"/>
    <m/>
    <m/>
    <n v="1.76"/>
    <x v="8"/>
  </r>
  <r>
    <n v="12366"/>
    <s v="Mozambique"/>
    <s v="N/A - From RDC"/>
    <x v="0"/>
    <d v="2007-06-13T00:00:00"/>
    <d v="2007-06-13T00:00:00"/>
    <s v="SCMS from RDC"/>
    <n v="1844"/>
    <n v="6306.48"/>
    <m/>
    <m/>
    <m/>
    <x v="8"/>
  </r>
  <r>
    <n v="12368"/>
    <s v="Ethiopia"/>
    <s v="N/A - From RDC"/>
    <x v="1"/>
    <d v="2007-05-24T00:00:00"/>
    <d v="2007-05-24T00:00:00"/>
    <s v="SCMS from RDC"/>
    <n v="200"/>
    <n v="6400"/>
    <m/>
    <m/>
    <m/>
    <x v="8"/>
  </r>
  <r>
    <n v="12369"/>
    <s v="CÙte d'Ivoire"/>
    <s v="N/A - From RDC"/>
    <x v="0"/>
    <d v="2007-06-15T00:00:00"/>
    <d v="2007-06-15T00:00:00"/>
    <s v="SCMS from RDC"/>
    <n v="4374"/>
    <n v="37266.480000000003"/>
    <n v="230"/>
    <n v="1432"/>
    <m/>
    <x v="1359"/>
  </r>
  <r>
    <n v="12372"/>
    <s v="Tanzania"/>
    <s v="N/A - From RDC"/>
    <x v="0"/>
    <d v="2007-08-13T00:00:00"/>
    <d v="2007-08-13T00:00:00"/>
    <s v="SCMS from RDC"/>
    <n v="4776"/>
    <n v="170980.8"/>
    <m/>
    <m/>
    <n v="273.57"/>
    <x v="8"/>
  </r>
  <r>
    <n v="12373"/>
    <s v="CÙte d'Ivoire"/>
    <s v="N/A - From RDC"/>
    <x v="1"/>
    <d v="2007-08-14T00:00:00"/>
    <d v="2007-08-14T00:00:00"/>
    <s v="SCMS from RDC"/>
    <n v="5344"/>
    <n v="86893.440000000002"/>
    <m/>
    <m/>
    <n v="139.03"/>
    <x v="8"/>
  </r>
  <r>
    <n v="12375"/>
    <s v="Zambia"/>
    <s v="N/A - From RDC"/>
    <x v="1"/>
    <d v="2007-07-09T00:00:00"/>
    <d v="2007-07-09T00:00:00"/>
    <s v="SCMS from RDC"/>
    <n v="350"/>
    <n v="7525"/>
    <n v="124"/>
    <n v="874.57"/>
    <n v="12.04"/>
    <x v="1360"/>
  </r>
  <r>
    <n v="12378"/>
    <s v="Zambia"/>
    <s v="N/A - From RDC"/>
    <x v="1"/>
    <d v="2007-08-07T00:00:00"/>
    <d v="2007-08-07T00:00:00"/>
    <s v="SCMS from RDC"/>
    <n v="48348"/>
    <n v="786138.48"/>
    <m/>
    <m/>
    <n v="1257.82"/>
    <x v="8"/>
  </r>
  <r>
    <n v="12379"/>
    <s v="Mozambique"/>
    <s v="N/A - From RDC"/>
    <x v="0"/>
    <d v="2007-10-10T00:00:00"/>
    <d v="2007-10-10T00:00:00"/>
    <s v="SCMS from RDC"/>
    <n v="7750"/>
    <n v="30612.5"/>
    <m/>
    <m/>
    <n v="48.98"/>
    <x v="8"/>
  </r>
  <r>
    <n v="12384"/>
    <s v="Tanzania"/>
    <s v="N/A - From RDC"/>
    <x v="0"/>
    <d v="2007-07-30T00:00:00"/>
    <d v="2007-07-30T00:00:00"/>
    <s v="SCMS from RDC"/>
    <n v="11807"/>
    <n v="42150.99"/>
    <n v="1050"/>
    <n v="3291"/>
    <n v="67.44"/>
    <x v="1361"/>
  </r>
  <r>
    <n v="12388"/>
    <s v="CÙte d'Ivoire"/>
    <s v="N/A - From RDC"/>
    <x v="1"/>
    <d v="2007-08-03T00:00:00"/>
    <d v="2007-08-03T00:00:00"/>
    <s v="SCMS from RDC"/>
    <n v="23472"/>
    <n v="176040"/>
    <m/>
    <m/>
    <n v="281.66000000000003"/>
    <x v="8"/>
  </r>
  <r>
    <n v="12391"/>
    <s v="CÙte d'Ivoire"/>
    <s v="N/A - From RDC"/>
    <x v="1"/>
    <d v="2007-08-24T00:00:00"/>
    <d v="2007-08-24T00:00:00"/>
    <s v="SCMS from RDC"/>
    <n v="55032"/>
    <n v="110064"/>
    <n v="3673"/>
    <n v="12438"/>
    <n v="176.1"/>
    <x v="1362"/>
  </r>
  <r>
    <n v="12393"/>
    <s v="Tanzania"/>
    <s v="N/A - From RDC"/>
    <x v="1"/>
    <d v="2007-09-10T00:00:00"/>
    <d v="2007-09-10T00:00:00"/>
    <s v="SCMS from RDC"/>
    <n v="157"/>
    <n v="6022.52"/>
    <m/>
    <m/>
    <n v="9.64"/>
    <x v="8"/>
  </r>
  <r>
    <n v="12395"/>
    <s v="Mozambique"/>
    <s v="N/A - From RDC"/>
    <x v="0"/>
    <d v="2007-09-21T00:00:00"/>
    <d v="2007-09-21T00:00:00"/>
    <s v="SCMS from RDC"/>
    <n v="2744"/>
    <n v="6695.36"/>
    <m/>
    <m/>
    <n v="10.71"/>
    <x v="8"/>
  </r>
  <r>
    <n v="12396"/>
    <s v="Mozambique"/>
    <s v="N/A - From RDC"/>
    <x v="0"/>
    <d v="2007-09-21T00:00:00"/>
    <d v="2007-09-21T00:00:00"/>
    <s v="SCMS from RDC"/>
    <n v="2185"/>
    <n v="8630.75"/>
    <m/>
    <m/>
    <n v="13.81"/>
    <x v="8"/>
  </r>
  <r>
    <n v="12397"/>
    <s v="CÙte d'Ivoire"/>
    <s v="N/A - From RDC"/>
    <x v="1"/>
    <d v="2007-08-24T00:00:00"/>
    <d v="2007-08-24T00:00:00"/>
    <s v="SCMS from RDC"/>
    <n v="738"/>
    <n v="2560.86"/>
    <m/>
    <m/>
    <n v="4.0999999999999996"/>
    <x v="8"/>
  </r>
  <r>
    <n v="12399"/>
    <s v="Mozambique"/>
    <s v="N/A - From RDC"/>
    <x v="0"/>
    <d v="2007-09-21T00:00:00"/>
    <d v="2007-09-21T00:00:00"/>
    <s v="SCMS from RDC"/>
    <n v="2500"/>
    <n v="80000"/>
    <n v="841"/>
    <n v="3818.4"/>
    <n v="128"/>
    <x v="1363"/>
  </r>
  <r>
    <n v="12400"/>
    <s v="Zambia"/>
    <s v="N/A - From RDC"/>
    <x v="0"/>
    <d v="2007-08-29T00:00:00"/>
    <d v="2007-08-29T00:00:00"/>
    <s v="SCMS from RDC"/>
    <n v="30000"/>
    <n v="91200"/>
    <m/>
    <m/>
    <n v="145.91999999999999"/>
    <x v="8"/>
  </r>
  <r>
    <n v="12404"/>
    <s v="Tanzania"/>
    <s v="N/A - From RDC"/>
    <x v="1"/>
    <d v="2007-10-11T00:00:00"/>
    <d v="2007-10-11T00:00:00"/>
    <s v="SCMS from RDC"/>
    <n v="1987"/>
    <n v="64418.54"/>
    <n v="238"/>
    <n v="2465"/>
    <n v="103.07"/>
    <x v="1364"/>
  </r>
  <r>
    <n v="12406"/>
    <s v="Zambia"/>
    <s v="N/A - From RDC"/>
    <x v="1"/>
    <d v="2007-09-27T00:00:00"/>
    <d v="2007-09-27T00:00:00"/>
    <s v="SCMS from RDC"/>
    <n v="12420"/>
    <n v="101223"/>
    <m/>
    <m/>
    <n v="161.96"/>
    <x v="8"/>
  </r>
  <r>
    <n v="12407"/>
    <s v="Zambia"/>
    <s v="N/A - From RDC"/>
    <x v="1"/>
    <d v="2007-09-28T00:00:00"/>
    <d v="2007-09-28T00:00:00"/>
    <s v="SCMS from RDC"/>
    <n v="16974"/>
    <n v="125607.6"/>
    <n v="1732"/>
    <n v="7927.55"/>
    <n v="200.97"/>
    <x v="1365"/>
  </r>
  <r>
    <n v="12408"/>
    <s v="Zambia"/>
    <s v="N/A - From RDC"/>
    <x v="1"/>
    <d v="2007-10-02T00:00:00"/>
    <d v="2007-10-02T00:00:00"/>
    <s v="SCMS from RDC"/>
    <n v="604"/>
    <n v="9664"/>
    <n v="72"/>
    <n v="723.59"/>
    <n v="15.46"/>
    <x v="1366"/>
  </r>
  <r>
    <n v="12411"/>
    <s v="CÙte d'Ivoire"/>
    <s v="N/A - From RDC"/>
    <x v="1"/>
    <d v="2007-09-14T00:00:00"/>
    <d v="2007-09-14T00:00:00"/>
    <s v="SCMS from RDC"/>
    <n v="1696"/>
    <n v="13144"/>
    <m/>
    <m/>
    <n v="21.03"/>
    <x v="8"/>
  </r>
  <r>
    <n v="12413"/>
    <s v="Zimbabwe"/>
    <s v="N/A - From RDC"/>
    <x v="2"/>
    <d v="2007-10-05T00:00:00"/>
    <d v="2007-10-05T00:00:00"/>
    <s v="SCMS from RDC"/>
    <n v="2492"/>
    <n v="49840"/>
    <n v="738"/>
    <n v="3085.84"/>
    <n v="79.739999999999995"/>
    <x v="1367"/>
  </r>
  <r>
    <n v="12416"/>
    <s v="CÙte d'Ivoire"/>
    <s v="N/A - From RDC"/>
    <x v="0"/>
    <d v="2007-10-15T00:00:00"/>
    <d v="2007-10-15T00:00:00"/>
    <s v="SCMS from RDC"/>
    <n v="5794"/>
    <n v="47221.1"/>
    <m/>
    <m/>
    <n v="75.55"/>
    <x v="8"/>
  </r>
  <r>
    <n v="12418"/>
    <s v="Zambia"/>
    <s v="N/A - From RDC"/>
    <x v="1"/>
    <d v="2007-11-02T00:00:00"/>
    <d v="2007-11-02T00:00:00"/>
    <s v="SCMS from RDC"/>
    <n v="1381"/>
    <n v="2416.75"/>
    <n v="232"/>
    <n v="1320.08"/>
    <n v="3.87"/>
    <x v="1368"/>
  </r>
  <r>
    <n v="12421"/>
    <s v="Zambia"/>
    <s v="N/A - From RDC"/>
    <x v="1"/>
    <d v="2007-11-09T00:00:00"/>
    <d v="2007-11-09T00:00:00"/>
    <s v="SCMS from RDC"/>
    <n v="11254"/>
    <n v="182990.04"/>
    <m/>
    <m/>
    <n v="292.77999999999997"/>
    <x v="8"/>
  </r>
  <r>
    <n v="12424"/>
    <s v="Nigeria"/>
    <s v="N/A - From RDC"/>
    <x v="0"/>
    <d v="2007-11-16T00:00:00"/>
    <d v="2007-11-16T00:00:00"/>
    <s v="SCMS from RDC"/>
    <n v="1200"/>
    <n v="14904"/>
    <m/>
    <m/>
    <n v="23.85"/>
    <x v="8"/>
  </r>
  <r>
    <n v="12425"/>
    <s v="Mozambique"/>
    <s v="N/A - From RDC"/>
    <x v="0"/>
    <d v="2007-11-30T00:00:00"/>
    <d v="2007-11-30T00:00:00"/>
    <s v="SCMS from RDC"/>
    <n v="5000"/>
    <n v="160000"/>
    <m/>
    <m/>
    <n v="256"/>
    <x v="8"/>
  </r>
  <r>
    <n v="12426"/>
    <s v="Nigeria"/>
    <s v="N/A - From RDC"/>
    <x v="0"/>
    <d v="2007-11-09T00:00:00"/>
    <d v="2007-11-09T00:00:00"/>
    <s v="SCMS from RDC"/>
    <n v="1246"/>
    <n v="9345"/>
    <m/>
    <m/>
    <n v="14.95"/>
    <x v="8"/>
  </r>
  <r>
    <n v="12428"/>
    <s v="CÙte d'Ivoire"/>
    <s v="N/A - From RDC"/>
    <x v="0"/>
    <d v="2007-11-13T00:00:00"/>
    <d v="2007-11-13T00:00:00"/>
    <s v="SCMS from RDC"/>
    <n v="23"/>
    <n v="1808.72"/>
    <m/>
    <m/>
    <n v="2.89"/>
    <x v="8"/>
  </r>
  <r>
    <n v="12429"/>
    <s v="Zambia"/>
    <s v="N/A - From RDC"/>
    <x v="0"/>
    <d v="2008-04-10T00:00:00"/>
    <d v="2008-04-10T00:00:00"/>
    <s v="SCMS from RDC"/>
    <n v="25338"/>
    <n v="314697.96000000002"/>
    <n v="1974"/>
    <n v="7836.6"/>
    <n v="503.52"/>
    <x v="1369"/>
  </r>
  <r>
    <n v="12431"/>
    <s v="Mozambique"/>
    <s v="N/A - From RDC"/>
    <x v="0"/>
    <d v="2008-04-08T00:00:00"/>
    <d v="2008-04-08T00:00:00"/>
    <s v="SCMS from RDC"/>
    <n v="7128"/>
    <n v="67716"/>
    <m/>
    <m/>
    <n v="108.35"/>
    <x v="8"/>
  </r>
  <r>
    <n v="12432"/>
    <s v="CÙte d'Ivoire"/>
    <s v="N/A - From RDC"/>
    <x v="0"/>
    <d v="2007-11-22T00:00:00"/>
    <d v="2007-11-22T00:00:00"/>
    <s v="SCMS from RDC"/>
    <n v="7744"/>
    <n v="297059.84000000003"/>
    <m/>
    <m/>
    <n v="475.3"/>
    <x v="8"/>
  </r>
  <r>
    <n v="12433"/>
    <s v="CÙte d'Ivoire"/>
    <s v="N/A - From RDC"/>
    <x v="0"/>
    <d v="2007-11-22T00:00:00"/>
    <d v="2007-11-22T00:00:00"/>
    <s v="SCMS from RDC"/>
    <n v="34020"/>
    <n v="422528.4"/>
    <m/>
    <m/>
    <n v="676.05"/>
    <x v="8"/>
  </r>
  <r>
    <n v="12434"/>
    <s v="Ethiopia"/>
    <s v="N/A - From RDC"/>
    <x v="1"/>
    <d v="2007-10-31T00:00:00"/>
    <d v="2007-10-31T00:00:00"/>
    <s v="SCMS from RDC"/>
    <n v="3145"/>
    <n v="9560.7999999999993"/>
    <n v="162"/>
    <n v="810.86"/>
    <n v="15.3"/>
    <x v="1370"/>
  </r>
  <r>
    <n v="12435"/>
    <s v="Uganda"/>
    <s v="N/A - From RDC"/>
    <x v="0"/>
    <d v="2007-12-10T00:00:00"/>
    <d v="2007-12-10T00:00:00"/>
    <s v="SCMS from RDC"/>
    <n v="140"/>
    <n v="1141"/>
    <m/>
    <m/>
    <n v="1.83"/>
    <x v="8"/>
  </r>
  <r>
    <n v="12438"/>
    <s v="CÙte d'Ivoire"/>
    <s v="N/A - From RDC"/>
    <x v="0"/>
    <d v="2007-12-18T00:00:00"/>
    <d v="2007-12-18T00:00:00"/>
    <s v="SCMS from RDC"/>
    <n v="6200"/>
    <n v="10850"/>
    <n v="354"/>
    <n v="4147.8999999999996"/>
    <n v="17.36"/>
    <x v="1371"/>
  </r>
  <r>
    <n v="12439"/>
    <s v="Zambia"/>
    <s v="N/A - From RDC"/>
    <x v="0"/>
    <d v="2007-12-06T00:00:00"/>
    <d v="2007-12-06T00:00:00"/>
    <s v="SCMS from RDC"/>
    <n v="12240"/>
    <n v="503064"/>
    <n v="2662"/>
    <n v="9736.5"/>
    <n v="804.9"/>
    <x v="1372"/>
  </r>
  <r>
    <n v="12441"/>
    <s v="Zambia"/>
    <s v="N/A - From RDC"/>
    <x v="1"/>
    <d v="2007-12-28T00:00:00"/>
    <d v="2007-12-28T00:00:00"/>
    <s v="SCMS from RDC"/>
    <n v="746"/>
    <n v="30660.6"/>
    <n v="88"/>
    <n v="1566.21"/>
    <n v="49.06"/>
    <x v="1373"/>
  </r>
  <r>
    <n v="12443"/>
    <s v="Haiti"/>
    <s v="N/A - From RDC"/>
    <x v="0"/>
    <d v="2007-12-31T00:00:00"/>
    <d v="2007-12-31T00:00:00"/>
    <s v="SCMS from RDC"/>
    <n v="42000"/>
    <n v="142800"/>
    <n v="3957"/>
    <n v="32483.5"/>
    <n v="228.48"/>
    <x v="1374"/>
  </r>
  <r>
    <n v="12446"/>
    <s v="Zambia"/>
    <s v="N/A - From RDC"/>
    <x v="2"/>
    <d v="2007-12-19T00:00:00"/>
    <d v="2007-12-19T00:00:00"/>
    <s v="SCMS from RDC"/>
    <n v="77724"/>
    <n v="264261.59999999998"/>
    <n v="8554"/>
    <n v="24405"/>
    <n v="422.82"/>
    <x v="1375"/>
  </r>
  <r>
    <n v="12447"/>
    <s v="Ethiopia"/>
    <s v="N/A - From RDC"/>
    <x v="0"/>
    <d v="2007-12-20T00:00:00"/>
    <d v="2007-12-25T00:00:00"/>
    <s v="SCMS from RDC"/>
    <n v="12745"/>
    <n v="43333"/>
    <n v="1197"/>
    <n v="8332"/>
    <n v="69.33"/>
    <x v="1376"/>
  </r>
  <r>
    <n v="12451"/>
    <s v="Nigeria"/>
    <s v="N/A - From RDC"/>
    <x v="0"/>
    <d v="2008-01-16T00:00:00"/>
    <d v="2008-01-24T00:00:00"/>
    <s v="SCMS from RDC"/>
    <n v="4836"/>
    <n v="99138"/>
    <n v="531"/>
    <n v="3228"/>
    <n v="158.62"/>
    <x v="1377"/>
  </r>
  <r>
    <n v="12452"/>
    <s v="CÙte d'Ivoire"/>
    <s v="N/A - From RDC"/>
    <x v="0"/>
    <d v="2008-01-25T00:00:00"/>
    <d v="2008-01-25T00:00:00"/>
    <s v="SCMS from RDC"/>
    <n v="2121"/>
    <n v="87173.1"/>
    <n v="465"/>
    <n v="2206"/>
    <n v="139.47999999999999"/>
    <x v="1378"/>
  </r>
  <r>
    <n v="12453"/>
    <s v="Ethiopia"/>
    <s v="N/A - From RDC"/>
    <x v="0"/>
    <d v="2008-01-31T00:00:00"/>
    <d v="2008-01-31T00:00:00"/>
    <s v="SCMS from RDC"/>
    <n v="67624"/>
    <n v="839890.08"/>
    <n v="5840"/>
    <n v="20222.400000000001"/>
    <n v="1343.82"/>
    <x v="1379"/>
  </r>
  <r>
    <n v="12454"/>
    <s v="Mozambique"/>
    <s v="N/A - From RDC"/>
    <x v="0"/>
    <d v="2008-04-08T00:00:00"/>
    <d v="2008-04-05T00:00:00"/>
    <s v="SCMS from RDC"/>
    <n v="42700"/>
    <n v="576450"/>
    <m/>
    <m/>
    <n v="922.32"/>
    <x v="8"/>
  </r>
  <r>
    <n v="12455"/>
    <s v="Rwanda"/>
    <s v="N/A - From RDC"/>
    <x v="0"/>
    <d v="2008-02-29T00:00:00"/>
    <d v="2008-02-29T00:00:00"/>
    <s v="SCMS from RDC"/>
    <n v="2000"/>
    <n v="3940"/>
    <m/>
    <m/>
    <n v="6.3"/>
    <x v="8"/>
  </r>
  <r>
    <n v="12456"/>
    <s v="Zambia"/>
    <s v="N/A - From RDC"/>
    <x v="1"/>
    <d v="2007-12-28T00:00:00"/>
    <d v="2007-12-28T00:00:00"/>
    <s v="SCMS from RDC"/>
    <n v="58680"/>
    <n v="199512"/>
    <n v="5557"/>
    <n v="15245.25"/>
    <n v="319.22000000000003"/>
    <x v="1380"/>
  </r>
  <r>
    <n v="12459"/>
    <s v="Zambia"/>
    <s v="N/A - From RDC"/>
    <x v="1"/>
    <d v="2008-01-25T00:00:00"/>
    <d v="2008-01-25T00:00:00"/>
    <s v="SCMS from RDC"/>
    <n v="14465"/>
    <n v="179655.3"/>
    <n v="1135"/>
    <n v="4428.75"/>
    <n v="287.45"/>
    <x v="1381"/>
  </r>
  <r>
    <n v="12460"/>
    <s v="CÙte d'Ivoire"/>
    <s v="N/A - From RDC"/>
    <x v="0"/>
    <d v="2008-01-29T00:00:00"/>
    <d v="2008-01-29T00:00:00"/>
    <s v="SCMS from RDC"/>
    <n v="15000"/>
    <n v="29550"/>
    <m/>
    <m/>
    <n v="47.28"/>
    <x v="8"/>
  </r>
  <r>
    <n v="12461"/>
    <s v="Rwanda"/>
    <s v="N/A - From RDC"/>
    <x v="0"/>
    <d v="2008-01-28T00:00:00"/>
    <d v="2008-01-28T00:00:00"/>
    <s v="SCMS from RDC"/>
    <n v="2093"/>
    <n v="150675.07"/>
    <m/>
    <m/>
    <n v="241.08"/>
    <x v="8"/>
  </r>
  <r>
    <n v="12462"/>
    <s v="Rwanda"/>
    <s v="N/A - From RDC"/>
    <x v="0"/>
    <d v="2008-01-28T00:00:00"/>
    <d v="2008-01-28T00:00:00"/>
    <s v="SCMS from RDC"/>
    <n v="1250"/>
    <n v="12.5"/>
    <m/>
    <m/>
    <n v="0.02"/>
    <x v="8"/>
  </r>
  <r>
    <n v="12464"/>
    <s v="Haiti"/>
    <s v="N/A - From RDC"/>
    <x v="0"/>
    <d v="2008-01-22T00:00:00"/>
    <d v="2008-01-22T00:00:00"/>
    <s v="SCMS from RDC"/>
    <n v="100"/>
    <n v="175"/>
    <m/>
    <m/>
    <n v="0.28000000000000003"/>
    <x v="8"/>
  </r>
  <r>
    <n v="12465"/>
    <s v="Nigeria"/>
    <s v="N/A - From RDC"/>
    <x v="0"/>
    <d v="2008-01-16T00:00:00"/>
    <d v="2008-01-16T00:00:00"/>
    <s v="SCMS from RDC"/>
    <n v="4"/>
    <n v="10.36"/>
    <m/>
    <m/>
    <n v="0.02"/>
    <x v="8"/>
  </r>
  <r>
    <n v="12470"/>
    <s v="Ethiopia"/>
    <s v="N/A - From RDC"/>
    <x v="0"/>
    <d v="2008-02-04T00:00:00"/>
    <d v="2008-02-04T00:00:00"/>
    <s v="SCMS from RDC"/>
    <n v="3326"/>
    <n v="7150.9"/>
    <n v="1225"/>
    <n v="4485.25"/>
    <n v="11.44"/>
    <x v="1382"/>
  </r>
  <r>
    <n v="12471"/>
    <s v="CÙte d'Ivoire"/>
    <s v="N/A - From RDC"/>
    <x v="0"/>
    <d v="2008-02-05T00:00:00"/>
    <d v="2008-02-19T00:00:00"/>
    <s v="SCMS from RDC"/>
    <n v="35600"/>
    <n v="263440"/>
    <n v="3731"/>
    <n v="6778.91"/>
    <n v="421.5"/>
    <x v="1383"/>
  </r>
  <r>
    <n v="12472"/>
    <s v="CÙte d'Ivoire"/>
    <s v="N/A - From RDC"/>
    <x v="0"/>
    <d v="2008-03-06T00:00:00"/>
    <d v="2008-02-19T00:00:00"/>
    <s v="SCMS from RDC"/>
    <n v="371"/>
    <n v="3524.5"/>
    <n v="4689"/>
    <n v="8321.2900000000009"/>
    <n v="5.64"/>
    <x v="1384"/>
  </r>
  <r>
    <n v="12473"/>
    <s v="Zimbabwe"/>
    <s v="N/A - From RDC"/>
    <x v="0"/>
    <d v="2008-07-01T00:00:00"/>
    <d v="2008-07-01T00:00:00"/>
    <s v="SCMS from RDC"/>
    <n v="9700"/>
    <n v="194000"/>
    <n v="2907"/>
    <n v="12781.58"/>
    <n v="310.39999999999998"/>
    <x v="1385"/>
  </r>
  <r>
    <n v="12475"/>
    <s v="Haiti"/>
    <s v="N/A - From RDC"/>
    <x v="0"/>
    <d v="2008-04-11T00:00:00"/>
    <d v="2008-04-11T00:00:00"/>
    <s v="SCMS from RDC"/>
    <n v="70"/>
    <n v="1187.2"/>
    <n v="30"/>
    <n v="933.09"/>
    <n v="1.9"/>
    <x v="1386"/>
  </r>
  <r>
    <n v="12476"/>
    <s v="Haiti"/>
    <s v="N/A - From RDC"/>
    <x v="0"/>
    <d v="2008-04-11T00:00:00"/>
    <d v="2008-04-11T00:00:00"/>
    <s v="SCMS from RDC"/>
    <n v="31"/>
    <n v="525.76"/>
    <m/>
    <m/>
    <n v="0.84"/>
    <x v="8"/>
  </r>
  <r>
    <n v="12477"/>
    <s v="Nigeria"/>
    <s v="N/A - From RDC"/>
    <x v="0"/>
    <d v="2008-04-18T00:00:00"/>
    <d v="2008-04-18T00:00:00"/>
    <s v="SCMS from RDC"/>
    <n v="1521"/>
    <n v="2311.92"/>
    <m/>
    <m/>
    <n v="3.7"/>
    <x v="8"/>
  </r>
  <r>
    <n v="12478"/>
    <s v="Nigeria"/>
    <s v="N/A - From RDC"/>
    <x v="0"/>
    <d v="2008-04-18T00:00:00"/>
    <d v="2008-04-18T00:00:00"/>
    <s v="SCMS from RDC"/>
    <n v="420"/>
    <n v="638.4"/>
    <m/>
    <m/>
    <n v="1.02"/>
    <x v="8"/>
  </r>
  <r>
    <n v="12479"/>
    <s v="Nigeria"/>
    <s v="N/A - From RDC"/>
    <x v="0"/>
    <d v="2008-04-18T00:00:00"/>
    <d v="2008-04-18T00:00:00"/>
    <s v="SCMS from RDC"/>
    <n v="3077"/>
    <n v="36954.769999999997"/>
    <m/>
    <m/>
    <n v="59.13"/>
    <x v="8"/>
  </r>
  <r>
    <n v="12480"/>
    <s v="Nigeria"/>
    <s v="N/A - From RDC"/>
    <x v="0"/>
    <d v="2008-04-18T00:00:00"/>
    <d v="2008-04-18T00:00:00"/>
    <s v="SCMS from RDC"/>
    <n v="15"/>
    <n v="412.95"/>
    <m/>
    <m/>
    <n v="0.66"/>
    <x v="8"/>
  </r>
  <r>
    <n v="12481"/>
    <s v="Tanzania"/>
    <s v="N/A - From RDC"/>
    <x v="0"/>
    <d v="2008-07-29T00:00:00"/>
    <d v="2008-07-29T00:00:00"/>
    <s v="SCMS from RDC"/>
    <n v="122590"/>
    <n v="1158475.5"/>
    <m/>
    <m/>
    <n v="1853.56"/>
    <x v="8"/>
  </r>
  <r>
    <n v="12482"/>
    <s v="Zimbabwe"/>
    <s v="N/A - From RDC"/>
    <x v="2"/>
    <d v="2008-07-30T00:00:00"/>
    <d v="2008-07-30T00:00:00"/>
    <s v="SCMS from RDC"/>
    <n v="9732"/>
    <n v="72016.800000000003"/>
    <n v="911"/>
    <n v="2705.71"/>
    <n v="115.23"/>
    <x v="1387"/>
  </r>
  <r>
    <n v="12483"/>
    <s v="Haiti"/>
    <s v="N/A - From RDC"/>
    <x v="0"/>
    <d v="2008-03-19T00:00:00"/>
    <d v="2008-03-19T00:00:00"/>
    <s v="SCMS from RDC"/>
    <n v="345"/>
    <n v="23115"/>
    <n v="60"/>
    <n v="1328.2"/>
    <n v="36.979999999999997"/>
    <x v="1388"/>
  </r>
  <r>
    <n v="12484"/>
    <s v="Tanzania"/>
    <s v="N/A - From RDC"/>
    <x v="2"/>
    <d v="2008-06-30T00:00:00"/>
    <d v="2008-06-30T00:00:00"/>
    <s v="SCMS from RDC"/>
    <n v="75000"/>
    <n v="900750"/>
    <n v="15566"/>
    <n v="9330"/>
    <n v="1441.2"/>
    <x v="1389"/>
  </r>
  <r>
    <n v="12485"/>
    <s v="Zambia"/>
    <s v="N/A - From RDC"/>
    <x v="0"/>
    <d v="2008-04-03T00:00:00"/>
    <d v="2008-04-03T00:00:00"/>
    <s v="SCMS from RDC"/>
    <n v="6597"/>
    <n v="62671.5"/>
    <n v="617"/>
    <n v="2891.6"/>
    <n v="100.27"/>
    <x v="1390"/>
  </r>
  <r>
    <n v="12486"/>
    <s v="Tanzania"/>
    <s v="N/A - From RDC"/>
    <x v="0"/>
    <d v="2008-09-16T00:00:00"/>
    <d v="2008-09-16T00:00:00"/>
    <s v="SCMS from RDC"/>
    <n v="155319"/>
    <n v="1149360.6000000001"/>
    <n v="28334"/>
    <n v="80239.66"/>
    <n v="1838.98"/>
    <x v="1391"/>
  </r>
  <r>
    <n v="12487"/>
    <s v="Nigeria"/>
    <s v="N/A - From RDC"/>
    <x v="0"/>
    <d v="2008-02-14T00:00:00"/>
    <d v="2008-02-14T00:00:00"/>
    <s v="SCMS from RDC"/>
    <n v="8940"/>
    <n v="120690"/>
    <m/>
    <m/>
    <n v="193.1"/>
    <x v="8"/>
  </r>
  <r>
    <n v="12488"/>
    <s v="Mozambique"/>
    <s v="N/A - From RDC"/>
    <x v="0"/>
    <d v="2008-06-05T00:00:00"/>
    <d v="2008-06-05T00:00:00"/>
    <s v="SCMS from RDC"/>
    <n v="33787"/>
    <n v="419634.54"/>
    <n v="6081"/>
    <n v="3316.9"/>
    <n v="671.42"/>
    <x v="1392"/>
  </r>
  <r>
    <n v="12490"/>
    <s v="Haiti"/>
    <s v="N/A - From RDC"/>
    <x v="0"/>
    <d v="2008-06-02T00:00:00"/>
    <d v="2008-06-02T00:00:00"/>
    <s v="SCMS from RDC"/>
    <n v="39"/>
    <n v="68.25"/>
    <m/>
    <m/>
    <n v="0.11"/>
    <x v="8"/>
  </r>
  <r>
    <n v="12492"/>
    <s v="Zambia"/>
    <s v="N/A - From RDC"/>
    <x v="1"/>
    <d v="2008-03-28T00:00:00"/>
    <d v="2008-03-28T00:00:00"/>
    <s v="SCMS from RDC"/>
    <n v="40000"/>
    <n v="136000"/>
    <m/>
    <m/>
    <n v="217.6"/>
    <x v="8"/>
  </r>
  <r>
    <n v="12493"/>
    <s v="Uganda"/>
    <s v="N/A - From RDC"/>
    <x v="0"/>
    <d v="2008-05-19T00:00:00"/>
    <d v="2008-05-19T00:00:00"/>
    <s v="SCMS from RDC"/>
    <n v="800"/>
    <n v="7560"/>
    <n v="75"/>
    <n v="935.8"/>
    <n v="12.1"/>
    <x v="1393"/>
  </r>
  <r>
    <n v="12495"/>
    <s v="Tanzania"/>
    <s v="N/A - From RDC"/>
    <x v="2"/>
    <d v="2008-06-30T00:00:00"/>
    <d v="2008-06-30T00:00:00"/>
    <s v="SCMS from RDC"/>
    <n v="112191"/>
    <n v="1060204.95"/>
    <n v="10453"/>
    <n v="8831.92"/>
    <n v="1696.33"/>
    <x v="1394"/>
  </r>
  <r>
    <n v="12496"/>
    <s v="Nigeria"/>
    <s v="N/A - From RDC"/>
    <x v="0"/>
    <d v="2008-07-31T00:00:00"/>
    <d v="2008-07-31T00:00:00"/>
    <s v="SCMS from RDC"/>
    <n v="1132"/>
    <n v="18112"/>
    <m/>
    <m/>
    <n v="28.98"/>
    <x v="8"/>
  </r>
  <r>
    <n v="12497"/>
    <s v="CÙte d'Ivoire"/>
    <s v="N/A - From RDC"/>
    <x v="0"/>
    <d v="2008-04-08T00:00:00"/>
    <d v="2008-04-08T00:00:00"/>
    <s v="SCMS from RDC"/>
    <n v="1971"/>
    <n v="2759.4"/>
    <m/>
    <m/>
    <n v="4.42"/>
    <x v="8"/>
  </r>
  <r>
    <n v="12498"/>
    <s v="Ethiopia"/>
    <s v="N/A - From RDC"/>
    <x v="0"/>
    <d v="2008-04-21T00:00:00"/>
    <d v="2008-04-21T00:00:00"/>
    <s v="SCMS from RDC"/>
    <n v="3000"/>
    <n v="4200"/>
    <n v="342"/>
    <n v="1850.7"/>
    <n v="6.72"/>
    <x v="1395"/>
  </r>
  <r>
    <n v="12499"/>
    <s v="Kenya"/>
    <s v="N/A - From RDC"/>
    <x v="2"/>
    <d v="2008-03-05T00:00:00"/>
    <d v="2008-03-05T00:00:00"/>
    <s v="SCMS from RDC"/>
    <n v="1550"/>
    <n v="15.5"/>
    <m/>
    <m/>
    <n v="0.02"/>
    <x v="8"/>
  </r>
  <r>
    <n v="12500"/>
    <s v="Haiti"/>
    <s v="N/A - From RDC"/>
    <x v="0"/>
    <d v="2008-03-21T00:00:00"/>
    <d v="2008-03-21T00:00:00"/>
    <s v="SCMS from RDC"/>
    <n v="7770"/>
    <n v="11810.4"/>
    <m/>
    <m/>
    <n v="18.899999999999999"/>
    <x v="8"/>
  </r>
  <r>
    <n v="12501"/>
    <s v="CÙte d'Ivoire"/>
    <s v="N/A - From RDC"/>
    <x v="1"/>
    <d v="2008-03-03T00:00:00"/>
    <d v="2008-03-03T00:00:00"/>
    <s v="SCMS from RDC"/>
    <n v="1505"/>
    <n v="108344.95"/>
    <m/>
    <m/>
    <n v="173.35"/>
    <x v="8"/>
  </r>
  <r>
    <n v="12502"/>
    <s v="Tanzania"/>
    <s v="N/A - From RDC"/>
    <x v="0"/>
    <d v="2008-03-28T00:00:00"/>
    <d v="2008-03-28T00:00:00"/>
    <s v="SCMS from RDC"/>
    <n v="48610"/>
    <n v="461795"/>
    <m/>
    <m/>
    <n v="738.87"/>
    <x v="8"/>
  </r>
  <r>
    <n v="12503"/>
    <s v="Haiti"/>
    <s v="N/A - From RDC"/>
    <x v="0"/>
    <d v="2008-04-21T00:00:00"/>
    <d v="2008-04-21T00:00:00"/>
    <s v="SCMS from RDC"/>
    <n v="3115"/>
    <n v="25387.25"/>
    <n v="178"/>
    <n v="2599"/>
    <n v="40.619999999999997"/>
    <x v="1396"/>
  </r>
  <r>
    <n v="12504"/>
    <s v="Tanzania"/>
    <s v="N/A - From RDC"/>
    <x v="0"/>
    <d v="2008-06-30T00:00:00"/>
    <d v="2008-06-30T00:00:00"/>
    <s v="SCMS from RDC"/>
    <n v="6722"/>
    <n v="63859"/>
    <n v="634"/>
    <n v="1108.08"/>
    <n v="102.17"/>
    <x v="1397"/>
  </r>
  <r>
    <n v="12505"/>
    <s v="Zambia"/>
    <s v="N/A - From RDC"/>
    <x v="2"/>
    <d v="2008-07-23T00:00:00"/>
    <d v="2008-07-23T00:00:00"/>
    <s v="SCMS from RDC"/>
    <n v="55000"/>
    <n v="660550"/>
    <n v="3925"/>
    <n v="2196.1799999999998"/>
    <n v="1056.8800000000001"/>
    <x v="1398"/>
  </r>
  <r>
    <n v="12506"/>
    <s v="CÙte d'Ivoire"/>
    <s v="N/A - From RDC"/>
    <x v="0"/>
    <d v="2008-02-27T00:00:00"/>
    <d v="2008-02-27T00:00:00"/>
    <s v="SCMS from RDC"/>
    <n v="17621"/>
    <n v="59911.4"/>
    <n v="1650"/>
    <n v="3428.5"/>
    <n v="95.86"/>
    <x v="1399"/>
  </r>
  <r>
    <n v="12507"/>
    <s v="CÙte d'Ivoire"/>
    <s v="N/A - From RDC"/>
    <x v="0"/>
    <d v="2008-03-13T00:00:00"/>
    <d v="2008-03-13T00:00:00"/>
    <s v="SCMS from RDC"/>
    <n v="250"/>
    <n v="17997.5"/>
    <m/>
    <m/>
    <n v="28.8"/>
    <x v="8"/>
  </r>
  <r>
    <n v="12508"/>
    <s v="Zimbabwe"/>
    <s v="N/A - From RDC"/>
    <x v="2"/>
    <d v="2008-03-12T00:00:00"/>
    <d v="2008-03-12T00:00:00"/>
    <s v="SCMS from RDC"/>
    <n v="6295"/>
    <n v="51304.25"/>
    <m/>
    <m/>
    <n v="82.09"/>
    <x v="8"/>
  </r>
  <r>
    <n v="12509"/>
    <s v="Haiti"/>
    <s v="N/A - From RDC"/>
    <x v="0"/>
    <d v="2008-06-02T00:00:00"/>
    <d v="2008-06-02T00:00:00"/>
    <s v="SCMS from RDC"/>
    <n v="1925"/>
    <n v="15688.75"/>
    <n v="111"/>
    <n v="1355.06"/>
    <n v="25.1"/>
    <x v="1400"/>
  </r>
  <r>
    <n v="12510"/>
    <s v="Kenya"/>
    <s v="N/A - From RDC"/>
    <x v="2"/>
    <d v="2008-05-26T00:00:00"/>
    <d v="2008-05-26T00:00:00"/>
    <s v="SCMS from RDC"/>
    <n v="1000"/>
    <n v="10"/>
    <m/>
    <m/>
    <n v="0.02"/>
    <x v="8"/>
  </r>
  <r>
    <n v="12511"/>
    <s v="Haiti"/>
    <s v="N/A - From RDC"/>
    <x v="0"/>
    <d v="2008-04-14T00:00:00"/>
    <d v="2008-04-14T00:00:00"/>
    <s v="SCMS from RDC"/>
    <n v="240"/>
    <n v="9864"/>
    <m/>
    <m/>
    <n v="15.78"/>
    <x v="8"/>
  </r>
  <r>
    <n v="12513"/>
    <s v="Pakistan"/>
    <s v="N/A - From RDC"/>
    <x v="0"/>
    <d v="2008-05-20T00:00:00"/>
    <d v="2008-05-20T00:00:00"/>
    <s v="SCMS from RDC"/>
    <n v="10"/>
    <n v="320"/>
    <n v="3"/>
    <n v="400.75"/>
    <n v="0.51"/>
    <x v="1401"/>
  </r>
  <r>
    <n v="12515"/>
    <s v="Mozambique"/>
    <s v="N/A - From RDC"/>
    <x v="0"/>
    <d v="2008-08-07T00:00:00"/>
    <d v="2008-08-07T00:00:00"/>
    <s v="SCMS from RDC"/>
    <n v="138325"/>
    <n v="995940"/>
    <m/>
    <m/>
    <n v="1593.5"/>
    <x v="8"/>
  </r>
  <r>
    <n v="12516"/>
    <s v="Tanzania"/>
    <s v="N/A - From RDC"/>
    <x v="0"/>
    <d v="2008-07-01T00:00:00"/>
    <d v="2008-07-01T00:00:00"/>
    <s v="SCMS from RDC"/>
    <n v="75318"/>
    <n v="114483.36"/>
    <n v="5040"/>
    <n v="22965.4"/>
    <n v="183.17"/>
    <x v="1402"/>
  </r>
  <r>
    <n v="12517"/>
    <s v="Tanzania"/>
    <s v="N/A - From RDC"/>
    <x v="0"/>
    <d v="2008-07-09T00:00:00"/>
    <d v="2008-07-09T00:00:00"/>
    <s v="SCMS from RDC"/>
    <n v="101445"/>
    <n v="1259946.8999999999"/>
    <m/>
    <m/>
    <n v="2015.92"/>
    <x v="8"/>
  </r>
  <r>
    <n v="12518"/>
    <s v="Tanzania"/>
    <s v="N/A - From RDC"/>
    <x v="0"/>
    <d v="2008-07-09T00:00:00"/>
    <d v="2008-07-09T00:00:00"/>
    <s v="SCMS from RDC"/>
    <n v="58086"/>
    <n v="551817"/>
    <m/>
    <m/>
    <n v="882.91"/>
    <x v="8"/>
  </r>
  <r>
    <n v="12519"/>
    <s v="Uganda"/>
    <s v="N/A - From RDC"/>
    <x v="0"/>
    <d v="2008-07-10T00:00:00"/>
    <d v="2008-07-10T00:00:00"/>
    <s v="SCMS from RDC"/>
    <n v="500"/>
    <n v="775"/>
    <n v="33"/>
    <n v="578.24"/>
    <n v="1.24"/>
    <x v="1403"/>
  </r>
  <r>
    <n v="12521"/>
    <s v="Mozambique"/>
    <s v="N/A - From RDC"/>
    <x v="0"/>
    <d v="2009-02-09T00:00:00"/>
    <d v="2009-02-09T00:00:00"/>
    <s v="SCMS from RDC"/>
    <n v="560"/>
    <n v="8545.6"/>
    <m/>
    <m/>
    <n v="16.75"/>
    <x v="8"/>
  </r>
  <r>
    <n v="12522"/>
    <s v="Mozambique"/>
    <s v="N/A - From RDC"/>
    <x v="0"/>
    <d v="2008-11-27T00:00:00"/>
    <d v="2008-11-27T00:00:00"/>
    <s v="SCMS from RDC"/>
    <n v="180"/>
    <n v="0"/>
    <n v="256"/>
    <n v="2765.64"/>
    <n v="0"/>
    <x v="1404"/>
  </r>
  <r>
    <n v="12523"/>
    <s v="Kenya"/>
    <s v="N/A - From RDC"/>
    <x v="2"/>
    <d v="2008-10-23T00:00:00"/>
    <d v="2008-10-23T00:00:00"/>
    <s v="SCMS from RDC"/>
    <n v="5000"/>
    <n v="399950"/>
    <m/>
    <m/>
    <n v="783.9"/>
    <x v="8"/>
  </r>
  <r>
    <n v="12524"/>
    <s v="Guyana"/>
    <s v="N/A - From RDC"/>
    <x v="0"/>
    <d v="2008-11-21T00:00:00"/>
    <d v="2008-11-21T00:00:00"/>
    <s v="SCMS from RDC"/>
    <n v="420"/>
    <n v="1218"/>
    <m/>
    <m/>
    <n v="2.39"/>
    <x v="8"/>
  </r>
  <r>
    <n v="12525"/>
    <s v="Zambia"/>
    <s v="N/A - From RDC"/>
    <x v="2"/>
    <d v="2008-12-01T00:00:00"/>
    <d v="2008-12-01T00:00:00"/>
    <s v="SCMS from RDC"/>
    <n v="50000"/>
    <n v="170000"/>
    <n v="2809"/>
    <n v="3629.37"/>
    <n v="333.2"/>
    <x v="1405"/>
  </r>
  <r>
    <n v="12526"/>
    <s v="Zambia"/>
    <s v="N/A - From RDC"/>
    <x v="0"/>
    <d v="2008-11-14T00:00:00"/>
    <d v="2008-11-14T00:00:00"/>
    <s v="SCMS from RDC"/>
    <n v="1800"/>
    <n v="3780"/>
    <n v="671"/>
    <n v="5110.76"/>
    <n v="7.41"/>
    <x v="1406"/>
  </r>
  <r>
    <n v="12527"/>
    <s v="Nigeria"/>
    <s v="N/A - From RDC"/>
    <x v="0"/>
    <d v="2008-11-20T00:00:00"/>
    <d v="2008-11-20T00:00:00"/>
    <s v="SCMS from RDC"/>
    <n v="36"/>
    <n v="50.4"/>
    <n v="4"/>
    <n v="857.17"/>
    <n v="0.1"/>
    <x v="1407"/>
  </r>
  <r>
    <n v="12530"/>
    <s v="Pakistan"/>
    <s v="N/A - From RDC"/>
    <x v="0"/>
    <d v="2008-11-17T00:00:00"/>
    <d v="2008-11-17T00:00:00"/>
    <s v="SCMS from RDC"/>
    <n v="16"/>
    <n v="320"/>
    <m/>
    <m/>
    <n v="0.63"/>
    <x v="8"/>
  </r>
  <r>
    <n v="12531"/>
    <s v="Nigeria"/>
    <s v="N/A - From RDC"/>
    <x v="0"/>
    <d v="2008-07-28T00:00:00"/>
    <d v="2008-07-28T00:00:00"/>
    <s v="SCMS from RDC"/>
    <n v="15000"/>
    <n v="393750"/>
    <n v="1309"/>
    <n v="7463.74"/>
    <n v="630"/>
    <x v="1408"/>
  </r>
  <r>
    <n v="12532"/>
    <s v="Zambia"/>
    <s v="N/A - From RDC"/>
    <x v="2"/>
    <d v="2008-10-06T00:00:00"/>
    <d v="2008-10-06T00:00:00"/>
    <s v="SCMS from RDC"/>
    <n v="50000"/>
    <n v="600500"/>
    <n v="3817"/>
    <n v="4579.42"/>
    <n v="960.8"/>
    <x v="1409"/>
  </r>
  <r>
    <n v="12533"/>
    <s v="Zambia"/>
    <s v="N/A - From RDC"/>
    <x v="2"/>
    <d v="2008-12-01T00:00:00"/>
    <d v="2008-12-01T00:00:00"/>
    <s v="SCMS from RDC"/>
    <n v="138"/>
    <n v="469.2"/>
    <m/>
    <m/>
    <n v="0.92"/>
    <x v="8"/>
  </r>
  <r>
    <n v="12534"/>
    <s v="Kenya"/>
    <s v="N/A - From RDC"/>
    <x v="2"/>
    <d v="2008-10-31T00:00:00"/>
    <d v="2008-10-31T00:00:00"/>
    <s v="SCMS from RDC"/>
    <n v="1250"/>
    <n v="40000"/>
    <n v="393"/>
    <n v="157.5"/>
    <n v="78.400000000000006"/>
    <x v="1410"/>
  </r>
  <r>
    <n v="12535"/>
    <s v="Nigeria"/>
    <s v="N/A - From RDC"/>
    <x v="0"/>
    <d v="2008-07-31T00:00:00"/>
    <d v="2008-07-31T00:00:00"/>
    <s v="SCMS from RDC"/>
    <n v="20000"/>
    <n v="525000"/>
    <n v="1741"/>
    <n v="10665.71"/>
    <n v="840"/>
    <x v="1411"/>
  </r>
  <r>
    <n v="12536"/>
    <s v="Uganda"/>
    <s v="N/A - From RDC"/>
    <x v="4"/>
    <d v="2009-02-02T00:00:00"/>
    <d v="2009-02-02T00:00:00"/>
    <s v="SCMS from RDC"/>
    <n v="1166"/>
    <n v="2332"/>
    <n v="71"/>
    <n v="1240"/>
    <n v="4.57"/>
    <x v="1412"/>
  </r>
  <r>
    <n v="12537"/>
    <s v="Mozambique"/>
    <s v="N/A - From RDC"/>
    <x v="0"/>
    <d v="2008-09-05T00:00:00"/>
    <d v="2008-09-05T00:00:00"/>
    <s v="SCMS from RDC"/>
    <n v="9650"/>
    <n v="115896.5"/>
    <m/>
    <m/>
    <n v="185.43"/>
    <x v="8"/>
  </r>
  <r>
    <n v="12538"/>
    <s v="Mozambique"/>
    <s v="N/A - From RDC"/>
    <x v="0"/>
    <d v="2008-09-05T00:00:00"/>
    <d v="2008-09-05T00:00:00"/>
    <s v="SCMS from RDC"/>
    <n v="16990"/>
    <n v="229365"/>
    <m/>
    <m/>
    <n v="366.98"/>
    <x v="8"/>
  </r>
  <r>
    <n v="12539"/>
    <s v="Mozambique"/>
    <s v="N/A - From RDC"/>
    <x v="0"/>
    <d v="2008-09-05T00:00:00"/>
    <d v="2008-09-05T00:00:00"/>
    <s v="SCMS from RDC"/>
    <n v="120"/>
    <n v="349.2"/>
    <m/>
    <m/>
    <n v="0.56000000000000005"/>
    <x v="8"/>
  </r>
  <r>
    <n v="12541"/>
    <s v="CÙte d'Ivoire"/>
    <s v="N/A - From RDC"/>
    <x v="0"/>
    <d v="2009-03-02T00:00:00"/>
    <d v="2009-03-02T00:00:00"/>
    <s v="SCMS from RDC"/>
    <n v="22566"/>
    <n v="67698"/>
    <n v="2113"/>
    <n v="5574.06"/>
    <n v="132.69"/>
    <x v="1413"/>
  </r>
  <r>
    <n v="12542"/>
    <s v="Uganda"/>
    <s v="N/A - From RDC"/>
    <x v="0"/>
    <d v="2009-03-03T00:00:00"/>
    <d v="2009-03-03T00:00:00"/>
    <s v="SCMS from RDC"/>
    <n v="88"/>
    <n v="1038.4000000000001"/>
    <n v="10"/>
    <n v="1002.2"/>
    <n v="2.04"/>
    <x v="1414"/>
  </r>
  <r>
    <n v="12543"/>
    <s v="Uganda"/>
    <s v="N/A - From RDC"/>
    <x v="0"/>
    <d v="2009-03-19T00:00:00"/>
    <d v="2009-03-19T00:00:00"/>
    <s v="SCMS from RDC"/>
    <n v="9"/>
    <n v="99"/>
    <n v="1"/>
    <n v="966.37"/>
    <n v="0.19"/>
    <x v="1415"/>
  </r>
  <r>
    <n v="12544"/>
    <s v="Uganda"/>
    <s v="N/A - From RDC"/>
    <x v="0"/>
    <d v="2009-01-09T00:00:00"/>
    <d v="2009-01-09T00:00:00"/>
    <s v="SCMS from RDC"/>
    <n v="965"/>
    <n v="6948"/>
    <m/>
    <m/>
    <n v="13.62"/>
    <x v="8"/>
  </r>
  <r>
    <n v="12545"/>
    <s v="Nigeria"/>
    <s v="N/A - From RDC"/>
    <x v="0"/>
    <d v="2009-02-26T00:00:00"/>
    <d v="2009-02-26T00:00:00"/>
    <s v="SCMS from RDC"/>
    <n v="11142"/>
    <n v="17270.099999999999"/>
    <n v="739"/>
    <n v="6315.3"/>
    <n v="33.85"/>
    <x v="1416"/>
  </r>
  <r>
    <n v="12546"/>
    <s v="CÙte d'Ivoire"/>
    <s v="N/A - From RDC"/>
    <x v="0"/>
    <d v="2009-03-18T00:00:00"/>
    <d v="2009-03-18T00:00:00"/>
    <s v="SCMS from RDC"/>
    <n v="1643"/>
    <n v="3450.3"/>
    <n v="483"/>
    <n v="7293.9"/>
    <n v="6.76"/>
    <x v="1417"/>
  </r>
  <r>
    <n v="12547"/>
    <s v="Uganda"/>
    <s v="N/A - From RDC"/>
    <x v="0"/>
    <d v="2009-04-08T00:00:00"/>
    <d v="2009-04-08T00:00:00"/>
    <s v="SCMS from RDC"/>
    <n v="328"/>
    <n v="8610"/>
    <m/>
    <m/>
    <n v="16.88"/>
    <x v="8"/>
  </r>
  <r>
    <n v="12548"/>
    <s v="Nigeria"/>
    <s v="N/A - From RDC"/>
    <x v="0"/>
    <d v="2008-09-24T00:00:00"/>
    <d v="2008-09-24T00:00:00"/>
    <s v="SCMS from RDC"/>
    <n v="1957"/>
    <n v="22936.04"/>
    <m/>
    <m/>
    <n v="36.700000000000003"/>
    <x v="8"/>
  </r>
  <r>
    <n v="12549"/>
    <s v="Haiti"/>
    <s v="N/A - From RDC"/>
    <x v="0"/>
    <d v="2008-11-04T00:00:00"/>
    <d v="2008-11-04T00:00:00"/>
    <s v="SCMS from RDC"/>
    <n v="24599"/>
    <n v="270589"/>
    <m/>
    <m/>
    <n v="530.35"/>
    <x v="8"/>
  </r>
  <r>
    <n v="12550"/>
    <s v="Nigeria"/>
    <s v="N/A - From RDC"/>
    <x v="0"/>
    <d v="2009-01-19T00:00:00"/>
    <d v="2009-01-19T00:00:00"/>
    <s v="SCMS from RDC"/>
    <n v="14000"/>
    <n v="154000"/>
    <n v="1169"/>
    <n v="13538.35"/>
    <n v="301.83999999999997"/>
    <x v="1418"/>
  </r>
  <r>
    <n v="12551"/>
    <s v="Nigeria"/>
    <s v="N/A - From RDC"/>
    <x v="0"/>
    <d v="2008-07-24T00:00:00"/>
    <d v="2008-07-24T00:00:00"/>
    <s v="SCMS from RDC"/>
    <n v="1672"/>
    <n v="5684.8"/>
    <m/>
    <m/>
    <n v="9.1"/>
    <x v="8"/>
  </r>
  <r>
    <n v="12552"/>
    <s v="Uganda"/>
    <s v="N/A - From RDC"/>
    <x v="0"/>
    <d v="2009-01-06T00:00:00"/>
    <d v="2009-01-06T00:00:00"/>
    <s v="SCMS from RDC"/>
    <n v="938"/>
    <n v="1876"/>
    <m/>
    <m/>
    <n v="3.68"/>
    <x v="8"/>
  </r>
  <r>
    <n v="12553"/>
    <s v="Ethiopia"/>
    <s v="N/A - From RDC"/>
    <x v="0"/>
    <d v="2009-02-18T00:00:00"/>
    <d v="2009-02-18T00:00:00"/>
    <s v="SCMS from RDC"/>
    <n v="3100"/>
    <n v="41168"/>
    <m/>
    <m/>
    <n v="80.69"/>
    <x v="8"/>
  </r>
  <r>
    <n v="12554"/>
    <s v="Ethiopia"/>
    <s v="N/A - From RDC"/>
    <x v="0"/>
    <d v="2009-01-29T00:00:00"/>
    <d v="2009-01-29T00:00:00"/>
    <s v="SCMS from RDC"/>
    <n v="17103"/>
    <n v="121773.36"/>
    <m/>
    <m/>
    <n v="238.68"/>
    <x v="8"/>
  </r>
  <r>
    <n v="12555"/>
    <s v="Nigeria"/>
    <s v="N/A - From RDC"/>
    <x v="0"/>
    <d v="2008-10-30T00:00:00"/>
    <d v="2008-10-30T00:00:00"/>
    <s v="SCMS from RDC"/>
    <n v="2708"/>
    <n v="25590.6"/>
    <m/>
    <m/>
    <n v="50.16"/>
    <x v="8"/>
  </r>
  <r>
    <n v="12556"/>
    <s v="CÙte d'Ivoire"/>
    <s v="N/A - From RDC"/>
    <x v="0"/>
    <d v="2009-05-26T00:00:00"/>
    <d v="2009-05-26T00:00:00"/>
    <s v="SCMS from RDC"/>
    <n v="36391"/>
    <n v="386472.42"/>
    <n v="4156"/>
    <n v="11180.32"/>
    <n v="757.49"/>
    <x v="1419"/>
  </r>
  <r>
    <n v="12557"/>
    <s v="CÙte d'Ivoire"/>
    <s v="N/A - From RDC"/>
    <x v="0"/>
    <d v="2009-05-26T00:00:00"/>
    <d v="2009-05-26T00:00:00"/>
    <s v="SCMS from RDC"/>
    <n v="3060"/>
    <n v="5814"/>
    <m/>
    <m/>
    <n v="11.4"/>
    <x v="8"/>
  </r>
  <r>
    <n v="12558"/>
    <s v="Nigeria"/>
    <s v="N/A - From RDC"/>
    <x v="3"/>
    <d v="2009-03-19T00:00:00"/>
    <d v="2009-03-19T00:00:00"/>
    <s v="SCMS from RDC"/>
    <n v="15944"/>
    <n v="181761.6"/>
    <n v="1793"/>
    <n v="11492.86"/>
    <n v="356.25"/>
    <x v="1420"/>
  </r>
  <r>
    <n v="12560"/>
    <s v="CÙte d'Ivoire"/>
    <s v="N/A - From RDC"/>
    <x v="0"/>
    <d v="2009-03-20T00:00:00"/>
    <d v="2009-03-20T00:00:00"/>
    <s v="SCMS from RDC"/>
    <n v="896"/>
    <n v="36825.599999999999"/>
    <m/>
    <m/>
    <n v="72.180000000000007"/>
    <x v="8"/>
  </r>
  <r>
    <n v="12561"/>
    <s v="Zambia"/>
    <s v="N/A - From RDC"/>
    <x v="2"/>
    <d v="2008-11-07T00:00:00"/>
    <d v="2008-11-07T00:00:00"/>
    <s v="SCMS from RDC"/>
    <n v="4200"/>
    <n v="32550"/>
    <n v="867"/>
    <n v="2938.92"/>
    <n v="63.8"/>
    <x v="1421"/>
  </r>
  <r>
    <n v="12563"/>
    <s v="CÙte d'Ivoire"/>
    <s v="N/A - From RDC"/>
    <x v="0"/>
    <d v="2009-03-23T00:00:00"/>
    <d v="2009-03-23T00:00:00"/>
    <s v="SCMS from RDC"/>
    <n v="405"/>
    <n v="16645.5"/>
    <m/>
    <m/>
    <n v="32.630000000000003"/>
    <x v="8"/>
  </r>
  <r>
    <n v="12564"/>
    <s v="CÙte d'Ivoire"/>
    <s v="N/A - From RDC"/>
    <x v="0"/>
    <d v="2009-06-19T00:00:00"/>
    <d v="2009-06-19T00:00:00"/>
    <s v="SCMS from RDC"/>
    <n v="5259"/>
    <n v="15777"/>
    <n v="294"/>
    <n v="5432.93"/>
    <n v="30.92"/>
    <x v="1422"/>
  </r>
  <r>
    <n v="12565"/>
    <s v="Zambia"/>
    <s v="N/A - From RDC"/>
    <x v="2"/>
    <d v="2009-04-27T00:00:00"/>
    <d v="2009-04-27T00:00:00"/>
    <s v="SCMS from RDC"/>
    <n v="60000"/>
    <n v="660000"/>
    <n v="5144"/>
    <n v="13853.29"/>
    <n v="1293.5999999999999"/>
    <x v="1423"/>
  </r>
  <r>
    <n v="12567"/>
    <s v="Mozambique"/>
    <s v="N/A - From RDC"/>
    <x v="0"/>
    <d v="2009-06-16T00:00:00"/>
    <d v="2009-06-16T00:00:00"/>
    <s v="SCMS from RDC"/>
    <n v="26292"/>
    <n v="310245.59999999998"/>
    <n v="3218"/>
    <n v="15990.35"/>
    <n v="608.08000000000004"/>
    <x v="1424"/>
  </r>
  <r>
    <n v="12568"/>
    <s v="Nigeria"/>
    <s v="N/A - From RDC"/>
    <x v="3"/>
    <d v="2009-05-08T00:00:00"/>
    <d v="2009-05-08T00:00:00"/>
    <s v="SCMS from RDC"/>
    <n v="71422"/>
    <n v="814210.8"/>
    <n v="8016"/>
    <n v="15128.37"/>
    <n v="1595.85"/>
    <x v="1425"/>
  </r>
  <r>
    <n v="12569"/>
    <s v="Uganda"/>
    <s v="N/A - From RDC"/>
    <x v="0"/>
    <d v="2009-04-24T00:00:00"/>
    <d v="2009-04-24T00:00:00"/>
    <s v="SCMS from RDC"/>
    <n v="80"/>
    <n v="3288"/>
    <n v="19"/>
    <n v="1381.64"/>
    <n v="6.44"/>
    <x v="1426"/>
  </r>
  <r>
    <n v="12570"/>
    <s v="Nigeria"/>
    <s v="N/A - From RDC"/>
    <x v="0"/>
    <d v="2009-04-29T00:00:00"/>
    <d v="2009-04-29T00:00:00"/>
    <s v="SCMS from RDC"/>
    <n v="17933"/>
    <n v="470741.25"/>
    <n v="1564"/>
    <n v="16864.580000000002"/>
    <n v="922.65"/>
    <x v="1427"/>
  </r>
  <r>
    <n v="12571"/>
    <s v="Nigeria"/>
    <s v="N/A - From RDC"/>
    <x v="3"/>
    <d v="2009-05-08T00:00:00"/>
    <d v="2009-05-08T00:00:00"/>
    <s v="SCMS from RDC"/>
    <n v="10000"/>
    <n v="93500"/>
    <n v="905"/>
    <n v="15128.37"/>
    <n v="183.26"/>
    <x v="1428"/>
  </r>
  <r>
    <n v="12572"/>
    <s v="Haiti"/>
    <s v="N/A - From RDC"/>
    <x v="0"/>
    <d v="2009-05-19T00:00:00"/>
    <d v="2009-05-19T00:00:00"/>
    <s v="SCMS from RDC"/>
    <n v="398"/>
    <n v="5970"/>
    <m/>
    <m/>
    <n v="11.7"/>
    <x v="8"/>
  </r>
  <r>
    <n v="12573"/>
    <s v="Nigeria"/>
    <s v="N/A - From RDC"/>
    <x v="3"/>
    <d v="2009-05-08T00:00:00"/>
    <d v="2009-05-08T00:00:00"/>
    <s v="SCMS from RDC"/>
    <n v="23991"/>
    <n v="275896.5"/>
    <n v="2096"/>
    <n v="15128.37"/>
    <n v="540.76"/>
    <x v="1429"/>
  </r>
  <r>
    <n v="12574"/>
    <s v="Haiti"/>
    <s v="N/A - From RDC"/>
    <x v="0"/>
    <d v="2009-05-22T00:00:00"/>
    <d v="2009-05-22T00:00:00"/>
    <s v="SCMS from RDC"/>
    <n v="98"/>
    <n v="1662.08"/>
    <n v="28"/>
    <n v="988.24"/>
    <n v="3.26"/>
    <x v="1430"/>
  </r>
  <r>
    <n v="12575"/>
    <s v="CÙte d'Ivoire"/>
    <s v="N/A - From RDC"/>
    <x v="0"/>
    <d v="2009-05-20T00:00:00"/>
    <d v="2009-05-20T00:00:00"/>
    <s v="SCMS from RDC"/>
    <n v="6476"/>
    <n v="56729.760000000002"/>
    <n v="540"/>
    <n v="4881.0600000000004"/>
    <n v="111.19"/>
    <x v="1431"/>
  </r>
  <r>
    <n v="12576"/>
    <s v="Nigeria"/>
    <s v="N/A - From RDC"/>
    <x v="4"/>
    <d v="2009-04-30T00:00:00"/>
    <d v="2009-04-30T00:00:00"/>
    <s v="SCMS from RDC"/>
    <n v="13334"/>
    <n v="152007.6"/>
    <n v="1626"/>
    <n v="17096.240000000002"/>
    <n v="297.93"/>
    <x v="1432"/>
  </r>
  <r>
    <n v="12577"/>
    <s v="Haiti"/>
    <s v="N/A - From RDC"/>
    <x v="0"/>
    <d v="2009-05-22T00:00:00"/>
    <d v="2009-05-22T00:00:00"/>
    <s v="SCMS from RDC"/>
    <n v="504"/>
    <n v="2766.96"/>
    <m/>
    <m/>
    <n v="5.42"/>
    <x v="8"/>
  </r>
  <r>
    <n v="12578"/>
    <s v="Uganda"/>
    <s v="N/A - From RDC"/>
    <x v="0"/>
    <d v="2009-06-24T00:00:00"/>
    <d v="2009-06-24T00:00:00"/>
    <s v="SCMS from RDC"/>
    <n v="107"/>
    <n v="342.4"/>
    <m/>
    <m/>
    <n v="0.67"/>
    <x v="8"/>
  </r>
  <r>
    <n v="12579"/>
    <s v="CÙte d'Ivoire"/>
    <s v="N/A - From RDC"/>
    <x v="0"/>
    <d v="2009-06-11T00:00:00"/>
    <d v="2009-06-11T00:00:00"/>
    <s v="SCMS from RDC"/>
    <n v="17100"/>
    <n v="41724"/>
    <m/>
    <m/>
    <n v="81.78"/>
    <x v="8"/>
  </r>
  <r>
    <n v="12580"/>
    <s v="CÙte d'Ivoire"/>
    <s v="N/A - From RDC"/>
    <x v="0"/>
    <d v="2009-06-11T00:00:00"/>
    <d v="2009-06-11T00:00:00"/>
    <s v="SCMS from RDC"/>
    <n v="560"/>
    <n v="840"/>
    <m/>
    <m/>
    <n v="1.65"/>
    <x v="8"/>
  </r>
  <r>
    <n v="12581"/>
    <s v="Ghana"/>
    <s v="N/A - From RDC"/>
    <x v="2"/>
    <d v="2009-08-12T00:00:00"/>
    <d v="2009-08-12T00:00:00"/>
    <s v="SCMS from RDC"/>
    <n v="1059"/>
    <n v="10.59"/>
    <m/>
    <m/>
    <n v="0.02"/>
    <x v="8"/>
  </r>
  <r>
    <n v="12585"/>
    <s v="Nigeria"/>
    <s v="N/A - From RDC"/>
    <x v="3"/>
    <d v="2009-06-16T00:00:00"/>
    <d v="2009-06-16T00:00:00"/>
    <s v="SCMS from RDC"/>
    <n v="12000"/>
    <n v="17880"/>
    <n v="789"/>
    <n v="7329.83"/>
    <n v="35.04"/>
    <x v="1433"/>
  </r>
  <r>
    <n v="12586"/>
    <s v="Namibia"/>
    <s v="N/A - From RDC"/>
    <x v="0"/>
    <d v="2009-06-15T00:00:00"/>
    <d v="2009-06-15T00:00:00"/>
    <s v="SCMS from RDC"/>
    <n v="5000"/>
    <n v="50000"/>
    <n v="419"/>
    <n v="2317.1999999999998"/>
    <n v="98"/>
    <x v="1434"/>
  </r>
  <r>
    <n v="12587"/>
    <s v="Uganda"/>
    <s v="N/A - From RDC"/>
    <x v="0"/>
    <d v="2009-06-24T00:00:00"/>
    <d v="2009-06-24T00:00:00"/>
    <s v="SCMS from RDC"/>
    <n v="1155"/>
    <n v="13109.25"/>
    <n v="147"/>
    <n v="1848.59"/>
    <n v="25.69"/>
    <x v="1435"/>
  </r>
  <r>
    <n v="12591"/>
    <s v="Uganda"/>
    <s v="N/A - From RDC"/>
    <x v="0"/>
    <d v="2009-06-26T00:00:00"/>
    <d v="2009-06-26T00:00:00"/>
    <s v="SCMS from RDC"/>
    <n v="220"/>
    <n v="9042"/>
    <n v="50"/>
    <n v="1359.4"/>
    <n v="17.72"/>
    <x v="1436"/>
  </r>
  <r>
    <n v="12592"/>
    <s v="Zambia"/>
    <s v="N/A - From RDC"/>
    <x v="2"/>
    <d v="2009-07-02T00:00:00"/>
    <d v="2009-07-02T00:00:00"/>
    <s v="SCMS from RDC"/>
    <n v="92000"/>
    <n v="1058000"/>
    <n v="7101"/>
    <n v="16702.259999999998"/>
    <n v="2073.6799999999998"/>
    <x v="1437"/>
  </r>
  <r>
    <n v="12593"/>
    <s v="Zambia"/>
    <s v="N/A - From RDC"/>
    <x v="0"/>
    <d v="2009-07-02T00:00:00"/>
    <d v="2009-07-02T00:00:00"/>
    <s v="SCMS from RDC"/>
    <n v="4000"/>
    <n v="61040"/>
    <n v="481"/>
    <n v="2951.12"/>
    <n v="119.64"/>
    <x v="1438"/>
  </r>
  <r>
    <n v="12594"/>
    <s v="CÙte d'Ivoire"/>
    <s v="N/A - From RDC"/>
    <x v="0"/>
    <d v="2009-06-30T00:00:00"/>
    <d v="2009-06-30T00:00:00"/>
    <s v="SCMS from RDC"/>
    <n v="2160"/>
    <n v="56700"/>
    <n v="186"/>
    <n v="1660.07"/>
    <n v="111.13"/>
    <x v="1439"/>
  </r>
  <r>
    <n v="12597"/>
    <s v="Haiti"/>
    <s v="N/A - From RDC"/>
    <x v="0"/>
    <d v="2009-06-24T00:00:00"/>
    <d v="2009-06-24T00:00:00"/>
    <s v="SCMS from RDC"/>
    <n v="25824"/>
    <n v="226218.23999999999"/>
    <n v="2359"/>
    <n v="26714.63"/>
    <n v="443.39"/>
    <x v="1440"/>
  </r>
  <r>
    <n v="12598"/>
    <s v="Zambia"/>
    <s v="N/A - From RDC"/>
    <x v="2"/>
    <d v="2009-09-04T00:00:00"/>
    <d v="2009-09-04T00:00:00"/>
    <s v="SCMS from RDC"/>
    <n v="35000"/>
    <n v="249200"/>
    <n v="2604"/>
    <n v="2448.71"/>
    <n v="488.43"/>
    <x v="1441"/>
  </r>
  <r>
    <n v="12599"/>
    <s v="Nigeria"/>
    <s v="N/A - From RDC"/>
    <x v="3"/>
    <d v="2009-08-04T00:00:00"/>
    <d v="2009-08-04T00:00:00"/>
    <s v="SCMS from RDC"/>
    <n v="23670"/>
    <n v="269838"/>
    <n v="2666"/>
    <n v="7445.8"/>
    <n v="528.88"/>
    <x v="1442"/>
  </r>
  <r>
    <n v="12600"/>
    <s v="Nigeria"/>
    <s v="N/A - From RDC"/>
    <x v="3"/>
    <d v="2009-08-04T00:00:00"/>
    <d v="2009-08-04T00:00:00"/>
    <s v="SCMS from RDC"/>
    <n v="671"/>
    <n v="17613.75"/>
    <n v="59"/>
    <n v="7445.8"/>
    <n v="34.520000000000003"/>
    <x v="1443"/>
  </r>
  <r>
    <n v="12601"/>
    <s v="Zambia"/>
    <s v="N/A - From RDC"/>
    <x v="2"/>
    <d v="2009-09-15T00:00:00"/>
    <d v="2009-09-15T00:00:00"/>
    <s v="SCMS from RDC"/>
    <n v="12294"/>
    <n v="94786.74"/>
    <n v="629"/>
    <n v="8281.69"/>
    <n v="185.78"/>
    <x v="1444"/>
  </r>
  <r>
    <n v="12602"/>
    <s v="Uganda"/>
    <s v="N/A - From RDC"/>
    <x v="0"/>
    <d v="2009-09-15T00:00:00"/>
    <d v="2009-09-15T00:00:00"/>
    <s v="SCMS from RDC"/>
    <n v="2250"/>
    <n v="6525"/>
    <m/>
    <m/>
    <n v="12.79"/>
    <x v="8"/>
  </r>
  <r>
    <n v="12603"/>
    <s v="Uganda"/>
    <s v="N/A - From RDC"/>
    <x v="0"/>
    <d v="2009-08-10T00:00:00"/>
    <d v="2009-08-10T00:00:00"/>
    <s v="SCMS from RDC"/>
    <n v="2420"/>
    <n v="21199.200000000001"/>
    <n v="202"/>
    <n v="1534.1"/>
    <n v="41.55"/>
    <x v="1445"/>
  </r>
  <r>
    <n v="12604"/>
    <s v="Mozambique"/>
    <s v="N/A - From RDC"/>
    <x v="2"/>
    <d v="2009-09-17T00:00:00"/>
    <d v="2009-09-17T00:00:00"/>
    <s v="SCMS from RDC"/>
    <n v="42000"/>
    <n v="299040"/>
    <m/>
    <m/>
    <n v="586.12"/>
    <x v="8"/>
  </r>
  <r>
    <n v="12608"/>
    <s v="Mozambique"/>
    <s v="N/A - From RDC"/>
    <x v="2"/>
    <d v="2009-10-07T00:00:00"/>
    <d v="2009-10-07T00:00:00"/>
    <s v="SCMS from RDC"/>
    <n v="17500"/>
    <n v="68250"/>
    <n v="1292"/>
    <n v="1588.05"/>
    <n v="133.77000000000001"/>
    <x v="1446"/>
  </r>
  <r>
    <n v="12609"/>
    <s v="Zambia"/>
    <s v="N/A - From RDC"/>
    <x v="2"/>
    <d v="2009-09-22T00:00:00"/>
    <d v="2009-09-22T00:00:00"/>
    <s v="SCMS from RDC"/>
    <n v="88000"/>
    <n v="968000"/>
    <n v="7579"/>
    <n v="6759.28"/>
    <n v="1897.28"/>
    <x v="1334"/>
  </r>
  <r>
    <n v="12610"/>
    <s v="Tanzania"/>
    <s v="N/A - From RDC"/>
    <x v="2"/>
    <d v="2009-09-25T00:00:00"/>
    <d v="2009-09-25T00:00:00"/>
    <s v="SCMS from RDC"/>
    <n v="536"/>
    <n v="9112"/>
    <n v="41"/>
    <n v="2233.61"/>
    <n v="17.86"/>
    <x v="1447"/>
  </r>
  <r>
    <n v="12611"/>
    <s v="Zambia"/>
    <s v="N/A - From RDC"/>
    <x v="2"/>
    <d v="2009-10-02T00:00:00"/>
    <d v="2009-10-02T00:00:00"/>
    <s v="SCMS from RDC"/>
    <n v="111538"/>
    <n v="977072.88"/>
    <m/>
    <m/>
    <n v="1915.06"/>
    <x v="8"/>
  </r>
  <r>
    <n v="12612"/>
    <s v="Mozambique"/>
    <s v="N/A - From RDC"/>
    <x v="0"/>
    <d v="2009-08-27T00:00:00"/>
    <d v="2009-08-27T00:00:00"/>
    <s v="SCMS from RDC"/>
    <n v="98396"/>
    <n v="700579.52"/>
    <n v="7426"/>
    <n v="2400.25"/>
    <n v="1373.14"/>
    <x v="1448"/>
  </r>
  <r>
    <n v="12613"/>
    <s v="Nigeria"/>
    <s v="N/A - From RDC"/>
    <x v="3"/>
    <d v="2009-10-20T00:00:00"/>
    <d v="2009-10-20T00:00:00"/>
    <s v="SCMS from RDC"/>
    <n v="121280"/>
    <n v="1425040"/>
    <n v="9813"/>
    <n v="9341.49"/>
    <n v="2793.08"/>
    <x v="1449"/>
  </r>
  <r>
    <n v="12614"/>
    <s v="Tanzania"/>
    <s v="N/A - From RDC"/>
    <x v="2"/>
    <d v="2009-10-26T00:00:00"/>
    <d v="2009-10-26T00:00:00"/>
    <s v="SCMS from RDC"/>
    <n v="15900"/>
    <n v="404655"/>
    <n v="1630"/>
    <n v="2217.5"/>
    <n v="793.12"/>
    <x v="1450"/>
  </r>
  <r>
    <n v="12616"/>
    <s v="Ethiopia"/>
    <s v="N/A - From RDC"/>
    <x v="0"/>
    <d v="2009-10-06T00:00:00"/>
    <d v="2009-10-06T00:00:00"/>
    <s v="SCMS from RDC"/>
    <n v="4275"/>
    <n v="10431"/>
    <m/>
    <m/>
    <n v="20.440000000000001"/>
    <x v="8"/>
  </r>
  <r>
    <n v="12617"/>
    <s v="Haiti"/>
    <s v="N/A - From RDC"/>
    <x v="0"/>
    <d v="2009-10-13T00:00:00"/>
    <d v="2009-10-13T00:00:00"/>
    <s v="SCMS from RDC"/>
    <n v="36456"/>
    <n v="226756.32"/>
    <n v="3160"/>
    <n v="32104.3"/>
    <n v="444.44"/>
    <x v="1451"/>
  </r>
  <r>
    <n v="12618"/>
    <s v="Mozambique"/>
    <s v="N/A - From RDC"/>
    <x v="0"/>
    <d v="2009-11-13T00:00:00"/>
    <d v="2009-11-13T00:00:00"/>
    <s v="SCMS from RDC"/>
    <n v="945"/>
    <n v="1408.05"/>
    <n v="62"/>
    <n v="1074.8"/>
    <n v="3.04"/>
    <x v="1452"/>
  </r>
  <r>
    <n v="12619"/>
    <s v="CÙte d'Ivoire"/>
    <s v="N/A - From RDC"/>
    <x v="0"/>
    <d v="2009-11-16T00:00:00"/>
    <d v="2009-11-16T00:00:00"/>
    <s v="SCMS from RDC"/>
    <n v="576"/>
    <n v="15120"/>
    <m/>
    <m/>
    <n v="32.6"/>
    <x v="8"/>
  </r>
  <r>
    <n v="12620"/>
    <s v="Mozambique"/>
    <s v="N/A - From RDC"/>
    <x v="0"/>
    <d v="2010-01-06T00:00:00"/>
    <d v="2010-01-06T00:00:00"/>
    <s v="SCMS from RDC"/>
    <n v="735"/>
    <n v="1073.0999999999999"/>
    <n v="47"/>
    <n v="955.36"/>
    <n v="2.31"/>
    <x v="1453"/>
  </r>
  <r>
    <n v="12622"/>
    <s v="Mozambique"/>
    <s v="N/A - From RDC"/>
    <x v="0"/>
    <d v="2007-03-29T00:00:00"/>
    <d v="2007-03-29T00:00:00"/>
    <s v="SCMS from RDC"/>
    <n v="7707"/>
    <n v="18805.080000000002"/>
    <m/>
    <n v="2123.04"/>
    <m/>
    <x v="8"/>
  </r>
  <r>
    <n v="12625"/>
    <s v="Nigeria"/>
    <s v="N/A - From RDC"/>
    <x v="1"/>
    <d v="2006-09-20T00:00:00"/>
    <d v="2006-07-13T00:00:00"/>
    <s v="SCMS from RDC"/>
    <n v="50000"/>
    <n v="67500"/>
    <n v="712"/>
    <m/>
    <m/>
    <x v="6"/>
  </r>
  <r>
    <n v="12628"/>
    <s v="Zambia"/>
    <s v="N/A - From RDC"/>
    <x v="1"/>
    <d v="2007-03-28T00:00:00"/>
    <d v="2007-03-28T00:00:00"/>
    <s v="SCMS from RDC"/>
    <n v="16033"/>
    <n v="260536.25"/>
    <n v="536"/>
    <n v="3807.29"/>
    <m/>
    <x v="1454"/>
  </r>
  <r>
    <n v="12630"/>
    <s v="Mozambique"/>
    <s v="N/A - From RDC"/>
    <x v="0"/>
    <d v="2007-05-04T00:00:00"/>
    <d v="2007-05-04T00:00:00"/>
    <s v="SCMS from RDC"/>
    <n v="3756"/>
    <n v="12845.52"/>
    <m/>
    <n v="679.6"/>
    <m/>
    <x v="8"/>
  </r>
  <r>
    <n v="12631"/>
    <s v="Zambia"/>
    <s v="N/A - From RDC"/>
    <x v="1"/>
    <d v="2007-05-04T00:00:00"/>
    <d v="2007-05-04T00:00:00"/>
    <s v="SCMS from RDC"/>
    <n v="600"/>
    <n v="48000"/>
    <m/>
    <m/>
    <m/>
    <x v="8"/>
  </r>
  <r>
    <n v="12632"/>
    <s v="Zambia"/>
    <s v="N/A - From RDC"/>
    <x v="1"/>
    <d v="2007-04-27T00:00:00"/>
    <d v="2007-04-27T00:00:00"/>
    <s v="SCMS from RDC"/>
    <n v="43470"/>
    <n v="155187.9"/>
    <n v="4398"/>
    <n v="18137.64"/>
    <m/>
    <x v="1455"/>
  </r>
  <r>
    <n v="12633"/>
    <s v="Zambia"/>
    <s v="N/A - From RDC"/>
    <x v="1"/>
    <d v="2007-04-26T00:00:00"/>
    <d v="2007-04-26T00:00:00"/>
    <s v="SCMS from RDC"/>
    <n v="1030"/>
    <n v="3574.1"/>
    <n v="48"/>
    <n v="574.55999999999995"/>
    <m/>
    <x v="1456"/>
  </r>
  <r>
    <n v="12635"/>
    <s v="Zambia"/>
    <s v="N/A - From RDC"/>
    <x v="1"/>
    <d v="2007-05-16T00:00:00"/>
    <d v="2007-05-16T00:00:00"/>
    <s v="SCMS from RDC"/>
    <n v="4165"/>
    <n v="70805"/>
    <n v="265"/>
    <n v="1483.3"/>
    <m/>
    <x v="1457"/>
  </r>
  <r>
    <n v="12637"/>
    <s v="Rwanda"/>
    <s v="N/A - From RDC"/>
    <x v="0"/>
    <d v="2007-04-19T00:00:00"/>
    <d v="2007-04-19T00:00:00"/>
    <s v="SCMS from RDC"/>
    <n v="38463"/>
    <n v="383860.74"/>
    <n v="3450"/>
    <n v="20896.5"/>
    <m/>
    <x v="1458"/>
  </r>
  <r>
    <n v="12638"/>
    <s v="Zambia"/>
    <s v="N/A - From RDC"/>
    <x v="1"/>
    <d v="2007-05-15T00:00:00"/>
    <d v="2007-05-15T00:00:00"/>
    <s v="SCMS from RDC"/>
    <n v="864"/>
    <n v="70346.880000000005"/>
    <m/>
    <m/>
    <m/>
    <x v="8"/>
  </r>
  <r>
    <n v="12639"/>
    <s v="Nigeria"/>
    <s v="N/A - From RDC"/>
    <x v="1"/>
    <d v="2007-05-24T00:00:00"/>
    <d v="2007-05-24T00:00:00"/>
    <s v="SCMS from RDC"/>
    <n v="6000"/>
    <n v="162000"/>
    <n v="1833"/>
    <n v="9666"/>
    <m/>
    <x v="1459"/>
  </r>
  <r>
    <n v="12641"/>
    <s v="Zambia"/>
    <s v="N/A - From RDC"/>
    <x v="1"/>
    <d v="2007-03-26T00:00:00"/>
    <d v="2007-03-26T00:00:00"/>
    <s v="SCMS from RDC"/>
    <n v="3334"/>
    <n v="11035.54"/>
    <n v="179"/>
    <n v="1170.1600000000001"/>
    <m/>
    <x v="1460"/>
  </r>
  <r>
    <n v="12644"/>
    <s v="Tanzania"/>
    <s v="N/A - From RDC"/>
    <x v="0"/>
    <d v="2007-04-13T00:00:00"/>
    <d v="2007-04-13T00:00:00"/>
    <s v="SCMS from RDC"/>
    <n v="100"/>
    <n v="3200"/>
    <n v="66"/>
    <n v="1004.6"/>
    <m/>
    <x v="1461"/>
  </r>
  <r>
    <n v="12646"/>
    <s v="Mozambique"/>
    <s v="N/A - From RDC"/>
    <x v="0"/>
    <d v="2007-05-04T00:00:00"/>
    <d v="2007-05-04T00:00:00"/>
    <s v="SCMS from RDC"/>
    <n v="2579"/>
    <n v="205288.4"/>
    <n v="663"/>
    <n v="1824.11"/>
    <m/>
    <x v="1462"/>
  </r>
  <r>
    <n v="12648"/>
    <s v="CÙte d'Ivoire"/>
    <s v="N/A - From RDC"/>
    <x v="1"/>
    <d v="2007-04-30T00:00:00"/>
    <d v="2007-04-30T00:00:00"/>
    <s v="SCMS from RDC"/>
    <n v="8148"/>
    <n v="132405"/>
    <n v="743"/>
    <n v="2660"/>
    <m/>
    <x v="1463"/>
  </r>
  <r>
    <n v="12649"/>
    <s v="CÙte d'Ivoire"/>
    <s v="N/A - From RDC"/>
    <x v="1"/>
    <d v="2007-04-30T00:00:00"/>
    <d v="2007-04-30T00:00:00"/>
    <s v="SCMS from RDC"/>
    <n v="9000"/>
    <n v="67500"/>
    <n v="974"/>
    <n v="3166"/>
    <m/>
    <x v="526"/>
  </r>
  <r>
    <n v="12654"/>
    <s v="Tanzania"/>
    <s v="N/A - From RDC"/>
    <x v="0"/>
    <d v="2007-07-06T00:00:00"/>
    <d v="2007-07-06T00:00:00"/>
    <s v="SCMS from RDC"/>
    <n v="1539"/>
    <n v="30780"/>
    <m/>
    <m/>
    <m/>
    <x v="8"/>
  </r>
  <r>
    <n v="12656"/>
    <s v="CÙte d'Ivoire"/>
    <s v="N/A - From RDC"/>
    <x v="1"/>
    <d v="2007-06-15T00:00:00"/>
    <d v="2007-06-15T00:00:00"/>
    <s v="SCMS from RDC"/>
    <n v="460"/>
    <n v="37453.199999999997"/>
    <m/>
    <m/>
    <m/>
    <x v="8"/>
  </r>
  <r>
    <n v="12658"/>
    <s v="Mozambique"/>
    <s v="N/A - From RDC"/>
    <x v="0"/>
    <d v="2007-06-20T00:00:00"/>
    <d v="2007-06-20T00:00:00"/>
    <s v="SCMS from RDC"/>
    <n v="62000"/>
    <n v="458800"/>
    <n v="5778"/>
    <n v="20299"/>
    <n v="734.08"/>
    <x v="1464"/>
  </r>
  <r>
    <n v="12659"/>
    <s v="CÙte d'Ivoire"/>
    <s v="N/A - From RDC"/>
    <x v="1"/>
    <d v="2007-05-18T00:00:00"/>
    <d v="2007-05-18T00:00:00"/>
    <s v="SCMS from RDC"/>
    <n v="160"/>
    <n v="12160"/>
    <n v="173"/>
    <n v="1754"/>
    <m/>
    <x v="1465"/>
  </r>
  <r>
    <n v="12661"/>
    <s v="CÙte d'Ivoire"/>
    <s v="N/A - From RDC"/>
    <x v="1"/>
    <d v="2007-06-21T00:00:00"/>
    <d v="2007-06-21T00:00:00"/>
    <s v="SCMS from RDC"/>
    <n v="35074"/>
    <n v="374590.32"/>
    <n v="3116"/>
    <n v="1478"/>
    <m/>
    <x v="1466"/>
  </r>
  <r>
    <n v="12662"/>
    <s v="CÙte d'Ivoire"/>
    <s v="N/A - From RDC"/>
    <x v="1"/>
    <d v="2007-06-08T00:00:00"/>
    <d v="2007-06-08T00:00:00"/>
    <s v="SCMS from RDC"/>
    <n v="621"/>
    <n v="10557"/>
    <n v="40"/>
    <n v="1388"/>
    <m/>
    <x v="1467"/>
  </r>
  <r>
    <n v="12663"/>
    <s v="Tanzania"/>
    <s v="N/A - From RDC"/>
    <x v="0"/>
    <d v="2007-07-13T00:00:00"/>
    <d v="2007-07-13T00:00:00"/>
    <s v="SCMS from RDC"/>
    <n v="2000"/>
    <n v="278000"/>
    <n v="1415"/>
    <n v="4458"/>
    <n v="444.8"/>
    <x v="1468"/>
  </r>
  <r>
    <n v="12664"/>
    <s v="Tanzania"/>
    <s v="N/A - From RDC"/>
    <x v="0"/>
    <d v="2007-08-13T00:00:00"/>
    <d v="2007-08-13T00:00:00"/>
    <s v="SCMS from RDC"/>
    <n v="3149"/>
    <n v="51202.74"/>
    <m/>
    <m/>
    <n v="81.92"/>
    <x v="8"/>
  </r>
  <r>
    <n v="12665"/>
    <s v="Rwanda"/>
    <s v="N/A - From RDC"/>
    <x v="0"/>
    <d v="2007-07-26T00:00:00"/>
    <d v="2007-07-26T00:00:00"/>
    <s v="SCMS from RDC"/>
    <n v="50"/>
    <n v="2055"/>
    <n v="50"/>
    <n v="661.06"/>
    <n v="3.29"/>
    <x v="1469"/>
  </r>
  <r>
    <n v="12666"/>
    <s v="CÙte d'Ivoire"/>
    <s v="N/A - From RDC"/>
    <x v="1"/>
    <d v="2007-08-03T00:00:00"/>
    <d v="2007-08-03T00:00:00"/>
    <s v="SCMS from RDC"/>
    <n v="3090"/>
    <n v="127122.6"/>
    <n v="650"/>
    <n v="2457"/>
    <n v="203.4"/>
    <x v="701"/>
  </r>
  <r>
    <n v="12667"/>
    <s v="CÙte d'Ivoire"/>
    <s v="N/A - From RDC"/>
    <x v="1"/>
    <d v="2007-08-14T00:00:00"/>
    <d v="2007-08-14T00:00:00"/>
    <s v="SCMS from RDC"/>
    <n v="5076"/>
    <n v="20050.2"/>
    <m/>
    <m/>
    <n v="32.08"/>
    <x v="8"/>
  </r>
  <r>
    <n v="12669"/>
    <s v="CÙte d'Ivoire"/>
    <s v="N/A - From RDC"/>
    <x v="1"/>
    <d v="2007-07-10T00:00:00"/>
    <d v="2007-07-10T00:00:00"/>
    <s v="SCMS from RDC"/>
    <n v="2"/>
    <n v="477.3"/>
    <n v="6"/>
    <n v="1356"/>
    <n v="0.76"/>
    <x v="1470"/>
  </r>
  <r>
    <n v="12670"/>
    <s v="CÙte d'Ivoire"/>
    <s v="N/A - From RDC"/>
    <x v="0"/>
    <d v="2007-08-21T00:00:00"/>
    <d v="2007-08-21T00:00:00"/>
    <s v="SCMS from RDC"/>
    <n v="3200"/>
    <n v="114560"/>
    <m/>
    <m/>
    <n v="183.3"/>
    <x v="8"/>
  </r>
  <r>
    <n v="12671"/>
    <s v="CÙte d'Ivoire"/>
    <s v="N/A - From RDC"/>
    <x v="1"/>
    <d v="2007-08-03T00:00:00"/>
    <d v="2007-08-03T00:00:00"/>
    <s v="SCMS from RDC"/>
    <n v="22047"/>
    <n v="67022.880000000005"/>
    <n v="1057"/>
    <n v="3348"/>
    <n v="107.24"/>
    <x v="1471"/>
  </r>
  <r>
    <n v="12672"/>
    <s v="Rwanda"/>
    <s v="N/A - From RDC"/>
    <x v="0"/>
    <d v="2007-08-02T00:00:00"/>
    <d v="2007-08-02T00:00:00"/>
    <s v="SCMS from RDC"/>
    <n v="2034"/>
    <n v="33561"/>
    <n v="768"/>
    <n v="4465.1000000000004"/>
    <n v="53.7"/>
    <x v="1472"/>
  </r>
  <r>
    <n v="12673"/>
    <s v="Mozambique"/>
    <s v="N/A - From RDC"/>
    <x v="0"/>
    <d v="2007-10-10T00:00:00"/>
    <d v="2007-10-10T00:00:00"/>
    <s v="SCMS from RDC"/>
    <n v="1020"/>
    <n v="21930"/>
    <m/>
    <m/>
    <n v="35.090000000000003"/>
    <x v="8"/>
  </r>
  <r>
    <n v="12675"/>
    <s v="CÙte d'Ivoire"/>
    <s v="N/A - From RDC"/>
    <x v="1"/>
    <d v="2007-07-18T00:00:00"/>
    <d v="2007-07-18T00:00:00"/>
    <s v="SCMS from RDC"/>
    <n v="36"/>
    <n v="2831.04"/>
    <m/>
    <m/>
    <n v="4.53"/>
    <x v="8"/>
  </r>
  <r>
    <n v="12676"/>
    <s v="CÙte d'Ivoire"/>
    <s v="N/A - From RDC"/>
    <x v="1"/>
    <d v="2007-07-18T00:00:00"/>
    <d v="2007-07-18T00:00:00"/>
    <s v="SCMS from RDC"/>
    <n v="167"/>
    <n v="3340"/>
    <n v="67"/>
    <n v="1439"/>
    <n v="5.34"/>
    <x v="1473"/>
  </r>
  <r>
    <n v="12680"/>
    <s v="Namibia"/>
    <s v="N/A - From RDC"/>
    <x v="1"/>
    <d v="2007-09-07T00:00:00"/>
    <d v="2007-09-07T00:00:00"/>
    <s v="SCMS from RDC"/>
    <n v="300"/>
    <n v="24000"/>
    <m/>
    <m/>
    <n v="38.4"/>
    <x v="8"/>
  </r>
  <r>
    <n v="12682"/>
    <s v="Tanzania"/>
    <s v="N/A - From RDC"/>
    <x v="1"/>
    <d v="2007-09-10T00:00:00"/>
    <d v="2007-09-10T00:00:00"/>
    <s v="SCMS from RDC"/>
    <n v="8000"/>
    <n v="130080"/>
    <m/>
    <m/>
    <n v="208.13"/>
    <x v="8"/>
  </r>
  <r>
    <n v="12683"/>
    <s v="Tanzania"/>
    <s v="N/A - From RDC"/>
    <x v="1"/>
    <d v="2007-09-10T00:00:00"/>
    <d v="2007-09-10T00:00:00"/>
    <s v="SCMS from RDC"/>
    <n v="4155"/>
    <n v="170770.5"/>
    <m/>
    <m/>
    <n v="273.23"/>
    <x v="8"/>
  </r>
  <r>
    <n v="12684"/>
    <s v="Tanzania"/>
    <s v="N/A - From RDC"/>
    <x v="1"/>
    <d v="2007-09-10T00:00:00"/>
    <d v="2007-09-10T00:00:00"/>
    <s v="SCMS from RDC"/>
    <n v="147"/>
    <n v="6041.7"/>
    <m/>
    <m/>
    <n v="9.67"/>
    <x v="8"/>
  </r>
  <r>
    <n v="12685"/>
    <s v="Mozambique"/>
    <s v="N/A - From RDC"/>
    <x v="0"/>
    <d v="2007-09-21T00:00:00"/>
    <d v="2007-09-21T00:00:00"/>
    <s v="SCMS from RDC"/>
    <n v="2933"/>
    <n v="49127.75"/>
    <m/>
    <m/>
    <n v="78.599999999999994"/>
    <x v="8"/>
  </r>
  <r>
    <n v="12686"/>
    <s v="Mozambique"/>
    <s v="N/A - From RDC"/>
    <x v="0"/>
    <d v="2007-09-21T00:00:00"/>
    <d v="2007-09-21T00:00:00"/>
    <s v="SCMS from RDC"/>
    <n v="59"/>
    <n v="1241.95"/>
    <m/>
    <m/>
    <n v="1.99"/>
    <x v="8"/>
  </r>
  <r>
    <n v="12688"/>
    <s v="CÙte d'Ivoire"/>
    <s v="N/A - From RDC"/>
    <x v="1"/>
    <d v="2007-08-30T00:00:00"/>
    <d v="2007-08-30T00:00:00"/>
    <s v="SCMS from RDC"/>
    <n v="6000"/>
    <n v="165180"/>
    <m/>
    <m/>
    <n v="264.29000000000002"/>
    <x v="8"/>
  </r>
  <r>
    <n v="12690"/>
    <s v="Zimbabwe"/>
    <s v="N/A - From RDC"/>
    <x v="2"/>
    <d v="2007-09-18T00:00:00"/>
    <d v="2007-09-18T00:00:00"/>
    <s v="SCMS from RDC"/>
    <n v="1560"/>
    <n v="14820"/>
    <n v="90"/>
    <n v="1106"/>
    <n v="23.71"/>
    <x v="1474"/>
  </r>
  <r>
    <n v="12691"/>
    <s v="Zimbabwe"/>
    <s v="N/A - From RDC"/>
    <x v="2"/>
    <d v="2007-09-18T00:00:00"/>
    <d v="2007-09-18T00:00:00"/>
    <s v="SCMS from RDC"/>
    <n v="1600"/>
    <n v="3200"/>
    <m/>
    <m/>
    <n v="5.12"/>
    <x v="8"/>
  </r>
  <r>
    <n v="12694"/>
    <s v="Uganda"/>
    <s v="N/A - From RDC"/>
    <x v="1"/>
    <d v="2007-10-16T00:00:00"/>
    <d v="2007-10-16T00:00:00"/>
    <s v="SCMS from RDC"/>
    <n v="1350"/>
    <n v="12825"/>
    <n v="80"/>
    <n v="739"/>
    <n v="20.52"/>
    <x v="1475"/>
  </r>
  <r>
    <n v="12710"/>
    <s v="CÙte d'Ivoire"/>
    <s v="N/A - From RDC"/>
    <x v="1"/>
    <d v="2007-09-14T00:00:00"/>
    <d v="2007-09-14T00:00:00"/>
    <s v="SCMS from RDC"/>
    <n v="1500"/>
    <n v="24750"/>
    <m/>
    <m/>
    <n v="39.6"/>
    <x v="8"/>
  </r>
  <r>
    <n v="12711"/>
    <s v="Ethiopia"/>
    <s v="N/A - From RDC"/>
    <x v="1"/>
    <d v="2007-09-04T00:00:00"/>
    <d v="2007-09-04T00:00:00"/>
    <s v="SCMS from RDC"/>
    <n v="10336"/>
    <n v="64083.199999999997"/>
    <m/>
    <m/>
    <n v="102.53"/>
    <x v="8"/>
  </r>
  <r>
    <n v="12712"/>
    <s v="Ethiopia"/>
    <s v="N/A - From RDC"/>
    <x v="1"/>
    <d v="2007-09-04T00:00:00"/>
    <d v="2007-09-04T00:00:00"/>
    <s v="SCMS from RDC"/>
    <n v="12512"/>
    <n v="77574.399999999994"/>
    <m/>
    <m/>
    <n v="124.12"/>
    <x v="8"/>
  </r>
  <r>
    <n v="12714"/>
    <s v="Zambia"/>
    <s v="N/A - From RDC"/>
    <x v="1"/>
    <d v="2007-08-31T00:00:00"/>
    <d v="2007-08-31T00:00:00"/>
    <s v="SCMS from RDC"/>
    <n v="4078"/>
    <n v="167605.79999999999"/>
    <n v="885"/>
    <n v="4119.6000000000004"/>
    <n v="268.17"/>
    <x v="1476"/>
  </r>
  <r>
    <n v="12715"/>
    <s v="CÙte d'Ivoire"/>
    <s v="N/A - From RDC"/>
    <x v="1"/>
    <d v="2007-09-12T00:00:00"/>
    <d v="2007-09-12T00:00:00"/>
    <s v="SCMS from RDC"/>
    <n v="7"/>
    <n v="550.48"/>
    <m/>
    <m/>
    <n v="0.88"/>
    <x v="8"/>
  </r>
  <r>
    <n v="12716"/>
    <s v="Zambia"/>
    <s v="N/A - From RDC"/>
    <x v="1"/>
    <d v="2007-11-12T00:00:00"/>
    <d v="2007-11-12T00:00:00"/>
    <s v="SCMS from RDC"/>
    <n v="10996"/>
    <n v="68175.199999999997"/>
    <n v="3967"/>
    <n v="13094.92"/>
    <n v="109.08"/>
    <x v="1477"/>
  </r>
  <r>
    <n v="12718"/>
    <s v="Haiti"/>
    <s v="N/A - From RDC"/>
    <x v="1"/>
    <d v="2007-10-06T00:00:00"/>
    <d v="2007-10-06T00:00:00"/>
    <s v="SCMS from RDC"/>
    <n v="600"/>
    <n v="43200"/>
    <n v="137"/>
    <n v="1732.74"/>
    <n v="69.12"/>
    <x v="1478"/>
  </r>
  <r>
    <n v="12723"/>
    <s v="Zambia"/>
    <s v="N/A - From RDC"/>
    <x v="1"/>
    <d v="2007-10-17T00:00:00"/>
    <d v="2007-10-17T00:00:00"/>
    <s v="SCMS from RDC"/>
    <n v="872"/>
    <n v="8.7200000000000006"/>
    <m/>
    <m/>
    <n v="0.01"/>
    <x v="8"/>
  </r>
  <r>
    <n v="12724"/>
    <s v="Nigeria"/>
    <s v="N/A - From RDC"/>
    <x v="0"/>
    <d v="2007-09-20T00:00:00"/>
    <d v="2007-09-20T00:00:00"/>
    <s v="SCMS from RDC"/>
    <n v="1622"/>
    <n v="10056.4"/>
    <m/>
    <m/>
    <n v="16.09"/>
    <x v="8"/>
  </r>
  <r>
    <n v="12729"/>
    <s v="Mozambique"/>
    <s v="N/A - From RDC"/>
    <x v="0"/>
    <d v="2007-11-29T00:00:00"/>
    <d v="2007-11-29T00:00:00"/>
    <s v="SCMS from RDC"/>
    <n v="37300"/>
    <n v="463266"/>
    <m/>
    <m/>
    <n v="741.23"/>
    <x v="8"/>
  </r>
  <r>
    <n v="12734"/>
    <s v="CÙte d'Ivoire"/>
    <s v="N/A - From RDC"/>
    <x v="0"/>
    <d v="2007-11-13T00:00:00"/>
    <d v="2007-11-13T00:00:00"/>
    <s v="SCMS from RDC"/>
    <n v="6"/>
    <n v="48.9"/>
    <m/>
    <m/>
    <n v="0.08"/>
    <x v="8"/>
  </r>
  <r>
    <n v="12735"/>
    <s v="Zimbabwe"/>
    <s v="N/A - From RDC"/>
    <x v="0"/>
    <d v="2007-11-16T00:00:00"/>
    <d v="2007-11-16T00:00:00"/>
    <s v="SCMS from RDC"/>
    <n v="22"/>
    <n v="162.80000000000001"/>
    <m/>
    <m/>
    <n v="0.26"/>
    <x v="8"/>
  </r>
  <r>
    <n v="12736"/>
    <s v="CÙte d'Ivoire"/>
    <s v="N/A - From RDC"/>
    <x v="0"/>
    <d v="2008-02-19T00:00:00"/>
    <d v="2008-02-19T00:00:00"/>
    <s v="SCMS from RDC"/>
    <n v="44000"/>
    <n v="88000"/>
    <m/>
    <m/>
    <n v="140.80000000000001"/>
    <x v="8"/>
  </r>
  <r>
    <n v="12737"/>
    <s v="CÙte d'Ivoire"/>
    <s v="N/A - From RDC"/>
    <x v="0"/>
    <d v="2008-03-06T00:00:00"/>
    <d v="2008-02-19T00:00:00"/>
    <s v="SCMS from RDC"/>
    <n v="44400"/>
    <n v="328560"/>
    <m/>
    <m/>
    <n v="525.70000000000005"/>
    <x v="8"/>
  </r>
  <r>
    <n v="12738"/>
    <s v="Guyana"/>
    <s v="N/A - From RDC"/>
    <x v="0"/>
    <d v="2007-11-07T00:00:00"/>
    <d v="2007-11-07T00:00:00"/>
    <s v="SCMS from RDC"/>
    <n v="986"/>
    <n v="81049.2"/>
    <m/>
    <m/>
    <n v="129.68"/>
    <x v="8"/>
  </r>
  <r>
    <n v="12739"/>
    <s v="CÙte d'Ivoire"/>
    <s v="N/A - From RDC"/>
    <x v="0"/>
    <d v="2007-11-22T00:00:00"/>
    <d v="2007-11-22T00:00:00"/>
    <s v="SCMS from RDC"/>
    <n v="96"/>
    <n v="2400"/>
    <m/>
    <m/>
    <n v="3.84"/>
    <x v="8"/>
  </r>
  <r>
    <n v="12740"/>
    <s v="Zambia"/>
    <s v="N/A - From RDC"/>
    <x v="1"/>
    <d v="2007-11-21T00:00:00"/>
    <d v="2007-11-21T00:00:00"/>
    <s v="SCMS from RDC"/>
    <n v="18974"/>
    <n v="140407.6"/>
    <n v="1928"/>
    <n v="7194.3"/>
    <n v="224.65"/>
    <x v="1479"/>
  </r>
  <r>
    <n v="12741"/>
    <s v="Haiti"/>
    <s v="N/A - From RDC"/>
    <x v="0"/>
    <d v="2007-12-05T00:00:00"/>
    <d v="2007-12-05T00:00:00"/>
    <s v="SCMS from RDC"/>
    <n v="500"/>
    <n v="8000"/>
    <m/>
    <m/>
    <n v="12.8"/>
    <x v="8"/>
  </r>
  <r>
    <n v="12742"/>
    <s v="Haiti"/>
    <s v="N/A - From RDC"/>
    <x v="0"/>
    <d v="2007-12-05T00:00:00"/>
    <d v="2007-12-05T00:00:00"/>
    <s v="SCMS from RDC"/>
    <n v="480"/>
    <n v="2635.2"/>
    <m/>
    <m/>
    <n v="4.22"/>
    <x v="8"/>
  </r>
  <r>
    <n v="12748"/>
    <s v="CÙte d'Ivoire"/>
    <s v="N/A - From RDC"/>
    <x v="0"/>
    <d v="2007-11-30T00:00:00"/>
    <d v="2007-11-30T00:00:00"/>
    <s v="SCMS from RDC"/>
    <n v="488"/>
    <n v="34160"/>
    <m/>
    <m/>
    <n v="54.66"/>
    <x v="8"/>
  </r>
  <r>
    <n v="12749"/>
    <s v="CÙte d'Ivoire"/>
    <s v="N/A - From RDC"/>
    <x v="0"/>
    <d v="2007-12-18T00:00:00"/>
    <d v="2007-12-18T00:00:00"/>
    <s v="SCMS from RDC"/>
    <n v="403"/>
    <n v="16563.3"/>
    <n v="88"/>
    <n v="1603.44"/>
    <n v="26.5"/>
    <x v="1480"/>
  </r>
  <r>
    <n v="12751"/>
    <s v="Nigeria"/>
    <s v="N/A - From RDC"/>
    <x v="0"/>
    <d v="2007-12-03T00:00:00"/>
    <d v="2007-12-03T00:00:00"/>
    <s v="SCMS from RDC"/>
    <n v="645"/>
    <n v="2134.9499999999998"/>
    <m/>
    <m/>
    <n v="3.42"/>
    <x v="8"/>
  </r>
  <r>
    <n v="12752"/>
    <s v="Nigeria"/>
    <s v="N/A - From RDC"/>
    <x v="0"/>
    <d v="2007-12-03T00:00:00"/>
    <d v="2007-12-03T00:00:00"/>
    <s v="SCMS from RDC"/>
    <n v="1542"/>
    <n v="11565"/>
    <m/>
    <m/>
    <n v="18.5"/>
    <x v="8"/>
  </r>
  <r>
    <n v="12753"/>
    <s v="Mozambique"/>
    <s v="N/A - From RDC"/>
    <x v="0"/>
    <d v="2008-02-08T00:00:00"/>
    <d v="2008-02-08T00:00:00"/>
    <s v="SCMS from RDC"/>
    <n v="210"/>
    <n v="8055.6"/>
    <n v="63"/>
    <n v="740.16"/>
    <n v="12.89"/>
    <x v="1481"/>
  </r>
  <r>
    <n v="12754"/>
    <s v="CÙte d'Ivoire"/>
    <s v="N/A - From RDC"/>
    <x v="0"/>
    <d v="2007-12-14T00:00:00"/>
    <d v="2007-12-14T00:00:00"/>
    <s v="SCMS from RDC"/>
    <n v="40000"/>
    <n v="296000"/>
    <n v="4026"/>
    <n v="13325"/>
    <n v="473.6"/>
    <x v="1482"/>
  </r>
  <r>
    <n v="12755"/>
    <s v="Nigeria"/>
    <s v="N/A - From RDC"/>
    <x v="0"/>
    <d v="2008-01-09T00:00:00"/>
    <d v="2008-01-09T00:00:00"/>
    <s v="SCMS from RDC"/>
    <n v="375"/>
    <n v="28500"/>
    <n v="411"/>
    <n v="3147"/>
    <n v="45.6"/>
    <x v="1483"/>
  </r>
  <r>
    <n v="12756"/>
    <s v="Nigeria"/>
    <s v="N/A - From RDC"/>
    <x v="0"/>
    <d v="2008-01-09T00:00:00"/>
    <d v="2008-01-09T00:00:00"/>
    <s v="SCMS from RDC"/>
    <n v="125"/>
    <n v="1018.75"/>
    <m/>
    <m/>
    <n v="1.63"/>
    <x v="8"/>
  </r>
  <r>
    <n v="12759"/>
    <s v="Ethiopia"/>
    <s v="N/A - From RDC"/>
    <x v="0"/>
    <d v="2007-12-20T00:00:00"/>
    <d v="2007-12-20T00:00:00"/>
    <s v="SCMS from RDC"/>
    <n v="9691"/>
    <n v="92064.5"/>
    <n v="899"/>
    <n v="6483"/>
    <n v="147.30000000000001"/>
    <x v="1484"/>
  </r>
  <r>
    <n v="12760"/>
    <s v="Mozambique"/>
    <s v="N/A - From RDC"/>
    <x v="0"/>
    <d v="2008-04-08T00:00:00"/>
    <d v="2008-04-05T00:00:00"/>
    <s v="SCMS from RDC"/>
    <n v="2067"/>
    <n v="144690"/>
    <m/>
    <m/>
    <n v="231.5"/>
    <x v="8"/>
  </r>
  <r>
    <n v="12761"/>
    <s v="Uganda"/>
    <s v="N/A - From RDC"/>
    <x v="1"/>
    <d v="2008-03-11T00:00:00"/>
    <d v="2008-03-11T00:00:00"/>
    <s v="SCMS from RDC"/>
    <n v="1860"/>
    <n v="13764"/>
    <n v="192"/>
    <n v="1617.52"/>
    <n v="22.02"/>
    <x v="1485"/>
  </r>
  <r>
    <n v="12762"/>
    <s v="Zimbabwe"/>
    <s v="N/A - From RDC"/>
    <x v="0"/>
    <d v="2008-01-14T00:00:00"/>
    <d v="2008-01-14T00:00:00"/>
    <s v="SCMS from RDC"/>
    <n v="1600"/>
    <n v="3200"/>
    <m/>
    <m/>
    <n v="5.12"/>
    <x v="8"/>
  </r>
  <r>
    <n v="12763"/>
    <s v="Haiti"/>
    <s v="N/A - From RDC"/>
    <x v="0"/>
    <d v="2008-03-08T00:00:00"/>
    <d v="2008-03-08T00:00:00"/>
    <s v="SCMS from RDC"/>
    <n v="3000"/>
    <n v="24450"/>
    <m/>
    <m/>
    <n v="39.119999999999997"/>
    <x v="8"/>
  </r>
  <r>
    <n v="12764"/>
    <s v="Mozambique"/>
    <s v="N/A - From RDC"/>
    <x v="0"/>
    <d v="2008-04-08T00:00:00"/>
    <d v="2008-04-05T00:00:00"/>
    <s v="SCMS from RDC"/>
    <n v="12663"/>
    <n v="157274.46"/>
    <m/>
    <m/>
    <n v="251.64"/>
    <x v="8"/>
  </r>
  <r>
    <n v="12766"/>
    <s v="Haiti"/>
    <s v="N/A - From RDC"/>
    <x v="0"/>
    <d v="2008-03-04T00:00:00"/>
    <d v="2008-02-21T00:00:00"/>
    <s v="SCMS from RDC"/>
    <n v="32129"/>
    <n v="97672.16"/>
    <m/>
    <m/>
    <n v="156.28"/>
    <x v="8"/>
  </r>
  <r>
    <n v="12770"/>
    <s v="Ethiopia"/>
    <s v="N/A - From RDC"/>
    <x v="0"/>
    <d v="2007-12-20T00:00:00"/>
    <d v="2008-01-09T00:00:00"/>
    <s v="SCMS from RDC"/>
    <n v="29500"/>
    <n v="89680"/>
    <n v="1640"/>
    <n v="11273"/>
    <n v="143.49"/>
    <x v="1486"/>
  </r>
  <r>
    <n v="12771"/>
    <s v="Uganda"/>
    <s v="N/A - From RDC"/>
    <x v="0"/>
    <d v="2008-02-15T00:00:00"/>
    <d v="2008-02-15T00:00:00"/>
    <s v="SCMS from RDC"/>
    <n v="6500"/>
    <n v="48100"/>
    <n v="667"/>
    <n v="3609.2"/>
    <n v="76.959999999999994"/>
    <x v="1487"/>
  </r>
  <r>
    <n v="12772"/>
    <s v="CÙte d'Ivoire"/>
    <s v="N/A - From RDC"/>
    <x v="0"/>
    <d v="2008-02-05T00:00:00"/>
    <d v="2008-02-05T00:00:00"/>
    <s v="SCMS from RDC"/>
    <n v="5836"/>
    <n v="160665.07999999999"/>
    <m/>
    <m/>
    <n v="257.06"/>
    <x v="8"/>
  </r>
  <r>
    <n v="12773"/>
    <s v="CÙte d'Ivoire"/>
    <s v="N/A - From RDC"/>
    <x v="0"/>
    <d v="2008-02-01T00:00:00"/>
    <d v="2008-02-01T00:00:00"/>
    <s v="SCMS from RDC"/>
    <n v="2326"/>
    <n v="3535.52"/>
    <n v="232"/>
    <n v="1704.79"/>
    <n v="5.66"/>
    <x v="1488"/>
  </r>
  <r>
    <n v="12774"/>
    <s v="Uganda"/>
    <s v="N/A - From RDC"/>
    <x v="1"/>
    <d v="2008-02-28T00:00:00"/>
    <d v="2008-02-28T00:00:00"/>
    <s v="SCMS from RDC"/>
    <n v="328"/>
    <n v="1115.2"/>
    <m/>
    <m/>
    <n v="1.78"/>
    <x v="8"/>
  </r>
  <r>
    <n v="12776"/>
    <s v="Zimbabwe"/>
    <s v="N/A - From RDC"/>
    <x v="0"/>
    <d v="2008-04-21T00:00:00"/>
    <d v="2008-04-21T00:00:00"/>
    <s v="SCMS from RDC"/>
    <n v="1860"/>
    <n v="23101.200000000001"/>
    <m/>
    <m/>
    <n v="36.96"/>
    <x v="8"/>
  </r>
  <r>
    <n v="12777"/>
    <s v="Haiti"/>
    <s v="N/A - From RDC"/>
    <x v="0"/>
    <d v="2008-07-04T00:00:00"/>
    <d v="2008-07-04T00:00:00"/>
    <s v="SCMS from RDC"/>
    <n v="14995"/>
    <n v="141702.75"/>
    <n v="1586"/>
    <n v="17289"/>
    <n v="226.72"/>
    <x v="1489"/>
  </r>
  <r>
    <n v="12778"/>
    <s v="Nigeria"/>
    <s v="N/A - From RDC"/>
    <x v="0"/>
    <d v="2008-04-18T00:00:00"/>
    <d v="2008-04-18T00:00:00"/>
    <s v="SCMS from RDC"/>
    <n v="16"/>
    <n v="420"/>
    <m/>
    <m/>
    <n v="0.67"/>
    <x v="8"/>
  </r>
  <r>
    <n v="12779"/>
    <s v="CÙte d'Ivoire"/>
    <s v="N/A - From RDC"/>
    <x v="0"/>
    <d v="2008-05-14T00:00:00"/>
    <d v="2008-05-14T00:00:00"/>
    <s v="SCMS from RDC"/>
    <n v="3847"/>
    <n v="28467.8"/>
    <n v="408"/>
    <n v="1514.68"/>
    <n v="45.55"/>
    <x v="1490"/>
  </r>
  <r>
    <n v="12780"/>
    <s v="Nigeria"/>
    <s v="N/A - From RDC"/>
    <x v="0"/>
    <d v="2008-05-14T00:00:00"/>
    <d v="2008-05-14T00:00:00"/>
    <s v="SCMS from RDC"/>
    <n v="16610"/>
    <n v="220580.8"/>
    <m/>
    <m/>
    <n v="352.93"/>
    <x v="8"/>
  </r>
  <r>
    <n v="12781"/>
    <s v="Tanzania"/>
    <s v="N/A - From RDC"/>
    <x v="2"/>
    <d v="2008-06-30T00:00:00"/>
    <d v="2008-06-30T00:00:00"/>
    <s v="SCMS from RDC"/>
    <n v="8805"/>
    <n v="25622.55"/>
    <m/>
    <m/>
    <n v="41"/>
    <x v="8"/>
  </r>
  <r>
    <n v="12782"/>
    <s v="Tanzania"/>
    <s v="N/A - From RDC"/>
    <x v="2"/>
    <d v="2008-06-30T00:00:00"/>
    <d v="2008-06-30T00:00:00"/>
    <s v="SCMS from RDC"/>
    <n v="87768"/>
    <n v="298411.2"/>
    <m/>
    <m/>
    <n v="477.46"/>
    <x v="8"/>
  </r>
  <r>
    <n v="12783"/>
    <s v="CÙte d'Ivoire"/>
    <s v="N/A - From RDC"/>
    <x v="0"/>
    <d v="2008-06-02T00:00:00"/>
    <d v="2008-06-02T00:00:00"/>
    <s v="SCMS from RDC"/>
    <n v="5536"/>
    <n v="10629.12"/>
    <m/>
    <m/>
    <n v="17.010000000000002"/>
    <x v="8"/>
  </r>
  <r>
    <n v="12784"/>
    <s v="Mozambique"/>
    <s v="N/A - From RDC"/>
    <x v="2"/>
    <d v="2008-07-18T00:00:00"/>
    <d v="2008-07-18T00:00:00"/>
    <s v="SCMS from RDC"/>
    <n v="1358"/>
    <n v="13023.22"/>
    <n v="387"/>
    <n v="2107.14"/>
    <n v="20.84"/>
    <x v="1491"/>
  </r>
  <r>
    <n v="12785"/>
    <s v="Zambia"/>
    <s v="N/A - From RDC"/>
    <x v="2"/>
    <d v="2008-07-29T00:00:00"/>
    <d v="2008-07-29T00:00:00"/>
    <s v="SCMS from RDC"/>
    <n v="9474"/>
    <n v="89529.3"/>
    <m/>
    <m/>
    <n v="143.25"/>
    <x v="8"/>
  </r>
  <r>
    <n v="12786"/>
    <s v="Tanzania"/>
    <s v="N/A - From RDC"/>
    <x v="0"/>
    <d v="2008-08-21T00:00:00"/>
    <d v="2008-08-21T00:00:00"/>
    <s v="SCMS from RDC"/>
    <n v="40000"/>
    <n v="296000"/>
    <n v="4289"/>
    <n v="24594.29"/>
    <n v="473.6"/>
    <x v="1492"/>
  </r>
  <r>
    <n v="12788"/>
    <s v="Haiti"/>
    <s v="N/A - From RDC"/>
    <x v="0"/>
    <d v="2008-06-02T00:00:00"/>
    <d v="2008-06-02T00:00:00"/>
    <s v="SCMS from RDC"/>
    <n v="224"/>
    <n v="3696"/>
    <m/>
    <m/>
    <n v="5.91"/>
    <x v="8"/>
  </r>
  <r>
    <n v="12789"/>
    <s v="Ethiopia"/>
    <s v="N/A - From RDC"/>
    <x v="1"/>
    <d v="2008-03-27T00:00:00"/>
    <d v="2008-03-27T00:00:00"/>
    <s v="SCMS from RDC"/>
    <n v="78460"/>
    <n v="119259.2"/>
    <n v="5184"/>
    <n v="17910"/>
    <n v="190.81"/>
    <x v="1493"/>
  </r>
  <r>
    <n v="12790"/>
    <s v="Haiti"/>
    <s v="N/A - From RDC"/>
    <x v="0"/>
    <d v="2008-05-29T00:00:00"/>
    <d v="2008-05-29T00:00:00"/>
    <s v="SCMS from RDC"/>
    <n v="270"/>
    <n v="7433.1"/>
    <n v="862"/>
    <n v="9711.2000000000007"/>
    <n v="11.89"/>
    <x v="1494"/>
  </r>
  <r>
    <n v="12791"/>
    <s v="Haiti"/>
    <s v="N/A - From RDC"/>
    <x v="0"/>
    <d v="2008-05-29T00:00:00"/>
    <d v="2008-05-29T00:00:00"/>
    <s v="SCMS from RDC"/>
    <n v="2415"/>
    <n v="4757.55"/>
    <m/>
    <m/>
    <n v="7.61"/>
    <x v="8"/>
  </r>
  <r>
    <n v="12792"/>
    <s v="Zimbabwe"/>
    <s v="N/A - From RDC"/>
    <x v="0"/>
    <d v="2008-06-09T00:00:00"/>
    <d v="2008-06-09T00:00:00"/>
    <s v="SCMS from RDC"/>
    <n v="1860"/>
    <n v="23101.200000000001"/>
    <m/>
    <m/>
    <n v="36.96"/>
    <x v="8"/>
  </r>
  <r>
    <n v="12793"/>
    <s v="Cameroon"/>
    <s v="N/A - From RDC"/>
    <x v="0"/>
    <d v="2008-08-20T00:00:00"/>
    <d v="2008-08-20T00:00:00"/>
    <s v="SCMS from RDC"/>
    <n v="2000"/>
    <n v="64000"/>
    <n v="643"/>
    <n v="7805.33"/>
    <n v="102.4"/>
    <x v="1495"/>
  </r>
  <r>
    <n v="12794"/>
    <s v="Zimbabwe"/>
    <s v="N/A - From RDC"/>
    <x v="2"/>
    <d v="2008-07-26T00:00:00"/>
    <d v="2008-07-26T00:00:00"/>
    <s v="SCMS from RDC"/>
    <n v="4342"/>
    <n v="86840"/>
    <m/>
    <m/>
    <n v="138.94"/>
    <x v="8"/>
  </r>
  <r>
    <n v="12795"/>
    <s v="Haiti"/>
    <s v="N/A - From RDC"/>
    <x v="0"/>
    <d v="2008-04-03T00:00:00"/>
    <d v="2008-04-03T00:00:00"/>
    <s v="SCMS from RDC"/>
    <n v="15"/>
    <n v="1080"/>
    <m/>
    <m/>
    <n v="1.73"/>
    <x v="8"/>
  </r>
  <r>
    <n v="12796"/>
    <s v="Zambia"/>
    <s v="N/A - From RDC"/>
    <x v="0"/>
    <d v="2008-06-19T00:00:00"/>
    <d v="2008-06-19T00:00:00"/>
    <s v="SCMS from RDC"/>
    <n v="81198"/>
    <n v="162396"/>
    <n v="4678"/>
    <n v="30610.2"/>
    <n v="259.83"/>
    <x v="1496"/>
  </r>
  <r>
    <n v="12797"/>
    <s v="Haiti"/>
    <s v="N/A - From RDC"/>
    <x v="0"/>
    <d v="2008-03-21T00:00:00"/>
    <d v="2008-03-21T00:00:00"/>
    <s v="SCMS from RDC"/>
    <n v="128"/>
    <n v="2112"/>
    <m/>
    <m/>
    <n v="3.38"/>
    <x v="8"/>
  </r>
  <r>
    <n v="12798"/>
    <s v="Nigeria"/>
    <s v="N/A - From RDC"/>
    <x v="0"/>
    <d v="2008-06-30T00:00:00"/>
    <d v="2008-06-30T00:00:00"/>
    <s v="SCMS from RDC"/>
    <n v="48"/>
    <n v="816"/>
    <n v="4"/>
    <n v="213.75"/>
    <n v="1.31"/>
    <x v="1497"/>
  </r>
  <r>
    <n v="12800"/>
    <s v="Mozambique"/>
    <s v="N/A - From RDC"/>
    <x v="0"/>
    <d v="2008-06-23T00:00:00"/>
    <d v="2008-06-23T00:00:00"/>
    <s v="SCMS from RDC"/>
    <n v="2500"/>
    <n v="31050"/>
    <m/>
    <m/>
    <n v="49.68"/>
    <x v="8"/>
  </r>
  <r>
    <n v="12801"/>
    <s v="Mozambique"/>
    <s v="N/A - From RDC"/>
    <x v="0"/>
    <d v="2008-06-23T00:00:00"/>
    <d v="2008-06-23T00:00:00"/>
    <s v="SCMS from RDC"/>
    <n v="1728"/>
    <n v="16416"/>
    <m/>
    <m/>
    <n v="26.27"/>
    <x v="8"/>
  </r>
  <r>
    <n v="12803"/>
    <s v="Zimbabwe"/>
    <s v="N/A - From RDC"/>
    <x v="2"/>
    <d v="2008-03-07T00:00:00"/>
    <d v="2008-03-07T00:00:00"/>
    <s v="SCMS from RDC"/>
    <n v="3180"/>
    <n v="25917"/>
    <n v="182"/>
    <n v="1593.48"/>
    <n v="41.47"/>
    <x v="1498"/>
  </r>
  <r>
    <n v="12805"/>
    <s v="Kenya"/>
    <s v="N/A - From RDC"/>
    <x v="2"/>
    <d v="2008-03-31T00:00:00"/>
    <d v="2008-03-31T00:00:00"/>
    <s v="SCMS from RDC"/>
    <n v="2000"/>
    <n v="20"/>
    <m/>
    <m/>
    <n v="0.03"/>
    <x v="8"/>
  </r>
  <r>
    <n v="12806"/>
    <s v="Mozambique"/>
    <s v="N/A - From RDC"/>
    <x v="0"/>
    <d v="2008-04-21T00:00:00"/>
    <d v="2008-04-21T00:00:00"/>
    <s v="SCMS from RDC"/>
    <n v="3000"/>
    <n v="10200"/>
    <n v="168"/>
    <n v="1074.95"/>
    <n v="16.32"/>
    <x v="1499"/>
  </r>
  <r>
    <n v="12808"/>
    <s v="Uganda"/>
    <s v="N/A - From RDC"/>
    <x v="0"/>
    <d v="2008-04-17T00:00:00"/>
    <d v="2008-04-17T00:00:00"/>
    <s v="SCMS from RDC"/>
    <n v="127"/>
    <n v="243.84"/>
    <n v="46"/>
    <n v="740.34"/>
    <n v="0.39"/>
    <x v="1500"/>
  </r>
  <r>
    <n v="12809"/>
    <s v="Ethiopia"/>
    <s v="N/A - From RDC"/>
    <x v="0"/>
    <d v="2008-02-01T00:00:00"/>
    <d v="2008-03-06T00:00:00"/>
    <s v="SCMS from RDC"/>
    <n v="30874"/>
    <n v="93856.960000000006"/>
    <n v="1822"/>
    <n v="9742"/>
    <n v="150.16999999999999"/>
    <x v="1501"/>
  </r>
  <r>
    <n v="12810"/>
    <s v="Zimbabwe"/>
    <s v="N/A - From RDC"/>
    <x v="0"/>
    <d v="2008-06-17T00:00:00"/>
    <d v="2008-06-17T00:00:00"/>
    <s v="SCMS from RDC"/>
    <n v="550"/>
    <n v="5.5"/>
    <m/>
    <m/>
    <n v="0.01"/>
    <x v="8"/>
  </r>
  <r>
    <n v="12811"/>
    <s v="Zimbabwe"/>
    <s v="N/A - From RDC"/>
    <x v="2"/>
    <d v="2008-06-17T00:00:00"/>
    <d v="2008-06-17T00:00:00"/>
    <s v="SCMS from RDC"/>
    <n v="1800"/>
    <n v="129582"/>
    <m/>
    <m/>
    <n v="207.33"/>
    <x v="8"/>
  </r>
  <r>
    <n v="12812"/>
    <s v="Uganda"/>
    <s v="N/A - From RDC"/>
    <x v="0"/>
    <d v="2008-08-21T00:00:00"/>
    <d v="2008-08-21T00:00:00"/>
    <s v="SCMS from RDC"/>
    <n v="1400"/>
    <n v="18900"/>
    <n v="156"/>
    <n v="1282.5999999999999"/>
    <n v="30.24"/>
    <x v="1502"/>
  </r>
  <r>
    <n v="12813"/>
    <s v="Zambia"/>
    <s v="N/A - From RDC"/>
    <x v="2"/>
    <d v="2008-11-07T00:00:00"/>
    <d v="2008-11-07T00:00:00"/>
    <s v="SCMS from RDC"/>
    <n v="35000"/>
    <n v="420350"/>
    <n v="2641"/>
    <n v="2938.92"/>
    <n v="823.89"/>
    <x v="1503"/>
  </r>
  <r>
    <n v="12814"/>
    <s v="Zambia"/>
    <s v="N/A - From RDC"/>
    <x v="2"/>
    <d v="2008-11-07T00:00:00"/>
    <d v="2008-11-07T00:00:00"/>
    <s v="SCMS from RDC"/>
    <n v="50000"/>
    <n v="472500"/>
    <n v="4585"/>
    <n v="2938.92"/>
    <n v="926.1"/>
    <x v="1504"/>
  </r>
  <r>
    <n v="12817"/>
    <s v="CÙte d'Ivoire"/>
    <s v="N/A - From RDC"/>
    <x v="0"/>
    <d v="2009-01-19T00:00:00"/>
    <d v="2009-01-19T00:00:00"/>
    <s v="SCMS from RDC"/>
    <n v="4100"/>
    <n v="13120"/>
    <m/>
    <m/>
    <n v="25.72"/>
    <x v="8"/>
  </r>
  <r>
    <n v="12818"/>
    <s v="Kenya"/>
    <s v="N/A - From RDC"/>
    <x v="2"/>
    <d v="2008-10-16T00:00:00"/>
    <d v="2008-10-16T00:00:00"/>
    <s v="SCMS from RDC"/>
    <n v="19999"/>
    <n v="399980"/>
    <n v="6074"/>
    <n v="1250"/>
    <n v="783.96"/>
    <x v="1505"/>
  </r>
  <r>
    <n v="12819"/>
    <s v="Tanzania"/>
    <s v="N/A - From RDC"/>
    <x v="2"/>
    <d v="2008-08-22T00:00:00"/>
    <d v="2008-08-22T00:00:00"/>
    <s v="SCMS from RDC"/>
    <n v="32544"/>
    <n v="94703.039999999994"/>
    <n v="1608"/>
    <n v="1700.32"/>
    <n v="151.52000000000001"/>
    <x v="1506"/>
  </r>
  <r>
    <n v="12820"/>
    <s v="Haiti"/>
    <s v="N/A - From RDC"/>
    <x v="0"/>
    <d v="2008-08-11T00:00:00"/>
    <d v="2008-08-11T00:00:00"/>
    <s v="SCMS from RDC"/>
    <n v="1500"/>
    <n v="2100"/>
    <n v="235"/>
    <n v="3022.74"/>
    <n v="3.36"/>
    <x v="1507"/>
  </r>
  <r>
    <n v="12821"/>
    <s v="Haiti"/>
    <s v="N/A - From RDC"/>
    <x v="0"/>
    <d v="2008-08-11T00:00:00"/>
    <d v="2008-08-11T00:00:00"/>
    <s v="SCMS from RDC"/>
    <n v="1500"/>
    <n v="3360"/>
    <m/>
    <m/>
    <n v="5.38"/>
    <x v="8"/>
  </r>
  <r>
    <n v="12822"/>
    <s v="Nigeria"/>
    <s v="N/A - From RDC"/>
    <x v="0"/>
    <d v="2008-11-17T00:00:00"/>
    <d v="2008-11-17T00:00:00"/>
    <s v="SCMS from RDC"/>
    <n v="2"/>
    <n v="76.72"/>
    <m/>
    <m/>
    <n v="0.15"/>
    <x v="8"/>
  </r>
  <r>
    <n v="12823"/>
    <s v="Nigeria"/>
    <s v="N/A - From RDC"/>
    <x v="0"/>
    <d v="2008-11-20T00:00:00"/>
    <d v="2008-11-20T00:00:00"/>
    <s v="SCMS from RDC"/>
    <n v="1152"/>
    <n v="4492.8"/>
    <n v="85"/>
    <n v="1266.05"/>
    <n v="8.81"/>
    <x v="1508"/>
  </r>
  <r>
    <n v="12824"/>
    <s v="Nigeria"/>
    <s v="N/A - From RDC"/>
    <x v="0"/>
    <d v="2008-08-31T00:00:00"/>
    <d v="2008-08-31T00:00:00"/>
    <s v="SCMS from RDC"/>
    <n v="4"/>
    <n v="105"/>
    <m/>
    <m/>
    <n v="0.17"/>
    <x v="8"/>
  </r>
  <r>
    <n v="12825"/>
    <s v="Nigeria"/>
    <s v="N/A - From RDC"/>
    <x v="0"/>
    <d v="2008-09-16T00:00:00"/>
    <d v="2008-09-16T00:00:00"/>
    <s v="SCMS from RDC"/>
    <n v="784"/>
    <n v="3057.6"/>
    <n v="58"/>
    <n v="1102.98"/>
    <n v="4.8899999999999997"/>
    <x v="1509"/>
  </r>
  <r>
    <n v="12826"/>
    <s v="Pakistan"/>
    <s v="N/A - From RDC"/>
    <x v="0"/>
    <d v="2008-11-17T00:00:00"/>
    <d v="2008-11-17T00:00:00"/>
    <s v="SCMS from RDC"/>
    <n v="12"/>
    <n v="0.12"/>
    <m/>
    <m/>
    <n v="0"/>
    <x v="8"/>
  </r>
  <r>
    <n v="12827"/>
    <s v="Nigeria"/>
    <s v="N/A - From RDC"/>
    <x v="0"/>
    <d v="2008-09-26T00:00:00"/>
    <d v="2008-09-26T00:00:00"/>
    <s v="SCMS from RDC"/>
    <n v="94"/>
    <n v="3863.4"/>
    <n v="27"/>
    <n v="1058"/>
    <n v="6.18"/>
    <x v="1510"/>
  </r>
  <r>
    <n v="12828"/>
    <s v="Kenya"/>
    <s v="N/A - From RDC"/>
    <x v="2"/>
    <d v="2008-09-25T00:00:00"/>
    <d v="2008-09-25T00:00:00"/>
    <s v="SCMS from RDC"/>
    <n v="20000"/>
    <n v="400000"/>
    <n v="6067"/>
    <n v="1250"/>
    <n v="640"/>
    <x v="1511"/>
  </r>
  <r>
    <n v="12829"/>
    <s v="Zambia"/>
    <s v="N/A - From RDC"/>
    <x v="2"/>
    <d v="2008-09-23T00:00:00"/>
    <d v="2008-09-23T00:00:00"/>
    <s v="SCMS from RDC"/>
    <n v="50000"/>
    <n v="472500"/>
    <m/>
    <m/>
    <n v="756"/>
    <x v="8"/>
  </r>
  <r>
    <n v="12830"/>
    <s v="Kenya"/>
    <s v="N/A - From RDC"/>
    <x v="0"/>
    <d v="2009-01-15T00:00:00"/>
    <d v="2009-01-15T00:00:00"/>
    <s v="SCMS from RDC"/>
    <n v="3770"/>
    <n v="37.700000000000003"/>
    <m/>
    <m/>
    <n v="7.0000000000000007E-2"/>
    <x v="8"/>
  </r>
  <r>
    <n v="12835"/>
    <s v="Tanzania"/>
    <s v="N/A - From RDC"/>
    <x v="1"/>
    <d v="2008-09-15T00:00:00"/>
    <d v="2008-09-15T00:00:00"/>
    <s v="SCMS from RDC"/>
    <n v="5730"/>
    <n v="157746.9"/>
    <m/>
    <m/>
    <n v="252.4"/>
    <x v="8"/>
  </r>
  <r>
    <n v="12836"/>
    <s v="Mozambique"/>
    <s v="N/A - From RDC"/>
    <x v="0"/>
    <d v="2009-02-21T00:00:00"/>
    <d v="2009-02-21T00:00:00"/>
    <s v="SCMS from RDC"/>
    <n v="252"/>
    <n v="12600"/>
    <m/>
    <m/>
    <n v="24.7"/>
    <x v="8"/>
  </r>
  <r>
    <n v="12837"/>
    <s v="Zimbabwe"/>
    <s v="N/A - From RDC"/>
    <x v="2"/>
    <d v="2009-02-16T00:00:00"/>
    <d v="2009-02-16T00:00:00"/>
    <s v="SCMS from RDC"/>
    <n v="4000"/>
    <n v="48040"/>
    <m/>
    <m/>
    <n v="94.16"/>
    <x v="8"/>
  </r>
  <r>
    <n v="12838"/>
    <s v="Mozambique"/>
    <s v="N/A - From RDC"/>
    <x v="0"/>
    <d v="2008-09-05T00:00:00"/>
    <d v="2008-09-05T00:00:00"/>
    <s v="SCMS from RDC"/>
    <n v="11980"/>
    <n v="46722"/>
    <m/>
    <m/>
    <n v="74.760000000000005"/>
    <x v="8"/>
  </r>
  <r>
    <n v="12839"/>
    <s v="Ethiopia"/>
    <s v="N/A - From RDC"/>
    <x v="2"/>
    <d v="2008-09-16T00:00:00"/>
    <d v="2008-09-16T00:00:00"/>
    <s v="SCMS from RDC"/>
    <n v="14"/>
    <n v="537.04"/>
    <n v="25"/>
    <n v="505"/>
    <n v="0.86"/>
    <x v="1512"/>
  </r>
  <r>
    <n v="12840"/>
    <s v="Ethiopia"/>
    <s v="N/A - From RDC"/>
    <x v="2"/>
    <d v="2008-09-16T00:00:00"/>
    <d v="2008-09-16T00:00:00"/>
    <s v="SCMS from RDC"/>
    <n v="50"/>
    <n v="2500"/>
    <m/>
    <m/>
    <n v="4"/>
    <x v="8"/>
  </r>
  <r>
    <n v="12841"/>
    <s v="Ethiopia"/>
    <s v="N/A - From RDC"/>
    <x v="0"/>
    <d v="2008-12-19T00:00:00"/>
    <d v="2008-12-19T00:00:00"/>
    <s v="SCMS from RDC"/>
    <n v="2005"/>
    <n v="3809.5"/>
    <n v="692"/>
    <n v="4983.22"/>
    <n v="7.47"/>
    <x v="1513"/>
  </r>
  <r>
    <n v="12842"/>
    <s v="Uganda"/>
    <s v="N/A - From RDC"/>
    <x v="0"/>
    <d v="2009-02-19T00:00:00"/>
    <d v="2009-02-19T00:00:00"/>
    <s v="SCMS from RDC"/>
    <n v="14600"/>
    <n v="172280"/>
    <n v="1657"/>
    <n v="9995.5499999999993"/>
    <n v="337.67"/>
    <x v="1514"/>
  </r>
  <r>
    <n v="12843"/>
    <s v="CÙte d'Ivoire"/>
    <s v="N/A - From RDC"/>
    <x v="0"/>
    <d v="2009-02-27T00:00:00"/>
    <d v="2009-02-27T00:00:00"/>
    <s v="SCMS from RDC"/>
    <n v="2800"/>
    <n v="5880"/>
    <m/>
    <m/>
    <n v="11.52"/>
    <x v="8"/>
  </r>
  <r>
    <n v="12844"/>
    <s v="Zimbabwe"/>
    <s v="N/A - From RDC"/>
    <x v="2"/>
    <d v="2009-04-06T00:00:00"/>
    <d v="2009-04-06T00:00:00"/>
    <s v="SCMS from RDC"/>
    <n v="4000"/>
    <n v="48040"/>
    <m/>
    <m/>
    <n v="94.16"/>
    <x v="8"/>
  </r>
  <r>
    <n v="12845"/>
    <s v="Pakistan"/>
    <s v="N/A - From RDC"/>
    <x v="0"/>
    <d v="2009-04-01T00:00:00"/>
    <d v="2009-04-01T00:00:00"/>
    <s v="SCMS from RDC"/>
    <n v="28"/>
    <n v="2800"/>
    <m/>
    <m/>
    <n v="5.49"/>
    <x v="8"/>
  </r>
  <r>
    <n v="12846"/>
    <s v="Pakistan"/>
    <s v="N/A - From RDC"/>
    <x v="0"/>
    <d v="2009-04-01T00:00:00"/>
    <d v="2009-04-01T00:00:00"/>
    <s v="SCMS from RDC"/>
    <n v="12"/>
    <n v="240"/>
    <m/>
    <m/>
    <n v="0.47"/>
    <x v="8"/>
  </r>
  <r>
    <n v="12849"/>
    <s v="Zimbabwe"/>
    <s v="N/A - From RDC"/>
    <x v="2"/>
    <d v="2009-04-06T00:00:00"/>
    <d v="2009-04-06T00:00:00"/>
    <s v="SCMS from RDC"/>
    <n v="8000"/>
    <n v="16000"/>
    <m/>
    <m/>
    <n v="31.36"/>
    <x v="8"/>
  </r>
  <r>
    <n v="12850"/>
    <s v="CÙte d'Ivoire"/>
    <s v="N/A - From RDC"/>
    <x v="0"/>
    <d v="2009-04-30T00:00:00"/>
    <d v="2009-04-30T00:00:00"/>
    <s v="SCMS from RDC"/>
    <n v="9599"/>
    <n v="28797"/>
    <m/>
    <m/>
    <n v="56.44"/>
    <x v="8"/>
  </r>
  <r>
    <n v="12851"/>
    <s v="CÙte d'Ivoire"/>
    <s v="N/A - From RDC"/>
    <x v="0"/>
    <d v="2009-04-30T00:00:00"/>
    <d v="2009-04-30T00:00:00"/>
    <s v="SCMS from RDC"/>
    <n v="2200"/>
    <n v="29216"/>
    <m/>
    <m/>
    <n v="57.26"/>
    <x v="8"/>
  </r>
  <r>
    <n v="12852"/>
    <s v="Zambia"/>
    <s v="N/A - From RDC"/>
    <x v="0"/>
    <d v="2008-09-23T00:00:00"/>
    <d v="2008-09-23T00:00:00"/>
    <s v="SCMS from RDC"/>
    <n v="9408"/>
    <n v="31987.200000000001"/>
    <n v="893"/>
    <n v="6269.7"/>
    <n v="51.18"/>
    <x v="1515"/>
  </r>
  <r>
    <n v="12853"/>
    <s v="Nigeria"/>
    <s v="N/A - From RDC"/>
    <x v="0"/>
    <d v="2008-08-24T00:00:00"/>
    <d v="2008-08-24T00:00:00"/>
    <s v="SCMS from RDC"/>
    <n v="12696"/>
    <n v="333270"/>
    <n v="1114"/>
    <n v="7641.1"/>
    <n v="533.23"/>
    <x v="1516"/>
  </r>
  <r>
    <n v="12854"/>
    <s v="Zambia"/>
    <s v="N/A - From RDC"/>
    <x v="2"/>
    <d v="2008-08-20T00:00:00"/>
    <d v="2008-08-20T00:00:00"/>
    <s v="SCMS from RDC"/>
    <n v="50000"/>
    <n v="600500"/>
    <m/>
    <m/>
    <n v="960.8"/>
    <x v="8"/>
  </r>
  <r>
    <n v="12857"/>
    <s v="Tanzania"/>
    <s v="N/A - From RDC"/>
    <x v="0"/>
    <d v="2008-08-22T00:00:00"/>
    <d v="2008-08-22T00:00:00"/>
    <s v="SCMS from RDC"/>
    <n v="76427"/>
    <n v="722235.15"/>
    <n v="7017"/>
    <n v="5367.09"/>
    <n v="1155.58"/>
    <x v="1517"/>
  </r>
  <r>
    <n v="12858"/>
    <s v="Ethiopia"/>
    <s v="N/A - From RDC"/>
    <x v="0"/>
    <d v="2009-02-18T00:00:00"/>
    <d v="2009-02-18T00:00:00"/>
    <s v="SCMS from RDC"/>
    <n v="27590"/>
    <n v="293005.8"/>
    <m/>
    <m/>
    <n v="574.29"/>
    <x v="8"/>
  </r>
  <r>
    <n v="12859"/>
    <s v="Ethiopia"/>
    <s v="N/A - From RDC"/>
    <x v="0"/>
    <d v="2009-01-29T00:00:00"/>
    <d v="2009-01-29T00:00:00"/>
    <s v="SCMS from RDC"/>
    <n v="11549"/>
    <n v="122650.38"/>
    <m/>
    <m/>
    <n v="240.39"/>
    <x v="8"/>
  </r>
  <r>
    <n v="12860"/>
    <s v="Ethiopia"/>
    <s v="N/A - From RDC"/>
    <x v="0"/>
    <d v="2009-03-04T00:00:00"/>
    <d v="2009-03-04T00:00:00"/>
    <s v="SCMS from RDC"/>
    <n v="35299"/>
    <n v="374875.38"/>
    <m/>
    <m/>
    <n v="734.76"/>
    <x v="8"/>
  </r>
  <r>
    <n v="12862"/>
    <s v="Nigeria"/>
    <s v="N/A - From RDC"/>
    <x v="0"/>
    <d v="2008-10-30T00:00:00"/>
    <d v="2008-10-30T00:00:00"/>
    <s v="SCMS from RDC"/>
    <n v="6002"/>
    <n v="20406.8"/>
    <m/>
    <m/>
    <n v="40"/>
    <x v="8"/>
  </r>
  <r>
    <n v="12863"/>
    <s v="Nigeria"/>
    <s v="N/A - From RDC"/>
    <x v="0"/>
    <d v="2008-12-17T00:00:00"/>
    <d v="2008-12-17T00:00:00"/>
    <s v="SCMS from RDC"/>
    <n v="7876"/>
    <n v="12207.8"/>
    <n v="521"/>
    <n v="4608.92"/>
    <n v="23.93"/>
    <x v="1518"/>
  </r>
  <r>
    <n v="12864"/>
    <s v="Nigeria"/>
    <s v="N/A - From RDC"/>
    <x v="3"/>
    <d v="2009-03-19T00:00:00"/>
    <d v="2009-03-19T00:00:00"/>
    <s v="SCMS from RDC"/>
    <n v="16000"/>
    <n v="155520"/>
    <n v="1364"/>
    <m/>
    <n v="304.82"/>
    <x v="6"/>
  </r>
  <r>
    <n v="12865"/>
    <s v="Nigeria"/>
    <s v="N/A - From RDC"/>
    <x v="3"/>
    <d v="2009-03-19T00:00:00"/>
    <d v="2009-03-19T00:00:00"/>
    <s v="SCMS from RDC"/>
    <n v="3231"/>
    <n v="28303.56"/>
    <m/>
    <m/>
    <n v="55.47"/>
    <x v="8"/>
  </r>
  <r>
    <n v="12866"/>
    <s v="Nigeria"/>
    <s v="N/A - From RDC"/>
    <x v="3"/>
    <d v="2009-03-19T00:00:00"/>
    <d v="2009-03-19T00:00:00"/>
    <s v="SCMS from RDC"/>
    <n v="67842"/>
    <n v="773398.8"/>
    <n v="7627"/>
    <n v="11492.86"/>
    <n v="1515.86"/>
    <x v="1519"/>
  </r>
  <r>
    <n v="12868"/>
    <s v="CÙte d'Ivoire"/>
    <s v="N/A - From RDC"/>
    <x v="0"/>
    <d v="2009-04-29T00:00:00"/>
    <d v="2009-04-29T00:00:00"/>
    <s v="SCMS from RDC"/>
    <n v="28624"/>
    <n v="267634.40000000002"/>
    <n v="2583"/>
    <n v="7608.7"/>
    <n v="524.55999999999995"/>
    <x v="1520"/>
  </r>
  <r>
    <n v="12869"/>
    <s v="Zimbabwe"/>
    <s v="N/A - From RDC"/>
    <x v="2"/>
    <d v="2008-10-31T00:00:00"/>
    <d v="2008-10-31T00:00:00"/>
    <s v="SCMS from RDC"/>
    <n v="8000"/>
    <n v="16000"/>
    <n v="483"/>
    <n v="2947.59"/>
    <n v="31.36"/>
    <x v="1521"/>
  </r>
  <r>
    <n v="12870"/>
    <s v="Kenya"/>
    <s v="N/A - From RDC"/>
    <x v="2"/>
    <d v="2008-08-20T00:00:00"/>
    <d v="2008-08-20T00:00:00"/>
    <s v="SCMS from RDC"/>
    <n v="1067"/>
    <n v="34144"/>
    <n v="297"/>
    <n v="3616.67"/>
    <n v="54.63"/>
    <x v="1522"/>
  </r>
  <r>
    <n v="12871"/>
    <s v="CÙte d'Ivoire"/>
    <s v="N/A - From RDC"/>
    <x v="0"/>
    <d v="2009-03-20T00:00:00"/>
    <d v="2009-03-20T00:00:00"/>
    <s v="SCMS from RDC"/>
    <n v="10000"/>
    <n v="30400"/>
    <m/>
    <m/>
    <n v="59.58"/>
    <x v="8"/>
  </r>
  <r>
    <n v="12873"/>
    <s v="Nigeria"/>
    <s v="N/A - From RDC"/>
    <x v="3"/>
    <d v="2009-05-08T00:00:00"/>
    <d v="2009-05-08T00:00:00"/>
    <s v="SCMS from RDC"/>
    <n v="1132"/>
    <n v="17274.32"/>
    <m/>
    <m/>
    <n v="33.86"/>
    <x v="8"/>
  </r>
  <r>
    <n v="12874"/>
    <s v="Zimbabwe"/>
    <s v="N/A - From RDC"/>
    <x v="2"/>
    <d v="2009-04-27T00:00:00"/>
    <d v="2009-04-27T00:00:00"/>
    <s v="SCMS from RDC"/>
    <n v="76000"/>
    <n v="562400"/>
    <m/>
    <m/>
    <n v="1102.3"/>
    <x v="8"/>
  </r>
  <r>
    <n v="12875"/>
    <s v="Mozambique"/>
    <s v="N/A - From RDC"/>
    <x v="2"/>
    <d v="2009-06-03T00:00:00"/>
    <d v="2009-06-03T00:00:00"/>
    <s v="SCMS from RDC"/>
    <n v="135000"/>
    <n v="972000"/>
    <n v="10053"/>
    <n v="10211.52"/>
    <n v="1905.12"/>
    <x v="1523"/>
  </r>
  <r>
    <n v="12876"/>
    <s v="Tanzania"/>
    <s v="N/A - From RDC"/>
    <x v="2"/>
    <d v="2009-05-11T00:00:00"/>
    <d v="2009-05-11T00:00:00"/>
    <s v="SCMS from RDC"/>
    <n v="1977"/>
    <n v="31928.55"/>
    <m/>
    <m/>
    <n v="62.58"/>
    <x v="8"/>
  </r>
  <r>
    <n v="12877"/>
    <s v="Nigeria"/>
    <s v="N/A - From RDC"/>
    <x v="0"/>
    <d v="2009-04-30T00:00:00"/>
    <d v="2009-04-30T00:00:00"/>
    <s v="SCMS from RDC"/>
    <n v="248"/>
    <n v="793.6"/>
    <n v="24"/>
    <n v="1547.94"/>
    <n v="1.56"/>
    <x v="1524"/>
  </r>
  <r>
    <n v="12878"/>
    <s v="Nigeria"/>
    <s v="N/A - From RDC"/>
    <x v="0"/>
    <d v="2009-04-30T00:00:00"/>
    <d v="2009-04-30T00:00:00"/>
    <s v="SCMS from RDC"/>
    <n v="1067"/>
    <n v="3414.4"/>
    <n v="60"/>
    <n v="1981.1"/>
    <n v="6.69"/>
    <x v="1525"/>
  </r>
  <r>
    <n v="12879"/>
    <s v="Nigeria"/>
    <s v="N/A - From RDC"/>
    <x v="3"/>
    <d v="2009-05-08T00:00:00"/>
    <d v="2009-05-08T00:00:00"/>
    <s v="SCMS from RDC"/>
    <n v="35000"/>
    <n v="327250"/>
    <n v="3162"/>
    <n v="15128.37"/>
    <n v="641.41"/>
    <x v="1526"/>
  </r>
  <r>
    <n v="12883"/>
    <s v="Ghana"/>
    <s v="N/A - From RDC"/>
    <x v="2"/>
    <d v="2009-08-12T00:00:00"/>
    <d v="2009-08-12T00:00:00"/>
    <s v="SCMS from RDC"/>
    <n v="8346"/>
    <n v="83.46"/>
    <m/>
    <m/>
    <n v="0.16"/>
    <x v="8"/>
  </r>
  <r>
    <n v="12885"/>
    <s v="Nigeria"/>
    <s v="N/A - From RDC"/>
    <x v="3"/>
    <d v="2009-06-16T00:00:00"/>
    <d v="2009-06-16T00:00:00"/>
    <s v="SCMS from RDC"/>
    <n v="2178"/>
    <n v="23522.400000000001"/>
    <m/>
    <m/>
    <n v="46.1"/>
    <x v="8"/>
  </r>
  <r>
    <n v="12886"/>
    <s v="Nigeria"/>
    <s v="N/A - From RDC"/>
    <x v="3"/>
    <d v="2009-06-16T00:00:00"/>
    <d v="2009-06-16T00:00:00"/>
    <s v="SCMS from RDC"/>
    <n v="806"/>
    <n v="1531.4"/>
    <m/>
    <m/>
    <n v="3"/>
    <x v="8"/>
  </r>
  <r>
    <n v="12887"/>
    <s v="Uganda"/>
    <s v="N/A - From RDC"/>
    <x v="0"/>
    <d v="2009-06-01T00:00:00"/>
    <d v="2009-06-01T00:00:00"/>
    <s v="SCMS from RDC"/>
    <n v="3895"/>
    <n v="27732.400000000001"/>
    <n v="289"/>
    <n v="2798.7"/>
    <n v="54.36"/>
    <x v="1527"/>
  </r>
  <r>
    <n v="12892"/>
    <s v="Nigeria"/>
    <s v="N/A - From RDC"/>
    <x v="3"/>
    <d v="2009-06-16T00:00:00"/>
    <d v="2009-06-16T00:00:00"/>
    <s v="SCMS from RDC"/>
    <n v="400"/>
    <n v="20000"/>
    <n v="89"/>
    <n v="7329.83"/>
    <n v="39.200000000000003"/>
    <x v="1528"/>
  </r>
  <r>
    <n v="12893"/>
    <s v="Nigeria"/>
    <s v="N/A - From RDC"/>
    <x v="3"/>
    <d v="2009-06-16T00:00:00"/>
    <d v="2009-06-16T00:00:00"/>
    <s v="SCMS from RDC"/>
    <n v="3190"/>
    <n v="36366"/>
    <n v="361"/>
    <n v="7329.83"/>
    <n v="71.28"/>
    <x v="1529"/>
  </r>
  <r>
    <n v="12894"/>
    <s v="Nigeria"/>
    <s v="N/A - From RDC"/>
    <x v="3"/>
    <d v="2009-06-16T00:00:00"/>
    <d v="2009-06-16T00:00:00"/>
    <s v="SCMS from RDC"/>
    <n v="400"/>
    <n v="20000"/>
    <m/>
    <m/>
    <n v="39.200000000000003"/>
    <x v="8"/>
  </r>
  <r>
    <n v="12896"/>
    <s v="Mozambique"/>
    <s v="N/A - From RDC"/>
    <x v="0"/>
    <d v="2009-08-20T00:00:00"/>
    <d v="2009-08-20T00:00:00"/>
    <s v="SCMS from RDC"/>
    <n v="9310"/>
    <n v="29792"/>
    <n v="376"/>
    <n v="2342.92"/>
    <n v="58.39"/>
    <x v="1530"/>
  </r>
  <r>
    <n v="12897"/>
    <s v="Zambia"/>
    <s v="N/A - From RDC"/>
    <x v="0"/>
    <d v="2009-09-04T00:00:00"/>
    <d v="2009-09-04T00:00:00"/>
    <s v="SCMS from RDC"/>
    <n v="22260"/>
    <n v="244860"/>
    <n v="1921"/>
    <n v="2448.71"/>
    <n v="479.93"/>
    <x v="1531"/>
  </r>
  <r>
    <n v="12898"/>
    <s v="Mozambique"/>
    <s v="N/A - From RDC"/>
    <x v="2"/>
    <d v="2009-08-27T00:00:00"/>
    <d v="2009-08-27T00:00:00"/>
    <s v="SCMS from RDC"/>
    <n v="1894"/>
    <n v="4621.3599999999997"/>
    <m/>
    <m/>
    <n v="9.06"/>
    <x v="8"/>
  </r>
  <r>
    <n v="12899"/>
    <s v="Nigeria"/>
    <s v="N/A - From RDC"/>
    <x v="3"/>
    <d v="2009-08-04T00:00:00"/>
    <d v="2009-08-04T00:00:00"/>
    <s v="SCMS from RDC"/>
    <n v="1268"/>
    <n v="14455.2"/>
    <n v="143"/>
    <n v="7445.8"/>
    <n v="28.33"/>
    <x v="1532"/>
  </r>
  <r>
    <n v="12900"/>
    <s v="Zambia"/>
    <s v="N/A - From RDC"/>
    <x v="2"/>
    <d v="2009-09-29T00:00:00"/>
    <d v="2009-09-29T00:00:00"/>
    <s v="SCMS from RDC"/>
    <n v="27941"/>
    <n v="307351"/>
    <n v="1970"/>
    <n v="6759.28"/>
    <n v="602.41"/>
    <x v="1533"/>
  </r>
  <r>
    <n v="12902"/>
    <s v="Haiti"/>
    <s v="N/A - From RDC"/>
    <x v="0"/>
    <d v="2009-08-27T00:00:00"/>
    <d v="2009-08-27T00:00:00"/>
    <s v="SCMS from RDC"/>
    <n v="2757"/>
    <n v="5789.7"/>
    <n v="1038"/>
    <n v="11774.5"/>
    <n v="11.35"/>
    <x v="1534"/>
  </r>
  <r>
    <n v="12903"/>
    <s v="Haiti"/>
    <s v="N/A - From RDC"/>
    <x v="0"/>
    <d v="2009-07-31T00:00:00"/>
    <d v="2009-07-31T00:00:00"/>
    <s v="SCMS from RDC"/>
    <n v="1260"/>
    <n v="6300"/>
    <m/>
    <m/>
    <n v="12.35"/>
    <x v="8"/>
  </r>
  <r>
    <n v="12904"/>
    <s v="Haiti"/>
    <s v="N/A - From RDC"/>
    <x v="0"/>
    <d v="2009-07-31T00:00:00"/>
    <d v="2009-07-31T00:00:00"/>
    <s v="SCMS from RDC"/>
    <n v="108"/>
    <n v="189"/>
    <m/>
    <m/>
    <n v="0.37"/>
    <x v="8"/>
  </r>
  <r>
    <n v="12905"/>
    <s v="CÙte d'Ivoire"/>
    <s v="N/A - From RDC"/>
    <x v="0"/>
    <d v="2009-08-21T00:00:00"/>
    <d v="2009-08-21T00:00:00"/>
    <s v="SCMS from RDC"/>
    <n v="18180"/>
    <n v="206343"/>
    <n v="2047"/>
    <n v="6739.08"/>
    <n v="404.43"/>
    <x v="1535"/>
  </r>
  <r>
    <n v="12908"/>
    <s v="Uganda"/>
    <s v="N/A - From RDC"/>
    <x v="0"/>
    <d v="2009-08-24T00:00:00"/>
    <d v="2009-08-24T00:00:00"/>
    <s v="SCMS from RDC"/>
    <n v="2237"/>
    <n v="5458.28"/>
    <m/>
    <m/>
    <n v="10.7"/>
    <x v="8"/>
  </r>
  <r>
    <n v="12909"/>
    <s v="Uganda"/>
    <s v="N/A - From RDC"/>
    <x v="4"/>
    <d v="2009-09-15T00:00:00"/>
    <d v="2009-09-15T00:00:00"/>
    <s v="SCMS from RDC"/>
    <n v="8784"/>
    <n v="99698.4"/>
    <n v="1118"/>
    <n v="7338.54"/>
    <n v="195.41"/>
    <x v="1536"/>
  </r>
  <r>
    <n v="12910"/>
    <s v="Zambia"/>
    <s v="N/A - From RDC"/>
    <x v="2"/>
    <d v="2009-10-19T00:00:00"/>
    <d v="2009-10-19T00:00:00"/>
    <s v="SCMS from RDC"/>
    <n v="45964"/>
    <n v="367712"/>
    <m/>
    <m/>
    <n v="720.72"/>
    <x v="8"/>
  </r>
  <r>
    <n v="12911"/>
    <s v="CÙte d'Ivoire"/>
    <s v="N/A - From RDC"/>
    <x v="0"/>
    <d v="2009-09-16T00:00:00"/>
    <d v="2009-09-16T00:00:00"/>
    <s v="SCMS from RDC"/>
    <n v="3181"/>
    <n v="6043.9"/>
    <m/>
    <m/>
    <n v="11.85"/>
    <x v="8"/>
  </r>
  <r>
    <n v="12912"/>
    <s v="Uganda"/>
    <s v="N/A - From RDC"/>
    <x v="0"/>
    <d v="2009-10-07T00:00:00"/>
    <d v="2009-10-07T00:00:00"/>
    <s v="SCMS from RDC"/>
    <n v="29426"/>
    <n v="201568.1"/>
    <n v="2529"/>
    <n v="4031.3"/>
    <n v="395.07"/>
    <x v="1537"/>
  </r>
  <r>
    <n v="12913"/>
    <s v="CÙte d'Ivoire"/>
    <s v="N/A - From RDC"/>
    <x v="0"/>
    <d v="2009-09-25T00:00:00"/>
    <d v="2009-09-25T00:00:00"/>
    <s v="SCMS from RDC"/>
    <n v="5830"/>
    <n v="14225.2"/>
    <m/>
    <m/>
    <n v="27.88"/>
    <x v="8"/>
  </r>
  <r>
    <n v="12914"/>
    <s v="Nigeria"/>
    <s v="N/A - From RDC"/>
    <x v="3"/>
    <d v="2009-10-20T00:00:00"/>
    <d v="2009-10-20T00:00:00"/>
    <s v="SCMS from RDC"/>
    <n v="17000"/>
    <n v="193800"/>
    <n v="1914"/>
    <n v="9341.49"/>
    <n v="379.85"/>
    <x v="1538"/>
  </r>
  <r>
    <n v="12915"/>
    <s v="Nigeria"/>
    <s v="N/A - From RDC"/>
    <x v="3"/>
    <d v="2009-10-20T00:00:00"/>
    <d v="2009-10-20T00:00:00"/>
    <s v="SCMS from RDC"/>
    <n v="3001"/>
    <n v="34211.4"/>
    <n v="338"/>
    <n v="9341.49"/>
    <n v="67.05"/>
    <x v="1539"/>
  </r>
  <r>
    <n v="12916"/>
    <s v="Nigeria"/>
    <s v="N/A - From RDC"/>
    <x v="3"/>
    <d v="2009-10-20T00:00:00"/>
    <d v="2009-10-20T00:00:00"/>
    <s v="SCMS from RDC"/>
    <n v="240"/>
    <n v="2820"/>
    <n v="22"/>
    <n v="9341.49"/>
    <n v="5.53"/>
    <x v="1113"/>
  </r>
  <r>
    <n v="12917"/>
    <s v="Nigeria"/>
    <s v="N/A - From RDC"/>
    <x v="3"/>
    <d v="2009-10-20T00:00:00"/>
    <d v="2009-10-20T00:00:00"/>
    <s v="SCMS from RDC"/>
    <n v="25281"/>
    <n v="288203.40000000002"/>
    <n v="2847"/>
    <n v="9341.49"/>
    <n v="564.88"/>
    <x v="1540"/>
  </r>
  <r>
    <n v="12918"/>
    <s v="Nigeria"/>
    <s v="N/A - From RDC"/>
    <x v="3"/>
    <d v="2009-10-20T00:00:00"/>
    <d v="2009-10-20T00:00:00"/>
    <s v="SCMS from RDC"/>
    <n v="16912"/>
    <n v="192796.79999999999"/>
    <n v="1905"/>
    <n v="9341.49"/>
    <n v="377.88"/>
    <x v="1541"/>
  </r>
  <r>
    <n v="12919"/>
    <s v="Zambia"/>
    <s v="N/A - From RDC"/>
    <x v="2"/>
    <d v="2009-10-13T00:00:00"/>
    <d v="2009-10-13T00:00:00"/>
    <s v="SCMS from RDC"/>
    <n v="22059"/>
    <n v="137206.98000000001"/>
    <m/>
    <m/>
    <n v="268.93"/>
    <x v="8"/>
  </r>
  <r>
    <n v="12920"/>
    <s v="Mozambique"/>
    <s v="N/A - From RDC"/>
    <x v="2"/>
    <d v="2009-09-17T00:00:00"/>
    <d v="2009-09-17T00:00:00"/>
    <s v="SCMS from RDC"/>
    <n v="1604"/>
    <n v="11420.48"/>
    <n v="120"/>
    <n v="1799.88"/>
    <n v="22.38"/>
    <x v="1542"/>
  </r>
  <r>
    <n v="12922"/>
    <s v="Ghana"/>
    <s v="N/A - From RDC"/>
    <x v="2"/>
    <d v="2009-09-30T00:00:00"/>
    <d v="2009-08-12T00:00:00"/>
    <s v="SCMS from RDC"/>
    <n v="276"/>
    <n v="2.76"/>
    <m/>
    <m/>
    <n v="0.01"/>
    <x v="8"/>
  </r>
  <r>
    <n v="12923"/>
    <s v="Ghana"/>
    <s v="N/A - From RDC"/>
    <x v="2"/>
    <d v="2009-09-30T00:00:00"/>
    <d v="2009-08-12T00:00:00"/>
    <s v="SCMS from RDC"/>
    <n v="896"/>
    <n v="8.9600000000000009"/>
    <m/>
    <m/>
    <n v="0.02"/>
    <x v="8"/>
  </r>
  <r>
    <n v="12925"/>
    <s v="Haiti"/>
    <s v="N/A - From RDC"/>
    <x v="0"/>
    <d v="2009-10-22T00:00:00"/>
    <d v="2009-10-22T00:00:00"/>
    <s v="SCMS from RDC"/>
    <n v="4410"/>
    <n v="6438.6"/>
    <n v="286"/>
    <n v="3842.22"/>
    <n v="13.88"/>
    <x v="1543"/>
  </r>
  <r>
    <n v="12926"/>
    <s v="Ethiopia"/>
    <s v="N/A - From RDC"/>
    <x v="0"/>
    <d v="2009-10-27T00:00:00"/>
    <d v="2009-10-27T00:00:00"/>
    <s v="SCMS from RDC"/>
    <n v="12873"/>
    <n v="37331.699999999997"/>
    <n v="1258"/>
    <n v="6027.68"/>
    <n v="80.489999999999995"/>
    <x v="1544"/>
  </r>
  <r>
    <n v="12929"/>
    <s v="Kenya"/>
    <s v="EXW"/>
    <x v="0"/>
    <d v="2010-02-16T00:00:00"/>
    <d v="2010-02-19T00:00:00"/>
    <s v="Orgenics, Ltd"/>
    <n v="1"/>
    <n v="80"/>
    <n v="1028"/>
    <n v="10083.69"/>
    <n v="0.17"/>
    <x v="1545"/>
  </r>
  <r>
    <n v="12935"/>
    <s v="Vietnam"/>
    <s v="EXW"/>
    <x v="0"/>
    <d v="2014-01-09T00:00:00"/>
    <d v="2014-01-09T00:00:00"/>
    <s v="MYLAN LABORATORIES LTD (FORMERLY MATRIX LABORATORIES)"/>
    <n v="11092"/>
    <n v="74871"/>
    <n v="957"/>
    <n v="1869.41"/>
    <n v="92.62"/>
    <x v="1546"/>
  </r>
  <r>
    <n v="12959"/>
    <s v="Zambia"/>
    <s v="EXW"/>
    <x v="0"/>
    <d v="2015-05-12T00:00:00"/>
    <d v="2015-05-12T00:00:00"/>
    <s v="Orgenics, Ltd"/>
    <n v="6280"/>
    <n v="502400"/>
    <n v="2548"/>
    <n v="28709.52"/>
    <n v="516.47"/>
    <x v="1547"/>
  </r>
  <r>
    <n v="12973"/>
    <s v="Haiti"/>
    <s v="EXW"/>
    <x v="0"/>
    <d v="2012-06-12T00:00:00"/>
    <d v="2012-06-12T00:00:00"/>
    <s v="CIPLA LIMITED"/>
    <n v="298"/>
    <n v="685.4"/>
    <n v="21"/>
    <n v="304.62"/>
    <n v="0.96"/>
    <x v="1548"/>
  </r>
  <r>
    <n v="12981"/>
    <s v="South Sudan"/>
    <s v="EXW"/>
    <x v="0"/>
    <d v="2013-08-16T00:00:00"/>
    <d v="2013-08-16T00:00:00"/>
    <s v="Orgenics, Ltd"/>
    <n v="90"/>
    <n v="8010"/>
    <n v="39"/>
    <n v="1434.98"/>
    <n v="9.91"/>
    <x v="1549"/>
  </r>
  <r>
    <n v="13004"/>
    <s v="Mozambique"/>
    <s v="FCA"/>
    <x v="0"/>
    <d v="2015-04-15T00:00:00"/>
    <d v="2015-04-15T00:00:00"/>
    <s v="ABBVIE LOGISTICS (FORMERLY ABBOTT LOGISTICS BV)"/>
    <n v="400"/>
    <n v="2740"/>
    <n v="62"/>
    <n v="642.99"/>
    <n v="3.22"/>
    <x v="1550"/>
  </r>
  <r>
    <n v="13007"/>
    <s v="Burundi"/>
    <s v="EXW"/>
    <x v="0"/>
    <d v="2013-06-10T00:00:00"/>
    <d v="2013-06-10T00:00:00"/>
    <s v="Orgenics, Ltd"/>
    <n v="1468"/>
    <n v="117440"/>
    <n v="638"/>
    <n v="12922.07"/>
    <n v="145.27000000000001"/>
    <x v="1551"/>
  </r>
  <r>
    <n v="13016"/>
    <s v="Burundi"/>
    <s v="EXW"/>
    <x v="0"/>
    <d v="2012-06-01T00:00:00"/>
    <d v="2012-06-01T00:00:00"/>
    <s v="CHEMBIO DIAGNOSTIC SYSTEMS, INC."/>
    <n v="305"/>
    <n v="7777.5"/>
    <n v="34"/>
    <n v="836.8"/>
    <n v="10.9"/>
    <x v="1552"/>
  </r>
  <r>
    <n v="13020"/>
    <s v="Haiti"/>
    <s v="EXW"/>
    <x v="0"/>
    <d v="2012-01-30T00:00:00"/>
    <d v="2012-01-30T00:00:00"/>
    <s v="Premier Medical Corporation Ltd."/>
    <n v="3"/>
    <n v="49.5"/>
    <n v="1"/>
    <n v="969.55"/>
    <n v="7.0000000000000007E-2"/>
    <x v="1553"/>
  </r>
  <r>
    <n v="13027"/>
    <s v="Vietnam"/>
    <s v="EXW"/>
    <x v="0"/>
    <d v="2014-07-29T00:00:00"/>
    <d v="2014-07-29T00:00:00"/>
    <s v="HETERO LABS LIMITED"/>
    <n v="5300"/>
    <n v="18550"/>
    <n v="2922"/>
    <n v="5616.02"/>
    <n v="19.07"/>
    <x v="1554"/>
  </r>
  <r>
    <n v="13038"/>
    <s v="South Africa"/>
    <s v="DDP"/>
    <x v="4"/>
    <d v="2011-09-14T00:00:00"/>
    <d v="2011-10-27T00:00:00"/>
    <s v="Aurobindo Pharma Limited"/>
    <n v="54768"/>
    <n v="133633.92000000001"/>
    <n v="3237"/>
    <n v="10923.46"/>
    <n v="220.5"/>
    <x v="1555"/>
  </r>
  <r>
    <n v="13064"/>
    <s v="South Africa"/>
    <s v="DDP"/>
    <x v="2"/>
    <d v="2015-05-12T00:00:00"/>
    <d v="2015-05-12T00:00:00"/>
    <s v="PHARMACY DIRECT"/>
    <n v="25"/>
    <n v="1246.3"/>
    <m/>
    <m/>
    <n v="1.28"/>
    <x v="8"/>
  </r>
  <r>
    <n v="13091"/>
    <s v="South Africa"/>
    <s v="DDP"/>
    <x v="2"/>
    <d v="2015-02-19T00:00:00"/>
    <d v="2015-02-19T00:00:00"/>
    <s v="PHARMACY DIRECT"/>
    <n v="3"/>
    <n v="206.97"/>
    <m/>
    <m/>
    <n v="0.21"/>
    <x v="8"/>
  </r>
  <r>
    <n v="13093"/>
    <s v="Vietnam"/>
    <s v="EXW"/>
    <x v="0"/>
    <d v="2013-10-11T00:00:00"/>
    <d v="2013-10-09T00:00:00"/>
    <s v="MYLAN LABORATORIES LTD (FORMERLY MATRIX LABORATORIES)"/>
    <n v="11500"/>
    <n v="132135"/>
    <n v="1295"/>
    <n v="2021.05"/>
    <n v="163.44999999999999"/>
    <x v="1556"/>
  </r>
  <r>
    <n v="13106"/>
    <s v="Vietnam"/>
    <s v="EXW"/>
    <x v="0"/>
    <d v="2014-09-16T00:00:00"/>
    <d v="2014-09-16T00:00:00"/>
    <s v="HETERO LABS LIMITED"/>
    <n v="16000"/>
    <n v="56800"/>
    <n v="1948"/>
    <n v="3138.25"/>
    <n v="58.39"/>
    <x v="1557"/>
  </r>
  <r>
    <n v="13115"/>
    <s v="South Africa"/>
    <s v="DDP"/>
    <x v="2"/>
    <d v="2014-08-27T00:00:00"/>
    <d v="2014-08-27T00:00:00"/>
    <s v="S. BUYS WHOLESALER"/>
    <n v="13"/>
    <n v="438.41"/>
    <m/>
    <m/>
    <n v="0.54"/>
    <x v="8"/>
  </r>
  <r>
    <n v="13138"/>
    <s v="Nigeria"/>
    <s v="EXW"/>
    <x v="0"/>
    <d v="2013-01-09T00:00:00"/>
    <d v="2013-01-10T00:00:00"/>
    <s v="Orgenics, Ltd"/>
    <n v="2744"/>
    <n v="244216"/>
    <n v="1186"/>
    <n v="25193.279999999999"/>
    <n v="342.39"/>
    <x v="1558"/>
  </r>
  <r>
    <n v="13148"/>
    <s v="Dominican Republic"/>
    <s v="DDP"/>
    <x v="0"/>
    <d v="2014-01-14T00:00:00"/>
    <d v="2014-01-14T00:00:00"/>
    <s v="ABBVIE, SRL (FORMALLY ABBOTT LABORATORIES INTERNATIONAL CO.)"/>
    <n v="4570"/>
    <n v="148250.79999999999"/>
    <m/>
    <m/>
    <n v="152.4"/>
    <x v="8"/>
  </r>
  <r>
    <n v="13151"/>
    <s v="Mozambique"/>
    <s v="EXW"/>
    <x v="0"/>
    <d v="2011-12-12T00:00:00"/>
    <d v="2011-11-30T00:00:00"/>
    <s v="Orgenics, Ltd"/>
    <n v="1"/>
    <n v="77.7"/>
    <m/>
    <m/>
    <n v="0.13"/>
    <x v="8"/>
  </r>
  <r>
    <n v="13161"/>
    <s v="South Africa"/>
    <s v="DDP"/>
    <x v="0"/>
    <d v="2010-08-24T00:00:00"/>
    <d v="2010-08-24T00:00:00"/>
    <s v="Aurobindo Pharma Limited"/>
    <n v="56877"/>
    <n v="265615.59000000003"/>
    <n v="4815"/>
    <n v="5886.9"/>
    <n v="572.66999999999996"/>
    <x v="1559"/>
  </r>
  <r>
    <n v="13205"/>
    <s v="CÙte d'Ivoire"/>
    <s v="EXW"/>
    <x v="0"/>
    <d v="2009-09-15T00:00:00"/>
    <d v="2009-09-15T00:00:00"/>
    <s v="Orgenics, Ltd"/>
    <n v="3500"/>
    <n v="245000"/>
    <n v="893"/>
    <n v="12858.12"/>
    <n v="480.2"/>
    <x v="1560"/>
  </r>
  <r>
    <n v="13231"/>
    <s v="South Africa"/>
    <s v="DDP"/>
    <x v="2"/>
    <d v="2014-08-27T00:00:00"/>
    <d v="2014-08-27T00:00:00"/>
    <s v="S. BUYS WHOLESALER"/>
    <n v="14"/>
    <n v="389.56"/>
    <m/>
    <m/>
    <n v="0.48"/>
    <x v="8"/>
  </r>
  <r>
    <n v="13275"/>
    <s v="Vietnam"/>
    <s v="EXW"/>
    <x v="0"/>
    <d v="2015-07-13T00:00:00"/>
    <d v="2015-07-13T00:00:00"/>
    <s v="HETERO LABS LIMITED"/>
    <n v="17760"/>
    <n v="177600"/>
    <n v="2516"/>
    <n v="3816.3"/>
    <n v="209.04"/>
    <x v="1561"/>
  </r>
  <r>
    <n v="13277"/>
    <s v="Vietnam"/>
    <s v="EXW"/>
    <x v="0"/>
    <d v="2009-10-26T00:00:00"/>
    <d v="2009-10-26T00:00:00"/>
    <s v="MYLAN LABORATORIES LTD (FORMERLY MATRIX LABORATORIES)"/>
    <n v="1680"/>
    <n v="13860"/>
    <n v="110"/>
    <n v="791.43"/>
    <n v="27.17"/>
    <x v="1562"/>
  </r>
  <r>
    <n v="13302"/>
    <s v="Rwanda"/>
    <s v="CIP"/>
    <x v="0"/>
    <d v="2010-11-02T00:00:00"/>
    <d v="2010-11-02T00:00:00"/>
    <s v="MYLAN LABORATORIES LTD (FORMERLY MATRIX LABORATORIES)"/>
    <n v="138422"/>
    <n v="1211192.5"/>
    <n v="13147"/>
    <n v="4781.8"/>
    <n v="2611.33"/>
    <x v="1563"/>
  </r>
  <r>
    <n v="13311"/>
    <s v="CÙte d'Ivoire"/>
    <s v="EXW"/>
    <x v="0"/>
    <d v="2012-03-29T00:00:00"/>
    <d v="2012-03-29T00:00:00"/>
    <s v="Orgenics, Ltd"/>
    <n v="2000"/>
    <n v="160000"/>
    <n v="957"/>
    <n v="18919.560000000001"/>
    <n v="224.32"/>
    <x v="1564"/>
  </r>
  <r>
    <n v="13379"/>
    <s v="Malawi"/>
    <s v="EXW"/>
    <x v="4"/>
    <d v="2013-06-21T00:00:00"/>
    <d v="2013-06-21T00:00:00"/>
    <s v="MYLAN LABORATORIES LTD (FORMERLY MATRIX LABORATORIES)"/>
    <n v="243800"/>
    <n v="2801262"/>
    <n v="27549"/>
    <n v="24875.46"/>
    <n v="3465.16"/>
    <x v="1565"/>
  </r>
  <r>
    <n v="13476"/>
    <s v="Mozambique"/>
    <s v="CIP"/>
    <x v="0"/>
    <d v="2010-03-19T00:00:00"/>
    <d v="2010-03-19T00:00:00"/>
    <s v="INTERNATIONAL HEALTHCARE DISTRIBUTORS"/>
    <n v="520"/>
    <n v="5366.4"/>
    <n v="149"/>
    <m/>
    <n v="10.52"/>
    <x v="6"/>
  </r>
  <r>
    <n v="13481"/>
    <s v="South Africa"/>
    <s v="DDP"/>
    <x v="2"/>
    <d v="2015-01-26T00:00:00"/>
    <d v="2015-01-26T00:00:00"/>
    <s v="PHARMACY DIRECT"/>
    <n v="132"/>
    <n v="1823.8"/>
    <m/>
    <m/>
    <n v="1.87"/>
    <x v="8"/>
  </r>
  <r>
    <n v="13487"/>
    <s v="Haiti"/>
    <s v="EXW"/>
    <x v="4"/>
    <d v="2015-03-13T00:00:00"/>
    <d v="2015-03-13T00:00:00"/>
    <s v="MYLAN LABORATORIES LTD (FORMERLY MATRIX LABORATORIES)"/>
    <n v="25000"/>
    <n v="256000"/>
    <n v="3034"/>
    <n v="7658.27"/>
    <n v="263.17"/>
    <x v="1566"/>
  </r>
  <r>
    <n v="13544"/>
    <s v="CÙte d'Ivoire"/>
    <s v="FCA"/>
    <x v="0"/>
    <d v="2014-11-03T00:00:00"/>
    <d v="2014-11-03T00:00:00"/>
    <s v="ABBVIE LOGISTICS (FORMERLY ABBOTT LOGISTICS BV)"/>
    <n v="500"/>
    <n v="15410"/>
    <n v="505"/>
    <n v="6523.85"/>
    <n v="15.84"/>
    <x v="1567"/>
  </r>
  <r>
    <n v="13547"/>
    <s v="Congo, DRC"/>
    <s v="EXW"/>
    <x v="0"/>
    <d v="2014-11-04T00:00:00"/>
    <d v="2014-11-04T00:00:00"/>
    <s v="Trinity Biotech, Plc"/>
    <n v="77"/>
    <n v="2464"/>
    <n v="509"/>
    <n v="8021.11"/>
    <n v="2.5299999999999998"/>
    <x v="1568"/>
  </r>
  <r>
    <n v="13555"/>
    <s v="Vietnam"/>
    <s v="EXW"/>
    <x v="0"/>
    <d v="2015-02-05T00:00:00"/>
    <d v="2015-02-05T00:00:00"/>
    <s v="MYLAN LABORATORIES LTD (FORMERLY MATRIX LABORATORIES)"/>
    <n v="13000"/>
    <n v="105300"/>
    <n v="2672"/>
    <n v="2504.64"/>
    <n v="108.25"/>
    <x v="1569"/>
  </r>
  <r>
    <n v="13568"/>
    <s v="South Africa"/>
    <s v="DDP"/>
    <x v="2"/>
    <d v="2015-03-09T00:00:00"/>
    <d v="2015-03-09T00:00:00"/>
    <s v="PHARMACY DIRECT"/>
    <n v="139"/>
    <n v="1566.38"/>
    <m/>
    <m/>
    <n v="1.61"/>
    <x v="8"/>
  </r>
  <r>
    <n v="13571"/>
    <s v="South Sudan"/>
    <s v="EXW"/>
    <x v="0"/>
    <d v="2015-01-09T00:00:00"/>
    <d v="2015-01-09T00:00:00"/>
    <s v="Trinity Biotech, Plc"/>
    <n v="18"/>
    <n v="576"/>
    <n v="177"/>
    <n v="1692.35"/>
    <n v="0.59"/>
    <x v="1570"/>
  </r>
  <r>
    <n v="13581"/>
    <s v="Swaziland"/>
    <s v="EXW"/>
    <x v="0"/>
    <d v="2011-09-28T00:00:00"/>
    <d v="2011-09-28T00:00:00"/>
    <s v="Orgenics, Ltd"/>
    <n v="377"/>
    <n v="30160"/>
    <n v="172"/>
    <n v="4504.46"/>
    <n v="49.76"/>
    <x v="1571"/>
  </r>
  <r>
    <n v="13608"/>
    <s v="Uganda"/>
    <s v="DDP"/>
    <x v="0"/>
    <d v="2012-05-21T00:00:00"/>
    <d v="2012-05-21T00:00:00"/>
    <s v="ASPEN PHARMACARE"/>
    <n v="121"/>
    <n v="9075"/>
    <n v="43"/>
    <n v="199"/>
    <n v="12.72"/>
    <x v="1572"/>
  </r>
  <r>
    <n v="13648"/>
    <s v="Congo, DRC"/>
    <s v="EXW"/>
    <x v="0"/>
    <d v="2015-07-23T00:00:00"/>
    <d v="2015-07-23T00:00:00"/>
    <s v="Orgenics, Ltd"/>
    <n v="143"/>
    <n v="11440"/>
    <m/>
    <m/>
    <n v="13.46"/>
    <x v="8"/>
  </r>
  <r>
    <n v="13652"/>
    <s v="Vietnam"/>
    <s v="EXW"/>
    <x v="0"/>
    <d v="2009-09-30T00:00:00"/>
    <d v="2009-09-30T00:00:00"/>
    <s v="MYLAN LABORATORIES LTD (FORMERLY MATRIX LABORATORIES)"/>
    <n v="21504"/>
    <n v="139776"/>
    <n v="1849"/>
    <n v="4191.83"/>
    <n v="273.95999999999998"/>
    <x v="1573"/>
  </r>
  <r>
    <n v="13696"/>
    <s v="Dominican Republic"/>
    <s v="EXW"/>
    <x v="0"/>
    <d v="2011-09-27T00:00:00"/>
    <d v="2011-09-27T00:00:00"/>
    <s v="Standard Diagnostics, Inc."/>
    <n v="448"/>
    <n v="403.2"/>
    <n v="71"/>
    <n v="844.36"/>
    <n v="0.67"/>
    <x v="1574"/>
  </r>
  <r>
    <n v="13700"/>
    <s v="Mozambique"/>
    <s v="EXW"/>
    <x v="0"/>
    <d v="2014-05-02T00:00:00"/>
    <d v="2014-05-02T00:00:00"/>
    <s v="HETERO LABS LIMITED"/>
    <n v="35136"/>
    <n v="284952.96000000002"/>
    <n v="4784"/>
    <n v="19286.53"/>
    <n v="292.93"/>
    <x v="1575"/>
  </r>
  <r>
    <n v="13708"/>
    <s v="Congo, DRC"/>
    <s v="EXW"/>
    <x v="0"/>
    <d v="2014-04-04T00:00:00"/>
    <d v="2014-04-04T00:00:00"/>
    <s v="Trinity Biotech, Plc"/>
    <n v="32"/>
    <n v="1024"/>
    <n v="54"/>
    <n v="2734.02"/>
    <n v="1.05"/>
    <x v="1576"/>
  </r>
  <r>
    <n v="13739"/>
    <s v="Haiti"/>
    <s v="EXW"/>
    <x v="4"/>
    <d v="2013-09-02T00:00:00"/>
    <d v="2013-09-02T00:00:00"/>
    <s v="Aurobindo Pharma Limited"/>
    <n v="1832"/>
    <n v="3847.2"/>
    <n v="3504"/>
    <n v="7117.39"/>
    <n v="4.76"/>
    <x v="1577"/>
  </r>
  <r>
    <n v="13748"/>
    <s v="CÙte d'Ivoire"/>
    <s v="EXW"/>
    <x v="0"/>
    <d v="2009-09-11T00:00:00"/>
    <d v="2009-09-11T00:00:00"/>
    <s v="CHEMBIO DIAGNOSTIC SYSTEMS, INC."/>
    <n v="350"/>
    <n v="9450"/>
    <n v="205"/>
    <n v="1437.4"/>
    <n v="18.52"/>
    <x v="1578"/>
  </r>
  <r>
    <n v="13761"/>
    <s v="Vietnam"/>
    <s v="FCA"/>
    <x v="0"/>
    <d v="2012-10-03T00:00:00"/>
    <d v="2012-10-03T00:00:00"/>
    <s v="ABBVIE LOGISTICS (FORMERLY ABBOTT LOGISTICS BV)"/>
    <n v="174"/>
    <n v="4047.24"/>
    <n v="21"/>
    <n v="583.66"/>
    <n v="5.67"/>
    <x v="1579"/>
  </r>
  <r>
    <n v="13766"/>
    <s v="Vietnam"/>
    <s v="EXW"/>
    <x v="0"/>
    <d v="2014-12-17T00:00:00"/>
    <d v="2014-12-17T00:00:00"/>
    <s v="HETERO LABS LIMITED"/>
    <n v="4000"/>
    <n v="14200"/>
    <m/>
    <m/>
    <n v="14.6"/>
    <x v="8"/>
  </r>
  <r>
    <n v="13809"/>
    <s v="Nigeria"/>
    <s v="EXW"/>
    <x v="0"/>
    <d v="2015-08-05T00:00:00"/>
    <d v="2015-08-05T00:00:00"/>
    <s v="EMCURE PHARMACEUTICALS LTD"/>
    <n v="4560"/>
    <n v="82080"/>
    <m/>
    <m/>
    <n v="84.38"/>
    <x v="8"/>
  </r>
  <r>
    <n v="13817"/>
    <s v="Zimbabwe"/>
    <s v="EXW"/>
    <x v="0"/>
    <d v="2014-06-14T00:00:00"/>
    <d v="2014-06-14T00:00:00"/>
    <s v="Aurobindo Pharma Limited"/>
    <n v="32670"/>
    <n v="151915.5"/>
    <n v="3076"/>
    <n v="25730.13"/>
    <n v="156.16999999999999"/>
    <x v="1580"/>
  </r>
  <r>
    <n v="13841"/>
    <s v="Rwanda"/>
    <s v="CIP"/>
    <x v="0"/>
    <d v="2010-04-16T00:00:00"/>
    <d v="2010-04-16T00:00:00"/>
    <s v="MYLAN LABORATORIES LTD (FORMERLY MATRIX LABORATORIES)"/>
    <n v="62209"/>
    <n v="681188.55"/>
    <n v="5795"/>
    <n v="63600.4"/>
    <n v="1335.13"/>
    <x v="1581"/>
  </r>
  <r>
    <n v="13842"/>
    <s v="Congo, DRC"/>
    <s v="EXW"/>
    <x v="0"/>
    <d v="2014-09-30T00:00:00"/>
    <d v="2014-09-30T00:00:00"/>
    <s v="Aurobindo Pharma Limited"/>
    <n v="940"/>
    <n v="1175"/>
    <n v="132"/>
    <n v="2516.5700000000002"/>
    <n v="1.21"/>
    <x v="1582"/>
  </r>
  <r>
    <n v="13845"/>
    <s v="South Africa"/>
    <s v="DDP"/>
    <x v="2"/>
    <d v="2015-07-24T00:00:00"/>
    <d v="2015-07-24T00:00:00"/>
    <s v="PHARMACY DIRECT"/>
    <n v="33"/>
    <n v="1671.87"/>
    <m/>
    <m/>
    <n v="1.72"/>
    <x v="8"/>
  </r>
  <r>
    <n v="13862"/>
    <s v="Burundi"/>
    <s v="EXW"/>
    <x v="0"/>
    <d v="2015-02-18T00:00:00"/>
    <d v="2015-02-18T00:00:00"/>
    <s v="CHEMBIO DIAGNOSTIC SYSTEMS, INC."/>
    <n v="595"/>
    <n v="16422"/>
    <n v="63"/>
    <n v="865.67"/>
    <n v="19.329999999999998"/>
    <x v="1583"/>
  </r>
  <r>
    <n v="13874"/>
    <s v="Haiti"/>
    <s v="EXW"/>
    <x v="0"/>
    <d v="2013-08-14T00:00:00"/>
    <d v="2013-08-14T00:00:00"/>
    <s v="MICRO LABS LIMITED"/>
    <n v="14448"/>
    <n v="46667.040000000001"/>
    <n v="2284"/>
    <n v="13257.25"/>
    <n v="57.73"/>
    <x v="1584"/>
  </r>
  <r>
    <n v="13886"/>
    <s v="Uganda"/>
    <s v="CIP"/>
    <x v="0"/>
    <d v="2013-11-20T00:00:00"/>
    <d v="2013-11-20T00:00:00"/>
    <s v="ASPEN PHARMACARE"/>
    <n v="108"/>
    <n v="3888"/>
    <n v="22"/>
    <n v="265"/>
    <n v="4.8099999999999996"/>
    <x v="1585"/>
  </r>
  <r>
    <n v="13897"/>
    <s v="Kenya"/>
    <s v="EXW"/>
    <x v="0"/>
    <d v="2012-01-17T00:00:00"/>
    <d v="2012-01-17T00:00:00"/>
    <s v="Orgenics, Ltd"/>
    <n v="8298"/>
    <n v="738522"/>
    <n v="1427"/>
    <n v="16090.59"/>
    <n v="1218.56"/>
    <x v="1586"/>
  </r>
  <r>
    <n v="13899"/>
    <s v="South Africa"/>
    <s v="DDP"/>
    <x v="2"/>
    <d v="2014-11-28T00:00:00"/>
    <d v="2014-11-28T00:00:00"/>
    <s v="PHARMACY DIRECT"/>
    <n v="16"/>
    <n v="272.7"/>
    <m/>
    <m/>
    <n v="0.28000000000000003"/>
    <x v="8"/>
  </r>
  <r>
    <n v="13900"/>
    <s v="Cameroon"/>
    <s v="EXW"/>
    <x v="0"/>
    <d v="2013-10-10T00:00:00"/>
    <d v="2013-10-10T00:00:00"/>
    <s v="Orgenics, Ltd"/>
    <n v="120"/>
    <n v="8658"/>
    <m/>
    <n v="1090.8699999999999"/>
    <n v="10.71"/>
    <x v="8"/>
  </r>
  <r>
    <n v="13903"/>
    <s v="Tanzania"/>
    <s v="EXW"/>
    <x v="0"/>
    <d v="2014-03-22T00:00:00"/>
    <d v="2014-03-22T00:00:00"/>
    <s v="Aurobindo Pharma Limited"/>
    <n v="5925"/>
    <n v="9243"/>
    <n v="394"/>
    <n v="3245.39"/>
    <n v="11.43"/>
    <x v="1587"/>
  </r>
  <r>
    <n v="13904"/>
    <s v="Vietnam"/>
    <s v="EXW"/>
    <x v="0"/>
    <d v="2014-10-30T00:00:00"/>
    <d v="2014-10-30T00:00:00"/>
    <s v="MYLAN LABORATORIES LTD (FORMERLY MATRIX LABORATORIES)"/>
    <n v="9800"/>
    <n v="63602"/>
    <n v="2235"/>
    <n v="3708.72"/>
    <n v="65.38"/>
    <x v="1588"/>
  </r>
  <r>
    <n v="13915"/>
    <s v="Cameroon"/>
    <s v="EXW"/>
    <x v="0"/>
    <d v="2014-05-15T00:00:00"/>
    <d v="2014-05-15T00:00:00"/>
    <s v="Orasure Technologies Inc."/>
    <n v="1000"/>
    <n v="350000"/>
    <n v="2090"/>
    <n v="51331.09"/>
    <n v="432.95"/>
    <x v="1589"/>
  </r>
  <r>
    <n v="13926"/>
    <s v="South Africa"/>
    <s v="DDP"/>
    <x v="0"/>
    <d v="2010-10-13T00:00:00"/>
    <d v="2011-01-25T00:00:00"/>
    <s v="CIPLA LIMITED"/>
    <n v="19992"/>
    <n v="156337.44"/>
    <n v="1378"/>
    <n v="3646.1"/>
    <n v="337.06"/>
    <x v="1590"/>
  </r>
  <r>
    <n v="13959"/>
    <s v="Zambia"/>
    <s v="EXW"/>
    <x v="0"/>
    <d v="2014-12-01T00:00:00"/>
    <d v="2014-12-01T00:00:00"/>
    <s v="MYLAN LABORATORIES LTD (FORMERLY MATRIX LABORATORIES)"/>
    <n v="10000"/>
    <n v="19900"/>
    <n v="849"/>
    <n v="4316.34"/>
    <n v="20.46"/>
    <x v="1591"/>
  </r>
  <r>
    <n v="13968"/>
    <s v="South Sudan"/>
    <s v="EXW"/>
    <x v="0"/>
    <d v="2013-10-18T00:00:00"/>
    <d v="2013-10-18T00:00:00"/>
    <s v="Trinity Biotech, Plc"/>
    <n v="35"/>
    <n v="1120"/>
    <n v="176"/>
    <n v="4124.74"/>
    <n v="1.39"/>
    <x v="1592"/>
  </r>
  <r>
    <n v="13978"/>
    <s v="Vietnam"/>
    <s v="EXW"/>
    <x v="0"/>
    <d v="2013-07-01T00:00:00"/>
    <d v="2013-07-01T00:00:00"/>
    <s v="HETERO LABS LIMITED"/>
    <n v="9095"/>
    <n v="62300.75"/>
    <n v="1736"/>
    <n v="8163.83"/>
    <n v="77.069999999999993"/>
    <x v="1593"/>
  </r>
  <r>
    <n v="13988"/>
    <s v="Haiti"/>
    <s v="EXW"/>
    <x v="0"/>
    <d v="2013-07-09T00:00:00"/>
    <d v="2013-07-09T00:00:00"/>
    <s v="SHANGHAI KEHUA BIOENGINEERING CO.,LTD.  (KHB)"/>
    <n v="300"/>
    <n v="7350"/>
    <n v="182"/>
    <n v="2581.83"/>
    <n v="9.09"/>
    <x v="1594"/>
  </r>
  <r>
    <n v="14016"/>
    <s v="Vietnam"/>
    <s v="EXW"/>
    <x v="0"/>
    <d v="2014-11-07T00:00:00"/>
    <d v="2014-11-07T00:00:00"/>
    <s v="MICRO LABS LIMITED"/>
    <n v="7600"/>
    <n v="15808"/>
    <n v="1292"/>
    <n v="2800.95"/>
    <n v="16.25"/>
    <x v="1595"/>
  </r>
  <r>
    <n v="14018"/>
    <s v="Haiti"/>
    <s v="EXW"/>
    <x v="0"/>
    <d v="2015-02-12T00:00:00"/>
    <d v="2015-02-12T00:00:00"/>
    <s v="HETERO LABS LIMITED"/>
    <n v="50544"/>
    <n v="334095.84000000003"/>
    <n v="4669"/>
    <n v="34778.32"/>
    <n v="343.45"/>
    <x v="1596"/>
  </r>
  <r>
    <n v="14023"/>
    <s v="South Africa"/>
    <s v="DDP"/>
    <x v="2"/>
    <d v="2009-10-19T00:00:00"/>
    <d v="2009-10-19T00:00:00"/>
    <s v="S. BUYS WHOLESALER"/>
    <n v="100"/>
    <n v="3297.8"/>
    <m/>
    <m/>
    <n v="6.46"/>
    <x v="8"/>
  </r>
  <r>
    <n v="14043"/>
    <s v="Vietnam"/>
    <s v="EXW"/>
    <x v="0"/>
    <d v="2010-03-30T00:00:00"/>
    <d v="2010-03-30T00:00:00"/>
    <s v="Aurobindo Pharma Limited"/>
    <n v="3528"/>
    <n v="27342"/>
    <n v="395"/>
    <n v="3538.57"/>
    <n v="58.95"/>
    <x v="1597"/>
  </r>
  <r>
    <n v="14079"/>
    <s v="Tanzania"/>
    <s v="EXW"/>
    <x v="0"/>
    <d v="2013-09-17T00:00:00"/>
    <d v="2013-09-17T00:00:00"/>
    <s v="Standard Diagnostics, Inc."/>
    <n v="2915"/>
    <n v="0"/>
    <n v="1208"/>
    <n v="20583.37"/>
    <n v="0"/>
    <x v="1598"/>
  </r>
  <r>
    <n v="14097"/>
    <s v="Burundi"/>
    <s v="EXW"/>
    <x v="0"/>
    <d v="2014-10-06T00:00:00"/>
    <d v="2014-10-06T00:00:00"/>
    <s v="Orgenics, Ltd"/>
    <n v="3484"/>
    <n v="278720"/>
    <n v="1415"/>
    <n v="33228.68"/>
    <n v="286.52"/>
    <x v="1599"/>
  </r>
  <r>
    <n v="14178"/>
    <s v="Tanzania"/>
    <s v="EXW"/>
    <x v="0"/>
    <d v="2011-09-29T00:00:00"/>
    <d v="2011-10-29T00:00:00"/>
    <s v="Standard Diagnostics, Inc."/>
    <n v="10000"/>
    <n v="200000"/>
    <n v="3334"/>
    <n v="21952.35"/>
    <n v="330"/>
    <x v="1600"/>
  </r>
  <r>
    <n v="14180"/>
    <s v="Zambia"/>
    <s v="EXW"/>
    <x v="0"/>
    <d v="2014-07-28T00:00:00"/>
    <d v="2014-07-28T00:00:00"/>
    <s v="Trinity Biotech, Plc"/>
    <n v="9500"/>
    <n v="304000"/>
    <n v="2783"/>
    <n v="20621.099999999999"/>
    <n v="312.51"/>
    <x v="1601"/>
  </r>
  <r>
    <n v="14195"/>
    <s v="Benin"/>
    <s v="EXW"/>
    <x v="0"/>
    <d v="2011-07-12T00:00:00"/>
    <d v="2011-07-12T00:00:00"/>
    <s v="MYLAN LABORATORIES LTD (FORMERLY MATRIX LABORATORIES)"/>
    <n v="1244"/>
    <n v="17540.400000000001"/>
    <n v="175"/>
    <n v="5864.56"/>
    <n v="28.94"/>
    <x v="1602"/>
  </r>
  <r>
    <n v="14200"/>
    <s v="South Africa"/>
    <s v="DDP"/>
    <x v="2"/>
    <d v="2014-01-13T00:00:00"/>
    <d v="2014-01-13T00:00:00"/>
    <s v="S. BUYS WHOLESALER"/>
    <n v="59"/>
    <n v="1653.14"/>
    <m/>
    <m/>
    <n v="1.7"/>
    <x v="8"/>
  </r>
  <r>
    <n v="14210"/>
    <s v="CÙte d'Ivoire"/>
    <s v="EXW"/>
    <x v="0"/>
    <d v="2011-12-01T00:00:00"/>
    <d v="2011-12-01T00:00:00"/>
    <s v="MYLAN LABORATORIES LTD (FORMERLY MATRIX LABORATORIES)"/>
    <n v="4000"/>
    <n v="112000"/>
    <n v="655"/>
    <n v="5300.24"/>
    <n v="184.8"/>
    <x v="1603"/>
  </r>
  <r>
    <n v="14230"/>
    <s v="Rwanda"/>
    <s v="FCA"/>
    <x v="0"/>
    <d v="2013-05-17T00:00:00"/>
    <d v="2013-05-17T00:00:00"/>
    <s v="ABBVIE LOGISTICS (FORMERLY ABBOTT LOGISTICS BV)"/>
    <n v="400"/>
    <n v="12328"/>
    <n v="454"/>
    <n v="7152.99"/>
    <n v="15.25"/>
    <x v="1604"/>
  </r>
  <r>
    <n v="14240"/>
    <s v="South Sudan"/>
    <s v="EXW"/>
    <x v="0"/>
    <d v="2015-06-03T00:00:00"/>
    <d v="2015-06-03T00:00:00"/>
    <s v="Orgenics, Ltd"/>
    <n v="70"/>
    <n v="6230"/>
    <m/>
    <m/>
    <n v="7.33"/>
    <x v="8"/>
  </r>
  <r>
    <n v="14241"/>
    <s v="Mozambique"/>
    <s v="EXW"/>
    <x v="0"/>
    <d v="2014-04-09T00:00:00"/>
    <d v="2014-04-09T00:00:00"/>
    <s v="Aurobindo Pharma Limited"/>
    <n v="800"/>
    <n v="6064"/>
    <n v="77"/>
    <n v="979.14"/>
    <n v="6.23"/>
    <x v="1605"/>
  </r>
  <r>
    <n v="14252"/>
    <s v="Uganda"/>
    <s v="EXW"/>
    <x v="0"/>
    <d v="2014-03-21T00:00:00"/>
    <d v="2014-03-21T00:00:00"/>
    <s v="CIPLA LIMITED"/>
    <n v="7445"/>
    <n v="16676.8"/>
    <n v="574"/>
    <n v="3868.24"/>
    <n v="17.14"/>
    <x v="1606"/>
  </r>
  <r>
    <n v="14265"/>
    <s v="Vietnam"/>
    <s v="EXW"/>
    <x v="0"/>
    <d v="2013-05-24T00:00:00"/>
    <d v="2013-05-24T00:00:00"/>
    <s v="Aurobindo Pharma Limited"/>
    <n v="263"/>
    <n v="486.55"/>
    <n v="182"/>
    <n v="5970.85"/>
    <n v="0.6"/>
    <x v="1607"/>
  </r>
  <r>
    <n v="14278"/>
    <s v="Ethiopia"/>
    <s v="EXW"/>
    <x v="0"/>
    <d v="2010-03-04T00:00:00"/>
    <d v="2010-03-04T00:00:00"/>
    <s v="Aurobindo Pharma Limited"/>
    <n v="56000"/>
    <n v="133280"/>
    <n v="2996"/>
    <n v="10612.93"/>
    <n v="287.35000000000002"/>
    <x v="1608"/>
  </r>
  <r>
    <n v="14279"/>
    <s v="Tanzania"/>
    <s v="EXW"/>
    <x v="0"/>
    <d v="2012-11-01T00:00:00"/>
    <d v="2012-11-01T00:00:00"/>
    <s v="HETERO LABS LIMITED"/>
    <n v="100986"/>
    <n v="343352.4"/>
    <n v="10579"/>
    <n v="41585.93"/>
    <n v="481.38"/>
    <x v="1609"/>
  </r>
  <r>
    <n v="14286"/>
    <s v="CÙte d'Ivoire"/>
    <s v="EXW"/>
    <x v="0"/>
    <d v="2013-11-27T00:00:00"/>
    <d v="2013-11-27T00:00:00"/>
    <s v="CHEMBIO DIAGNOSTIC SYSTEMS, INC."/>
    <n v="1900"/>
    <n v="55100"/>
    <n v="550"/>
    <n v="8263.16"/>
    <n v="68.16"/>
    <x v="1610"/>
  </r>
  <r>
    <n v="14291"/>
    <s v="Tanzania"/>
    <s v="EXW"/>
    <x v="0"/>
    <d v="2014-07-15T00:00:00"/>
    <d v="2014-07-15T00:00:00"/>
    <s v="Orgenics, Ltd"/>
    <n v="100"/>
    <n v="8000"/>
    <n v="39"/>
    <n v="1176.54"/>
    <n v="8.2200000000000006"/>
    <x v="1611"/>
  </r>
  <r>
    <n v="14309"/>
    <s v="Vietnam"/>
    <s v="FCA"/>
    <x v="0"/>
    <d v="2013-01-15T00:00:00"/>
    <d v="2013-01-15T00:00:00"/>
    <s v="ABBVIE LOGISTICS (FORMERLY ABBOTT LOGISTICS BV)"/>
    <n v="3812"/>
    <n v="231845.84"/>
    <n v="824"/>
    <n v="3216.15"/>
    <n v="325.05"/>
    <x v="1612"/>
  </r>
  <r>
    <n v="14323"/>
    <s v="Dominican Republic"/>
    <s v="EXW"/>
    <x v="0"/>
    <d v="2011-09-27T00:00:00"/>
    <d v="2011-09-27T00:00:00"/>
    <s v="Standard Diagnostics, Inc."/>
    <n v="112"/>
    <n v="8400"/>
    <m/>
    <m/>
    <n v="13.86"/>
    <x v="8"/>
  </r>
  <r>
    <n v="14331"/>
    <s v="Vietnam"/>
    <s v="EXW"/>
    <x v="0"/>
    <d v="2009-09-28T00:00:00"/>
    <d v="2009-09-28T00:00:00"/>
    <s v="MYLAN LABORATORIES LTD (FORMERLY MATRIX LABORATORIES)"/>
    <n v="3528"/>
    <n v="22932"/>
    <n v="383"/>
    <n v="1162.52"/>
    <n v="44.95"/>
    <x v="1613"/>
  </r>
  <r>
    <n v="14348"/>
    <s v="Nigeria"/>
    <s v="EXW"/>
    <x v="0"/>
    <d v="2011-07-27T00:00:00"/>
    <d v="2011-07-27T00:00:00"/>
    <s v="Orgenics, Ltd"/>
    <n v="2044"/>
    <n v="181916"/>
    <n v="976"/>
    <n v="26014.880000000001"/>
    <n v="300.16000000000003"/>
    <x v="1614"/>
  </r>
  <r>
    <n v="14364"/>
    <s v="South Africa"/>
    <s v="DDP"/>
    <x v="2"/>
    <d v="2014-10-03T00:00:00"/>
    <d v="2014-10-03T00:00:00"/>
    <s v="PHARMACY DIRECT"/>
    <n v="9"/>
    <n v="620.91"/>
    <m/>
    <m/>
    <n v="0.64"/>
    <x v="8"/>
  </r>
  <r>
    <n v="14384"/>
    <s v="Tanzania"/>
    <s v="EXW"/>
    <x v="0"/>
    <d v="2014-03-22T00:00:00"/>
    <d v="2014-03-22T00:00:00"/>
    <s v="Aurobindo Pharma Limited"/>
    <n v="20867"/>
    <n v="32552.52"/>
    <n v="1337"/>
    <n v="8403.67"/>
    <n v="40.270000000000003"/>
    <x v="1615"/>
  </r>
  <r>
    <n v="14404"/>
    <s v="South Africa"/>
    <s v="DDP"/>
    <x v="4"/>
    <d v="2011-09-02T00:00:00"/>
    <d v="2011-09-02T00:00:00"/>
    <s v="STRIDES ARCOLAB LIMITED"/>
    <n v="150000"/>
    <n v="430500"/>
    <n v="9306"/>
    <n v="10511.33"/>
    <n v="710.32"/>
    <x v="1616"/>
  </r>
  <r>
    <n v="14409"/>
    <s v="South Africa"/>
    <s v="DDP"/>
    <x v="4"/>
    <d v="2011-03-14T00:00:00"/>
    <d v="2011-03-14T00:00:00"/>
    <s v="CIPLA LIMITED"/>
    <n v="159000"/>
    <n v="443610"/>
    <n v="16729"/>
    <n v="25199.31"/>
    <n v="956.42"/>
    <x v="1617"/>
  </r>
  <r>
    <n v="14410"/>
    <s v="Nigeria"/>
    <s v="EXW"/>
    <x v="0"/>
    <d v="2011-02-28T00:00:00"/>
    <d v="2011-02-28T00:00:00"/>
    <s v="NOVARTIS PHARMA SERVICES AG"/>
    <n v="1245"/>
    <n v="48555"/>
    <n v="859"/>
    <n v="5810.56"/>
    <n v="104.68"/>
    <x v="1618"/>
  </r>
  <r>
    <n v="14412"/>
    <s v="South Africa"/>
    <s v="DDP"/>
    <x v="2"/>
    <d v="2014-11-05T00:00:00"/>
    <d v="2014-11-05T00:00:00"/>
    <s v="PHARMACY DIRECT"/>
    <n v="24"/>
    <n v="2031.3"/>
    <m/>
    <m/>
    <n v="2.09"/>
    <x v="8"/>
  </r>
  <r>
    <n v="14431"/>
    <s v="Rwanda"/>
    <s v="FCA"/>
    <x v="0"/>
    <d v="2012-07-05T00:00:00"/>
    <d v="2012-07-05T00:00:00"/>
    <s v="Hoffmann-La Roche ltd Basel"/>
    <n v="109"/>
    <n v="17410.04"/>
    <n v="27"/>
    <n v="2205.25"/>
    <n v="28.73"/>
    <x v="1619"/>
  </r>
  <r>
    <n v="14433"/>
    <s v="South Africa"/>
    <s v="DDP"/>
    <x v="2"/>
    <d v="2009-12-29T00:00:00"/>
    <d v="2009-12-29T00:00:00"/>
    <s v="S. BUYS WHOLESALER"/>
    <n v="100"/>
    <n v="4669.76"/>
    <m/>
    <m/>
    <n v="10.07"/>
    <x v="8"/>
  </r>
  <r>
    <n v="14437"/>
    <s v="South Africa"/>
    <s v="DDP"/>
    <x v="2"/>
    <d v="2015-07-14T00:00:00"/>
    <d v="2015-07-14T00:00:00"/>
    <s v="PHARMACY DIRECT"/>
    <n v="3"/>
    <n v="51.42"/>
    <m/>
    <m/>
    <n v="0.05"/>
    <x v="8"/>
  </r>
  <r>
    <n v="14440"/>
    <s v="South Africa"/>
    <s v="DDP"/>
    <x v="0"/>
    <d v="2011-02-09T00:00:00"/>
    <d v="2011-02-09T00:00:00"/>
    <s v="ASPEN PHARMACARE"/>
    <n v="28000"/>
    <n v="280560"/>
    <m/>
    <m/>
    <n v="604.89"/>
    <x v="8"/>
  </r>
  <r>
    <n v="14447"/>
    <s v="South Africa"/>
    <s v="DDP"/>
    <x v="4"/>
    <d v="2011-11-03T00:00:00"/>
    <d v="2011-10-10T00:00:00"/>
    <s v="Aurobindo Pharma Limited"/>
    <n v="5745"/>
    <n v="25909.95"/>
    <n v="488"/>
    <n v="4232.71"/>
    <n v="42.75"/>
    <x v="1620"/>
  </r>
  <r>
    <n v="14508"/>
    <s v="Zimbabwe"/>
    <s v="EXW"/>
    <x v="0"/>
    <d v="2011-09-08T00:00:00"/>
    <d v="2011-09-08T00:00:00"/>
    <s v="Orgenics, Ltd"/>
    <n v="2730"/>
    <n v="218400"/>
    <n v="1053"/>
    <n v="27236.25"/>
    <n v="360.36"/>
    <x v="1621"/>
  </r>
  <r>
    <n v="14542"/>
    <s v="South Africa"/>
    <s v="DDP"/>
    <x v="0"/>
    <d v="2010-08-24T00:00:00"/>
    <d v="2011-03-04T00:00:00"/>
    <s v="Aurobindo Pharma Limited"/>
    <n v="6395"/>
    <n v="19185"/>
    <m/>
    <m/>
    <n v="41.36"/>
    <x v="8"/>
  </r>
  <r>
    <n v="14564"/>
    <s v="South Africa"/>
    <s v="DDP"/>
    <x v="2"/>
    <d v="2015-03-09T00:00:00"/>
    <d v="2015-03-09T00:00:00"/>
    <s v="PHARMACY DIRECT"/>
    <n v="7"/>
    <n v="126.22"/>
    <m/>
    <m/>
    <n v="0.13"/>
    <x v="8"/>
  </r>
  <r>
    <n v="14571"/>
    <s v="Nigeria"/>
    <s v="EXW"/>
    <x v="0"/>
    <d v="2012-11-28T00:00:00"/>
    <d v="2012-11-27T00:00:00"/>
    <s v="Orgenics, Ltd"/>
    <n v="2744"/>
    <n v="244216"/>
    <n v="1303"/>
    <n v="28734.43"/>
    <n v="342.39"/>
    <x v="1622"/>
  </r>
  <r>
    <n v="14578"/>
    <s v="Haiti"/>
    <s v="EXW"/>
    <x v="4"/>
    <d v="2013-08-07T00:00:00"/>
    <d v="2013-08-07T00:00:00"/>
    <s v="Aurobindo Pharma Limited"/>
    <n v="3680"/>
    <n v="20240"/>
    <n v="6385"/>
    <n v="8768.76"/>
    <n v="25.04"/>
    <x v="1623"/>
  </r>
  <r>
    <n v="14605"/>
    <s v="Haiti"/>
    <s v="EXW"/>
    <x v="4"/>
    <d v="2013-08-07T00:00:00"/>
    <d v="2013-08-07T00:00:00"/>
    <s v="HETERO LABS LIMITED"/>
    <n v="71376"/>
    <n v="231258.23999999999"/>
    <n v="5864"/>
    <n v="7558.01"/>
    <n v="286.07"/>
    <x v="1624"/>
  </r>
  <r>
    <n v="14628"/>
    <s v="South Africa"/>
    <s v="DDP"/>
    <x v="2"/>
    <d v="2014-08-27T00:00:00"/>
    <d v="2014-08-27T00:00:00"/>
    <s v="S. BUYS WHOLESALER"/>
    <n v="48"/>
    <n v="1236.47"/>
    <m/>
    <m/>
    <n v="1.53"/>
    <x v="8"/>
  </r>
  <r>
    <n v="14658"/>
    <s v="Zambia"/>
    <s v="FCA"/>
    <x v="0"/>
    <d v="2015-04-25T00:00:00"/>
    <d v="2015-04-25T00:00:00"/>
    <s v="ABBVIE LOGISTICS (FORMERLY ABBOTT LOGISTICS BV)"/>
    <n v="2265"/>
    <n v="69807.3"/>
    <n v="2272"/>
    <n v="14603.71"/>
    <n v="71.760000000000005"/>
    <x v="1625"/>
  </r>
  <r>
    <n v="14665"/>
    <s v="Haiti"/>
    <s v="EXW"/>
    <x v="0"/>
    <d v="2010-09-13T00:00:00"/>
    <d v="2010-09-13T00:00:00"/>
    <s v="Orgenics, Ltd"/>
    <n v="1000"/>
    <n v="97680"/>
    <n v="227"/>
    <n v="2486.62"/>
    <n v="210.6"/>
    <x v="1626"/>
  </r>
  <r>
    <n v="14694"/>
    <s v="CÙte d'Ivoire"/>
    <s v="CIP"/>
    <x v="0"/>
    <d v="2010-09-08T00:00:00"/>
    <d v="2010-09-08T00:00:00"/>
    <s v="BRISTOL-MYERS SQUIBB"/>
    <n v="6000"/>
    <n v="57000"/>
    <n v="1278"/>
    <n v="1742.12"/>
    <n v="122.89"/>
    <x v="1627"/>
  </r>
  <r>
    <n v="14710"/>
    <s v="Haiti"/>
    <s v="EXW"/>
    <x v="0"/>
    <d v="2014-09-12T00:00:00"/>
    <d v="2014-09-12T00:00:00"/>
    <s v="MICRO LABS LIMITED"/>
    <n v="29908"/>
    <n v="89125.84"/>
    <n v="2423"/>
    <n v="14650.41"/>
    <n v="91.62"/>
    <x v="1628"/>
  </r>
  <r>
    <n v="14743"/>
    <s v="South Africa"/>
    <s v="DDP"/>
    <x v="4"/>
    <d v="2011-03-04T00:00:00"/>
    <d v="2011-03-04T00:00:00"/>
    <s v="Aurobindo Pharma Limited"/>
    <n v="87500"/>
    <n v="641375"/>
    <n v="4416"/>
    <n v="7334.83"/>
    <n v="1382.8"/>
    <x v="1629"/>
  </r>
  <r>
    <n v="14785"/>
    <s v="CÙte d'Ivoire"/>
    <s v="EXW"/>
    <x v="0"/>
    <d v="2013-08-08T00:00:00"/>
    <d v="2013-08-08T00:00:00"/>
    <s v="Orgenics, Ltd"/>
    <n v="3200"/>
    <n v="256000"/>
    <n v="1394"/>
    <n v="20822.73"/>
    <n v="316.67"/>
    <x v="1630"/>
  </r>
  <r>
    <n v="14803"/>
    <s v="Rwanda"/>
    <s v="EXW"/>
    <x v="0"/>
    <d v="2014-05-06T00:00:00"/>
    <d v="2014-05-06T00:00:00"/>
    <s v="Aurobindo Pharma Limited"/>
    <n v="9720"/>
    <n v="14677.2"/>
    <n v="4365"/>
    <m/>
    <n v="15.09"/>
    <x v="6"/>
  </r>
  <r>
    <n v="14811"/>
    <s v="Rwanda"/>
    <s v="EXW"/>
    <x v="0"/>
    <d v="2014-04-28T00:00:00"/>
    <d v="2014-04-28T00:00:00"/>
    <s v="SHANGHAI KEHUA BIOENGINEERING CO.,LTD.  (KHB)"/>
    <n v="4068"/>
    <n v="99666"/>
    <n v="2712"/>
    <n v="37680.04"/>
    <n v="102.46"/>
    <x v="1631"/>
  </r>
  <r>
    <n v="14820"/>
    <s v="Pakistan"/>
    <s v="EXW"/>
    <x v="0"/>
    <d v="2012-06-29T00:00:00"/>
    <d v="2012-06-29T00:00:00"/>
    <s v="Orgenics, Ltd"/>
    <n v="2132"/>
    <n v="170560"/>
    <n v="1017"/>
    <n v="14959.84"/>
    <n v="239.13"/>
    <x v="1632"/>
  </r>
  <r>
    <n v="14846"/>
    <s v="Congo, DRC"/>
    <s v="FCA"/>
    <x v="0"/>
    <d v="2013-04-16T00:00:00"/>
    <d v="2013-04-16T00:00:00"/>
    <s v="ABBVIE LOGISTICS (FORMERLY ABBOTT LOGISTICS BV)"/>
    <n v="60"/>
    <n v="1849.2"/>
    <n v="113"/>
    <n v="2570.86"/>
    <n v="2.29"/>
    <x v="1633"/>
  </r>
  <r>
    <n v="14871"/>
    <s v="Vietnam"/>
    <s v="EXW"/>
    <x v="0"/>
    <d v="2013-03-13T00:00:00"/>
    <d v="2013-03-13T00:00:00"/>
    <s v="MYLAN LABORATORIES LTD (FORMERLY MATRIX LABORATORIES)"/>
    <n v="1769"/>
    <n v="3714.9"/>
    <n v="1961"/>
    <n v="7308.37"/>
    <n v="4.5999999999999996"/>
    <x v="1634"/>
  </r>
  <r>
    <n v="14874"/>
    <s v="South Africa"/>
    <s v="DDP"/>
    <x v="0"/>
    <d v="2010-10-06T00:00:00"/>
    <d v="2010-10-06T00:00:00"/>
    <s v="ASPEN PHARMACARE"/>
    <n v="26000"/>
    <n v="392080"/>
    <m/>
    <n v="7707.42"/>
    <n v="845.32"/>
    <x v="8"/>
  </r>
  <r>
    <n v="14929"/>
    <s v="South Africa"/>
    <s v="DDP"/>
    <x v="2"/>
    <d v="2015-07-15T00:00:00"/>
    <d v="2015-07-15T00:00:00"/>
    <s v="PHARMACY DIRECT"/>
    <n v="9"/>
    <n v="342.83"/>
    <m/>
    <m/>
    <n v="0.4"/>
    <x v="8"/>
  </r>
  <r>
    <n v="14931"/>
    <s v="Rwanda"/>
    <s v="FCA"/>
    <x v="0"/>
    <d v="2015-05-12T00:00:00"/>
    <d v="2015-05-12T00:00:00"/>
    <s v="SWORDS LABORATORIES"/>
    <n v="1080"/>
    <n v="43869.599999999999"/>
    <n v="282"/>
    <n v="1028.0999999999999"/>
    <n v="45.1"/>
    <x v="1635"/>
  </r>
  <r>
    <n v="14941"/>
    <s v="Tanzania"/>
    <s v="EXW"/>
    <x v="0"/>
    <d v="2010-10-22T00:00:00"/>
    <d v="2010-10-22T00:00:00"/>
    <s v="MYLAN LABORATORIES LTD (FORMERLY MATRIX LABORATORIES)"/>
    <n v="9000"/>
    <n v="179100"/>
    <n v="1081"/>
    <n v="5834.1"/>
    <n v="386.14"/>
    <x v="1636"/>
  </r>
  <r>
    <n v="14943"/>
    <s v="Uganda"/>
    <s v="CIP"/>
    <x v="0"/>
    <d v="2010-03-04T00:00:00"/>
    <d v="2010-03-04T00:00:00"/>
    <s v="MERCK SHARP &amp; DOHME IDEA GMBH (FORMALLY MERCK SHARP &amp; DOHME B.V.)"/>
    <n v="75"/>
    <n v="3750"/>
    <n v="19"/>
    <n v="435"/>
    <n v="7.35"/>
    <x v="1637"/>
  </r>
  <r>
    <n v="14970"/>
    <s v="Haiti"/>
    <s v="CIP"/>
    <x v="0"/>
    <d v="2010-08-05T00:00:00"/>
    <d v="2010-08-05T00:00:00"/>
    <s v="BRISTOL-MYERS SQUIBB"/>
    <n v="192"/>
    <n v="2417.2800000000002"/>
    <m/>
    <m/>
    <n v="5.21"/>
    <x v="8"/>
  </r>
  <r>
    <n v="14988"/>
    <s v="South Sudan"/>
    <s v="EXW"/>
    <x v="0"/>
    <d v="2012-06-15T00:00:00"/>
    <d v="2012-06-15T00:00:00"/>
    <s v="Orgenics, Ltd"/>
    <n v="337"/>
    <n v="29993"/>
    <n v="181"/>
    <n v="4978.09"/>
    <n v="42.05"/>
    <x v="1638"/>
  </r>
  <r>
    <n v="15004"/>
    <s v="South Africa"/>
    <s v="DDP"/>
    <x v="2"/>
    <d v="2009-08-05T00:00:00"/>
    <d v="2009-08-05T00:00:00"/>
    <s v="S. BUYS WHOLESALER"/>
    <n v="599"/>
    <n v="11964.63"/>
    <m/>
    <m/>
    <n v="23.45"/>
    <x v="8"/>
  </r>
  <r>
    <n v="15005"/>
    <s v="Nigeria"/>
    <s v="EXW"/>
    <x v="0"/>
    <d v="2012-09-18T00:00:00"/>
    <d v="2012-09-18T00:00:00"/>
    <s v="Trinity Biotech, Plc"/>
    <n v="8018"/>
    <n v="256576"/>
    <n v="2607"/>
    <n v="28595.45"/>
    <n v="359.72"/>
    <x v="1639"/>
  </r>
  <r>
    <n v="15011"/>
    <s v="Rwanda"/>
    <s v="CIP"/>
    <x v="0"/>
    <d v="2010-12-12T00:00:00"/>
    <d v="2010-12-12T00:00:00"/>
    <s v="MYLAN LABORATORIES LTD (FORMERLY MATRIX LABORATORIES)"/>
    <n v="9653"/>
    <n v="168734.44"/>
    <m/>
    <m/>
    <n v="363.79"/>
    <x v="8"/>
  </r>
  <r>
    <n v="15012"/>
    <s v="South Africa"/>
    <s v="DDP"/>
    <x v="4"/>
    <d v="2011-08-15T00:00:00"/>
    <d v="2011-08-15T00:00:00"/>
    <s v="Aurobindo Pharma Limited"/>
    <n v="2452"/>
    <n v="17899.599999999999"/>
    <n v="127"/>
    <n v="47101.63"/>
    <n v="29.53"/>
    <x v="1640"/>
  </r>
  <r>
    <n v="15046"/>
    <s v="South Africa"/>
    <s v="DDP"/>
    <x v="2"/>
    <d v="2015-08-24T00:00:00"/>
    <d v="2015-08-24T00:00:00"/>
    <s v="PHARMACY DIRECT"/>
    <n v="6"/>
    <n v="71.03"/>
    <m/>
    <m/>
    <n v="7.0000000000000007E-2"/>
    <x v="8"/>
  </r>
  <r>
    <n v="15051"/>
    <s v="Guyana"/>
    <s v="EXW"/>
    <x v="0"/>
    <d v="2012-09-25T00:00:00"/>
    <d v="2012-09-25T00:00:00"/>
    <s v="Trinity Biotech, Plc"/>
    <n v="2769"/>
    <n v="88608"/>
    <n v="876"/>
    <n v="8969.9699999999993"/>
    <n v="124.23"/>
    <x v="1641"/>
  </r>
  <r>
    <n v="15115"/>
    <s v="Congo, DRC"/>
    <s v="EXW"/>
    <x v="0"/>
    <d v="2014-09-05T00:00:00"/>
    <d v="2014-09-05T00:00:00"/>
    <s v="Trinity Biotech, Plc"/>
    <n v="34"/>
    <n v="1088"/>
    <n v="112"/>
    <n v="3196.31"/>
    <n v="1.1200000000000001"/>
    <x v="1642"/>
  </r>
  <r>
    <n v="15131"/>
    <s v="Zambia"/>
    <s v="EXW"/>
    <x v="0"/>
    <d v="2013-09-11T00:00:00"/>
    <d v="2013-09-11T00:00:00"/>
    <s v="Orgenics, Ltd"/>
    <n v="6000"/>
    <n v="480000"/>
    <n v="2606"/>
    <n v="38354.26"/>
    <n v="593.76"/>
    <x v="1643"/>
  </r>
  <r>
    <n v="15142"/>
    <s v="South Africa"/>
    <s v="DDP"/>
    <x v="0"/>
    <d v="2010-09-07T00:00:00"/>
    <d v="2010-09-07T00:00:00"/>
    <s v="Aurobindo Pharma Limited"/>
    <n v="11510"/>
    <n v="53751.7"/>
    <n v="993"/>
    <n v="4263.07"/>
    <n v="115.89"/>
    <x v="1644"/>
  </r>
  <r>
    <n v="15149"/>
    <s v="Vietnam"/>
    <s v="EXW"/>
    <x v="0"/>
    <d v="2011-06-22T00:00:00"/>
    <d v="2011-06-22T00:00:00"/>
    <s v="MYLAN LABORATORIES LTD (FORMERLY MATRIX LABORATORIES)"/>
    <n v="20000"/>
    <n v="40000"/>
    <n v="2806"/>
    <n v="18207.5"/>
    <n v="66"/>
    <x v="1645"/>
  </r>
  <r>
    <n v="15176"/>
    <s v="South Africa"/>
    <s v="DDP"/>
    <x v="4"/>
    <d v="2010-10-12T00:00:00"/>
    <d v="2010-12-15T00:00:00"/>
    <s v="Aurobindo Pharma Limited"/>
    <n v="12000"/>
    <n v="54120"/>
    <m/>
    <m/>
    <n v="116.68"/>
    <x v="8"/>
  </r>
  <r>
    <n v="15195"/>
    <s v="Guyana"/>
    <s v="DDU"/>
    <x v="0"/>
    <d v="2011-03-04T00:00:00"/>
    <d v="2011-03-04T00:00:00"/>
    <s v="IDIS LIMITED"/>
    <n v="270"/>
    <n v="12501"/>
    <n v="59"/>
    <n v="180"/>
    <n v="26.95"/>
    <x v="1646"/>
  </r>
  <r>
    <n v="15240"/>
    <s v="Haiti"/>
    <s v="EXW"/>
    <x v="0"/>
    <d v="2014-07-18T00:00:00"/>
    <d v="2014-07-18T00:00:00"/>
    <s v="Aurobindo Pharma Limited"/>
    <n v="375"/>
    <n v="2561.25"/>
    <n v="300"/>
    <n v="2949.23"/>
    <n v="2.63"/>
    <x v="1647"/>
  </r>
  <r>
    <n v="15241"/>
    <s v="South Africa"/>
    <s v="DDP"/>
    <x v="2"/>
    <d v="2013-04-16T00:00:00"/>
    <d v="2013-04-16T00:00:00"/>
    <s v="S. BUYS WHOLESALER"/>
    <n v="1368"/>
    <n v="21995.87"/>
    <m/>
    <m/>
    <n v="27.21"/>
    <x v="8"/>
  </r>
  <r>
    <n v="15248"/>
    <s v="Vietnam"/>
    <s v="EXW"/>
    <x v="0"/>
    <d v="2010-03-15T00:00:00"/>
    <d v="2010-03-15T00:00:00"/>
    <s v="Aurobindo Pharma Limited"/>
    <n v="16300"/>
    <n v="181745"/>
    <n v="2011"/>
    <n v="11648.31"/>
    <n v="356.22"/>
    <x v="1648"/>
  </r>
  <r>
    <n v="15283"/>
    <s v="Nigeria"/>
    <s v="EXW"/>
    <x v="0"/>
    <d v="2011-07-19T00:00:00"/>
    <d v="2011-07-19T00:00:00"/>
    <s v="Trinity Biotech, Plc"/>
    <n v="3662"/>
    <n v="117184"/>
    <n v="1255"/>
    <n v="15794.47"/>
    <n v="193.35"/>
    <x v="1649"/>
  </r>
  <r>
    <n v="15298"/>
    <s v="South Africa"/>
    <s v="DDP"/>
    <x v="2"/>
    <d v="2015-05-12T00:00:00"/>
    <d v="2015-05-12T00:00:00"/>
    <s v="PHARMACY DIRECT"/>
    <n v="7"/>
    <n v="99.53"/>
    <m/>
    <m/>
    <n v="0.1"/>
    <x v="8"/>
  </r>
  <r>
    <n v="15352"/>
    <s v="Vietnam"/>
    <s v="EXW"/>
    <x v="0"/>
    <d v="2013-01-29T00:00:00"/>
    <d v="2013-01-29T00:00:00"/>
    <s v="Aurobindo Pharma Limited"/>
    <n v="464"/>
    <n v="858.4"/>
    <n v="437"/>
    <n v="1222.31"/>
    <n v="1.06"/>
    <x v="1650"/>
  </r>
  <r>
    <n v="15356"/>
    <s v="Sudan"/>
    <s v="EXW"/>
    <x v="0"/>
    <d v="2012-02-08T00:00:00"/>
    <d v="2012-02-08T00:00:00"/>
    <s v="Trinity Biotech, Plc"/>
    <n v="35"/>
    <n v="1120"/>
    <n v="12"/>
    <n v="646.80999999999995"/>
    <n v="1.85"/>
    <x v="1651"/>
  </r>
  <r>
    <n v="15368"/>
    <s v="Vietnam"/>
    <s v="EXW"/>
    <x v="0"/>
    <d v="2010-03-19T00:00:00"/>
    <d v="2010-03-19T00:00:00"/>
    <s v="Aurobindo Pharma Limited"/>
    <n v="24480"/>
    <n v="58752"/>
    <n v="3536"/>
    <n v="20910.43"/>
    <n v="115.15"/>
    <x v="1652"/>
  </r>
  <r>
    <n v="15382"/>
    <s v="Mali"/>
    <s v="EXW"/>
    <x v="0"/>
    <d v="2013-06-11T00:00:00"/>
    <d v="2013-06-11T00:00:00"/>
    <s v="Orgenics, Ltd"/>
    <n v="81"/>
    <n v="6480"/>
    <n v="37"/>
    <n v="2190.7800000000002"/>
    <n v="8.02"/>
    <x v="1653"/>
  </r>
  <r>
    <n v="15399"/>
    <s v="Nigeria"/>
    <s v="EXW"/>
    <x v="0"/>
    <d v="2013-12-17T00:00:00"/>
    <d v="2013-12-17T00:00:00"/>
    <s v="MYLAN LABORATORIES LTD (FORMERLY MATRIX LABORATORIES)"/>
    <n v="10000"/>
    <n v="65000"/>
    <n v="574"/>
    <n v="4760.43"/>
    <n v="66.819999999999993"/>
    <x v="1654"/>
  </r>
  <r>
    <n v="15405"/>
    <s v="Rwanda"/>
    <s v="CIP"/>
    <x v="0"/>
    <d v="2011-01-07T00:00:00"/>
    <d v="2011-01-07T00:00:00"/>
    <s v="CIPLA LIMITED"/>
    <n v="1202"/>
    <n v="41228.6"/>
    <m/>
    <m/>
    <n v="88.89"/>
    <x v="8"/>
  </r>
  <r>
    <n v="15423"/>
    <s v="CÙte d'Ivoire"/>
    <s v="EXW"/>
    <x v="0"/>
    <d v="2014-01-23T00:00:00"/>
    <d v="2014-01-23T00:00:00"/>
    <s v="Orgenics, Ltd"/>
    <n v="1400"/>
    <n v="112000"/>
    <n v="577"/>
    <n v="9275.59"/>
    <n v="138.54"/>
    <x v="1655"/>
  </r>
  <r>
    <n v="15460"/>
    <s v="Haiti"/>
    <s v="EXW"/>
    <x v="4"/>
    <d v="2015-04-09T00:00:00"/>
    <d v="2015-04-09T00:00:00"/>
    <s v="HETERO LABS LIMITED"/>
    <n v="36831"/>
    <n v="170159.22"/>
    <n v="17826"/>
    <n v="20526.23"/>
    <n v="174.92"/>
    <x v="1656"/>
  </r>
  <r>
    <n v="15499"/>
    <s v="Tanzania"/>
    <s v="EXW"/>
    <x v="0"/>
    <d v="2013-04-30T00:00:00"/>
    <d v="2013-04-30T00:00:00"/>
    <s v="Trinity Biotech, Plc"/>
    <n v="8460"/>
    <n v="270720"/>
    <n v="2753"/>
    <n v="25485.81"/>
    <n v="334.88"/>
    <x v="1657"/>
  </r>
  <r>
    <n v="15554"/>
    <s v="South Africa"/>
    <s v="DDP"/>
    <x v="0"/>
    <d v="2010-12-13T00:00:00"/>
    <d v="2010-12-11T00:00:00"/>
    <s v="Aurobindo Pharma Limited"/>
    <n v="2162"/>
    <n v="6810.3"/>
    <n v="838"/>
    <n v="4876.3100000000004"/>
    <n v="14.68"/>
    <x v="1658"/>
  </r>
  <r>
    <n v="15596"/>
    <s v="Zimbabwe"/>
    <s v="EXW"/>
    <x v="0"/>
    <d v="2012-03-20T00:00:00"/>
    <d v="2012-03-20T00:00:00"/>
    <s v="Orgenics, Ltd"/>
    <n v="2342"/>
    <n v="187360"/>
    <n v="1113"/>
    <n v="20082.38"/>
    <n v="309.14"/>
    <x v="1659"/>
  </r>
  <r>
    <n v="15619"/>
    <s v="South Africa"/>
    <s v="DDP"/>
    <x v="2"/>
    <d v="2014-08-27T00:00:00"/>
    <d v="2014-08-27T00:00:00"/>
    <s v="S. BUYS WHOLESALER"/>
    <n v="115"/>
    <n v="1923.5"/>
    <m/>
    <m/>
    <n v="2.38"/>
    <x v="8"/>
  </r>
  <r>
    <n v="15625"/>
    <s v="Mozambique"/>
    <s v="EXW"/>
    <x v="0"/>
    <d v="2014-09-10T00:00:00"/>
    <d v="2014-09-10T00:00:00"/>
    <s v="Orgenics, Ltd"/>
    <n v="4708"/>
    <n v="376640"/>
    <n v="1914"/>
    <n v="13489.96"/>
    <n v="387.19"/>
    <x v="1660"/>
  </r>
  <r>
    <n v="15642"/>
    <s v="Rwanda"/>
    <s v="CIP"/>
    <x v="0"/>
    <d v="2011-02-09T00:00:00"/>
    <d v="2011-02-09T00:00:00"/>
    <s v="CIPLA LIMITED"/>
    <n v="2486"/>
    <n v="85269.8"/>
    <n v="4354"/>
    <m/>
    <n v="183.84"/>
    <x v="6"/>
  </r>
  <r>
    <n v="15643"/>
    <s v="Nigeria"/>
    <s v="EXW"/>
    <x v="0"/>
    <d v="2011-12-13T00:00:00"/>
    <d v="2011-12-13T00:00:00"/>
    <s v="Trinity Biotech, Plc"/>
    <n v="2000"/>
    <n v="64000"/>
    <n v="793"/>
    <n v="7938.18"/>
    <n v="105.6"/>
    <x v="1661"/>
  </r>
  <r>
    <n v="15656"/>
    <s v="Cameroon"/>
    <s v="CIP"/>
    <x v="0"/>
    <d v="2015-08-26T00:00:00"/>
    <d v="2015-08-26T00:00:00"/>
    <s v="MERCK SHARP &amp; DOHME IDEA GMBH (FORMALLY MERCK SHARP &amp; DOHME B.V.)"/>
    <n v="120"/>
    <n v="6660"/>
    <m/>
    <m/>
    <n v="7.84"/>
    <x v="8"/>
  </r>
  <r>
    <n v="15670"/>
    <s v="Cameroon"/>
    <s v="EXW"/>
    <x v="0"/>
    <d v="2013-10-18T00:00:00"/>
    <d v="2013-10-26T00:00:00"/>
    <s v="Aurobindo Pharma Limited"/>
    <n v="34595"/>
    <n v="77838.75"/>
    <n v="3642"/>
    <n v="31434.31"/>
    <n v="96.29"/>
    <x v="1662"/>
  </r>
  <r>
    <n v="15687"/>
    <s v="South Africa"/>
    <s v="DDP"/>
    <x v="0"/>
    <d v="2010-08-24T00:00:00"/>
    <d v="2010-08-24T00:00:00"/>
    <s v="Aurobindo Pharma Limited"/>
    <n v="8474"/>
    <n v="25422"/>
    <n v="3206"/>
    <n v="2154.5100000000002"/>
    <n v="54.81"/>
    <x v="1663"/>
  </r>
  <r>
    <n v="15695"/>
    <s v="Ethiopia"/>
    <s v="EXW"/>
    <x v="0"/>
    <d v="2010-02-09T00:00:00"/>
    <d v="2010-02-09T00:00:00"/>
    <s v="STRIDES ARCOLAB LIMITED"/>
    <n v="71596"/>
    <n v="241278.52"/>
    <n v="3652"/>
    <n v="15236.52"/>
    <n v="520.20000000000005"/>
    <x v="1664"/>
  </r>
  <r>
    <n v="15726"/>
    <s v="Rwanda"/>
    <s v="EXW"/>
    <x v="0"/>
    <d v="2012-08-07T00:00:00"/>
    <d v="2012-08-07T00:00:00"/>
    <s v="MYLAN LABORATORIES LTD (FORMERLY MATRIX LABORATORIES)"/>
    <n v="46530"/>
    <n v="581159.69999999995"/>
    <n v="4810"/>
    <n v="27894.81"/>
    <n v="814.79"/>
    <x v="1665"/>
  </r>
  <r>
    <n v="15727"/>
    <s v="Nigeria"/>
    <s v="EXW"/>
    <x v="0"/>
    <d v="2011-09-23T00:00:00"/>
    <d v="2011-09-23T00:00:00"/>
    <s v="NOVARTIS PHARMA SERVICES AG"/>
    <n v="1000"/>
    <n v="39000"/>
    <n v="711"/>
    <n v="5433.21"/>
    <n v="64.349999999999994"/>
    <x v="1666"/>
  </r>
  <r>
    <n v="15738"/>
    <s v="Vietnam"/>
    <s v="FCA"/>
    <x v="0"/>
    <d v="2015-07-15T00:00:00"/>
    <d v="2015-07-15T00:00:00"/>
    <s v="ABBVIE LOGISTICS (FORMERLY ABBOTT LOGISTICS BV)"/>
    <n v="400"/>
    <n v="9304"/>
    <n v="40"/>
    <n v="642.45000000000005"/>
    <n v="10.95"/>
    <x v="1667"/>
  </r>
  <r>
    <n v="15751"/>
    <s v="Congo, DRC"/>
    <s v="EXW"/>
    <x v="0"/>
    <d v="2015-07-23T00:00:00"/>
    <d v="2015-07-23T00:00:00"/>
    <s v="Orgenics, Ltd"/>
    <n v="228"/>
    <n v="18240"/>
    <m/>
    <m/>
    <n v="21.47"/>
    <x v="8"/>
  </r>
  <r>
    <n v="15772"/>
    <s v="Vietnam"/>
    <s v="EXW"/>
    <x v="0"/>
    <d v="2012-03-01T00:00:00"/>
    <d v="2012-03-01T00:00:00"/>
    <s v="Aurobindo Pharma Limited"/>
    <n v="30000"/>
    <n v="313500"/>
    <n v="10210"/>
    <n v="17392.05"/>
    <n v="517.28"/>
    <x v="1668"/>
  </r>
  <r>
    <n v="15778"/>
    <s v="Tanzania"/>
    <s v="EXW"/>
    <x v="0"/>
    <d v="2013-04-10T00:00:00"/>
    <d v="2013-04-10T00:00:00"/>
    <s v="Orgenics, Ltd"/>
    <n v="218"/>
    <n v="17440"/>
    <n v="91"/>
    <n v="2082.39"/>
    <n v="21.57"/>
    <x v="1669"/>
  </r>
  <r>
    <n v="15788"/>
    <s v="South Sudan"/>
    <s v="EXW"/>
    <x v="0"/>
    <d v="2015-07-02T00:00:00"/>
    <d v="2015-07-02T00:00:00"/>
    <s v="Orgenics, Ltd"/>
    <n v="45"/>
    <n v="225"/>
    <m/>
    <m/>
    <n v="0.26"/>
    <x v="8"/>
  </r>
  <r>
    <n v="15795"/>
    <s v="South Africa"/>
    <s v="DDP"/>
    <x v="2"/>
    <d v="2014-11-28T00:00:00"/>
    <d v="2014-11-28T00:00:00"/>
    <s v="PHARMACY DIRECT"/>
    <n v="12"/>
    <n v="216.37"/>
    <m/>
    <m/>
    <n v="0.22"/>
    <x v="8"/>
  </r>
  <r>
    <n v="15804"/>
    <s v="Mali"/>
    <s v="EXW"/>
    <x v="0"/>
    <d v="2013-07-03T00:00:00"/>
    <d v="2013-07-03T00:00:00"/>
    <s v="Orgenics, Ltd"/>
    <n v="20"/>
    <n v="1900"/>
    <n v="9"/>
    <n v="779.06"/>
    <n v="2.35"/>
    <x v="1670"/>
  </r>
  <r>
    <n v="15813"/>
    <s v="Mozambique"/>
    <s v="EXW"/>
    <x v="0"/>
    <d v="2014-05-02T00:00:00"/>
    <d v="2014-05-02T00:00:00"/>
    <s v="HETERO LABS LIMITED"/>
    <n v="23040"/>
    <n v="186854.39999999999"/>
    <n v="3138"/>
    <n v="16537.12"/>
    <n v="192.09"/>
    <x v="1671"/>
  </r>
  <r>
    <n v="15815"/>
    <s v="South Africa"/>
    <s v="DDP"/>
    <x v="2"/>
    <d v="2009-10-19T00:00:00"/>
    <d v="2009-10-19T00:00:00"/>
    <s v="S. BUYS WHOLESALER"/>
    <n v="2200"/>
    <n v="3914.05"/>
    <m/>
    <m/>
    <n v="7.67"/>
    <x v="8"/>
  </r>
  <r>
    <n v="15825"/>
    <s v="Tanzania"/>
    <s v="EXW"/>
    <x v="0"/>
    <d v="2015-08-24T00:00:00"/>
    <d v="2015-08-24T00:00:00"/>
    <s v="Trinity Biotech, Plc"/>
    <n v="400"/>
    <n v="12800"/>
    <m/>
    <m/>
    <n v="15.07"/>
    <x v="8"/>
  </r>
  <r>
    <n v="15867"/>
    <s v="Rwanda"/>
    <s v="EXW"/>
    <x v="0"/>
    <d v="2012-01-24T00:00:00"/>
    <d v="2012-01-26T00:00:00"/>
    <s v="Aurobindo Pharma Limited"/>
    <n v="41286"/>
    <n v="220880.1"/>
    <n v="4027"/>
    <n v="28833.91"/>
    <n v="309.67"/>
    <x v="1672"/>
  </r>
  <r>
    <n v="15879"/>
    <s v="Rwanda"/>
    <s v="EXW"/>
    <x v="4"/>
    <d v="2011-04-27T00:00:00"/>
    <d v="2011-04-27T00:00:00"/>
    <s v="MYLAN LABORATORIES LTD (FORMERLY MATRIX LABORATORIES)"/>
    <n v="117359"/>
    <n v="997551.5"/>
    <n v="10329"/>
    <n v="32530.22"/>
    <n v="2150.7199999999998"/>
    <x v="1673"/>
  </r>
  <r>
    <n v="15894"/>
    <s v="Vietnam"/>
    <s v="EXW"/>
    <x v="0"/>
    <d v="2010-08-23T00:00:00"/>
    <d v="2010-08-23T00:00:00"/>
    <s v="Aurobindo Pharma Limited"/>
    <n v="20500"/>
    <n v="228575"/>
    <n v="2904"/>
    <n v="14223.39"/>
    <n v="448.01"/>
    <x v="1674"/>
  </r>
  <r>
    <n v="15909"/>
    <s v="South Africa"/>
    <s v="DDP"/>
    <x v="2"/>
    <d v="2009-09-14T00:00:00"/>
    <d v="2009-10-09T00:00:00"/>
    <s v="S. BUYS WHOLESALER"/>
    <n v="9612"/>
    <n v="183096.09"/>
    <m/>
    <m/>
    <n v="358.87"/>
    <x v="8"/>
  </r>
  <r>
    <n v="15930"/>
    <s v="Zambia"/>
    <s v="EXW"/>
    <x v="0"/>
    <d v="2010-03-16T00:00:00"/>
    <d v="2010-03-16T00:00:00"/>
    <s v="Trinity Biotech, Plc"/>
    <n v="5264"/>
    <n v="168448"/>
    <n v="1826"/>
    <n v="16438.259999999998"/>
    <n v="363.17"/>
    <x v="1675"/>
  </r>
  <r>
    <n v="15946"/>
    <s v="Ethiopia"/>
    <s v="EXW"/>
    <x v="0"/>
    <d v="2011-02-14T00:00:00"/>
    <d v="2011-02-14T00:00:00"/>
    <s v="Aurobindo Pharma Limited"/>
    <n v="2600"/>
    <n v="33800"/>
    <n v="236"/>
    <n v="1131.48"/>
    <n v="72.87"/>
    <x v="1676"/>
  </r>
  <r>
    <n v="15984"/>
    <s v="South Africa"/>
    <s v="DDP"/>
    <x v="4"/>
    <d v="2011-04-08T00:00:00"/>
    <d v="2011-04-08T00:00:00"/>
    <s v="CIPLA LIMITED"/>
    <n v="137654"/>
    <n v="944306.44"/>
    <n v="9147"/>
    <n v="11314.2"/>
    <n v="1558.11"/>
    <x v="1677"/>
  </r>
  <r>
    <n v="15994"/>
    <s v="Haiti"/>
    <s v="EXW"/>
    <x v="0"/>
    <d v="2014-07-14T00:00:00"/>
    <d v="2014-07-14T00:00:00"/>
    <s v="Aurobindo Pharma Limited"/>
    <n v="705"/>
    <n v="1064.55"/>
    <n v="346"/>
    <n v="3429.78"/>
    <n v="1.0900000000000001"/>
    <x v="1678"/>
  </r>
  <r>
    <n v="15999"/>
    <s v="Tanzania"/>
    <s v="EXW"/>
    <x v="0"/>
    <d v="2013-09-24T00:00:00"/>
    <d v="2013-09-24T00:00:00"/>
    <s v="Aurobindo Pharma Limited"/>
    <n v="36426"/>
    <n v="296143.38"/>
    <n v="4609"/>
    <n v="17581.919999999998"/>
    <n v="366.33"/>
    <x v="1679"/>
  </r>
  <r>
    <n v="16044"/>
    <s v="CÙte d'Ivoire"/>
    <s v="EXW"/>
    <x v="0"/>
    <d v="2012-02-06T00:00:00"/>
    <d v="2012-02-06T00:00:00"/>
    <s v="CHEMBIO DIAGNOSTIC SYSTEMS, INC."/>
    <n v="1129"/>
    <n v="32741"/>
    <n v="328"/>
    <n v="4420.3100000000004"/>
    <n v="54.02"/>
    <x v="1680"/>
  </r>
  <r>
    <n v="16053"/>
    <s v="Vietnam"/>
    <s v="EXW"/>
    <x v="0"/>
    <d v="2014-04-23T00:00:00"/>
    <d v="2014-04-23T00:00:00"/>
    <s v="HETERO LABS LIMITED"/>
    <n v="14011"/>
    <n v="25920.35"/>
    <n v="1953"/>
    <n v="3658.08"/>
    <n v="32.06"/>
    <x v="1681"/>
  </r>
  <r>
    <n v="16071"/>
    <s v="Nigeria"/>
    <s v="EXW"/>
    <x v="0"/>
    <d v="2013-01-09T00:00:00"/>
    <d v="2013-02-26T00:00:00"/>
    <s v="Orgenics, Ltd"/>
    <n v="1859"/>
    <n v="165451"/>
    <n v="840"/>
    <m/>
    <n v="231.96"/>
    <x v="6"/>
  </r>
  <r>
    <n v="16084"/>
    <s v="South Africa"/>
    <s v="DDP"/>
    <x v="2"/>
    <d v="2015-03-09T00:00:00"/>
    <d v="2015-03-09T00:00:00"/>
    <s v="PHARMACY DIRECT"/>
    <n v="1"/>
    <n v="11.02"/>
    <m/>
    <m/>
    <n v="0.01"/>
    <x v="8"/>
  </r>
  <r>
    <n v="16085"/>
    <s v="Haiti"/>
    <s v="EXW"/>
    <x v="0"/>
    <d v="2012-01-18T00:00:00"/>
    <d v="2012-01-18T00:00:00"/>
    <s v="AMSTELFARMA B.V."/>
    <n v="100"/>
    <n v="8905"/>
    <n v="1173"/>
    <n v="7019.07"/>
    <n v="12.48"/>
    <x v="1682"/>
  </r>
  <r>
    <n v="16097"/>
    <s v="Tanzania"/>
    <s v="CIP"/>
    <x v="0"/>
    <d v="2009-11-27T00:00:00"/>
    <d v="2009-11-27T00:00:00"/>
    <s v="BRISTOL-MYERS SQUIBB"/>
    <n v="18544"/>
    <n v="340096.96"/>
    <n v="1478"/>
    <n v="1312.2"/>
    <n v="666.59"/>
    <x v="1683"/>
  </r>
  <r>
    <n v="16098"/>
    <s v="Haiti"/>
    <s v="EXW"/>
    <x v="4"/>
    <d v="2015-07-03T00:00:00"/>
    <d v="2015-07-03T00:00:00"/>
    <s v="MYLAN LABORATORIES LTD (FORMERLY MATRIX LABORATORIES)"/>
    <n v="3300"/>
    <n v="13035"/>
    <n v="16350"/>
    <n v="16028.78"/>
    <n v="13.4"/>
    <x v="1684"/>
  </r>
  <r>
    <n v="16099"/>
    <s v="South Africa"/>
    <s v="DDP"/>
    <x v="4"/>
    <d v="2011-02-01T00:00:00"/>
    <d v="2011-05-03T00:00:00"/>
    <s v="Aurobindo Pharma Limited"/>
    <n v="1515"/>
    <n v="15119.7"/>
    <n v="201"/>
    <n v="4134.92"/>
    <n v="32.6"/>
    <x v="1685"/>
  </r>
  <r>
    <n v="16104"/>
    <s v="Ethiopia"/>
    <s v="EXW"/>
    <x v="0"/>
    <d v="2011-10-31T00:00:00"/>
    <d v="2011-10-31T00:00:00"/>
    <s v="Aurobindo Pharma Limited"/>
    <n v="2225"/>
    <n v="44500"/>
    <n v="174"/>
    <n v="2052.9699999999998"/>
    <n v="73.42"/>
    <x v="1686"/>
  </r>
  <r>
    <n v="16173"/>
    <s v="Tanzania"/>
    <s v="FCA"/>
    <x v="0"/>
    <d v="2012-03-29T00:00:00"/>
    <d v="2012-03-29T00:00:00"/>
    <s v="LAWRENCE LABORATORIES (SUBSIDIARY OF BRISTOL MYERS SQUIBB)"/>
    <n v="4132"/>
    <n v="52683"/>
    <n v="1598"/>
    <n v="12689.71"/>
    <n v="86.93"/>
    <x v="1687"/>
  </r>
  <r>
    <n v="16186"/>
    <s v="Vietnam"/>
    <s v="EXW"/>
    <x v="0"/>
    <d v="2013-05-16T00:00:00"/>
    <d v="2013-05-16T00:00:00"/>
    <s v="STRIDES ARCOLAB LIMITED"/>
    <n v="21858"/>
    <n v="184044.36"/>
    <n v="2777"/>
    <n v="4461.72"/>
    <n v="227.66"/>
    <x v="1688"/>
  </r>
  <r>
    <n v="16213"/>
    <s v="Burundi"/>
    <s v="EXW"/>
    <x v="0"/>
    <d v="2014-09-26T00:00:00"/>
    <d v="2014-09-26T00:00:00"/>
    <s v="CHEMBIO DIAGNOSTIC SYSTEMS, INC."/>
    <n v="414"/>
    <n v="11426.4"/>
    <n v="44"/>
    <n v="694.1"/>
    <n v="11.75"/>
    <x v="1689"/>
  </r>
  <r>
    <n v="16231"/>
    <s v="Tanzania"/>
    <s v="EXW"/>
    <x v="0"/>
    <d v="2011-07-14T00:00:00"/>
    <d v="2011-07-14T00:00:00"/>
    <s v="Standard Diagnostics, Inc."/>
    <n v="10000"/>
    <n v="200000"/>
    <n v="3335"/>
    <n v="23616.68"/>
    <n v="330"/>
    <x v="1690"/>
  </r>
  <r>
    <n v="16232"/>
    <s v="Haiti"/>
    <s v="EXW"/>
    <x v="0"/>
    <d v="2012-04-22T00:00:00"/>
    <d v="2012-04-22T00:00:00"/>
    <s v="Aurobindo Pharma Limited"/>
    <n v="2894"/>
    <n v="3617.5"/>
    <n v="1486"/>
    <n v="12749.39"/>
    <n v="5.07"/>
    <x v="1691"/>
  </r>
  <r>
    <n v="16236"/>
    <s v="Ethiopia"/>
    <s v="EXW"/>
    <x v="0"/>
    <d v="2014-07-29T00:00:00"/>
    <d v="2014-07-29T00:00:00"/>
    <s v="CHEMBIO DIAGNOSTIC SYSTEMS, INC."/>
    <n v="679"/>
    <n v="22067.5"/>
    <n v="195"/>
    <n v="2211.04"/>
    <n v="22.69"/>
    <x v="1692"/>
  </r>
  <r>
    <n v="16255"/>
    <s v="Kenya"/>
    <s v="EXW"/>
    <x v="0"/>
    <d v="2012-07-09T00:00:00"/>
    <d v="2012-07-09T00:00:00"/>
    <s v="Orgenics, Ltd"/>
    <n v="7999"/>
    <n v="711911"/>
    <n v="1378"/>
    <n v="14842.19"/>
    <n v="998.1"/>
    <x v="1693"/>
  </r>
  <r>
    <n v="16277"/>
    <s v="Ethiopia"/>
    <s v="EXW"/>
    <x v="0"/>
    <d v="2012-04-25T00:00:00"/>
    <d v="2012-04-25T00:00:00"/>
    <s v="Trinity Biotech, Plc"/>
    <n v="26"/>
    <n v="832"/>
    <n v="17"/>
    <n v="334.65"/>
    <n v="1.17"/>
    <x v="1694"/>
  </r>
  <r>
    <n v="16291"/>
    <s v="Dominican Republic"/>
    <s v="EXW"/>
    <x v="0"/>
    <d v="2011-10-27T00:00:00"/>
    <d v="2011-10-27T00:00:00"/>
    <s v="Orgenics, Ltd"/>
    <n v="2772"/>
    <n v="255024"/>
    <m/>
    <m/>
    <n v="420.79"/>
    <x v="8"/>
  </r>
  <r>
    <n v="16379"/>
    <s v="South Africa"/>
    <s v="DDP"/>
    <x v="2"/>
    <d v="2015-07-24T00:00:00"/>
    <d v="2015-07-24T00:00:00"/>
    <s v="PHARMACY DIRECT"/>
    <n v="27"/>
    <n v="742.84"/>
    <m/>
    <m/>
    <n v="0.76"/>
    <x v="8"/>
  </r>
  <r>
    <n v="16391"/>
    <s v="South Sudan"/>
    <s v="EXW"/>
    <x v="0"/>
    <d v="2015-07-02T00:00:00"/>
    <d v="2015-07-07T00:00:00"/>
    <s v="Orgenics, Ltd"/>
    <n v="100"/>
    <n v="8900"/>
    <m/>
    <m/>
    <n v="10.48"/>
    <x v="8"/>
  </r>
  <r>
    <n v="16398"/>
    <s v="Rwanda"/>
    <s v="EXW"/>
    <x v="4"/>
    <d v="2011-12-13T00:00:00"/>
    <d v="2011-12-13T00:00:00"/>
    <s v="CIPLA LIMITED"/>
    <n v="23240"/>
    <n v="776216"/>
    <n v="6853"/>
    <n v="81246.12"/>
    <n v="1673.52"/>
    <x v="1695"/>
  </r>
  <r>
    <n v="16462"/>
    <s v="South Africa"/>
    <s v="DDP"/>
    <x v="2"/>
    <d v="2014-08-05T00:00:00"/>
    <d v="2014-08-05T00:00:00"/>
    <s v="PHARMACY DIRECT"/>
    <n v="36"/>
    <n v="2509.54"/>
    <m/>
    <m/>
    <n v="2.58"/>
    <x v="8"/>
  </r>
  <r>
    <n v="16473"/>
    <s v="Tanzania"/>
    <s v="EXW"/>
    <x v="0"/>
    <d v="2011-07-14T00:00:00"/>
    <d v="2011-07-14T00:00:00"/>
    <s v="Standard Diagnostics, Inc."/>
    <n v="10000"/>
    <n v="200000"/>
    <n v="3335"/>
    <n v="23650.43"/>
    <n v="330"/>
    <x v="1696"/>
  </r>
  <r>
    <n v="16496"/>
    <s v="Tanzania"/>
    <s v="EXW"/>
    <x v="0"/>
    <d v="2014-04-25T00:00:00"/>
    <d v="2014-04-25T00:00:00"/>
    <s v="HETERO LABS LIMITED"/>
    <n v="63200"/>
    <n v="347600"/>
    <n v="4007"/>
    <n v="23397.41"/>
    <n v="357.33"/>
    <x v="1697"/>
  </r>
  <r>
    <n v="16504"/>
    <s v="South Africa"/>
    <s v="DDP"/>
    <x v="4"/>
    <d v="2012-01-12T00:00:00"/>
    <d v="2012-01-27T00:00:00"/>
    <s v="CIPLA LIMITED"/>
    <n v="37870"/>
    <n v="103006.39999999999"/>
    <n v="4121"/>
    <n v="4957.8100000000004"/>
    <n v="169.96"/>
    <x v="1698"/>
  </r>
  <r>
    <n v="16513"/>
    <s v="Haiti"/>
    <s v="EXW"/>
    <x v="4"/>
    <d v="2014-05-09T00:00:00"/>
    <d v="2014-05-09T00:00:00"/>
    <s v="MYLAN LABORATORIES LTD (FORMERLY MATRIX LABORATORIES)"/>
    <n v="889"/>
    <n v="3200.4"/>
    <n v="94"/>
    <n v="2350.5500000000002"/>
    <n v="3.96"/>
    <x v="1699"/>
  </r>
  <r>
    <n v="16553"/>
    <s v="South Africa"/>
    <s v="DDP"/>
    <x v="2"/>
    <d v="2009-10-19T00:00:00"/>
    <d v="2009-10-19T00:00:00"/>
    <s v="S. BUYS WHOLESALER"/>
    <n v="220"/>
    <n v="3442.16"/>
    <m/>
    <m/>
    <n v="6.75"/>
    <x v="8"/>
  </r>
  <r>
    <n v="16556"/>
    <s v="Rwanda"/>
    <s v="EXW"/>
    <x v="0"/>
    <d v="2012-06-29T00:00:00"/>
    <d v="2012-06-29T00:00:00"/>
    <s v="CIPLA LIMITED"/>
    <n v="2074"/>
    <n v="74746.960000000006"/>
    <n v="627"/>
    <n v="6072.8"/>
    <n v="104.8"/>
    <x v="1700"/>
  </r>
  <r>
    <n v="16619"/>
    <s v="Zambia"/>
    <s v="EXW"/>
    <x v="0"/>
    <d v="2013-12-23T00:00:00"/>
    <d v="2013-12-23T00:00:00"/>
    <s v="Aurobindo Pharma Limited"/>
    <n v="20000"/>
    <n v="43000"/>
    <n v="1044"/>
    <n v="5145.6899999999996"/>
    <n v="44.2"/>
    <x v="1701"/>
  </r>
  <r>
    <n v="16656"/>
    <s v="Vietnam"/>
    <s v="FCA"/>
    <x v="0"/>
    <d v="2014-04-04T00:00:00"/>
    <d v="2014-04-04T00:00:00"/>
    <s v="ABBVIE LOGISTICS (FORMERLY ABBOTT LOGISTICS BV)"/>
    <n v="1969"/>
    <n v="119754.58"/>
    <n v="484"/>
    <n v="1565.1"/>
    <n v="148.13999999999999"/>
    <x v="1702"/>
  </r>
  <r>
    <n v="16693"/>
    <s v="Kenya"/>
    <s v="FCA"/>
    <x v="0"/>
    <d v="2011-05-17T00:00:00"/>
    <d v="2011-05-17T00:00:00"/>
    <s v="Orgenics, Ltd"/>
    <n v="12315"/>
    <n v="1096035"/>
    <n v="3637"/>
    <n v="38452.730000000003"/>
    <n v="1808.46"/>
    <x v="1703"/>
  </r>
  <r>
    <n v="16707"/>
    <s v="Kenya"/>
    <s v="EXW"/>
    <x v="0"/>
    <d v="2010-07-29T00:00:00"/>
    <d v="2010-07-29T00:00:00"/>
    <s v="Orgenics, Ltd"/>
    <n v="8442"/>
    <n v="675360"/>
    <n v="1454"/>
    <n v="13343.23"/>
    <n v="1456.08"/>
    <x v="1704"/>
  </r>
  <r>
    <n v="16708"/>
    <s v="Zambia"/>
    <s v="EXW"/>
    <x v="0"/>
    <d v="2013-10-17T00:00:00"/>
    <d v="2013-10-17T00:00:00"/>
    <s v="Aurobindo Pharma Limited"/>
    <n v="11811"/>
    <n v="69684.899999999994"/>
    <n v="1184"/>
    <n v="5904.94"/>
    <n v="86.2"/>
    <x v="1705"/>
  </r>
  <r>
    <n v="16725"/>
    <s v="Vietnam"/>
    <s v="EXW"/>
    <x v="0"/>
    <d v="2012-08-22T00:00:00"/>
    <d v="2012-08-22T00:00:00"/>
    <s v="Aurobindo Pharma Limited"/>
    <n v="3000"/>
    <n v="6720"/>
    <n v="436"/>
    <n v="1238.1600000000001"/>
    <n v="9.42"/>
    <x v="1706"/>
  </r>
  <r>
    <n v="16766"/>
    <s v="Rwanda"/>
    <s v="CIP"/>
    <x v="0"/>
    <d v="2009-11-23T00:00:00"/>
    <d v="2009-11-23T00:00:00"/>
    <s v="HETERO LABS LIMITED"/>
    <n v="29925"/>
    <n v="92468.25"/>
    <n v="1041"/>
    <n v="730.82"/>
    <n v="181.24"/>
    <x v="1707"/>
  </r>
  <r>
    <n v="16784"/>
    <s v="Vietnam"/>
    <s v="EXW"/>
    <x v="0"/>
    <d v="2013-04-25T00:00:00"/>
    <d v="2013-04-25T00:00:00"/>
    <s v="HETERO LABS LIMITED"/>
    <n v="34640"/>
    <n v="122972"/>
    <n v="2804"/>
    <n v="9759.5499999999993"/>
    <n v="152.12"/>
    <x v="1708"/>
  </r>
  <r>
    <n v="16794"/>
    <s v="Rwanda"/>
    <s v="EXW"/>
    <x v="0"/>
    <d v="2014-05-06T00:00:00"/>
    <d v="2014-05-06T00:00:00"/>
    <s v="Aurobindo Pharma Limited"/>
    <n v="9690"/>
    <n v="14631.9"/>
    <n v="3790"/>
    <n v="66260.33"/>
    <n v="15.04"/>
    <x v="1709"/>
  </r>
  <r>
    <n v="16805"/>
    <s v="Uganda"/>
    <s v="EXW"/>
    <x v="0"/>
    <d v="2013-02-20T00:00:00"/>
    <d v="2013-02-20T00:00:00"/>
    <s v="CHEMBIO DIAGNOSTIC SYSTEMS, INC."/>
    <n v="1458"/>
    <n v="40240.800000000003"/>
    <n v="158"/>
    <n v="3824.96"/>
    <n v="49.78"/>
    <x v="1710"/>
  </r>
  <r>
    <n v="16828"/>
    <s v="Vietnam"/>
    <s v="EXW"/>
    <x v="0"/>
    <d v="2010-03-29T00:00:00"/>
    <d v="2010-03-29T00:00:00"/>
    <s v="MYLAN LABORATORIES LTD (FORMERLY MATRIX LABORATORIES)"/>
    <n v="100"/>
    <n v="1750"/>
    <n v="2128"/>
    <n v="7784.92"/>
    <n v="3.77"/>
    <x v="1711"/>
  </r>
  <r>
    <n v="16848"/>
    <s v="CÙte d'Ivoire"/>
    <s v="EXW"/>
    <x v="0"/>
    <d v="2014-03-14T00:00:00"/>
    <d v="2014-03-14T00:00:00"/>
    <s v="Orgenics, Ltd"/>
    <n v="5900"/>
    <n v="472000"/>
    <n v="2393"/>
    <n v="33029.82"/>
    <n v="485.22"/>
    <x v="1712"/>
  </r>
  <r>
    <n v="16881"/>
    <s v="Haiti"/>
    <s v="EXW"/>
    <x v="4"/>
    <d v="2014-10-28T00:00:00"/>
    <d v="2014-10-28T00:00:00"/>
    <s v="Aurobindo Pharma Limited"/>
    <n v="2040"/>
    <n v="4080"/>
    <m/>
    <m/>
    <n v="4.1900000000000004"/>
    <x v="8"/>
  </r>
  <r>
    <n v="16901"/>
    <s v="Vietnam"/>
    <s v="EXW"/>
    <x v="0"/>
    <d v="2012-02-18T00:00:00"/>
    <d v="2012-02-18T00:00:00"/>
    <s v="Aurobindo Pharma Limited"/>
    <n v="112"/>
    <n v="1618.4"/>
    <n v="1701"/>
    <n v="4288.83"/>
    <n v="2.67"/>
    <x v="1713"/>
  </r>
  <r>
    <n v="16921"/>
    <s v="Vietnam"/>
    <s v="EXW"/>
    <x v="0"/>
    <d v="2010-03-29T00:00:00"/>
    <d v="2010-03-29T00:00:00"/>
    <s v="MYLAN LABORATORIES LTD (FORMERLY MATRIX LABORATORIES)"/>
    <n v="11592"/>
    <n v="52048.08"/>
    <m/>
    <m/>
    <n v="112.22"/>
    <x v="8"/>
  </r>
  <r>
    <n v="16923"/>
    <s v="Nigeria"/>
    <s v="EXW"/>
    <x v="0"/>
    <d v="2012-10-20T00:00:00"/>
    <d v="2012-10-20T00:00:00"/>
    <s v="MYLAN LABORATORIES LTD (FORMERLY MATRIX LABORATORIES)"/>
    <n v="10150"/>
    <n v="228375"/>
    <n v="1360"/>
    <n v="7665.38"/>
    <n v="320.18"/>
    <x v="1714"/>
  </r>
  <r>
    <n v="16926"/>
    <s v="South Africa"/>
    <s v="DDP"/>
    <x v="2"/>
    <d v="2014-12-10T00:00:00"/>
    <d v="2014-12-10T00:00:00"/>
    <s v="S. BUYS WHOLESALER"/>
    <n v="143"/>
    <n v="2313.12"/>
    <m/>
    <m/>
    <n v="2.72"/>
    <x v="8"/>
  </r>
  <r>
    <n v="16967"/>
    <s v="Vietnam"/>
    <s v="FCA"/>
    <x v="0"/>
    <d v="2014-01-08T00:00:00"/>
    <d v="2014-01-08T00:00:00"/>
    <s v="ABBVIE LOGISTICS (FORMERLY ABBOTT LOGISTICS BV)"/>
    <n v="319"/>
    <n v="7419.94"/>
    <n v="1736"/>
    <n v="5265.22"/>
    <n v="9.18"/>
    <x v="1715"/>
  </r>
  <r>
    <n v="16998"/>
    <s v="Tanzania"/>
    <s v="EXW"/>
    <x v="0"/>
    <d v="2010-08-07T00:00:00"/>
    <d v="2010-08-09T00:00:00"/>
    <s v="Aurobindo Pharma Limited"/>
    <n v="28663"/>
    <n v="74523.8"/>
    <n v="3380"/>
    <n v="17603.580000000002"/>
    <n v="160.66999999999999"/>
    <x v="1716"/>
  </r>
  <r>
    <n v="17003"/>
    <s v="Mozambique"/>
    <s v="FCA"/>
    <x v="0"/>
    <d v="2014-03-07T00:00:00"/>
    <d v="2014-03-07T00:00:00"/>
    <s v="ABBVIE LOGISTICS (FORMERLY ABBOTT LOGISTICS BV)"/>
    <n v="120"/>
    <n v="822"/>
    <n v="22"/>
    <n v="828.76"/>
    <n v="0.85"/>
    <x v="1717"/>
  </r>
  <r>
    <n v="17065"/>
    <s v="CÙte d'Ivoire"/>
    <s v="EXW"/>
    <x v="0"/>
    <d v="2012-06-05T00:00:00"/>
    <d v="2012-06-05T00:00:00"/>
    <s v="CHEMBIO DIAGNOSTIC SYSTEMS, INC."/>
    <n v="2371"/>
    <n v="68759"/>
    <n v="939"/>
    <n v="8695.18"/>
    <n v="96.4"/>
    <x v="1718"/>
  </r>
  <r>
    <n v="17096"/>
    <s v="Zambia"/>
    <s v="EXW"/>
    <x v="0"/>
    <d v="2015-05-05T00:00:00"/>
    <d v="2015-05-12T00:00:00"/>
    <s v="Orgenics, Ltd"/>
    <n v="2863"/>
    <n v="229040"/>
    <n v="1159"/>
    <n v="15174.53"/>
    <n v="235.45"/>
    <x v="1719"/>
  </r>
  <r>
    <n v="17124"/>
    <s v="CÙte d'Ivoire"/>
    <s v="FCA"/>
    <x v="0"/>
    <d v="2010-03-05T00:00:00"/>
    <d v="2010-03-05T00:00:00"/>
    <s v="Hoffmann-La Roche ltd Basel"/>
    <n v="1500"/>
    <n v="149780.99"/>
    <n v="271"/>
    <n v="2527.94"/>
    <n v="322.93"/>
    <x v="1720"/>
  </r>
  <r>
    <n v="17129"/>
    <s v="Vietnam"/>
    <s v="EXW"/>
    <x v="0"/>
    <d v="2013-10-23T00:00:00"/>
    <d v="2013-10-23T00:00:00"/>
    <s v="MYLAN LABORATORIES LTD (FORMERLY MATRIX LABORATORIES)"/>
    <n v="84000"/>
    <n v="965160"/>
    <n v="9479"/>
    <n v="14402.92"/>
    <n v="1193.9000000000001"/>
    <x v="1721"/>
  </r>
  <r>
    <n v="17135"/>
    <s v="Tanzania"/>
    <s v="EXW"/>
    <x v="0"/>
    <d v="2013-09-17T00:00:00"/>
    <d v="2013-09-13T00:00:00"/>
    <s v="Standard Diagnostics, Inc."/>
    <n v="3053"/>
    <n v="0"/>
    <n v="1265"/>
    <n v="21384.75"/>
    <n v="0"/>
    <x v="1722"/>
  </r>
  <r>
    <n v="17145"/>
    <s v="Pakistan"/>
    <s v="EXW"/>
    <x v="0"/>
    <d v="2012-06-29T00:00:00"/>
    <d v="2012-06-29T00:00:00"/>
    <s v="Orgenics, Ltd"/>
    <n v="2352"/>
    <n v="188160"/>
    <n v="1117"/>
    <n v="14959.83"/>
    <n v="263.8"/>
    <x v="1723"/>
  </r>
  <r>
    <n v="17200"/>
    <s v="Haiti"/>
    <s v="EXW"/>
    <x v="0"/>
    <d v="2013-08-30T00:00:00"/>
    <d v="2013-08-30T00:00:00"/>
    <s v="MYLAN LABORATORIES LTD (FORMERLY MATRIX LABORATORIES)"/>
    <n v="5000"/>
    <n v="100000"/>
    <n v="670"/>
    <n v="4909.72"/>
    <n v="123.7"/>
    <x v="1724"/>
  </r>
  <r>
    <n v="17207"/>
    <s v="Rwanda"/>
    <s v="CIP"/>
    <x v="0"/>
    <d v="2010-07-01T00:00:00"/>
    <d v="2010-07-01T00:00:00"/>
    <s v="HETERO LABS LIMITED"/>
    <n v="66825"/>
    <n v="206489.25"/>
    <n v="3845"/>
    <n v="20194.78"/>
    <n v="404.72"/>
    <x v="1725"/>
  </r>
  <r>
    <n v="17219"/>
    <s v="Haiti"/>
    <s v="DDU"/>
    <x v="0"/>
    <d v="2011-07-25T00:00:00"/>
    <d v="2011-07-25T00:00:00"/>
    <s v="REINBOLD EXPORT IMPORT"/>
    <n v="27"/>
    <n v="3375"/>
    <m/>
    <m/>
    <n v="5.57"/>
    <x v="8"/>
  </r>
  <r>
    <n v="17228"/>
    <s v="Vietnam"/>
    <s v="EXW"/>
    <x v="0"/>
    <d v="2010-03-20T00:00:00"/>
    <d v="2010-03-20T00:00:00"/>
    <s v="MYLAN LABORATORIES LTD (FORMERLY MATRIX LABORATORIES)"/>
    <n v="336"/>
    <n v="2520"/>
    <n v="120"/>
    <n v="9013.85"/>
    <n v="4.9400000000000004"/>
    <x v="1726"/>
  </r>
  <r>
    <n v="17242"/>
    <s v="South Africa"/>
    <s v="DDP"/>
    <x v="4"/>
    <d v="2011-06-13T00:00:00"/>
    <d v="2011-06-13T00:00:00"/>
    <s v="Aurobindo Pharma Limited"/>
    <n v="43280"/>
    <n v="287812"/>
    <n v="4040"/>
    <n v="6121.42"/>
    <n v="474.89"/>
    <x v="1727"/>
  </r>
  <r>
    <n v="17245"/>
    <s v="Congo, DRC"/>
    <s v="EXW"/>
    <x v="0"/>
    <d v="2014-04-04T00:00:00"/>
    <d v="2014-04-04T00:00:00"/>
    <s v="Trinity Biotech, Plc"/>
    <n v="27"/>
    <n v="864"/>
    <m/>
    <m/>
    <n v="0.89"/>
    <x v="8"/>
  </r>
  <r>
    <n v="17247"/>
    <s v="Zambia"/>
    <s v="EXW"/>
    <x v="0"/>
    <d v="2011-07-22T00:00:00"/>
    <d v="2011-07-22T00:00:00"/>
    <s v="Orgenics, Ltd"/>
    <n v="2751"/>
    <n v="220080"/>
    <n v="1061"/>
    <n v="23722.959999999999"/>
    <n v="363.13"/>
    <x v="1728"/>
  </r>
  <r>
    <n v="17259"/>
    <s v="Tanzania"/>
    <s v="FCA"/>
    <x v="0"/>
    <d v="2011-06-27T00:00:00"/>
    <d v="2011-06-27T00:00:00"/>
    <s v="LAWRENCE LABORATORIES (SUBSIDIARY OF BRISTOL MYERS SQUIBB)"/>
    <n v="2098"/>
    <n v="38477.32"/>
    <n v="140"/>
    <n v="1870.73"/>
    <n v="63.49"/>
    <x v="1729"/>
  </r>
  <r>
    <n v="17348"/>
    <s v="South Africa"/>
    <s v="DDP"/>
    <x v="2"/>
    <d v="2010-05-31T00:00:00"/>
    <d v="2010-05-31T00:00:00"/>
    <s v="S. BUYS WHOLESALER"/>
    <n v="300"/>
    <n v="1046.28"/>
    <m/>
    <m/>
    <n v="2.2599999999999998"/>
    <x v="8"/>
  </r>
  <r>
    <n v="17349"/>
    <s v="Rwanda"/>
    <s v="EXW"/>
    <x v="0"/>
    <d v="2014-03-27T00:00:00"/>
    <d v="2014-03-27T00:00:00"/>
    <s v="SHANGHAI KEHUA BIOENGINEERING CO.,LTD.  (KHB)"/>
    <n v="2072"/>
    <n v="50764"/>
    <n v="1383"/>
    <n v="18323.97"/>
    <n v="62.8"/>
    <x v="1730"/>
  </r>
  <r>
    <n v="17359"/>
    <s v="South Africa"/>
    <s v="DDP"/>
    <x v="2"/>
    <d v="2015-05-12T00:00:00"/>
    <d v="2015-05-12T00:00:00"/>
    <s v="PHARMACY DIRECT"/>
    <n v="3"/>
    <n v="166.54"/>
    <m/>
    <m/>
    <n v="0.17"/>
    <x v="8"/>
  </r>
  <r>
    <n v="17373"/>
    <s v="Mozambique"/>
    <s v="CIP"/>
    <x v="0"/>
    <d v="2010-06-23T00:00:00"/>
    <d v="2010-06-23T00:00:00"/>
    <s v="INTERNATIONAL HEALTHCARE DISTRIBUTORS"/>
    <n v="320"/>
    <n v="3312"/>
    <m/>
    <m/>
    <n v="7.14"/>
    <x v="8"/>
  </r>
  <r>
    <n v="17447"/>
    <s v="CÙte d'Ivoire"/>
    <s v="FCA"/>
    <x v="0"/>
    <d v="2013-11-29T00:00:00"/>
    <d v="2013-11-29T00:00:00"/>
    <s v="ABBVIE LOGISTICS (FORMERLY ABBOTT LOGISTICS BV)"/>
    <n v="7850"/>
    <n v="46629"/>
    <n v="909"/>
    <n v="6020.53"/>
    <n v="57.68"/>
    <x v="1731"/>
  </r>
  <r>
    <n v="17501"/>
    <s v="Vietnam"/>
    <s v="EXW"/>
    <x v="0"/>
    <d v="2013-09-25T00:00:00"/>
    <d v="2013-09-25T00:00:00"/>
    <s v="HETERO LABS LIMITED"/>
    <n v="771"/>
    <n v="9444.75"/>
    <n v="136"/>
    <n v="678.96"/>
    <n v="11.68"/>
    <x v="1732"/>
  </r>
  <r>
    <n v="17600"/>
    <s v="Tanzania"/>
    <s v="EXW"/>
    <x v="0"/>
    <d v="2014-08-08T00:00:00"/>
    <d v="2014-08-08T00:00:00"/>
    <s v="Trinity Biotech, Plc"/>
    <n v="336"/>
    <n v="10752"/>
    <n v="101"/>
    <n v="1428.13"/>
    <n v="11.05"/>
    <x v="1733"/>
  </r>
  <r>
    <n v="17640"/>
    <s v="Mozambique"/>
    <s v="EXW"/>
    <x v="0"/>
    <d v="2013-03-20T00:00:00"/>
    <d v="2013-03-20T00:00:00"/>
    <s v="Orgenics, Ltd"/>
    <n v="1832"/>
    <n v="146560"/>
    <n v="829"/>
    <n v="8680.27"/>
    <n v="181.29"/>
    <x v="1734"/>
  </r>
  <r>
    <n v="17648"/>
    <s v="South Africa"/>
    <s v="DDP"/>
    <x v="4"/>
    <d v="2011-04-26T00:00:00"/>
    <d v="2011-04-26T00:00:00"/>
    <s v="Aurobindo Pharma Limited"/>
    <n v="152535"/>
    <n v="361507.95"/>
    <n v="7698"/>
    <n v="11372.23"/>
    <n v="779.41"/>
    <x v="1735"/>
  </r>
  <r>
    <n v="17660"/>
    <s v="South Africa"/>
    <s v="DDP"/>
    <x v="2"/>
    <d v="2015-07-24T00:00:00"/>
    <d v="2015-07-24T00:00:00"/>
    <s v="PHARMACY DIRECT"/>
    <n v="12"/>
    <n v="281.25"/>
    <m/>
    <m/>
    <n v="0.28999999999999998"/>
    <x v="8"/>
  </r>
  <r>
    <n v="17697"/>
    <s v="Vietnam"/>
    <s v="EXW"/>
    <x v="0"/>
    <d v="2011-02-09T00:00:00"/>
    <d v="2011-02-09T00:00:00"/>
    <s v="HETERO LABS LIMITED"/>
    <n v="19760"/>
    <n v="94848"/>
    <n v="3998"/>
    <n v="12974.12"/>
    <n v="204.49"/>
    <x v="1736"/>
  </r>
  <r>
    <n v="17701"/>
    <s v="Mali"/>
    <s v="EXW"/>
    <x v="0"/>
    <d v="2012-09-11T00:00:00"/>
    <d v="2012-09-11T00:00:00"/>
    <s v="Orasure Technologies Inc."/>
    <n v="5"/>
    <n v="2000"/>
    <n v="12"/>
    <n v="1840.97"/>
    <n v="2.8"/>
    <x v="1737"/>
  </r>
  <r>
    <n v="17717"/>
    <s v="Guyana"/>
    <s v="EXW"/>
    <x v="0"/>
    <d v="2015-06-16T00:00:00"/>
    <d v="2015-06-16T00:00:00"/>
    <s v="HETERO LABS LIMITED"/>
    <n v="3715"/>
    <n v="20766.849999999999"/>
    <n v="385"/>
    <n v="3248.6"/>
    <n v="24.44"/>
    <x v="1738"/>
  </r>
  <r>
    <n v="17764"/>
    <s v="South Africa"/>
    <s v="DDP"/>
    <x v="2"/>
    <d v="2014-08-27T00:00:00"/>
    <d v="2014-08-27T00:00:00"/>
    <s v="S. BUYS WHOLESALER"/>
    <n v="46"/>
    <n v="1517.44"/>
    <m/>
    <m/>
    <n v="1.88"/>
    <x v="8"/>
  </r>
  <r>
    <n v="17796"/>
    <s v="Zambia"/>
    <s v="FCA"/>
    <x v="0"/>
    <d v="2015-06-09T00:00:00"/>
    <d v="2015-06-09T00:00:00"/>
    <s v="ABBVIE LOGISTICS (FORMERLY ABBOTT LOGISTICS BV)"/>
    <n v="2266"/>
    <n v="69838.12"/>
    <n v="2277"/>
    <n v="13894.08"/>
    <n v="71.790000000000006"/>
    <x v="1739"/>
  </r>
  <r>
    <n v="17800"/>
    <s v="Haiti"/>
    <s v="FCA"/>
    <x v="0"/>
    <d v="2013-06-04T00:00:00"/>
    <d v="2013-06-04T00:00:00"/>
    <s v="ABBVIE LOGISTICS (FORMERLY ABBOTT LOGISTICS BV)"/>
    <n v="100"/>
    <n v="3082"/>
    <n v="164"/>
    <n v="2419.33"/>
    <n v="3.81"/>
    <x v="1740"/>
  </r>
  <r>
    <n v="17815"/>
    <s v="Mozambique"/>
    <s v="EXW"/>
    <x v="0"/>
    <d v="2011-12-12T00:00:00"/>
    <d v="2011-12-12T00:00:00"/>
    <s v="Orgenics, Ltd"/>
    <n v="7412"/>
    <n v="575912.4"/>
    <n v="2097"/>
    <n v="15891.96"/>
    <n v="950.26"/>
    <x v="1741"/>
  </r>
  <r>
    <n v="17825"/>
    <s v="Nigeria"/>
    <s v="EXW"/>
    <x v="0"/>
    <d v="2014-08-19T00:00:00"/>
    <d v="2014-09-02T00:00:00"/>
    <s v="Orgenics, Ltd"/>
    <n v="4987"/>
    <n v="443843"/>
    <n v="2022"/>
    <n v="30257.97"/>
    <n v="456.27"/>
    <x v="1742"/>
  </r>
  <r>
    <n v="17831"/>
    <s v="Sudan"/>
    <s v="EXW"/>
    <x v="0"/>
    <d v="2011-07-01T00:00:00"/>
    <d v="2011-07-01T00:00:00"/>
    <s v="Orgenics, Ltd"/>
    <n v="378"/>
    <n v="33642"/>
    <n v="180"/>
    <n v="4529.8599999999997"/>
    <n v="55.51"/>
    <x v="1743"/>
  </r>
  <r>
    <n v="17844"/>
    <s v="South Africa"/>
    <s v="DDP"/>
    <x v="2"/>
    <d v="2015-05-12T00:00:00"/>
    <d v="2015-05-12T00:00:00"/>
    <s v="PHARMACY DIRECT"/>
    <n v="3"/>
    <n v="42.65"/>
    <m/>
    <m/>
    <n v="0.04"/>
    <x v="8"/>
  </r>
  <r>
    <n v="17861"/>
    <s v="Vietnam"/>
    <s v="EXW"/>
    <x v="0"/>
    <d v="2010-03-15T00:00:00"/>
    <d v="2010-03-15T00:00:00"/>
    <s v="CIPLA LIMITED"/>
    <n v="19920"/>
    <n v="114340.8"/>
    <n v="1936"/>
    <n v="5314.56"/>
    <n v="246.52"/>
    <x v="1744"/>
  </r>
  <r>
    <n v="17865"/>
    <s v="South Africa"/>
    <s v="DDP"/>
    <x v="2"/>
    <d v="2014-08-13T00:00:00"/>
    <d v="2014-08-13T00:00:00"/>
    <s v="S. BUYS WHOLESALER"/>
    <n v="2"/>
    <n v="46.9"/>
    <m/>
    <m/>
    <n v="0.06"/>
    <x v="8"/>
  </r>
  <r>
    <n v="17870"/>
    <s v="South Africa"/>
    <s v="DDP"/>
    <x v="2"/>
    <d v="2009-10-07T00:00:00"/>
    <d v="2009-10-07T00:00:00"/>
    <s v="S. BUYS WHOLESALER"/>
    <n v="500"/>
    <n v="1303.53"/>
    <m/>
    <m/>
    <n v="2.5499999999999998"/>
    <x v="8"/>
  </r>
  <r>
    <n v="17900"/>
    <s v="Namibia"/>
    <s v="EXW"/>
    <x v="0"/>
    <d v="2014-11-19T00:00:00"/>
    <d v="2014-11-19T00:00:00"/>
    <s v="HETERO LABS LIMITED"/>
    <n v="26663"/>
    <n v="176242.43"/>
    <n v="4233"/>
    <n v="26663.64"/>
    <n v="181.18"/>
    <x v="1745"/>
  </r>
  <r>
    <n v="17924"/>
    <s v="South Africa"/>
    <s v="DDP"/>
    <x v="2"/>
    <d v="2014-08-27T00:00:00"/>
    <d v="2014-08-27T00:00:00"/>
    <s v="S. BUYS WHOLESALER"/>
    <n v="143"/>
    <n v="2391.83"/>
    <m/>
    <m/>
    <n v="2.96"/>
    <x v="8"/>
  </r>
  <r>
    <n v="17944"/>
    <s v="South Africa"/>
    <s v="DDP"/>
    <x v="0"/>
    <d v="2010-07-19T00:00:00"/>
    <d v="2010-07-29T00:00:00"/>
    <s v="CIPLA LIMITED"/>
    <n v="47625"/>
    <n v="372427.5"/>
    <n v="3243"/>
    <n v="1881.24"/>
    <n v="802.95"/>
    <x v="1746"/>
  </r>
  <r>
    <n v="17949"/>
    <s v="South Africa"/>
    <s v="DDP"/>
    <x v="4"/>
    <d v="2011-04-26T00:00:00"/>
    <d v="2011-04-26T00:00:00"/>
    <s v="Aurobindo Pharma Limited"/>
    <n v="32280"/>
    <n v="146228.4"/>
    <n v="7017"/>
    <n v="11372.23"/>
    <n v="315.27"/>
    <x v="1747"/>
  </r>
  <r>
    <n v="18022"/>
    <s v="Congo, DRC"/>
    <s v="EXW"/>
    <x v="0"/>
    <d v="2015-07-23T00:00:00"/>
    <d v="2015-07-23T00:00:00"/>
    <s v="Orgenics, Ltd"/>
    <n v="137"/>
    <n v="10960"/>
    <m/>
    <m/>
    <n v="12.9"/>
    <x v="8"/>
  </r>
  <r>
    <n v="18053"/>
    <s v="South Africa"/>
    <s v="DDP"/>
    <x v="0"/>
    <d v="2010-09-01T00:00:00"/>
    <d v="2010-09-01T00:00:00"/>
    <s v="CIPLA LIMITED"/>
    <n v="26991"/>
    <n v="211069.62"/>
    <n v="1842"/>
    <n v="5298.03"/>
    <n v="455.07"/>
    <x v="1748"/>
  </r>
  <r>
    <n v="18093"/>
    <s v="South Africa"/>
    <s v="DDP"/>
    <x v="2"/>
    <d v="2014-08-29T00:00:00"/>
    <d v="2014-08-29T00:00:00"/>
    <s v="S. BUYS WHOLESALER"/>
    <n v="29"/>
    <n v="228.8"/>
    <m/>
    <m/>
    <n v="0.28000000000000003"/>
    <x v="8"/>
  </r>
  <r>
    <n v="18099"/>
    <s v="South Africa"/>
    <s v="DDP"/>
    <x v="2"/>
    <d v="2014-08-28T00:00:00"/>
    <d v="2014-08-28T00:00:00"/>
    <s v="PHARMACY DIRECT"/>
    <n v="39"/>
    <n v="117.24"/>
    <m/>
    <m/>
    <n v="0.12"/>
    <x v="8"/>
  </r>
  <r>
    <n v="18121"/>
    <s v="South Africa"/>
    <s v="DDP"/>
    <x v="2"/>
    <d v="2014-08-29T00:00:00"/>
    <d v="2014-08-29T00:00:00"/>
    <s v="S. BUYS WHOLESALER"/>
    <n v="206"/>
    <n v="4365.5200000000004"/>
    <m/>
    <m/>
    <n v="5.4"/>
    <x v="8"/>
  </r>
  <r>
    <n v="18129"/>
    <s v="South Africa"/>
    <s v="DDP"/>
    <x v="4"/>
    <d v="2011-09-02T00:00:00"/>
    <d v="2011-09-02T00:00:00"/>
    <s v="Aurobindo Pharma Limited"/>
    <n v="25000"/>
    <n v="204250"/>
    <n v="3313"/>
    <n v="4689.6000000000004"/>
    <n v="337.01"/>
    <x v="1749"/>
  </r>
  <r>
    <n v="18155"/>
    <s v="Sudan"/>
    <s v="EXW"/>
    <x v="0"/>
    <d v="2012-01-11T00:00:00"/>
    <d v="2012-01-11T00:00:00"/>
    <s v="Trinity Biotech, Plc"/>
    <n v="58"/>
    <n v="1856"/>
    <n v="19"/>
    <n v="594.51"/>
    <n v="3.06"/>
    <x v="1750"/>
  </r>
  <r>
    <n v="18182"/>
    <s v="South Africa"/>
    <s v="DDP"/>
    <x v="2"/>
    <d v="2015-02-12T00:00:00"/>
    <d v="2015-02-12T00:00:00"/>
    <s v="PHARMACY DIRECT"/>
    <n v="19"/>
    <n v="407.56"/>
    <m/>
    <m/>
    <n v="0.42"/>
    <x v="8"/>
  </r>
  <r>
    <n v="18227"/>
    <s v="Vietnam"/>
    <s v="EXW"/>
    <x v="0"/>
    <d v="2011-08-11T00:00:00"/>
    <d v="2011-08-11T00:00:00"/>
    <s v="MYLAN LABORATORIES LTD (FORMERLY MATRIX LABORATORIES)"/>
    <n v="25000"/>
    <n v="65000"/>
    <n v="3098"/>
    <n v="12745.06"/>
    <n v="107.25"/>
    <x v="1751"/>
  </r>
  <r>
    <n v="18240"/>
    <s v="Vietnam"/>
    <s v="EXW"/>
    <x v="0"/>
    <d v="2012-12-05T00:00:00"/>
    <d v="2012-12-05T00:00:00"/>
    <s v="HETERO LABS LIMITED"/>
    <n v="14842"/>
    <n v="105081.36"/>
    <n v="1364"/>
    <n v="2348.5700000000002"/>
    <n v="147.32"/>
    <x v="1752"/>
  </r>
  <r>
    <n v="18246"/>
    <s v="Burundi"/>
    <s v="EXW"/>
    <x v="0"/>
    <d v="2015-01-26T00:00:00"/>
    <d v="2015-01-26T00:00:00"/>
    <s v="CHEMBIO DIAGNOSTIC SYSTEMS, INC."/>
    <n v="414"/>
    <n v="11426.4"/>
    <n v="45"/>
    <n v="753.35"/>
    <n v="11.75"/>
    <x v="1753"/>
  </r>
  <r>
    <n v="18269"/>
    <s v="Mozambique"/>
    <s v="EXW"/>
    <x v="0"/>
    <d v="2012-12-25T00:00:00"/>
    <d v="2012-12-25T00:00:00"/>
    <s v="Orgenics, Ltd"/>
    <n v="81"/>
    <n v="5844.15"/>
    <n v="16"/>
    <n v="467.26"/>
    <n v="8.19"/>
    <x v="1754"/>
  </r>
  <r>
    <n v="18316"/>
    <s v="Zimbabwe"/>
    <s v="EXW"/>
    <x v="0"/>
    <d v="2014-08-20T00:00:00"/>
    <d v="2014-08-20T00:00:00"/>
    <s v="STRIDES ARCOLAB LIMITED"/>
    <n v="14164"/>
    <n v="131725.20000000001"/>
    <n v="884"/>
    <n v="8280.73"/>
    <n v="135.41"/>
    <x v="1755"/>
  </r>
  <r>
    <n v="18325"/>
    <s v="Cameroon"/>
    <s v="EXW"/>
    <x v="0"/>
    <d v="2014-11-03T00:00:00"/>
    <d v="2014-11-03T00:00:00"/>
    <s v="Orasure Technologies Inc."/>
    <n v="30"/>
    <n v="10500"/>
    <n v="77"/>
    <n v="1800.48"/>
    <n v="10.79"/>
    <x v="1756"/>
  </r>
  <r>
    <n v="18354"/>
    <s v="Haiti"/>
    <s v="EXW"/>
    <x v="4"/>
    <d v="2014-10-20T00:00:00"/>
    <d v="2014-10-20T00:00:00"/>
    <s v="Aurobindo Pharma Limited"/>
    <n v="1295"/>
    <n v="1955.45"/>
    <n v="536"/>
    <n v="1893.24"/>
    <n v="2.0099999999999998"/>
    <x v="1757"/>
  </r>
  <r>
    <n v="18373"/>
    <s v="Vietnam"/>
    <s v="EXW"/>
    <x v="0"/>
    <d v="2012-02-18T00:00:00"/>
    <d v="2012-02-18T00:00:00"/>
    <s v="Aurobindo Pharma Limited"/>
    <n v="3548"/>
    <n v="14369.4"/>
    <m/>
    <m/>
    <n v="23.71"/>
    <x v="8"/>
  </r>
  <r>
    <n v="18386"/>
    <s v="Haiti"/>
    <s v="EXW"/>
    <x v="4"/>
    <d v="2014-10-28T00:00:00"/>
    <d v="2014-10-28T00:00:00"/>
    <s v="CIPLA LIMITED"/>
    <n v="16435"/>
    <n v="133123.5"/>
    <m/>
    <m/>
    <n v="136.85"/>
    <x v="8"/>
  </r>
  <r>
    <n v="18392"/>
    <s v="Congo, DRC"/>
    <s v="EXW"/>
    <x v="0"/>
    <d v="2014-09-05T00:00:00"/>
    <d v="2014-09-05T00:00:00"/>
    <s v="Trinity Biotech, Plc"/>
    <n v="17"/>
    <n v="544"/>
    <m/>
    <m/>
    <n v="0.56000000000000005"/>
    <x v="8"/>
  </r>
  <r>
    <n v="18405"/>
    <s v="Haiti"/>
    <s v="EXW"/>
    <x v="0"/>
    <d v="2013-06-10T00:00:00"/>
    <d v="2013-06-10T00:00:00"/>
    <s v="Aurobindo Pharma Limited"/>
    <n v="2052"/>
    <n v="3098.52"/>
    <n v="908"/>
    <n v="6438.91"/>
    <n v="3.83"/>
    <x v="1758"/>
  </r>
  <r>
    <n v="18422"/>
    <s v="Zambia"/>
    <s v="CIP"/>
    <x v="0"/>
    <d v="2010-07-08T00:00:00"/>
    <d v="2010-07-08T00:00:00"/>
    <s v="INTERNATIONAL HEALTHCARE DISTRIBUTORS"/>
    <n v="10000"/>
    <n v="369100"/>
    <n v="2294"/>
    <n v="1100.2"/>
    <n v="795.78"/>
    <x v="1759"/>
  </r>
  <r>
    <n v="18436"/>
    <s v="Ethiopia"/>
    <s v="EXW"/>
    <x v="0"/>
    <d v="2012-07-31T00:00:00"/>
    <d v="2012-07-31T00:00:00"/>
    <s v="SHANGHAI KEHUA BIOENGINEERING CO.,LTD.  (KHB)"/>
    <n v="175"/>
    <n v="4287.5"/>
    <n v="125"/>
    <n v="1472.03"/>
    <n v="6.01"/>
    <x v="1760"/>
  </r>
  <r>
    <n v="18494"/>
    <s v="Ethiopia"/>
    <s v="EXW"/>
    <x v="0"/>
    <d v="2012-05-18T00:00:00"/>
    <d v="2012-05-18T00:00:00"/>
    <s v="SHANGHAI KEHUA BIOENGINEERING CO.,LTD.  (KHB)"/>
    <n v="175"/>
    <n v="4287.5"/>
    <n v="128"/>
    <n v="1584.09"/>
    <n v="6.01"/>
    <x v="1761"/>
  </r>
  <r>
    <n v="18500"/>
    <s v="Vietnam"/>
    <s v="FCA"/>
    <x v="0"/>
    <d v="2010-03-11T00:00:00"/>
    <d v="2010-03-11T00:00:00"/>
    <s v="ABBVIE LOGISTICS (FORMERLY ABBOTT LOGISTICS BV)"/>
    <n v="4280"/>
    <n v="351816"/>
    <n v="1063"/>
    <n v="11167.45"/>
    <n v="689.56"/>
    <x v="1762"/>
  </r>
  <r>
    <n v="18509"/>
    <s v="South Africa"/>
    <s v="DDP"/>
    <x v="4"/>
    <d v="2011-06-26T00:00:00"/>
    <d v="2011-04-07T00:00:00"/>
    <s v="Aurobindo Pharma Limited"/>
    <n v="64269"/>
    <n v="427388.85"/>
    <n v="5999"/>
    <n v="13829.58"/>
    <n v="705.19"/>
    <x v="1763"/>
  </r>
  <r>
    <n v="18538"/>
    <s v="South Africa"/>
    <s v="DDP"/>
    <x v="2"/>
    <d v="2015-06-02T00:00:00"/>
    <d v="2015-06-02T00:00:00"/>
    <s v="PHARMACY DIRECT"/>
    <n v="4"/>
    <n v="44.07"/>
    <m/>
    <m/>
    <n v="0.05"/>
    <x v="8"/>
  </r>
  <r>
    <n v="18580"/>
    <s v="Tanzania"/>
    <s v="EXW"/>
    <x v="0"/>
    <d v="2014-06-24T00:00:00"/>
    <d v="2014-06-24T00:00:00"/>
    <s v="STRIDES ARCOLAB LIMITED"/>
    <n v="15041"/>
    <n v="139881.29999999999"/>
    <n v="949"/>
    <n v="4673.7700000000004"/>
    <n v="143.80000000000001"/>
    <x v="1764"/>
  </r>
  <r>
    <n v="18586"/>
    <s v="Ghana"/>
    <s v="EXW"/>
    <x v="0"/>
    <d v="2014-11-10T00:00:00"/>
    <d v="2014-11-10T00:00:00"/>
    <s v="Aurobindo Pharma Limited"/>
    <n v="28853"/>
    <n v="236594.6"/>
    <n v="3612"/>
    <n v="18256.099999999999"/>
    <n v="243.22"/>
    <x v="1765"/>
  </r>
  <r>
    <n v="18629"/>
    <s v="Vietnam"/>
    <s v="EXW"/>
    <x v="0"/>
    <d v="2012-04-16T00:00:00"/>
    <d v="2012-04-16T00:00:00"/>
    <s v="MYLAN LABORATORIES LTD (FORMERLY MATRIX LABORATORIES)"/>
    <n v="6549"/>
    <n v="92340.9"/>
    <n v="1208"/>
    <n v="3306.51"/>
    <n v="152.36000000000001"/>
    <x v="1766"/>
  </r>
  <r>
    <n v="18633"/>
    <s v="Sudan"/>
    <s v="EXW"/>
    <x v="0"/>
    <d v="2010-11-29T00:00:00"/>
    <d v="2010-11-29T00:00:00"/>
    <s v="Trinity Biotech, Plc"/>
    <n v="50"/>
    <n v="1600"/>
    <n v="17"/>
    <n v="1117.79"/>
    <n v="3.45"/>
    <x v="1767"/>
  </r>
  <r>
    <n v="18639"/>
    <s v="Burundi"/>
    <s v="EXW"/>
    <x v="0"/>
    <d v="2012-06-05T00:00:00"/>
    <d v="2012-06-05T00:00:00"/>
    <s v="Orgenics, Ltd"/>
    <n v="1200"/>
    <n v="96000"/>
    <n v="577"/>
    <n v="14493.81"/>
    <n v="134.59"/>
    <x v="1768"/>
  </r>
  <r>
    <n v="18664"/>
    <s v="Vietnam"/>
    <s v="EXW"/>
    <x v="0"/>
    <d v="2014-04-23T00:00:00"/>
    <d v="2014-04-23T00:00:00"/>
    <s v="HETERO LABS LIMITED"/>
    <n v="1436"/>
    <n v="16442.2"/>
    <n v="2832"/>
    <n v="7474.2"/>
    <n v="20.34"/>
    <x v="1769"/>
  </r>
  <r>
    <n v="18673"/>
    <s v="Vietnam"/>
    <s v="EXW"/>
    <x v="0"/>
    <d v="2015-03-19T00:00:00"/>
    <d v="2015-03-19T00:00:00"/>
    <s v="MYLAN LABORATORIES LTD (FORMERLY MATRIX LABORATORIES)"/>
    <n v="9000"/>
    <n v="72900"/>
    <m/>
    <m/>
    <n v="85.8"/>
    <x v="8"/>
  </r>
  <r>
    <n v="18679"/>
    <s v="Haiti"/>
    <s v="EXW"/>
    <x v="4"/>
    <d v="2013-07-25T00:00:00"/>
    <d v="2013-07-25T00:00:00"/>
    <s v="HETERO LABS LIMITED"/>
    <n v="54090"/>
    <n v="567945"/>
    <n v="7140"/>
    <n v="7992.56"/>
    <n v="702.55"/>
    <x v="1770"/>
  </r>
  <r>
    <n v="18694"/>
    <s v="Tanzania"/>
    <s v="CIP"/>
    <x v="0"/>
    <d v="2009-10-21T00:00:00"/>
    <d v="2009-10-21T00:00:00"/>
    <s v="BRISTOL-MYERS SQUIBB"/>
    <n v="1000"/>
    <n v="23670"/>
    <n v="335"/>
    <n v="888"/>
    <n v="46.39"/>
    <x v="1771"/>
  </r>
  <r>
    <n v="18708"/>
    <s v="Zimbabwe"/>
    <s v="EXW"/>
    <x v="3"/>
    <d v="2014-07-23T00:00:00"/>
    <d v="2014-07-23T00:00:00"/>
    <s v="Aurobindo Pharma Limited"/>
    <n v="35955"/>
    <n v="167190.75"/>
    <n v="3520"/>
    <n v="23014.35"/>
    <n v="171.87"/>
    <x v="1772"/>
  </r>
  <r>
    <n v="18740"/>
    <s v="Guatemala"/>
    <s v="DDU"/>
    <x v="0"/>
    <d v="2012-05-21T00:00:00"/>
    <d v="2012-05-21T00:00:00"/>
    <s v="IDIS LIMITED"/>
    <n v="161"/>
    <n v="12174.82"/>
    <m/>
    <m/>
    <n v="20.09"/>
    <x v="8"/>
  </r>
  <r>
    <n v="18762"/>
    <s v="South Africa"/>
    <s v="DDP"/>
    <x v="2"/>
    <d v="2013-04-16T00:00:00"/>
    <d v="2013-04-16T00:00:00"/>
    <s v="S. BUYS WHOLESALER"/>
    <n v="216"/>
    <n v="5512.38"/>
    <m/>
    <m/>
    <n v="6.82"/>
    <x v="8"/>
  </r>
  <r>
    <n v="18811"/>
    <s v="CÙte d'Ivoire"/>
    <s v="FCA"/>
    <x v="0"/>
    <d v="2014-02-07T00:00:00"/>
    <d v="2014-02-07T00:00:00"/>
    <s v="ABBVIE LOGISTICS (FORMERLY ABBOTT LOGISTICS BV)"/>
    <n v="4600"/>
    <n v="27324"/>
    <n v="535"/>
    <n v="5924.33"/>
    <n v="33.799999999999997"/>
    <x v="1773"/>
  </r>
  <r>
    <n v="18862"/>
    <s v="Haiti"/>
    <s v="EXW"/>
    <x v="0"/>
    <d v="2013-11-11T00:00:00"/>
    <d v="2013-11-11T00:00:00"/>
    <s v="Orgenics, Ltd"/>
    <n v="4000"/>
    <n v="400000"/>
    <n v="1624"/>
    <n v="16994.900000000001"/>
    <n v="494.8"/>
    <x v="1774"/>
  </r>
  <r>
    <n v="18881"/>
    <s v="Botswana"/>
    <s v="EXW"/>
    <x v="0"/>
    <d v="2011-03-16T00:00:00"/>
    <d v="2011-03-16T00:00:00"/>
    <s v="Trinity Biotech, Plc"/>
    <n v="50"/>
    <n v="1600"/>
    <n v="17"/>
    <n v="617.79"/>
    <n v="2.64"/>
    <x v="1775"/>
  </r>
  <r>
    <n v="18904"/>
    <s v="Congo, DRC"/>
    <s v="FCA"/>
    <x v="0"/>
    <d v="2013-11-20T00:00:00"/>
    <d v="2013-11-20T00:00:00"/>
    <s v="ABBVIE LOGISTICS (FORMERLY ABBOTT LOGISTICS BV)"/>
    <n v="30"/>
    <n v="924.6"/>
    <n v="56"/>
    <n v="460.9"/>
    <n v="1.1399999999999999"/>
    <x v="1776"/>
  </r>
  <r>
    <n v="18923"/>
    <s v="Tanzania"/>
    <s v="EXW"/>
    <x v="0"/>
    <d v="2010-12-01T00:00:00"/>
    <d v="2010-12-01T00:00:00"/>
    <s v="EMCURE PHARMACEUTICALS LTD"/>
    <n v="426"/>
    <n v="11114.34"/>
    <n v="45"/>
    <n v="1013.19"/>
    <n v="23.96"/>
    <x v="1777"/>
  </r>
  <r>
    <n v="18980"/>
    <s v="Tanzania"/>
    <s v="EXW"/>
    <x v="0"/>
    <d v="2015-04-28T00:00:00"/>
    <d v="2015-04-28T00:00:00"/>
    <s v="Orgenics, Ltd"/>
    <n v="336"/>
    <n v="26880"/>
    <n v="139"/>
    <n v="2234.96"/>
    <n v="27.63"/>
    <x v="1778"/>
  </r>
  <r>
    <n v="18992"/>
    <s v="South Africa"/>
    <s v="DDP"/>
    <x v="2"/>
    <d v="2015-07-24T00:00:00"/>
    <d v="2015-07-24T00:00:00"/>
    <s v="PHARMACY DIRECT"/>
    <n v="9"/>
    <n v="143.1"/>
    <m/>
    <m/>
    <n v="0.15"/>
    <x v="8"/>
  </r>
  <r>
    <n v="18997"/>
    <s v="Guyana"/>
    <s v="EXW"/>
    <x v="0"/>
    <d v="2013-04-18T00:00:00"/>
    <d v="2013-04-18T00:00:00"/>
    <s v="Aurobindo Pharma Limited"/>
    <n v="172"/>
    <n v="791.2"/>
    <n v="33"/>
    <n v="882.81"/>
    <n v="0.98"/>
    <x v="1779"/>
  </r>
  <r>
    <n v="19013"/>
    <s v="South Africa"/>
    <s v="DDP"/>
    <x v="0"/>
    <d v="2010-08-24T00:00:00"/>
    <d v="2010-09-20T00:00:00"/>
    <s v="Aurobindo Pharma Limited"/>
    <n v="33338"/>
    <n v="84345.14"/>
    <n v="1791"/>
    <n v="1791.42"/>
    <n v="181.85"/>
    <x v="1780"/>
  </r>
  <r>
    <n v="19014"/>
    <s v="Mozambique"/>
    <s v="EXW"/>
    <x v="0"/>
    <d v="2014-09-10T00:00:00"/>
    <d v="2014-09-10T00:00:00"/>
    <s v="Orgenics, Ltd"/>
    <n v="3173"/>
    <n v="253840"/>
    <n v="1287"/>
    <n v="9209"/>
    <n v="260.95"/>
    <x v="1781"/>
  </r>
  <r>
    <n v="19019"/>
    <s v="South Sudan"/>
    <s v="EXW"/>
    <x v="0"/>
    <d v="2014-02-11T00:00:00"/>
    <d v="2014-02-11T00:00:00"/>
    <s v="Trinity Biotech, Plc"/>
    <n v="25"/>
    <n v="800"/>
    <n v="159"/>
    <n v="2395.42"/>
    <n v="0.99"/>
    <x v="1782"/>
  </r>
  <r>
    <n v="19063"/>
    <s v="South Sudan"/>
    <s v="EXW"/>
    <x v="0"/>
    <d v="2013-10-18T00:00:00"/>
    <d v="2013-10-18T00:00:00"/>
    <s v="Trinity Biotech, Plc"/>
    <n v="450"/>
    <n v="14400"/>
    <m/>
    <m/>
    <n v="17.809999999999999"/>
    <x v="8"/>
  </r>
  <r>
    <n v="19080"/>
    <s v="Haiti"/>
    <s v="FCA"/>
    <x v="0"/>
    <d v="2015-03-11T00:00:00"/>
    <d v="2015-03-11T00:00:00"/>
    <s v="ABBVIE LOGISTICS (FORMERLY ABBOTT LOGISTICS BV)"/>
    <n v="15560"/>
    <n v="287393.2"/>
    <n v="3834"/>
    <n v="16386.12"/>
    <n v="295.44"/>
    <x v="1783"/>
  </r>
  <r>
    <n v="19105"/>
    <s v="Rwanda"/>
    <s v="EXW"/>
    <x v="0"/>
    <d v="2012-06-22T00:00:00"/>
    <d v="2012-06-22T00:00:00"/>
    <s v="CIPLA LIMITED"/>
    <n v="4534"/>
    <n v="38539"/>
    <n v="1631"/>
    <n v="13116.57"/>
    <n v="54.03"/>
    <x v="1784"/>
  </r>
  <r>
    <n v="19142"/>
    <s v="Vietnam"/>
    <s v="FCA"/>
    <x v="0"/>
    <d v="2013-04-09T00:00:00"/>
    <d v="2013-04-09T00:00:00"/>
    <s v="ABBVIE LOGISTICS (FORMERLY ABBOTT LOGISTICS BV)"/>
    <n v="373"/>
    <n v="8675.98"/>
    <n v="55"/>
    <n v="17.72"/>
    <n v="10.73"/>
    <x v="1785"/>
  </r>
  <r>
    <n v="19146"/>
    <s v="South Africa"/>
    <s v="DDP"/>
    <x v="2"/>
    <d v="2015-05-12T00:00:00"/>
    <d v="2015-05-12T00:00:00"/>
    <s v="PHARMACY DIRECT"/>
    <n v="11"/>
    <n v="198.35"/>
    <m/>
    <m/>
    <n v="0.2"/>
    <x v="8"/>
  </r>
  <r>
    <n v="19172"/>
    <s v="South Sudan"/>
    <s v="EXW"/>
    <x v="0"/>
    <d v="2015-07-02T00:00:00"/>
    <d v="2015-07-07T00:00:00"/>
    <s v="Orgenics, Ltd"/>
    <n v="70"/>
    <n v="6230"/>
    <m/>
    <m/>
    <n v="7.33"/>
    <x v="8"/>
  </r>
  <r>
    <n v="19177"/>
    <s v="CÙte d'Ivoire"/>
    <s v="EXW"/>
    <x v="0"/>
    <d v="2013-11-13T00:00:00"/>
    <d v="2013-11-13T00:00:00"/>
    <s v="Orgenics, Ltd"/>
    <n v="4400"/>
    <n v="352000"/>
    <n v="1033"/>
    <n v="24728.57"/>
    <n v="435.42"/>
    <x v="1786"/>
  </r>
  <r>
    <n v="19225"/>
    <s v="South Africa"/>
    <s v="DDP"/>
    <x v="2"/>
    <d v="2009-10-19T00:00:00"/>
    <d v="2009-10-19T00:00:00"/>
    <s v="S. BUYS WHOLESALER"/>
    <n v="40"/>
    <n v="591.97"/>
    <m/>
    <m/>
    <n v="1.1599999999999999"/>
    <x v="8"/>
  </r>
  <r>
    <n v="19241"/>
    <s v="South Africa"/>
    <s v="DDP"/>
    <x v="2"/>
    <d v="2014-01-13T00:00:00"/>
    <d v="2014-01-13T00:00:00"/>
    <s v="S. BUYS WHOLESALER"/>
    <n v="16"/>
    <n v="367.09"/>
    <m/>
    <m/>
    <n v="0.38"/>
    <x v="8"/>
  </r>
  <r>
    <n v="19243"/>
    <s v="Mozambique"/>
    <s v="EXW"/>
    <x v="0"/>
    <d v="2011-09-03T00:00:00"/>
    <d v="2011-09-03T00:00:00"/>
    <s v="Orgenics, Ltd"/>
    <n v="11800"/>
    <n v="916860"/>
    <n v="2675"/>
    <n v="4969.3500000000004"/>
    <n v="1512.82"/>
    <x v="1787"/>
  </r>
  <r>
    <n v="19244"/>
    <s v="Congo, DRC"/>
    <s v="EXW"/>
    <x v="0"/>
    <d v="2014-11-04T00:00:00"/>
    <d v="2014-11-04T00:00:00"/>
    <s v="Trinity Biotech, Plc"/>
    <n v="9"/>
    <n v="288"/>
    <m/>
    <m/>
    <n v="0.3"/>
    <x v="8"/>
  </r>
  <r>
    <n v="19246"/>
    <s v="Tanzania"/>
    <s v="EXW"/>
    <x v="0"/>
    <d v="2013-09-05T00:00:00"/>
    <d v="2013-09-05T00:00:00"/>
    <s v="MYLAN LABORATORIES LTD (FORMERLY MATRIX LABORATORIES)"/>
    <n v="5175"/>
    <n v="116437.5"/>
    <n v="775"/>
    <n v="4136.58"/>
    <n v="144.03"/>
    <x v="1788"/>
  </r>
  <r>
    <n v="19250"/>
    <s v="CÙte d'Ivoire"/>
    <s v="CIP"/>
    <x v="0"/>
    <d v="2010-06-10T00:00:00"/>
    <d v="2010-06-10T00:00:00"/>
    <s v="BRISTOL-MYERS SQUIBB"/>
    <n v="4245"/>
    <n v="40327.5"/>
    <n v="833"/>
    <n v="1134.5"/>
    <n v="86.95"/>
    <x v="1789"/>
  </r>
  <r>
    <n v="19263"/>
    <s v="Tanzania"/>
    <s v="EXW"/>
    <x v="0"/>
    <d v="2012-01-30T00:00:00"/>
    <d v="2012-01-30T00:00:00"/>
    <s v="Orgenics, Ltd"/>
    <n v="1500"/>
    <n v="120000"/>
    <n v="714"/>
    <n v="13836.99"/>
    <n v="198"/>
    <x v="1790"/>
  </r>
  <r>
    <n v="19272"/>
    <s v="Congo, DRC"/>
    <s v="EXW"/>
    <x v="0"/>
    <d v="2015-07-02T00:00:00"/>
    <d v="2015-07-02T00:00:00"/>
    <s v="Trinity Biotech, Plc"/>
    <n v="70"/>
    <n v="2240"/>
    <n v="508"/>
    <n v="3918.37"/>
    <n v="2.64"/>
    <x v="1791"/>
  </r>
  <r>
    <n v="19282"/>
    <s v="South Africa"/>
    <s v="DDP"/>
    <x v="2"/>
    <d v="2009-09-03T00:00:00"/>
    <d v="2009-09-03T00:00:00"/>
    <s v="S. BUYS WHOLESALER"/>
    <n v="800"/>
    <n v="21392.98"/>
    <m/>
    <m/>
    <n v="41.93"/>
    <x v="8"/>
  </r>
  <r>
    <n v="19289"/>
    <s v="Haiti"/>
    <s v="FCA"/>
    <x v="0"/>
    <d v="2014-01-23T00:00:00"/>
    <d v="2014-01-23T00:00:00"/>
    <s v="ABBVIE LOGISTICS (FORMERLY ABBOTT LOGISTICS BV)"/>
    <n v="646"/>
    <n v="12480.72"/>
    <n v="166"/>
    <n v="737.11"/>
    <n v="15.44"/>
    <x v="1792"/>
  </r>
  <r>
    <n v="19293"/>
    <s v="Mozambique"/>
    <s v="CIP"/>
    <x v="0"/>
    <d v="2009-12-04T00:00:00"/>
    <d v="2009-12-04T00:00:00"/>
    <s v="GLAXOSMITHKLINE EXPORT LIMITED"/>
    <n v="4"/>
    <n v="214.84"/>
    <n v="155"/>
    <m/>
    <n v="0.42"/>
    <x v="6"/>
  </r>
  <r>
    <n v="19335"/>
    <s v="Sudan"/>
    <s v="EXW"/>
    <x v="0"/>
    <d v="2012-02-20T00:00:00"/>
    <d v="2012-02-20T00:00:00"/>
    <s v="Orgenics, Ltd"/>
    <n v="3"/>
    <n v="24"/>
    <n v="2"/>
    <n v="1076.1500000000001"/>
    <n v="0.04"/>
    <x v="1793"/>
  </r>
  <r>
    <n v="19344"/>
    <s v="Guyana"/>
    <s v="EXW"/>
    <x v="0"/>
    <d v="2010-04-09T00:00:00"/>
    <d v="2010-04-09T00:00:00"/>
    <s v="CIPLA LIMITED"/>
    <n v="90"/>
    <n v="387"/>
    <n v="9"/>
    <n v="541.88"/>
    <n v="0.83"/>
    <x v="1794"/>
  </r>
  <r>
    <n v="19346"/>
    <s v="South Africa"/>
    <s v="DDP"/>
    <x v="2"/>
    <d v="2014-08-28T00:00:00"/>
    <d v="2014-08-28T00:00:00"/>
    <s v="PHARMACY DIRECT"/>
    <n v="11"/>
    <n v="332.32"/>
    <m/>
    <m/>
    <n v="0.34"/>
    <x v="8"/>
  </r>
  <r>
    <n v="19348"/>
    <s v="Mali"/>
    <s v="EXW"/>
    <x v="0"/>
    <d v="2012-10-04T00:00:00"/>
    <d v="2012-10-04T00:00:00"/>
    <s v="Orgenics, Ltd"/>
    <n v="87"/>
    <n v="8265"/>
    <n v="40"/>
    <n v="1333.4"/>
    <n v="11.59"/>
    <x v="1795"/>
  </r>
  <r>
    <n v="19359"/>
    <s v="Zimbabwe"/>
    <s v="EXW"/>
    <x v="0"/>
    <d v="2014-09-18T00:00:00"/>
    <d v="2014-09-18T00:00:00"/>
    <s v="ABBVIE LOGISTICS (FORMERLY ABBOTT LOGISTICS BV)"/>
    <n v="2025"/>
    <n v="62410.5"/>
    <n v="1902"/>
    <n v="16777.240000000002"/>
    <n v="64.16"/>
    <x v="1796"/>
  </r>
  <r>
    <n v="19405"/>
    <s v="Tanzania"/>
    <s v="EXW"/>
    <x v="0"/>
    <d v="2013-09-17T00:00:00"/>
    <d v="2013-09-16T00:00:00"/>
    <s v="Standard Diagnostics, Inc."/>
    <n v="3039"/>
    <n v="0"/>
    <n v="1257"/>
    <n v="21351.18"/>
    <n v="0"/>
    <x v="1797"/>
  </r>
  <r>
    <n v="19406"/>
    <s v="Vietnam"/>
    <s v="EXW"/>
    <x v="0"/>
    <d v="2013-04-02T00:00:00"/>
    <d v="2013-04-02T00:00:00"/>
    <s v="HETERO LABS LIMITED"/>
    <n v="1082"/>
    <n v="6221.5"/>
    <n v="2228"/>
    <n v="3565.08"/>
    <n v="7.7"/>
    <x v="1798"/>
  </r>
  <r>
    <n v="19410"/>
    <s v="Nigeria"/>
    <s v="EXW"/>
    <x v="0"/>
    <d v="2011-07-07T00:00:00"/>
    <d v="2011-07-07T00:00:00"/>
    <s v="Orgenics, Ltd"/>
    <n v="2586"/>
    <n v="230154"/>
    <n v="1231"/>
    <n v="28132.959999999999"/>
    <n v="379.75"/>
    <x v="1799"/>
  </r>
  <r>
    <n v="19431"/>
    <s v="CÙte d'Ivoire"/>
    <s v="EXW"/>
    <x v="0"/>
    <d v="2015-01-23T00:00:00"/>
    <d v="2015-01-23T00:00:00"/>
    <s v="Standard Diagnostics, Inc."/>
    <n v="1400"/>
    <n v="28700"/>
    <n v="437"/>
    <n v="5924.89"/>
    <n v="29.5"/>
    <x v="1800"/>
  </r>
  <r>
    <n v="19484"/>
    <s v="Nigeria"/>
    <s v="EXW"/>
    <x v="0"/>
    <d v="2015-05-07T00:00:00"/>
    <d v="2015-05-07T00:00:00"/>
    <s v="Orgenics, Ltd"/>
    <n v="5640"/>
    <n v="501960"/>
    <n v="2292"/>
    <n v="27361.87"/>
    <n v="590.80999999999995"/>
    <x v="1801"/>
  </r>
  <r>
    <n v="19512"/>
    <s v="Vietnam"/>
    <s v="EXW"/>
    <x v="0"/>
    <d v="2012-04-24T00:00:00"/>
    <d v="2012-04-24T00:00:00"/>
    <s v="MYLAN LABORATORIES LTD (FORMERLY MATRIX LABORATORIES)"/>
    <n v="5451"/>
    <n v="76859.100000000006"/>
    <n v="1675"/>
    <n v="3401.49"/>
    <n v="126.82"/>
    <x v="1802"/>
  </r>
  <r>
    <n v="19514"/>
    <s v="South Africa"/>
    <s v="DDP"/>
    <x v="2"/>
    <d v="2014-08-28T00:00:00"/>
    <d v="2014-08-28T00:00:00"/>
    <s v="PHARMACY DIRECT"/>
    <n v="16"/>
    <n v="499.07"/>
    <m/>
    <m/>
    <n v="0.51"/>
    <x v="8"/>
  </r>
  <r>
    <n v="19584"/>
    <s v="Tanzania"/>
    <s v="EXW"/>
    <x v="0"/>
    <d v="2012-05-25T00:00:00"/>
    <d v="2012-05-25T00:00:00"/>
    <s v="Orgenics, Ltd"/>
    <n v="1337"/>
    <n v="106960"/>
    <n v="639"/>
    <n v="12022.17"/>
    <n v="149.96"/>
    <x v="1803"/>
  </r>
  <r>
    <n v="19620"/>
    <s v="CÙte d'Ivoire"/>
    <s v="FCA"/>
    <x v="0"/>
    <d v="2011-01-14T00:00:00"/>
    <d v="2011-01-14T00:00:00"/>
    <s v="ABBVIE LOGISTICS (FORMERLY ABBOTT LOGISTICS BV)"/>
    <n v="7320"/>
    <n v="264691.20000000001"/>
    <n v="1838"/>
    <n v="13562.36"/>
    <n v="436.74"/>
    <x v="1804"/>
  </r>
  <r>
    <n v="19627"/>
    <s v="Mozambique"/>
    <s v="EXW"/>
    <x v="0"/>
    <d v="2015-02-10T00:00:00"/>
    <d v="2015-02-10T00:00:00"/>
    <s v="Orgenics, Ltd"/>
    <n v="60"/>
    <n v="300"/>
    <m/>
    <m/>
    <n v="0.35"/>
    <x v="8"/>
  </r>
  <r>
    <n v="19630"/>
    <s v="Vietnam"/>
    <s v="EXW"/>
    <x v="0"/>
    <d v="2013-01-09T00:00:00"/>
    <d v="2013-01-09T00:00:00"/>
    <s v="Aurobindo Pharma Limited"/>
    <n v="136"/>
    <n v="251.6"/>
    <n v="173"/>
    <n v="1079.3900000000001"/>
    <n v="0.31"/>
    <x v="1805"/>
  </r>
  <r>
    <n v="19647"/>
    <s v="South Africa"/>
    <s v="DDP"/>
    <x v="4"/>
    <d v="2011-11-18T00:00:00"/>
    <d v="2011-11-18T00:00:00"/>
    <s v="GLAXOSMITHKLINE EXPORT LIMITED"/>
    <n v="20000"/>
    <n v="185600"/>
    <n v="7664"/>
    <n v="17022.13"/>
    <n v="306.24"/>
    <x v="1806"/>
  </r>
  <r>
    <n v="19656"/>
    <s v="South Africa"/>
    <s v="DDP"/>
    <x v="4"/>
    <d v="2010-12-15T00:00:00"/>
    <d v="2010-12-15T00:00:00"/>
    <s v="STRIDES ARCOLAB LIMITED"/>
    <n v="168711"/>
    <n v="416716.17"/>
    <n v="8183"/>
    <n v="12225.76"/>
    <n v="898.44"/>
    <x v="1807"/>
  </r>
  <r>
    <n v="19670"/>
    <s v="South Africa"/>
    <s v="DDP"/>
    <x v="2"/>
    <d v="2015-08-24T00:00:00"/>
    <d v="2015-08-24T00:00:00"/>
    <s v="PHARMACY DIRECT"/>
    <n v="82"/>
    <n v="4392.17"/>
    <m/>
    <m/>
    <n v="4.5199999999999996"/>
    <x v="8"/>
  </r>
  <r>
    <n v="19685"/>
    <s v="Zambia"/>
    <s v="FCA"/>
    <x v="0"/>
    <d v="2013-05-22T00:00:00"/>
    <d v="2013-05-22T00:00:00"/>
    <s v="ABBVIE LOGISTICS (FORMERLY ABBOTT LOGISTICS BV)"/>
    <n v="1500"/>
    <n v="46230"/>
    <n v="1374"/>
    <n v="10365.129999999999"/>
    <n v="57.19"/>
    <x v="1808"/>
  </r>
  <r>
    <n v="19689"/>
    <s v="South Africa"/>
    <s v="DDP"/>
    <x v="2"/>
    <d v="2010-05-12T00:00:00"/>
    <d v="2010-05-12T00:00:00"/>
    <s v="S. BUYS WHOLESALER"/>
    <n v="50"/>
    <n v="2037.29"/>
    <m/>
    <m/>
    <n v="4.3899999999999997"/>
    <x v="8"/>
  </r>
  <r>
    <n v="19694"/>
    <s v="Guyana"/>
    <s v="EXW"/>
    <x v="0"/>
    <d v="2009-09-24T00:00:00"/>
    <d v="2009-09-24T00:00:00"/>
    <s v="Trinity Biotech, Plc"/>
    <n v="2551"/>
    <n v="81632"/>
    <n v="885"/>
    <n v="11057.25"/>
    <n v="160"/>
    <x v="1809"/>
  </r>
  <r>
    <n v="19696"/>
    <s v="Congo, DRC"/>
    <s v="EXW"/>
    <x v="0"/>
    <d v="2012-08-02T00:00:00"/>
    <d v="2012-08-02T00:00:00"/>
    <s v="Trinity Biotech, Plc"/>
    <n v="400"/>
    <n v="12800"/>
    <n v="132"/>
    <n v="1692.7"/>
    <n v="17.95"/>
    <x v="1810"/>
  </r>
  <r>
    <n v="19712"/>
    <s v="Vietnam"/>
    <s v="EXW"/>
    <x v="0"/>
    <d v="2014-04-23T00:00:00"/>
    <d v="2014-04-23T00:00:00"/>
    <s v="HETERO LABS LIMITED"/>
    <n v="2516"/>
    <n v="8151.84"/>
    <m/>
    <m/>
    <n v="10.08"/>
    <x v="8"/>
  </r>
  <r>
    <n v="19771"/>
    <s v="Vietnam"/>
    <s v="FCA"/>
    <x v="0"/>
    <d v="2010-07-16T00:00:00"/>
    <d v="2010-07-16T00:00:00"/>
    <s v="ABBVIE LOGISTICS (FORMERLY ABBOTT LOGISTICS BV)"/>
    <n v="5530"/>
    <n v="454566"/>
    <n v="1348"/>
    <n v="10670.09"/>
    <n v="980.04"/>
    <x v="1811"/>
  </r>
  <r>
    <n v="19788"/>
    <s v="South Africa"/>
    <s v="DDP"/>
    <x v="4"/>
    <d v="2011-09-02T00:00:00"/>
    <d v="2011-09-14T00:00:00"/>
    <s v="Aurobindo Pharma Limited"/>
    <n v="2247"/>
    <n v="5482.68"/>
    <m/>
    <m/>
    <n v="9.0500000000000007"/>
    <x v="8"/>
  </r>
  <r>
    <n v="19840"/>
    <s v="Vietnam"/>
    <s v="EXW"/>
    <x v="0"/>
    <d v="2015-04-14T00:00:00"/>
    <d v="2015-04-14T00:00:00"/>
    <s v="HETERO LABS LIMITED"/>
    <n v="1900"/>
    <n v="21280"/>
    <n v="2356"/>
    <n v="3688.77"/>
    <n v="21.88"/>
    <x v="1812"/>
  </r>
  <r>
    <n v="19851"/>
    <s v="Uganda"/>
    <s v="EXW"/>
    <x v="0"/>
    <d v="2013-12-10T00:00:00"/>
    <d v="2013-12-12T00:00:00"/>
    <s v="Aurobindo Pharma Limited"/>
    <n v="11310"/>
    <n v="14703"/>
    <n v="2454"/>
    <n v="10898.12"/>
    <n v="18.190000000000001"/>
    <x v="1813"/>
  </r>
  <r>
    <n v="19863"/>
    <s v="South Africa"/>
    <s v="DDP"/>
    <x v="2"/>
    <d v="2015-07-24T00:00:00"/>
    <d v="2015-07-24T00:00:00"/>
    <s v="PHARMACY DIRECT"/>
    <n v="23"/>
    <n v="528.92999999999995"/>
    <m/>
    <m/>
    <n v="0.54"/>
    <x v="8"/>
  </r>
  <r>
    <n v="19873"/>
    <s v="South Africa"/>
    <s v="DDP"/>
    <x v="2"/>
    <d v="2015-07-24T00:00:00"/>
    <d v="2015-07-24T00:00:00"/>
    <s v="PHARMACY DIRECT"/>
    <n v="23"/>
    <n v="315.95999999999998"/>
    <m/>
    <m/>
    <n v="0.32"/>
    <x v="8"/>
  </r>
  <r>
    <n v="19891"/>
    <s v="South Africa"/>
    <s v="DDP"/>
    <x v="4"/>
    <d v="2011-02-24T00:00:00"/>
    <d v="2011-02-24T00:00:00"/>
    <s v="CIPLA LIMITED"/>
    <n v="55000"/>
    <n v="114400"/>
    <n v="20419"/>
    <n v="17267.14"/>
    <n v="246.65"/>
    <x v="1814"/>
  </r>
  <r>
    <n v="19905"/>
    <s v="Vietnam"/>
    <s v="EXW"/>
    <x v="0"/>
    <d v="2010-12-08T00:00:00"/>
    <d v="2010-12-08T00:00:00"/>
    <s v="Aurobindo Pharma Limited"/>
    <n v="20000"/>
    <n v="165000"/>
    <n v="1951"/>
    <n v="13083.7"/>
    <n v="355.74"/>
    <x v="1815"/>
  </r>
  <r>
    <n v="19924"/>
    <s v="Haiti"/>
    <s v="EXW"/>
    <x v="0"/>
    <d v="2015-05-05T00:00:00"/>
    <d v="2015-05-05T00:00:00"/>
    <s v="Orgenics, Ltd"/>
    <n v="6302"/>
    <n v="630200"/>
    <n v="2557"/>
    <n v="21256.43"/>
    <n v="741.75"/>
    <x v="1816"/>
  </r>
  <r>
    <n v="19940"/>
    <s v="Vietnam"/>
    <s v="EXW"/>
    <x v="0"/>
    <d v="2014-11-03T00:00:00"/>
    <d v="2014-11-03T00:00:00"/>
    <s v="MYLAN LABORATORIES LTD (FORMERLY MATRIX LABORATORIES)"/>
    <n v="20000"/>
    <n v="129800"/>
    <n v="1725"/>
    <n v="3273.14"/>
    <n v="133.43"/>
    <x v="1817"/>
  </r>
  <r>
    <n v="19958"/>
    <s v="Kenya"/>
    <s v="EXW"/>
    <x v="0"/>
    <d v="2012-07-09T00:00:00"/>
    <d v="2012-07-09T00:00:00"/>
    <s v="Orgenics, Ltd"/>
    <n v="1"/>
    <n v="89"/>
    <n v="985"/>
    <n v="11034.01"/>
    <n v="0.12"/>
    <x v="1818"/>
  </r>
  <r>
    <n v="19959"/>
    <s v="South Africa"/>
    <s v="DDP"/>
    <x v="2"/>
    <d v="2014-11-05T00:00:00"/>
    <d v="2014-11-05T00:00:00"/>
    <s v="PHARMACY DIRECT"/>
    <n v="203"/>
    <n v="1855.98"/>
    <m/>
    <m/>
    <n v="1.91"/>
    <x v="8"/>
  </r>
  <r>
    <n v="19977"/>
    <s v="South Africa"/>
    <s v="DDP"/>
    <x v="2"/>
    <d v="2009-10-21T00:00:00"/>
    <d v="2009-10-21T00:00:00"/>
    <s v="S. BUYS WHOLESALER"/>
    <n v="1000"/>
    <n v="6669.31"/>
    <m/>
    <m/>
    <n v="13.07"/>
    <x v="8"/>
  </r>
  <r>
    <n v="19996"/>
    <s v="Namibia"/>
    <s v="EXW"/>
    <x v="0"/>
    <d v="2009-08-05T00:00:00"/>
    <d v="2009-08-05T00:00:00"/>
    <s v="CIPLA LIMITED"/>
    <n v="688"/>
    <n v="1651.2"/>
    <n v="53"/>
    <n v="571.53"/>
    <n v="3.24"/>
    <x v="1819"/>
  </r>
  <r>
    <n v="20044"/>
    <s v="South Africa"/>
    <s v="DDP"/>
    <x v="2"/>
    <d v="2014-08-05T00:00:00"/>
    <d v="2014-08-05T00:00:00"/>
    <s v="PHARMACY DIRECT"/>
    <n v="30"/>
    <n v="2177.92"/>
    <m/>
    <m/>
    <n v="2.2400000000000002"/>
    <x v="8"/>
  </r>
  <r>
    <n v="20073"/>
    <s v="Nigeria"/>
    <s v="EXW"/>
    <x v="0"/>
    <d v="2015-01-19T00:00:00"/>
    <d v="2015-01-20T00:00:00"/>
    <s v="Orgenics, Ltd"/>
    <n v="3144"/>
    <n v="279816"/>
    <n v="1276"/>
    <n v="15681.99"/>
    <n v="287.64999999999998"/>
    <x v="1820"/>
  </r>
  <r>
    <n v="20133"/>
    <s v="Uganda"/>
    <s v="FCA"/>
    <x v="0"/>
    <d v="2009-11-04T00:00:00"/>
    <d v="2009-11-04T00:00:00"/>
    <s v="ABBVIE LOGISTICS (FORMERLY ABBOTT LOGISTICS BV)"/>
    <n v="60"/>
    <n v="2169.6"/>
    <n v="36"/>
    <n v="814.04"/>
    <n v="4.25"/>
    <x v="1821"/>
  </r>
  <r>
    <n v="20172"/>
    <s v="Mozambique"/>
    <s v="EXW"/>
    <x v="0"/>
    <d v="2013-03-20T00:00:00"/>
    <d v="2013-03-21T00:00:00"/>
    <s v="Orgenics, Ltd"/>
    <n v="2939"/>
    <n v="235120"/>
    <n v="1330"/>
    <n v="13801.89"/>
    <n v="290.83999999999997"/>
    <x v="1822"/>
  </r>
  <r>
    <n v="20185"/>
    <s v="South Sudan"/>
    <s v="EXW"/>
    <x v="0"/>
    <d v="2014-12-22T00:00:00"/>
    <d v="2014-12-22T00:00:00"/>
    <s v="Orgenics, Ltd"/>
    <n v="160"/>
    <n v="800"/>
    <n v="149"/>
    <n v="2084.52"/>
    <n v="0.82"/>
    <x v="1823"/>
  </r>
  <r>
    <n v="20219"/>
    <s v="Vietnam"/>
    <s v="EXW"/>
    <x v="0"/>
    <d v="2012-12-14T00:00:00"/>
    <d v="2012-12-14T00:00:00"/>
    <s v="HETERO LABS LIMITED"/>
    <n v="10158"/>
    <n v="71918.64"/>
    <n v="941"/>
    <n v="1934.17"/>
    <n v="100.83"/>
    <x v="1824"/>
  </r>
  <r>
    <n v="20236"/>
    <s v="Congo, DRC"/>
    <s v="EXW"/>
    <x v="0"/>
    <d v="2014-09-30T00:00:00"/>
    <d v="2014-09-30T00:00:00"/>
    <s v="Aurobindo Pharma Limited"/>
    <n v="550"/>
    <n v="6050"/>
    <m/>
    <m/>
    <n v="6.22"/>
    <x v="8"/>
  </r>
  <r>
    <n v="20239"/>
    <s v="Rwanda"/>
    <s v="EXW"/>
    <x v="0"/>
    <d v="2012-07-20T00:00:00"/>
    <d v="2012-07-20T00:00:00"/>
    <s v="HETERO LABS LIMITED"/>
    <n v="20370"/>
    <n v="72720.899999999994"/>
    <n v="1751"/>
    <n v="13244.8"/>
    <n v="101.95"/>
    <x v="1825"/>
  </r>
  <r>
    <n v="20245"/>
    <s v="Swaziland"/>
    <s v="EXW"/>
    <x v="0"/>
    <d v="2013-05-21T00:00:00"/>
    <d v="2013-05-21T00:00:00"/>
    <s v="Trinity Biotech, Plc"/>
    <n v="150"/>
    <n v="4800"/>
    <n v="58"/>
    <n v="642.04999999999995"/>
    <n v="6.73"/>
    <x v="1826"/>
  </r>
  <r>
    <n v="20264"/>
    <s v="Rwanda"/>
    <s v="EXW"/>
    <x v="0"/>
    <d v="2014-03-27T00:00:00"/>
    <d v="2014-03-27T00:00:00"/>
    <s v="SHANGHAI KEHUA BIOENGINEERING CO.,LTD.  (KHB)"/>
    <n v="2988"/>
    <n v="73206"/>
    <n v="1992"/>
    <n v="26266.34"/>
    <n v="90.56"/>
    <x v="1827"/>
  </r>
  <r>
    <n v="20266"/>
    <s v="Uganda"/>
    <s v="DDP"/>
    <x v="0"/>
    <d v="2012-07-05T00:00:00"/>
    <d v="2012-07-05T00:00:00"/>
    <s v="ASPEN PHARMACARE"/>
    <n v="150"/>
    <n v="11250"/>
    <n v="49"/>
    <n v="475"/>
    <n v="15.77"/>
    <x v="1828"/>
  </r>
  <r>
    <n v="20274"/>
    <s v="Vietnam"/>
    <s v="EXW"/>
    <x v="0"/>
    <d v="2014-09-22T00:00:00"/>
    <d v="2014-09-15T00:00:00"/>
    <s v="HETERO LABS LIMITED"/>
    <n v="17280"/>
    <n v="181440"/>
    <n v="2401"/>
    <n v="3701.66"/>
    <n v="186.52"/>
    <x v="1829"/>
  </r>
  <r>
    <n v="20280"/>
    <s v="Nigeria"/>
    <s v="FCA"/>
    <x v="0"/>
    <d v="2009-12-15T00:00:00"/>
    <d v="2009-12-15T00:00:00"/>
    <s v="Hoffmann-La Roche ltd Basel"/>
    <n v="500"/>
    <n v="47667.85"/>
    <n v="83"/>
    <n v="852.02"/>
    <n v="93.43"/>
    <x v="1830"/>
  </r>
  <r>
    <n v="20291"/>
    <s v="South Africa"/>
    <s v="DDP"/>
    <x v="2"/>
    <d v="2010-05-31T00:00:00"/>
    <d v="2010-05-31T00:00:00"/>
    <s v="S. BUYS WHOLESALER"/>
    <n v="540"/>
    <n v="25796.95"/>
    <m/>
    <m/>
    <n v="55.62"/>
    <x v="8"/>
  </r>
  <r>
    <n v="20294"/>
    <s v="Zambia"/>
    <s v="EXW"/>
    <x v="0"/>
    <d v="2014-02-14T00:00:00"/>
    <d v="2014-02-14T00:00:00"/>
    <s v="MYLAN LABORATORIES LTD (FORMERLY MATRIX LABORATORIES)"/>
    <n v="300000"/>
    <n v="1722000"/>
    <n v="24233"/>
    <n v="119474.09"/>
    <n v="2130.11"/>
    <x v="1831"/>
  </r>
  <r>
    <n v="20319"/>
    <s v="Zambia"/>
    <s v="EXW"/>
    <x v="0"/>
    <d v="2014-09-12T00:00:00"/>
    <d v="2014-09-12T00:00:00"/>
    <s v="Orgenics, Ltd"/>
    <n v="6000"/>
    <n v="480000"/>
    <n v="2439"/>
    <n v="30885.26"/>
    <n v="493.44"/>
    <x v="1832"/>
  </r>
  <r>
    <n v="20321"/>
    <s v="Vietnam"/>
    <s v="EXW"/>
    <x v="0"/>
    <d v="2012-10-02T00:00:00"/>
    <d v="2012-10-02T00:00:00"/>
    <s v="MYLAN LABORATORIES LTD (FORMERLY MATRIX LABORATORIES)"/>
    <n v="331"/>
    <n v="4220.25"/>
    <n v="2951"/>
    <n v="7211.04"/>
    <n v="5.92"/>
    <x v="1833"/>
  </r>
  <r>
    <n v="20349"/>
    <s v="Vietnam"/>
    <s v="EXW"/>
    <x v="0"/>
    <d v="2012-10-02T00:00:00"/>
    <d v="2012-10-02T00:00:00"/>
    <s v="MYLAN LABORATORIES LTD (FORMERLY MATRIX LABORATORIES)"/>
    <n v="30704"/>
    <n v="137860.96"/>
    <m/>
    <m/>
    <n v="193.28"/>
    <x v="8"/>
  </r>
  <r>
    <n v="20371"/>
    <s v="Vietnam"/>
    <s v="EXW"/>
    <x v="0"/>
    <d v="2012-10-09T00:00:00"/>
    <d v="2012-10-09T00:00:00"/>
    <s v="MYLAN LABORATORIES LTD (FORMERLY MATRIX LABORATORIES)"/>
    <n v="1302"/>
    <n v="5403.3"/>
    <n v="4587"/>
    <n v="11252.53"/>
    <n v="7.58"/>
    <x v="1834"/>
  </r>
  <r>
    <n v="20383"/>
    <s v="Haiti"/>
    <s v="EXW"/>
    <x v="4"/>
    <d v="2012-12-20T00:00:00"/>
    <d v="2012-12-20T00:00:00"/>
    <s v="MYLAN LABORATORIES LTD (FORMERLY MATRIX LABORATORIES)"/>
    <n v="34080"/>
    <n v="318648"/>
    <n v="4726"/>
    <n v="7208.11"/>
    <n v="446.74"/>
    <x v="1835"/>
  </r>
  <r>
    <n v="20407"/>
    <s v="South Africa"/>
    <s v="DDP"/>
    <x v="2"/>
    <d v="2014-08-29T00:00:00"/>
    <d v="2014-08-29T00:00:00"/>
    <s v="S. BUYS WHOLESALER"/>
    <n v="627"/>
    <n v="13051.03"/>
    <m/>
    <m/>
    <n v="16.14"/>
    <x v="8"/>
  </r>
  <r>
    <n v="20417"/>
    <s v="South Africa"/>
    <s v="DDP"/>
    <x v="2"/>
    <d v="2015-08-24T00:00:00"/>
    <d v="2015-08-24T00:00:00"/>
    <s v="PHARMACY DIRECT"/>
    <n v="42"/>
    <n v="507.93"/>
    <m/>
    <m/>
    <n v="0.52"/>
    <x v="8"/>
  </r>
  <r>
    <n v="20432"/>
    <s v="South Africa"/>
    <s v="DDP"/>
    <x v="4"/>
    <d v="2011-10-10T00:00:00"/>
    <d v="2011-11-03T00:00:00"/>
    <s v="Aurobindo Pharma Limited"/>
    <n v="106589"/>
    <n v="480716.39"/>
    <n v="9061"/>
    <n v="9323.2999999999993"/>
    <n v="793.18"/>
    <x v="1836"/>
  </r>
  <r>
    <n v="20450"/>
    <s v="Congo, DRC"/>
    <s v="EXW"/>
    <x v="0"/>
    <d v="2013-11-28T00:00:00"/>
    <d v="2013-11-28T00:00:00"/>
    <s v="Aurobindo Pharma Limited"/>
    <n v="171"/>
    <n v="1453.5"/>
    <n v="81"/>
    <n v="2782.94"/>
    <n v="1.8"/>
    <x v="1837"/>
  </r>
  <r>
    <n v="20462"/>
    <s v="CÙte d'Ivoire"/>
    <s v="EXW"/>
    <x v="0"/>
    <d v="2010-09-08T00:00:00"/>
    <d v="2010-09-08T00:00:00"/>
    <s v="Orgenics, Ltd"/>
    <n v="3000"/>
    <n v="233100"/>
    <n v="680"/>
    <n v="11463.46"/>
    <n v="502.56"/>
    <x v="1838"/>
  </r>
  <r>
    <n v="20506"/>
    <s v="Vietnam"/>
    <s v="EXW"/>
    <x v="0"/>
    <d v="2015-07-07T00:00:00"/>
    <d v="2015-07-07T00:00:00"/>
    <s v="HETERO LABS LIMITED"/>
    <n v="17300"/>
    <n v="54495"/>
    <n v="1320"/>
    <n v="2730.91"/>
    <n v="64.14"/>
    <x v="1839"/>
  </r>
  <r>
    <n v="20512"/>
    <s v="Rwanda"/>
    <s v="EXW"/>
    <x v="0"/>
    <d v="2014-08-22T00:00:00"/>
    <d v="2014-08-22T00:00:00"/>
    <s v="EMCURE PHARMACEUTICALS LTD"/>
    <n v="1411"/>
    <n v="46563"/>
    <n v="145"/>
    <n v="1950.74"/>
    <n v="47.87"/>
    <x v="1840"/>
  </r>
  <r>
    <n v="20544"/>
    <s v="Uganda"/>
    <s v="EXW"/>
    <x v="0"/>
    <d v="2015-02-27T00:00:00"/>
    <d v="2015-02-27T00:00:00"/>
    <s v="Orgenics, Ltd"/>
    <n v="4872"/>
    <n v="389760"/>
    <n v="1978"/>
    <n v="16876.25"/>
    <n v="458.75"/>
    <x v="1841"/>
  </r>
  <r>
    <n v="20558"/>
    <s v="Congo, DRC"/>
    <s v="EXW"/>
    <x v="0"/>
    <d v="2015-07-23T00:00:00"/>
    <d v="2015-07-23T00:00:00"/>
    <s v="Orgenics, Ltd"/>
    <n v="100"/>
    <n v="8000"/>
    <m/>
    <m/>
    <n v="9.42"/>
    <x v="8"/>
  </r>
  <r>
    <n v="20560"/>
    <s v="Ghana"/>
    <s v="FCA"/>
    <x v="0"/>
    <d v="2014-08-06T00:00:00"/>
    <d v="2014-08-06T00:00:00"/>
    <s v="ABBVIE LOGISTICS (FORMERLY ABBOTT LOGISTICS BV)"/>
    <n v="448"/>
    <n v="2661.12"/>
    <n v="63"/>
    <n v="1317.82"/>
    <n v="2.74"/>
    <x v="1842"/>
  </r>
  <r>
    <n v="20619"/>
    <s v="Tanzania"/>
    <s v="EXW"/>
    <x v="0"/>
    <d v="2013-09-16T00:00:00"/>
    <d v="2013-09-16T00:00:00"/>
    <s v="Standard Diagnostics, Inc."/>
    <n v="2500"/>
    <n v="200000"/>
    <n v="1036"/>
    <n v="17579.560000000001"/>
    <n v="247.4"/>
    <x v="1843"/>
  </r>
  <r>
    <n v="20623"/>
    <s v="South Africa"/>
    <s v="DDP"/>
    <x v="2"/>
    <d v="2014-11-28T00:00:00"/>
    <d v="2014-11-28T00:00:00"/>
    <s v="PHARMACY DIRECT"/>
    <n v="121"/>
    <n v="1671.82"/>
    <m/>
    <m/>
    <n v="1.72"/>
    <x v="8"/>
  </r>
  <r>
    <n v="20631"/>
    <s v="Mozambique"/>
    <s v="CIP"/>
    <x v="0"/>
    <d v="2015-02-16T00:00:00"/>
    <d v="2015-02-16T00:00:00"/>
    <s v="JANSSEN SCIENCES IRELAND UC (FORMERLY JANSSEN R&amp;D IRELAND)"/>
    <n v="276"/>
    <n v="14904"/>
    <m/>
    <m/>
    <n v="15.32"/>
    <x v="8"/>
  </r>
  <r>
    <n v="20666"/>
    <s v="Nigeria"/>
    <s v="FCA"/>
    <x v="0"/>
    <d v="2009-10-16T00:00:00"/>
    <d v="2009-10-16T00:00:00"/>
    <s v="ABBVIE LOGISTICS (FORMERLY ABBOTT LOGISTICS BV)"/>
    <n v="500"/>
    <n v="18080"/>
    <n v="130"/>
    <n v="1599.22"/>
    <n v="35.44"/>
    <x v="1844"/>
  </r>
  <r>
    <n v="20667"/>
    <s v="Uganda"/>
    <s v="EXW"/>
    <x v="0"/>
    <d v="2013-12-10T00:00:00"/>
    <d v="2013-12-12T00:00:00"/>
    <s v="Aurobindo Pharma Limited"/>
    <n v="1503"/>
    <n v="1953.9"/>
    <m/>
    <m/>
    <n v="2.42"/>
    <x v="8"/>
  </r>
  <r>
    <n v="20671"/>
    <s v="South Africa"/>
    <s v="DDP"/>
    <x v="4"/>
    <d v="2012-01-16T00:00:00"/>
    <d v="2012-01-23T00:00:00"/>
    <s v="Aurobindo Pharma Limited"/>
    <n v="91772"/>
    <n v="390948.72"/>
    <n v="7797"/>
    <n v="7292.27"/>
    <n v="645.07000000000005"/>
    <x v="1845"/>
  </r>
  <r>
    <n v="20684"/>
    <s v="South Africa"/>
    <s v="DDP"/>
    <x v="2"/>
    <d v="2015-01-26T00:00:00"/>
    <d v="2015-01-26T00:00:00"/>
    <s v="PHARMACY DIRECT"/>
    <n v="153"/>
    <n v="1724.15"/>
    <m/>
    <m/>
    <n v="1.77"/>
    <x v="8"/>
  </r>
  <r>
    <n v="20690"/>
    <s v="Zimbabwe"/>
    <s v="FCA"/>
    <x v="0"/>
    <d v="2011-08-04T00:00:00"/>
    <d v="2011-08-04T00:00:00"/>
    <s v="ABBVIE LOGISTICS (FORMERLY ABBOTT LOGISTICS BV)"/>
    <n v="1083"/>
    <n v="39161.279999999999"/>
    <n v="1042"/>
    <n v="17912.599999999999"/>
    <n v="84.43"/>
    <x v="1846"/>
  </r>
  <r>
    <n v="20697"/>
    <s v="Vietnam"/>
    <s v="EXW"/>
    <x v="0"/>
    <d v="2012-11-29T00:00:00"/>
    <d v="2012-11-29T00:00:00"/>
    <s v="Aurobindo Pharma Limited"/>
    <n v="564"/>
    <n v="1099.8"/>
    <n v="5939"/>
    <n v="10770.55"/>
    <n v="1.54"/>
    <x v="1847"/>
  </r>
  <r>
    <n v="20723"/>
    <s v="South Africa"/>
    <s v="DDP"/>
    <x v="2"/>
    <d v="2015-01-26T00:00:00"/>
    <d v="2015-01-26T00:00:00"/>
    <s v="PHARMACY DIRECT"/>
    <n v="7"/>
    <n v="99.53"/>
    <m/>
    <m/>
    <n v="0.1"/>
    <x v="8"/>
  </r>
  <r>
    <n v="20735"/>
    <s v="Rwanda"/>
    <s v="EXW"/>
    <x v="4"/>
    <d v="2012-04-13T00:00:00"/>
    <d v="2012-04-13T00:00:00"/>
    <s v="Aurobindo Pharma Limited"/>
    <n v="132000"/>
    <n v="706200"/>
    <n v="12886"/>
    <n v="102761.99"/>
    <n v="990.09"/>
    <x v="1848"/>
  </r>
  <r>
    <n v="20761"/>
    <s v="Uganda"/>
    <s v="CIP"/>
    <x v="0"/>
    <d v="2014-10-28T00:00:00"/>
    <d v="2014-10-28T00:00:00"/>
    <s v="MERCK SHARP &amp; DOHME IDEA GMBH (FORMALLY MERCK SHARP &amp; DOHME B.V.)"/>
    <n v="1299"/>
    <n v="72094.5"/>
    <n v="137"/>
    <n v="309.95"/>
    <n v="74.11"/>
    <x v="1849"/>
  </r>
  <r>
    <n v="20774"/>
    <s v="South Africa"/>
    <s v="DDP"/>
    <x v="2"/>
    <d v="2015-08-24T00:00:00"/>
    <d v="2015-08-24T00:00:00"/>
    <s v="PHARMACY DIRECT"/>
    <n v="119"/>
    <n v="839.15"/>
    <m/>
    <m/>
    <n v="0.86"/>
    <x v="8"/>
  </r>
  <r>
    <n v="20824"/>
    <s v="Cameroon"/>
    <s v="EXW"/>
    <x v="0"/>
    <d v="2013-09-26T00:00:00"/>
    <d v="2013-09-26T00:00:00"/>
    <s v="CIPLA LIMITED"/>
    <n v="59"/>
    <n v="388.81"/>
    <n v="23"/>
    <n v="1067.02"/>
    <n v="0.48"/>
    <x v="1850"/>
  </r>
  <r>
    <n v="20878"/>
    <s v="Vietnam"/>
    <s v="FCA"/>
    <x v="0"/>
    <d v="2011-02-24T00:00:00"/>
    <d v="2011-02-24T00:00:00"/>
    <s v="ABBVIE LOGISTICS (FORMERLY ABBOTT LOGISTICS BV)"/>
    <n v="12"/>
    <n v="2478.12"/>
    <n v="51"/>
    <n v="4042.47"/>
    <n v="5.34"/>
    <x v="1851"/>
  </r>
  <r>
    <n v="20883"/>
    <s v="Tanzania"/>
    <s v="EXW"/>
    <x v="0"/>
    <d v="2011-05-16T00:00:00"/>
    <d v="2011-05-16T00:00:00"/>
    <s v="Standard Diagnostics, Inc."/>
    <n v="1520"/>
    <n v="30400"/>
    <n v="507"/>
    <n v="4329.08"/>
    <n v="50.16"/>
    <x v="1852"/>
  </r>
  <r>
    <n v="20894"/>
    <s v="Haiti"/>
    <s v="EXW"/>
    <x v="0"/>
    <d v="2012-04-22T00:00:00"/>
    <d v="2012-04-22T00:00:00"/>
    <s v="Aurobindo Pharma Limited"/>
    <n v="5240"/>
    <n v="157200"/>
    <m/>
    <m/>
    <n v="220.39"/>
    <x v="8"/>
  </r>
  <r>
    <n v="20908"/>
    <s v="South Africa"/>
    <s v="DDP"/>
    <x v="2"/>
    <d v="2014-08-29T00:00:00"/>
    <d v="2014-08-29T00:00:00"/>
    <s v="S. BUYS WHOLESALER"/>
    <n v="43"/>
    <n v="339.26"/>
    <m/>
    <m/>
    <n v="0.42"/>
    <x v="8"/>
  </r>
  <r>
    <n v="20947"/>
    <s v="South Africa"/>
    <s v="DDP"/>
    <x v="2"/>
    <d v="2015-02-12T00:00:00"/>
    <d v="2015-02-12T00:00:00"/>
    <s v="PHARMACY DIRECT"/>
    <n v="135"/>
    <n v="1865"/>
    <m/>
    <m/>
    <n v="1.92"/>
    <x v="8"/>
  </r>
  <r>
    <n v="20952"/>
    <s v="South Africa"/>
    <s v="DDP"/>
    <x v="2"/>
    <d v="2015-04-28T00:00:00"/>
    <d v="2015-04-28T00:00:00"/>
    <s v="PHARMACY DIRECT"/>
    <n v="4"/>
    <n v="78.7"/>
    <m/>
    <m/>
    <n v="0.08"/>
    <x v="8"/>
  </r>
  <r>
    <n v="20961"/>
    <s v="Vietnam"/>
    <s v="EXW"/>
    <x v="0"/>
    <d v="2013-08-01T00:00:00"/>
    <d v="2013-08-01T00:00:00"/>
    <s v="MYLAN LABORATORIES LTD (FORMERLY MATRIX LABORATORIES)"/>
    <n v="27122"/>
    <n v="311631.78000000003"/>
    <n v="2843"/>
    <n v="9740.27"/>
    <n v="385.49"/>
    <x v="1853"/>
  </r>
  <r>
    <n v="20969"/>
    <s v="Rwanda"/>
    <s v="EXW"/>
    <x v="0"/>
    <d v="2014-04-28T00:00:00"/>
    <d v="2014-06-16T00:00:00"/>
    <s v="SHANGHAI KEHUA BIOENGINEERING CO.,LTD.  (KHB)"/>
    <n v="4156"/>
    <n v="101822"/>
    <n v="2771"/>
    <n v="36502.800000000003"/>
    <n v="104.67"/>
    <x v="1854"/>
  </r>
  <r>
    <n v="20975"/>
    <s v="South Africa"/>
    <s v="DDP"/>
    <x v="2"/>
    <d v="2014-08-27T00:00:00"/>
    <d v="2014-08-27T00:00:00"/>
    <s v="S. BUYS WHOLESALER"/>
    <n v="1"/>
    <n v="22.6"/>
    <m/>
    <m/>
    <n v="0.03"/>
    <x v="8"/>
  </r>
  <r>
    <n v="21000"/>
    <s v="Haiti"/>
    <s v="FCA"/>
    <x v="0"/>
    <d v="2014-09-09T00:00:00"/>
    <d v="2014-09-09T00:00:00"/>
    <s v="ABBVIE LOGISTICS (FORMERLY ABBOTT LOGISTICS BV)"/>
    <n v="520"/>
    <n v="3088.8"/>
    <n v="65"/>
    <n v="892.5"/>
    <n v="3.18"/>
    <x v="1855"/>
  </r>
  <r>
    <n v="21028"/>
    <s v="South Africa"/>
    <s v="DDP"/>
    <x v="2"/>
    <d v="2014-08-29T00:00:00"/>
    <d v="2014-08-29T00:00:00"/>
    <s v="S. BUYS WHOLESALER"/>
    <n v="23"/>
    <n v="499.23"/>
    <m/>
    <m/>
    <n v="0.62"/>
    <x v="8"/>
  </r>
  <r>
    <n v="21033"/>
    <s v="Zambia"/>
    <s v="FCA"/>
    <x v="0"/>
    <d v="2014-02-07T00:00:00"/>
    <d v="2014-02-07T00:00:00"/>
    <s v="ABBVIE LOGISTICS (FORMERLY ABBOTT LOGISTICS BV)"/>
    <n v="2569"/>
    <n v="79176.58"/>
    <n v="2410"/>
    <n v="14384.91"/>
    <n v="81.39"/>
    <x v="1856"/>
  </r>
  <r>
    <n v="21037"/>
    <s v="Uganda"/>
    <s v="CIP"/>
    <x v="0"/>
    <d v="2011-04-19T00:00:00"/>
    <d v="2011-04-19T00:00:00"/>
    <s v="MERCK SHARP &amp; DOHME IDEA GMBH (FORMALLY MERCK SHARP &amp; DOHME B.V.)"/>
    <n v="55"/>
    <n v="5032.5"/>
    <n v="6"/>
    <n v="99"/>
    <n v="8.3000000000000007"/>
    <x v="1857"/>
  </r>
  <r>
    <n v="21044"/>
    <s v="Vietnam"/>
    <s v="EXW"/>
    <x v="0"/>
    <d v="2013-12-23T00:00:00"/>
    <d v="2013-12-23T00:00:00"/>
    <s v="MYLAN LABORATORIES LTD (FORMERLY MATRIX LABORATORIES)"/>
    <n v="1652"/>
    <n v="10721.48"/>
    <n v="146"/>
    <n v="746.89"/>
    <n v="13.26"/>
    <x v="1858"/>
  </r>
  <r>
    <n v="21045"/>
    <s v="Rwanda"/>
    <s v="EXW"/>
    <x v="0"/>
    <d v="2014-03-27T00:00:00"/>
    <d v="2014-03-27T00:00:00"/>
    <s v="SHANGHAI KEHUA BIOENGINEERING CO.,LTD.  (KHB)"/>
    <n v="2988"/>
    <n v="73206"/>
    <n v="1992"/>
    <n v="26266.34"/>
    <n v="90.56"/>
    <x v="1827"/>
  </r>
  <r>
    <n v="21061"/>
    <s v="Mozambique"/>
    <s v="FCA"/>
    <x v="0"/>
    <d v="2009-11-23T00:00:00"/>
    <d v="2009-11-23T00:00:00"/>
    <s v="Hoffmann-La Roche ltd Basel"/>
    <n v="168"/>
    <n v="15864.66"/>
    <n v="86"/>
    <n v="1242.33"/>
    <n v="31.09"/>
    <x v="1859"/>
  </r>
  <r>
    <n v="21076"/>
    <s v="Kenya"/>
    <s v="EXW"/>
    <x v="0"/>
    <d v="2013-08-05T00:00:00"/>
    <d v="2013-08-05T00:00:00"/>
    <s v="Premier Medical Corporation Ltd."/>
    <n v="6667"/>
    <n v="146674"/>
    <n v="2020"/>
    <n v="10682.41"/>
    <n v="181.44"/>
    <x v="1860"/>
  </r>
  <r>
    <n v="21091"/>
    <s v="Haiti"/>
    <s v="EXW"/>
    <x v="4"/>
    <d v="2012-10-22T00:00:00"/>
    <d v="2012-10-22T00:00:00"/>
    <s v="MYLAN LABORATORIES LTD (FORMERLY MATRIX LABORATORIES)"/>
    <n v="5324"/>
    <n v="22094.6"/>
    <n v="4654"/>
    <n v="8538.0300000000007"/>
    <n v="30.98"/>
    <x v="1861"/>
  </r>
  <r>
    <n v="21092"/>
    <s v="South Africa"/>
    <s v="DDP"/>
    <x v="0"/>
    <d v="2010-09-07T00:00:00"/>
    <d v="2010-10-15T00:00:00"/>
    <s v="Aurobindo Pharma Limited"/>
    <n v="34560"/>
    <n v="161395.20000000001"/>
    <n v="3240"/>
    <n v="4263.07"/>
    <n v="347.97"/>
    <x v="1862"/>
  </r>
  <r>
    <n v="21096"/>
    <s v="South Sudan"/>
    <s v="EXW"/>
    <x v="0"/>
    <d v="2012-02-08T00:00:00"/>
    <d v="2012-02-08T00:00:00"/>
    <s v="Orgenics, Ltd"/>
    <n v="470"/>
    <n v="41830"/>
    <n v="244"/>
    <n v="7428.38"/>
    <n v="58.65"/>
    <x v="1863"/>
  </r>
  <r>
    <n v="21125"/>
    <s v="Tanzania"/>
    <s v="EXW"/>
    <x v="0"/>
    <d v="2011-03-10T00:00:00"/>
    <d v="2011-03-10T00:00:00"/>
    <s v="EMCURE PHARMACEUTICALS LTD"/>
    <n v="1135"/>
    <n v="29612.15"/>
    <n v="103"/>
    <n v="1308.4000000000001"/>
    <n v="48.86"/>
    <x v="1864"/>
  </r>
  <r>
    <n v="21143"/>
    <s v="Guatemala"/>
    <s v="DDU"/>
    <x v="0"/>
    <d v="2011-09-12T00:00:00"/>
    <d v="2011-09-12T00:00:00"/>
    <s v="IDIS LIMITED"/>
    <n v="192"/>
    <n v="14519.04"/>
    <m/>
    <m/>
    <n v="23.96"/>
    <x v="8"/>
  </r>
  <r>
    <n v="21147"/>
    <s v="Nigeria"/>
    <s v="EXW"/>
    <x v="0"/>
    <d v="2010-07-22T00:00:00"/>
    <d v="2010-07-22T00:00:00"/>
    <s v="Trinity Biotech, Plc"/>
    <n v="7000"/>
    <n v="224000"/>
    <n v="2373"/>
    <n v="29878.21"/>
    <n v="482.94"/>
    <x v="1865"/>
  </r>
  <r>
    <n v="21174"/>
    <s v="CÙte d'Ivoire"/>
    <s v="FCA"/>
    <x v="0"/>
    <d v="2009-10-08T00:00:00"/>
    <d v="2009-10-08T00:00:00"/>
    <s v="ABBVIE LOGISTICS (FORMERLY ABBOTT LOGISTICS BV)"/>
    <n v="11480"/>
    <n v="415116.79999999999"/>
    <n v="4794"/>
    <n v="28238.31"/>
    <n v="813.63"/>
    <x v="1866"/>
  </r>
  <r>
    <n v="21175"/>
    <s v="South Africa"/>
    <s v="DDP"/>
    <x v="2"/>
    <d v="2014-01-13T00:00:00"/>
    <d v="2014-01-13T00:00:00"/>
    <s v="S. BUYS WHOLESALER"/>
    <n v="1485"/>
    <n v="27749.02"/>
    <m/>
    <m/>
    <n v="28.53"/>
    <x v="8"/>
  </r>
  <r>
    <n v="21193"/>
    <s v="Kenya"/>
    <s v="EXW"/>
    <x v="0"/>
    <d v="2011-08-09T00:00:00"/>
    <d v="2011-08-11T00:00:00"/>
    <s v="Orgenics, Ltd"/>
    <n v="8331"/>
    <n v="741459"/>
    <n v="1980"/>
    <n v="37548.870000000003"/>
    <n v="1223.4100000000001"/>
    <x v="1867"/>
  </r>
  <r>
    <n v="21199"/>
    <s v="Haiti"/>
    <s v="FCA"/>
    <x v="0"/>
    <d v="2014-08-29T00:00:00"/>
    <d v="2014-08-29T00:00:00"/>
    <s v="ABBVIE LOGISTICS (FORMERLY ABBOTT LOGISTICS BV)"/>
    <n v="40"/>
    <n v="1232.8"/>
    <n v="61"/>
    <n v="1257.1600000000001"/>
    <n v="1.27"/>
    <x v="1868"/>
  </r>
  <r>
    <n v="21217"/>
    <s v="Tanzania"/>
    <s v="EXW"/>
    <x v="0"/>
    <d v="2014-06-24T00:00:00"/>
    <d v="2014-06-24T00:00:00"/>
    <s v="MYLAN LABORATORIES LTD (FORMERLY MATRIX LABORATORIES)"/>
    <n v="36000"/>
    <n v="129600"/>
    <n v="2205"/>
    <n v="9815.52"/>
    <n v="133.22999999999999"/>
    <x v="1869"/>
  </r>
  <r>
    <n v="21230"/>
    <s v="Tanzania"/>
    <s v="EXW"/>
    <x v="0"/>
    <d v="2013-11-21T00:00:00"/>
    <d v="2013-11-21T00:00:00"/>
    <s v="HETERO LABS LIMITED"/>
    <n v="200000"/>
    <n v="2100000"/>
    <n v="28168"/>
    <n v="127285.48"/>
    <n v="2597.6999999999998"/>
    <x v="1870"/>
  </r>
  <r>
    <n v="21276"/>
    <s v="South Africa"/>
    <s v="DDP"/>
    <x v="4"/>
    <d v="2011-04-04T00:00:00"/>
    <d v="2011-05-27T00:00:00"/>
    <s v="Aurobindo Pharma Limited"/>
    <n v="4529"/>
    <n v="9601.48"/>
    <n v="1679"/>
    <n v="3524.93"/>
    <n v="15.84"/>
    <x v="1871"/>
  </r>
  <r>
    <n v="21279"/>
    <s v="Congo, DRC"/>
    <s v="EXW"/>
    <x v="0"/>
    <d v="2013-07-11T00:00:00"/>
    <d v="2013-07-11T00:00:00"/>
    <s v="Aurobindo Pharma Limited"/>
    <n v="984"/>
    <n v="1230"/>
    <n v="53"/>
    <n v="938.05"/>
    <n v="1.52"/>
    <x v="1872"/>
  </r>
  <r>
    <n v="21301"/>
    <s v="Tanzania"/>
    <s v="EXW"/>
    <x v="0"/>
    <d v="2010-08-02T00:00:00"/>
    <d v="2010-08-02T00:00:00"/>
    <s v="EMCURE PHARMACEUTICALS LTD"/>
    <n v="1065"/>
    <n v="27785.85"/>
    <n v="112"/>
    <n v="1122.07"/>
    <n v="59.91"/>
    <x v="1873"/>
  </r>
  <r>
    <n v="21336"/>
    <s v="South Africa"/>
    <s v="DDP"/>
    <x v="2"/>
    <d v="2010-05-31T00:00:00"/>
    <d v="2010-05-31T00:00:00"/>
    <s v="S. BUYS WHOLESALER"/>
    <n v="1500"/>
    <n v="29714.49"/>
    <m/>
    <m/>
    <n v="64.06"/>
    <x v="8"/>
  </r>
  <r>
    <n v="21338"/>
    <s v="South Africa"/>
    <s v="DDP"/>
    <x v="2"/>
    <d v="2013-04-16T00:00:00"/>
    <d v="2013-04-16T00:00:00"/>
    <s v="S. BUYS WHOLESALER"/>
    <n v="39"/>
    <n v="746.32"/>
    <m/>
    <m/>
    <n v="0.92"/>
    <x v="8"/>
  </r>
  <r>
    <n v="21378"/>
    <s v="Uganda"/>
    <s v="EXW"/>
    <x v="0"/>
    <d v="2013-12-10T00:00:00"/>
    <d v="2013-12-12T00:00:00"/>
    <s v="Aurobindo Pharma Limited"/>
    <n v="10368"/>
    <n v="13478.4"/>
    <m/>
    <m/>
    <n v="16.670000000000002"/>
    <x v="8"/>
  </r>
  <r>
    <n v="21380"/>
    <s v="Zambia"/>
    <s v="EXW"/>
    <x v="0"/>
    <d v="2010-12-17T00:00:00"/>
    <d v="2010-12-21T00:00:00"/>
    <s v="Orgenics, Ltd"/>
    <n v="2415"/>
    <n v="193200"/>
    <n v="1167"/>
    <n v="19610.11"/>
    <n v="416.54"/>
    <x v="1874"/>
  </r>
  <r>
    <n v="21390"/>
    <s v="Vietnam"/>
    <s v="EXW"/>
    <x v="0"/>
    <d v="2015-01-15T00:00:00"/>
    <d v="2015-01-15T00:00:00"/>
    <s v="MYLAN LABORATORIES LTD (FORMERLY MATRIX LABORATORIES)"/>
    <n v="1200"/>
    <n v="13308"/>
    <n v="128"/>
    <n v="1069.31"/>
    <n v="13.68"/>
    <x v="1875"/>
  </r>
  <r>
    <n v="21399"/>
    <s v="South Africa"/>
    <s v="DDP"/>
    <x v="2"/>
    <d v="2015-01-26T00:00:00"/>
    <d v="2015-01-26T00:00:00"/>
    <s v="PHARMACY DIRECT"/>
    <n v="191"/>
    <n v="1261.81"/>
    <m/>
    <m/>
    <n v="1.3"/>
    <x v="8"/>
  </r>
  <r>
    <n v="21414"/>
    <s v="Uganda"/>
    <s v="EXW"/>
    <x v="0"/>
    <d v="2013-11-16T00:00:00"/>
    <d v="2013-11-16T00:00:00"/>
    <s v="CIPLA LIMITED"/>
    <n v="60929"/>
    <n v="493524.9"/>
    <n v="8638"/>
    <n v="30764.18"/>
    <n v="610.49"/>
    <x v="1876"/>
  </r>
  <r>
    <n v="21469"/>
    <s v="South Sudan"/>
    <s v="EXW"/>
    <x v="0"/>
    <d v="2015-07-02T00:00:00"/>
    <d v="2015-07-07T00:00:00"/>
    <s v="Orgenics, Ltd"/>
    <n v="20"/>
    <n v="100"/>
    <m/>
    <m/>
    <n v="0.12"/>
    <x v="8"/>
  </r>
  <r>
    <n v="21478"/>
    <s v="South Africa"/>
    <s v="DDP"/>
    <x v="2"/>
    <d v="2014-06-25T00:00:00"/>
    <d v="2014-06-25T00:00:00"/>
    <s v="PHARMACY DIRECT"/>
    <n v="24"/>
    <n v="588.25"/>
    <m/>
    <m/>
    <n v="0.6"/>
    <x v="8"/>
  </r>
  <r>
    <n v="21480"/>
    <s v="Vietnam"/>
    <s v="EXW"/>
    <x v="0"/>
    <d v="2014-09-22T00:00:00"/>
    <d v="2014-09-15T00:00:00"/>
    <s v="HETERO LABS LIMITED"/>
    <n v="14780"/>
    <n v="155190"/>
    <n v="1671"/>
    <n v="2718.03"/>
    <n v="159.54"/>
    <x v="1877"/>
  </r>
  <r>
    <n v="21491"/>
    <s v="Uganda"/>
    <s v="EXW"/>
    <x v="0"/>
    <d v="2013-04-29T00:00:00"/>
    <d v="2013-04-29T00:00:00"/>
    <s v="Orgenics, Ltd"/>
    <n v="2957"/>
    <n v="236560"/>
    <n v="1313"/>
    <n v="31917.19"/>
    <n v="292.62"/>
    <x v="1878"/>
  </r>
  <r>
    <n v="21493"/>
    <s v="Burundi"/>
    <s v="EXW"/>
    <x v="0"/>
    <d v="2013-09-20T00:00:00"/>
    <d v="2013-09-20T00:00:00"/>
    <s v="CHEMBIO DIAGNOSTIC SYSTEMS, INC."/>
    <n v="1249"/>
    <n v="34472.400000000001"/>
    <n v="145"/>
    <n v="1682.15"/>
    <n v="42.64"/>
    <x v="1879"/>
  </r>
  <r>
    <n v="21525"/>
    <s v="South Africa"/>
    <s v="DDP"/>
    <x v="2"/>
    <d v="2014-08-28T00:00:00"/>
    <d v="2014-08-28T00:00:00"/>
    <s v="PHARMACY DIRECT"/>
    <n v="60"/>
    <n v="1470.62"/>
    <m/>
    <m/>
    <n v="1.51"/>
    <x v="8"/>
  </r>
  <r>
    <n v="21536"/>
    <s v="Pakistan"/>
    <s v="EXW"/>
    <x v="0"/>
    <d v="2014-03-17T00:00:00"/>
    <d v="2014-03-17T00:00:00"/>
    <s v="INVERNESS MEDICAL INNOVATIONS HONG KONG LTD"/>
    <n v="4484"/>
    <n v="358720"/>
    <n v="1744"/>
    <n v="19489.830000000002"/>
    <n v="502.93"/>
    <x v="1880"/>
  </r>
  <r>
    <n v="21540"/>
    <s v="South Africa"/>
    <s v="DDP"/>
    <x v="2"/>
    <d v="2014-08-29T00:00:00"/>
    <d v="2014-08-29T00:00:00"/>
    <s v="S. BUYS WHOLESALER"/>
    <n v="17"/>
    <n v="460.89"/>
    <m/>
    <m/>
    <n v="0.56999999999999995"/>
    <x v="8"/>
  </r>
  <r>
    <n v="21556"/>
    <s v="Vietnam"/>
    <s v="EXW"/>
    <x v="0"/>
    <d v="2013-05-22T00:00:00"/>
    <d v="2013-05-22T00:00:00"/>
    <s v="Aurobindo Pharma Limited"/>
    <n v="837"/>
    <n v="1548.45"/>
    <n v="526"/>
    <n v="6368.02"/>
    <n v="1.92"/>
    <x v="1881"/>
  </r>
  <r>
    <n v="21557"/>
    <s v="Zimbabwe"/>
    <s v="FCA"/>
    <x v="0"/>
    <d v="2013-04-25T00:00:00"/>
    <d v="2013-04-25T00:00:00"/>
    <s v="ABBVIE LOGISTICS (FORMERLY ABBOTT LOGISTICS BV)"/>
    <n v="846"/>
    <n v="26073.72"/>
    <n v="798"/>
    <n v="9299.26"/>
    <n v="36.56"/>
    <x v="1882"/>
  </r>
  <r>
    <n v="21563"/>
    <s v="Tanzania"/>
    <s v="EXW"/>
    <x v="4"/>
    <d v="2014-05-27T00:00:00"/>
    <d v="2014-05-27T00:00:00"/>
    <s v="MYLAN LABORATORIES LTD (FORMERLY MATRIX LABORATORIES)"/>
    <n v="115000"/>
    <n v="414000"/>
    <n v="10504"/>
    <n v="28270.78"/>
    <n v="425.59"/>
    <x v="1883"/>
  </r>
  <r>
    <n v="21568"/>
    <s v="CÙte d'Ivoire"/>
    <s v="EXW"/>
    <x v="0"/>
    <d v="2011-09-12T00:00:00"/>
    <d v="2011-09-12T00:00:00"/>
    <s v="Standard Diagnostics, Inc."/>
    <n v="1209"/>
    <n v="24180"/>
    <n v="403"/>
    <n v="5639.42"/>
    <n v="39.9"/>
    <x v="1884"/>
  </r>
  <r>
    <n v="21573"/>
    <s v="Congo, DRC"/>
    <s v="DDP"/>
    <x v="2"/>
    <d v="2014-04-07T00:00:00"/>
    <d v="2014-04-07T00:00:00"/>
    <s v="WAGENIA"/>
    <n v="2500"/>
    <n v="18775"/>
    <m/>
    <m/>
    <n v="19.3"/>
    <x v="8"/>
  </r>
  <r>
    <n v="21576"/>
    <s v="Vietnam"/>
    <s v="FCA"/>
    <x v="0"/>
    <d v="2015-01-16T00:00:00"/>
    <d v="2015-01-16T00:00:00"/>
    <s v="ABBVIE LOGISTICS (FORMERLY ABBOTT LOGISTICS BV)"/>
    <n v="5600"/>
    <n v="340592"/>
    <n v="1368"/>
    <n v="4489.32"/>
    <n v="350.13"/>
    <x v="1885"/>
  </r>
  <r>
    <n v="21590"/>
    <s v="CÙte d'Ivoire"/>
    <s v="CIP"/>
    <x v="0"/>
    <d v="2010-09-08T00:00:00"/>
    <d v="2010-09-08T00:00:00"/>
    <s v="BRISTOL-MYERS SQUIBB"/>
    <n v="415"/>
    <n v="2905"/>
    <m/>
    <m/>
    <n v="6.26"/>
    <x v="8"/>
  </r>
  <r>
    <n v="21606"/>
    <s v="South Africa"/>
    <s v="DDP"/>
    <x v="4"/>
    <d v="2011-04-04T00:00:00"/>
    <d v="2011-04-04T00:00:00"/>
    <s v="Aurobindo Pharma Limited"/>
    <n v="3971"/>
    <n v="8418.52"/>
    <n v="1472"/>
    <n v="3524.95"/>
    <n v="13.89"/>
    <x v="1886"/>
  </r>
  <r>
    <n v="21656"/>
    <s v="Zambia"/>
    <s v="EXW"/>
    <x v="0"/>
    <d v="2014-07-20T00:00:00"/>
    <d v="2014-07-20T00:00:00"/>
    <s v="Aurobindo Pharma Limited"/>
    <n v="42813"/>
    <n v="96329.25"/>
    <n v="4369"/>
    <n v="22508.32"/>
    <n v="99.03"/>
    <x v="1887"/>
  </r>
  <r>
    <n v="21666"/>
    <s v="Vietnam"/>
    <s v="EXW"/>
    <x v="0"/>
    <d v="2015-09-07T00:00:00"/>
    <d v="2015-09-07T00:00:00"/>
    <s v="Aurobindo Pharma Limited"/>
    <n v="5000"/>
    <n v="16500"/>
    <m/>
    <m/>
    <n v="19.420000000000002"/>
    <x v="8"/>
  </r>
  <r>
    <n v="21674"/>
    <s v="Vietnam"/>
    <s v="EXW"/>
    <x v="0"/>
    <d v="2012-02-18T00:00:00"/>
    <d v="2012-02-18T00:00:00"/>
    <s v="Aurobindo Pharma Limited"/>
    <n v="15211"/>
    <n v="120927.45"/>
    <m/>
    <m/>
    <n v="199.53"/>
    <x v="8"/>
  </r>
  <r>
    <n v="21705"/>
    <s v="Vietnam"/>
    <s v="EXW"/>
    <x v="0"/>
    <d v="2013-03-18T00:00:00"/>
    <d v="2013-03-18T00:00:00"/>
    <s v="MYLAN LABORATORIES LTD (FORMERLY MATRIX LABORATORIES)"/>
    <n v="23389"/>
    <n v="268739.61"/>
    <n v="2741"/>
    <n v="4802.92"/>
    <n v="332.43"/>
    <x v="1888"/>
  </r>
  <r>
    <n v="21706"/>
    <s v="Cameroon"/>
    <s v="EXW"/>
    <x v="0"/>
    <d v="2013-09-26T00:00:00"/>
    <d v="2013-09-26T00:00:00"/>
    <s v="CIPLA LIMITED"/>
    <n v="47268"/>
    <n v="311496.12"/>
    <n v="4549"/>
    <n v="36166.79"/>
    <n v="385.32"/>
    <x v="1889"/>
  </r>
  <r>
    <n v="21742"/>
    <s v="Guyana"/>
    <s v="EXW"/>
    <x v="0"/>
    <d v="2010-11-19T00:00:00"/>
    <d v="2010-11-19T00:00:00"/>
    <s v="CHEMBIO DIAGNOSTIC SYSTEMS, INC."/>
    <n v="40"/>
    <n v="1080"/>
    <n v="14"/>
    <n v="269.98"/>
    <n v="1.78"/>
    <x v="1890"/>
  </r>
  <r>
    <n v="21752"/>
    <s v="Vietnam"/>
    <s v="EXW"/>
    <x v="0"/>
    <d v="2010-08-13T00:00:00"/>
    <d v="2010-08-13T00:00:00"/>
    <s v="Aurobindo Pharma Limited"/>
    <n v="252"/>
    <n v="3276"/>
    <n v="1553"/>
    <n v="13320.8"/>
    <n v="7.06"/>
    <x v="1891"/>
  </r>
  <r>
    <n v="21755"/>
    <s v="South Africa"/>
    <s v="DDP"/>
    <x v="2"/>
    <d v="2014-11-05T00:00:00"/>
    <d v="2014-11-05T00:00:00"/>
    <s v="PHARMACY DIRECT"/>
    <n v="12"/>
    <n v="424.25"/>
    <m/>
    <m/>
    <n v="0.44"/>
    <x v="8"/>
  </r>
  <r>
    <n v="21795"/>
    <s v="Vietnam"/>
    <s v="EXW"/>
    <x v="0"/>
    <d v="2010-03-13T00:00:00"/>
    <d v="2010-03-13T00:00:00"/>
    <s v="CIPLA LIMITED"/>
    <n v="15040"/>
    <n v="86329.600000000006"/>
    <n v="1481"/>
    <n v="6390.83"/>
    <n v="186.13"/>
    <x v="1892"/>
  </r>
  <r>
    <n v="21825"/>
    <s v="Uganda"/>
    <s v="FCA"/>
    <x v="0"/>
    <d v="2013-11-15T00:00:00"/>
    <d v="2013-11-15T00:00:00"/>
    <s v="ABBVIE LOGISTICS (FORMERLY ABBOTT LOGISTICS BV)"/>
    <n v="417"/>
    <n v="2856.45"/>
    <n v="65"/>
    <n v="887.67"/>
    <n v="3.53"/>
    <x v="1893"/>
  </r>
  <r>
    <n v="21839"/>
    <s v="South Africa"/>
    <s v="DDP"/>
    <x v="2"/>
    <d v="2014-08-29T00:00:00"/>
    <d v="2014-08-29T00:00:00"/>
    <s v="S. BUYS WHOLESALER"/>
    <n v="20"/>
    <n v="434.11"/>
    <m/>
    <m/>
    <n v="0.54"/>
    <x v="8"/>
  </r>
  <r>
    <n v="21843"/>
    <s v="South Africa"/>
    <s v="DDP"/>
    <x v="4"/>
    <d v="2011-09-14T00:00:00"/>
    <d v="2011-09-14T00:00:00"/>
    <s v="Aurobindo Pharma Limited"/>
    <n v="50000"/>
    <n v="421000"/>
    <n v="4603"/>
    <n v="8033.13"/>
    <n v="694.65"/>
    <x v="1894"/>
  </r>
  <r>
    <n v="21844"/>
    <s v="Tanzania"/>
    <s v="EXW"/>
    <x v="0"/>
    <d v="2014-06-24T00:00:00"/>
    <d v="2014-06-24T00:00:00"/>
    <s v="STRIDES ARCOLAB LIMITED"/>
    <n v="9959"/>
    <n v="92618.7"/>
    <n v="630"/>
    <n v="3416.2"/>
    <n v="95.21"/>
    <x v="1895"/>
  </r>
  <r>
    <n v="21868"/>
    <s v="Vietnam"/>
    <s v="EXW"/>
    <x v="0"/>
    <d v="2011-07-27T00:00:00"/>
    <d v="2011-07-27T00:00:00"/>
    <s v="MYLAN LABORATORIES LTD (FORMERLY MATRIX LABORATORIES)"/>
    <n v="12000"/>
    <n v="87000"/>
    <n v="664"/>
    <n v="6247.82"/>
    <n v="143.55000000000001"/>
    <x v="1896"/>
  </r>
  <r>
    <n v="21897"/>
    <s v="Ethiopia"/>
    <s v="EXW"/>
    <x v="0"/>
    <d v="2012-08-21T00:00:00"/>
    <d v="2012-08-21T00:00:00"/>
    <s v="Trinity Biotech, Plc"/>
    <n v="27"/>
    <n v="864"/>
    <n v="10"/>
    <n v="512.30999999999995"/>
    <n v="1.21"/>
    <x v="1897"/>
  </r>
  <r>
    <n v="21942"/>
    <s v="South Africa"/>
    <s v="DDP"/>
    <x v="2"/>
    <d v="2015-05-12T00:00:00"/>
    <d v="2015-05-12T00:00:00"/>
    <s v="PHARMACY DIRECT"/>
    <n v="3"/>
    <n v="38.47"/>
    <m/>
    <m/>
    <n v="0.04"/>
    <x v="8"/>
  </r>
  <r>
    <n v="21953"/>
    <s v="South Sudan"/>
    <s v="EXW"/>
    <x v="0"/>
    <d v="2013-03-27T00:00:00"/>
    <d v="2013-03-27T00:00:00"/>
    <s v="Trinity Biotech, Plc"/>
    <n v="324"/>
    <n v="10368"/>
    <n v="107"/>
    <n v="2231.9699999999998"/>
    <n v="12.83"/>
    <x v="1898"/>
  </r>
  <r>
    <n v="21983"/>
    <s v="South Africa"/>
    <s v="DDP"/>
    <x v="2"/>
    <d v="2009-12-29T00:00:00"/>
    <d v="2009-12-29T00:00:00"/>
    <s v="S. BUYS WHOLESALER"/>
    <n v="500"/>
    <n v="7451.43"/>
    <m/>
    <m/>
    <n v="16.07"/>
    <x v="8"/>
  </r>
  <r>
    <n v="21988"/>
    <s v="South Africa"/>
    <s v="DDP"/>
    <x v="2"/>
    <d v="2015-08-11T00:00:00"/>
    <d v="2015-08-11T00:00:00"/>
    <s v="PHARMACY DIRECT"/>
    <n v="3"/>
    <n v="51.42"/>
    <m/>
    <m/>
    <n v="0.05"/>
    <x v="8"/>
  </r>
  <r>
    <n v="21997"/>
    <s v="Haiti"/>
    <s v="EXW"/>
    <x v="4"/>
    <d v="2015-05-25T00:00:00"/>
    <d v="2015-05-25T00:00:00"/>
    <s v="CIPLA LIMITED"/>
    <n v="38530"/>
    <n v="394932.5"/>
    <n v="5640"/>
    <n v="9481.92"/>
    <n v="405.99"/>
    <x v="1899"/>
  </r>
  <r>
    <n v="22028"/>
    <s v="Rwanda"/>
    <s v="EXW"/>
    <x v="0"/>
    <d v="2014-03-27T00:00:00"/>
    <d v="2014-03-27T00:00:00"/>
    <s v="SHANGHAI KEHUA BIOENGINEERING CO.,LTD.  (KHB)"/>
    <n v="2988"/>
    <n v="73206"/>
    <n v="1992"/>
    <n v="26266.34"/>
    <n v="90.56"/>
    <x v="1827"/>
  </r>
  <r>
    <n v="22045"/>
    <s v="Haiti"/>
    <s v="EXW"/>
    <x v="4"/>
    <d v="2013-09-02T00:00:00"/>
    <d v="2013-09-02T00:00:00"/>
    <s v="Aurobindo Pharma Limited"/>
    <n v="14520"/>
    <n v="99026.4"/>
    <m/>
    <m/>
    <n v="122.5"/>
    <x v="8"/>
  </r>
  <r>
    <n v="22060"/>
    <s v="South Africa"/>
    <s v="DDP"/>
    <x v="2"/>
    <d v="2009-12-08T00:00:00"/>
    <d v="2009-12-08T00:00:00"/>
    <s v="S. BUYS WHOLESALER"/>
    <n v="4292"/>
    <n v="17235.27"/>
    <m/>
    <m/>
    <n v="33.78"/>
    <x v="8"/>
  </r>
  <r>
    <n v="22069"/>
    <s v="Uganda"/>
    <s v="EXW"/>
    <x v="0"/>
    <d v="2013-11-16T00:00:00"/>
    <d v="2013-11-16T00:00:00"/>
    <s v="CIPLA LIMITED"/>
    <n v="50000"/>
    <n v="162000"/>
    <n v="5593"/>
    <n v="19759.68"/>
    <n v="200.39"/>
    <x v="1900"/>
  </r>
  <r>
    <n v="22073"/>
    <s v="Vietnam"/>
    <s v="FCA"/>
    <x v="0"/>
    <d v="2012-12-21T00:00:00"/>
    <d v="2012-12-21T00:00:00"/>
    <s v="ABBVIE LOGISTICS (FORMERLY ABBOTT LOGISTICS BV)"/>
    <n v="5188"/>
    <n v="315534.15999999997"/>
    <n v="1138"/>
    <n v="3622.58"/>
    <n v="442.38"/>
    <x v="1901"/>
  </r>
  <r>
    <n v="22076"/>
    <s v="Mozambique"/>
    <s v="FCA"/>
    <x v="0"/>
    <d v="2011-11-08T00:00:00"/>
    <d v="2011-11-08T00:00:00"/>
    <s v="ABBVIE LOGISTICS (FORMERLY ABBOTT LOGISTICS BV)"/>
    <n v="2464"/>
    <n v="16878.400000000001"/>
    <n v="361"/>
    <n v="3669.84"/>
    <n v="27.85"/>
    <x v="1902"/>
  </r>
  <r>
    <n v="22079"/>
    <s v="South Africa"/>
    <s v="DDP"/>
    <x v="4"/>
    <d v="2011-03-10T00:00:00"/>
    <d v="2011-03-04T00:00:00"/>
    <s v="Aurobindo Pharma Limited"/>
    <n v="63967"/>
    <n v="289770.51"/>
    <n v="5491"/>
    <n v="15331.49"/>
    <n v="624.75"/>
    <x v="1903"/>
  </r>
  <r>
    <n v="22091"/>
    <s v="Dominican Republic"/>
    <s v="EXW"/>
    <x v="0"/>
    <d v="2013-10-29T00:00:00"/>
    <d v="2013-10-29T00:00:00"/>
    <s v="Orgenics, Ltd"/>
    <n v="1775"/>
    <n v="163300"/>
    <n v="721"/>
    <n v="9165.2900000000009"/>
    <n v="202"/>
    <x v="1904"/>
  </r>
  <r>
    <n v="22116"/>
    <s v="Nigeria"/>
    <s v="EXW"/>
    <x v="0"/>
    <d v="2012-10-08T00:00:00"/>
    <d v="2012-10-08T00:00:00"/>
    <s v="CHEMBIO DIAGNOSTIC SYSTEMS, INC."/>
    <n v="3401"/>
    <n v="98629"/>
    <n v="972"/>
    <n v="6418.11"/>
    <n v="138.28"/>
    <x v="1905"/>
  </r>
  <r>
    <n v="22160"/>
    <s v="Haiti"/>
    <s v="EXW"/>
    <x v="4"/>
    <d v="2014-10-20T00:00:00"/>
    <d v="2014-10-20T00:00:00"/>
    <s v="MYLAN LABORATORIES LTD (FORMERLY MATRIX LABORATORIES)"/>
    <n v="46500"/>
    <n v="499410"/>
    <n v="5342"/>
    <n v="9195.61"/>
    <n v="513.39"/>
    <x v="1906"/>
  </r>
  <r>
    <n v="22176"/>
    <s v="South Africa"/>
    <s v="DDP"/>
    <x v="2"/>
    <d v="2015-04-28T00:00:00"/>
    <d v="2015-04-28T00:00:00"/>
    <s v="PHARMACY DIRECT"/>
    <n v="15"/>
    <n v="45.09"/>
    <m/>
    <m/>
    <n v="0.05"/>
    <x v="8"/>
  </r>
  <r>
    <n v="22186"/>
    <s v="Vietnam"/>
    <s v="EXW"/>
    <x v="0"/>
    <d v="2009-10-23T00:00:00"/>
    <d v="2009-10-23T00:00:00"/>
    <s v="Aurobindo Pharma Limited"/>
    <n v="1008"/>
    <n v="8678.8799999999992"/>
    <n v="1015"/>
    <n v="3796.95"/>
    <n v="17.010000000000002"/>
    <x v="1907"/>
  </r>
  <r>
    <n v="22191"/>
    <s v="Nigeria"/>
    <s v="CIP"/>
    <x v="0"/>
    <d v="2009-09-23T00:00:00"/>
    <d v="2009-09-23T00:00:00"/>
    <s v="BIO-RAD LABORATORIES PTY LTD. (SOUTH AFRICA)"/>
    <n v="1"/>
    <n v="750.29"/>
    <n v="18"/>
    <m/>
    <n v="1.47"/>
    <x v="6"/>
  </r>
  <r>
    <n v="22196"/>
    <s v="Vietnam"/>
    <s v="EXW"/>
    <x v="0"/>
    <d v="2014-11-26T00:00:00"/>
    <d v="2014-11-26T00:00:00"/>
    <s v="MICRO LABS LIMITED"/>
    <n v="21000"/>
    <n v="62580"/>
    <n v="3244"/>
    <n v="6195.84"/>
    <n v="64.33"/>
    <x v="1908"/>
  </r>
  <r>
    <n v="22222"/>
    <s v="South Africa"/>
    <s v="DDP"/>
    <x v="2"/>
    <d v="2014-11-28T00:00:00"/>
    <d v="2014-11-28T00:00:00"/>
    <s v="PHARMACY DIRECT"/>
    <n v="18"/>
    <n v="405.71"/>
    <m/>
    <m/>
    <n v="0.42"/>
    <x v="8"/>
  </r>
  <r>
    <n v="22268"/>
    <s v="Congo, DRC"/>
    <s v="EXW"/>
    <x v="0"/>
    <d v="2014-08-22T00:00:00"/>
    <d v="2014-08-22T00:00:00"/>
    <s v="CIPLA LIMITED"/>
    <n v="150"/>
    <n v="322.5"/>
    <n v="25"/>
    <n v="1765.03"/>
    <n v="0.33"/>
    <x v="1909"/>
  </r>
  <r>
    <n v="22275"/>
    <s v="South Africa"/>
    <s v="DDP"/>
    <x v="4"/>
    <d v="2010-11-17T00:00:00"/>
    <d v="2010-11-17T00:00:00"/>
    <s v="STRIDES ARCOLAB LIMITED"/>
    <n v="100000"/>
    <n v="282000"/>
    <n v="6297"/>
    <n v="7526.14"/>
    <n v="607.99"/>
    <x v="1910"/>
  </r>
  <r>
    <n v="22280"/>
    <s v="South Africa"/>
    <s v="DDP"/>
    <x v="2"/>
    <d v="2014-08-27T00:00:00"/>
    <d v="2014-08-27T00:00:00"/>
    <s v="S. BUYS WHOLESALER"/>
    <n v="183"/>
    <n v="1802.16"/>
    <m/>
    <m/>
    <n v="2.23"/>
    <x v="8"/>
  </r>
  <r>
    <n v="22281"/>
    <s v="South Africa"/>
    <s v="DDP"/>
    <x v="2"/>
    <d v="2015-08-24T00:00:00"/>
    <d v="2015-08-24T00:00:00"/>
    <s v="PHARMACY DIRECT"/>
    <n v="17"/>
    <n v="91.92"/>
    <m/>
    <m/>
    <n v="0.09"/>
    <x v="8"/>
  </r>
  <r>
    <n v="22290"/>
    <s v="Zambia"/>
    <s v="EXW"/>
    <x v="0"/>
    <d v="2013-08-05T00:00:00"/>
    <d v="2013-08-09T00:00:00"/>
    <s v="Orgenics, Ltd"/>
    <n v="3038"/>
    <n v="243040"/>
    <n v="1259"/>
    <n v="19517.12"/>
    <n v="300.64"/>
    <x v="1911"/>
  </r>
  <r>
    <n v="22295"/>
    <s v="South Africa"/>
    <s v="DDP"/>
    <x v="4"/>
    <d v="2011-03-10T00:00:00"/>
    <d v="2011-03-04T00:00:00"/>
    <s v="Aurobindo Pharma Limited"/>
    <n v="108129"/>
    <n v="489824.37"/>
    <n v="9280"/>
    <n v="15331.51"/>
    <n v="1056.06"/>
    <x v="1912"/>
  </r>
  <r>
    <n v="22301"/>
    <s v="Vietnam"/>
    <s v="EXW"/>
    <x v="0"/>
    <d v="2012-12-28T00:00:00"/>
    <d v="2012-12-28T00:00:00"/>
    <s v="MYLAN LABORATORIES LTD (FORMERLY MATRIX LABORATORIES)"/>
    <n v="23251"/>
    <n v="278779.49"/>
    <n v="2641"/>
    <n v="4503.42"/>
    <n v="390.85"/>
    <x v="1913"/>
  </r>
  <r>
    <n v="22312"/>
    <s v="Haiti"/>
    <s v="CIP"/>
    <x v="0"/>
    <d v="2014-02-24T00:00:00"/>
    <d v="2014-02-24T00:00:00"/>
    <s v="ETHNOR DEL ISTMO S.A."/>
    <n v="22"/>
    <n v="1465.2"/>
    <m/>
    <m/>
    <n v="1.81"/>
    <x v="8"/>
  </r>
  <r>
    <n v="22323"/>
    <s v="South Africa"/>
    <s v="DDP"/>
    <x v="2"/>
    <d v="2014-08-28T00:00:00"/>
    <d v="2014-08-28T00:00:00"/>
    <s v="PHARMACY DIRECT"/>
    <n v="112"/>
    <n v="2141.4899999999998"/>
    <m/>
    <m/>
    <n v="2.2000000000000002"/>
    <x v="8"/>
  </r>
  <r>
    <n v="22328"/>
    <s v="South Africa"/>
    <s v="DDP"/>
    <x v="4"/>
    <d v="2011-05-03T00:00:00"/>
    <d v="2011-05-03T00:00:00"/>
    <s v="Aurobindo Pharma Limited"/>
    <n v="22643"/>
    <n v="225977.14"/>
    <n v="3000"/>
    <n v="4573.21"/>
    <n v="487.21"/>
    <x v="1914"/>
  </r>
  <r>
    <n v="22356"/>
    <s v="Nigeria"/>
    <s v="EXW"/>
    <x v="0"/>
    <d v="2013-03-14T00:00:00"/>
    <d v="2013-03-14T00:00:00"/>
    <s v="ABBVIE LOGISTICS (FORMERLY ABBOTT LOGISTICS BV)"/>
    <n v="2221"/>
    <n v="13192.74"/>
    <n v="252"/>
    <n v="2969.34"/>
    <n v="16.32"/>
    <x v="1915"/>
  </r>
  <r>
    <n v="22357"/>
    <s v="Rwanda"/>
    <s v="EXW"/>
    <x v="0"/>
    <d v="2015-02-18T00:00:00"/>
    <d v="2015-02-18T00:00:00"/>
    <s v="SHANGHAI KEHUA BIOENGINEERING CO.,LTD.  (KHB)"/>
    <n v="4032"/>
    <n v="98784"/>
    <n v="2688"/>
    <n v="35437.379999999997"/>
    <n v="101.55"/>
    <x v="1916"/>
  </r>
  <r>
    <n v="22373"/>
    <s v="Mozambique"/>
    <s v="EXW"/>
    <x v="0"/>
    <d v="2013-08-13T00:00:00"/>
    <d v="2013-08-13T00:00:00"/>
    <s v="HETERO LABS LIMITED"/>
    <n v="67098"/>
    <n v="369039"/>
    <n v="3957"/>
    <n v="18263.45"/>
    <n v="456.5"/>
    <x v="1917"/>
  </r>
  <r>
    <n v="22387"/>
    <s v="South Africa"/>
    <s v="DDP"/>
    <x v="4"/>
    <d v="2011-10-10T00:00:00"/>
    <d v="2011-11-03T00:00:00"/>
    <s v="Aurobindo Pharma Limited"/>
    <n v="64316"/>
    <n v="290065.15999999997"/>
    <n v="5467"/>
    <n v="9323.2999999999993"/>
    <n v="478.61"/>
    <x v="1918"/>
  </r>
  <r>
    <n v="22417"/>
    <s v="Haiti"/>
    <s v="FCA"/>
    <x v="0"/>
    <d v="2015-07-07T00:00:00"/>
    <d v="2015-07-07T00:00:00"/>
    <s v="ABBVIE LOGISTICS (FORMERLY ABBOTT LOGISTICS BV)"/>
    <n v="2697"/>
    <n v="16020.18"/>
    <n v="1825"/>
    <n v="4126.8999999999996"/>
    <n v="16.47"/>
    <x v="1919"/>
  </r>
  <r>
    <n v="22469"/>
    <s v="Zambia"/>
    <s v="EXW"/>
    <x v="0"/>
    <d v="2010-03-18T00:00:00"/>
    <d v="2010-03-18T00:00:00"/>
    <s v="Orgenics, Ltd"/>
    <n v="2639"/>
    <n v="190008"/>
    <n v="1276"/>
    <n v="20121.14"/>
    <n v="409.66"/>
    <x v="1920"/>
  </r>
  <r>
    <n v="22477"/>
    <s v="Namibia"/>
    <s v="EXW"/>
    <x v="0"/>
    <d v="2014-10-22T00:00:00"/>
    <d v="2014-10-22T00:00:00"/>
    <s v="HETERO LABS LIMITED"/>
    <n v="24672"/>
    <n v="113984.64"/>
    <n v="2631"/>
    <n v="12463.74"/>
    <n v="117.18"/>
    <x v="1921"/>
  </r>
  <r>
    <n v="22511"/>
    <s v="Zambia"/>
    <s v="FCA"/>
    <x v="0"/>
    <d v="2015-04-23T00:00:00"/>
    <d v="2015-04-23T00:00:00"/>
    <s v="ABBVIE LOGISTICS (FORMERLY ABBOTT LOGISTICS BV)"/>
    <n v="2266"/>
    <n v="69838.12"/>
    <n v="2272"/>
    <n v="13949.95"/>
    <n v="71.790000000000006"/>
    <x v="1922"/>
  </r>
  <r>
    <n v="22516"/>
    <s v="South Africa"/>
    <s v="DDP"/>
    <x v="2"/>
    <d v="2014-08-27T00:00:00"/>
    <d v="2014-08-27T00:00:00"/>
    <s v="S. BUYS WHOLESALER"/>
    <n v="13"/>
    <n v="103.95"/>
    <m/>
    <m/>
    <n v="0.13"/>
    <x v="8"/>
  </r>
  <r>
    <n v="22531"/>
    <s v="Vietnam"/>
    <s v="EXW"/>
    <x v="0"/>
    <d v="2010-01-07T00:00:00"/>
    <d v="2010-01-07T00:00:00"/>
    <s v="CIPLA LIMITED"/>
    <n v="19600"/>
    <n v="120540"/>
    <n v="1926"/>
    <n v="12423.96"/>
    <n v="236.26"/>
    <x v="1923"/>
  </r>
  <r>
    <n v="22595"/>
    <s v="CÙte d'Ivoire"/>
    <s v="FCA"/>
    <x v="4"/>
    <d v="2012-03-23T00:00:00"/>
    <d v="2012-03-23T00:00:00"/>
    <s v="ABBVIE LOGISTICS (FORMERLY ABBOTT LOGISTICS BV)"/>
    <n v="9800"/>
    <n v="302036"/>
    <m/>
    <m/>
    <n v="498.36"/>
    <x v="8"/>
  </r>
  <r>
    <n v="22600"/>
    <s v="South Sudan"/>
    <s v="EXW"/>
    <x v="0"/>
    <d v="2013-07-20T00:00:00"/>
    <d v="2013-07-20T00:00:00"/>
    <s v="Orgenics, Ltd"/>
    <n v="250"/>
    <n v="22250"/>
    <n v="115"/>
    <n v="2561.61"/>
    <n v="27.52"/>
    <x v="1924"/>
  </r>
  <r>
    <n v="22615"/>
    <s v="Congo, DRC"/>
    <s v="EXW"/>
    <x v="0"/>
    <d v="2014-09-30T00:00:00"/>
    <d v="2014-09-30T00:00:00"/>
    <s v="STRIDES ARCOLAB LIMITED"/>
    <n v="980"/>
    <n v="7947.8"/>
    <n v="116"/>
    <n v="2322.08"/>
    <n v="8.17"/>
    <x v="1925"/>
  </r>
  <r>
    <n v="22616"/>
    <s v="South Africa"/>
    <s v="DDP"/>
    <x v="4"/>
    <d v="2012-01-16T00:00:00"/>
    <d v="2012-01-16T00:00:00"/>
    <s v="Aurobindo Pharma Limited"/>
    <n v="128620"/>
    <n v="547921.19999999995"/>
    <n v="10643"/>
    <n v="7292.26"/>
    <n v="904.07"/>
    <x v="1926"/>
  </r>
  <r>
    <n v="22620"/>
    <s v="Namibia"/>
    <s v="EXW"/>
    <x v="0"/>
    <d v="2014-10-22T00:00:00"/>
    <d v="2014-10-22T00:00:00"/>
    <s v="HETERO LABS LIMITED"/>
    <n v="24096"/>
    <n v="111323.52"/>
    <n v="2630"/>
    <n v="12463.74"/>
    <n v="114.44"/>
    <x v="1927"/>
  </r>
  <r>
    <n v="22658"/>
    <s v="Rwanda"/>
    <s v="EXW"/>
    <x v="0"/>
    <d v="2012-03-30T00:00:00"/>
    <d v="2012-03-30T00:00:00"/>
    <s v="Aurobindo Pharma Limited"/>
    <n v="150"/>
    <n v="3000"/>
    <n v="197"/>
    <n v="5906.43"/>
    <n v="4.95"/>
    <x v="1928"/>
  </r>
  <r>
    <n v="22661"/>
    <s v="Haiti"/>
    <s v="EXW"/>
    <x v="0"/>
    <d v="2014-10-14T00:00:00"/>
    <d v="2014-10-14T00:00:00"/>
    <s v="CIPLA LIMITED"/>
    <n v="19835"/>
    <n v="160663.5"/>
    <n v="2866"/>
    <n v="17036.990000000002"/>
    <n v="165.16"/>
    <x v="1929"/>
  </r>
  <r>
    <n v="22670"/>
    <s v="Nigeria"/>
    <s v="EXW"/>
    <x v="0"/>
    <d v="2014-08-19T00:00:00"/>
    <d v="2014-09-05T00:00:00"/>
    <s v="Orgenics, Ltd"/>
    <n v="4177"/>
    <n v="371753"/>
    <n v="2755"/>
    <n v="25709.5"/>
    <n v="382.16"/>
    <x v="1930"/>
  </r>
  <r>
    <n v="22675"/>
    <s v="Zimbabwe"/>
    <s v="EXW"/>
    <x v="0"/>
    <d v="2014-06-14T00:00:00"/>
    <d v="2014-06-14T00:00:00"/>
    <s v="Aurobindo Pharma Limited"/>
    <n v="32760"/>
    <n v="152334"/>
    <n v="3155"/>
    <n v="25316.94"/>
    <n v="156.6"/>
    <x v="1931"/>
  </r>
  <r>
    <n v="22684"/>
    <s v="Uganda"/>
    <s v="DDP"/>
    <x v="0"/>
    <d v="2011-05-31T00:00:00"/>
    <d v="2011-05-31T00:00:00"/>
    <s v="ASPEN PHARMACARE"/>
    <n v="259"/>
    <n v="24123.26"/>
    <n v="43"/>
    <n v="466"/>
    <n v="39.799999999999997"/>
    <x v="1932"/>
  </r>
  <r>
    <n v="22698"/>
    <s v="Guyana"/>
    <s v="EXW"/>
    <x v="0"/>
    <d v="2009-08-17T00:00:00"/>
    <d v="2009-08-17T00:00:00"/>
    <s v="PUETRO RICO PHARMACEUTICAL, INC."/>
    <n v="4900"/>
    <n v="147931"/>
    <n v="390"/>
    <n v="2748.16"/>
    <n v="289.94"/>
    <x v="1933"/>
  </r>
  <r>
    <n v="22722"/>
    <s v="Sudan"/>
    <s v="EXW"/>
    <x v="0"/>
    <d v="2011-07-01T00:00:00"/>
    <d v="2011-07-01T00:00:00"/>
    <s v="Trinity Biotech, Plc"/>
    <n v="207"/>
    <n v="6624"/>
    <n v="71"/>
    <n v="1626.67"/>
    <n v="10.93"/>
    <x v="1934"/>
  </r>
  <r>
    <n v="22726"/>
    <s v="Namibia"/>
    <s v="EXW"/>
    <x v="0"/>
    <d v="2011-09-20T00:00:00"/>
    <d v="2011-09-20T00:00:00"/>
    <s v="Orgenics, Ltd"/>
    <n v="150"/>
    <n v="11655"/>
    <n v="36"/>
    <n v="859.18"/>
    <n v="19.23"/>
    <x v="1935"/>
  </r>
  <r>
    <n v="22728"/>
    <s v="Vietnam"/>
    <s v="EXW"/>
    <x v="0"/>
    <d v="2010-03-10T00:00:00"/>
    <d v="2010-03-10T00:00:00"/>
    <s v="MYLAN LABORATORIES LTD (FORMERLY MATRIX LABORATORIES)"/>
    <n v="30912"/>
    <n v="200928"/>
    <n v="2405"/>
    <n v="11448.01"/>
    <n v="393.82"/>
    <x v="1936"/>
  </r>
  <r>
    <n v="22752"/>
    <s v="South Africa"/>
    <s v="DDP"/>
    <x v="2"/>
    <d v="2014-08-29T00:00:00"/>
    <d v="2014-08-29T00:00:00"/>
    <s v="S. BUYS WHOLESALER"/>
    <n v="235"/>
    <n v="4891.53"/>
    <m/>
    <m/>
    <n v="6.05"/>
    <x v="8"/>
  </r>
  <r>
    <n v="22761"/>
    <s v="Congo, DRC"/>
    <s v="EXW"/>
    <x v="0"/>
    <d v="2014-11-10T00:00:00"/>
    <d v="2014-11-10T00:00:00"/>
    <s v="Aurobindo Pharma Limited"/>
    <n v="1100"/>
    <n v="12100"/>
    <n v="95"/>
    <n v="2453.16"/>
    <n v="12.44"/>
    <x v="1937"/>
  </r>
  <r>
    <n v="22778"/>
    <s v="South Africa"/>
    <s v="DDP"/>
    <x v="4"/>
    <d v="2011-01-11T00:00:00"/>
    <d v="2011-01-11T00:00:00"/>
    <s v="Aurobindo Pharma Limited"/>
    <n v="1033"/>
    <n v="7571.89"/>
    <n v="52"/>
    <n v="4295.6099999999997"/>
    <n v="16.32"/>
    <x v="1938"/>
  </r>
  <r>
    <n v="22799"/>
    <s v="Haiti"/>
    <s v="EXW"/>
    <x v="0"/>
    <d v="2012-04-10T00:00:00"/>
    <d v="2012-04-10T00:00:00"/>
    <s v="Aurobindo Pharma Limited"/>
    <n v="252"/>
    <n v="2142"/>
    <n v="16"/>
    <n v="1471.46"/>
    <n v="3"/>
    <x v="1939"/>
  </r>
  <r>
    <n v="22812"/>
    <s v="Vietnam"/>
    <s v="FCA"/>
    <x v="0"/>
    <d v="2015-08-11T00:00:00"/>
    <d v="2015-08-11T00:00:00"/>
    <s v="ABBVIE LOGISTICS (FORMERLY ABBOTT LOGISTICS BV)"/>
    <n v="400"/>
    <n v="9304"/>
    <m/>
    <m/>
    <n v="10.95"/>
    <x v="8"/>
  </r>
  <r>
    <n v="22815"/>
    <s v="South Africa"/>
    <s v="DDP"/>
    <x v="0"/>
    <d v="2010-07-27T00:00:00"/>
    <d v="2010-07-27T00:00:00"/>
    <s v="STRIDES ARCOLAB LIMITED"/>
    <n v="294346"/>
    <n v="756469.22"/>
    <n v="14550"/>
    <n v="20706.21"/>
    <n v="1630.95"/>
    <x v="1940"/>
  </r>
  <r>
    <n v="22817"/>
    <s v="Rwanda"/>
    <s v="FCA"/>
    <x v="0"/>
    <d v="2010-03-03T00:00:00"/>
    <d v="2010-03-03T00:00:00"/>
    <s v="Hoffmann-La Roche ltd Basel"/>
    <n v="40"/>
    <n v="5037.72"/>
    <n v="11"/>
    <n v="1049.3"/>
    <n v="10.86"/>
    <x v="1941"/>
  </r>
  <r>
    <n v="22843"/>
    <s v="Vietnam"/>
    <s v="FCA"/>
    <x v="0"/>
    <d v="2015-01-16T00:00:00"/>
    <d v="2015-01-16T00:00:00"/>
    <s v="ABBVIE LOGISTICS (FORMERLY ABBOTT LOGISTICS BV)"/>
    <n v="200"/>
    <n v="4652"/>
    <m/>
    <m/>
    <n v="4.78"/>
    <x v="8"/>
  </r>
  <r>
    <n v="22855"/>
    <s v="Rwanda"/>
    <s v="EXW"/>
    <x v="4"/>
    <d v="2013-04-22T00:00:00"/>
    <d v="2013-04-22T00:00:00"/>
    <s v="MYLAN LABORATORIES LTD (FORMERLY MATRIX LABORATORIES)"/>
    <n v="37350"/>
    <n v="438862.5"/>
    <n v="3860"/>
    <n v="59186.46"/>
    <n v="615.29"/>
    <x v="1942"/>
  </r>
  <r>
    <n v="22869"/>
    <s v="South Africa"/>
    <s v="DDP"/>
    <x v="2"/>
    <d v="2015-07-24T00:00:00"/>
    <d v="2015-07-24T00:00:00"/>
    <s v="PHARMACY DIRECT"/>
    <n v="27"/>
    <n v="742.84"/>
    <m/>
    <m/>
    <n v="0.76"/>
    <x v="8"/>
  </r>
  <r>
    <n v="22876"/>
    <s v="Vietnam"/>
    <s v="EXW"/>
    <x v="0"/>
    <d v="2015-07-10T00:00:00"/>
    <d v="2015-07-07T00:00:00"/>
    <s v="HETERO LABS LIMITED"/>
    <n v="17760"/>
    <n v="177600"/>
    <m/>
    <m/>
    <n v="209.04"/>
    <x v="8"/>
  </r>
  <r>
    <n v="22964"/>
    <s v="South Africa"/>
    <s v="DDP"/>
    <x v="2"/>
    <d v="2014-08-29T00:00:00"/>
    <d v="2014-08-29T00:00:00"/>
    <s v="S. BUYS WHOLESALER"/>
    <n v="292"/>
    <n v="9562.36"/>
    <m/>
    <m/>
    <n v="11.83"/>
    <x v="8"/>
  </r>
  <r>
    <n v="23015"/>
    <s v="Nigeria"/>
    <s v="EXW"/>
    <x v="0"/>
    <d v="2015-01-19T00:00:00"/>
    <d v="2015-01-16T00:00:00"/>
    <s v="Orgenics, Ltd"/>
    <n v="6110"/>
    <n v="543790"/>
    <n v="2474"/>
    <n v="31305.040000000001"/>
    <n v="559.02"/>
    <x v="1943"/>
  </r>
  <r>
    <n v="23023"/>
    <s v="Namibia"/>
    <s v="EXW"/>
    <x v="0"/>
    <d v="2012-07-05T00:00:00"/>
    <d v="2012-07-05T00:00:00"/>
    <s v="Orgenics, Ltd"/>
    <n v="75"/>
    <n v="5827.5"/>
    <n v="19"/>
    <n v="718.32"/>
    <n v="8.17"/>
    <x v="1944"/>
  </r>
  <r>
    <n v="23024"/>
    <s v="South Africa"/>
    <s v="DDP"/>
    <x v="4"/>
    <d v="2011-10-17T00:00:00"/>
    <d v="2011-10-17T00:00:00"/>
    <s v="HETERO LABS LIMITED"/>
    <n v="92500"/>
    <n v="435675"/>
    <n v="7778"/>
    <n v="20684.73"/>
    <n v="718.86"/>
    <x v="1945"/>
  </r>
  <r>
    <n v="23050"/>
    <s v="CÙte d'Ivoire"/>
    <s v="FCA"/>
    <x v="0"/>
    <d v="2012-07-03T00:00:00"/>
    <d v="2012-07-03T00:00:00"/>
    <s v="ABBVIE LOGISTICS (FORMERLY ABBOTT LOGISTICS BV)"/>
    <n v="760"/>
    <n v="5206"/>
    <n v="99"/>
    <n v="1462.71"/>
    <n v="7.3"/>
    <x v="1946"/>
  </r>
  <r>
    <n v="23051"/>
    <s v="Tanzania"/>
    <s v="EXW"/>
    <x v="0"/>
    <d v="2013-12-27T00:00:00"/>
    <d v="2013-12-27T00:00:00"/>
    <s v="CIPLA LIMITED"/>
    <n v="16245"/>
    <n v="131584.5"/>
    <n v="2368"/>
    <n v="11363.07"/>
    <n v="162.77000000000001"/>
    <x v="1947"/>
  </r>
  <r>
    <n v="23070"/>
    <s v="Malawi"/>
    <s v="EXW"/>
    <x v="0"/>
    <d v="2013-10-02T00:00:00"/>
    <d v="2013-10-02T00:00:00"/>
    <s v="Trinity Biotech, Plc"/>
    <n v="32"/>
    <n v="1024"/>
    <n v="17"/>
    <n v="703.25"/>
    <n v="1.27"/>
    <x v="1948"/>
  </r>
  <r>
    <n v="23076"/>
    <s v="South Sudan"/>
    <s v="EXW"/>
    <x v="0"/>
    <d v="2013-09-12T00:00:00"/>
    <d v="2013-09-12T00:00:00"/>
    <s v="Trinity Biotech, Plc"/>
    <n v="450"/>
    <n v="14400"/>
    <n v="165"/>
    <n v="2329.14"/>
    <n v="17.809999999999999"/>
    <x v="1949"/>
  </r>
  <r>
    <n v="23096"/>
    <s v="South Africa"/>
    <s v="DDP"/>
    <x v="2"/>
    <d v="2015-08-24T00:00:00"/>
    <d v="2015-08-24T00:00:00"/>
    <s v="PHARMACY DIRECT"/>
    <n v="1"/>
    <n v="65.75"/>
    <m/>
    <m/>
    <n v="7.0000000000000007E-2"/>
    <x v="8"/>
  </r>
  <r>
    <n v="23105"/>
    <s v="Vietnam"/>
    <s v="FCA"/>
    <x v="0"/>
    <d v="2011-05-09T00:00:00"/>
    <d v="2011-05-09T00:00:00"/>
    <s v="ABBVIE LOGISTICS (FORMERLY ABBOTT LOGISTICS BV)"/>
    <n v="14"/>
    <n v="2891.14"/>
    <n v="52"/>
    <n v="7339.84"/>
    <n v="4.7699999999999996"/>
    <x v="1950"/>
  </r>
  <r>
    <n v="23120"/>
    <s v="South Africa"/>
    <s v="DDP"/>
    <x v="2"/>
    <d v="2015-08-24T00:00:00"/>
    <d v="2015-08-24T00:00:00"/>
    <s v="PHARMACY DIRECT"/>
    <n v="36"/>
    <n v="534.69000000000005"/>
    <m/>
    <m/>
    <n v="0.55000000000000004"/>
    <x v="8"/>
  </r>
  <r>
    <n v="23149"/>
    <s v="South Sudan"/>
    <s v="EXW"/>
    <x v="0"/>
    <d v="2015-07-02T00:00:00"/>
    <d v="2015-07-07T00:00:00"/>
    <s v="Orgenics, Ltd"/>
    <n v="20"/>
    <n v="160"/>
    <m/>
    <m/>
    <n v="0.19"/>
    <x v="8"/>
  </r>
  <r>
    <n v="23156"/>
    <s v="Vietnam"/>
    <s v="EXW"/>
    <x v="0"/>
    <d v="2014-08-13T00:00:00"/>
    <d v="2014-07-30T00:00:00"/>
    <s v="HETERO LABS LIMITED"/>
    <n v="16528"/>
    <n v="173544"/>
    <n v="3283"/>
    <n v="5173.1400000000003"/>
    <n v="178.4"/>
    <x v="1951"/>
  </r>
  <r>
    <n v="23159"/>
    <s v="Vietnam"/>
    <s v="FCA"/>
    <x v="0"/>
    <d v="2010-09-06T00:00:00"/>
    <d v="2010-09-06T00:00:00"/>
    <s v="ABBVIE LOGISTICS (FORMERLY ABBOTT LOGISTICS BV)"/>
    <n v="24"/>
    <n v="7365.12"/>
    <n v="60"/>
    <n v="3981.97"/>
    <n v="15.88"/>
    <x v="1952"/>
  </r>
  <r>
    <n v="23173"/>
    <s v="Haiti"/>
    <s v="EXW"/>
    <x v="4"/>
    <d v="2015-03-31T00:00:00"/>
    <d v="2015-03-31T00:00:00"/>
    <s v="MYLAN LABORATORIES LTD (FORMERLY MATRIX LABORATORIES)"/>
    <n v="75816"/>
    <n v="492045.84"/>
    <n v="6452"/>
    <n v="10477.629999999999"/>
    <n v="505.82"/>
    <x v="1953"/>
  </r>
  <r>
    <n v="23192"/>
    <s v="Vietnam"/>
    <s v="EXW"/>
    <x v="0"/>
    <d v="2014-04-23T00:00:00"/>
    <d v="2014-04-23T00:00:00"/>
    <s v="HETERO LABS LIMITED"/>
    <n v="9683"/>
    <n v="34374.65"/>
    <m/>
    <m/>
    <n v="42.52"/>
    <x v="8"/>
  </r>
  <r>
    <n v="23194"/>
    <s v="Haiti"/>
    <s v="FCA"/>
    <x v="0"/>
    <d v="2011-04-05T00:00:00"/>
    <d v="2011-04-05T00:00:00"/>
    <s v="BRISTOL-MYERS SQUIBB"/>
    <n v="160"/>
    <n v="1120"/>
    <n v="43"/>
    <n v="1082.8900000000001"/>
    <n v="1.85"/>
    <x v="1954"/>
  </r>
  <r>
    <n v="23211"/>
    <s v="Tanzania"/>
    <s v="EXW"/>
    <x v="4"/>
    <d v="2014-05-27T00:00:00"/>
    <d v="2014-05-27T00:00:00"/>
    <s v="MYLAN LABORATORIES LTD (FORMERLY MATRIX LABORATORIES)"/>
    <n v="35000"/>
    <n v="410900"/>
    <m/>
    <m/>
    <n v="422.41"/>
    <x v="8"/>
  </r>
  <r>
    <n v="23223"/>
    <s v="South Africa"/>
    <s v="DDP"/>
    <x v="2"/>
    <d v="2014-07-11T00:00:00"/>
    <d v="2014-07-11T00:00:00"/>
    <s v="S. BUYS WHOLESALER"/>
    <n v="2"/>
    <n v="51.37"/>
    <m/>
    <m/>
    <n v="0.06"/>
    <x v="8"/>
  </r>
  <r>
    <n v="23224"/>
    <s v="South Africa"/>
    <s v="DDP"/>
    <x v="4"/>
    <d v="2011-10-10T00:00:00"/>
    <d v="2011-10-10T00:00:00"/>
    <s v="Aurobindo Pharma Limited"/>
    <n v="110291"/>
    <n v="497412.41"/>
    <n v="9375"/>
    <n v="9951.3799999999992"/>
    <n v="820.73"/>
    <x v="1955"/>
  </r>
  <r>
    <n v="23238"/>
    <s v="Haiti"/>
    <s v="EXW"/>
    <x v="4"/>
    <d v="2014-10-20T00:00:00"/>
    <d v="2014-10-20T00:00:00"/>
    <s v="MYLAN LABORATORIES LTD (FORMERLY MATRIX LABORATORIES)"/>
    <n v="2160"/>
    <n v="8532"/>
    <m/>
    <m/>
    <n v="8.77"/>
    <x v="8"/>
  </r>
  <r>
    <n v="23267"/>
    <s v="South Africa"/>
    <s v="DDP"/>
    <x v="2"/>
    <d v="2014-08-29T00:00:00"/>
    <d v="2014-08-29T00:00:00"/>
    <s v="S. BUYS WHOLESALER"/>
    <n v="92"/>
    <n v="305.10000000000002"/>
    <m/>
    <m/>
    <n v="0.38"/>
    <x v="8"/>
  </r>
  <r>
    <n v="23280"/>
    <s v="South Africa"/>
    <s v="DDP"/>
    <x v="0"/>
    <d v="2010-08-24T00:00:00"/>
    <d v="2010-08-24T00:00:00"/>
    <s v="Aurobindo Pharma Limited"/>
    <n v="57600"/>
    <n v="268992"/>
    <n v="4872"/>
    <n v="5886.9"/>
    <n v="579.95000000000005"/>
    <x v="1956"/>
  </r>
  <r>
    <n v="23283"/>
    <s v="South Africa"/>
    <s v="DDP"/>
    <x v="0"/>
    <d v="2010-08-24T00:00:00"/>
    <d v="2010-11-19T00:00:00"/>
    <s v="Aurobindo Pharma Limited"/>
    <n v="2004"/>
    <n v="5070.12"/>
    <n v="3"/>
    <n v="1791.41"/>
    <n v="10.93"/>
    <x v="1957"/>
  </r>
  <r>
    <n v="23315"/>
    <s v="Rwanda"/>
    <s v="EXW"/>
    <x v="0"/>
    <d v="2015-02-17T00:00:00"/>
    <d v="2015-02-17T00:00:00"/>
    <s v="EMCURE PHARMACEUTICALS LTD"/>
    <n v="912"/>
    <n v="18240"/>
    <n v="102"/>
    <n v="1600.98"/>
    <n v="21.47"/>
    <x v="1958"/>
  </r>
  <r>
    <n v="23340"/>
    <s v="Nigeria"/>
    <s v="EXW"/>
    <x v="0"/>
    <d v="2012-01-09T00:00:00"/>
    <d v="2012-01-09T00:00:00"/>
    <s v="IDA FOUNDATION"/>
    <n v="300"/>
    <n v="477"/>
    <n v="14"/>
    <n v="350.02"/>
    <n v="0.67"/>
    <x v="1959"/>
  </r>
  <r>
    <n v="23365"/>
    <s v="Rwanda"/>
    <s v="CIP"/>
    <x v="0"/>
    <d v="2010-04-15T00:00:00"/>
    <d v="2010-04-15T00:00:00"/>
    <s v="Aurobindo Pharma Limited"/>
    <n v="558"/>
    <n v="8174.7"/>
    <n v="1297"/>
    <n v="23760.45"/>
    <n v="16.02"/>
    <x v="1960"/>
  </r>
  <r>
    <n v="23370"/>
    <s v="Zimbabwe"/>
    <s v="EXW"/>
    <x v="0"/>
    <d v="2014-01-21T00:00:00"/>
    <d v="2014-01-21T00:00:00"/>
    <s v="MYLAN LABORATORIES LTD (FORMERLY MATRIX LABORATORIES)"/>
    <n v="9810"/>
    <n v="132336.9"/>
    <n v="962"/>
    <n v="6773.13"/>
    <n v="163.69999999999999"/>
    <x v="1961"/>
  </r>
  <r>
    <n v="23375"/>
    <s v="Haiti"/>
    <s v="EXW"/>
    <x v="0"/>
    <d v="2015-03-26T00:00:00"/>
    <d v="2015-03-26T00:00:00"/>
    <s v="HETERO LABS LIMITED"/>
    <n v="3600"/>
    <n v="6480"/>
    <n v="216"/>
    <n v="2612.79"/>
    <n v="6.66"/>
    <x v="1962"/>
  </r>
  <r>
    <n v="23381"/>
    <s v="Zimbabwe"/>
    <s v="CIF"/>
    <x v="0"/>
    <d v="2011-05-10T00:00:00"/>
    <d v="2011-05-10T00:00:00"/>
    <s v="BIOLYTICAL LABORATORIES INC."/>
    <n v="7199"/>
    <n v="23396.75"/>
    <n v="369"/>
    <n v="1014.5"/>
    <n v="38.6"/>
    <x v="1963"/>
  </r>
  <r>
    <n v="23387"/>
    <s v="South Africa"/>
    <s v="DDP"/>
    <x v="2"/>
    <d v="2015-07-24T00:00:00"/>
    <d v="2015-07-24T00:00:00"/>
    <s v="PHARMACY DIRECT"/>
    <n v="74"/>
    <n v="521.82000000000005"/>
    <m/>
    <m/>
    <n v="0.54"/>
    <x v="8"/>
  </r>
  <r>
    <n v="23404"/>
    <s v="South Sudan"/>
    <s v="EXW"/>
    <x v="0"/>
    <d v="2015-06-03T00:00:00"/>
    <d v="2015-06-03T00:00:00"/>
    <s v="Orgenics, Ltd"/>
    <n v="20"/>
    <n v="100"/>
    <m/>
    <m/>
    <n v="0.12"/>
    <x v="8"/>
  </r>
  <r>
    <n v="23445"/>
    <s v="CÙte d'Ivoire"/>
    <s v="EXW"/>
    <x v="0"/>
    <d v="2014-06-30T00:00:00"/>
    <d v="2014-06-30T00:00:00"/>
    <s v="MYLAN LABORATORIES LTD (FORMERLY MATRIX LABORATORIES)"/>
    <n v="2100"/>
    <n v="42000"/>
    <n v="293"/>
    <n v="3316.79"/>
    <n v="51.95"/>
    <x v="1964"/>
  </r>
  <r>
    <n v="23452"/>
    <s v="Zimbabwe"/>
    <s v="FCA"/>
    <x v="0"/>
    <d v="2012-04-02T00:00:00"/>
    <d v="2012-04-02T00:00:00"/>
    <s v="ABBVIE LOGISTICS (FORMERLY ABBOTT LOGISTICS BV)"/>
    <n v="1251"/>
    <n v="38555.82"/>
    <m/>
    <m/>
    <n v="83.13"/>
    <x v="8"/>
  </r>
  <r>
    <n v="23466"/>
    <s v="Rwanda"/>
    <s v="CIP"/>
    <x v="0"/>
    <d v="2010-04-26T00:00:00"/>
    <d v="2010-04-26T00:00:00"/>
    <s v="Aurobindo Pharma Limited"/>
    <n v="2240"/>
    <n v="83686.399999999994"/>
    <n v="554"/>
    <n v="7531.78"/>
    <n v="164.03"/>
    <x v="1965"/>
  </r>
  <r>
    <n v="23467"/>
    <s v="South Africa"/>
    <s v="DDP"/>
    <x v="4"/>
    <d v="2011-11-02T00:00:00"/>
    <d v="2011-11-02T00:00:00"/>
    <s v="CIPLA LIMITED"/>
    <n v="89674"/>
    <n v="243913.28"/>
    <n v="9667"/>
    <n v="17703.62"/>
    <n v="402.46"/>
    <x v="1966"/>
  </r>
  <r>
    <n v="23488"/>
    <s v="South Sudan"/>
    <s v="EXW"/>
    <x v="0"/>
    <d v="2014-09-29T00:00:00"/>
    <d v="2014-09-29T00:00:00"/>
    <s v="Trinity Biotech, Plc"/>
    <n v="25"/>
    <n v="800"/>
    <n v="175"/>
    <n v="4011.66"/>
    <n v="0.82"/>
    <x v="1967"/>
  </r>
  <r>
    <n v="23509"/>
    <s v="South Africa"/>
    <s v="DDP"/>
    <x v="2"/>
    <d v="2009-08-12T00:00:00"/>
    <d v="2009-08-12T00:00:00"/>
    <s v="S. BUYS WHOLESALER"/>
    <n v="8000"/>
    <n v="375880.98"/>
    <m/>
    <m/>
    <n v="736.73"/>
    <x v="8"/>
  </r>
  <r>
    <n v="23524"/>
    <s v="CÙte d'Ivoire"/>
    <s v="CIP"/>
    <x v="0"/>
    <d v="2012-02-20T00:00:00"/>
    <d v="2012-02-20T00:00:00"/>
    <s v="MERCK SHARP &amp; DOHME IDEA GMBH (FORMALLY MERCK SHARP &amp; DOHME B.V.)"/>
    <n v="1184"/>
    <n v="20080.64"/>
    <n v="361"/>
    <n v="783.22"/>
    <n v="33.130000000000003"/>
    <x v="1968"/>
  </r>
  <r>
    <n v="23557"/>
    <s v="South Africa"/>
    <s v="DDP"/>
    <x v="2"/>
    <d v="2009-08-11T00:00:00"/>
    <d v="2009-08-12T00:00:00"/>
    <s v="S. BUYS WHOLESALER"/>
    <n v="2837"/>
    <n v="73030.7"/>
    <m/>
    <m/>
    <n v="143.13999999999999"/>
    <x v="8"/>
  </r>
  <r>
    <n v="23573"/>
    <s v="Nigeria"/>
    <s v="EXW"/>
    <x v="0"/>
    <d v="2011-07-27T00:00:00"/>
    <d v="2011-07-27T00:00:00"/>
    <s v="Orgenics, Ltd"/>
    <n v="2687"/>
    <n v="239143"/>
    <n v="1277"/>
    <n v="26014.880000000001"/>
    <n v="394.59"/>
    <x v="1969"/>
  </r>
  <r>
    <n v="23584"/>
    <s v="Uganda"/>
    <s v="CIP"/>
    <x v="0"/>
    <d v="2009-11-17T00:00:00"/>
    <d v="2009-11-17T00:00:00"/>
    <s v="MERCK SHARP &amp; DOHME IDEA GMBH (FORMALLY MERCK SHARP &amp; DOHME B.V.)"/>
    <n v="48"/>
    <n v="2400"/>
    <n v="11"/>
    <n v="48"/>
    <n v="4.7"/>
    <x v="1970"/>
  </r>
  <r>
    <n v="23596"/>
    <s v="South Africa"/>
    <s v="DDP"/>
    <x v="2"/>
    <d v="2014-02-06T00:00:00"/>
    <d v="2014-02-06T00:00:00"/>
    <s v="S. BUYS WHOLESALER"/>
    <n v="226"/>
    <n v="4088.15"/>
    <m/>
    <m/>
    <n v="5.0599999999999996"/>
    <x v="8"/>
  </r>
  <r>
    <n v="23664"/>
    <s v="Vietnam"/>
    <s v="EXW"/>
    <x v="0"/>
    <d v="2010-11-09T00:00:00"/>
    <d v="2010-11-09T00:00:00"/>
    <s v="MYLAN LABORATORIES LTD (FORMERLY MATRIX LABORATORIES)"/>
    <n v="42836"/>
    <n v="184194.8"/>
    <n v="3494"/>
    <n v="10711.06"/>
    <n v="397.12"/>
    <x v="1971"/>
  </r>
  <r>
    <n v="23666"/>
    <s v="South Africa"/>
    <s v="DDP"/>
    <x v="2"/>
    <d v="2014-01-13T00:00:00"/>
    <d v="2014-01-13T00:00:00"/>
    <s v="S. BUYS WHOLESALER"/>
    <n v="54"/>
    <n v="382.47"/>
    <m/>
    <m/>
    <n v="0.39"/>
    <x v="8"/>
  </r>
  <r>
    <n v="23691"/>
    <s v="Vietnam"/>
    <s v="EXW"/>
    <x v="0"/>
    <d v="2013-07-02T00:00:00"/>
    <d v="2013-07-02T00:00:00"/>
    <s v="MICRO LABS LIMITED"/>
    <n v="30118"/>
    <n v="97281.14"/>
    <n v="1782"/>
    <n v="9648.44"/>
    <n v="120.34"/>
    <x v="1972"/>
  </r>
  <r>
    <n v="23718"/>
    <s v="Botswana"/>
    <s v="EXW"/>
    <x v="0"/>
    <d v="2010-03-04T00:00:00"/>
    <d v="2010-03-04T00:00:00"/>
    <s v="Trinity Biotech, Plc"/>
    <n v="15"/>
    <n v="465"/>
    <n v="1"/>
    <n v="599.73"/>
    <n v="1"/>
    <x v="1973"/>
  </r>
  <r>
    <n v="23724"/>
    <s v="South Africa"/>
    <s v="DDP"/>
    <x v="4"/>
    <d v="2011-09-23T00:00:00"/>
    <d v="2011-09-23T00:00:00"/>
    <s v="GLAXOSMITHKLINE EXPORT LIMITED"/>
    <n v="20000"/>
    <n v="185600"/>
    <n v="7656"/>
    <n v="9650.6"/>
    <n v="306.24"/>
    <x v="1974"/>
  </r>
  <r>
    <n v="23727"/>
    <s v="South Africa"/>
    <s v="DDP"/>
    <x v="2"/>
    <d v="2015-08-24T00:00:00"/>
    <d v="2015-08-24T00:00:00"/>
    <s v="PHARMACY DIRECT"/>
    <n v="6"/>
    <n v="71.03"/>
    <m/>
    <m/>
    <n v="7.0000000000000007E-2"/>
    <x v="8"/>
  </r>
  <r>
    <n v="23750"/>
    <s v="Tanzania"/>
    <s v="EXW"/>
    <x v="0"/>
    <d v="2013-12-23T00:00:00"/>
    <d v="2013-12-23T00:00:00"/>
    <s v="Trinity Biotech, Plc"/>
    <n v="3"/>
    <n v="96"/>
    <n v="0"/>
    <n v="1002.35"/>
    <n v="0.12"/>
    <x v="8"/>
  </r>
  <r>
    <n v="23756"/>
    <s v="Namibia"/>
    <s v="EXW"/>
    <x v="0"/>
    <d v="2014-11-19T00:00:00"/>
    <d v="2014-11-19T00:00:00"/>
    <s v="HETERO LABS LIMITED"/>
    <n v="33516"/>
    <n v="277847.64"/>
    <n v="4237"/>
    <n v="6786.64"/>
    <n v="285.63"/>
    <x v="1975"/>
  </r>
  <r>
    <n v="23787"/>
    <s v="Botswana"/>
    <s v="EXW"/>
    <x v="0"/>
    <d v="2010-03-03T00:00:00"/>
    <d v="2010-03-03T00:00:00"/>
    <s v="Trinity Biotech, Plc"/>
    <n v="5"/>
    <n v="160"/>
    <n v="3"/>
    <n v="603.53"/>
    <n v="0.31"/>
    <x v="1976"/>
  </r>
  <r>
    <n v="23791"/>
    <s v="South Africa"/>
    <s v="DDP"/>
    <x v="2"/>
    <d v="2014-10-03T00:00:00"/>
    <d v="2014-10-03T00:00:00"/>
    <s v="PHARMACY DIRECT"/>
    <n v="6"/>
    <n v="507.86"/>
    <m/>
    <m/>
    <n v="0.52"/>
    <x v="8"/>
  </r>
  <r>
    <n v="23831"/>
    <s v="Haiti"/>
    <s v="EXW"/>
    <x v="0"/>
    <d v="2014-04-14T00:00:00"/>
    <d v="2014-04-14T00:00:00"/>
    <s v="SHANGHAI KEHUA BIOENGINEERING CO.,LTD.  (KHB)"/>
    <n v="350"/>
    <n v="8575"/>
    <n v="240"/>
    <n v="3126.61"/>
    <n v="8.82"/>
    <x v="1977"/>
  </r>
  <r>
    <n v="23842"/>
    <s v="South Africa"/>
    <s v="DDP"/>
    <x v="2"/>
    <d v="2014-08-29T00:00:00"/>
    <d v="2014-08-29T00:00:00"/>
    <s v="S. BUYS WHOLESALER"/>
    <n v="101"/>
    <n v="2601.73"/>
    <m/>
    <m/>
    <n v="3.22"/>
    <x v="8"/>
  </r>
  <r>
    <n v="23866"/>
    <s v="Vietnam"/>
    <s v="FCA"/>
    <x v="0"/>
    <d v="2009-09-15T00:00:00"/>
    <d v="2009-09-15T00:00:00"/>
    <s v="ABBVIE LOGISTICS (FORMERLY ABBOTT LOGISTICS BV)"/>
    <n v="560"/>
    <n v="46032"/>
    <n v="83"/>
    <n v="436.86"/>
    <n v="90.22"/>
    <x v="1978"/>
  </r>
  <r>
    <n v="23875"/>
    <s v="CÙte d'Ivoire"/>
    <s v="FCA"/>
    <x v="4"/>
    <d v="2012-03-23T00:00:00"/>
    <d v="2012-03-23T00:00:00"/>
    <s v="ABBVIE LOGISTICS (FORMERLY ABBOTT LOGISTICS BV)"/>
    <n v="20580"/>
    <n v="634275.6"/>
    <n v="5139"/>
    <n v="40289"/>
    <n v="1046.55"/>
    <x v="1979"/>
  </r>
  <r>
    <n v="23904"/>
    <s v="Vietnam"/>
    <s v="EXW"/>
    <x v="0"/>
    <d v="2010-03-20T00:00:00"/>
    <d v="2010-03-20T00:00:00"/>
    <s v="MYLAN LABORATORIES LTD (FORMERLY MATRIX LABORATORIES)"/>
    <n v="168"/>
    <n v="1260"/>
    <n v="9"/>
    <n v="4138.1099999999997"/>
    <n v="2.4700000000000002"/>
    <x v="1980"/>
  </r>
  <r>
    <n v="23939"/>
    <s v="South Africa"/>
    <s v="DDP"/>
    <x v="4"/>
    <d v="2011-11-08T00:00:00"/>
    <d v="2011-11-08T00:00:00"/>
    <s v="Aurobindo Pharma Limited"/>
    <n v="249500"/>
    <n v="1125245"/>
    <n v="21205"/>
    <n v="25129.15"/>
    <n v="1856.65"/>
    <x v="1981"/>
  </r>
  <r>
    <n v="23957"/>
    <s v="Vietnam"/>
    <s v="EXW"/>
    <x v="0"/>
    <d v="2014-12-17T00:00:00"/>
    <d v="2014-12-17T00:00:00"/>
    <s v="HETERO LABS LIMITED"/>
    <n v="19200"/>
    <n v="201600"/>
    <n v="2877"/>
    <n v="4312.92"/>
    <n v="207.24"/>
    <x v="1982"/>
  </r>
  <r>
    <n v="23967"/>
    <s v="South Africa"/>
    <s v="DDP"/>
    <x v="2"/>
    <d v="2014-11-05T00:00:00"/>
    <d v="2014-11-05T00:00:00"/>
    <s v="PHARMACY DIRECT"/>
    <n v="84"/>
    <n v="5795.22"/>
    <m/>
    <m/>
    <n v="5.96"/>
    <x v="8"/>
  </r>
  <r>
    <n v="23993"/>
    <s v="Dominican Republic"/>
    <s v="EXW"/>
    <x v="2"/>
    <d v="2010-10-22T00:00:00"/>
    <d v="2010-10-22T00:00:00"/>
    <s v="ABBVIE, SRL (FORMALLY ABBOTT LABORATORIES INTERNATIONAL CO.)"/>
    <n v="52"/>
    <n v="7488"/>
    <m/>
    <m/>
    <n v="16.14"/>
    <x v="8"/>
  </r>
  <r>
    <n v="24018"/>
    <s v="Kenya"/>
    <s v="EXW"/>
    <x v="0"/>
    <d v="2009-11-06T00:00:00"/>
    <d v="2009-11-06T00:00:00"/>
    <s v="Orgenics, Ltd"/>
    <n v="20000"/>
    <n v="1600000"/>
    <n v="5902"/>
    <n v="52057.8"/>
    <n v="3136"/>
    <x v="1983"/>
  </r>
  <r>
    <n v="24028"/>
    <s v="Nigeria"/>
    <s v="EXW"/>
    <x v="0"/>
    <d v="2013-01-09T00:00:00"/>
    <d v="2013-03-20T00:00:00"/>
    <s v="Orgenics, Ltd"/>
    <n v="2874"/>
    <n v="255786"/>
    <n v="1252"/>
    <n v="26380.35"/>
    <n v="358.61"/>
    <x v="1984"/>
  </r>
  <r>
    <n v="24048"/>
    <s v="Congo, DRC"/>
    <s v="EXW"/>
    <x v="0"/>
    <d v="2014-11-04T00:00:00"/>
    <d v="2014-11-04T00:00:00"/>
    <s v="Trinity Biotech, Plc"/>
    <n v="353"/>
    <n v="11296"/>
    <m/>
    <m/>
    <n v="11.61"/>
    <x v="8"/>
  </r>
  <r>
    <n v="24051"/>
    <s v="Tanzania"/>
    <s v="EXW"/>
    <x v="0"/>
    <d v="2009-12-24T00:00:00"/>
    <d v="2009-12-24T00:00:00"/>
    <s v="Standard Diagnostics, Inc."/>
    <n v="9720"/>
    <n v="233280"/>
    <n v="3240"/>
    <n v="36096.76"/>
    <n v="457.23"/>
    <x v="1985"/>
  </r>
  <r>
    <n v="24053"/>
    <s v="Tanzania"/>
    <s v="EXW"/>
    <x v="0"/>
    <d v="2013-04-23T00:00:00"/>
    <d v="2013-04-23T00:00:00"/>
    <s v="Trinity Biotech, Plc"/>
    <n v="107"/>
    <n v="3424"/>
    <n v="39"/>
    <n v="1158.73"/>
    <n v="4.24"/>
    <x v="1986"/>
  </r>
  <r>
    <n v="24060"/>
    <s v="Rwanda"/>
    <s v="CIP"/>
    <x v="0"/>
    <d v="2009-11-23T00:00:00"/>
    <d v="2009-11-23T00:00:00"/>
    <s v="HETERO LABS LIMITED"/>
    <n v="10620"/>
    <n v="27505.8"/>
    <n v="593"/>
    <n v="730.81"/>
    <n v="53.91"/>
    <x v="1987"/>
  </r>
  <r>
    <n v="24063"/>
    <s v="Tanzania"/>
    <s v="EXW"/>
    <x v="0"/>
    <d v="2013-06-11T00:00:00"/>
    <d v="2013-06-11T00:00:00"/>
    <s v="Trinity Biotech, Plc"/>
    <n v="311"/>
    <n v="9952"/>
    <n v="1"/>
    <n v="1979.1"/>
    <n v="12.31"/>
    <x v="1988"/>
  </r>
  <r>
    <n v="24115"/>
    <s v="Kenya"/>
    <s v="CIP"/>
    <x v="0"/>
    <d v="2012-02-21T00:00:00"/>
    <d v="2012-02-21T00:00:00"/>
    <s v="EY Laboratories"/>
    <n v="15"/>
    <n v="1125"/>
    <n v="18"/>
    <n v="803.6"/>
    <n v="1.58"/>
    <x v="1989"/>
  </r>
  <r>
    <n v="24116"/>
    <s v="South Africa"/>
    <s v="DDP"/>
    <x v="2"/>
    <d v="2014-08-27T00:00:00"/>
    <d v="2014-08-27T00:00:00"/>
    <s v="S. BUYS WHOLESALER"/>
    <n v="25"/>
    <n v="659.22"/>
    <m/>
    <m/>
    <n v="0.82"/>
    <x v="8"/>
  </r>
  <r>
    <n v="24123"/>
    <s v="Zimbabwe"/>
    <s v="FCA"/>
    <x v="0"/>
    <d v="2014-06-24T00:00:00"/>
    <d v="2014-06-24T00:00:00"/>
    <s v="ABBVIE LOGISTICS (FORMERLY ABBOTT LOGISTICS BV)"/>
    <n v="9670"/>
    <n v="57439.8"/>
    <n v="1128"/>
    <n v="13330.73"/>
    <n v="59.05"/>
    <x v="1990"/>
  </r>
  <r>
    <n v="24129"/>
    <s v="Sudan"/>
    <s v="EXW"/>
    <x v="0"/>
    <d v="2012-01-06T00:00:00"/>
    <d v="2012-01-06T00:00:00"/>
    <s v="Orgenics, Ltd"/>
    <n v="77"/>
    <n v="6853"/>
    <n v="36"/>
    <n v="1712.6"/>
    <n v="11.31"/>
    <x v="1991"/>
  </r>
  <r>
    <n v="24151"/>
    <s v="Haiti"/>
    <s v="CIP"/>
    <x v="0"/>
    <d v="2015-09-07T00:00:00"/>
    <d v="2015-09-07T00:00:00"/>
    <s v="MSD LATIN AMERICA SERVICES, S. DE R.L. DE C.V."/>
    <n v="400"/>
    <n v="22200"/>
    <m/>
    <m/>
    <n v="26.13"/>
    <x v="8"/>
  </r>
  <r>
    <n v="24187"/>
    <s v="South Africa"/>
    <s v="DDP"/>
    <x v="4"/>
    <d v="2011-02-01T00:00:00"/>
    <d v="2011-03-04T00:00:00"/>
    <s v="Aurobindo Pharma Limited"/>
    <n v="116218"/>
    <n v="526467.54"/>
    <n v="12410"/>
    <n v="10446.370000000001"/>
    <n v="1135.06"/>
    <x v="1992"/>
  </r>
  <r>
    <n v="24192"/>
    <s v="Kenya"/>
    <s v="EXW"/>
    <x v="0"/>
    <d v="2011-02-10T00:00:00"/>
    <d v="2011-02-10T00:00:00"/>
    <s v="Orgenics, Ltd"/>
    <n v="1"/>
    <n v="89"/>
    <n v="800"/>
    <n v="8826"/>
    <n v="0.19"/>
    <x v="1993"/>
  </r>
  <r>
    <n v="24246"/>
    <s v="Ethiopia"/>
    <s v="FCA"/>
    <x v="0"/>
    <d v="2012-06-27T00:00:00"/>
    <d v="2012-06-27T00:00:00"/>
    <s v="ABBVIE LOGISTICS (FORMERLY ABBOTT LOGISTICS BV)"/>
    <n v="700"/>
    <n v="21574"/>
    <n v="1050"/>
    <n v="4672.7700000000004"/>
    <n v="30.25"/>
    <x v="1994"/>
  </r>
  <r>
    <n v="24270"/>
    <s v="South Africa"/>
    <s v="DDP"/>
    <x v="0"/>
    <d v="2010-08-24T00:00:00"/>
    <d v="2010-09-20T00:00:00"/>
    <s v="Aurobindo Pharma Limited"/>
    <n v="34067"/>
    <n v="86189.51"/>
    <n v="1828"/>
    <n v="1791.42"/>
    <n v="185.82"/>
    <x v="1995"/>
  </r>
  <r>
    <n v="24276"/>
    <s v="Zimbabwe"/>
    <s v="EXW"/>
    <x v="0"/>
    <d v="2014-11-07T00:00:00"/>
    <d v="2014-11-07T00:00:00"/>
    <s v="Orgenics, Ltd"/>
    <n v="7233"/>
    <n v="578640"/>
    <n v="2933"/>
    <n v="42028.45"/>
    <n v="594.84"/>
    <x v="1996"/>
  </r>
  <r>
    <n v="24285"/>
    <s v="South Africa"/>
    <s v="DDP"/>
    <x v="2"/>
    <d v="2014-10-03T00:00:00"/>
    <d v="2014-10-03T00:00:00"/>
    <s v="PHARMACY DIRECT"/>
    <n v="1"/>
    <n v="15.25"/>
    <m/>
    <m/>
    <n v="0.02"/>
    <x v="8"/>
  </r>
  <r>
    <n v="24297"/>
    <s v="Congo, DRC"/>
    <s v="EXW"/>
    <x v="0"/>
    <d v="2014-10-09T00:00:00"/>
    <d v="2014-10-09T00:00:00"/>
    <s v="AMSTELFARMA B.V."/>
    <n v="1070"/>
    <n v="25680"/>
    <n v="902"/>
    <n v="5914"/>
    <n v="26.4"/>
    <x v="1997"/>
  </r>
  <r>
    <n v="24300"/>
    <s v="South Africa"/>
    <s v="DDP"/>
    <x v="2"/>
    <d v="2014-08-27T00:00:00"/>
    <d v="2014-08-27T00:00:00"/>
    <s v="S. BUYS WHOLESALER"/>
    <n v="13"/>
    <n v="103.95"/>
    <m/>
    <m/>
    <n v="0.13"/>
    <x v="8"/>
  </r>
  <r>
    <n v="24324"/>
    <s v="South Africa"/>
    <s v="DDP"/>
    <x v="0"/>
    <d v="2010-07-07T00:00:00"/>
    <d v="2010-07-07T00:00:00"/>
    <s v="STRIDES ARCOLAB LIMITED"/>
    <n v="303125"/>
    <n v="779031.25"/>
    <n v="15006"/>
    <n v="20134.62"/>
    <n v="1679.59"/>
    <x v="1998"/>
  </r>
  <r>
    <n v="24345"/>
    <s v="Vietnam"/>
    <s v="EXW"/>
    <x v="0"/>
    <d v="2010-06-22T00:00:00"/>
    <d v="2010-06-22T00:00:00"/>
    <s v="STRIDES ARCOLAB LIMITED"/>
    <n v="20651"/>
    <n v="227161"/>
    <n v="2367"/>
    <n v="10648.45"/>
    <n v="489.76"/>
    <x v="1999"/>
  </r>
  <r>
    <n v="24358"/>
    <s v="Tanzania"/>
    <s v="FCA"/>
    <x v="0"/>
    <d v="2014-10-02T00:00:00"/>
    <d v="2014-10-02T00:00:00"/>
    <s v="ABBVIE LOGISTICS (FORMERLY ABBOTT LOGISTICS BV)"/>
    <n v="5273"/>
    <n v="31321.62"/>
    <n v="668"/>
    <n v="4835.3900000000003"/>
    <n v="32.200000000000003"/>
    <x v="2000"/>
  </r>
  <r>
    <n v="24366"/>
    <s v="Ethiopia"/>
    <s v="EXW"/>
    <x v="0"/>
    <d v="2012-05-18T00:00:00"/>
    <d v="2012-05-18T00:00:00"/>
    <s v="SHANGHAI KEHUA BIOENGINEERING CO.,LTD.  (KHB)"/>
    <n v="1362"/>
    <n v="33369"/>
    <n v="970"/>
    <n v="9718.85"/>
    <n v="46.78"/>
    <x v="2001"/>
  </r>
  <r>
    <n v="24368"/>
    <s v="Haiti"/>
    <s v="EXW"/>
    <x v="0"/>
    <d v="2015-06-10T00:00:00"/>
    <d v="2015-06-10T00:00:00"/>
    <s v="Aurobindo Pharma Limited"/>
    <n v="5730"/>
    <n v="10887"/>
    <n v="2254"/>
    <n v="12791.34"/>
    <n v="11.19"/>
    <x v="2002"/>
  </r>
  <r>
    <n v="24374"/>
    <s v="Rwanda"/>
    <s v="CIP"/>
    <x v="0"/>
    <d v="2010-01-27T00:00:00"/>
    <d v="2010-01-27T00:00:00"/>
    <s v="Aurobindo Pharma Limited"/>
    <n v="5520"/>
    <n v="47251.199999999997"/>
    <n v="516"/>
    <n v="2355.52"/>
    <n v="92.61"/>
    <x v="2003"/>
  </r>
  <r>
    <n v="24384"/>
    <s v="Uganda"/>
    <s v="DAP"/>
    <x v="0"/>
    <d v="2012-12-14T00:00:00"/>
    <d v="2012-12-14T00:00:00"/>
    <s v="ASPEN PHARMACARE"/>
    <n v="288"/>
    <n v="19180.8"/>
    <n v="94"/>
    <n v="1061"/>
    <n v="23.73"/>
    <x v="2004"/>
  </r>
  <r>
    <n v="24386"/>
    <s v="Nigeria"/>
    <s v="EXW"/>
    <x v="0"/>
    <d v="2015-06-24T00:00:00"/>
    <d v="2015-06-24T00:00:00"/>
    <s v="HETERO LABS LIMITED"/>
    <n v="58462"/>
    <n v="385849.2"/>
    <n v="6093"/>
    <n v="42199.11"/>
    <n v="454.14"/>
    <x v="2005"/>
  </r>
  <r>
    <n v="24427"/>
    <s v="Zambia"/>
    <s v="EXW"/>
    <x v="0"/>
    <d v="2010-01-28T00:00:00"/>
    <d v="2010-01-28T00:00:00"/>
    <s v="Orgenics, Ltd"/>
    <n v="7000"/>
    <n v="35000"/>
    <n v="1382"/>
    <n v="18369.560000000001"/>
    <n v="68.599999999999994"/>
    <x v="2006"/>
  </r>
  <r>
    <n v="24440"/>
    <s v="South Africa"/>
    <s v="DDP"/>
    <x v="2"/>
    <d v="2014-08-13T00:00:00"/>
    <d v="2014-08-13T00:00:00"/>
    <s v="S. BUYS WHOLESALER"/>
    <n v="2"/>
    <n v="46.9"/>
    <m/>
    <m/>
    <n v="0.06"/>
    <x v="8"/>
  </r>
  <r>
    <n v="24461"/>
    <s v="South Africa"/>
    <s v="DDP"/>
    <x v="2"/>
    <d v="2014-08-29T00:00:00"/>
    <d v="2014-08-29T00:00:00"/>
    <s v="S. BUYS WHOLESALER"/>
    <n v="119"/>
    <n v="394.64"/>
    <m/>
    <m/>
    <n v="0.49"/>
    <x v="8"/>
  </r>
  <r>
    <n v="24473"/>
    <s v="Uganda"/>
    <s v="DDP"/>
    <x v="0"/>
    <d v="2012-07-05T00:00:00"/>
    <d v="2012-07-05T00:00:00"/>
    <s v="ASPEN PHARMACARE"/>
    <n v="144"/>
    <n v="10800"/>
    <n v="47"/>
    <n v="449"/>
    <n v="15.14"/>
    <x v="2007"/>
  </r>
  <r>
    <n v="24488"/>
    <s v="South Africa"/>
    <s v="DDP"/>
    <x v="2"/>
    <d v="2015-03-09T00:00:00"/>
    <d v="2015-03-09T00:00:00"/>
    <s v="PHARMACY DIRECT"/>
    <n v="47"/>
    <n v="2215.0300000000002"/>
    <m/>
    <m/>
    <n v="2.2799999999999998"/>
    <x v="8"/>
  </r>
  <r>
    <n v="24519"/>
    <s v="Rwanda"/>
    <s v="EXW"/>
    <x v="0"/>
    <d v="2011-11-23T00:00:00"/>
    <d v="2011-11-23T00:00:00"/>
    <s v="Trinity Biotech, Plc"/>
    <n v="873"/>
    <n v="27936"/>
    <n v="292"/>
    <n v="6233.79"/>
    <n v="46.09"/>
    <x v="2008"/>
  </r>
  <r>
    <n v="24530"/>
    <s v="Kenya"/>
    <s v="EXW"/>
    <x v="0"/>
    <d v="2011-11-04T00:00:00"/>
    <d v="2011-11-04T00:00:00"/>
    <s v="Trinity Biotech, Plc"/>
    <n v="1500"/>
    <n v="48000"/>
    <n v="499"/>
    <n v="4976.33"/>
    <n v="79.2"/>
    <x v="2009"/>
  </r>
  <r>
    <n v="24547"/>
    <s v="Guyana"/>
    <s v="EXW"/>
    <x v="0"/>
    <d v="2010-08-09T00:00:00"/>
    <d v="2010-08-09T00:00:00"/>
    <s v="Orgenics, Ltd"/>
    <n v="618"/>
    <n v="55620"/>
    <n v="304"/>
    <n v="6363.92"/>
    <n v="119.92"/>
    <x v="2010"/>
  </r>
  <r>
    <n v="24571"/>
    <s v="Namibia"/>
    <s v="EXW"/>
    <x v="0"/>
    <d v="2014-11-19T00:00:00"/>
    <d v="2014-11-19T00:00:00"/>
    <s v="HETERO LABS LIMITED"/>
    <n v="12788"/>
    <n v="106012.52"/>
    <m/>
    <m/>
    <n v="108.98"/>
    <x v="8"/>
  </r>
  <r>
    <n v="24581"/>
    <s v="South Africa"/>
    <s v="DDP"/>
    <x v="2"/>
    <d v="2015-05-12T00:00:00"/>
    <d v="2015-05-12T00:00:00"/>
    <s v="PHARMACY DIRECT"/>
    <n v="3"/>
    <n v="76.78"/>
    <m/>
    <m/>
    <n v="0.08"/>
    <x v="8"/>
  </r>
  <r>
    <n v="24591"/>
    <s v="Vietnam"/>
    <s v="FCA"/>
    <x v="0"/>
    <d v="2011-05-28T00:00:00"/>
    <d v="2011-05-28T00:00:00"/>
    <s v="ABBVIE LOGISTICS (FORMERLY ABBOTT LOGISTICS BV)"/>
    <n v="3010"/>
    <n v="247422"/>
    <n v="756"/>
    <n v="9193.82"/>
    <n v="408.25"/>
    <x v="2011"/>
  </r>
  <r>
    <n v="24604"/>
    <s v="Haiti"/>
    <s v="FCA"/>
    <x v="0"/>
    <d v="2015-06-05T00:00:00"/>
    <d v="2015-06-05T00:00:00"/>
    <s v="ABBVIE LOGISTICS (FORMERLY ABBOTT LOGISTICS BV)"/>
    <n v="420"/>
    <n v="12944.4"/>
    <n v="494"/>
    <n v="2737.95"/>
    <n v="13.31"/>
    <x v="2012"/>
  </r>
  <r>
    <n v="24620"/>
    <s v="CÙte d'Ivoire"/>
    <s v="CIP"/>
    <x v="0"/>
    <d v="2010-06-28T00:00:00"/>
    <d v="2010-06-28T00:00:00"/>
    <s v="MERCK SHARP &amp; DOHME IDEA GMBH (FORMALLY MERCK SHARP &amp; DOHME B.V.)"/>
    <n v="2737"/>
    <n v="46419.519999999997"/>
    <n v="805"/>
    <n v="1659.71"/>
    <n v="100.08"/>
    <x v="2013"/>
  </r>
  <r>
    <n v="24653"/>
    <s v="Tanzania"/>
    <s v="EXW"/>
    <x v="0"/>
    <d v="2013-09-17T00:00:00"/>
    <d v="2013-09-15T00:00:00"/>
    <s v="Standard Diagnostics, Inc."/>
    <n v="3029"/>
    <n v="0"/>
    <n v="1255"/>
    <n v="21384.75"/>
    <n v="0"/>
    <x v="2014"/>
  </r>
  <r>
    <n v="24706"/>
    <s v="Haiti"/>
    <s v="FCA"/>
    <x v="0"/>
    <d v="2013-09-03T00:00:00"/>
    <d v="2013-09-03T00:00:00"/>
    <s v="BRISTOL-MYERS SQUIBB"/>
    <n v="1040"/>
    <n v="7280"/>
    <n v="226"/>
    <n v="1962.1"/>
    <n v="9.01"/>
    <x v="2015"/>
  </r>
  <r>
    <n v="24754"/>
    <s v="South Africa"/>
    <s v="DDP"/>
    <x v="2"/>
    <d v="2014-08-27T00:00:00"/>
    <d v="2014-08-27T00:00:00"/>
    <s v="S. BUYS WHOLESALER"/>
    <n v="31"/>
    <n v="1022.62"/>
    <m/>
    <m/>
    <n v="1.26"/>
    <x v="8"/>
  </r>
  <r>
    <n v="24766"/>
    <s v="South Africa"/>
    <s v="DDP"/>
    <x v="2"/>
    <d v="2010-05-31T00:00:00"/>
    <d v="2010-05-31T00:00:00"/>
    <s v="S. BUYS WHOLESALER"/>
    <n v="1200"/>
    <n v="34631.24"/>
    <m/>
    <m/>
    <n v="74.66"/>
    <x v="8"/>
  </r>
  <r>
    <n v="24790"/>
    <s v="Vietnam"/>
    <s v="EXW"/>
    <x v="0"/>
    <d v="2013-07-01T00:00:00"/>
    <d v="2013-07-01T00:00:00"/>
    <s v="HETERO LABS LIMITED"/>
    <n v="717"/>
    <n v="8783.25"/>
    <m/>
    <m/>
    <n v="10.86"/>
    <x v="8"/>
  </r>
  <r>
    <n v="24819"/>
    <s v="Guyana"/>
    <s v="EXW"/>
    <x v="0"/>
    <d v="2012-10-15T00:00:00"/>
    <d v="2012-10-15T00:00:00"/>
    <s v="Orgenics, Ltd"/>
    <n v="564"/>
    <n v="56400"/>
    <n v="272"/>
    <n v="8128.95"/>
    <n v="79.069999999999993"/>
    <x v="2016"/>
  </r>
  <r>
    <n v="24842"/>
    <s v="Tanzania"/>
    <s v="EXW"/>
    <x v="0"/>
    <d v="2012-11-20T00:00:00"/>
    <d v="2012-11-20T00:00:00"/>
    <s v="Orgenics, Ltd"/>
    <n v="8000"/>
    <n v="640000"/>
    <n v="3803"/>
    <n v="64075.1"/>
    <n v="897.28"/>
    <x v="2017"/>
  </r>
  <r>
    <n v="24862"/>
    <s v="South Africa"/>
    <s v="DDP"/>
    <x v="2"/>
    <d v="2014-02-06T00:00:00"/>
    <d v="2014-02-06T00:00:00"/>
    <s v="S. BUYS WHOLESALER"/>
    <n v="17"/>
    <n v="98.29"/>
    <m/>
    <m/>
    <n v="0.12"/>
    <x v="8"/>
  </r>
  <r>
    <n v="24865"/>
    <s v="South Africa"/>
    <s v="DDP"/>
    <x v="0"/>
    <d v="2010-06-24T00:00:00"/>
    <d v="2010-06-24T00:00:00"/>
    <s v="Aurobindo Pharma Limited"/>
    <n v="60234"/>
    <n v="447538.62"/>
    <n v="3221"/>
    <n v="3296.57"/>
    <n v="964.89"/>
    <x v="2018"/>
  </r>
  <r>
    <n v="24868"/>
    <s v="Vietnam"/>
    <s v="FCA"/>
    <x v="0"/>
    <d v="2013-04-09T00:00:00"/>
    <d v="2013-04-09T00:00:00"/>
    <s v="ABBVIE LOGISTICS (FORMERLY ABBOTT LOGISTICS BV)"/>
    <n v="4164"/>
    <n v="253254.48"/>
    <n v="992"/>
    <n v="3212.25"/>
    <n v="313.27999999999997"/>
    <x v="2019"/>
  </r>
  <r>
    <n v="24872"/>
    <s v="Vietnam"/>
    <s v="EXW"/>
    <x v="0"/>
    <d v="2013-05-13T00:00:00"/>
    <d v="2013-05-13T00:00:00"/>
    <s v="HETERO LABS LIMITED"/>
    <n v="26997"/>
    <n v="59663.37"/>
    <n v="1726"/>
    <n v="11984.91"/>
    <n v="73.8"/>
    <x v="2020"/>
  </r>
  <r>
    <n v="24875"/>
    <s v="Vietnam"/>
    <s v="EXW"/>
    <x v="0"/>
    <d v="2014-08-16T00:00:00"/>
    <d v="2014-08-16T00:00:00"/>
    <s v="MYLAN LABORATORIES LTD (FORMERLY MATRIX LABORATORIES)"/>
    <n v="27900"/>
    <n v="225990"/>
    <n v="3868"/>
    <n v="7238.46"/>
    <n v="232.32"/>
    <x v="2021"/>
  </r>
  <r>
    <n v="24884"/>
    <s v="Zambia"/>
    <s v="EXW"/>
    <x v="0"/>
    <d v="2012-02-29T00:00:00"/>
    <d v="2012-02-29T00:00:00"/>
    <s v="Aurobindo Pharma Limited"/>
    <n v="100000"/>
    <n v="735000"/>
    <n v="9369"/>
    <n v="50030.37"/>
    <n v="1030.47"/>
    <x v="2022"/>
  </r>
  <r>
    <n v="24905"/>
    <s v="Uganda"/>
    <s v="EXW"/>
    <x v="0"/>
    <d v="2013-12-10T00:00:00"/>
    <d v="2013-12-10T00:00:00"/>
    <s v="Aurobindo Pharma Limited"/>
    <n v="10368"/>
    <n v="13478.4"/>
    <n v="2127"/>
    <n v="10898.13"/>
    <n v="16.670000000000002"/>
    <x v="2023"/>
  </r>
  <r>
    <n v="24934"/>
    <s v="Nigeria"/>
    <s v="FCA"/>
    <x v="0"/>
    <d v="2010-06-21T00:00:00"/>
    <d v="2010-06-21T00:00:00"/>
    <s v="Hoffmann-La Roche ltd Basel"/>
    <n v="430"/>
    <n v="40713.32"/>
    <n v="77"/>
    <n v="729.03"/>
    <n v="87.78"/>
    <x v="2024"/>
  </r>
  <r>
    <n v="24970"/>
    <s v="South Africa"/>
    <s v="DDP"/>
    <x v="2"/>
    <d v="2014-08-29T00:00:00"/>
    <d v="2014-08-29T00:00:00"/>
    <s v="S. BUYS WHOLESALER"/>
    <n v="915"/>
    <n v="15162.72"/>
    <m/>
    <m/>
    <n v="18.760000000000002"/>
    <x v="8"/>
  </r>
  <r>
    <n v="24974"/>
    <s v="Rwanda"/>
    <s v="EXW"/>
    <x v="4"/>
    <d v="2011-03-31T00:00:00"/>
    <d v="2011-03-31T00:00:00"/>
    <s v="CIPLA LIMITED"/>
    <n v="17587"/>
    <n v="587405.80000000005"/>
    <n v="5480"/>
    <n v="19123.349999999999"/>
    <n v="1266.45"/>
    <x v="2025"/>
  </r>
  <r>
    <n v="24983"/>
    <s v="Haiti"/>
    <s v="EXW"/>
    <x v="0"/>
    <d v="2015-05-11T00:00:00"/>
    <d v="2015-05-11T00:00:00"/>
    <s v="Aurobindo Pharma Limited"/>
    <n v="24000"/>
    <n v="196800"/>
    <m/>
    <m/>
    <n v="202.31"/>
    <x v="8"/>
  </r>
  <r>
    <n v="24990"/>
    <s v="Namibia"/>
    <s v="EXW"/>
    <x v="0"/>
    <d v="2009-11-11T00:00:00"/>
    <d v="2009-11-11T00:00:00"/>
    <s v="Trinity Biotech, Plc"/>
    <n v="25"/>
    <n v="0.25"/>
    <n v="10"/>
    <n v="751.43"/>
    <n v="0"/>
    <x v="2026"/>
  </r>
  <r>
    <n v="24993"/>
    <s v="Vietnam"/>
    <s v="EXW"/>
    <x v="0"/>
    <d v="2014-11-26T00:00:00"/>
    <d v="2014-11-26T00:00:00"/>
    <s v="MICRO LABS LIMITED"/>
    <n v="14500"/>
    <n v="24940"/>
    <m/>
    <m/>
    <n v="25.64"/>
    <x v="8"/>
  </r>
  <r>
    <n v="24999"/>
    <s v="Rwanda"/>
    <s v="CIP"/>
    <x v="0"/>
    <d v="2010-01-27T00:00:00"/>
    <d v="2010-01-27T00:00:00"/>
    <s v="Aurobindo Pharma Limited"/>
    <n v="1630"/>
    <n v="13952.8"/>
    <n v="153"/>
    <n v="2483.4899999999998"/>
    <n v="27.35"/>
    <x v="2027"/>
  </r>
  <r>
    <n v="25019"/>
    <s v="South Africa"/>
    <s v="DDP"/>
    <x v="2"/>
    <d v="2014-08-28T00:00:00"/>
    <d v="2014-08-28T00:00:00"/>
    <s v="PHARMACY DIRECT"/>
    <n v="220"/>
    <n v="2011.46"/>
    <m/>
    <m/>
    <n v="2.0699999999999998"/>
    <x v="8"/>
  </r>
  <r>
    <n v="25037"/>
    <s v="South Africa"/>
    <s v="DDP"/>
    <x v="4"/>
    <d v="2011-10-05T00:00:00"/>
    <d v="2011-10-05T00:00:00"/>
    <s v="Aurobindo Pharma Limited"/>
    <n v="71984"/>
    <n v="478693.6"/>
    <n v="6719"/>
    <n v="9726.5400000000009"/>
    <n v="789.84"/>
    <x v="2028"/>
  </r>
  <r>
    <n v="25074"/>
    <s v="Mozambique"/>
    <s v="EXW"/>
    <x v="0"/>
    <d v="2014-09-10T00:00:00"/>
    <d v="2014-09-10T00:00:00"/>
    <s v="Orgenics, Ltd"/>
    <n v="3319"/>
    <n v="265520"/>
    <n v="1351"/>
    <n v="9168.48"/>
    <n v="272.95"/>
    <x v="2029"/>
  </r>
  <r>
    <n v="25075"/>
    <s v="CÙte d'Ivoire"/>
    <s v="EXW"/>
    <x v="0"/>
    <d v="2015-02-20T00:00:00"/>
    <d v="2015-02-20T00:00:00"/>
    <s v="CHEMBIO DIAGNOSTIC SYSTEMS, INC."/>
    <n v="2120"/>
    <n v="65720"/>
    <n v="610"/>
    <n v="8231.14"/>
    <n v="67.56"/>
    <x v="2030"/>
  </r>
  <r>
    <n v="25083"/>
    <s v="Swaziland"/>
    <s v="EXW"/>
    <x v="0"/>
    <d v="2013-06-18T00:00:00"/>
    <d v="2013-06-18T00:00:00"/>
    <s v="Trinity Biotech, Plc"/>
    <n v="150"/>
    <n v="4800"/>
    <n v="54"/>
    <n v="752.58"/>
    <n v="6.73"/>
    <x v="2031"/>
  </r>
  <r>
    <n v="25085"/>
    <s v="Ethiopia"/>
    <s v="EXW"/>
    <x v="0"/>
    <d v="2011-04-08T00:00:00"/>
    <d v="2011-04-08T00:00:00"/>
    <s v="Trinity Biotech, Plc"/>
    <n v="336"/>
    <n v="10752"/>
    <m/>
    <n v="1921.14"/>
    <n v="17.739999999999998"/>
    <x v="8"/>
  </r>
  <r>
    <n v="25103"/>
    <s v="Tanzania"/>
    <s v="EXW"/>
    <x v="0"/>
    <d v="2012-02-09T00:00:00"/>
    <d v="2012-02-09T00:00:00"/>
    <s v="Orgenics, Ltd"/>
    <n v="3500"/>
    <n v="280000"/>
    <n v="1669"/>
    <n v="30754.1"/>
    <n v="462"/>
    <x v="2032"/>
  </r>
  <r>
    <n v="25127"/>
    <s v="South Africa"/>
    <s v="DDP"/>
    <x v="2"/>
    <d v="2009-10-19T00:00:00"/>
    <d v="2009-10-19T00:00:00"/>
    <s v="S. BUYS WHOLESALER"/>
    <n v="10"/>
    <n v="162.9"/>
    <m/>
    <m/>
    <n v="0.32"/>
    <x v="8"/>
  </r>
  <r>
    <n v="25141"/>
    <s v="South Africa"/>
    <s v="DDP"/>
    <x v="2"/>
    <d v="2015-08-24T00:00:00"/>
    <d v="2015-08-24T00:00:00"/>
    <s v="PHARMACY DIRECT"/>
    <n v="17"/>
    <n v="322.98"/>
    <m/>
    <m/>
    <n v="0.33"/>
    <x v="8"/>
  </r>
  <r>
    <n v="25189"/>
    <s v="South Africa"/>
    <s v="DDP"/>
    <x v="2"/>
    <d v="2015-04-28T00:00:00"/>
    <d v="2015-04-28T00:00:00"/>
    <s v="PHARMACY DIRECT"/>
    <n v="4"/>
    <n v="60.98"/>
    <m/>
    <m/>
    <n v="0.06"/>
    <x v="8"/>
  </r>
  <r>
    <n v="25201"/>
    <s v="Vietnam"/>
    <s v="EXW"/>
    <x v="0"/>
    <d v="2010-07-06T00:00:00"/>
    <d v="2010-07-06T00:00:00"/>
    <s v="Aurobindo Pharma Limited"/>
    <n v="16500"/>
    <n v="183975"/>
    <n v="3802"/>
    <n v="26084.14"/>
    <n v="360.59"/>
    <x v="2033"/>
  </r>
  <r>
    <n v="25220"/>
    <s v="Nigeria"/>
    <s v="EXW"/>
    <x v="0"/>
    <d v="2013-01-09T00:00:00"/>
    <d v="2013-01-28T00:00:00"/>
    <s v="Orgenics, Ltd"/>
    <n v="2352"/>
    <n v="209328"/>
    <n v="1058"/>
    <n v="21683.23"/>
    <n v="293.48"/>
    <x v="2034"/>
  </r>
  <r>
    <n v="25230"/>
    <s v="South Africa"/>
    <s v="DDP"/>
    <x v="4"/>
    <d v="2011-09-02T00:00:00"/>
    <d v="2011-09-02T00:00:00"/>
    <s v="Aurobindo Pharma Limited"/>
    <n v="174500"/>
    <n v="786995"/>
    <n v="14833"/>
    <n v="21555.16"/>
    <n v="1298.54"/>
    <x v="2035"/>
  </r>
  <r>
    <n v="25279"/>
    <s v="Uganda"/>
    <s v="EXW"/>
    <x v="0"/>
    <d v="2015-05-05T00:00:00"/>
    <d v="2015-05-05T00:00:00"/>
    <s v="Orgenics, Ltd"/>
    <n v="5655"/>
    <n v="452400"/>
    <n v="2290"/>
    <n v="18423.91"/>
    <n v="532.47"/>
    <x v="2036"/>
  </r>
  <r>
    <n v="25293"/>
    <s v="Rwanda"/>
    <s v="CIP"/>
    <x v="0"/>
    <d v="2010-02-03T00:00:00"/>
    <d v="2010-02-03T00:00:00"/>
    <s v="MYLAN LABORATORIES LTD (FORMERLY MATRIX LABORATORIES)"/>
    <n v="34464"/>
    <n v="310176"/>
    <n v="2768"/>
    <n v="29603.24"/>
    <n v="607.94000000000005"/>
    <x v="2037"/>
  </r>
  <r>
    <n v="25319"/>
    <s v="South Africa"/>
    <s v="DDP"/>
    <x v="2"/>
    <d v="2010-06-04T00:00:00"/>
    <d v="2010-06-04T00:00:00"/>
    <s v="S. BUYS WHOLESALER"/>
    <n v="150"/>
    <n v="910.31"/>
    <m/>
    <m/>
    <n v="1.96"/>
    <x v="8"/>
  </r>
  <r>
    <n v="25323"/>
    <s v="Vietnam"/>
    <s v="EXW"/>
    <x v="0"/>
    <d v="2015-09-03T00:00:00"/>
    <d v="2015-09-03T00:00:00"/>
    <s v="HETERO LABS LIMITED"/>
    <n v="2500"/>
    <n v="5400"/>
    <m/>
    <m/>
    <n v="6.36"/>
    <x v="8"/>
  </r>
  <r>
    <n v="25328"/>
    <s v="South Africa"/>
    <s v="DDP"/>
    <x v="2"/>
    <d v="2009-12-28T00:00:00"/>
    <d v="2009-12-28T00:00:00"/>
    <s v="S. BUYS WHOLESALER"/>
    <n v="150"/>
    <n v="6083.68"/>
    <m/>
    <m/>
    <n v="13.12"/>
    <x v="8"/>
  </r>
  <r>
    <n v="25343"/>
    <s v="Guyana"/>
    <s v="EXW"/>
    <x v="0"/>
    <d v="2012-11-07T00:00:00"/>
    <d v="2012-11-07T00:00:00"/>
    <s v="Trinity Biotech, Plc"/>
    <n v="461"/>
    <n v="14752"/>
    <n v="149"/>
    <n v="2115.21"/>
    <n v="20.68"/>
    <x v="2038"/>
  </r>
  <r>
    <n v="25393"/>
    <s v="Cameroon"/>
    <s v="EXW"/>
    <x v="0"/>
    <d v="2012-08-17T00:00:00"/>
    <d v="2012-08-17T00:00:00"/>
    <s v="Orasure Technologies Inc."/>
    <n v="30"/>
    <n v="10500"/>
    <n v="72"/>
    <n v="1765.54"/>
    <n v="14.72"/>
    <x v="2039"/>
  </r>
  <r>
    <n v="25412"/>
    <s v="Mozambique"/>
    <s v="EXW"/>
    <x v="4"/>
    <d v="2011-11-22T00:00:00"/>
    <d v="2011-11-22T00:00:00"/>
    <s v="Trinity Biotech, Plc"/>
    <n v="1065"/>
    <n v="34080"/>
    <m/>
    <m/>
    <n v="56.23"/>
    <x v="8"/>
  </r>
  <r>
    <n v="25423"/>
    <s v="Uganda"/>
    <s v="DDP"/>
    <x v="0"/>
    <d v="2012-05-18T00:00:00"/>
    <d v="2012-05-18T00:00:00"/>
    <s v="ASPEN PHARMACARE"/>
    <n v="63"/>
    <n v="4195.8"/>
    <n v="57"/>
    <n v="548.20000000000005"/>
    <n v="5.88"/>
    <x v="2040"/>
  </r>
  <r>
    <n v="25476"/>
    <s v="South Africa"/>
    <s v="DDP"/>
    <x v="2"/>
    <d v="2015-02-12T00:00:00"/>
    <d v="2015-02-12T00:00:00"/>
    <s v="PHARMACY DIRECT"/>
    <n v="11"/>
    <n v="240.13"/>
    <m/>
    <m/>
    <n v="0.25"/>
    <x v="8"/>
  </r>
  <r>
    <n v="25477"/>
    <s v="Uganda"/>
    <s v="CIP"/>
    <x v="0"/>
    <d v="2011-10-19T00:00:00"/>
    <d v="2011-10-19T00:00:00"/>
    <s v="MERCK SHARP &amp; DOHME IDEA GMBH (FORMALLY MERCK SHARP &amp; DOHME B.V.)"/>
    <n v="274"/>
    <n v="25071"/>
    <n v="28"/>
    <n v="501"/>
    <n v="41.37"/>
    <x v="2041"/>
  </r>
  <r>
    <n v="25483"/>
    <s v="Togo"/>
    <s v="EXW"/>
    <x v="0"/>
    <d v="2015-04-23T00:00:00"/>
    <d v="2015-04-23T00:00:00"/>
    <s v="HETERO LABS LIMITED"/>
    <n v="6678"/>
    <n v="30051"/>
    <n v="734"/>
    <n v="3710.65"/>
    <n v="35.369999999999997"/>
    <x v="2042"/>
  </r>
  <r>
    <n v="25521"/>
    <s v="South Africa"/>
    <s v="DDP"/>
    <x v="4"/>
    <d v="2010-12-08T00:00:00"/>
    <d v="2011-02-01T00:00:00"/>
    <s v="Aurobindo Pharma Limited"/>
    <n v="10357"/>
    <n v="75916.81"/>
    <n v="523"/>
    <n v="3161.68"/>
    <n v="163.68"/>
    <x v="2043"/>
  </r>
  <r>
    <n v="25522"/>
    <s v="Vietnam"/>
    <s v="EXW"/>
    <x v="0"/>
    <d v="2011-02-09T00:00:00"/>
    <d v="2011-02-09T00:00:00"/>
    <s v="HETERO LABS LIMITED"/>
    <n v="5977"/>
    <n v="14524.11"/>
    <m/>
    <m/>
    <n v="31.31"/>
    <x v="8"/>
  </r>
  <r>
    <n v="25536"/>
    <s v="Nigeria"/>
    <s v="EXW"/>
    <x v="0"/>
    <d v="2014-02-11T00:00:00"/>
    <d v="2014-02-11T00:00:00"/>
    <s v="CIPLA LIMITED"/>
    <n v="7325"/>
    <n v="36625"/>
    <n v="455"/>
    <n v="4967.03"/>
    <n v="45.31"/>
    <x v="2044"/>
  </r>
  <r>
    <n v="25539"/>
    <s v="South Africa"/>
    <s v="DDP"/>
    <x v="2"/>
    <d v="2015-05-26T00:00:00"/>
    <d v="2015-05-26T00:00:00"/>
    <s v="PHARMACY DIRECT"/>
    <n v="2"/>
    <n v="9.24"/>
    <m/>
    <m/>
    <n v="0.01"/>
    <x v="8"/>
  </r>
  <r>
    <n v="25566"/>
    <s v="South Africa"/>
    <s v="DDP"/>
    <x v="2"/>
    <d v="2014-11-28T00:00:00"/>
    <d v="2014-11-28T00:00:00"/>
    <s v="PHARMACY DIRECT"/>
    <n v="132"/>
    <n v="1487.53"/>
    <m/>
    <m/>
    <n v="1.53"/>
    <x v="8"/>
  </r>
  <r>
    <n v="25587"/>
    <s v="Uganda"/>
    <s v="EXW"/>
    <x v="0"/>
    <d v="2014-03-21T00:00:00"/>
    <d v="2014-03-21T00:00:00"/>
    <s v="CIPLA LIMITED"/>
    <n v="15021"/>
    <n v="60084"/>
    <n v="1411"/>
    <n v="13983.98"/>
    <n v="61.77"/>
    <x v="2045"/>
  </r>
  <r>
    <n v="25599"/>
    <s v="Zimbabwe"/>
    <s v="EXW"/>
    <x v="3"/>
    <d v="2014-06-14T00:00:00"/>
    <d v="2014-06-14T00:00:00"/>
    <s v="MICRO LABS LIMITED"/>
    <n v="55000"/>
    <n v="114400"/>
    <n v="5810"/>
    <n v="46213.4"/>
    <n v="117.6"/>
    <x v="2046"/>
  </r>
  <r>
    <n v="25642"/>
    <s v="Guyana"/>
    <s v="EXW"/>
    <x v="0"/>
    <d v="2010-10-27T00:00:00"/>
    <d v="2010-10-27T00:00:00"/>
    <s v="Orgenics, Ltd"/>
    <n v="336"/>
    <n v="30240"/>
    <n v="154"/>
    <n v="4268.93"/>
    <n v="65.2"/>
    <x v="2047"/>
  </r>
  <r>
    <n v="25676"/>
    <s v="South Africa"/>
    <s v="DDP"/>
    <x v="2"/>
    <d v="2015-07-24T00:00:00"/>
    <d v="2015-07-24T00:00:00"/>
    <s v="PHARMACY DIRECT"/>
    <n v="5"/>
    <n v="55.08"/>
    <m/>
    <m/>
    <n v="0.06"/>
    <x v="8"/>
  </r>
  <r>
    <n v="25706"/>
    <s v="Haiti"/>
    <s v="EXW"/>
    <x v="0"/>
    <d v="2013-08-30T00:00:00"/>
    <d v="2013-08-30T00:00:00"/>
    <s v="MYLAN LABORATORIES LTD (FORMERLY MATRIX LABORATORIES)"/>
    <n v="4816"/>
    <n v="96320"/>
    <n v="647"/>
    <n v="4444.33"/>
    <n v="119.15"/>
    <x v="2048"/>
  </r>
  <r>
    <n v="25726"/>
    <s v="Rwanda"/>
    <s v="CIP"/>
    <x v="0"/>
    <d v="2010-06-30T00:00:00"/>
    <d v="2010-06-30T00:00:00"/>
    <s v="MYLAN LABORATORIES LTD (FORMERLY MATRIX LABORATORIES)"/>
    <n v="26100"/>
    <n v="424125"/>
    <n v="2586"/>
    <n v="1170.2"/>
    <n v="914.41"/>
    <x v="2049"/>
  </r>
  <r>
    <n v="25749"/>
    <s v="Haiti"/>
    <s v="EXW"/>
    <x v="0"/>
    <d v="2011-03-11T00:00:00"/>
    <d v="2011-03-11T00:00:00"/>
    <s v="Orasure Technologies Inc."/>
    <n v="127"/>
    <n v="44450"/>
    <n v="22"/>
    <n v="4625.8100000000004"/>
    <n v="73.34"/>
    <x v="2050"/>
  </r>
  <r>
    <n v="25752"/>
    <s v="South Africa"/>
    <s v="DDP"/>
    <x v="0"/>
    <d v="2010-06-11T00:00:00"/>
    <d v="2010-06-11T00:00:00"/>
    <s v="CIPLA LIMITED"/>
    <n v="38890"/>
    <n v="304119.8"/>
    <n v="2649"/>
    <n v="3908.55"/>
    <n v="655.68"/>
    <x v="2051"/>
  </r>
  <r>
    <n v="25760"/>
    <s v="Vietnam"/>
    <s v="EXW"/>
    <x v="0"/>
    <d v="2010-09-21T00:00:00"/>
    <d v="2010-09-21T00:00:00"/>
    <s v="STRIDES ARCOLAB LIMITED"/>
    <n v="1247"/>
    <n v="3167.38"/>
    <n v="71"/>
    <n v="4035.45"/>
    <n v="6.83"/>
    <x v="2052"/>
  </r>
  <r>
    <n v="25767"/>
    <s v="Malawi"/>
    <s v="EXW"/>
    <x v="0"/>
    <d v="2013-04-30T00:00:00"/>
    <d v="2013-04-30T00:00:00"/>
    <s v="Orgenics, Ltd"/>
    <n v="461"/>
    <n v="36880"/>
    <n v="207"/>
    <n v="5248.93"/>
    <n v="45.62"/>
    <x v="2053"/>
  </r>
  <r>
    <n v="25782"/>
    <s v="Vietnam"/>
    <s v="EXW"/>
    <x v="0"/>
    <d v="2014-09-16T00:00:00"/>
    <d v="2014-09-16T00:00:00"/>
    <s v="HETERO LABS LIMITED"/>
    <n v="600"/>
    <n v="6870"/>
    <m/>
    <m/>
    <n v="7.06"/>
    <x v="8"/>
  </r>
  <r>
    <n v="25796"/>
    <s v="Vietnam"/>
    <s v="EXW"/>
    <x v="0"/>
    <d v="2013-11-27T00:00:00"/>
    <d v="2013-11-27T00:00:00"/>
    <s v="MYLAN LABORATORIES LTD (FORMERLY MATRIX LABORATORIES)"/>
    <n v="23063"/>
    <n v="155675.25"/>
    <n v="1984"/>
    <n v="3225.12"/>
    <n v="192.57"/>
    <x v="2054"/>
  </r>
  <r>
    <n v="25809"/>
    <s v="Vietnam"/>
    <s v="EXW"/>
    <x v="0"/>
    <d v="2013-09-03T00:00:00"/>
    <d v="2013-09-03T00:00:00"/>
    <s v="Aurobindo Pharma Limited"/>
    <n v="12488"/>
    <n v="101777.2"/>
    <n v="1846"/>
    <n v="3314.03"/>
    <n v="125.9"/>
    <x v="2055"/>
  </r>
  <r>
    <n v="25824"/>
    <s v="Mozambique"/>
    <s v="EXW"/>
    <x v="0"/>
    <d v="2011-11-22T00:00:00"/>
    <d v="2011-11-22T00:00:00"/>
    <s v="Orgenics, Ltd"/>
    <n v="7409"/>
    <n v="575679.30000000005"/>
    <n v="1275"/>
    <n v="15873.44"/>
    <n v="949.87"/>
    <x v="2056"/>
  </r>
  <r>
    <n v="25828"/>
    <s v="South Africa"/>
    <s v="DDP"/>
    <x v="4"/>
    <d v="2011-04-08T00:00:00"/>
    <d v="2011-05-05T00:00:00"/>
    <s v="CIPLA LIMITED"/>
    <n v="12346"/>
    <n v="84693.56"/>
    <n v="820"/>
    <n v="9177.19"/>
    <n v="139.74"/>
    <x v="2057"/>
  </r>
  <r>
    <n v="25830"/>
    <s v="South Africa"/>
    <s v="DDP"/>
    <x v="0"/>
    <d v="2010-08-24T00:00:00"/>
    <d v="2010-12-08T00:00:00"/>
    <s v="Aurobindo Pharma Limited"/>
    <n v="11640"/>
    <n v="34920"/>
    <n v="4386"/>
    <n v="12917.3"/>
    <n v="75.290000000000006"/>
    <x v="2058"/>
  </r>
  <r>
    <n v="25844"/>
    <s v="Tanzania"/>
    <s v="EXW"/>
    <x v="0"/>
    <d v="2012-05-08T00:00:00"/>
    <d v="2012-05-08T00:00:00"/>
    <s v="Orgenics, Ltd"/>
    <n v="1130"/>
    <n v="90400"/>
    <n v="537"/>
    <n v="10626.8"/>
    <n v="126.74"/>
    <x v="2059"/>
  </r>
  <r>
    <n v="25854"/>
    <s v="Nigeria"/>
    <s v="EXW"/>
    <x v="0"/>
    <d v="2012-06-29T00:00:00"/>
    <d v="2012-06-29T00:00:00"/>
    <s v="NOVARTIS PHARMA SERVICES AG"/>
    <n v="2884"/>
    <n v="131510.39999999999"/>
    <n v="2006"/>
    <n v="12723.32"/>
    <n v="184.38"/>
    <x v="2060"/>
  </r>
  <r>
    <n v="25886"/>
    <s v="Vietnam"/>
    <s v="EXW"/>
    <x v="0"/>
    <d v="2009-10-26T00:00:00"/>
    <d v="2009-10-26T00:00:00"/>
    <s v="Aurobindo Pharma Limited"/>
    <n v="8500"/>
    <n v="94775"/>
    <n v="3099"/>
    <n v="5018.6899999999996"/>
    <n v="185.76"/>
    <x v="2061"/>
  </r>
  <r>
    <n v="25915"/>
    <s v="South Sudan"/>
    <s v="EXW"/>
    <x v="0"/>
    <d v="2015-07-02T00:00:00"/>
    <d v="2015-07-07T00:00:00"/>
    <s v="Orgenics, Ltd"/>
    <n v="45"/>
    <n v="225"/>
    <m/>
    <m/>
    <n v="0.26"/>
    <x v="8"/>
  </r>
  <r>
    <n v="25926"/>
    <s v="Vietnam"/>
    <s v="EXW"/>
    <x v="0"/>
    <d v="2014-09-22T00:00:00"/>
    <d v="2014-09-22T00:00:00"/>
    <s v="HETERO LABS LIMITED"/>
    <n v="7000"/>
    <n v="24850"/>
    <n v="2190"/>
    <n v="3467.7"/>
    <n v="25.55"/>
    <x v="2062"/>
  </r>
  <r>
    <n v="25928"/>
    <s v="Haiti"/>
    <s v="EXW"/>
    <x v="4"/>
    <d v="2015-04-09T00:00:00"/>
    <d v="2015-04-09T00:00:00"/>
    <s v="HETERO LABS LIMITED"/>
    <n v="12600"/>
    <n v="27216"/>
    <m/>
    <m/>
    <n v="27.98"/>
    <x v="8"/>
  </r>
  <r>
    <n v="25930"/>
    <s v="CÙte d'Ivoire"/>
    <s v="EXW"/>
    <x v="0"/>
    <d v="2011-03-28T00:00:00"/>
    <d v="2011-03-28T00:00:00"/>
    <s v="Orgenics, Ltd"/>
    <n v="3293"/>
    <n v="255866.1"/>
    <n v="747"/>
    <n v="14934.26"/>
    <n v="422.18"/>
    <x v="2063"/>
  </r>
  <r>
    <n v="25956"/>
    <s v="Cameroon"/>
    <s v="EXW"/>
    <x v="0"/>
    <d v="2013-11-07T00:00:00"/>
    <d v="2013-11-07T00:00:00"/>
    <s v="STRIDES ARCOLAB LIMITED"/>
    <n v="25945"/>
    <n v="82764.55"/>
    <n v="1638"/>
    <n v="18141.62"/>
    <n v="102.38"/>
    <x v="2064"/>
  </r>
  <r>
    <n v="25967"/>
    <s v="Nigeria"/>
    <s v="EXW"/>
    <x v="0"/>
    <d v="2012-11-28T00:00:00"/>
    <d v="2012-11-27T00:00:00"/>
    <s v="Orgenics, Ltd"/>
    <n v="2744"/>
    <n v="244216"/>
    <n v="1303"/>
    <n v="28734.43"/>
    <n v="342.39"/>
    <x v="1622"/>
  </r>
  <r>
    <n v="25982"/>
    <s v="Sudan"/>
    <s v="EXW"/>
    <x v="0"/>
    <d v="2010-12-01T00:00:00"/>
    <d v="2010-12-01T00:00:00"/>
    <s v="Standard Diagnostics, Inc."/>
    <n v="16"/>
    <n v="320"/>
    <n v="139"/>
    <n v="1629.85"/>
    <n v="0.69"/>
    <x v="2065"/>
  </r>
  <r>
    <n v="25990"/>
    <s v="South Sudan"/>
    <s v="EXW"/>
    <x v="0"/>
    <d v="2012-12-13T00:00:00"/>
    <d v="2012-12-13T00:00:00"/>
    <s v="Orgenics, Ltd"/>
    <n v="640"/>
    <n v="5120"/>
    <n v="331"/>
    <n v="7539.52"/>
    <n v="7.18"/>
    <x v="2066"/>
  </r>
  <r>
    <n v="26002"/>
    <s v="Congo, DRC"/>
    <s v="EXW"/>
    <x v="0"/>
    <d v="2014-04-04T00:00:00"/>
    <d v="2014-04-04T00:00:00"/>
    <s v="Trinity Biotech, Plc"/>
    <n v="17"/>
    <n v="544"/>
    <m/>
    <m/>
    <n v="0.56000000000000005"/>
    <x v="8"/>
  </r>
  <r>
    <n v="26015"/>
    <s v="South Africa"/>
    <s v="DDP"/>
    <x v="2"/>
    <d v="2009-10-27T00:00:00"/>
    <d v="2009-10-27T00:00:00"/>
    <s v="S. BUYS WHOLESALER"/>
    <n v="708"/>
    <n v="2696.29"/>
    <m/>
    <m/>
    <n v="5.28"/>
    <x v="8"/>
  </r>
  <r>
    <n v="26019"/>
    <s v="Rwanda"/>
    <s v="FCA"/>
    <x v="0"/>
    <d v="2012-06-29T00:00:00"/>
    <d v="2012-06-29T00:00:00"/>
    <s v="ABBVIE LOGISTICS (FORMERLY ABBOTT LOGISTICS BV)"/>
    <n v="255"/>
    <n v="7859.1"/>
    <n v="253"/>
    <n v="2455.6999999999998"/>
    <n v="11.02"/>
    <x v="2067"/>
  </r>
  <r>
    <n v="26082"/>
    <s v="Rwanda"/>
    <s v="CIP"/>
    <x v="0"/>
    <d v="2010-12-09T00:00:00"/>
    <d v="2010-12-09T00:00:00"/>
    <s v="HETERO LABS LIMITED"/>
    <n v="62671"/>
    <n v="165451.44"/>
    <n v="3666"/>
    <n v="14890.63"/>
    <n v="356.71"/>
    <x v="2068"/>
  </r>
  <r>
    <n v="26093"/>
    <s v="Rwanda"/>
    <s v="EXW"/>
    <x v="0"/>
    <d v="2012-09-09T00:00:00"/>
    <d v="2012-09-09T00:00:00"/>
    <s v="Aurobindo Pharma Limited"/>
    <n v="57364"/>
    <n v="129069"/>
    <n v="5468"/>
    <n v="48501.5"/>
    <n v="180.95"/>
    <x v="2069"/>
  </r>
  <r>
    <n v="26117"/>
    <s v="South Africa"/>
    <s v="DDP"/>
    <x v="2"/>
    <d v="2015-08-24T00:00:00"/>
    <d v="2015-08-24T00:00:00"/>
    <s v="PHARMACY DIRECT"/>
    <n v="24"/>
    <n v="551.91999999999996"/>
    <m/>
    <m/>
    <n v="0.56999999999999995"/>
    <x v="8"/>
  </r>
  <r>
    <n v="26121"/>
    <s v="South Africa"/>
    <s v="DDP"/>
    <x v="2"/>
    <d v="2009-08-05T00:00:00"/>
    <d v="2009-08-05T00:00:00"/>
    <s v="S. BUYS WHOLESALER"/>
    <n v="6715"/>
    <n v="127912.01"/>
    <m/>
    <m/>
    <n v="250.71"/>
    <x v="8"/>
  </r>
  <r>
    <n v="26131"/>
    <s v="Zambia"/>
    <s v="EXW"/>
    <x v="0"/>
    <d v="2012-10-17T00:00:00"/>
    <d v="2012-10-17T00:00:00"/>
    <s v="Trinity Biotech, Plc"/>
    <n v="3640"/>
    <n v="116480"/>
    <n v="1213"/>
    <n v="15504.42"/>
    <n v="192.19"/>
    <x v="2070"/>
  </r>
  <r>
    <n v="26171"/>
    <s v="Rwanda"/>
    <s v="CIP"/>
    <x v="0"/>
    <d v="2010-01-27T00:00:00"/>
    <d v="2010-01-27T00:00:00"/>
    <s v="Aurobindo Pharma Limited"/>
    <n v="276"/>
    <n v="2362.56"/>
    <n v="26"/>
    <n v="2187.0100000000002"/>
    <n v="4.63"/>
    <x v="2071"/>
  </r>
  <r>
    <n v="26188"/>
    <s v="Tanzania"/>
    <s v="EXW"/>
    <x v="0"/>
    <d v="2011-09-29T00:00:00"/>
    <d v="2011-09-29T00:00:00"/>
    <s v="Standard Diagnostics, Inc."/>
    <n v="10000"/>
    <n v="200000"/>
    <n v="3334"/>
    <n v="23030.38"/>
    <n v="330"/>
    <x v="2072"/>
  </r>
  <r>
    <n v="26192"/>
    <s v="Vietnam"/>
    <s v="EXW"/>
    <x v="0"/>
    <d v="2015-06-01T00:00:00"/>
    <d v="2015-06-01T00:00:00"/>
    <s v="MYLAN LABORATORIES LTD (FORMERLY MATRIX LABORATORIES)"/>
    <n v="18616"/>
    <n v="188952.4"/>
    <n v="2101"/>
    <n v="4384.01"/>
    <n v="194.24"/>
    <x v="2073"/>
  </r>
  <r>
    <n v="26208"/>
    <s v="South Africa"/>
    <s v="DDP"/>
    <x v="2"/>
    <d v="2013-04-16T00:00:00"/>
    <d v="2013-04-16T00:00:00"/>
    <s v="S. BUYS WHOLESALER"/>
    <n v="22333"/>
    <n v="359064.74"/>
    <m/>
    <m/>
    <n v="444.16"/>
    <x v="8"/>
  </r>
  <r>
    <n v="26250"/>
    <s v="Kenya"/>
    <s v="EXW"/>
    <x v="0"/>
    <d v="2009-10-13T00:00:00"/>
    <d v="2009-10-13T00:00:00"/>
    <s v="Trinity Biotech, Plc"/>
    <n v="2000"/>
    <n v="64000"/>
    <n v="682"/>
    <n v="7258.89"/>
    <n v="125.44"/>
    <x v="2074"/>
  </r>
  <r>
    <n v="26260"/>
    <s v="Burundi"/>
    <s v="EXW"/>
    <x v="0"/>
    <d v="2015-07-07T00:00:00"/>
    <d v="2015-07-07T00:00:00"/>
    <s v="Orgenics, Ltd"/>
    <n v="1582"/>
    <n v="126560"/>
    <m/>
    <m/>
    <n v="148.96"/>
    <x v="8"/>
  </r>
  <r>
    <n v="26265"/>
    <s v="Zimbabwe"/>
    <s v="FCA"/>
    <x v="0"/>
    <d v="2015-05-07T00:00:00"/>
    <d v="2015-05-07T00:00:00"/>
    <s v="ABBVIE LOGISTICS (FORMERLY ABBOTT LOGISTICS BV)"/>
    <n v="2626"/>
    <n v="80933.320000000007"/>
    <n v="2584"/>
    <n v="20480.64"/>
    <n v="95.26"/>
    <x v="2075"/>
  </r>
  <r>
    <n v="26294"/>
    <s v="South Africa"/>
    <s v="DDP"/>
    <x v="2"/>
    <d v="2015-01-26T00:00:00"/>
    <d v="2015-01-26T00:00:00"/>
    <s v="PHARMACY DIRECT"/>
    <n v="27"/>
    <n v="1498.82"/>
    <m/>
    <m/>
    <n v="1.54"/>
    <x v="8"/>
  </r>
  <r>
    <n v="26341"/>
    <s v="South Africa"/>
    <s v="DDP"/>
    <x v="2"/>
    <d v="2013-04-16T00:00:00"/>
    <d v="2013-04-16T00:00:00"/>
    <s v="S. BUYS WHOLESALER"/>
    <n v="3532"/>
    <n v="41483.17"/>
    <m/>
    <m/>
    <n v="51.31"/>
    <x v="8"/>
  </r>
  <r>
    <n v="26345"/>
    <s v="South Sudan"/>
    <s v="EXW"/>
    <x v="0"/>
    <d v="2013-08-16T00:00:00"/>
    <d v="2013-08-16T00:00:00"/>
    <s v="Orgenics, Ltd"/>
    <n v="214"/>
    <n v="1712"/>
    <n v="97"/>
    <n v="2590.2399999999998"/>
    <n v="2.12"/>
    <x v="2076"/>
  </r>
  <r>
    <n v="26397"/>
    <s v="Kenya"/>
    <s v="EXW"/>
    <x v="0"/>
    <d v="2011-09-30T00:00:00"/>
    <d v="2011-09-30T00:00:00"/>
    <s v="Orgenics, Ltd"/>
    <n v="7318"/>
    <n v="651302"/>
    <n v="2556"/>
    <n v="29339.63"/>
    <n v="1074.6500000000001"/>
    <x v="2077"/>
  </r>
  <r>
    <n v="26410"/>
    <s v="Namibia"/>
    <s v="EXW"/>
    <x v="0"/>
    <d v="2009-10-27T00:00:00"/>
    <d v="2009-10-27T00:00:00"/>
    <s v="Trinity Biotech, Plc"/>
    <n v="1000"/>
    <n v="32000"/>
    <n v="345"/>
    <n v="8858.67"/>
    <n v="62.72"/>
    <x v="2078"/>
  </r>
  <r>
    <n v="26427"/>
    <s v="South Africa"/>
    <s v="DDP"/>
    <x v="2"/>
    <d v="2014-08-27T00:00:00"/>
    <d v="2014-08-27T00:00:00"/>
    <s v="S. BUYS WHOLESALER"/>
    <n v="211"/>
    <n v="4768.7"/>
    <m/>
    <m/>
    <n v="5.9"/>
    <x v="8"/>
  </r>
  <r>
    <n v="26440"/>
    <s v="Zambia"/>
    <s v="EXW"/>
    <x v="0"/>
    <d v="2010-12-17T00:00:00"/>
    <d v="2010-12-17T00:00:00"/>
    <s v="Orgenics, Ltd"/>
    <n v="2730"/>
    <n v="218400"/>
    <n v="1318"/>
    <n v="21737.72"/>
    <n v="470.87"/>
    <x v="2079"/>
  </r>
  <r>
    <n v="26466"/>
    <s v="Nigeria"/>
    <s v="EXW"/>
    <x v="0"/>
    <d v="2012-06-05T00:00:00"/>
    <d v="2012-06-05T00:00:00"/>
    <s v="IDA FOUNDATION"/>
    <n v="1200"/>
    <n v="1836"/>
    <n v="52"/>
    <n v="428.66"/>
    <n v="2.57"/>
    <x v="2080"/>
  </r>
  <r>
    <n v="26505"/>
    <s v="Mali"/>
    <s v="EXW"/>
    <x v="0"/>
    <d v="2014-02-12T00:00:00"/>
    <d v="2014-02-12T00:00:00"/>
    <s v="Orasure Technologies Inc."/>
    <n v="4"/>
    <n v="1400"/>
    <n v="11"/>
    <n v="1195.24"/>
    <n v="1.44"/>
    <x v="2081"/>
  </r>
  <r>
    <n v="26558"/>
    <s v="Nigeria"/>
    <s v="EXW"/>
    <x v="0"/>
    <d v="2011-09-13T00:00:00"/>
    <d v="2011-09-13T00:00:00"/>
    <s v="IDA FOUNDATION"/>
    <n v="300"/>
    <n v="330"/>
    <n v="13"/>
    <n v="365.48"/>
    <n v="0.54"/>
    <x v="2082"/>
  </r>
  <r>
    <n v="26571"/>
    <s v="Botswana"/>
    <s v="EXW"/>
    <x v="0"/>
    <d v="2010-02-05T00:00:00"/>
    <d v="2010-02-05T00:00:00"/>
    <s v="Orasure Technologies Inc."/>
    <n v="10"/>
    <n v="250"/>
    <n v="6"/>
    <n v="322.12"/>
    <n v="0.49"/>
    <x v="2083"/>
  </r>
  <r>
    <n v="26576"/>
    <s v="South Africa"/>
    <s v="DDP"/>
    <x v="2"/>
    <d v="2015-01-26T00:00:00"/>
    <d v="2015-01-26T00:00:00"/>
    <s v="PHARMACY DIRECT"/>
    <n v="6"/>
    <n v="95.4"/>
    <m/>
    <m/>
    <n v="0.1"/>
    <x v="8"/>
  </r>
  <r>
    <n v="26590"/>
    <s v="South Africa"/>
    <s v="DDP"/>
    <x v="2"/>
    <d v="2014-08-29T00:00:00"/>
    <d v="2014-08-29T00:00:00"/>
    <s v="S. BUYS WHOLESALER"/>
    <n v="31"/>
    <n v="672.87"/>
    <m/>
    <m/>
    <n v="0.83"/>
    <x v="8"/>
  </r>
  <r>
    <n v="26591"/>
    <s v="South Africa"/>
    <s v="DDP"/>
    <x v="0"/>
    <d v="2010-06-01T00:00:00"/>
    <d v="2010-06-04T00:00:00"/>
    <s v="Aurobindo Pharma Limited"/>
    <n v="53954"/>
    <n v="251965.18"/>
    <n v="4564"/>
    <n v="6105.79"/>
    <n v="543.24"/>
    <x v="2084"/>
  </r>
  <r>
    <n v="26612"/>
    <s v="Vietnam"/>
    <s v="EXW"/>
    <x v="0"/>
    <d v="2014-08-13T00:00:00"/>
    <d v="2014-08-13T00:00:00"/>
    <s v="HETERO LABS LIMITED"/>
    <n v="18600"/>
    <n v="34410"/>
    <n v="2175"/>
    <n v="4354.8"/>
    <n v="35.369999999999997"/>
    <x v="2085"/>
  </r>
  <r>
    <n v="26617"/>
    <s v="Uganda"/>
    <s v="CIP"/>
    <x v="0"/>
    <d v="2012-05-21T00:00:00"/>
    <d v="2012-05-21T00:00:00"/>
    <s v="MERCK SHARP &amp; DOHME IDEA GMBH (FORMALLY MERCK SHARP &amp; DOHME B.V.)"/>
    <n v="189"/>
    <n v="10489.5"/>
    <n v="19"/>
    <n v="710"/>
    <n v="14.71"/>
    <x v="2086"/>
  </r>
  <r>
    <n v="26619"/>
    <s v="South Sudan"/>
    <s v="EXW"/>
    <x v="0"/>
    <d v="2015-06-03T00:00:00"/>
    <d v="2015-06-03T00:00:00"/>
    <s v="Orgenics, Ltd"/>
    <n v="45"/>
    <n v="225"/>
    <m/>
    <m/>
    <n v="0.26"/>
    <x v="8"/>
  </r>
  <r>
    <n v="26655"/>
    <s v="South Africa"/>
    <s v="DDP"/>
    <x v="2"/>
    <d v="2014-10-03T00:00:00"/>
    <d v="2014-10-03T00:00:00"/>
    <s v="PHARMACY DIRECT"/>
    <n v="12"/>
    <n v="212.96"/>
    <m/>
    <m/>
    <n v="0.22"/>
    <x v="8"/>
  </r>
  <r>
    <n v="26686"/>
    <s v="Botswana"/>
    <s v="EXW"/>
    <x v="0"/>
    <d v="2012-08-27T00:00:00"/>
    <d v="2012-08-27T00:00:00"/>
    <s v="Trinity Biotech, Plc"/>
    <n v="4000"/>
    <n v="128000"/>
    <n v="1315"/>
    <n v="13179.8"/>
    <n v="179.46"/>
    <x v="2087"/>
  </r>
  <r>
    <n v="26718"/>
    <s v="Vietnam"/>
    <s v="EXW"/>
    <x v="0"/>
    <d v="2013-05-24T00:00:00"/>
    <d v="2013-05-24T00:00:00"/>
    <s v="Aurobindo Pharma Limited"/>
    <n v="179"/>
    <n v="375.9"/>
    <m/>
    <m/>
    <n v="0.46"/>
    <x v="8"/>
  </r>
  <r>
    <n v="26741"/>
    <s v="South Sudan"/>
    <s v="EXW"/>
    <x v="0"/>
    <d v="2013-05-09T00:00:00"/>
    <d v="2013-05-09T00:00:00"/>
    <s v="Orgenics, Ltd"/>
    <n v="544"/>
    <n v="48416"/>
    <n v="226"/>
    <n v="5613.63"/>
    <n v="59.89"/>
    <x v="2088"/>
  </r>
  <r>
    <n v="26786"/>
    <s v="South Africa"/>
    <s v="DDP"/>
    <x v="2"/>
    <d v="2013-04-15T00:00:00"/>
    <d v="2013-04-16T00:00:00"/>
    <s v="S. BUYS WHOLESALER"/>
    <n v="43"/>
    <n v="317.79000000000002"/>
    <m/>
    <m/>
    <n v="0.39"/>
    <x v="8"/>
  </r>
  <r>
    <n v="26791"/>
    <s v="South Africa"/>
    <s v="DDP"/>
    <x v="2"/>
    <d v="2014-01-13T00:00:00"/>
    <d v="2014-01-13T00:00:00"/>
    <s v="S. BUYS WHOLESALER"/>
    <n v="2314"/>
    <n v="26605.58"/>
    <m/>
    <m/>
    <n v="27.35"/>
    <x v="8"/>
  </r>
  <r>
    <n v="26800"/>
    <s v="Nigeria"/>
    <s v="EXW"/>
    <x v="0"/>
    <d v="2015-07-14T00:00:00"/>
    <d v="2015-07-09T00:00:00"/>
    <s v="Orgenics, Ltd"/>
    <n v="6392"/>
    <n v="568888"/>
    <n v="2592"/>
    <m/>
    <n v="669.58"/>
    <x v="6"/>
  </r>
  <r>
    <n v="26821"/>
    <s v="Tanzania"/>
    <s v="EXW"/>
    <x v="0"/>
    <d v="2009-12-11T00:00:00"/>
    <d v="2009-12-11T00:00:00"/>
    <s v="Orgenics, Ltd"/>
    <n v="950"/>
    <n v="66500"/>
    <n v="216"/>
    <n v="3744.18"/>
    <n v="130.34"/>
    <x v="2089"/>
  </r>
  <r>
    <n v="26829"/>
    <s v="South Africa"/>
    <s v="DDP"/>
    <x v="0"/>
    <d v="2010-10-13T00:00:00"/>
    <d v="2010-11-29T00:00:00"/>
    <s v="CIPLA LIMITED"/>
    <n v="44717"/>
    <n v="349686.94"/>
    <n v="3071"/>
    <n v="3646.13"/>
    <n v="753.93"/>
    <x v="2090"/>
  </r>
  <r>
    <n v="26841"/>
    <s v="Mozambique"/>
    <s v="CIP"/>
    <x v="0"/>
    <d v="2010-04-20T00:00:00"/>
    <d v="2010-04-20T00:00:00"/>
    <s v="INTERNATIONAL HEALTHCARE DISTRIBUTORS"/>
    <n v="620"/>
    <n v="6417"/>
    <m/>
    <m/>
    <n v="13.84"/>
    <x v="8"/>
  </r>
  <r>
    <n v="26843"/>
    <s v="Sudan"/>
    <s v="EXW"/>
    <x v="0"/>
    <d v="2012-01-11T00:00:00"/>
    <d v="2012-01-11T00:00:00"/>
    <s v="Trinity Biotech, Plc"/>
    <n v="11"/>
    <n v="352"/>
    <n v="5"/>
    <n v="578.73"/>
    <n v="0.57999999999999996"/>
    <x v="2091"/>
  </r>
  <r>
    <n v="26849"/>
    <s v="South Africa"/>
    <s v="DDP"/>
    <x v="4"/>
    <d v="2010-10-12T00:00:00"/>
    <d v="2010-12-15T00:00:00"/>
    <s v="Aurobindo Pharma Limited"/>
    <n v="108211"/>
    <n v="488031.61"/>
    <m/>
    <m/>
    <n v="1052.2"/>
    <x v="8"/>
  </r>
  <r>
    <n v="26879"/>
    <s v="South Africa"/>
    <s v="DDP"/>
    <x v="4"/>
    <d v="2011-01-06T00:00:00"/>
    <d v="2011-03-10T00:00:00"/>
    <s v="Aurobindo Pharma Limited"/>
    <n v="10233"/>
    <n v="21693.96"/>
    <n v="3542"/>
    <n v="6660.05"/>
    <n v="46.77"/>
    <x v="2092"/>
  </r>
  <r>
    <n v="26895"/>
    <s v="Cameroon"/>
    <s v="EXW"/>
    <x v="0"/>
    <d v="2014-01-08T00:00:00"/>
    <d v="2014-01-08T00:00:00"/>
    <s v="Aurobindo Pharma Limited"/>
    <n v="1531"/>
    <n v="17070.650000000001"/>
    <m/>
    <m/>
    <n v="21.12"/>
    <x v="8"/>
  </r>
  <r>
    <n v="26898"/>
    <s v="Haiti"/>
    <s v="EXW"/>
    <x v="0"/>
    <d v="2013-04-25T00:00:00"/>
    <d v="2013-04-25T00:00:00"/>
    <s v="SHANGHAI KEHUA BIOENGINEERING CO.,LTD.  (KHB)"/>
    <n v="250"/>
    <n v="6125"/>
    <n v="164"/>
    <n v="2179.4899999999998"/>
    <n v="7.58"/>
    <x v="2093"/>
  </r>
  <r>
    <n v="26917"/>
    <s v="Ethiopia"/>
    <s v="EXW"/>
    <x v="0"/>
    <d v="2011-01-13T00:00:00"/>
    <d v="2011-01-13T00:00:00"/>
    <s v="SHANGHAI KEHUA BIOENGINEERING CO.,LTD.  (KHB)"/>
    <n v="990"/>
    <n v="22770"/>
    <n v="718"/>
    <n v="6161.42"/>
    <n v="37.57"/>
    <x v="2094"/>
  </r>
  <r>
    <n v="26927"/>
    <s v="South Africa"/>
    <s v="DDP"/>
    <x v="2"/>
    <d v="2014-02-06T00:00:00"/>
    <d v="2014-02-06T00:00:00"/>
    <s v="S. BUYS WHOLESALER"/>
    <n v="62"/>
    <n v="1448.18"/>
    <m/>
    <m/>
    <n v="1.79"/>
    <x v="8"/>
  </r>
  <r>
    <n v="26961"/>
    <s v="Haiti"/>
    <s v="FCA"/>
    <x v="0"/>
    <d v="2014-09-26T00:00:00"/>
    <d v="2014-09-26T00:00:00"/>
    <s v="ABBVIE LOGISTICS (FORMERLY ABBOTT LOGISTICS BV)"/>
    <n v="1008"/>
    <n v="18809.28"/>
    <n v="406"/>
    <n v="2562.6"/>
    <n v="19.34"/>
    <x v="2095"/>
  </r>
  <r>
    <n v="26965"/>
    <s v="Uganda"/>
    <s v="FCA"/>
    <x v="0"/>
    <d v="2014-11-08T00:00:00"/>
    <d v="2014-11-08T00:00:00"/>
    <s v="ABBVIE LOGISTICS (FORMERLY ABBOTT LOGISTICS BV)"/>
    <n v="579"/>
    <n v="3966.15"/>
    <n v="83"/>
    <n v="800"/>
    <n v="4.08"/>
    <x v="2096"/>
  </r>
  <r>
    <n v="26985"/>
    <s v="Vietnam"/>
    <s v="EXW"/>
    <x v="0"/>
    <d v="2013-05-16T00:00:00"/>
    <d v="2013-05-16T00:00:00"/>
    <s v="STRIDES ARCOLAB LIMITED"/>
    <n v="3881"/>
    <n v="15524"/>
    <m/>
    <m/>
    <n v="19.2"/>
    <x v="8"/>
  </r>
  <r>
    <n v="26996"/>
    <s v="South Africa"/>
    <s v="DDP"/>
    <x v="2"/>
    <d v="2014-11-28T00:00:00"/>
    <d v="2014-11-28T00:00:00"/>
    <s v="PHARMACY DIRECT"/>
    <n v="22"/>
    <n v="282.13"/>
    <m/>
    <m/>
    <n v="0.28999999999999998"/>
    <x v="8"/>
  </r>
  <r>
    <n v="27015"/>
    <s v="CÙte d'Ivoire"/>
    <s v="EXW"/>
    <x v="0"/>
    <d v="2013-03-21T00:00:00"/>
    <d v="2013-03-21T00:00:00"/>
    <s v="MYLAN LABORATORIES LTD (FORMERLY MATRIX LABORATORIES)"/>
    <n v="1400"/>
    <n v="31500"/>
    <n v="364"/>
    <n v="4171.6499999999996"/>
    <n v="44.16"/>
    <x v="2097"/>
  </r>
  <r>
    <n v="27026"/>
    <s v="South Africa"/>
    <s v="DDP"/>
    <x v="0"/>
    <d v="2010-07-19T00:00:00"/>
    <d v="2010-07-29T00:00:00"/>
    <s v="CIPLA LIMITED"/>
    <n v="2016"/>
    <n v="15765.12"/>
    <n v="136"/>
    <n v="1881.24"/>
    <n v="33.99"/>
    <x v="2098"/>
  </r>
  <r>
    <n v="27049"/>
    <s v="Ghana"/>
    <s v="EXW"/>
    <x v="0"/>
    <d v="2014-09-08T00:00:00"/>
    <d v="2014-09-08T00:00:00"/>
    <s v="HETERO LABS LIMITED"/>
    <n v="17447"/>
    <n v="80605.14"/>
    <n v="1825"/>
    <n v="10790.63"/>
    <n v="82.86"/>
    <x v="2099"/>
  </r>
  <r>
    <n v="27067"/>
    <s v="Nigeria"/>
    <s v="EXW"/>
    <x v="0"/>
    <d v="2013-08-27T00:00:00"/>
    <d v="2013-08-27T00:00:00"/>
    <s v="CHEMBIO DIAGNOSTIC SYSTEMS, INC."/>
    <n v="202"/>
    <n v="6464"/>
    <n v="60"/>
    <n v="624.91999999999996"/>
    <n v="8"/>
    <x v="2100"/>
  </r>
  <r>
    <n v="27092"/>
    <s v="Uganda"/>
    <s v="FCA"/>
    <x v="0"/>
    <d v="2013-07-26T00:00:00"/>
    <d v="2013-07-26T00:00:00"/>
    <s v="ABBVIE LOGISTICS (FORMERLY ABBOTT LOGISTICS BV)"/>
    <n v="2565"/>
    <n v="15236.1"/>
    <n v="304"/>
    <n v="2808.12"/>
    <n v="18.850000000000001"/>
    <x v="2101"/>
  </r>
  <r>
    <n v="27118"/>
    <s v="Nigeria"/>
    <s v="EXW"/>
    <x v="0"/>
    <d v="2014-02-18T00:00:00"/>
    <d v="2014-02-14T00:00:00"/>
    <s v="Orgenics, Ltd"/>
    <n v="9241"/>
    <n v="822449"/>
    <n v="3744"/>
    <n v="57484.06"/>
    <n v="1017.37"/>
    <x v="2102"/>
  </r>
  <r>
    <n v="27177"/>
    <s v="Haiti"/>
    <s v="EXW"/>
    <x v="0"/>
    <d v="2012-03-05T00:00:00"/>
    <d v="2012-03-05T00:00:00"/>
    <s v="SHANGHAI KEHUA BIOENGINEERING CO.,LTD.  (KHB)"/>
    <n v="505"/>
    <n v="12372.5"/>
    <n v="367"/>
    <n v="3638.86"/>
    <n v="17.350000000000001"/>
    <x v="2103"/>
  </r>
  <r>
    <n v="27185"/>
    <s v="South Africa"/>
    <s v="DDP"/>
    <x v="4"/>
    <d v="2011-09-02T00:00:00"/>
    <d v="2011-09-02T00:00:00"/>
    <s v="Aurobindo Pharma Limited"/>
    <n v="300"/>
    <n v="2451"/>
    <n v="40"/>
    <n v="422.84"/>
    <n v="4.04"/>
    <x v="2104"/>
  </r>
  <r>
    <n v="27186"/>
    <s v="South Africa"/>
    <s v="DDP"/>
    <x v="2"/>
    <d v="2009-08-31T00:00:00"/>
    <d v="2009-08-31T00:00:00"/>
    <s v="S. BUYS WHOLESALER"/>
    <n v="100"/>
    <n v="2733.35"/>
    <m/>
    <m/>
    <n v="5.36"/>
    <x v="8"/>
  </r>
  <r>
    <n v="27200"/>
    <s v="South Africa"/>
    <s v="DDP"/>
    <x v="0"/>
    <d v="2011-09-02T00:00:00"/>
    <d v="2011-09-02T00:00:00"/>
    <s v="HETERO LABS LIMITED"/>
    <n v="92500"/>
    <n v="435675"/>
    <n v="8025"/>
    <n v="9706.85"/>
    <n v="718.86"/>
    <x v="2105"/>
  </r>
  <r>
    <n v="27234"/>
    <s v="Rwanda"/>
    <s v="EXW"/>
    <x v="0"/>
    <d v="2015-01-15T00:00:00"/>
    <d v="2015-01-15T00:00:00"/>
    <s v="Aurobindo Pharma Limited"/>
    <n v="607"/>
    <n v="4880.28"/>
    <n v="66"/>
    <n v="1026.4000000000001"/>
    <n v="5.0199999999999996"/>
    <x v="2106"/>
  </r>
  <r>
    <n v="27236"/>
    <s v="Haiti"/>
    <s v="EXW"/>
    <x v="0"/>
    <d v="2013-08-14T00:00:00"/>
    <d v="2013-08-14T00:00:00"/>
    <s v="MICRO LABS LIMITED"/>
    <n v="1260"/>
    <n v="2318.4"/>
    <m/>
    <m/>
    <n v="2.87"/>
    <x v="8"/>
  </r>
  <r>
    <n v="27238"/>
    <s v="Sudan"/>
    <s v="EXW"/>
    <x v="0"/>
    <d v="2012-02-07T00:00:00"/>
    <d v="2012-02-07T00:00:00"/>
    <s v="Trinity Biotech, Plc"/>
    <n v="53"/>
    <n v="1696"/>
    <n v="18"/>
    <n v="569.11"/>
    <n v="2.8"/>
    <x v="2107"/>
  </r>
  <r>
    <n v="27267"/>
    <s v="Vietnam"/>
    <s v="EXW"/>
    <x v="0"/>
    <d v="2012-11-29T00:00:00"/>
    <d v="2012-11-29T00:00:00"/>
    <s v="Aurobindo Pharma Limited"/>
    <n v="37215"/>
    <n v="320049"/>
    <m/>
    <m/>
    <n v="448.71"/>
    <x v="8"/>
  </r>
  <r>
    <n v="27269"/>
    <s v="Rwanda"/>
    <s v="FCA"/>
    <x v="0"/>
    <d v="2014-09-16T00:00:00"/>
    <d v="2014-09-16T00:00:00"/>
    <s v="ABBVIE LOGISTICS (FORMERLY ABBOTT LOGISTICS BV)"/>
    <n v="1514"/>
    <n v="10370.9"/>
    <n v="204"/>
    <n v="1949.64"/>
    <n v="10.66"/>
    <x v="2108"/>
  </r>
  <r>
    <n v="27297"/>
    <s v="Guyana"/>
    <s v="EXW"/>
    <x v="0"/>
    <d v="2015-08-28T00:00:00"/>
    <d v="2015-08-28T00:00:00"/>
    <s v="Trinity Biotech, Plc"/>
    <n v="1543"/>
    <n v="49376"/>
    <m/>
    <m/>
    <n v="58.12"/>
    <x v="8"/>
  </r>
  <r>
    <n v="27300"/>
    <s v="Rwanda"/>
    <s v="EXW"/>
    <x v="0"/>
    <d v="2011-06-17T00:00:00"/>
    <d v="2011-06-17T00:00:00"/>
    <s v="HETERO LABS LIMITED"/>
    <n v="43657"/>
    <n v="180303.41"/>
    <n v="3720"/>
    <n v="35499.58"/>
    <n v="388.73"/>
    <x v="2109"/>
  </r>
  <r>
    <n v="27327"/>
    <s v="Nigeria"/>
    <s v="EXW"/>
    <x v="0"/>
    <d v="2013-09-18T00:00:00"/>
    <d v="2013-09-24T00:00:00"/>
    <s v="Orgenics, Ltd"/>
    <n v="3023"/>
    <n v="269047"/>
    <n v="1221"/>
    <n v="12793.7"/>
    <n v="332.81"/>
    <x v="2110"/>
  </r>
  <r>
    <n v="27400"/>
    <s v="Zambia"/>
    <s v="EXW"/>
    <x v="0"/>
    <d v="2013-09-18T00:00:00"/>
    <d v="2013-09-18T00:00:00"/>
    <s v="Trinity Biotech, Plc"/>
    <n v="3000"/>
    <n v="96000"/>
    <n v="880"/>
    <n v="7616.19"/>
    <n v="118.75"/>
    <x v="2111"/>
  </r>
  <r>
    <n v="27421"/>
    <s v="Tanzania"/>
    <s v="EXW"/>
    <x v="0"/>
    <d v="2012-12-31T00:00:00"/>
    <d v="2012-12-31T00:00:00"/>
    <s v="Orgenics, Ltd"/>
    <n v="762"/>
    <n v="60960"/>
    <n v="362"/>
    <n v="7060.97"/>
    <n v="75.41"/>
    <x v="2112"/>
  </r>
  <r>
    <n v="27430"/>
    <s v="South Africa"/>
    <s v="DDP"/>
    <x v="2"/>
    <d v="2015-05-12T00:00:00"/>
    <d v="2015-05-12T00:00:00"/>
    <s v="PHARMACY DIRECT"/>
    <n v="3"/>
    <n v="33.049999999999997"/>
    <m/>
    <m/>
    <n v="0.03"/>
    <x v="8"/>
  </r>
  <r>
    <n v="27460"/>
    <s v="Vietnam"/>
    <s v="EXW"/>
    <x v="0"/>
    <d v="2014-07-29T00:00:00"/>
    <d v="2014-07-29T00:00:00"/>
    <s v="HETERO LABS LIMITED"/>
    <n v="1600"/>
    <n v="18320"/>
    <m/>
    <m/>
    <n v="18.829999999999998"/>
    <x v="8"/>
  </r>
  <r>
    <n v="27461"/>
    <s v="South Africa"/>
    <s v="DDP"/>
    <x v="2"/>
    <d v="2014-11-28T00:00:00"/>
    <d v="2014-11-28T00:00:00"/>
    <s v="PHARMACY DIRECT"/>
    <n v="45"/>
    <n v="2752.41"/>
    <m/>
    <m/>
    <n v="2.83"/>
    <x v="8"/>
  </r>
  <r>
    <n v="27462"/>
    <s v="Guyana"/>
    <s v="FCA"/>
    <x v="0"/>
    <d v="2013-10-29T00:00:00"/>
    <d v="2013-10-29T00:00:00"/>
    <s v="ABBVIE LOGISTICS (FORMERLY ABBOTT LOGISTICS BV)"/>
    <n v="12"/>
    <n v="729.84"/>
    <n v="48"/>
    <n v="749.36"/>
    <n v="0.9"/>
    <x v="2113"/>
  </r>
  <r>
    <n v="27474"/>
    <s v="Sudan"/>
    <s v="EXW"/>
    <x v="0"/>
    <d v="2010-05-07T00:00:00"/>
    <d v="2010-05-07T00:00:00"/>
    <s v="Trinity Biotech, Plc"/>
    <n v="160"/>
    <n v="5120"/>
    <n v="53"/>
    <n v="1310.92"/>
    <n v="11.04"/>
    <x v="2114"/>
  </r>
  <r>
    <n v="27553"/>
    <s v="South Africa"/>
    <s v="DDP"/>
    <x v="2"/>
    <d v="2010-06-11T00:00:00"/>
    <d v="2010-06-11T00:00:00"/>
    <s v="S. BUYS WHOLESALER"/>
    <n v="120"/>
    <n v="4978.9399999999996"/>
    <m/>
    <m/>
    <n v="10.73"/>
    <x v="8"/>
  </r>
  <r>
    <n v="27563"/>
    <s v="South Africa"/>
    <s v="DDP"/>
    <x v="4"/>
    <d v="2010-12-29T00:00:00"/>
    <d v="2010-12-29T00:00:00"/>
    <s v="Aurobindo Pharma Limited"/>
    <n v="28330"/>
    <n v="188394.5"/>
    <n v="2645"/>
    <n v="5112.92"/>
    <n v="406.18"/>
    <x v="2115"/>
  </r>
  <r>
    <n v="27574"/>
    <s v="Kenya"/>
    <s v="CIP"/>
    <x v="0"/>
    <d v="2012-12-10T00:00:00"/>
    <d v="2012-12-10T00:00:00"/>
    <s v="Orgenics, Ltd"/>
    <n v="1005"/>
    <n v="89445"/>
    <m/>
    <m/>
    <n v="125.4"/>
    <x v="8"/>
  </r>
  <r>
    <n v="27586"/>
    <s v="South Sudan"/>
    <s v="EXW"/>
    <x v="0"/>
    <d v="2012-11-30T00:00:00"/>
    <d v="2012-11-30T00:00:00"/>
    <s v="Orgenics, Ltd"/>
    <n v="173"/>
    <n v="1384"/>
    <n v="201"/>
    <n v="5124.22"/>
    <n v="1.94"/>
    <x v="2116"/>
  </r>
  <r>
    <n v="27604"/>
    <s v="Rwanda"/>
    <s v="EXW"/>
    <x v="0"/>
    <d v="2015-02-25T00:00:00"/>
    <d v="2015-02-25T00:00:00"/>
    <s v="Orgenics, Ltd"/>
    <n v="1144"/>
    <n v="91520"/>
    <n v="468"/>
    <n v="8806.76"/>
    <n v="94.08"/>
    <x v="2117"/>
  </r>
  <r>
    <n v="27614"/>
    <s v="Congo, DRC"/>
    <s v="EXW"/>
    <x v="0"/>
    <d v="2014-11-04T00:00:00"/>
    <d v="2014-11-04T00:00:00"/>
    <s v="Trinity Biotech, Plc"/>
    <n v="47"/>
    <n v="1504"/>
    <m/>
    <m/>
    <n v="1.55"/>
    <x v="8"/>
  </r>
  <r>
    <n v="27634"/>
    <s v="Rwanda"/>
    <s v="EXW"/>
    <x v="0"/>
    <d v="2014-08-22T00:00:00"/>
    <d v="2014-08-22T00:00:00"/>
    <s v="MYLAN LABORATORIES LTD (FORMERLY MATRIX LABORATORIES)"/>
    <n v="3000"/>
    <n v="60000"/>
    <n v="405"/>
    <n v="3484.48"/>
    <n v="61.68"/>
    <x v="2118"/>
  </r>
  <r>
    <n v="27664"/>
    <s v="Ghana"/>
    <s v="EXW"/>
    <x v="0"/>
    <d v="2014-11-03T00:00:00"/>
    <d v="2014-11-03T00:00:00"/>
    <s v="HETERO LABS LIMITED"/>
    <n v="45632"/>
    <n v="210819.84"/>
    <n v="4539"/>
    <n v="22271.360000000001"/>
    <n v="216.72"/>
    <x v="2119"/>
  </r>
  <r>
    <n v="27670"/>
    <s v="Uganda"/>
    <s v="EXW"/>
    <x v="0"/>
    <d v="2013-09-30T00:00:00"/>
    <d v="2013-09-30T00:00:00"/>
    <s v="BIO-RAD LABORATORIES (FRANCE)"/>
    <n v="15"/>
    <n v="1363.65"/>
    <n v="8"/>
    <n v="855.41"/>
    <n v="1.69"/>
    <x v="2120"/>
  </r>
  <r>
    <n v="27675"/>
    <s v="Sudan"/>
    <s v="EXW"/>
    <x v="0"/>
    <d v="2011-06-24T00:00:00"/>
    <d v="2011-06-24T00:00:00"/>
    <s v="Standard Diagnostics, Inc."/>
    <n v="13"/>
    <n v="11.7"/>
    <n v="2"/>
    <n v="1193.1500000000001"/>
    <n v="0.02"/>
    <x v="2121"/>
  </r>
  <r>
    <n v="27697"/>
    <s v="Haiti"/>
    <s v="EXW"/>
    <x v="0"/>
    <d v="2015-07-23T00:00:00"/>
    <d v="2015-07-23T00:00:00"/>
    <s v="EMCURE PHARMACEUTICALS LTD"/>
    <n v="1052"/>
    <n v="18936"/>
    <n v="138"/>
    <n v="1719.78"/>
    <n v="19.47"/>
    <x v="2122"/>
  </r>
  <r>
    <n v="27708"/>
    <s v="CÙte d'Ivoire"/>
    <s v="EXW"/>
    <x v="0"/>
    <d v="2012-04-25T00:00:00"/>
    <d v="2012-04-25T00:00:00"/>
    <s v="Orgenics, Ltd"/>
    <n v="596"/>
    <n v="47680"/>
    <n v="287"/>
    <n v="7024.86"/>
    <n v="66.849999999999994"/>
    <x v="2123"/>
  </r>
  <r>
    <n v="27765"/>
    <s v="Uganda"/>
    <s v="EXW"/>
    <x v="0"/>
    <d v="2014-08-01T00:00:00"/>
    <d v="2014-08-01T00:00:00"/>
    <s v="STRIDES ARCOLAB LIMITED"/>
    <n v="61150"/>
    <n v="195068.5"/>
    <n v="3858"/>
    <n v="20553.849999999999"/>
    <n v="200.53"/>
    <x v="2124"/>
  </r>
  <r>
    <n v="27777"/>
    <s v="Ethiopia"/>
    <s v="EXW"/>
    <x v="0"/>
    <d v="2012-07-31T00:00:00"/>
    <d v="2012-07-31T00:00:00"/>
    <s v="SHANGHAI KEHUA BIOENGINEERING CO.,LTD.  (KHB)"/>
    <n v="1362"/>
    <n v="33369"/>
    <n v="950"/>
    <n v="8859.91"/>
    <n v="46.78"/>
    <x v="2125"/>
  </r>
  <r>
    <n v="27781"/>
    <s v="South Africa"/>
    <s v="DDP"/>
    <x v="2"/>
    <d v="2015-01-26T00:00:00"/>
    <d v="2015-01-26T00:00:00"/>
    <s v="PHARMACY DIRECT"/>
    <n v="53"/>
    <n v="2642.19"/>
    <m/>
    <m/>
    <n v="2.72"/>
    <x v="8"/>
  </r>
  <r>
    <n v="27798"/>
    <s v="Ethiopia"/>
    <s v="EXW"/>
    <x v="0"/>
    <d v="2010-02-15T00:00:00"/>
    <d v="2010-02-15T00:00:00"/>
    <s v="MYLAN LABORATORIES LTD (FORMERLY MATRIX LABORATORIES)"/>
    <n v="7197"/>
    <n v="32314.53"/>
    <n v="530"/>
    <n v="1860.69"/>
    <n v="69.67"/>
    <x v="2126"/>
  </r>
  <r>
    <n v="27804"/>
    <s v="Haiti"/>
    <s v="FCA"/>
    <x v="0"/>
    <d v="2015-07-07T00:00:00"/>
    <d v="2015-07-07T00:00:00"/>
    <s v="ABBVIE LOGISTICS (FORMERLY ABBOTT LOGISTICS BV)"/>
    <n v="6050"/>
    <n v="111743.5"/>
    <m/>
    <m/>
    <n v="114.87"/>
    <x v="8"/>
  </r>
  <r>
    <n v="27820"/>
    <s v="Uganda"/>
    <s v="DDP"/>
    <x v="0"/>
    <d v="2011-07-22T00:00:00"/>
    <d v="2011-07-22T00:00:00"/>
    <s v="ASPEN PHARMACARE"/>
    <n v="93"/>
    <n v="7839.9"/>
    <n v="22"/>
    <n v="140"/>
    <n v="12.94"/>
    <x v="2127"/>
  </r>
  <r>
    <n v="27829"/>
    <s v="South Sudan"/>
    <s v="EXW"/>
    <x v="0"/>
    <d v="2014-10-03T00:00:00"/>
    <d v="2014-10-03T00:00:00"/>
    <s v="Orgenics, Ltd"/>
    <n v="115"/>
    <n v="920"/>
    <n v="173"/>
    <n v="4594.07"/>
    <n v="0.95"/>
    <x v="2128"/>
  </r>
  <r>
    <n v="27833"/>
    <s v="Vietnam"/>
    <s v="EXW"/>
    <x v="0"/>
    <d v="2013-07-13T00:00:00"/>
    <d v="2013-07-13T00:00:00"/>
    <s v="MYLAN LABORATORIES LTD (FORMERLY MATRIX LABORATORIES)"/>
    <n v="42699"/>
    <n v="490611.51"/>
    <n v="4806"/>
    <n v="18700.09"/>
    <n v="606.89"/>
    <x v="2129"/>
  </r>
  <r>
    <n v="27842"/>
    <s v="Uganda"/>
    <s v="EXW"/>
    <x v="0"/>
    <d v="2014-05-13T00:00:00"/>
    <d v="2014-05-13T00:00:00"/>
    <s v="Trinity Biotech, Plc"/>
    <n v="2481"/>
    <n v="79392"/>
    <n v="780"/>
    <n v="5024.1499999999996"/>
    <n v="81.61"/>
    <x v="2130"/>
  </r>
  <r>
    <n v="27875"/>
    <s v="Vietnam"/>
    <s v="EXW"/>
    <x v="0"/>
    <d v="2013-01-09T00:00:00"/>
    <d v="2013-01-09T00:00:00"/>
    <s v="Aurobindo Pharma Limited"/>
    <n v="309"/>
    <n v="648.9"/>
    <m/>
    <m/>
    <n v="0.8"/>
    <x v="8"/>
  </r>
  <r>
    <n v="27881"/>
    <s v="Tanzania"/>
    <s v="FCA"/>
    <x v="0"/>
    <d v="2011-07-14T00:00:00"/>
    <d v="2011-07-14T00:00:00"/>
    <s v="LAWRENCE LABORATORIES (SUBSIDIARY OF BRISTOL MYERS SQUIBB)"/>
    <n v="6357"/>
    <n v="116587.38"/>
    <n v="1272"/>
    <n v="10816.49"/>
    <n v="192.37"/>
    <x v="2131"/>
  </r>
  <r>
    <n v="27936"/>
    <s v="South Africa"/>
    <s v="DDP"/>
    <x v="2"/>
    <d v="2015-05-12T00:00:00"/>
    <d v="2015-05-12T00:00:00"/>
    <s v="PHARMACY DIRECT"/>
    <n v="1"/>
    <n v="61.16"/>
    <m/>
    <m/>
    <n v="0.06"/>
    <x v="8"/>
  </r>
  <r>
    <n v="27938"/>
    <s v="Zambia"/>
    <s v="EXW"/>
    <x v="0"/>
    <d v="2011-11-30T00:00:00"/>
    <d v="2011-11-30T00:00:00"/>
    <s v="Trinity Biotech, Plc"/>
    <n v="5920"/>
    <n v="189440"/>
    <n v="1896"/>
    <n v="25136.39"/>
    <n v="312.58"/>
    <x v="2132"/>
  </r>
  <r>
    <n v="27942"/>
    <s v="Angola"/>
    <s v="FCA"/>
    <x v="0"/>
    <d v="2013-04-25T00:00:00"/>
    <d v="2013-04-25T00:00:00"/>
    <s v="ABBVIE LOGISTICS (FORMERLY ABBOTT LOGISTICS BV)"/>
    <n v="480"/>
    <n v="14793.6"/>
    <n v="492"/>
    <n v="4281.43"/>
    <n v="18.3"/>
    <x v="2133"/>
  </r>
  <r>
    <n v="27964"/>
    <s v="Haiti"/>
    <s v="EXW"/>
    <x v="0"/>
    <d v="2015-05-13T00:00:00"/>
    <d v="2015-05-13T00:00:00"/>
    <s v="JANSSEN SCIENCES IRELAND UC (FORMERLY JANSSEN R&amp;D IRELAND)"/>
    <n v="140"/>
    <n v="5040"/>
    <m/>
    <m/>
    <n v="5.18"/>
    <x v="8"/>
  </r>
  <r>
    <n v="27969"/>
    <s v="South Africa"/>
    <s v="DDP"/>
    <x v="2"/>
    <d v="2014-11-05T00:00:00"/>
    <d v="2014-11-05T00:00:00"/>
    <s v="PHARMACY DIRECT"/>
    <n v="15"/>
    <n v="978.47"/>
    <m/>
    <m/>
    <n v="1.01"/>
    <x v="8"/>
  </r>
  <r>
    <n v="28001"/>
    <s v="Nigeria"/>
    <s v="EXW"/>
    <x v="0"/>
    <d v="2013-01-09T00:00:00"/>
    <d v="2013-02-26T00:00:00"/>
    <s v="Orgenics, Ltd"/>
    <n v="2853"/>
    <n v="253917"/>
    <n v="1294"/>
    <m/>
    <n v="355.99"/>
    <x v="6"/>
  </r>
  <r>
    <n v="28031"/>
    <s v="Vietnam"/>
    <s v="EXW"/>
    <x v="0"/>
    <d v="2010-03-30T00:00:00"/>
    <d v="2010-03-30T00:00:00"/>
    <s v="Aurobindo Pharma Limited"/>
    <n v="84"/>
    <n v="1092"/>
    <n v="6"/>
    <n v="363.96"/>
    <n v="2.35"/>
    <x v="2134"/>
  </r>
  <r>
    <n v="28039"/>
    <s v="Guyana"/>
    <s v="FCA"/>
    <x v="0"/>
    <d v="2013-01-18T00:00:00"/>
    <d v="2013-01-18T00:00:00"/>
    <s v="ABBVIE LOGISTICS (FORMERLY ABBOTT LOGISTICS BV)"/>
    <n v="21"/>
    <n v="1277.22"/>
    <n v="52"/>
    <n v="1097.08"/>
    <n v="1.79"/>
    <x v="2135"/>
  </r>
  <r>
    <n v="28085"/>
    <s v="Vietnam"/>
    <s v="EXW"/>
    <x v="0"/>
    <d v="2012-03-01T00:00:00"/>
    <d v="2012-03-01T00:00:00"/>
    <s v="Aurobindo Pharma Limited"/>
    <n v="388"/>
    <n v="5606.6"/>
    <m/>
    <m/>
    <n v="9.25"/>
    <x v="8"/>
  </r>
  <r>
    <n v="28086"/>
    <s v="South Africa"/>
    <s v="DDP"/>
    <x v="2"/>
    <d v="2015-01-26T00:00:00"/>
    <d v="2015-01-26T00:00:00"/>
    <s v="PHARMACY DIRECT"/>
    <n v="12"/>
    <n v="216.37"/>
    <m/>
    <m/>
    <n v="0.22"/>
    <x v="8"/>
  </r>
  <r>
    <n v="28158"/>
    <s v="South Africa"/>
    <s v="DDP"/>
    <x v="2"/>
    <d v="2014-02-06T00:00:00"/>
    <d v="2014-02-06T00:00:00"/>
    <s v="S. BUYS WHOLESALER"/>
    <n v="12"/>
    <n v="339.36"/>
    <m/>
    <m/>
    <n v="0.42"/>
    <x v="8"/>
  </r>
  <r>
    <n v="28160"/>
    <s v="South Africa"/>
    <s v="DDP"/>
    <x v="2"/>
    <d v="2015-07-14T00:00:00"/>
    <d v="2015-07-14T00:00:00"/>
    <s v="PHARMACY DIRECT"/>
    <n v="4"/>
    <n v="68.56"/>
    <m/>
    <m/>
    <n v="7.0000000000000007E-2"/>
    <x v="8"/>
  </r>
  <r>
    <n v="28181"/>
    <s v="South Africa"/>
    <s v="DDP"/>
    <x v="4"/>
    <d v="2011-11-03T00:00:00"/>
    <d v="2011-11-03T00:00:00"/>
    <s v="STRIDES ARCOLAB LIMITED"/>
    <n v="356876"/>
    <n v="867208.68"/>
    <n v="16391"/>
    <n v="20258.29"/>
    <n v="1430.89"/>
    <x v="2136"/>
  </r>
  <r>
    <n v="28190"/>
    <s v="South Africa"/>
    <s v="DDP"/>
    <x v="4"/>
    <d v="2011-09-05T00:00:00"/>
    <d v="2011-09-05T00:00:00"/>
    <s v="Aurobindo Pharma Limited"/>
    <n v="100000"/>
    <n v="730000"/>
    <n v="5177"/>
    <n v="10405.58"/>
    <n v="1204.5"/>
    <x v="2137"/>
  </r>
  <r>
    <n v="28192"/>
    <s v="Rwanda"/>
    <s v="CIP"/>
    <x v="0"/>
    <d v="2011-02-09T00:00:00"/>
    <d v="2011-02-09T00:00:00"/>
    <s v="CIPLA LIMITED"/>
    <n v="11440"/>
    <n v="392392"/>
    <m/>
    <m/>
    <n v="846"/>
    <x v="8"/>
  </r>
  <r>
    <n v="28204"/>
    <s v="South Africa"/>
    <s v="DDP"/>
    <x v="4"/>
    <d v="2010-12-20T00:00:00"/>
    <d v="2010-12-20T00:00:00"/>
    <s v="Aurobindo Pharma Limited"/>
    <n v="88289"/>
    <n v="610076.99"/>
    <n v="7540"/>
    <n v="5460.48"/>
    <n v="1315.33"/>
    <x v="2138"/>
  </r>
  <r>
    <n v="28210"/>
    <s v="Tanzania"/>
    <s v="EXW"/>
    <x v="0"/>
    <d v="2012-10-09T00:00:00"/>
    <d v="2012-10-09T00:00:00"/>
    <s v="Aurobindo Pharma Limited"/>
    <n v="64980"/>
    <n v="214434"/>
    <n v="5578"/>
    <n v="18826.62"/>
    <n v="300.64"/>
    <x v="2139"/>
  </r>
  <r>
    <n v="28230"/>
    <s v="Mozambique"/>
    <s v="EXW"/>
    <x v="0"/>
    <d v="2010-03-17T00:00:00"/>
    <d v="2010-03-17T00:00:00"/>
    <s v="Orgenics, Ltd"/>
    <n v="5200"/>
    <n v="364000"/>
    <n v="1179"/>
    <n v="14110.84"/>
    <n v="784.78"/>
    <x v="2140"/>
  </r>
  <r>
    <n v="28231"/>
    <s v="South Africa"/>
    <s v="DDP"/>
    <x v="2"/>
    <d v="2014-11-28T00:00:00"/>
    <d v="2014-11-28T00:00:00"/>
    <s v="PHARMACY DIRECT"/>
    <n v="161"/>
    <n v="1063.6500000000001"/>
    <m/>
    <m/>
    <n v="1.0900000000000001"/>
    <x v="8"/>
  </r>
  <r>
    <n v="28240"/>
    <s v="Zimbabwe"/>
    <s v="FCA"/>
    <x v="0"/>
    <d v="2011-03-17T00:00:00"/>
    <d v="2011-03-17T00:00:00"/>
    <s v="ABBVIE LOGISTICS (FORMERLY ABBOTT LOGISTICS BV)"/>
    <n v="2166"/>
    <n v="78322.559999999998"/>
    <n v="2480"/>
    <n v="18756.25"/>
    <n v="168.86"/>
    <x v="2141"/>
  </r>
  <r>
    <n v="28241"/>
    <s v="Vietnam"/>
    <s v="FCA"/>
    <x v="0"/>
    <d v="2013-10-07T00:00:00"/>
    <d v="2013-10-07T00:00:00"/>
    <s v="ABBVIE LOGISTICS (FORMERLY ABBOTT LOGISTICS BV)"/>
    <n v="8566"/>
    <n v="520984.12"/>
    <n v="2042"/>
    <n v="6969.82"/>
    <n v="644.46"/>
    <x v="2142"/>
  </r>
  <r>
    <n v="28262"/>
    <s v="South Africa"/>
    <s v="DDP"/>
    <x v="4"/>
    <d v="2011-07-14T00:00:00"/>
    <d v="2011-07-14T00:00:00"/>
    <s v="CIPLA LIMITED"/>
    <n v="48000"/>
    <n v="310560"/>
    <n v="3247"/>
    <n v="7180.16"/>
    <n v="512.41999999999996"/>
    <x v="2143"/>
  </r>
  <r>
    <n v="28265"/>
    <s v="Burundi"/>
    <s v="EXW"/>
    <x v="0"/>
    <d v="2013-05-03T00:00:00"/>
    <d v="2013-05-03T00:00:00"/>
    <s v="Orgenics, Ltd"/>
    <n v="1560"/>
    <n v="124800"/>
    <n v="676"/>
    <n v="14189.02"/>
    <n v="154.38"/>
    <x v="2144"/>
  </r>
  <r>
    <n v="28268"/>
    <s v="South Africa"/>
    <s v="DDP"/>
    <x v="2"/>
    <d v="2014-12-10T00:00:00"/>
    <d v="2014-12-10T00:00:00"/>
    <s v="S. BUYS WHOLESALER"/>
    <n v="3"/>
    <n v="62.04"/>
    <m/>
    <m/>
    <n v="7.0000000000000007E-2"/>
    <x v="8"/>
  </r>
  <r>
    <n v="28282"/>
    <s v="Cameroon"/>
    <s v="FCA"/>
    <x v="0"/>
    <d v="2015-07-22T00:00:00"/>
    <d v="2015-07-22T00:00:00"/>
    <s v="ABBVIE LOGISTICS (FORMERLY ABBOTT LOGISTICS BV)"/>
    <n v="8800"/>
    <n v="52272"/>
    <n v="1485"/>
    <n v="10334.23"/>
    <n v="61.52"/>
    <x v="2145"/>
  </r>
  <r>
    <n v="28302"/>
    <s v="South Africa"/>
    <s v="DDP"/>
    <x v="2"/>
    <d v="2015-08-24T00:00:00"/>
    <d v="2015-08-24T00:00:00"/>
    <s v="PHARMACY DIRECT"/>
    <n v="44"/>
    <n v="532.12"/>
    <m/>
    <m/>
    <n v="0.55000000000000004"/>
    <x v="8"/>
  </r>
  <r>
    <n v="28306"/>
    <s v="South Sudan"/>
    <s v="EXW"/>
    <x v="0"/>
    <d v="2013-09-13T00:00:00"/>
    <d v="2013-09-13T00:00:00"/>
    <s v="Orgenics, Ltd"/>
    <n v="90"/>
    <n v="8010"/>
    <n v="39"/>
    <n v="1405.56"/>
    <n v="9.91"/>
    <x v="2146"/>
  </r>
  <r>
    <n v="28309"/>
    <s v="South Africa"/>
    <s v="DDP"/>
    <x v="2"/>
    <d v="2015-02-16T00:00:00"/>
    <d v="2015-02-16T00:00:00"/>
    <s v="PHARMACY DIRECT"/>
    <n v="3"/>
    <n v="66.2"/>
    <m/>
    <m/>
    <n v="7.0000000000000007E-2"/>
    <x v="8"/>
  </r>
  <r>
    <n v="28318"/>
    <s v="Dominican Republic"/>
    <s v="EXW"/>
    <x v="0"/>
    <d v="2013-04-01T00:00:00"/>
    <d v="2013-04-01T00:00:00"/>
    <s v="Orgenics, Ltd"/>
    <n v="1775"/>
    <n v="163300"/>
    <n v="791"/>
    <n v="12643.47"/>
    <n v="202"/>
    <x v="2147"/>
  </r>
  <r>
    <n v="28322"/>
    <s v="Tanzania"/>
    <s v="EXW"/>
    <x v="0"/>
    <d v="2013-10-04T00:00:00"/>
    <d v="2013-10-04T00:00:00"/>
    <s v="CIPLA LIMITED"/>
    <n v="150000"/>
    <n v="1215000"/>
    <n v="21674"/>
    <n v="90677.04"/>
    <n v="1502.96"/>
    <x v="2148"/>
  </r>
  <r>
    <n v="28331"/>
    <s v="Kenya"/>
    <s v="EXW"/>
    <x v="0"/>
    <d v="2012-03-22T00:00:00"/>
    <d v="2012-03-22T00:00:00"/>
    <s v="Orgenics, Ltd"/>
    <n v="7018"/>
    <n v="624602"/>
    <n v="2305"/>
    <n v="24428.55"/>
    <n v="875.69"/>
    <x v="2149"/>
  </r>
  <r>
    <n v="28333"/>
    <s v="Nigeria"/>
    <s v="DDP"/>
    <x v="0"/>
    <d v="2015-05-25T00:00:00"/>
    <d v="2015-05-25T00:00:00"/>
    <s v="ACOUNS NIGERIA LTD"/>
    <n v="6107"/>
    <n v="407642.25"/>
    <m/>
    <m/>
    <n v="479.79"/>
    <x v="8"/>
  </r>
  <r>
    <n v="28335"/>
    <s v="Kenya"/>
    <s v="EXW"/>
    <x v="0"/>
    <d v="2010-01-18T00:00:00"/>
    <d v="2010-01-18T00:00:00"/>
    <s v="Orgenics, Ltd"/>
    <n v="3750"/>
    <n v="300000"/>
    <n v="1065"/>
    <n v="10075.76"/>
    <n v="588"/>
    <x v="2150"/>
  </r>
  <r>
    <n v="28418"/>
    <s v="Tanzania"/>
    <s v="EXW"/>
    <x v="0"/>
    <d v="2012-10-09T00:00:00"/>
    <d v="2012-10-12T00:00:00"/>
    <s v="Aurobindo Pharma Limited"/>
    <n v="25741"/>
    <n v="84945.3"/>
    <n v="2210"/>
    <n v="9452.02"/>
    <n v="119.09"/>
    <x v="2151"/>
  </r>
  <r>
    <n v="28439"/>
    <s v="Nigeria"/>
    <s v="EXW"/>
    <x v="0"/>
    <d v="2015-07-14T00:00:00"/>
    <d v="2015-07-14T00:00:00"/>
    <s v="Orgenics, Ltd"/>
    <n v="6380"/>
    <n v="567820"/>
    <n v="2587"/>
    <m/>
    <n v="668.32"/>
    <x v="6"/>
  </r>
  <r>
    <n v="28471"/>
    <s v="Nigeria"/>
    <s v="EXW"/>
    <x v="0"/>
    <d v="2012-11-06T00:00:00"/>
    <d v="2012-11-09T00:00:00"/>
    <s v="Orgenics, Ltd"/>
    <n v="2835"/>
    <n v="252315"/>
    <n v="1352"/>
    <n v="31284.02"/>
    <n v="353.75"/>
    <x v="2152"/>
  </r>
  <r>
    <n v="28493"/>
    <s v="Nigeria"/>
    <s v="FCA"/>
    <x v="0"/>
    <d v="2010-03-15T00:00:00"/>
    <d v="2010-03-15T00:00:00"/>
    <s v="ABBVIE LOGISTICS (FORMERLY ABBOTT LOGISTICS BV)"/>
    <n v="194"/>
    <n v="7441.84"/>
    <n v="390"/>
    <n v="2818.79"/>
    <n v="16.04"/>
    <x v="2153"/>
  </r>
  <r>
    <n v="28506"/>
    <s v="Vietnam"/>
    <s v="EXW"/>
    <x v="0"/>
    <d v="2013-09-25T00:00:00"/>
    <d v="2013-09-25T00:00:00"/>
    <s v="HETERO LABS LIMITED"/>
    <n v="503"/>
    <n v="2892.25"/>
    <m/>
    <m/>
    <n v="3.58"/>
    <x v="8"/>
  </r>
  <r>
    <n v="28515"/>
    <s v="South Africa"/>
    <s v="DDP"/>
    <x v="4"/>
    <d v="2011-01-06T00:00:00"/>
    <d v="2011-01-31T00:00:00"/>
    <s v="Aurobindo Pharma Limited"/>
    <n v="14065"/>
    <n v="29817.8"/>
    <n v="6196"/>
    <n v="1220.8399999999999"/>
    <n v="64.290000000000006"/>
    <x v="2154"/>
  </r>
  <r>
    <n v="28532"/>
    <s v="Mozambique"/>
    <s v="EXW"/>
    <x v="0"/>
    <d v="2011-07-12T00:00:00"/>
    <d v="2011-07-12T00:00:00"/>
    <s v="Orgenics, Ltd"/>
    <n v="2769"/>
    <n v="215151.3"/>
    <n v="628"/>
    <n v="7580.09"/>
    <n v="355"/>
    <x v="2155"/>
  </r>
  <r>
    <n v="28534"/>
    <s v="CÙte d'Ivoire"/>
    <s v="CIP"/>
    <x v="0"/>
    <d v="2009-09-30T00:00:00"/>
    <d v="2009-09-30T00:00:00"/>
    <s v="MERCK SHARP &amp; DOHME IDEA GMBH (FORMALLY MERCK SHARP &amp; DOHME B.V.)"/>
    <n v="6120"/>
    <n v="308448"/>
    <m/>
    <m/>
    <n v="604.55999999999995"/>
    <x v="8"/>
  </r>
  <r>
    <n v="28542"/>
    <s v="South Africa"/>
    <s v="DDP"/>
    <x v="4"/>
    <d v="2011-04-07T00:00:00"/>
    <d v="2011-04-26T00:00:00"/>
    <s v="Aurobindo Pharma Limited"/>
    <n v="17470"/>
    <n v="128055.1"/>
    <n v="7765"/>
    <n v="4835.17"/>
    <n v="276.08999999999997"/>
    <x v="2156"/>
  </r>
  <r>
    <n v="28544"/>
    <s v="Vietnam"/>
    <s v="EXW"/>
    <x v="0"/>
    <d v="2015-03-26T00:00:00"/>
    <d v="2015-03-26T00:00:00"/>
    <s v="MYLAN LABORATORIES LTD (FORMERLY MATRIX LABORATORIES)"/>
    <n v="5700"/>
    <n v="36993"/>
    <n v="498"/>
    <n v="1477.34"/>
    <n v="38.03"/>
    <x v="2157"/>
  </r>
  <r>
    <n v="28545"/>
    <s v="Botswana"/>
    <s v="EXW"/>
    <x v="0"/>
    <d v="2010-02-05T00:00:00"/>
    <d v="2010-02-05T00:00:00"/>
    <s v="Orasure Technologies Inc."/>
    <n v="20"/>
    <n v="7000"/>
    <n v="48"/>
    <n v="1716.47"/>
    <n v="13.72"/>
    <x v="2158"/>
  </r>
  <r>
    <n v="28553"/>
    <s v="South Africa"/>
    <s v="DDP"/>
    <x v="4"/>
    <d v="2011-11-03T00:00:00"/>
    <d v="2011-11-03T00:00:00"/>
    <s v="STRIDES ARCOLAB LIMITED"/>
    <n v="158124"/>
    <n v="384241.32"/>
    <n v="7467"/>
    <n v="20258.28"/>
    <n v="634"/>
    <x v="2159"/>
  </r>
  <r>
    <n v="28566"/>
    <s v="Zambia"/>
    <s v="EXW"/>
    <x v="0"/>
    <d v="2013-08-23T00:00:00"/>
    <d v="2013-08-23T00:00:00"/>
    <s v="Orgenics, Ltd"/>
    <n v="2730"/>
    <n v="218400"/>
    <n v="1184"/>
    <n v="17657.02"/>
    <n v="270.16000000000003"/>
    <x v="2160"/>
  </r>
  <r>
    <n v="28577"/>
    <s v="Tanzania"/>
    <s v="EXW"/>
    <x v="0"/>
    <d v="2010-12-06T00:00:00"/>
    <d v="2010-12-06T00:00:00"/>
    <s v="MYLAN LABORATORIES LTD (FORMERLY MATRIX LABORATORIES)"/>
    <n v="53149"/>
    <n v="1057665.1000000001"/>
    <n v="5808"/>
    <n v="28514.49"/>
    <n v="2280.33"/>
    <x v="2161"/>
  </r>
  <r>
    <n v="28595"/>
    <s v="Vietnam"/>
    <s v="EXW"/>
    <x v="0"/>
    <d v="2014-09-22T00:00:00"/>
    <d v="2014-09-22T00:00:00"/>
    <s v="HETERO LABS LIMITED"/>
    <n v="8640"/>
    <n v="90720"/>
    <m/>
    <m/>
    <n v="93.26"/>
    <x v="8"/>
  </r>
  <r>
    <n v="28601"/>
    <s v="Haiti"/>
    <s v="EXW"/>
    <x v="0"/>
    <d v="2015-02-20T00:00:00"/>
    <d v="2015-02-20T00:00:00"/>
    <s v="SHANGHAI KEHUA BIOENGINEERING CO.,LTD.  (KHB)"/>
    <n v="400"/>
    <n v="9800"/>
    <n v="253"/>
    <n v="3087.68"/>
    <n v="10.07"/>
    <x v="2162"/>
  </r>
  <r>
    <n v="28617"/>
    <s v="CÙte d'Ivoire"/>
    <s v="EXW"/>
    <x v="0"/>
    <d v="2011-12-14T00:00:00"/>
    <d v="2011-12-14T00:00:00"/>
    <s v="Orgenics, Ltd"/>
    <n v="1384"/>
    <n v="110720"/>
    <n v="661"/>
    <n v="13740.74"/>
    <n v="182.69"/>
    <x v="2163"/>
  </r>
  <r>
    <n v="28656"/>
    <s v="Guyana"/>
    <s v="EXW"/>
    <x v="0"/>
    <d v="2010-05-31T00:00:00"/>
    <d v="2010-05-31T00:00:00"/>
    <s v="CIPLA LIMITED"/>
    <n v="691"/>
    <n v="25567"/>
    <n v="191"/>
    <n v="1703.62"/>
    <n v="55.12"/>
    <x v="2164"/>
  </r>
  <r>
    <n v="28664"/>
    <s v="Mozambique"/>
    <s v="FCA"/>
    <x v="0"/>
    <d v="2011-05-24T00:00:00"/>
    <d v="2011-05-24T00:00:00"/>
    <s v="Hoffmann-La Roche ltd Basel"/>
    <n v="420"/>
    <n v="43478.98"/>
    <n v="446"/>
    <n v="5017.18"/>
    <n v="71.739999999999995"/>
    <x v="2165"/>
  </r>
  <r>
    <n v="28673"/>
    <s v="South Africa"/>
    <s v="DDP"/>
    <x v="4"/>
    <d v="2012-01-16T00:00:00"/>
    <d v="2012-01-23T00:00:00"/>
    <s v="Aurobindo Pharma Limited"/>
    <n v="119251"/>
    <n v="508009.26"/>
    <n v="9461"/>
    <n v="7292.27"/>
    <n v="838.22"/>
    <x v="2166"/>
  </r>
  <r>
    <n v="28676"/>
    <s v="Guyana"/>
    <s v="EXW"/>
    <x v="0"/>
    <d v="2013-07-01T00:00:00"/>
    <d v="2013-07-01T00:00:00"/>
    <s v="Trinity Biotech, Plc"/>
    <n v="3140"/>
    <n v="100480"/>
    <n v="1024"/>
    <n v="10304.620000000001"/>
    <n v="124.29"/>
    <x v="2167"/>
  </r>
  <r>
    <n v="28689"/>
    <s v="South Africa"/>
    <s v="DDP"/>
    <x v="2"/>
    <d v="2009-10-08T00:00:00"/>
    <d v="2009-10-08T00:00:00"/>
    <s v="S. BUYS WHOLESALER"/>
    <n v="5049"/>
    <n v="19974.439999999999"/>
    <m/>
    <m/>
    <n v="39.15"/>
    <x v="8"/>
  </r>
  <r>
    <n v="28691"/>
    <s v="South Africa"/>
    <s v="DDP"/>
    <x v="2"/>
    <d v="2014-08-27T00:00:00"/>
    <d v="2014-08-27T00:00:00"/>
    <s v="S. BUYS WHOLESALER"/>
    <n v="31"/>
    <n v="798.55"/>
    <m/>
    <m/>
    <n v="0.99"/>
    <x v="8"/>
  </r>
  <r>
    <n v="28703"/>
    <s v="Mozambique"/>
    <s v="EXW"/>
    <x v="0"/>
    <d v="2010-11-30T00:00:00"/>
    <d v="2010-11-30T00:00:00"/>
    <s v="Trinity Biotech, Plc"/>
    <n v="4445"/>
    <n v="142240"/>
    <n v="1112"/>
    <n v="18669.96"/>
    <n v="306.67"/>
    <x v="2168"/>
  </r>
  <r>
    <n v="28724"/>
    <s v="South Africa"/>
    <s v="DDP"/>
    <x v="2"/>
    <d v="2015-08-24T00:00:00"/>
    <d v="2015-08-24T00:00:00"/>
    <s v="PHARMACY DIRECT"/>
    <n v="24"/>
    <n v="329.7"/>
    <m/>
    <m/>
    <n v="0.34"/>
    <x v="8"/>
  </r>
  <r>
    <n v="28773"/>
    <s v="Haiti"/>
    <s v="FCA"/>
    <x v="0"/>
    <d v="2011-04-06T00:00:00"/>
    <d v="2011-04-06T00:00:00"/>
    <s v="Orgenics, Ltd"/>
    <n v="2000"/>
    <n v="195360"/>
    <n v="453"/>
    <n v="7030.94"/>
    <n v="322.33999999999997"/>
    <x v="2169"/>
  </r>
  <r>
    <n v="28777"/>
    <s v="Haiti"/>
    <s v="EXW"/>
    <x v="0"/>
    <d v="2014-11-03T00:00:00"/>
    <d v="2014-11-03T00:00:00"/>
    <s v="SHANGHAI KEHUA BIOENGINEERING CO.,LTD.  (KHB)"/>
    <n v="400"/>
    <n v="9800"/>
    <n v="253"/>
    <n v="3145.85"/>
    <n v="10.07"/>
    <x v="2170"/>
  </r>
  <r>
    <n v="28778"/>
    <s v="Zambia"/>
    <s v="EXW"/>
    <x v="0"/>
    <d v="2013-07-11T00:00:00"/>
    <d v="2013-07-11T00:00:00"/>
    <s v="CIPLA LIMITED"/>
    <n v="40000"/>
    <n v="240000"/>
    <n v="3533"/>
    <n v="20188.13"/>
    <n v="296.88"/>
    <x v="2171"/>
  </r>
  <r>
    <n v="28802"/>
    <s v="Ethiopia"/>
    <s v="EXW"/>
    <x v="0"/>
    <d v="2009-12-24T00:00:00"/>
    <d v="2009-12-24T00:00:00"/>
    <s v="Aurobindo Pharma Limited"/>
    <n v="15000"/>
    <n v="35700"/>
    <n v="780"/>
    <n v="2949.1"/>
    <n v="76.97"/>
    <x v="2172"/>
  </r>
  <r>
    <n v="28825"/>
    <s v="Rwanda"/>
    <s v="CIP"/>
    <x v="0"/>
    <d v="2009-09-08T00:00:00"/>
    <d v="2009-09-08T00:00:00"/>
    <s v="HETERO LABS LIMITED"/>
    <n v="12000"/>
    <n v="37080"/>
    <n v="708"/>
    <n v="3891.2"/>
    <n v="72.680000000000007"/>
    <x v="2173"/>
  </r>
  <r>
    <n v="28838"/>
    <s v="South Africa"/>
    <s v="DDP"/>
    <x v="4"/>
    <d v="2010-11-04T00:00:00"/>
    <d v="2010-11-04T00:00:00"/>
    <s v="STRIDES ARCOLAB LIMITED"/>
    <n v="150000"/>
    <n v="373500"/>
    <n v="7670"/>
    <n v="8256.9699999999993"/>
    <n v="805.27"/>
    <x v="2174"/>
  </r>
  <r>
    <n v="28844"/>
    <s v="South Africa"/>
    <s v="DDP"/>
    <x v="2"/>
    <d v="2015-07-24T00:00:00"/>
    <d v="2015-07-24T00:00:00"/>
    <s v="PHARMACY DIRECT"/>
    <n v="10"/>
    <n v="170.44"/>
    <m/>
    <m/>
    <n v="0.18"/>
    <x v="8"/>
  </r>
  <r>
    <n v="28862"/>
    <s v="South Africa"/>
    <s v="DDP"/>
    <x v="2"/>
    <d v="2009-09-11T00:00:00"/>
    <d v="2009-09-11T00:00:00"/>
    <s v="S. BUYS WHOLESALER"/>
    <n v="8000"/>
    <n v="375880.98"/>
    <m/>
    <m/>
    <n v="736.73"/>
    <x v="8"/>
  </r>
  <r>
    <n v="28888"/>
    <s v="Mali"/>
    <s v="EXW"/>
    <x v="0"/>
    <d v="2014-03-25T00:00:00"/>
    <d v="2014-03-25T00:00:00"/>
    <s v="Orgenics, Ltd"/>
    <n v="58"/>
    <n v="4930"/>
    <n v="23"/>
    <n v="1148.6500000000001"/>
    <n v="5.07"/>
    <x v="2175"/>
  </r>
  <r>
    <n v="28908"/>
    <s v="South Africa"/>
    <s v="DDP"/>
    <x v="0"/>
    <d v="2010-12-08T00:00:00"/>
    <d v="2010-12-08T00:00:00"/>
    <s v="Aurobindo Pharma Limited"/>
    <n v="26369"/>
    <n v="76997.48"/>
    <n v="3110"/>
    <n v="5159.33"/>
    <n v="166.01"/>
    <x v="2176"/>
  </r>
  <r>
    <n v="28913"/>
    <s v="Uganda"/>
    <s v="EXW"/>
    <x v="0"/>
    <d v="2014-01-15T00:00:00"/>
    <d v="2014-01-15T00:00:00"/>
    <s v="MYLAN LABORATORIES LTD (FORMERLY MATRIX LABORATORIES)"/>
    <n v="6000"/>
    <n v="120000"/>
    <n v="811"/>
    <n v="4139.95"/>
    <n v="123.36"/>
    <x v="2177"/>
  </r>
  <r>
    <n v="28918"/>
    <s v="Mozambique"/>
    <s v="EXW"/>
    <x v="0"/>
    <d v="2012-05-25T00:00:00"/>
    <d v="2012-05-25T00:00:00"/>
    <s v="Trinity Biotech, Plc"/>
    <n v="7500"/>
    <n v="240000"/>
    <n v="2451"/>
    <n v="35569.75"/>
    <n v="396"/>
    <x v="2178"/>
  </r>
  <r>
    <n v="28923"/>
    <s v="Uganda"/>
    <s v="EXW"/>
    <x v="0"/>
    <d v="2013-05-24T00:00:00"/>
    <d v="2013-05-24T00:00:00"/>
    <s v="EMCURE PHARMACEUTICALS LTD"/>
    <n v="132"/>
    <n v="2640"/>
    <n v="12"/>
    <n v="1025.3699999999999"/>
    <n v="3.27"/>
    <x v="2179"/>
  </r>
  <r>
    <n v="28928"/>
    <s v="South Africa"/>
    <s v="DDP"/>
    <x v="0"/>
    <d v="2010-11-25T00:00:00"/>
    <d v="2010-11-25T00:00:00"/>
    <s v="Aurobindo Pharma Limited"/>
    <n v="40319"/>
    <n v="278604.28999999998"/>
    <n v="3545"/>
    <n v="5953.38"/>
    <n v="600.66999999999996"/>
    <x v="2180"/>
  </r>
  <r>
    <n v="28960"/>
    <s v="South Africa"/>
    <s v="DDP"/>
    <x v="2"/>
    <d v="2014-02-06T00:00:00"/>
    <d v="2014-02-06T00:00:00"/>
    <s v="S. BUYS WHOLESALER"/>
    <n v="1131"/>
    <n v="17468.66"/>
    <m/>
    <m/>
    <n v="21.61"/>
    <x v="8"/>
  </r>
  <r>
    <n v="28992"/>
    <s v="Rwanda"/>
    <s v="EXW"/>
    <x v="0"/>
    <d v="2012-11-29T00:00:00"/>
    <d v="2012-11-29T00:00:00"/>
    <s v="Aurobindo Pharma Limited"/>
    <n v="1680"/>
    <n v="33600"/>
    <n v="131"/>
    <n v="2004.44"/>
    <n v="47.11"/>
    <x v="2181"/>
  </r>
  <r>
    <n v="28996"/>
    <s v="Afghanistan"/>
    <s v="EXW"/>
    <x v="0"/>
    <d v="2015-08-18T00:00:00"/>
    <d v="2015-08-18T00:00:00"/>
    <s v="AMSTELFARMA B.V."/>
    <n v="26"/>
    <n v="936"/>
    <n v="21"/>
    <n v="525.55999999999995"/>
    <n v="1.1000000000000001"/>
    <x v="2182"/>
  </r>
  <r>
    <n v="28998"/>
    <s v="Vietnam"/>
    <s v="FCA"/>
    <x v="0"/>
    <d v="2013-06-03T00:00:00"/>
    <d v="2013-06-03T00:00:00"/>
    <s v="ABBVIE LOGISTICS (FORMERLY ABBOTT LOGISTICS BV)"/>
    <n v="3885"/>
    <n v="236285.7"/>
    <n v="930"/>
    <n v="8303.48"/>
    <n v="292.29000000000002"/>
    <x v="2183"/>
  </r>
  <r>
    <n v="29020"/>
    <s v="Dominican Republic"/>
    <s v="EXW"/>
    <x v="0"/>
    <d v="2011-03-08T00:00:00"/>
    <d v="2011-03-08T00:00:00"/>
    <s v="Aurobindo Pharma Limited"/>
    <n v="5100"/>
    <n v="66300"/>
    <n v="319"/>
    <n v="3026.24"/>
    <n v="109.4"/>
    <x v="2184"/>
  </r>
  <r>
    <n v="29036"/>
    <s v="Uganda"/>
    <s v="CIP"/>
    <x v="0"/>
    <d v="2010-09-07T00:00:00"/>
    <d v="2010-09-07T00:00:00"/>
    <s v="MERCK SHARP &amp; DOHME IDEA GMBH (FORMALLY MERCK SHARP &amp; DOHME B.V.)"/>
    <n v="63"/>
    <n v="5764.5"/>
    <n v="7"/>
    <n v="360"/>
    <n v="12.43"/>
    <x v="2185"/>
  </r>
  <r>
    <n v="29043"/>
    <s v="Haiti"/>
    <s v="EXW"/>
    <x v="4"/>
    <d v="2014-11-17T00:00:00"/>
    <d v="2014-11-17T00:00:00"/>
    <s v="MYLAN LABORATORIES LTD (FORMERLY MATRIX LABORATORIES)"/>
    <n v="2550"/>
    <n v="5074.5"/>
    <n v="199"/>
    <n v="5215.49"/>
    <n v="5.22"/>
    <x v="2186"/>
  </r>
  <r>
    <n v="29061"/>
    <s v="Sudan"/>
    <s v="EXW"/>
    <x v="0"/>
    <d v="2012-02-03T00:00:00"/>
    <d v="2012-02-03T00:00:00"/>
    <s v="Orgenics, Ltd"/>
    <n v="70"/>
    <n v="6230"/>
    <n v="33"/>
    <n v="1255.77"/>
    <n v="10.28"/>
    <x v="2187"/>
  </r>
  <r>
    <n v="29071"/>
    <s v="Vietnam"/>
    <s v="EXW"/>
    <x v="0"/>
    <d v="2012-10-12T00:00:00"/>
    <d v="2012-10-12T00:00:00"/>
    <s v="HETERO LABS LIMITED"/>
    <n v="17240"/>
    <n v="131886"/>
    <n v="1496"/>
    <n v="2480.2199999999998"/>
    <n v="184.9"/>
    <x v="2188"/>
  </r>
  <r>
    <n v="29116"/>
    <s v="South Africa"/>
    <s v="DDP"/>
    <x v="2"/>
    <d v="2015-03-09T00:00:00"/>
    <d v="2015-03-09T00:00:00"/>
    <s v="PHARMACY DIRECT"/>
    <n v="146"/>
    <n v="964.58"/>
    <m/>
    <m/>
    <n v="0.99"/>
    <x v="8"/>
  </r>
  <r>
    <n v="29125"/>
    <s v="Rwanda"/>
    <s v="CIP"/>
    <x v="0"/>
    <d v="2010-12-23T00:00:00"/>
    <d v="2010-12-23T00:00:00"/>
    <s v="CIPLA LIMITED"/>
    <n v="7634"/>
    <n v="261846.2"/>
    <n v="2386"/>
    <n v="1398"/>
    <n v="564.54"/>
    <x v="2189"/>
  </r>
  <r>
    <n v="29133"/>
    <s v="Uganda"/>
    <s v="EXW"/>
    <x v="0"/>
    <d v="2013-09-14T00:00:00"/>
    <d v="2013-09-14T00:00:00"/>
    <s v="HETERO LABS LIMITED"/>
    <n v="45359"/>
    <n v="83914.15"/>
    <n v="2773"/>
    <n v="8723.4599999999991"/>
    <n v="103.8"/>
    <x v="2190"/>
  </r>
  <r>
    <n v="29140"/>
    <s v="Vietnam"/>
    <s v="EXW"/>
    <x v="0"/>
    <d v="2013-12-24T00:00:00"/>
    <d v="2013-12-24T00:00:00"/>
    <s v="Aurobindo Pharma Limited"/>
    <n v="809"/>
    <n v="9222.6"/>
    <n v="81"/>
    <n v="459.72"/>
    <n v="11.41"/>
    <x v="2191"/>
  </r>
  <r>
    <n v="29155"/>
    <s v="Haiti"/>
    <s v="EXW"/>
    <x v="0"/>
    <d v="2015-05-13T00:00:00"/>
    <d v="2015-05-13T00:00:00"/>
    <s v="JANSSEN SCIENCES IRELAND UC (FORMERLY JANSSEN R&amp;D IRELAND)"/>
    <n v="600"/>
    <n v="32400"/>
    <n v="120"/>
    <n v="1140.71"/>
    <n v="33.31"/>
    <x v="2192"/>
  </r>
  <r>
    <n v="29157"/>
    <s v="South Africa"/>
    <s v="DDP"/>
    <x v="4"/>
    <d v="2011-04-05T00:00:00"/>
    <d v="2011-04-05T00:00:00"/>
    <s v="CIPLA LIMITED"/>
    <n v="69125"/>
    <n v="192858.75"/>
    <n v="7346"/>
    <n v="19261.02"/>
    <n v="415.8"/>
    <x v="2193"/>
  </r>
  <r>
    <n v="29207"/>
    <s v="South Africa"/>
    <s v="DDP"/>
    <x v="2"/>
    <d v="2014-08-27T00:00:00"/>
    <d v="2014-08-27T00:00:00"/>
    <s v="S. BUYS WHOLESALER"/>
    <n v="265"/>
    <n v="2609.69"/>
    <m/>
    <m/>
    <n v="3.23"/>
    <x v="8"/>
  </r>
  <r>
    <n v="29219"/>
    <s v="South Africa"/>
    <s v="DDP"/>
    <x v="2"/>
    <d v="2009-10-08T00:00:00"/>
    <d v="2009-10-08T00:00:00"/>
    <s v="S. BUYS WHOLESALER"/>
    <n v="300"/>
    <n v="753.67"/>
    <m/>
    <m/>
    <n v="1.48"/>
    <x v="8"/>
  </r>
  <r>
    <n v="29224"/>
    <s v="Swaziland"/>
    <s v="EXW"/>
    <x v="0"/>
    <d v="2012-05-31T00:00:00"/>
    <d v="2012-05-31T00:00:00"/>
    <s v="Trinity Biotech, Plc"/>
    <n v="160"/>
    <n v="5120"/>
    <n v="59"/>
    <n v="1099.3900000000001"/>
    <n v="7.18"/>
    <x v="2194"/>
  </r>
  <r>
    <n v="29259"/>
    <s v="Zambia"/>
    <s v="EXW"/>
    <x v="0"/>
    <d v="2013-08-05T00:00:00"/>
    <d v="2013-08-05T00:00:00"/>
    <s v="Orgenics, Ltd"/>
    <n v="2906"/>
    <n v="232480"/>
    <n v="1204"/>
    <n v="19587.34"/>
    <n v="287.58"/>
    <x v="2195"/>
  </r>
  <r>
    <n v="29274"/>
    <s v="Kenya"/>
    <s v="EXW"/>
    <x v="0"/>
    <d v="2009-10-23T00:00:00"/>
    <d v="2009-10-23T00:00:00"/>
    <s v="Standard Diagnostics, Inc."/>
    <n v="12000"/>
    <n v="288000"/>
    <n v="3733"/>
    <n v="29039.18"/>
    <n v="564.48"/>
    <x v="2196"/>
  </r>
  <r>
    <n v="29281"/>
    <s v="Kenya"/>
    <s v="EXW"/>
    <x v="0"/>
    <d v="2011-11-04T00:00:00"/>
    <d v="2011-11-04T00:00:00"/>
    <s v="Orgenics, Ltd"/>
    <n v="8657"/>
    <n v="770473"/>
    <n v="4203"/>
    <n v="44128.81"/>
    <n v="1271.28"/>
    <x v="2197"/>
  </r>
  <r>
    <n v="29282"/>
    <s v="Tanzania"/>
    <s v="EXW"/>
    <x v="0"/>
    <d v="2012-11-01T00:00:00"/>
    <d v="2012-11-01T00:00:00"/>
    <s v="HETERO LABS LIMITED"/>
    <n v="18456"/>
    <n v="130668.48"/>
    <m/>
    <m/>
    <n v="183.2"/>
    <x v="8"/>
  </r>
  <r>
    <n v="29298"/>
    <s v="Vietnam"/>
    <s v="EXW"/>
    <x v="0"/>
    <d v="2010-04-01T00:00:00"/>
    <d v="2010-04-01T00:00:00"/>
    <s v="MYLAN LABORATORIES LTD (FORMERLY MATRIX LABORATORIES)"/>
    <n v="800"/>
    <n v="14000"/>
    <n v="3002"/>
    <n v="6808.99"/>
    <n v="30.18"/>
    <x v="2198"/>
  </r>
  <r>
    <n v="29317"/>
    <s v="Vietnam"/>
    <s v="EXW"/>
    <x v="0"/>
    <d v="2014-03-20T00:00:00"/>
    <d v="2014-03-20T00:00:00"/>
    <s v="Aurobindo Pharma Limited"/>
    <n v="6000"/>
    <n v="13500"/>
    <n v="594"/>
    <n v="1113.01"/>
    <n v="16.7"/>
    <x v="2199"/>
  </r>
  <r>
    <n v="29347"/>
    <s v="Swaziland"/>
    <s v="EXW"/>
    <x v="0"/>
    <d v="2011-08-08T00:00:00"/>
    <d v="2011-08-08T00:00:00"/>
    <s v="Orgenics, Ltd"/>
    <n v="156"/>
    <n v="780"/>
    <n v="56"/>
    <n v="1670.06"/>
    <n v="1.29"/>
    <x v="2200"/>
  </r>
  <r>
    <n v="29359"/>
    <s v="South Africa"/>
    <s v="DDP"/>
    <x v="2"/>
    <d v="2009-10-08T00:00:00"/>
    <d v="2009-10-08T00:00:00"/>
    <s v="S. BUYS WHOLESALER"/>
    <n v="10000"/>
    <n v="173493.01"/>
    <m/>
    <m/>
    <n v="340.05"/>
    <x v="8"/>
  </r>
  <r>
    <n v="29391"/>
    <s v="South Africa"/>
    <s v="DDP"/>
    <x v="2"/>
    <d v="2015-04-28T00:00:00"/>
    <d v="2015-04-28T00:00:00"/>
    <s v="PHARMACY DIRECT"/>
    <n v="10"/>
    <n v="177.47"/>
    <m/>
    <m/>
    <n v="0.18"/>
    <x v="8"/>
  </r>
  <r>
    <n v="29427"/>
    <s v="Vietnam"/>
    <s v="EXW"/>
    <x v="0"/>
    <d v="2011-02-28T00:00:00"/>
    <d v="2011-02-28T00:00:00"/>
    <s v="MYLAN LABORATORIES LTD (FORMERLY MATRIX LABORATORIES)"/>
    <n v="3696"/>
    <n v="24948"/>
    <n v="314"/>
    <n v="4885.33"/>
    <n v="53.79"/>
    <x v="2201"/>
  </r>
  <r>
    <n v="29479"/>
    <s v="Vietnam"/>
    <s v="EXW"/>
    <x v="0"/>
    <d v="2015-02-05T00:00:00"/>
    <d v="2015-02-05T00:00:00"/>
    <s v="MYLAN LABORATORIES LTD (FORMERLY MATRIX LABORATORIES)"/>
    <n v="900"/>
    <n v="9981"/>
    <n v="100"/>
    <n v="2504.65"/>
    <n v="10.26"/>
    <x v="2202"/>
  </r>
  <r>
    <n v="29538"/>
    <s v="Haiti"/>
    <s v="EXW"/>
    <x v="0"/>
    <d v="2015-03-27T00:00:00"/>
    <d v="2015-03-26T00:00:00"/>
    <s v="MYLAN LABORATORIES LTD (FORMERLY MATRIX LABORATORIES)"/>
    <n v="26608"/>
    <n v="215524.8"/>
    <n v="3699"/>
    <n v="21146.04"/>
    <n v="221.56"/>
    <x v="2203"/>
  </r>
  <r>
    <n v="29596"/>
    <s v="Rwanda"/>
    <s v="EXW"/>
    <x v="4"/>
    <d v="2012-12-10T00:00:00"/>
    <d v="2012-12-10T00:00:00"/>
    <s v="MICRO LABS LIMITED"/>
    <n v="171925"/>
    <n v="388550.5"/>
    <n v="15683"/>
    <n v="36173.15"/>
    <n v="544.75"/>
    <x v="2204"/>
  </r>
  <r>
    <n v="29608"/>
    <s v="Haiti"/>
    <s v="CIP"/>
    <x v="0"/>
    <d v="2010-02-24T00:00:00"/>
    <d v="2010-02-24T00:00:00"/>
    <s v="BRISTOL-MYERS SQUIBB"/>
    <n v="40"/>
    <n v="380"/>
    <m/>
    <m/>
    <n v="0.82"/>
    <x v="8"/>
  </r>
  <r>
    <n v="29616"/>
    <s v="Vietnam"/>
    <s v="EXW"/>
    <x v="0"/>
    <d v="2015-09-03T00:00:00"/>
    <d v="2015-09-03T00:00:00"/>
    <s v="HETERO LABS LIMITED"/>
    <n v="17952"/>
    <n v="170544"/>
    <m/>
    <m/>
    <n v="200.73"/>
    <x v="8"/>
  </r>
  <r>
    <n v="29677"/>
    <s v="Vietnam"/>
    <s v="FCA"/>
    <x v="0"/>
    <d v="2012-11-29T00:00:00"/>
    <d v="2012-11-29T00:00:00"/>
    <s v="ABBVIE LOGISTICS (FORMERLY ABBOTT LOGISTICS BV)"/>
    <n v="300"/>
    <n v="18246"/>
    <n v="275"/>
    <n v="1015.98"/>
    <n v="25.58"/>
    <x v="2205"/>
  </r>
  <r>
    <n v="29706"/>
    <s v="Congo, DRC"/>
    <s v="EXW"/>
    <x v="0"/>
    <d v="2015-07-02T00:00:00"/>
    <d v="2015-07-02T00:00:00"/>
    <s v="Trinity Biotech, Plc"/>
    <n v="423"/>
    <n v="13536"/>
    <m/>
    <m/>
    <n v="15.93"/>
    <x v="8"/>
  </r>
  <r>
    <n v="29725"/>
    <s v="Haiti"/>
    <s v="EXW"/>
    <x v="4"/>
    <d v="2015-05-09T00:00:00"/>
    <d v="2015-05-09T00:00:00"/>
    <s v="Aurobindo Pharma Limited"/>
    <n v="26010"/>
    <n v="273105"/>
    <n v="3619"/>
    <n v="10101.17"/>
    <n v="280.75"/>
    <x v="2206"/>
  </r>
  <r>
    <n v="29727"/>
    <s v="Haiti"/>
    <s v="DDU"/>
    <x v="2"/>
    <d v="2010-06-28T00:00:00"/>
    <d v="2010-06-28T00:00:00"/>
    <s v="REINBOLD EXPORT IMPORT"/>
    <n v="1000"/>
    <n v="125000"/>
    <m/>
    <m/>
    <n v="269.5"/>
    <x v="8"/>
  </r>
  <r>
    <n v="29734"/>
    <s v="Haiti"/>
    <s v="EXW"/>
    <x v="4"/>
    <d v="2012-12-20T00:00:00"/>
    <d v="2012-12-20T00:00:00"/>
    <s v="Aurobindo Pharma Limited"/>
    <n v="1200"/>
    <n v="5520"/>
    <n v="6433"/>
    <n v="7727.85"/>
    <n v="7.74"/>
    <x v="2207"/>
  </r>
  <r>
    <n v="29752"/>
    <s v="Vietnam"/>
    <s v="EXW"/>
    <x v="0"/>
    <d v="2012-11-26T00:00:00"/>
    <d v="2012-11-26T00:00:00"/>
    <s v="MYLAN LABORATORIES LTD (FORMERLY MATRIX LABORATORIES)"/>
    <n v="40000"/>
    <n v="520000"/>
    <n v="4233"/>
    <n v="6878.63"/>
    <n v="729.04"/>
    <x v="2208"/>
  </r>
  <r>
    <n v="29833"/>
    <s v="Haiti"/>
    <s v="EXW"/>
    <x v="0"/>
    <d v="2014-10-14T00:00:00"/>
    <d v="2014-10-14T00:00:00"/>
    <s v="CIPLA LIMITED"/>
    <n v="1926"/>
    <n v="6933.6"/>
    <n v="192"/>
    <n v="2971.3"/>
    <n v="7.13"/>
    <x v="2209"/>
  </r>
  <r>
    <n v="29848"/>
    <s v="South Africa"/>
    <s v="DDP"/>
    <x v="2"/>
    <d v="2013-04-16T00:00:00"/>
    <d v="2013-04-16T00:00:00"/>
    <s v="S. BUYS WHOLESALER"/>
    <n v="4"/>
    <n v="20.72"/>
    <m/>
    <m/>
    <n v="0.03"/>
    <x v="8"/>
  </r>
  <r>
    <n v="29880"/>
    <s v="Vietnam"/>
    <s v="EXW"/>
    <x v="0"/>
    <d v="2015-07-13T00:00:00"/>
    <d v="2015-07-13T00:00:00"/>
    <s v="HETERO LABS LIMITED"/>
    <n v="15400"/>
    <n v="27720"/>
    <n v="2486"/>
    <n v="3775.5"/>
    <n v="32.630000000000003"/>
    <x v="2210"/>
  </r>
  <r>
    <n v="29913"/>
    <s v="Congo, DRC"/>
    <s v="EXW"/>
    <x v="0"/>
    <d v="2013-07-29T00:00:00"/>
    <d v="2013-07-29T00:00:00"/>
    <s v="Trinity Biotech, Plc"/>
    <n v="362"/>
    <n v="11584"/>
    <n v="134"/>
    <n v="1941.34"/>
    <n v="14.33"/>
    <x v="2211"/>
  </r>
  <r>
    <n v="29925"/>
    <s v="Uganda"/>
    <s v="EXW"/>
    <x v="0"/>
    <d v="2013-07-11T00:00:00"/>
    <d v="2013-07-11T00:00:00"/>
    <s v="Orgenics, Ltd"/>
    <n v="2788"/>
    <n v="223040"/>
    <n v="1215"/>
    <n v="16337.03"/>
    <n v="275.89999999999998"/>
    <x v="2212"/>
  </r>
  <r>
    <n v="29932"/>
    <s v="South Africa"/>
    <s v="DDP"/>
    <x v="4"/>
    <d v="2011-01-31T00:00:00"/>
    <d v="2011-01-31T00:00:00"/>
    <s v="Aurobindo Pharma Limited"/>
    <n v="238627"/>
    <n v="565545.99"/>
    <n v="12045"/>
    <n v="17266.59"/>
    <n v="1219.32"/>
    <x v="2213"/>
  </r>
  <r>
    <n v="29938"/>
    <s v="Ghana"/>
    <s v="EXW"/>
    <x v="0"/>
    <d v="2014-07-17T00:00:00"/>
    <d v="2014-07-24T00:00:00"/>
    <s v="STRIDES ARCOLAB LIMITED"/>
    <n v="60000"/>
    <n v="191400"/>
    <n v="3862"/>
    <n v="31401.360000000001"/>
    <n v="196.76"/>
    <x v="2214"/>
  </r>
  <r>
    <n v="29951"/>
    <s v="Uganda"/>
    <s v="EXW"/>
    <x v="0"/>
    <d v="2013-07-15T00:00:00"/>
    <d v="2013-07-15T00:00:00"/>
    <s v="Orgenics, Ltd"/>
    <n v="1727"/>
    <n v="13816"/>
    <n v="130"/>
    <n v="534.86"/>
    <n v="17.09"/>
    <x v="2215"/>
  </r>
  <r>
    <n v="29957"/>
    <s v="South Africa"/>
    <s v="DDP"/>
    <x v="2"/>
    <d v="2009-10-19T00:00:00"/>
    <d v="2009-10-19T00:00:00"/>
    <s v="S. BUYS WHOLESALER"/>
    <n v="500"/>
    <n v="3894.27"/>
    <m/>
    <m/>
    <n v="7.63"/>
    <x v="8"/>
  </r>
  <r>
    <n v="29963"/>
    <s v="Haiti"/>
    <s v="EXW"/>
    <x v="0"/>
    <d v="2013-06-10T00:00:00"/>
    <d v="2013-06-10T00:00:00"/>
    <s v="Aurobindo Pharma Limited"/>
    <n v="255"/>
    <n v="1741.65"/>
    <m/>
    <m/>
    <n v="2.15"/>
    <x v="8"/>
  </r>
  <r>
    <n v="29968"/>
    <s v="Rwanda"/>
    <s v="EXW"/>
    <x v="0"/>
    <d v="2010-10-20T00:00:00"/>
    <d v="2010-10-20T00:00:00"/>
    <s v="Standard Diagnostics, Inc."/>
    <n v="1700"/>
    <n v="40800"/>
    <n v="604"/>
    <n v="8823.41"/>
    <n v="87.96"/>
    <x v="2216"/>
  </r>
  <r>
    <n v="29979"/>
    <s v="Vietnam"/>
    <s v="EXW"/>
    <x v="0"/>
    <d v="2010-12-21T00:00:00"/>
    <d v="2010-12-21T00:00:00"/>
    <s v="MYLAN LABORATORIES LTD (FORMERLY MATRIX LABORATORIES)"/>
    <n v="270"/>
    <n v="4050"/>
    <n v="358"/>
    <n v="5294.24"/>
    <n v="8.73"/>
    <x v="2217"/>
  </r>
  <r>
    <n v="29983"/>
    <s v="South Africa"/>
    <s v="DDP"/>
    <x v="2"/>
    <d v="2015-02-19T00:00:00"/>
    <d v="2015-02-19T00:00:00"/>
    <s v="PHARMACY DIRECT"/>
    <n v="3"/>
    <n v="90.63"/>
    <m/>
    <m/>
    <n v="0.09"/>
    <x v="8"/>
  </r>
  <r>
    <n v="30022"/>
    <s v="Uganda"/>
    <s v="EXW"/>
    <x v="0"/>
    <d v="2013-03-28T00:00:00"/>
    <d v="2013-03-28T00:00:00"/>
    <s v="Aurobindo Pharma Limited"/>
    <n v="677"/>
    <n v="8801"/>
    <n v="46"/>
    <n v="1458.88"/>
    <n v="10.89"/>
    <x v="2218"/>
  </r>
  <r>
    <n v="30030"/>
    <s v="Vietnam"/>
    <s v="EXW"/>
    <x v="0"/>
    <d v="2010-12-08T00:00:00"/>
    <d v="2010-12-08T00:00:00"/>
    <s v="Aurobindo Pharma Limited"/>
    <n v="168"/>
    <n v="1218"/>
    <m/>
    <m/>
    <n v="2.63"/>
    <x v="8"/>
  </r>
  <r>
    <n v="30065"/>
    <s v="Nigeria"/>
    <s v="EXW"/>
    <x v="0"/>
    <d v="2010-12-17T00:00:00"/>
    <d v="2010-12-17T00:00:00"/>
    <s v="Trinity Biotech, Plc"/>
    <n v="3750"/>
    <n v="120000"/>
    <n v="1072"/>
    <n v="16036.98"/>
    <n v="198"/>
    <x v="2219"/>
  </r>
  <r>
    <n v="30075"/>
    <s v="Cameroon"/>
    <s v="EXW"/>
    <x v="0"/>
    <d v="2013-08-28T00:00:00"/>
    <d v="2013-08-28T00:00:00"/>
    <s v="CIPLA LIMITED"/>
    <n v="42452"/>
    <n v="343861.2"/>
    <n v="5753"/>
    <n v="49502.92"/>
    <n v="425.36"/>
    <x v="2220"/>
  </r>
  <r>
    <n v="30084"/>
    <s v="South Africa"/>
    <s v="DDP"/>
    <x v="2"/>
    <d v="2014-02-06T00:00:00"/>
    <d v="2014-02-06T00:00:00"/>
    <s v="S. BUYS WHOLESALER"/>
    <n v="7"/>
    <n v="105.7"/>
    <m/>
    <m/>
    <n v="0.13"/>
    <x v="8"/>
  </r>
  <r>
    <n v="30103"/>
    <s v="South Africa"/>
    <s v="DDP"/>
    <x v="2"/>
    <d v="2015-02-12T00:00:00"/>
    <d v="2015-02-12T00:00:00"/>
    <s v="PHARMACY DIRECT"/>
    <n v="154"/>
    <n v="1735.52"/>
    <m/>
    <m/>
    <n v="1.78"/>
    <x v="8"/>
  </r>
  <r>
    <n v="30112"/>
    <s v="Zimbabwe"/>
    <s v="FCA"/>
    <x v="0"/>
    <d v="2011-09-15T00:00:00"/>
    <d v="2011-09-15T00:00:00"/>
    <s v="ABBVIE LOGISTICS (FORMERLY ABBOTT LOGISTICS BV)"/>
    <n v="2502"/>
    <n v="90472.320000000007"/>
    <n v="2364"/>
    <n v="16956.86"/>
    <n v="195.06"/>
    <x v="2221"/>
  </r>
  <r>
    <n v="30119"/>
    <s v="Uganda"/>
    <s v="FCA"/>
    <x v="0"/>
    <d v="2013-03-12T00:00:00"/>
    <d v="2013-03-12T00:00:00"/>
    <s v="ABBVIE LOGISTICS (FORMERLY ABBOTT LOGISTICS BV)"/>
    <n v="295"/>
    <n v="2020.75"/>
    <n v="36"/>
    <n v="876.99"/>
    <n v="2.5"/>
    <x v="2222"/>
  </r>
  <r>
    <n v="30130"/>
    <s v="Tanzania"/>
    <s v="FCA"/>
    <x v="0"/>
    <d v="2014-10-02T00:00:00"/>
    <d v="2014-10-02T00:00:00"/>
    <s v="ABBVIE LOGISTICS (FORMERLY ABBOTT LOGISTICS BV)"/>
    <n v="546"/>
    <n v="3243.24"/>
    <m/>
    <m/>
    <n v="3.33"/>
    <x v="8"/>
  </r>
  <r>
    <n v="30159"/>
    <s v="Uganda"/>
    <s v="EXW"/>
    <x v="0"/>
    <d v="2013-07-11T00:00:00"/>
    <d v="2013-07-11T00:00:00"/>
    <s v="Orgenics, Ltd"/>
    <n v="2845"/>
    <n v="227600"/>
    <n v="1239"/>
    <n v="16337.03"/>
    <n v="281.54000000000002"/>
    <x v="2223"/>
  </r>
  <r>
    <n v="30164"/>
    <s v="CÙte d'Ivoire"/>
    <s v="CIP"/>
    <x v="0"/>
    <d v="2009-11-25T00:00:00"/>
    <d v="2009-11-25T00:00:00"/>
    <s v="BRISTOL-MYERS SQUIBB"/>
    <n v="300"/>
    <n v="2850"/>
    <m/>
    <m/>
    <n v="5.59"/>
    <x v="8"/>
  </r>
  <r>
    <n v="30186"/>
    <s v="Vietnam"/>
    <s v="EXW"/>
    <x v="0"/>
    <d v="2010-11-03T00:00:00"/>
    <d v="2010-11-03T00:00:00"/>
    <s v="MYLAN LABORATORIES LTD (FORMERLY MATRIX LABORATORIES)"/>
    <n v="200"/>
    <n v="3148"/>
    <n v="22"/>
    <n v="3587.81"/>
    <n v="6.79"/>
    <x v="2224"/>
  </r>
  <r>
    <n v="30211"/>
    <s v="Rwanda"/>
    <s v="EXW"/>
    <x v="0"/>
    <d v="2012-08-22T00:00:00"/>
    <d v="2012-08-22T00:00:00"/>
    <s v="Aurobindo Pharma Limited"/>
    <n v="1008"/>
    <n v="20160"/>
    <n v="213"/>
    <n v="3024.36"/>
    <n v="28.26"/>
    <x v="2225"/>
  </r>
  <r>
    <n v="30213"/>
    <s v="Rwanda"/>
    <s v="EXW"/>
    <x v="0"/>
    <d v="2011-04-08T00:00:00"/>
    <d v="2011-04-08T00:00:00"/>
    <s v="Aurobindo Pharma Limited"/>
    <n v="1992"/>
    <n v="4183.2"/>
    <n v="777"/>
    <n v="6400.44"/>
    <n v="9.02"/>
    <x v="2226"/>
  </r>
  <r>
    <n v="30220"/>
    <s v="Haiti"/>
    <s v="EXW"/>
    <x v="0"/>
    <d v="2015-02-06T00:00:00"/>
    <d v="2015-02-06T00:00:00"/>
    <s v="HETERO LABS LIMITED"/>
    <n v="1440"/>
    <n v="2592"/>
    <n v="99"/>
    <n v="1497.53"/>
    <n v="2.66"/>
    <x v="2227"/>
  </r>
  <r>
    <n v="30223"/>
    <s v="Rwanda"/>
    <s v="EXW"/>
    <x v="0"/>
    <d v="2012-09-09T00:00:00"/>
    <d v="2012-09-09T00:00:00"/>
    <s v="Aurobindo Pharma Limited"/>
    <n v="26441"/>
    <n v="59492.25"/>
    <n v="2520"/>
    <n v="25593.87"/>
    <n v="83.41"/>
    <x v="2228"/>
  </r>
  <r>
    <n v="30226"/>
    <s v="Mozambique"/>
    <s v="EXW"/>
    <x v="0"/>
    <d v="2012-09-04T00:00:00"/>
    <d v="2012-09-04T00:00:00"/>
    <s v="Orgenics, Ltd"/>
    <n v="5500"/>
    <n v="440000"/>
    <n v="14938"/>
    <n v="43304.68"/>
    <n v="616.88"/>
    <x v="2229"/>
  </r>
  <r>
    <n v="30237"/>
    <s v="Uganda"/>
    <s v="EXW"/>
    <x v="0"/>
    <d v="2013-07-15T00:00:00"/>
    <d v="2013-07-15T00:00:00"/>
    <s v="Orgenics, Ltd"/>
    <n v="864"/>
    <n v="4320"/>
    <m/>
    <m/>
    <n v="5.34"/>
    <x v="8"/>
  </r>
  <r>
    <n v="30248"/>
    <s v="South Africa"/>
    <s v="DDP"/>
    <x v="2"/>
    <d v="2014-08-05T00:00:00"/>
    <d v="2014-08-05T00:00:00"/>
    <s v="PHARMACY DIRECT"/>
    <n v="12"/>
    <n v="212.96"/>
    <m/>
    <m/>
    <n v="0.22"/>
    <x v="8"/>
  </r>
  <r>
    <n v="30256"/>
    <s v="Vietnam"/>
    <s v="EXW"/>
    <x v="0"/>
    <d v="2010-08-03T00:00:00"/>
    <d v="2010-08-03T00:00:00"/>
    <s v="STRIDES ARCOLAB LIMITED"/>
    <n v="4065"/>
    <n v="10569"/>
    <n v="497"/>
    <n v="6269.65"/>
    <n v="22.79"/>
    <x v="2230"/>
  </r>
  <r>
    <n v="30257"/>
    <s v="Mali"/>
    <s v="EXW"/>
    <x v="0"/>
    <d v="2012-10-19T00:00:00"/>
    <d v="2012-10-19T00:00:00"/>
    <s v="Orgenics, Ltd"/>
    <n v="184"/>
    <n v="14720"/>
    <n v="84"/>
    <n v="3252.26"/>
    <n v="20.64"/>
    <x v="2231"/>
  </r>
  <r>
    <n v="30274"/>
    <s v="Haiti"/>
    <s v="EXW"/>
    <x v="0"/>
    <d v="2013-07-17T00:00:00"/>
    <d v="2013-07-17T00:00:00"/>
    <s v="Orgenics, Ltd"/>
    <n v="4000"/>
    <n v="400000"/>
    <n v="1740"/>
    <n v="24069.99"/>
    <n v="494.8"/>
    <x v="2232"/>
  </r>
  <r>
    <n v="30320"/>
    <s v="South Sudan"/>
    <s v="EXW"/>
    <x v="0"/>
    <d v="2012-09-20T00:00:00"/>
    <d v="2012-09-20T00:00:00"/>
    <s v="Orgenics, Ltd"/>
    <n v="695"/>
    <n v="61855"/>
    <n v="351"/>
    <n v="6445.68"/>
    <n v="86.72"/>
    <x v="2233"/>
  </r>
  <r>
    <n v="30349"/>
    <s v="Zambia"/>
    <s v="EXW"/>
    <x v="0"/>
    <d v="2013-11-20T00:00:00"/>
    <d v="2013-11-20T00:00:00"/>
    <s v="Trinity Biotech, Plc"/>
    <n v="4500"/>
    <n v="144000"/>
    <n v="1353"/>
    <n v="17507.939999999999"/>
    <n v="178.13"/>
    <x v="2234"/>
  </r>
  <r>
    <n v="30363"/>
    <s v="South Sudan"/>
    <s v="EXW"/>
    <x v="0"/>
    <d v="2015-06-03T00:00:00"/>
    <d v="2015-06-03T00:00:00"/>
    <s v="Orgenics, Ltd"/>
    <n v="90"/>
    <n v="8010"/>
    <m/>
    <m/>
    <n v="9.43"/>
    <x v="8"/>
  </r>
  <r>
    <n v="30388"/>
    <s v="Haiti"/>
    <s v="FCA"/>
    <x v="0"/>
    <d v="2013-05-03T00:00:00"/>
    <d v="2013-05-03T00:00:00"/>
    <s v="ABBVIE LOGISTICS (FORMERLY ABBOTT LOGISTICS BV)"/>
    <n v="240"/>
    <n v="1644"/>
    <n v="30"/>
    <n v="877.61"/>
    <n v="2.0299999999999998"/>
    <x v="2235"/>
  </r>
  <r>
    <n v="30412"/>
    <s v="Kenya"/>
    <s v="EXW"/>
    <x v="0"/>
    <d v="2012-03-13T00:00:00"/>
    <d v="2012-03-13T00:00:00"/>
    <s v="Premier Medical Corporation Ltd."/>
    <n v="50"/>
    <n v="1170"/>
    <n v="18"/>
    <n v="2644.79"/>
    <n v="1.64"/>
    <x v="2236"/>
  </r>
  <r>
    <n v="30462"/>
    <s v="South Africa"/>
    <s v="DDP"/>
    <x v="2"/>
    <d v="2009-10-28T00:00:00"/>
    <d v="2009-10-28T00:00:00"/>
    <s v="S. BUYS WHOLESALER"/>
    <n v="500"/>
    <n v="1368.58"/>
    <m/>
    <m/>
    <n v="2.68"/>
    <x v="8"/>
  </r>
  <r>
    <n v="30475"/>
    <s v="Botswana"/>
    <s v="EXW"/>
    <x v="0"/>
    <d v="2010-09-06T00:00:00"/>
    <d v="2010-09-06T00:00:00"/>
    <s v="Orgenics, Ltd"/>
    <n v="10"/>
    <n v="800"/>
    <n v="5"/>
    <n v="760.22"/>
    <n v="1.72"/>
    <x v="2237"/>
  </r>
  <r>
    <n v="30494"/>
    <s v="Zambia"/>
    <s v="EXW"/>
    <x v="0"/>
    <d v="2015-03-11T00:00:00"/>
    <d v="2015-03-26T00:00:00"/>
    <s v="Orgenics, Ltd"/>
    <n v="6314"/>
    <n v="505120"/>
    <n v="2561"/>
    <n v="35696.949999999997"/>
    <n v="519.26"/>
    <x v="2238"/>
  </r>
  <r>
    <n v="30508"/>
    <s v="Rwanda"/>
    <s v="EXW"/>
    <x v="0"/>
    <d v="2011-06-28T00:00:00"/>
    <d v="2011-06-28T00:00:00"/>
    <s v="Trinity Biotech, Plc"/>
    <n v="240"/>
    <n v="7680"/>
    <n v="83"/>
    <n v="1215.46"/>
    <n v="12.67"/>
    <x v="2239"/>
  </r>
  <r>
    <n v="30514"/>
    <s v="South Africa"/>
    <s v="DDP"/>
    <x v="2"/>
    <d v="2013-04-16T00:00:00"/>
    <d v="2013-04-16T00:00:00"/>
    <s v="S. BUYS WHOLESALER"/>
    <n v="45"/>
    <n v="1175.1500000000001"/>
    <m/>
    <m/>
    <n v="1.45"/>
    <x v="8"/>
  </r>
  <r>
    <n v="30519"/>
    <s v="Nigeria"/>
    <s v="EXW"/>
    <x v="0"/>
    <d v="2013-02-01T00:00:00"/>
    <d v="2013-02-01T00:00:00"/>
    <s v="Trinity Biotech, Plc"/>
    <n v="24510"/>
    <n v="784320"/>
    <n v="8273"/>
    <n v="94267.77"/>
    <n v="1099.6199999999999"/>
    <x v="2240"/>
  </r>
  <r>
    <n v="30561"/>
    <s v="Nigeria"/>
    <s v="EXW"/>
    <x v="0"/>
    <d v="2013-12-23T00:00:00"/>
    <d v="2013-12-16T00:00:00"/>
    <s v="Orgenics, Ltd"/>
    <n v="9347"/>
    <n v="831883"/>
    <n v="3090"/>
    <n v="60185.33"/>
    <n v="1029.04"/>
    <x v="2241"/>
  </r>
  <r>
    <n v="30573"/>
    <s v="Cameroon"/>
    <s v="EXW"/>
    <x v="0"/>
    <d v="2012-12-25T00:00:00"/>
    <d v="2012-12-25T00:00:00"/>
    <s v="HETERO LABS LIMITED"/>
    <n v="38208"/>
    <n v="179959.67999999999"/>
    <n v="4289"/>
    <n v="30395.15"/>
    <n v="252.3"/>
    <x v="2242"/>
  </r>
  <r>
    <n v="30589"/>
    <s v="South Africa"/>
    <s v="DDP"/>
    <x v="2"/>
    <d v="2015-07-24T00:00:00"/>
    <d v="2015-07-24T00:00:00"/>
    <s v="PHARMACY DIRECT"/>
    <n v="10"/>
    <n v="182.5"/>
    <m/>
    <m/>
    <n v="0.19"/>
    <x v="8"/>
  </r>
  <r>
    <n v="30601"/>
    <s v="Zambia"/>
    <s v="EXW"/>
    <x v="0"/>
    <d v="2010-05-03T00:00:00"/>
    <d v="2010-04-23T00:00:00"/>
    <s v="Orgenics, Ltd"/>
    <n v="2700"/>
    <n v="194400"/>
    <n v="1304"/>
    <n v="19502.09"/>
    <n v="419.13"/>
    <x v="2243"/>
  </r>
  <r>
    <n v="30615"/>
    <s v="Zambia"/>
    <s v="EXW"/>
    <x v="0"/>
    <d v="2011-12-20T00:00:00"/>
    <d v="2011-12-20T00:00:00"/>
    <s v="Orgenics, Ltd"/>
    <n v="2604"/>
    <n v="208320"/>
    <n v="1239"/>
    <n v="22650.58"/>
    <n v="343.73"/>
    <x v="2244"/>
  </r>
  <r>
    <n v="30618"/>
    <s v="Vietnam"/>
    <s v="EXW"/>
    <x v="0"/>
    <d v="2012-05-15T00:00:00"/>
    <d v="2012-05-15T00:00:00"/>
    <s v="MYLAN LABORATORIES LTD (FORMERLY MATRIX LABORATORIES)"/>
    <n v="632"/>
    <n v="8216"/>
    <n v="4669"/>
    <n v="8334.77"/>
    <n v="11.52"/>
    <x v="2245"/>
  </r>
  <r>
    <n v="30629"/>
    <s v="Nigeria"/>
    <s v="EXW"/>
    <x v="0"/>
    <d v="2012-11-06T00:00:00"/>
    <d v="2012-11-08T00:00:00"/>
    <s v="Orgenics, Ltd"/>
    <n v="614"/>
    <n v="54646"/>
    <n v="295"/>
    <n v="7444.13"/>
    <n v="76.61"/>
    <x v="2246"/>
  </r>
  <r>
    <n v="30633"/>
    <s v="South Africa"/>
    <s v="DDP"/>
    <x v="0"/>
    <d v="2010-09-07T00:00:00"/>
    <d v="2010-10-15T00:00:00"/>
    <s v="Aurobindo Pharma Limited"/>
    <n v="40135"/>
    <n v="187430.45"/>
    <n v="3764"/>
    <n v="4263.07"/>
    <n v="404.1"/>
    <x v="2247"/>
  </r>
  <r>
    <n v="30649"/>
    <s v="South Africa"/>
    <s v="DDP"/>
    <x v="2"/>
    <d v="2009-12-29T00:00:00"/>
    <d v="2009-12-29T00:00:00"/>
    <s v="S. BUYS WHOLESALER"/>
    <n v="2700"/>
    <n v="52283.01"/>
    <m/>
    <m/>
    <n v="112.72"/>
    <x v="8"/>
  </r>
  <r>
    <n v="30717"/>
    <s v="South Africa"/>
    <s v="DDP"/>
    <x v="2"/>
    <d v="2015-07-24T00:00:00"/>
    <d v="2015-07-24T00:00:00"/>
    <s v="PHARMACY DIRECT"/>
    <n v="12"/>
    <n v="261.97000000000003"/>
    <m/>
    <m/>
    <n v="0.27"/>
    <x v="8"/>
  </r>
  <r>
    <n v="30720"/>
    <s v="Rwanda"/>
    <s v="EXW"/>
    <x v="0"/>
    <d v="2011-12-13T00:00:00"/>
    <d v="2011-12-13T00:00:00"/>
    <s v="Trinity Biotech, Plc"/>
    <n v="873"/>
    <n v="27936"/>
    <n v="296"/>
    <n v="6318.92"/>
    <n v="46.09"/>
    <x v="2248"/>
  </r>
  <r>
    <n v="30724"/>
    <s v="South Africa"/>
    <s v="DDP"/>
    <x v="2"/>
    <d v="2014-08-29T00:00:00"/>
    <d v="2014-08-29T00:00:00"/>
    <s v="S. BUYS WHOLESALER"/>
    <n v="564"/>
    <n v="5502.98"/>
    <m/>
    <m/>
    <n v="6.81"/>
    <x v="8"/>
  </r>
  <r>
    <n v="30728"/>
    <s v="South Africa"/>
    <s v="DDP"/>
    <x v="2"/>
    <d v="2009-12-28T00:00:00"/>
    <d v="2009-12-28T00:00:00"/>
    <s v="S. BUYS WHOLESALER"/>
    <n v="40"/>
    <n v="1303.06"/>
    <m/>
    <m/>
    <n v="2.81"/>
    <x v="8"/>
  </r>
  <r>
    <n v="30784"/>
    <s v="Dominican Republic"/>
    <s v="EXW"/>
    <x v="0"/>
    <d v="2011-03-08T00:00:00"/>
    <d v="2011-03-08T00:00:00"/>
    <s v="Aurobindo Pharma Limited"/>
    <n v="9242"/>
    <n v="323470"/>
    <n v="2373"/>
    <n v="16173.9"/>
    <n v="533.73"/>
    <x v="2249"/>
  </r>
  <r>
    <n v="30788"/>
    <s v="Zimbabwe"/>
    <s v="FCA"/>
    <x v="0"/>
    <d v="2013-10-24T00:00:00"/>
    <d v="2013-10-24T00:00:00"/>
    <s v="LAWRENCE LABORATORIES (SUBSIDIARY OF BRISTOL MYERS SQUIBB)"/>
    <n v="747"/>
    <n v="5229"/>
    <n v="169"/>
    <n v="2387.62"/>
    <n v="6.47"/>
    <x v="2250"/>
  </r>
  <r>
    <n v="30819"/>
    <s v="Tanzania"/>
    <s v="EXW"/>
    <x v="0"/>
    <d v="2011-06-01T00:00:00"/>
    <d v="2011-06-01T00:00:00"/>
    <s v="Orgenics, Ltd"/>
    <n v="1250"/>
    <n v="100000"/>
    <n v="600"/>
    <n v="14398.69"/>
    <n v="165"/>
    <x v="2251"/>
  </r>
  <r>
    <n v="30842"/>
    <s v="Zimbabwe"/>
    <s v="EXW"/>
    <x v="0"/>
    <d v="2015-02-03T00:00:00"/>
    <d v="2015-02-03T00:00:00"/>
    <s v="MYLAN LABORATORIES LTD (FORMERLY MATRIX LABORATORIES)"/>
    <n v="813"/>
    <n v="2845.5"/>
    <n v="60"/>
    <n v="1344.94"/>
    <n v="3.35"/>
    <x v="2252"/>
  </r>
  <r>
    <n v="30850"/>
    <s v="Sudan"/>
    <s v="EXW"/>
    <x v="0"/>
    <d v="2012-02-03T00:00:00"/>
    <d v="2012-02-03T00:00:00"/>
    <s v="Orgenics, Ltd"/>
    <n v="105"/>
    <n v="9345"/>
    <n v="49"/>
    <n v="1768.15"/>
    <n v="15.42"/>
    <x v="2253"/>
  </r>
  <r>
    <n v="30904"/>
    <s v="Vietnam"/>
    <s v="EXW"/>
    <x v="0"/>
    <d v="2015-03-23T00:00:00"/>
    <d v="2015-03-26T00:00:00"/>
    <s v="MYLAN LABORATORIES LTD (FORMERLY MATRIX LABORATORIES)"/>
    <n v="22232"/>
    <n v="225654.8"/>
    <n v="2510"/>
    <n v="4363.0600000000004"/>
    <n v="231.97"/>
    <x v="2254"/>
  </r>
  <r>
    <n v="30915"/>
    <s v="Rwanda"/>
    <s v="EXW"/>
    <x v="0"/>
    <d v="2015-08-28T00:00:00"/>
    <d v="2015-08-28T00:00:00"/>
    <s v="EMCURE PHARMACEUTICALS LTD"/>
    <n v="16585"/>
    <n v="298530"/>
    <m/>
    <m/>
    <n v="306.89"/>
    <x v="8"/>
  </r>
  <r>
    <n v="30942"/>
    <s v="South Africa"/>
    <s v="DDP"/>
    <x v="0"/>
    <d v="2010-12-13T00:00:00"/>
    <d v="2010-12-13T00:00:00"/>
    <s v="Aurobindo Pharma Limited"/>
    <n v="9630"/>
    <n v="30334.5"/>
    <n v="3732"/>
    <n v="4876.34"/>
    <n v="65.400000000000006"/>
    <x v="2255"/>
  </r>
  <r>
    <n v="30974"/>
    <s v="Vietnam"/>
    <s v="FCA"/>
    <x v="0"/>
    <d v="2013-09-16T00:00:00"/>
    <d v="2013-09-16T00:00:00"/>
    <s v="ABBVIE LOGISTICS (FORMERLY ABBOTT LOGISTICS BV)"/>
    <n v="429"/>
    <n v="9978.5400000000009"/>
    <n v="43"/>
    <n v="421.24"/>
    <n v="12.34"/>
    <x v="2256"/>
  </r>
  <r>
    <n v="30977"/>
    <s v="Uganda"/>
    <s v="EXW"/>
    <x v="0"/>
    <d v="2014-06-26T00:00:00"/>
    <d v="2014-06-26T00:00:00"/>
    <s v="BIO-RAD LABORATORIES (FRANCE)"/>
    <n v="30"/>
    <n v="2982"/>
    <n v="19"/>
    <n v="846.03"/>
    <n v="3.07"/>
    <x v="2257"/>
  </r>
  <r>
    <n v="30982"/>
    <s v="Rwanda"/>
    <s v="EXW"/>
    <x v="0"/>
    <d v="2012-02-13T00:00:00"/>
    <d v="2012-02-13T00:00:00"/>
    <s v="Orgenics, Ltd"/>
    <n v="6000"/>
    <n v="466200"/>
    <n v="1362"/>
    <n v="62458.879999999997"/>
    <n v="769.23"/>
    <x v="2258"/>
  </r>
  <r>
    <n v="30998"/>
    <s v="Botswana"/>
    <s v="EXW"/>
    <x v="0"/>
    <d v="2010-06-04T00:00:00"/>
    <d v="2010-06-04T00:00:00"/>
    <s v="Trinity Biotech, Plc"/>
    <n v="25"/>
    <n v="800"/>
    <n v="10"/>
    <n v="559.89"/>
    <n v="1.72"/>
    <x v="2259"/>
  </r>
  <r>
    <n v="31041"/>
    <s v="South Africa"/>
    <s v="DDP"/>
    <x v="2"/>
    <d v="2009-09-03T00:00:00"/>
    <d v="2009-09-03T00:00:00"/>
    <s v="S. BUYS WHOLESALER"/>
    <n v="3700"/>
    <n v="98942.55"/>
    <m/>
    <m/>
    <n v="193.93"/>
    <x v="8"/>
  </r>
  <r>
    <n v="31116"/>
    <s v="Vietnam"/>
    <s v="EXW"/>
    <x v="0"/>
    <d v="2011-07-27T00:00:00"/>
    <d v="2011-07-27T00:00:00"/>
    <s v="MYLAN LABORATORIES LTD (FORMERLY MATRIX LABORATORIES)"/>
    <n v="18406"/>
    <n v="202466"/>
    <n v="2571"/>
    <n v="13880.57"/>
    <n v="334.07"/>
    <x v="2260"/>
  </r>
  <r>
    <n v="31146"/>
    <s v="Vietnam"/>
    <s v="EXW"/>
    <x v="0"/>
    <d v="2011-12-20T00:00:00"/>
    <d v="2011-12-20T00:00:00"/>
    <s v="STRIDES ARCOLAB LIMITED"/>
    <n v="9030"/>
    <n v="95718"/>
    <n v="1054"/>
    <n v="5726.24"/>
    <n v="157.93"/>
    <x v="2261"/>
  </r>
  <r>
    <n v="31156"/>
    <s v="Congo, DRC"/>
    <s v="EXW"/>
    <x v="0"/>
    <d v="2014-04-04T00:00:00"/>
    <d v="2014-04-04T00:00:00"/>
    <s v="Trinity Biotech, Plc"/>
    <n v="2"/>
    <n v="64"/>
    <m/>
    <m/>
    <n v="7.0000000000000007E-2"/>
    <x v="8"/>
  </r>
  <r>
    <n v="31177"/>
    <s v="Ethiopia"/>
    <s v="EXW"/>
    <x v="0"/>
    <d v="2012-09-05T00:00:00"/>
    <d v="2012-09-05T00:00:00"/>
    <s v="CHEMBIO DIAGNOSTIC SYSTEMS, INC."/>
    <n v="44"/>
    <n v="1276"/>
    <n v="15"/>
    <n v="218.75"/>
    <n v="1.79"/>
    <x v="2262"/>
  </r>
  <r>
    <n v="31203"/>
    <s v="Vietnam"/>
    <s v="EXW"/>
    <x v="0"/>
    <d v="2012-05-15T00:00:00"/>
    <d v="2012-05-15T00:00:00"/>
    <s v="MYLAN LABORATORIES LTD (FORMERLY MATRIX LABORATORIES)"/>
    <n v="13877"/>
    <n v="57589.55"/>
    <m/>
    <m/>
    <n v="80.739999999999995"/>
    <x v="8"/>
  </r>
  <r>
    <n v="31254"/>
    <s v="Rwanda"/>
    <s v="FCA"/>
    <x v="0"/>
    <d v="2014-08-22T00:00:00"/>
    <d v="2014-08-22T00:00:00"/>
    <s v="ABBVIE LOGISTICS (FORMERLY ABBOTT LOGISTICS BV)"/>
    <n v="3500"/>
    <n v="23975"/>
    <n v="442"/>
    <n v="6776.8"/>
    <n v="24.65"/>
    <x v="2263"/>
  </r>
  <r>
    <n v="31304"/>
    <s v="South Sudan"/>
    <s v="EXW"/>
    <x v="0"/>
    <d v="2013-09-13T00:00:00"/>
    <d v="2013-09-13T00:00:00"/>
    <s v="Orgenics, Ltd"/>
    <n v="45"/>
    <n v="225"/>
    <m/>
    <m/>
    <n v="0.28000000000000003"/>
    <x v="8"/>
  </r>
  <r>
    <n v="31306"/>
    <s v="South Africa"/>
    <s v="DDP"/>
    <x v="2"/>
    <d v="2014-06-25T00:00:00"/>
    <d v="2014-06-25T00:00:00"/>
    <s v="PHARMACY DIRECT"/>
    <n v="9"/>
    <n v="27.05"/>
    <m/>
    <m/>
    <n v="0.03"/>
    <x v="8"/>
  </r>
  <r>
    <n v="31324"/>
    <s v="Haiti"/>
    <s v="EXW"/>
    <x v="4"/>
    <d v="2015-08-10T00:00:00"/>
    <d v="2015-08-10T00:00:00"/>
    <s v="HETERO LABS LIMITED"/>
    <n v="109350"/>
    <n v="1038825"/>
    <m/>
    <m/>
    <n v="1222.7"/>
    <x v="8"/>
  </r>
  <r>
    <n v="31332"/>
    <s v="Congo, DRC"/>
    <s v="EXW"/>
    <x v="0"/>
    <d v="2015-02-05T00:00:00"/>
    <d v="2015-02-05T00:00:00"/>
    <s v="IMRES B.V."/>
    <n v="1370"/>
    <n v="37401"/>
    <n v="1125"/>
    <n v="9693.68"/>
    <n v="38.450000000000003"/>
    <x v="2264"/>
  </r>
  <r>
    <n v="31363"/>
    <s v="South Africa"/>
    <s v="DDP"/>
    <x v="2"/>
    <d v="2014-02-06T00:00:00"/>
    <d v="2014-02-06T00:00:00"/>
    <s v="S. BUYS WHOLESALER"/>
    <n v="4"/>
    <n v="27.35"/>
    <m/>
    <m/>
    <n v="0.03"/>
    <x v="8"/>
  </r>
  <r>
    <n v="31368"/>
    <s v="Namibia"/>
    <s v="EXW"/>
    <x v="0"/>
    <d v="2014-11-25T00:00:00"/>
    <d v="2014-11-25T00:00:00"/>
    <s v="MYLAN LABORATORIES LTD (FORMERLY MATRIX LABORATORIES)"/>
    <n v="13000"/>
    <n v="136500"/>
    <n v="3575"/>
    <n v="17969.34"/>
    <n v="140.32"/>
    <x v="2265"/>
  </r>
  <r>
    <n v="31430"/>
    <s v="Vietnam"/>
    <s v="FCA"/>
    <x v="0"/>
    <d v="2014-04-04T00:00:00"/>
    <d v="2014-04-04T00:00:00"/>
    <s v="ABBVIE LOGISTICS (FORMERLY ABBOTT LOGISTICS BV)"/>
    <n v="100"/>
    <n v="2326"/>
    <m/>
    <m/>
    <n v="2.88"/>
    <x v="8"/>
  </r>
  <r>
    <n v="31462"/>
    <s v="Rwanda"/>
    <s v="CIP"/>
    <x v="0"/>
    <d v="2011-01-10T00:00:00"/>
    <d v="2011-01-10T00:00:00"/>
    <s v="Aurobindo Pharma Limited"/>
    <n v="610"/>
    <n v="8082.5"/>
    <m/>
    <m/>
    <n v="17.43"/>
    <x v="8"/>
  </r>
  <r>
    <n v="31473"/>
    <s v="South Africa"/>
    <s v="DDP"/>
    <x v="2"/>
    <d v="2014-08-27T00:00:00"/>
    <d v="2014-08-27T00:00:00"/>
    <s v="S. BUYS WHOLESALER"/>
    <n v="35"/>
    <n v="959.72"/>
    <m/>
    <m/>
    <n v="1.19"/>
    <x v="8"/>
  </r>
  <r>
    <n v="31486"/>
    <s v="South Sudan"/>
    <s v="EXW"/>
    <x v="0"/>
    <d v="2013-06-07T00:00:00"/>
    <d v="2013-06-07T00:00:00"/>
    <s v="Trinity Biotech, Plc"/>
    <n v="450"/>
    <n v="14400"/>
    <n v="146"/>
    <n v="2478.87"/>
    <n v="17.809999999999999"/>
    <x v="2266"/>
  </r>
  <r>
    <n v="31551"/>
    <s v="South Africa"/>
    <s v="DDP"/>
    <x v="4"/>
    <d v="2011-12-06T00:00:00"/>
    <d v="2011-12-06T00:00:00"/>
    <s v="CIPLA LIMITED"/>
    <n v="6000"/>
    <n v="16320"/>
    <n v="638"/>
    <n v="654.72"/>
    <n v="26.93"/>
    <x v="2267"/>
  </r>
  <r>
    <n v="31561"/>
    <s v="South Africa"/>
    <s v="DDP"/>
    <x v="2"/>
    <d v="2014-08-29T00:00:00"/>
    <d v="2014-08-29T00:00:00"/>
    <s v="S. BUYS WHOLESALER"/>
    <n v="19"/>
    <n v="515.11"/>
    <m/>
    <m/>
    <n v="0.64"/>
    <x v="8"/>
  </r>
  <r>
    <n v="31569"/>
    <s v="South Africa"/>
    <s v="DDP"/>
    <x v="4"/>
    <d v="2011-07-14T00:00:00"/>
    <d v="2011-11-18T00:00:00"/>
    <s v="CIPLA LIMITED"/>
    <n v="7610"/>
    <n v="49236.7"/>
    <m/>
    <m/>
    <n v="81.239999999999995"/>
    <x v="8"/>
  </r>
  <r>
    <n v="31574"/>
    <s v="Cameroon"/>
    <s v="EXW"/>
    <x v="0"/>
    <d v="2013-11-09T00:00:00"/>
    <d v="2013-11-09T00:00:00"/>
    <s v="CIPLA LIMITED"/>
    <n v="39892"/>
    <n v="183503.2"/>
    <n v="4082"/>
    <n v="51243.69"/>
    <n v="226.99"/>
    <x v="2268"/>
  </r>
  <r>
    <n v="31648"/>
    <s v="Rwanda"/>
    <s v="CIP"/>
    <x v="0"/>
    <d v="2010-05-29T00:00:00"/>
    <d v="2010-05-29T00:00:00"/>
    <s v="EMCURE PHARMACEUTICALS LTD"/>
    <n v="59609"/>
    <n v="357057.91"/>
    <n v="4227"/>
    <n v="33008.050000000003"/>
    <n v="699.83"/>
    <x v="2269"/>
  </r>
  <r>
    <n v="31662"/>
    <s v="South Africa"/>
    <s v="DDP"/>
    <x v="2"/>
    <d v="2015-01-26T00:00:00"/>
    <d v="2015-01-26T00:00:00"/>
    <s v="PHARMACY DIRECT"/>
    <n v="21"/>
    <n v="357.92"/>
    <m/>
    <m/>
    <n v="0.37"/>
    <x v="8"/>
  </r>
  <r>
    <n v="31670"/>
    <s v="South Africa"/>
    <s v="DDP"/>
    <x v="4"/>
    <d v="2011-02-01T00:00:00"/>
    <d v="2011-03-10T00:00:00"/>
    <s v="Aurobindo Pharma Limited"/>
    <n v="19214"/>
    <n v="191755.72"/>
    <m/>
    <m/>
    <n v="413.43"/>
    <x v="8"/>
  </r>
  <r>
    <n v="31694"/>
    <s v="Rwanda"/>
    <s v="CIP"/>
    <x v="0"/>
    <d v="2010-09-27T00:00:00"/>
    <d v="2010-09-27T00:00:00"/>
    <s v="MYLAN LABORATORIES LTD (FORMERLY MATRIX LABORATORIES)"/>
    <n v="61290"/>
    <n v="698706"/>
    <n v="7965"/>
    <n v="65851.289999999994"/>
    <n v="1506.41"/>
    <x v="2270"/>
  </r>
  <r>
    <n v="31709"/>
    <s v="CÙte d'Ivoire"/>
    <s v="FCA"/>
    <x v="0"/>
    <d v="2013-08-01T00:00:00"/>
    <d v="2013-08-01T00:00:00"/>
    <s v="ABBVIE LOGISTICS (FORMERLY ABBOTT LOGISTICS BV)"/>
    <n v="760"/>
    <n v="5206"/>
    <n v="97"/>
    <n v="1575.13"/>
    <n v="6.44"/>
    <x v="2271"/>
  </r>
  <r>
    <n v="31712"/>
    <s v="Vietnam"/>
    <s v="EXW"/>
    <x v="0"/>
    <d v="2013-01-30T00:00:00"/>
    <d v="2013-01-30T00:00:00"/>
    <s v="MICRO LABS LIMITED"/>
    <n v="1760"/>
    <n v="3555.2"/>
    <n v="126"/>
    <n v="798.95"/>
    <n v="4.9800000000000004"/>
    <x v="2272"/>
  </r>
  <r>
    <n v="31740"/>
    <s v="South Africa"/>
    <s v="DDP"/>
    <x v="4"/>
    <d v="2011-03-04T00:00:00"/>
    <d v="2011-03-04T00:00:00"/>
    <s v="Aurobindo Pharma Limited"/>
    <n v="6736"/>
    <n v="13606.72"/>
    <m/>
    <m/>
    <n v="29.34"/>
    <x v="8"/>
  </r>
  <r>
    <n v="31750"/>
    <s v="Uganda"/>
    <s v="CIP"/>
    <x v="0"/>
    <d v="2014-09-12T00:00:00"/>
    <d v="2014-09-12T00:00:00"/>
    <s v="ASPEN PHARMACARE"/>
    <n v="807"/>
    <n v="53746.2"/>
    <n v="119"/>
    <n v="321.94"/>
    <n v="55.25"/>
    <x v="2273"/>
  </r>
  <r>
    <n v="31761"/>
    <s v="South Africa"/>
    <s v="DDP"/>
    <x v="2"/>
    <d v="2014-08-27T00:00:00"/>
    <d v="2014-08-27T00:00:00"/>
    <s v="S. BUYS WHOLESALER"/>
    <n v="6"/>
    <n v="102.14"/>
    <m/>
    <m/>
    <n v="0.13"/>
    <x v="8"/>
  </r>
  <r>
    <n v="31805"/>
    <s v="Haiti"/>
    <s v="EXW"/>
    <x v="4"/>
    <d v="2015-05-25T00:00:00"/>
    <d v="2015-05-25T00:00:00"/>
    <s v="CIPLA LIMITED"/>
    <n v="43309"/>
    <n v="140321.16"/>
    <n v="5000"/>
    <n v="6914.44"/>
    <n v="144.25"/>
    <x v="2274"/>
  </r>
  <r>
    <n v="31829"/>
    <s v="Guatemala"/>
    <s v="EXW"/>
    <x v="0"/>
    <d v="2011-04-17T00:00:00"/>
    <d v="2011-04-17T00:00:00"/>
    <s v="GLAXOSMITHKLINE EXPORT LIMITED"/>
    <n v="75"/>
    <n v="5265"/>
    <n v="29"/>
    <n v="209.37"/>
    <n v="8.69"/>
    <x v="2275"/>
  </r>
  <r>
    <n v="31847"/>
    <s v="South Africa"/>
    <s v="DDP"/>
    <x v="2"/>
    <d v="2015-05-27T00:00:00"/>
    <d v="2015-05-27T00:00:00"/>
    <s v="PHARMACY DIRECT"/>
    <n v="1"/>
    <n v="4.97"/>
    <m/>
    <m/>
    <n v="0.01"/>
    <x v="8"/>
  </r>
  <r>
    <n v="31859"/>
    <s v="South Africa"/>
    <s v="DDP"/>
    <x v="2"/>
    <d v="2014-08-27T00:00:00"/>
    <d v="2014-08-27T00:00:00"/>
    <s v="S. BUYS WHOLESALER"/>
    <n v="24"/>
    <n v="632.85"/>
    <m/>
    <m/>
    <n v="0.78"/>
    <x v="8"/>
  </r>
  <r>
    <n v="31861"/>
    <s v="Vietnam"/>
    <s v="EXW"/>
    <x v="0"/>
    <d v="2011-11-23T00:00:00"/>
    <d v="2011-11-23T00:00:00"/>
    <s v="MYLAN LABORATORIES LTD (FORMERLY MATRIX LABORATORIES)"/>
    <n v="292"/>
    <n v="4231.08"/>
    <n v="30"/>
    <n v="4525.05"/>
    <n v="6.98"/>
    <x v="2276"/>
  </r>
  <r>
    <n v="31892"/>
    <s v="Ethiopia"/>
    <s v="EXW"/>
    <x v="0"/>
    <d v="2010-01-22T00:00:00"/>
    <d v="2010-01-22T00:00:00"/>
    <s v="STRIDES ARCOLAB LIMITED"/>
    <n v="39939"/>
    <n v="134594.43"/>
    <n v="2038"/>
    <n v="11789.31"/>
    <n v="290.19"/>
    <x v="2277"/>
  </r>
  <r>
    <n v="31909"/>
    <s v="Vietnam"/>
    <s v="EXW"/>
    <x v="0"/>
    <d v="2014-04-22T00:00:00"/>
    <d v="2014-04-22T00:00:00"/>
    <s v="HETERO LABS LIMITED"/>
    <n v="21252"/>
    <n v="223146"/>
    <n v="2982"/>
    <n v="8036.88"/>
    <n v="276.02999999999997"/>
    <x v="2278"/>
  </r>
  <r>
    <n v="31912"/>
    <s v="Uganda"/>
    <s v="EXW"/>
    <x v="0"/>
    <d v="2014-06-14T00:00:00"/>
    <d v="2014-06-14T00:00:00"/>
    <s v="CHEMBIO DIAGNOSTIC SYSTEMS, INC."/>
    <n v="5424"/>
    <n v="149702.39999999999"/>
    <n v="606"/>
    <n v="3790.99"/>
    <n v="153.88999999999999"/>
    <x v="2279"/>
  </r>
  <r>
    <n v="31917"/>
    <s v="Zimbabwe"/>
    <s v="CIP"/>
    <x v="0"/>
    <d v="2014-09-04T00:00:00"/>
    <d v="2014-09-04T00:00:00"/>
    <s v="MYLAN LABORATORIES LTD (FORMERLY MATRIX LABORATORIES)"/>
    <n v="164950"/>
    <n v="593820"/>
    <n v="9210"/>
    <n v="7510"/>
    <n v="610.45000000000005"/>
    <x v="2280"/>
  </r>
  <r>
    <n v="31936"/>
    <s v="CÙte d'Ivoire"/>
    <s v="FCA"/>
    <x v="0"/>
    <d v="2011-06-30T00:00:00"/>
    <d v="2011-06-30T00:00:00"/>
    <s v="ABBVIE LOGISTICS (FORMERLY ABBOTT LOGISTICS BV)"/>
    <n v="4809"/>
    <n v="162063.29999999999"/>
    <n v="1196"/>
    <n v="17068.84"/>
    <n v="267.39999999999998"/>
    <x v="2281"/>
  </r>
  <r>
    <n v="31941"/>
    <s v="Vietnam"/>
    <s v="EXW"/>
    <x v="0"/>
    <d v="2013-09-24T00:00:00"/>
    <d v="2013-09-24T00:00:00"/>
    <s v="HETERO LABS LIMITED"/>
    <n v="27186"/>
    <n v="88082.64"/>
    <n v="2321"/>
    <n v="3353.3"/>
    <n v="108.96"/>
    <x v="2282"/>
  </r>
  <r>
    <n v="31963"/>
    <s v="South Africa"/>
    <s v="DDP"/>
    <x v="2"/>
    <d v="2013-04-16T00:00:00"/>
    <d v="2013-04-16T00:00:00"/>
    <s v="S. BUYS WHOLESALER"/>
    <n v="2"/>
    <n v="30.85"/>
    <m/>
    <m/>
    <n v="0.04"/>
    <x v="8"/>
  </r>
  <r>
    <n v="32026"/>
    <s v="Nigeria"/>
    <s v="FCA"/>
    <x v="0"/>
    <d v="2011-06-14T00:00:00"/>
    <d v="2011-06-14T00:00:00"/>
    <s v="ABBVIE LOGISTICS (FORMERLY ABBOTT LOGISTICS BV)"/>
    <n v="448"/>
    <n v="3068.8"/>
    <n v="68"/>
    <n v="1123.1400000000001"/>
    <n v="5.0599999999999996"/>
    <x v="2283"/>
  </r>
  <r>
    <n v="32029"/>
    <s v="Zimbabwe"/>
    <s v="EXW"/>
    <x v="3"/>
    <d v="2014-09-17T00:00:00"/>
    <d v="2014-09-17T00:00:00"/>
    <s v="HETERO LABS LIMITED"/>
    <n v="42192"/>
    <n v="194927.04"/>
    <n v="4584"/>
    <n v="25682.65"/>
    <n v="200.38"/>
    <x v="2284"/>
  </r>
  <r>
    <n v="32059"/>
    <s v="Congo, DRC"/>
    <s v="EXW"/>
    <x v="0"/>
    <d v="2014-09-05T00:00:00"/>
    <d v="2014-09-05T00:00:00"/>
    <s v="Trinity Biotech, Plc"/>
    <n v="30"/>
    <n v="960"/>
    <m/>
    <m/>
    <n v="0.99"/>
    <x v="8"/>
  </r>
  <r>
    <n v="32064"/>
    <s v="CÙte d'Ivoire"/>
    <s v="CIP"/>
    <x v="0"/>
    <d v="2011-07-01T00:00:00"/>
    <d v="2011-07-01T00:00:00"/>
    <s v="MERCK SHARP &amp; DOHME IDEA GMBH (FORMALLY MERCK SHARP &amp; DOHME B.V.)"/>
    <n v="6100"/>
    <n v="307440"/>
    <n v="928"/>
    <n v="2093.3200000000002"/>
    <n v="662.84"/>
    <x v="2285"/>
  </r>
  <r>
    <n v="32077"/>
    <s v="Congo, DRC"/>
    <s v="EXW"/>
    <x v="0"/>
    <d v="2014-08-26T00:00:00"/>
    <d v="2014-08-26T00:00:00"/>
    <s v="Aurobindo Pharma Limited"/>
    <n v="367"/>
    <n v="734"/>
    <n v="161"/>
    <n v="2038.97"/>
    <n v="0.75"/>
    <x v="2286"/>
  </r>
  <r>
    <n v="32094"/>
    <s v="Vietnam"/>
    <s v="EXW"/>
    <x v="0"/>
    <d v="2010-04-01T00:00:00"/>
    <d v="2010-04-01T00:00:00"/>
    <s v="MYLAN LABORATORIES LTD (FORMERLY MATRIX LABORATORIES)"/>
    <n v="23520"/>
    <n v="105604.8"/>
    <m/>
    <m/>
    <n v="227.68"/>
    <x v="8"/>
  </r>
  <r>
    <n v="32111"/>
    <s v="Ethiopia"/>
    <s v="EXW"/>
    <x v="0"/>
    <d v="2012-03-27T00:00:00"/>
    <d v="2012-03-27T00:00:00"/>
    <s v="CHEMBIO DIAGNOSTIC SYSTEMS, INC."/>
    <n v="121"/>
    <n v="3509"/>
    <n v="42"/>
    <n v="354.59"/>
    <n v="4.92"/>
    <x v="2287"/>
  </r>
  <r>
    <n v="32135"/>
    <s v="Rwanda"/>
    <s v="EXW"/>
    <x v="0"/>
    <d v="2015-02-18T00:00:00"/>
    <d v="2015-02-18T00:00:00"/>
    <s v="SHANGHAI KEHUA BIOENGINEERING CO.,LTD.  (KHB)"/>
    <n v="4050"/>
    <n v="99225"/>
    <n v="2700"/>
    <n v="35593.040000000001"/>
    <n v="102"/>
    <x v="2288"/>
  </r>
  <r>
    <n v="32150"/>
    <s v="Vietnam"/>
    <s v="FCA"/>
    <x v="0"/>
    <d v="2015-09-14T00:00:00"/>
    <d v="2015-09-14T00:00:00"/>
    <s v="ABBVIE LOGISTICS (FORMERLY ABBOTT LOGISTICS BV)"/>
    <n v="300"/>
    <n v="18240"/>
    <m/>
    <m/>
    <n v="21.47"/>
    <x v="8"/>
  </r>
  <r>
    <n v="32189"/>
    <s v="Vietnam"/>
    <s v="EXW"/>
    <x v="0"/>
    <d v="2015-07-10T00:00:00"/>
    <d v="2015-07-07T00:00:00"/>
    <s v="HETERO LABS LIMITED"/>
    <n v="17760"/>
    <n v="177600"/>
    <n v="2523"/>
    <n v="4784.1899999999996"/>
    <n v="209.04"/>
    <x v="2289"/>
  </r>
  <r>
    <n v="32193"/>
    <s v="Ethiopia"/>
    <s v="EXW"/>
    <x v="0"/>
    <d v="2014-01-14T00:00:00"/>
    <d v="2014-01-14T00:00:00"/>
    <s v="Trinity Biotech, Plc"/>
    <n v="11"/>
    <n v="352"/>
    <n v="4"/>
    <n v="526.44000000000005"/>
    <n v="0.36"/>
    <x v="2290"/>
  </r>
  <r>
    <n v="32279"/>
    <s v="South Africa"/>
    <s v="DDP"/>
    <x v="2"/>
    <d v="2009-08-12T00:00:00"/>
    <d v="2009-08-12T00:00:00"/>
    <s v="S. BUYS WHOLESALER"/>
    <n v="110"/>
    <n v="3051.72"/>
    <m/>
    <m/>
    <n v="5.98"/>
    <x v="8"/>
  </r>
  <r>
    <n v="32306"/>
    <s v="Vietnam"/>
    <s v="EXW"/>
    <x v="0"/>
    <d v="2015-03-31T00:00:00"/>
    <d v="2015-03-31T00:00:00"/>
    <s v="HETERO LABS LIMITED"/>
    <n v="2800"/>
    <n v="9800"/>
    <n v="953"/>
    <n v="1593.67"/>
    <n v="10.07"/>
    <x v="2291"/>
  </r>
  <r>
    <n v="32313"/>
    <s v="Rwanda"/>
    <s v="CIP"/>
    <x v="0"/>
    <d v="2011-04-25T00:00:00"/>
    <d v="2011-04-25T00:00:00"/>
    <s v="Aurobindo Pharma Limited"/>
    <n v="595"/>
    <n v="12048.75"/>
    <n v="87"/>
    <n v="255"/>
    <n v="25.98"/>
    <x v="2292"/>
  </r>
  <r>
    <n v="32316"/>
    <s v="Sudan"/>
    <s v="EXW"/>
    <x v="0"/>
    <d v="2012-01-06T00:00:00"/>
    <d v="2012-01-06T00:00:00"/>
    <s v="Orgenics, Ltd"/>
    <n v="2"/>
    <n v="16"/>
    <n v="2"/>
    <n v="885.49"/>
    <n v="0.03"/>
    <x v="2293"/>
  </r>
  <r>
    <n v="32344"/>
    <s v="Dominican Republic"/>
    <s v="EXW"/>
    <x v="2"/>
    <d v="2010-10-22T00:00:00"/>
    <d v="2010-10-22T00:00:00"/>
    <s v="ABBVIE, SRL (FORMALLY ABBOTT LABORATORIES INTERNATIONAL CO.)"/>
    <n v="346"/>
    <n v="49824"/>
    <n v="268"/>
    <n v="666.66"/>
    <n v="107.42"/>
    <x v="2294"/>
  </r>
  <r>
    <n v="32358"/>
    <s v="South Africa"/>
    <s v="DDP"/>
    <x v="0"/>
    <d v="2010-09-20T00:00:00"/>
    <d v="2010-09-20T00:00:00"/>
    <s v="Aurobindo Pharma Limited"/>
    <n v="29402"/>
    <n v="218456.86"/>
    <n v="1577"/>
    <n v="1697.9"/>
    <n v="470.99"/>
    <x v="2295"/>
  </r>
  <r>
    <n v="32359"/>
    <s v="Sudan"/>
    <s v="EXW"/>
    <x v="0"/>
    <d v="2011-04-29T00:00:00"/>
    <d v="2011-04-29T00:00:00"/>
    <s v="Standard Diagnostics, Inc."/>
    <n v="17"/>
    <n v="340"/>
    <n v="244"/>
    <n v="2701.16"/>
    <n v="0.56000000000000005"/>
    <x v="2296"/>
  </r>
  <r>
    <n v="32362"/>
    <s v="Haiti"/>
    <s v="CIP"/>
    <x v="0"/>
    <d v="2011-04-16T00:00:00"/>
    <d v="2011-04-16T00:00:00"/>
    <s v="MERCK SHARP &amp; DOHME IDEA GMBH (FORMALLY MERCK SHARP &amp; DOHME B.V.)"/>
    <n v="525"/>
    <n v="8904"/>
    <n v="159"/>
    <n v="290"/>
    <n v="19.2"/>
    <x v="2297"/>
  </r>
  <r>
    <n v="32372"/>
    <s v="Uganda"/>
    <s v="FCA"/>
    <x v="0"/>
    <d v="2013-04-09T00:00:00"/>
    <d v="2013-04-09T00:00:00"/>
    <s v="ABBVIE LOGISTICS (FORMERLY ABBOTT LOGISTICS BV)"/>
    <n v="6390"/>
    <n v="37956.6"/>
    <n v="733"/>
    <n v="6255.87"/>
    <n v="46.95"/>
    <x v="2298"/>
  </r>
  <r>
    <n v="32398"/>
    <s v="South Africa"/>
    <s v="DDP"/>
    <x v="2"/>
    <d v="2014-02-07T00:00:00"/>
    <d v="2014-02-07T00:00:00"/>
    <s v="S. BUYS WHOLESALER"/>
    <n v="306"/>
    <n v="6369.4"/>
    <m/>
    <m/>
    <n v="7.88"/>
    <x v="8"/>
  </r>
  <r>
    <n v="32402"/>
    <s v="Ghana"/>
    <s v="EXW"/>
    <x v="0"/>
    <d v="2014-12-24T00:00:00"/>
    <d v="2014-12-24T00:00:00"/>
    <s v="Aurobindo Pharma Limited"/>
    <n v="1905"/>
    <n v="2724.15"/>
    <n v="786"/>
    <n v="4304.34"/>
    <n v="2.8"/>
    <x v="2299"/>
  </r>
  <r>
    <n v="32405"/>
    <s v="South Africa"/>
    <s v="DDP"/>
    <x v="4"/>
    <d v="2011-07-14T00:00:00"/>
    <d v="2011-07-14T00:00:00"/>
    <s v="CIPLA LIMITED"/>
    <n v="113000"/>
    <n v="731110"/>
    <n v="7569"/>
    <n v="11986.59"/>
    <n v="1206.33"/>
    <x v="2300"/>
  </r>
  <r>
    <n v="32422"/>
    <s v="Vietnam"/>
    <s v="EXW"/>
    <x v="0"/>
    <d v="2014-04-21T00:00:00"/>
    <d v="2014-04-21T00:00:00"/>
    <s v="HETERO LABS LIMITED"/>
    <n v="24556"/>
    <n v="257838"/>
    <n v="3443"/>
    <n v="6323.76"/>
    <n v="318.95"/>
    <x v="2301"/>
  </r>
  <r>
    <n v="32435"/>
    <s v="Malawi"/>
    <s v="EXW"/>
    <x v="4"/>
    <d v="2013-07-24T00:00:00"/>
    <d v="2013-07-24T00:00:00"/>
    <s v="MYLAN LABORATORIES LTD (FORMERLY MATRIX LABORATORIES)"/>
    <n v="190000"/>
    <n v="2183100"/>
    <n v="21463"/>
    <n v="36695.74"/>
    <n v="2700.49"/>
    <x v="2302"/>
  </r>
  <r>
    <n v="32438"/>
    <s v="Mozambique"/>
    <s v="EXW"/>
    <x v="0"/>
    <d v="2014-05-02T00:00:00"/>
    <d v="2014-05-02T00:00:00"/>
    <s v="Orgenics, Ltd"/>
    <n v="229"/>
    <n v="16522.349999999999"/>
    <n v="43"/>
    <m/>
    <n v="16.98"/>
    <x v="6"/>
  </r>
  <r>
    <n v="32471"/>
    <s v="Tanzania"/>
    <s v="CIP"/>
    <x v="0"/>
    <d v="2009-11-27T00:00:00"/>
    <d v="2009-11-27T00:00:00"/>
    <s v="BRISTOL-MYERS SQUIBB"/>
    <n v="15619"/>
    <n v="369701.73"/>
    <m/>
    <m/>
    <n v="724.62"/>
    <x v="8"/>
  </r>
  <r>
    <n v="32496"/>
    <s v="Vietnam"/>
    <s v="EXW"/>
    <x v="0"/>
    <d v="2013-12-23T00:00:00"/>
    <d v="2013-12-23T00:00:00"/>
    <s v="MYLAN LABORATORIES LTD (FORMERLY MATRIX LABORATORIES)"/>
    <n v="4848"/>
    <n v="31463.52"/>
    <n v="415"/>
    <n v="1009.6"/>
    <n v="38.92"/>
    <x v="2303"/>
  </r>
  <r>
    <n v="32499"/>
    <s v="South Africa"/>
    <s v="DDP"/>
    <x v="4"/>
    <d v="2011-09-02T00:00:00"/>
    <d v="2011-09-02T00:00:00"/>
    <s v="Aurobindo Pharma Limited"/>
    <n v="50000"/>
    <n v="122000"/>
    <n v="2953"/>
    <n v="6409.91"/>
    <n v="201.3"/>
    <x v="2304"/>
  </r>
  <r>
    <n v="32505"/>
    <s v="Uganda"/>
    <s v="FCA"/>
    <x v="0"/>
    <d v="2013-04-30T00:00:00"/>
    <d v="2013-04-30T00:00:00"/>
    <s v="ABBVIE LOGISTICS (FORMERLY ABBOTT LOGISTICS BV)"/>
    <n v="2880"/>
    <n v="17107.2"/>
    <n v="335"/>
    <n v="3446.07"/>
    <n v="21.16"/>
    <x v="2305"/>
  </r>
  <r>
    <n v="32508"/>
    <s v="South Africa"/>
    <s v="DDP"/>
    <x v="2"/>
    <d v="2015-02-12T00:00:00"/>
    <d v="2015-02-12T00:00:00"/>
    <s v="PHARMACY DIRECT"/>
    <n v="9"/>
    <n v="19.55"/>
    <m/>
    <m/>
    <n v="0.02"/>
    <x v="8"/>
  </r>
  <r>
    <n v="32521"/>
    <s v="Dominican Republic"/>
    <s v="EXW"/>
    <x v="0"/>
    <d v="2011-04-04T00:00:00"/>
    <d v="2011-04-04T00:00:00"/>
    <s v="Aurobindo Pharma Limited"/>
    <n v="2508"/>
    <n v="87780"/>
    <n v="645"/>
    <n v="5002.7299999999996"/>
    <n v="144.84"/>
    <x v="2306"/>
  </r>
  <r>
    <n v="32540"/>
    <s v="Guyana"/>
    <s v="EXW"/>
    <x v="0"/>
    <d v="2011-04-12T00:00:00"/>
    <d v="2011-04-12T00:00:00"/>
    <s v="Orgenics, Ltd"/>
    <n v="418"/>
    <n v="41800"/>
    <n v="205"/>
    <n v="6455.37"/>
    <n v="68.97"/>
    <x v="2307"/>
  </r>
  <r>
    <n v="32543"/>
    <s v="South Africa"/>
    <s v="DDP"/>
    <x v="4"/>
    <d v="2011-12-22T00:00:00"/>
    <d v="2011-12-22T00:00:00"/>
    <s v="Aurobindo Pharma Limited"/>
    <n v="128887"/>
    <n v="549058.62"/>
    <n v="10956"/>
    <n v="16429.12"/>
    <n v="905.95"/>
    <x v="2308"/>
  </r>
  <r>
    <n v="32548"/>
    <s v="Congo, DRC"/>
    <s v="EXW"/>
    <x v="0"/>
    <d v="2012-12-17T00:00:00"/>
    <d v="2012-12-17T00:00:00"/>
    <s v="Orgenics, Ltd"/>
    <n v="400"/>
    <n v="14608"/>
    <n v="96"/>
    <n v="1906.7"/>
    <n v="20.48"/>
    <x v="2309"/>
  </r>
  <r>
    <n v="32559"/>
    <s v="Haiti"/>
    <s v="DAP"/>
    <x v="2"/>
    <d v="2013-03-15T00:00:00"/>
    <d v="2013-03-15T00:00:00"/>
    <s v="REINBOLD EXPORT IMPORT"/>
    <n v="25"/>
    <n v="3125"/>
    <m/>
    <m/>
    <n v="3.87"/>
    <x v="8"/>
  </r>
  <r>
    <n v="32594"/>
    <s v="Cameroon"/>
    <s v="EXW"/>
    <x v="0"/>
    <d v="2012-09-10T00:00:00"/>
    <d v="2012-09-10T00:00:00"/>
    <s v="Orgenics, Ltd"/>
    <n v="120"/>
    <n v="8658"/>
    <n v="22"/>
    <n v="1243.98"/>
    <n v="12.14"/>
    <x v="2310"/>
  </r>
  <r>
    <n v="32729"/>
    <s v="Vietnam"/>
    <s v="FCA"/>
    <x v="0"/>
    <d v="2014-01-06T00:00:00"/>
    <d v="2014-01-06T00:00:00"/>
    <s v="ABBVIE LOGISTICS (FORMERLY ABBOTT LOGISTICS BV)"/>
    <n v="81"/>
    <n v="1884.06"/>
    <n v="6"/>
    <n v="3549.7"/>
    <n v="2.33"/>
    <x v="2311"/>
  </r>
  <r>
    <n v="32738"/>
    <s v="Rwanda"/>
    <s v="EXW"/>
    <x v="4"/>
    <d v="2012-08-23T00:00:00"/>
    <d v="2012-08-23T00:00:00"/>
    <s v="MYLAN LABORATORIES LTD (FORMERLY MATRIX LABORATORIES)"/>
    <n v="46613"/>
    <n v="605969"/>
    <n v="5245"/>
    <n v="11186.24"/>
    <n v="849.57"/>
    <x v="2312"/>
  </r>
  <r>
    <n v="32742"/>
    <s v="Vietnam"/>
    <s v="EXW"/>
    <x v="0"/>
    <d v="2011-06-22T00:00:00"/>
    <d v="2011-06-22T00:00:00"/>
    <s v="MYLAN LABORATORIES LTD (FORMERLY MATRIX LABORATORIES)"/>
    <n v="1416"/>
    <n v="10266"/>
    <m/>
    <m/>
    <n v="16.940000000000001"/>
    <x v="8"/>
  </r>
  <r>
    <n v="32743"/>
    <s v="Vietnam"/>
    <s v="FCA"/>
    <x v="0"/>
    <d v="2014-10-22T00:00:00"/>
    <d v="2014-10-22T00:00:00"/>
    <s v="ABBVIE LOGISTICS (FORMERLY ABBOTT LOGISTICS BV)"/>
    <n v="2000"/>
    <n v="121640"/>
    <n v="499"/>
    <n v="1467.82"/>
    <n v="125.05"/>
    <x v="2313"/>
  </r>
  <r>
    <n v="32775"/>
    <s v="Haiti"/>
    <s v="EXW"/>
    <x v="0"/>
    <d v="2012-08-10T00:00:00"/>
    <d v="2012-08-10T00:00:00"/>
    <s v="SHANGHAI KEHUA BIOENGINEERING CO.,LTD.  (KHB)"/>
    <n v="600"/>
    <n v="14700"/>
    <n v="434"/>
    <n v="4209.6099999999997"/>
    <n v="20.61"/>
    <x v="2314"/>
  </r>
  <r>
    <n v="32837"/>
    <s v="South Africa"/>
    <s v="DDP"/>
    <x v="0"/>
    <d v="2010-12-08T00:00:00"/>
    <d v="2010-12-08T00:00:00"/>
    <s v="Aurobindo Pharma Limited"/>
    <n v="24000"/>
    <n v="70080"/>
    <n v="2830"/>
    <n v="5159.34"/>
    <n v="151.09"/>
    <x v="2315"/>
  </r>
  <r>
    <n v="32865"/>
    <s v="Congo, DRC"/>
    <s v="EXW"/>
    <x v="0"/>
    <d v="2014-12-31T00:00:00"/>
    <d v="2014-12-31T00:00:00"/>
    <s v="Orgenics, Ltd"/>
    <n v="5359"/>
    <n v="428720"/>
    <n v="2131"/>
    <n v="62196.13"/>
    <n v="440.72"/>
    <x v="2316"/>
  </r>
  <r>
    <n v="32883"/>
    <s v="South Africa"/>
    <s v="DDP"/>
    <x v="2"/>
    <d v="2014-11-05T00:00:00"/>
    <d v="2014-11-05T00:00:00"/>
    <s v="PHARMACY DIRECT"/>
    <n v="19"/>
    <n v="592.65"/>
    <m/>
    <m/>
    <n v="0.61"/>
    <x v="8"/>
  </r>
  <r>
    <n v="32889"/>
    <s v="South Africa"/>
    <s v="DDP"/>
    <x v="2"/>
    <d v="2013-04-16T00:00:00"/>
    <d v="2013-04-16T00:00:00"/>
    <s v="S. BUYS WHOLESALER"/>
    <n v="50"/>
    <n v="1528.18"/>
    <m/>
    <m/>
    <n v="1.89"/>
    <x v="8"/>
  </r>
  <r>
    <n v="32892"/>
    <s v="Mozambique"/>
    <s v="EXW"/>
    <x v="0"/>
    <d v="2014-05-02T00:00:00"/>
    <d v="2014-05-02T00:00:00"/>
    <s v="HETERO LABS LIMITED"/>
    <n v="33216"/>
    <n v="269381.76000000001"/>
    <n v="4516"/>
    <n v="16537.11"/>
    <n v="276.92"/>
    <x v="2317"/>
  </r>
  <r>
    <n v="32893"/>
    <s v="Congo, DRC"/>
    <s v="EXW"/>
    <x v="0"/>
    <d v="2015-07-23T00:00:00"/>
    <d v="2015-07-23T00:00:00"/>
    <s v="Orgenics, Ltd"/>
    <n v="17"/>
    <n v="1360"/>
    <m/>
    <m/>
    <n v="1.6"/>
    <x v="8"/>
  </r>
  <r>
    <n v="32903"/>
    <s v="South Africa"/>
    <s v="DDP"/>
    <x v="2"/>
    <d v="2014-08-29T00:00:00"/>
    <d v="2014-08-29T00:00:00"/>
    <s v="S. BUYS WHOLESALER"/>
    <n v="486"/>
    <n v="10116.11"/>
    <m/>
    <m/>
    <n v="12.51"/>
    <x v="8"/>
  </r>
  <r>
    <n v="32938"/>
    <s v="South Africa"/>
    <s v="DDP"/>
    <x v="2"/>
    <d v="2015-08-24T00:00:00"/>
    <d v="2015-08-24T00:00:00"/>
    <s v="PHARMACY DIRECT"/>
    <n v="1"/>
    <n v="59.67"/>
    <m/>
    <m/>
    <n v="0.06"/>
    <x v="8"/>
  </r>
  <r>
    <n v="32953"/>
    <s v="Rwanda"/>
    <s v="EXW"/>
    <x v="0"/>
    <d v="2014-01-31T00:00:00"/>
    <d v="2014-01-31T00:00:00"/>
    <s v="MYLAN LABORATORIES LTD (FORMERLY MATRIX LABORATORIES)"/>
    <n v="40705"/>
    <n v="549110.44999999995"/>
    <n v="3948"/>
    <n v="24035.49"/>
    <n v="679.25"/>
    <x v="2318"/>
  </r>
  <r>
    <n v="32959"/>
    <s v="Botswana"/>
    <s v="EXW"/>
    <x v="0"/>
    <d v="2010-08-31T00:00:00"/>
    <d v="2010-08-31T00:00:00"/>
    <s v="Orasure Technologies Inc."/>
    <n v="10"/>
    <n v="250"/>
    <n v="6"/>
    <n v="418.94"/>
    <n v="0.49"/>
    <x v="2319"/>
  </r>
  <r>
    <n v="32963"/>
    <s v="CÙte d'Ivoire"/>
    <s v="FCA"/>
    <x v="0"/>
    <d v="2014-03-17T00:00:00"/>
    <d v="2014-03-17T00:00:00"/>
    <s v="ABBVIE LOGISTICS (FORMERLY ABBOTT LOGISTICS BV)"/>
    <n v="5900"/>
    <n v="35046"/>
    <n v="701"/>
    <n v="7008.1"/>
    <n v="43.35"/>
    <x v="2320"/>
  </r>
  <r>
    <n v="32973"/>
    <s v="South Africa"/>
    <s v="DDP"/>
    <x v="2"/>
    <d v="2015-07-24T00:00:00"/>
    <d v="2015-07-24T00:00:00"/>
    <s v="PHARMACY DIRECT"/>
    <n v="30"/>
    <n v="1972.56"/>
    <m/>
    <m/>
    <n v="2.0299999999999998"/>
    <x v="8"/>
  </r>
  <r>
    <n v="32986"/>
    <s v="Haiti"/>
    <s v="EXW"/>
    <x v="0"/>
    <d v="2015-08-10T00:00:00"/>
    <d v="2015-08-10T00:00:00"/>
    <s v="HETERO LABS LIMITED"/>
    <n v="2292"/>
    <n v="3506.76"/>
    <m/>
    <m/>
    <n v="4.13"/>
    <x v="8"/>
  </r>
  <r>
    <n v="33019"/>
    <s v="South Africa"/>
    <s v="DDP"/>
    <x v="2"/>
    <d v="2014-11-19T00:00:00"/>
    <d v="2014-11-19T00:00:00"/>
    <s v="S. BUYS WHOLESALER"/>
    <n v="76"/>
    <n v="5844.58"/>
    <m/>
    <m/>
    <n v="7.23"/>
    <x v="8"/>
  </r>
  <r>
    <n v="33050"/>
    <s v="CÙte d'Ivoire"/>
    <s v="FCA"/>
    <x v="0"/>
    <d v="2015-03-10T00:00:00"/>
    <d v="2015-03-10T00:00:00"/>
    <s v="ABBVIE LOGISTICS (FORMERLY ABBOTT LOGISTICS BV)"/>
    <n v="500"/>
    <n v="15410"/>
    <n v="632"/>
    <n v="7514.75"/>
    <n v="15.84"/>
    <x v="2321"/>
  </r>
  <r>
    <n v="33077"/>
    <s v="South Africa"/>
    <s v="DDP"/>
    <x v="0"/>
    <d v="2011-03-23T00:00:00"/>
    <d v="2011-03-23T00:00:00"/>
    <s v="Aurobindo Pharma Limited"/>
    <n v="7600"/>
    <n v="121448"/>
    <n v="782"/>
    <n v="2534.6799999999998"/>
    <n v="261.83999999999997"/>
    <x v="2322"/>
  </r>
  <r>
    <n v="33097"/>
    <s v="South Africa"/>
    <s v="DDP"/>
    <x v="2"/>
    <d v="2013-04-16T00:00:00"/>
    <d v="2013-04-16T00:00:00"/>
    <s v="S. BUYS WHOLESALER"/>
    <n v="212"/>
    <n v="2720.61"/>
    <m/>
    <m/>
    <n v="3.37"/>
    <x v="8"/>
  </r>
  <r>
    <n v="33116"/>
    <s v="Rwanda"/>
    <s v="EXW"/>
    <x v="0"/>
    <d v="2012-08-04T00:00:00"/>
    <d v="2012-08-04T00:00:00"/>
    <s v="HETERO LABS LIMITED"/>
    <n v="61209"/>
    <n v="293191.11"/>
    <n v="9117"/>
    <n v="98763.02"/>
    <n v="411.05"/>
    <x v="2323"/>
  </r>
  <r>
    <n v="33144"/>
    <s v="Vietnam"/>
    <s v="EXW"/>
    <x v="0"/>
    <d v="2010-05-20T00:00:00"/>
    <d v="2010-05-20T00:00:00"/>
    <s v="MYLAN LABORATORIES LTD (FORMERLY MATRIX LABORATORIES)"/>
    <n v="4536"/>
    <n v="34020"/>
    <n v="266"/>
    <n v="3678.45"/>
    <n v="73.349999999999994"/>
    <x v="2324"/>
  </r>
  <r>
    <n v="33168"/>
    <s v="Tanzania"/>
    <s v="EXW"/>
    <x v="0"/>
    <d v="2013-06-18T00:00:00"/>
    <d v="2013-06-18T00:00:00"/>
    <s v="MYLAN LABORATORIES LTD (FORMERLY MATRIX LABORATORIES)"/>
    <n v="4779"/>
    <n v="107527.5"/>
    <n v="643"/>
    <n v="4142.07"/>
    <n v="133.01"/>
    <x v="2325"/>
  </r>
  <r>
    <n v="33179"/>
    <s v="Uganda"/>
    <s v="EXW"/>
    <x v="0"/>
    <d v="2015-05-05T00:00:00"/>
    <d v="2015-05-05T00:00:00"/>
    <s v="Orgenics, Ltd"/>
    <n v="6227"/>
    <n v="498160"/>
    <n v="2527"/>
    <n v="20534.400000000001"/>
    <n v="586.33000000000004"/>
    <x v="2326"/>
  </r>
  <r>
    <n v="33190"/>
    <s v="South Africa"/>
    <s v="DDP"/>
    <x v="2"/>
    <d v="2015-05-12T00:00:00"/>
    <d v="2015-05-12T00:00:00"/>
    <s v="PHARMACY DIRECT"/>
    <n v="3"/>
    <n v="19.82"/>
    <m/>
    <m/>
    <n v="0.02"/>
    <x v="8"/>
  </r>
  <r>
    <n v="33218"/>
    <s v="Haiti"/>
    <s v="EXW"/>
    <x v="4"/>
    <d v="2014-10-20T00:00:00"/>
    <d v="2014-10-20T00:00:00"/>
    <s v="Aurobindo Pharma Limited"/>
    <n v="3300"/>
    <n v="4983"/>
    <m/>
    <m/>
    <n v="5.12"/>
    <x v="8"/>
  </r>
  <r>
    <n v="33232"/>
    <s v="Uganda"/>
    <s v="EXW"/>
    <x v="0"/>
    <d v="2014-06-26T00:00:00"/>
    <d v="2014-06-26T00:00:00"/>
    <s v="MYLAN LABORATORIES LTD (FORMERLY MATRIX LABORATORIES)"/>
    <n v="1801"/>
    <n v="36020"/>
    <n v="225"/>
    <n v="1726.75"/>
    <n v="37.03"/>
    <x v="2327"/>
  </r>
  <r>
    <n v="33263"/>
    <s v="Haiti"/>
    <s v="FCA"/>
    <x v="0"/>
    <d v="2012-11-08T00:00:00"/>
    <d v="2012-11-08T00:00:00"/>
    <s v="LAWRENCE LABORATORIES (SUBSIDIARY OF BRISTOL MYERS SQUIBB)"/>
    <n v="98"/>
    <n v="1233.82"/>
    <n v="22"/>
    <n v="1662.72"/>
    <n v="1.73"/>
    <x v="2328"/>
  </r>
  <r>
    <n v="33296"/>
    <s v="Uganda"/>
    <s v="DDP"/>
    <x v="0"/>
    <d v="2011-03-29T00:00:00"/>
    <d v="2011-03-29T00:00:00"/>
    <s v="ASPEN PHARMACARE"/>
    <n v="95"/>
    <n v="8780.85"/>
    <n v="14"/>
    <n v="171"/>
    <n v="14.49"/>
    <x v="2329"/>
  </r>
  <r>
    <n v="33305"/>
    <s v="South Africa"/>
    <s v="DDP"/>
    <x v="4"/>
    <d v="2011-11-18T00:00:00"/>
    <d v="2011-11-18T00:00:00"/>
    <s v="CIPLA LIMITED"/>
    <n v="113000"/>
    <n v="731110"/>
    <n v="7663"/>
    <n v="9560.0300000000007"/>
    <n v="1206.33"/>
    <x v="2330"/>
  </r>
  <r>
    <n v="33314"/>
    <s v="Nigeria"/>
    <s v="EXW"/>
    <x v="0"/>
    <d v="2015-09-02T00:00:00"/>
    <d v="2015-09-02T00:00:00"/>
    <s v="CIPLA LIMITED"/>
    <n v="13429"/>
    <n v="67145"/>
    <m/>
    <m/>
    <n v="79.03"/>
    <x v="8"/>
  </r>
  <r>
    <n v="33359"/>
    <s v="Uganda"/>
    <s v="CIP"/>
    <x v="0"/>
    <d v="2014-11-01T00:00:00"/>
    <d v="2014-11-01T00:00:00"/>
    <s v="JANSSEN SCIENCES IRELAND UC (FORMERLY JANSSEN R&amp;D IRELAND)"/>
    <n v="501"/>
    <n v="18036"/>
    <n v="151"/>
    <n v="297.25"/>
    <n v="18.54"/>
    <x v="2331"/>
  </r>
  <r>
    <n v="33360"/>
    <s v="Haiti"/>
    <s v="CIP"/>
    <x v="0"/>
    <d v="2013-04-02T00:00:00"/>
    <d v="2013-04-02T00:00:00"/>
    <s v="ETHNOR DEL ISTMO S.A."/>
    <n v="120"/>
    <n v="7992"/>
    <n v="26"/>
    <n v="240"/>
    <n v="9.89"/>
    <x v="2332"/>
  </r>
  <r>
    <n v="33379"/>
    <s v="Haiti"/>
    <s v="EXW"/>
    <x v="4"/>
    <d v="2014-11-17T00:00:00"/>
    <d v="2014-11-17T00:00:00"/>
    <s v="MYLAN LABORATORIES LTD (FORMERLY MATRIX LABORATORIES)"/>
    <n v="33624"/>
    <n v="272354.40000000002"/>
    <m/>
    <m/>
    <n v="279.98"/>
    <x v="8"/>
  </r>
  <r>
    <n v="33402"/>
    <s v="Mali"/>
    <s v="EXW"/>
    <x v="0"/>
    <d v="2014-03-31T00:00:00"/>
    <d v="2014-03-31T00:00:00"/>
    <s v="Orgenics, Ltd"/>
    <n v="154"/>
    <n v="14630"/>
    <n v="87"/>
    <n v="2445.6799999999998"/>
    <n v="15.04"/>
    <x v="2333"/>
  </r>
  <r>
    <n v="33403"/>
    <s v="South Africa"/>
    <s v="DDP"/>
    <x v="2"/>
    <d v="2009-09-14T00:00:00"/>
    <d v="2009-09-30T00:00:00"/>
    <s v="S. BUYS WHOLESALER"/>
    <n v="6387"/>
    <n v="121664.04"/>
    <m/>
    <m/>
    <n v="238.46"/>
    <x v="8"/>
  </r>
  <r>
    <n v="33422"/>
    <s v="Vietnam"/>
    <s v="EXW"/>
    <x v="0"/>
    <d v="2013-05-15T00:00:00"/>
    <d v="2013-05-15T00:00:00"/>
    <s v="STRIDES ARCOLAB LIMITED"/>
    <n v="14142"/>
    <n v="119075.64"/>
    <n v="1741"/>
    <n v="3821.49"/>
    <n v="147.30000000000001"/>
    <x v="2334"/>
  </r>
  <r>
    <n v="33441"/>
    <s v="Vietnam"/>
    <s v="EXW"/>
    <x v="0"/>
    <d v="2014-12-24T00:00:00"/>
    <d v="2014-12-24T00:00:00"/>
    <s v="HETERO LABS LIMITED"/>
    <n v="6000"/>
    <n v="21300"/>
    <n v="2490"/>
    <n v="4545.6400000000003"/>
    <n v="21.9"/>
    <x v="2335"/>
  </r>
  <r>
    <n v="33450"/>
    <s v="Zimbabwe"/>
    <s v="EXW"/>
    <x v="0"/>
    <d v="2012-03-20T00:00:00"/>
    <d v="2012-03-20T00:00:00"/>
    <s v="Orgenics, Ltd"/>
    <n v="1967"/>
    <n v="157360"/>
    <n v="1004"/>
    <n v="18612.64"/>
    <n v="259.64"/>
    <x v="2336"/>
  </r>
  <r>
    <n v="33494"/>
    <s v="Vietnam"/>
    <s v="EXW"/>
    <x v="0"/>
    <d v="2014-07-30T00:00:00"/>
    <d v="2014-07-30T00:00:00"/>
    <s v="HETERO LABS LIMITED"/>
    <n v="9300"/>
    <n v="33015"/>
    <m/>
    <m/>
    <n v="33.94"/>
    <x v="8"/>
  </r>
  <r>
    <n v="33522"/>
    <s v="CÙte d'Ivoire"/>
    <s v="EXW"/>
    <x v="0"/>
    <d v="2013-02-06T00:00:00"/>
    <d v="2013-02-06T00:00:00"/>
    <s v="Orgenics, Ltd"/>
    <n v="2400"/>
    <n v="192000"/>
    <n v="1043"/>
    <n v="20882.95"/>
    <n v="269.18"/>
    <x v="2337"/>
  </r>
  <r>
    <n v="33544"/>
    <s v="Mozambique"/>
    <s v="FCA"/>
    <x v="0"/>
    <d v="2013-09-30T00:00:00"/>
    <d v="2013-09-30T00:00:00"/>
    <s v="ABBVIE LOGISTICS (FORMERLY ABBOTT LOGISTICS BV)"/>
    <n v="168"/>
    <n v="1150.8"/>
    <n v="23"/>
    <n v="851.62"/>
    <n v="1.42"/>
    <x v="2338"/>
  </r>
  <r>
    <n v="33615"/>
    <s v="South Africa"/>
    <s v="DDP"/>
    <x v="2"/>
    <d v="2014-08-29T00:00:00"/>
    <d v="2014-08-29T00:00:00"/>
    <s v="S. BUYS WHOLESALER"/>
    <n v="83"/>
    <n v="1624.98"/>
    <m/>
    <m/>
    <n v="2.0099999999999998"/>
    <x v="8"/>
  </r>
  <r>
    <n v="33631"/>
    <s v="Zimbabwe"/>
    <s v="FCA"/>
    <x v="0"/>
    <d v="2013-12-13T00:00:00"/>
    <d v="2013-12-13T00:00:00"/>
    <s v="LAWRENCE LABORATORIES (SUBSIDIARY OF BRISTOL MYERS SQUIBB)"/>
    <n v="372"/>
    <n v="2604"/>
    <n v="95"/>
    <n v="2265.88"/>
    <n v="3.22"/>
    <x v="2339"/>
  </r>
  <r>
    <n v="33634"/>
    <s v="South Africa"/>
    <s v="DDP"/>
    <x v="4"/>
    <d v="2011-02-01T00:00:00"/>
    <d v="2011-02-01T00:00:00"/>
    <s v="Aurobindo Pharma Limited"/>
    <n v="96764"/>
    <n v="438340.92"/>
    <n v="8468"/>
    <n v="30412.15"/>
    <n v="945.06"/>
    <x v="2340"/>
  </r>
  <r>
    <n v="33654"/>
    <s v="South Africa"/>
    <s v="DDP"/>
    <x v="2"/>
    <d v="2014-06-25T00:00:00"/>
    <d v="2014-06-25T00:00:00"/>
    <s v="PHARMACY DIRECT"/>
    <n v="18"/>
    <n v="561.46"/>
    <m/>
    <m/>
    <n v="0.57999999999999996"/>
    <x v="8"/>
  </r>
  <r>
    <n v="33665"/>
    <s v="Ghana"/>
    <s v="EXW"/>
    <x v="0"/>
    <d v="2014-09-11T00:00:00"/>
    <d v="2014-09-11T00:00:00"/>
    <s v="MYLAN LABORATORIES LTD (FORMERLY MATRIX LABORATORIES)"/>
    <n v="38692"/>
    <n v="415552.08"/>
    <n v="4707"/>
    <n v="32683.47"/>
    <n v="427.19"/>
    <x v="2341"/>
  </r>
  <r>
    <n v="33684"/>
    <s v="CÙte d'Ivoire"/>
    <s v="EXW"/>
    <x v="0"/>
    <d v="2013-04-26T00:00:00"/>
    <d v="2013-04-26T00:00:00"/>
    <s v="Orgenics, Ltd"/>
    <n v="2953"/>
    <n v="236240"/>
    <n v="1284"/>
    <n v="23273.759999999998"/>
    <n v="292.23"/>
    <x v="2342"/>
  </r>
  <r>
    <n v="33701"/>
    <s v="South Africa"/>
    <s v="DDP"/>
    <x v="2"/>
    <d v="2014-02-06T00:00:00"/>
    <d v="2014-02-06T00:00:00"/>
    <s v="S. BUYS WHOLESALER"/>
    <n v="8"/>
    <n v="38.340000000000003"/>
    <m/>
    <m/>
    <n v="0.05"/>
    <x v="8"/>
  </r>
  <r>
    <n v="33719"/>
    <s v="South Africa"/>
    <s v="DDP"/>
    <x v="2"/>
    <d v="2015-08-24T00:00:00"/>
    <d v="2015-08-24T00:00:00"/>
    <s v="PHARMACY DIRECT"/>
    <n v="17"/>
    <n v="91.92"/>
    <m/>
    <m/>
    <n v="0.09"/>
    <x v="8"/>
  </r>
  <r>
    <n v="33760"/>
    <s v="Vietnam"/>
    <s v="EXW"/>
    <x v="0"/>
    <d v="2012-03-29T00:00:00"/>
    <d v="2012-03-29T00:00:00"/>
    <s v="STRIDES ARCOLAB LIMITED"/>
    <n v="18854"/>
    <n v="77301.399999999994"/>
    <n v="1146"/>
    <n v="5977.2"/>
    <n v="127.55"/>
    <x v="2343"/>
  </r>
  <r>
    <n v="33773"/>
    <s v="South Africa"/>
    <s v="DDP"/>
    <x v="2"/>
    <d v="2015-07-24T00:00:00"/>
    <d v="2015-07-24T00:00:00"/>
    <s v="PHARMACY DIRECT"/>
    <n v="65"/>
    <n v="429.44"/>
    <m/>
    <m/>
    <n v="0.44"/>
    <x v="8"/>
  </r>
  <r>
    <n v="33799"/>
    <s v="Tanzania"/>
    <s v="FCA"/>
    <x v="0"/>
    <d v="2014-03-07T00:00:00"/>
    <d v="2014-03-07T00:00:00"/>
    <s v="ABBVIE LOGISTICS (FORMERLY ABBOTT LOGISTICS BV)"/>
    <n v="1742"/>
    <n v="10347.48"/>
    <n v="208"/>
    <n v="2336.46"/>
    <n v="12.8"/>
    <x v="2344"/>
  </r>
  <r>
    <n v="33807"/>
    <s v="Haiti"/>
    <s v="FCA"/>
    <x v="0"/>
    <d v="2013-09-11T00:00:00"/>
    <d v="2013-09-11T00:00:00"/>
    <s v="ABBVIE LOGISTICS (FORMERLY ABBOTT LOGISTICS BV)"/>
    <n v="612"/>
    <n v="3635.28"/>
    <n v="76"/>
    <n v="1259.05"/>
    <n v="4.5"/>
    <x v="2345"/>
  </r>
  <r>
    <n v="33810"/>
    <s v="Malawi"/>
    <s v="EXW"/>
    <x v="4"/>
    <d v="2013-06-21T00:00:00"/>
    <d v="2013-06-21T00:00:00"/>
    <s v="MYLAN LABORATORIES LTD (FORMERLY MATRIX LABORATORIES)"/>
    <n v="6200"/>
    <n v="71238"/>
    <n v="701"/>
    <n v="3548.81"/>
    <n v="88.12"/>
    <x v="2346"/>
  </r>
  <r>
    <n v="33812"/>
    <s v="South Africa"/>
    <s v="DDP"/>
    <x v="2"/>
    <d v="2015-05-12T00:00:00"/>
    <d v="2015-05-12T00:00:00"/>
    <s v="PHARMACY DIRECT"/>
    <n v="3"/>
    <n v="15.5"/>
    <m/>
    <m/>
    <n v="0.02"/>
    <x v="8"/>
  </r>
  <r>
    <n v="33833"/>
    <s v="South Africa"/>
    <s v="DDP"/>
    <x v="0"/>
    <d v="2010-07-01T00:00:00"/>
    <d v="2010-07-01T00:00:00"/>
    <s v="ASPEN PHARMACARE"/>
    <n v="80884"/>
    <n v="1219730.72"/>
    <m/>
    <m/>
    <n v="2629.74"/>
    <x v="8"/>
  </r>
  <r>
    <n v="33848"/>
    <s v="Mali"/>
    <s v="CIP"/>
    <x v="0"/>
    <d v="2013-07-17T00:00:00"/>
    <d v="2013-07-17T00:00:00"/>
    <s v="Orasure Technologies Inc."/>
    <n v="41"/>
    <n v="1025"/>
    <m/>
    <m/>
    <n v="1.27"/>
    <x v="8"/>
  </r>
  <r>
    <n v="33861"/>
    <s v="South Africa"/>
    <s v="DDP"/>
    <x v="2"/>
    <d v="2015-02-19T00:00:00"/>
    <d v="2015-02-19T00:00:00"/>
    <s v="PHARMACY DIRECT"/>
    <n v="3"/>
    <n v="59.03"/>
    <m/>
    <m/>
    <n v="0.06"/>
    <x v="8"/>
  </r>
  <r>
    <n v="33863"/>
    <s v="Cameroon"/>
    <s v="EXW"/>
    <x v="0"/>
    <d v="2013-10-18T00:00:00"/>
    <d v="2013-11-09T00:00:00"/>
    <s v="Aurobindo Pharma Limited"/>
    <n v="38515"/>
    <n v="313126.95"/>
    <n v="4892"/>
    <n v="41173.769999999997"/>
    <n v="387.34"/>
    <x v="2347"/>
  </r>
  <r>
    <n v="33868"/>
    <s v="South Africa"/>
    <s v="DDP"/>
    <x v="4"/>
    <d v="2011-06-26T00:00:00"/>
    <d v="2011-06-26T00:00:00"/>
    <s v="Aurobindo Pharma Limited"/>
    <n v="70331"/>
    <n v="467701.15"/>
    <n v="6564"/>
    <n v="12396.57"/>
    <n v="771.71"/>
    <x v="2348"/>
  </r>
  <r>
    <n v="33872"/>
    <s v="Vietnam"/>
    <s v="EXW"/>
    <x v="0"/>
    <d v="2014-07-29T00:00:00"/>
    <d v="2014-07-29T00:00:00"/>
    <s v="HETERO LABS LIMITED"/>
    <n v="22752"/>
    <n v="238896"/>
    <n v="3195"/>
    <n v="5583.11"/>
    <n v="245.59"/>
    <x v="2349"/>
  </r>
  <r>
    <n v="33882"/>
    <s v="South Africa"/>
    <s v="DDP"/>
    <x v="4"/>
    <d v="2011-05-05T00:00:00"/>
    <d v="2011-05-05T00:00:00"/>
    <s v="CIPLA LIMITED"/>
    <n v="150000"/>
    <n v="1029000"/>
    <n v="10151"/>
    <n v="19569.93"/>
    <n v="1697.85"/>
    <x v="2350"/>
  </r>
  <r>
    <n v="33896"/>
    <s v="Ghana"/>
    <s v="EXW"/>
    <x v="0"/>
    <d v="2014-11-21T00:00:00"/>
    <d v="2014-11-21T00:00:00"/>
    <s v="MYLAN LABORATORIES LTD (FORMERLY MATRIX LABORATORIES)"/>
    <n v="25687"/>
    <n v="166708.63"/>
    <n v="2184"/>
    <n v="15041.23"/>
    <n v="171.38"/>
    <x v="2351"/>
  </r>
  <r>
    <n v="33909"/>
    <s v="South Sudan"/>
    <s v="EXW"/>
    <x v="0"/>
    <d v="2015-01-09T00:00:00"/>
    <d v="2015-01-09T00:00:00"/>
    <s v="Trinity Biotech, Plc"/>
    <n v="25"/>
    <n v="800"/>
    <m/>
    <m/>
    <n v="0.82"/>
    <x v="8"/>
  </r>
  <r>
    <n v="33948"/>
    <s v="South Africa"/>
    <s v="DDP"/>
    <x v="2"/>
    <d v="2014-08-05T00:00:00"/>
    <d v="2014-08-05T00:00:00"/>
    <s v="PHARMACY DIRECT"/>
    <n v="60"/>
    <n v="935.76"/>
    <m/>
    <m/>
    <n v="0.96"/>
    <x v="8"/>
  </r>
  <r>
    <n v="33962"/>
    <s v="Haiti"/>
    <s v="CIP"/>
    <x v="0"/>
    <d v="2009-12-21T00:00:00"/>
    <d v="2009-12-21T00:00:00"/>
    <s v="BRISTOL-MYERS SQUIBB"/>
    <n v="120"/>
    <n v="840"/>
    <n v="29"/>
    <n v="260"/>
    <n v="1.65"/>
    <x v="2352"/>
  </r>
  <r>
    <n v="33964"/>
    <s v="Cameroon"/>
    <s v="EXW"/>
    <x v="0"/>
    <d v="2013-10-18T00:00:00"/>
    <d v="2013-10-18T00:00:00"/>
    <s v="Aurobindo Pharma Limited"/>
    <n v="16820"/>
    <n v="91332.6"/>
    <n v="2993"/>
    <n v="28620.2"/>
    <n v="112.98"/>
    <x v="2353"/>
  </r>
  <r>
    <n v="33969"/>
    <s v="Tanzania"/>
    <s v="EXW"/>
    <x v="4"/>
    <d v="2010-09-21T00:00:00"/>
    <d v="2010-09-21T00:00:00"/>
    <s v="MYLAN LABORATORIES LTD (FORMERLY MATRIX LABORATORIES)"/>
    <n v="57727"/>
    <n v="1148767.3"/>
    <n v="6349"/>
    <n v="27797.599999999999"/>
    <n v="2476.7399999999998"/>
    <x v="2354"/>
  </r>
  <r>
    <n v="34010"/>
    <s v="Uganda"/>
    <s v="EXW"/>
    <x v="0"/>
    <d v="2015-05-26T00:00:00"/>
    <d v="2015-05-26T00:00:00"/>
    <s v="EMCURE PHARMACEUTICALS LTD"/>
    <n v="1000"/>
    <n v="18000"/>
    <n v="132"/>
    <n v="1329.99"/>
    <n v="21.19"/>
    <x v="2355"/>
  </r>
  <r>
    <n v="34028"/>
    <s v="Rwanda"/>
    <s v="CIP"/>
    <x v="0"/>
    <d v="2010-06-13T00:00:00"/>
    <d v="2010-06-13T00:00:00"/>
    <s v="HETERO LABS LIMITED"/>
    <n v="4500"/>
    <n v="11655"/>
    <n v="277"/>
    <n v="1393.42"/>
    <n v="22.84"/>
    <x v="2356"/>
  </r>
  <r>
    <n v="34058"/>
    <s v="Tanzania"/>
    <s v="EXW"/>
    <x v="0"/>
    <d v="2015-04-28T00:00:00"/>
    <d v="2015-04-28T00:00:00"/>
    <s v="Trinity Biotech, Plc"/>
    <n v="84"/>
    <n v="2688"/>
    <n v="33"/>
    <n v="939.38"/>
    <n v="2.76"/>
    <x v="2357"/>
  </r>
  <r>
    <n v="34062"/>
    <s v="Vietnam"/>
    <s v="EXW"/>
    <x v="0"/>
    <d v="2014-05-30T00:00:00"/>
    <d v="2014-05-30T00:00:00"/>
    <s v="MYLAN LABORATORIES LTD (FORMERLY MATRIX LABORATORIES)"/>
    <n v="9789"/>
    <n v="66075.75"/>
    <n v="1585"/>
    <n v="2965.32"/>
    <n v="81.739999999999995"/>
    <x v="2358"/>
  </r>
  <r>
    <n v="34103"/>
    <s v="Haiti"/>
    <s v="EXW"/>
    <x v="0"/>
    <d v="2014-08-28T00:00:00"/>
    <d v="2014-08-28T00:00:00"/>
    <s v="SHANGHAI KEHUA BIOENGINEERING CO.,LTD.  (KHB)"/>
    <n v="450"/>
    <n v="11025"/>
    <n v="300"/>
    <n v="3446.68"/>
    <n v="11.33"/>
    <x v="2359"/>
  </r>
  <r>
    <n v="34113"/>
    <s v="South Sudan"/>
    <s v="EXW"/>
    <x v="0"/>
    <d v="2013-09-20T00:00:00"/>
    <d v="2013-09-20T00:00:00"/>
    <s v="Orgenics, Ltd"/>
    <n v="115"/>
    <n v="575"/>
    <n v="115"/>
    <n v="2660.05"/>
    <n v="0.71"/>
    <x v="2360"/>
  </r>
  <r>
    <n v="34119"/>
    <s v="South Africa"/>
    <s v="DDP"/>
    <x v="2"/>
    <d v="2015-07-24T00:00:00"/>
    <d v="2015-07-24T00:00:00"/>
    <s v="PHARMACY DIRECT"/>
    <n v="1"/>
    <n v="27.51"/>
    <m/>
    <m/>
    <n v="0.03"/>
    <x v="8"/>
  </r>
  <r>
    <n v="34122"/>
    <s v="CÙte d'Ivoire"/>
    <s v="EXW"/>
    <x v="0"/>
    <d v="2014-03-17T00:00:00"/>
    <d v="2014-03-17T00:00:00"/>
    <s v="Standard Diagnostics, Inc."/>
    <n v="2700"/>
    <n v="55350"/>
    <n v="900"/>
    <n v="9024.0400000000009"/>
    <n v="56.9"/>
    <x v="2361"/>
  </r>
  <r>
    <n v="34140"/>
    <s v="Tanzania"/>
    <s v="EXW"/>
    <x v="0"/>
    <d v="2015-08-24T00:00:00"/>
    <d v="2015-08-24T00:00:00"/>
    <s v="Orgenics, Ltd"/>
    <n v="1900"/>
    <n v="152000"/>
    <m/>
    <m/>
    <n v="178.9"/>
    <x v="8"/>
  </r>
  <r>
    <n v="34143"/>
    <s v="South Africa"/>
    <s v="DDP"/>
    <x v="2"/>
    <d v="2015-05-12T00:00:00"/>
    <d v="2015-05-12T00:00:00"/>
    <s v="PHARMACY DIRECT"/>
    <n v="6"/>
    <n v="31.01"/>
    <m/>
    <m/>
    <n v="0.03"/>
    <x v="8"/>
  </r>
  <r>
    <n v="34164"/>
    <s v="Swaziland"/>
    <s v="EXW"/>
    <x v="0"/>
    <d v="2011-08-08T00:00:00"/>
    <d v="2011-08-08T00:00:00"/>
    <s v="Orgenics, Ltd"/>
    <n v="90"/>
    <n v="7200"/>
    <m/>
    <m/>
    <n v="11.88"/>
    <x v="8"/>
  </r>
  <r>
    <n v="34184"/>
    <s v="Vietnam"/>
    <s v="FCA"/>
    <x v="0"/>
    <d v="2011-05-10T00:00:00"/>
    <d v="2011-05-10T00:00:00"/>
    <s v="ABBVIE LOGISTICS (FORMERLY ABBOTT LOGISTICS BV)"/>
    <n v="36"/>
    <n v="7434.36"/>
    <n v="111"/>
    <n v="7300.68"/>
    <n v="12.27"/>
    <x v="2362"/>
  </r>
  <r>
    <n v="34226"/>
    <s v="Sudan"/>
    <s v="EXW"/>
    <x v="0"/>
    <d v="2010-05-18T00:00:00"/>
    <d v="2010-05-18T00:00:00"/>
    <s v="Orgenics, Ltd"/>
    <n v="350"/>
    <n v="28000"/>
    <n v="104"/>
    <n v="2023.76"/>
    <n v="60.37"/>
    <x v="2363"/>
  </r>
  <r>
    <n v="34235"/>
    <s v="South Africa"/>
    <s v="DDP"/>
    <x v="2"/>
    <d v="2010-05-31T00:00:00"/>
    <d v="2010-05-31T00:00:00"/>
    <s v="S. BUYS WHOLESALER"/>
    <n v="2500"/>
    <n v="14939.06"/>
    <m/>
    <m/>
    <n v="32.21"/>
    <x v="8"/>
  </r>
  <r>
    <n v="34267"/>
    <s v="Uganda"/>
    <s v="EXW"/>
    <x v="0"/>
    <d v="2014-04-22T00:00:00"/>
    <d v="2014-04-22T00:00:00"/>
    <s v="Orgenics, Ltd"/>
    <n v="5486"/>
    <n v="438880"/>
    <n v="2224"/>
    <n v="21346.47"/>
    <n v="451.17"/>
    <x v="2364"/>
  </r>
  <r>
    <n v="34280"/>
    <s v="Vietnam"/>
    <s v="EXW"/>
    <x v="0"/>
    <d v="2010-08-03T00:00:00"/>
    <d v="2010-08-03T00:00:00"/>
    <s v="STRIDES ARCOLAB LIMITED"/>
    <n v="5600"/>
    <n v="13160"/>
    <m/>
    <m/>
    <n v="28.37"/>
    <x v="8"/>
  </r>
  <r>
    <n v="34319"/>
    <s v="Nigeria"/>
    <s v="EXW"/>
    <x v="0"/>
    <d v="2015-01-19T00:00:00"/>
    <d v="2015-01-19T00:00:00"/>
    <s v="Orgenics, Ltd"/>
    <n v="3176"/>
    <n v="282664"/>
    <n v="1288"/>
    <n v="16002.97"/>
    <n v="290.58"/>
    <x v="2365"/>
  </r>
  <r>
    <n v="34336"/>
    <s v="South Africa"/>
    <s v="DDP"/>
    <x v="2"/>
    <d v="2015-02-19T00:00:00"/>
    <d v="2015-02-19T00:00:00"/>
    <s v="PHARMACY DIRECT"/>
    <n v="3"/>
    <n v="57.36"/>
    <m/>
    <m/>
    <n v="0.06"/>
    <x v="8"/>
  </r>
  <r>
    <n v="34351"/>
    <s v="Zimbabwe"/>
    <s v="EXW"/>
    <x v="0"/>
    <d v="2010-01-08T00:00:00"/>
    <d v="2010-01-08T00:00:00"/>
    <s v="Orgenics, Ltd"/>
    <n v="1270"/>
    <n v="91440"/>
    <n v="635"/>
    <n v="11835.69"/>
    <n v="197.14"/>
    <x v="2366"/>
  </r>
  <r>
    <n v="34360"/>
    <s v="CÙte d'Ivoire"/>
    <s v="EXW"/>
    <x v="0"/>
    <d v="2011-06-15T00:00:00"/>
    <d v="2011-06-15T00:00:00"/>
    <s v="MYLAN LABORATORIES LTD (FORMERLY MATRIX LABORATORIES)"/>
    <n v="2432"/>
    <n v="72960"/>
    <n v="403"/>
    <n v="5714.74"/>
    <n v="120.38"/>
    <x v="2367"/>
  </r>
  <r>
    <n v="34380"/>
    <s v="South Africa"/>
    <s v="DDP"/>
    <x v="2"/>
    <d v="2014-07-11T00:00:00"/>
    <d v="2014-07-11T00:00:00"/>
    <s v="S. BUYS WHOLESALER"/>
    <n v="2"/>
    <n v="51.37"/>
    <m/>
    <m/>
    <n v="0.06"/>
    <x v="8"/>
  </r>
  <r>
    <n v="34456"/>
    <s v="Ghana"/>
    <s v="EXW"/>
    <x v="0"/>
    <d v="2014-06-12T00:00:00"/>
    <d v="2014-06-12T00:00:00"/>
    <s v="STRIDES ARCOLAB LIMITED"/>
    <n v="33144"/>
    <n v="105729.36"/>
    <n v="1874"/>
    <n v="9507.26"/>
    <n v="108.69"/>
    <x v="2368"/>
  </r>
  <r>
    <n v="34459"/>
    <s v="Vietnam"/>
    <s v="EXW"/>
    <x v="0"/>
    <d v="2012-09-28T00:00:00"/>
    <d v="2012-09-28T00:00:00"/>
    <s v="HETERO LABS LIMITED"/>
    <n v="7760"/>
    <n v="59364"/>
    <n v="675"/>
    <n v="1587.92"/>
    <n v="83.23"/>
    <x v="2369"/>
  </r>
  <r>
    <n v="34505"/>
    <s v="Congo, DRC"/>
    <s v="EXW"/>
    <x v="0"/>
    <d v="2014-09-05T00:00:00"/>
    <d v="2014-09-05T00:00:00"/>
    <s v="Trinity Biotech, Plc"/>
    <n v="5"/>
    <n v="160"/>
    <m/>
    <m/>
    <n v="0.16"/>
    <x v="8"/>
  </r>
  <r>
    <n v="34526"/>
    <s v="Vietnam"/>
    <s v="FCA"/>
    <x v="0"/>
    <d v="2015-09-08T00:00:00"/>
    <d v="2015-09-08T00:00:00"/>
    <s v="ABBVIE LOGISTICS (FORMERLY ABBOTT LOGISTICS BV)"/>
    <n v="450"/>
    <n v="10467"/>
    <m/>
    <m/>
    <n v="12.32"/>
    <x v="8"/>
  </r>
  <r>
    <n v="34551"/>
    <s v="Nigeria"/>
    <s v="EXW"/>
    <x v="0"/>
    <d v="2013-12-23T00:00:00"/>
    <d v="2013-12-23T00:00:00"/>
    <s v="Orgenics, Ltd"/>
    <n v="9335"/>
    <n v="830815"/>
    <n v="3788"/>
    <n v="61035.9"/>
    <n v="1027.72"/>
    <x v="2370"/>
  </r>
  <r>
    <n v="34563"/>
    <s v="Tanzania"/>
    <s v="EXW"/>
    <x v="0"/>
    <d v="2009-12-24T00:00:00"/>
    <d v="2009-12-24T00:00:00"/>
    <s v="Standard Diagnostics, Inc."/>
    <n v="4913"/>
    <n v="117912"/>
    <n v="1639"/>
    <n v="2277"/>
    <n v="231.11"/>
    <x v="2371"/>
  </r>
  <r>
    <n v="34564"/>
    <s v="Burundi"/>
    <s v="EXW"/>
    <x v="0"/>
    <d v="2015-04-21T00:00:00"/>
    <d v="2015-04-21T00:00:00"/>
    <s v="Orgenics, Ltd"/>
    <n v="1586"/>
    <n v="126880"/>
    <n v="972"/>
    <n v="14419.91"/>
    <n v="149.34"/>
    <x v="2372"/>
  </r>
  <r>
    <n v="34566"/>
    <s v="Kenya"/>
    <s v="EXW"/>
    <x v="0"/>
    <d v="2009-10-13T00:00:00"/>
    <d v="2009-10-13T00:00:00"/>
    <s v="Orgenics, Ltd"/>
    <n v="100"/>
    <n v="8000"/>
    <n v="32"/>
    <n v="1555.21"/>
    <n v="15.68"/>
    <x v="2373"/>
  </r>
  <r>
    <n v="34582"/>
    <s v="Vietnam"/>
    <s v="EXW"/>
    <x v="0"/>
    <d v="2014-10-27T00:00:00"/>
    <d v="2014-10-27T00:00:00"/>
    <s v="MYLAN LABORATORIES LTD (FORMERLY MATRIX LABORATORIES)"/>
    <n v="8000"/>
    <n v="51920"/>
    <n v="696"/>
    <n v="1599.67"/>
    <n v="53.37"/>
    <x v="2374"/>
  </r>
  <r>
    <n v="34593"/>
    <s v="Zambia"/>
    <s v="EXW"/>
    <x v="0"/>
    <d v="2011-12-20T00:00:00"/>
    <d v="2011-12-16T00:00:00"/>
    <s v="Orgenics, Ltd"/>
    <n v="1224"/>
    <n v="97920"/>
    <n v="588"/>
    <n v="11491.6"/>
    <n v="161.57"/>
    <x v="2375"/>
  </r>
  <r>
    <n v="34614"/>
    <s v="Mozambique"/>
    <s v="EXW"/>
    <x v="0"/>
    <d v="2010-11-04T00:00:00"/>
    <d v="2010-11-04T00:00:00"/>
    <s v="Orgenics, Ltd"/>
    <n v="212"/>
    <n v="16960"/>
    <n v="97"/>
    <n v="1910.93"/>
    <n v="36.57"/>
    <x v="2376"/>
  </r>
  <r>
    <n v="34619"/>
    <s v="CÙte d'Ivoire"/>
    <s v="CIP"/>
    <x v="0"/>
    <d v="2010-12-06T00:00:00"/>
    <d v="2010-12-06T00:00:00"/>
    <s v="MERCK SHARP &amp; DOHME IDEA GMBH (FORMALLY MERCK SHARP &amp; DOHME B.V.)"/>
    <n v="4200"/>
    <n v="71232"/>
    <n v="1234"/>
    <n v="2786.22"/>
    <n v="153.58000000000001"/>
    <x v="2377"/>
  </r>
  <r>
    <n v="34646"/>
    <s v="Congo, DRC"/>
    <s v="FCA"/>
    <x v="0"/>
    <d v="2013-11-20T00:00:00"/>
    <d v="2013-11-20T00:00:00"/>
    <s v="ABBVIE LOGISTICS (FORMERLY ABBOTT LOGISTICS BV)"/>
    <n v="30"/>
    <n v="924.6"/>
    <n v="56"/>
    <n v="1573.41"/>
    <n v="1.1399999999999999"/>
    <x v="2378"/>
  </r>
  <r>
    <n v="34698"/>
    <s v="Namibia"/>
    <s v="EXW"/>
    <x v="0"/>
    <d v="2012-04-13T00:00:00"/>
    <d v="2012-04-13T00:00:00"/>
    <s v="Orgenics, Ltd"/>
    <n v="50"/>
    <n v="4750"/>
    <n v="36"/>
    <n v="481.63"/>
    <n v="6.66"/>
    <x v="2379"/>
  </r>
  <r>
    <n v="34700"/>
    <s v="Nigeria"/>
    <s v="EXW"/>
    <x v="0"/>
    <d v="2014-08-19T00:00:00"/>
    <d v="2014-08-26T00:00:00"/>
    <s v="Orgenics, Ltd"/>
    <n v="6375"/>
    <n v="567375"/>
    <n v="3764"/>
    <n v="38029.42"/>
    <n v="583.26"/>
    <x v="2380"/>
  </r>
  <r>
    <n v="34718"/>
    <s v="CÙte d'Ivoire"/>
    <s v="FCA"/>
    <x v="0"/>
    <d v="2014-05-13T00:00:00"/>
    <d v="2014-05-13T00:00:00"/>
    <s v="LAWRENCE LABORATORIES (SUBSIDIARY OF BRISTOL MYERS SQUIBB)"/>
    <n v="1515"/>
    <n v="10605"/>
    <n v="338"/>
    <n v="2864.63"/>
    <n v="10.9"/>
    <x v="2381"/>
  </r>
  <r>
    <n v="34727"/>
    <s v="Nigeria"/>
    <s v="EXW"/>
    <x v="0"/>
    <d v="2013-11-07T00:00:00"/>
    <d v="2013-11-11T00:00:00"/>
    <s v="Orgenics, Ltd"/>
    <n v="3038"/>
    <n v="270382"/>
    <n v="1234"/>
    <n v="21084.84"/>
    <n v="334.46"/>
    <x v="2382"/>
  </r>
  <r>
    <n v="34760"/>
    <s v="Congo, DRC"/>
    <s v="FCA"/>
    <x v="0"/>
    <d v="2013-11-20T00:00:00"/>
    <d v="2013-11-20T00:00:00"/>
    <s v="ABBVIE LOGISTICS (FORMERLY ABBOTT LOGISTICS BV)"/>
    <n v="184"/>
    <n v="5670.88"/>
    <n v="288"/>
    <n v="460.91"/>
    <n v="7.01"/>
    <x v="2383"/>
  </r>
  <r>
    <n v="34769"/>
    <s v="Uganda"/>
    <s v="EXW"/>
    <x v="0"/>
    <d v="2015-04-28T00:00:00"/>
    <d v="2015-04-28T00:00:00"/>
    <s v="CHEMBIO DIAGNOSTIC SYSTEMS, INC."/>
    <n v="6200"/>
    <n v="192200"/>
    <n v="2328"/>
    <n v="13456.05"/>
    <n v="226.22"/>
    <x v="2384"/>
  </r>
  <r>
    <n v="34772"/>
    <s v="South Africa"/>
    <s v="DDP"/>
    <x v="4"/>
    <d v="2011-09-02T00:00:00"/>
    <d v="2011-09-02T00:00:00"/>
    <s v="STRIDES ARCOLAB LIMITED"/>
    <n v="515000"/>
    <n v="1251450"/>
    <n v="23273"/>
    <n v="31656.61"/>
    <n v="2064.89"/>
    <x v="2385"/>
  </r>
  <r>
    <n v="34781"/>
    <s v="South Africa"/>
    <s v="DDP"/>
    <x v="4"/>
    <d v="2011-09-15T00:00:00"/>
    <d v="2011-09-15T00:00:00"/>
    <s v="Aurobindo Pharma Limited"/>
    <n v="54245"/>
    <n v="360729.25"/>
    <n v="5063"/>
    <n v="10748.74"/>
    <n v="595.20000000000005"/>
    <x v="2386"/>
  </r>
  <r>
    <n v="34837"/>
    <s v="Ethiopia"/>
    <s v="EXW"/>
    <x v="0"/>
    <d v="2012-03-12T00:00:00"/>
    <d v="2012-03-12T00:00:00"/>
    <s v="SHANGHAI KEHUA BIOENGINEERING CO.,LTD.  (KHB)"/>
    <n v="1362"/>
    <n v="33369"/>
    <n v="970"/>
    <n v="8851.4"/>
    <n v="46.78"/>
    <x v="2387"/>
  </r>
  <r>
    <n v="34885"/>
    <s v="South Africa"/>
    <s v="DDP"/>
    <x v="2"/>
    <d v="2015-02-12T00:00:00"/>
    <d v="2015-02-12T00:00:00"/>
    <s v="PHARMACY DIRECT"/>
    <n v="20"/>
    <n v="256.48"/>
    <m/>
    <m/>
    <n v="0.26"/>
    <x v="8"/>
  </r>
  <r>
    <n v="34890"/>
    <s v="South Africa"/>
    <s v="DDP"/>
    <x v="2"/>
    <d v="2014-08-29T00:00:00"/>
    <d v="2014-08-29T00:00:00"/>
    <s v="S. BUYS WHOLESALER"/>
    <n v="215"/>
    <n v="7040.78"/>
    <m/>
    <m/>
    <n v="8.7100000000000009"/>
    <x v="8"/>
  </r>
  <r>
    <n v="34942"/>
    <s v="South Africa"/>
    <s v="DDP"/>
    <x v="2"/>
    <d v="2009-08-05T00:00:00"/>
    <d v="2009-08-05T00:00:00"/>
    <s v="S. BUYS WHOLESALER"/>
    <n v="944"/>
    <n v="22658.01"/>
    <m/>
    <m/>
    <n v="44.41"/>
    <x v="8"/>
  </r>
  <r>
    <n v="34960"/>
    <s v="Tanzania"/>
    <s v="EXW"/>
    <x v="0"/>
    <d v="2011-09-29T00:00:00"/>
    <d v="2011-09-20T00:00:00"/>
    <s v="Standard Diagnostics, Inc."/>
    <n v="10000"/>
    <n v="200000"/>
    <m/>
    <m/>
    <n v="330"/>
    <x v="8"/>
  </r>
  <r>
    <n v="34961"/>
    <s v="South Africa"/>
    <s v="DDP"/>
    <x v="2"/>
    <d v="2009-08-07T00:00:00"/>
    <d v="2009-08-07T00:00:00"/>
    <s v="S. BUYS WHOLESALER"/>
    <n v="1056"/>
    <n v="17046.740000000002"/>
    <m/>
    <m/>
    <n v="33.409999999999997"/>
    <x v="8"/>
  </r>
  <r>
    <n v="34965"/>
    <s v="South Africa"/>
    <s v="DDP"/>
    <x v="2"/>
    <d v="2013-04-15T00:00:00"/>
    <d v="2013-04-15T00:00:00"/>
    <s v="S. BUYS WHOLESALER"/>
    <n v="25"/>
    <n v="184.76"/>
    <m/>
    <m/>
    <n v="0.23"/>
    <x v="8"/>
  </r>
  <r>
    <n v="34987"/>
    <s v="Vietnam"/>
    <s v="EXW"/>
    <x v="0"/>
    <d v="2014-06-13T00:00:00"/>
    <d v="2014-01-22T00:00:00"/>
    <s v="MYLAN LABORATORIES LTD (FORMERLY MATRIX LABORATORIES)"/>
    <n v="15500"/>
    <n v="172825"/>
    <n v="1745"/>
    <n v="3977.24"/>
    <n v="213.78"/>
    <x v="2388"/>
  </r>
  <r>
    <n v="34989"/>
    <s v="South Africa"/>
    <s v="DDP"/>
    <x v="2"/>
    <d v="2009-10-19T00:00:00"/>
    <d v="2009-10-19T00:00:00"/>
    <s v="S. BUYS WHOLESALER"/>
    <n v="500"/>
    <n v="14278.99"/>
    <m/>
    <m/>
    <n v="27.99"/>
    <x v="8"/>
  </r>
  <r>
    <n v="35031"/>
    <s v="South Africa"/>
    <s v="DDP"/>
    <x v="2"/>
    <d v="2015-01-26T00:00:00"/>
    <d v="2015-01-26T00:00:00"/>
    <s v="PHARMACY DIRECT"/>
    <n v="27"/>
    <n v="478.2"/>
    <m/>
    <m/>
    <n v="0.49"/>
    <x v="8"/>
  </r>
  <r>
    <n v="35043"/>
    <s v="Vietnam"/>
    <s v="EXW"/>
    <x v="0"/>
    <d v="2014-12-24T00:00:00"/>
    <d v="2014-12-13T00:00:00"/>
    <s v="HETERO LABS LIMITED"/>
    <n v="18880"/>
    <n v="198240"/>
    <n v="2452"/>
    <n v="3691.22"/>
    <n v="203.79"/>
    <x v="2389"/>
  </r>
  <r>
    <n v="35053"/>
    <s v="Vietnam"/>
    <s v="EXW"/>
    <x v="0"/>
    <d v="2012-06-05T00:00:00"/>
    <d v="2012-06-05T00:00:00"/>
    <s v="Aurobindo Pharma Limited"/>
    <n v="200"/>
    <n v="2500"/>
    <n v="546"/>
    <n v="1340.23"/>
    <n v="3.5"/>
    <x v="2390"/>
  </r>
  <r>
    <n v="35054"/>
    <s v="Vietnam"/>
    <s v="EXW"/>
    <x v="0"/>
    <d v="2015-07-13T00:00:00"/>
    <d v="2015-07-13T00:00:00"/>
    <s v="HETERO LABS LIMITED"/>
    <n v="17760"/>
    <n v="177600"/>
    <n v="2516"/>
    <n v="3809.94"/>
    <n v="209.04"/>
    <x v="2391"/>
  </r>
  <r>
    <n v="35065"/>
    <s v="Uganda"/>
    <s v="DDP"/>
    <x v="0"/>
    <d v="2012-01-04T00:00:00"/>
    <d v="2012-01-04T00:00:00"/>
    <s v="ASPEN PHARMACARE"/>
    <n v="165"/>
    <n v="15140.4"/>
    <n v="24"/>
    <n v="297"/>
    <n v="24.98"/>
    <x v="2392"/>
  </r>
  <r>
    <n v="35067"/>
    <s v="Nigeria"/>
    <s v="EXW"/>
    <x v="0"/>
    <d v="2013-01-09T00:00:00"/>
    <d v="2013-01-09T00:00:00"/>
    <s v="Orgenics, Ltd"/>
    <n v="2744"/>
    <n v="244216"/>
    <n v="1186"/>
    <n v="24927.19"/>
    <n v="342.39"/>
    <x v="2393"/>
  </r>
  <r>
    <n v="35082"/>
    <s v="Vietnam"/>
    <s v="EXW"/>
    <x v="0"/>
    <d v="2009-09-28T00:00:00"/>
    <d v="2009-09-28T00:00:00"/>
    <s v="MYLAN LABORATORIES LTD (FORMERLY MATRIX LABORATORIES)"/>
    <n v="504"/>
    <n v="4158"/>
    <m/>
    <m/>
    <n v="8.15"/>
    <x v="8"/>
  </r>
  <r>
    <n v="35120"/>
    <s v="Nigeria"/>
    <s v="EXW"/>
    <x v="0"/>
    <d v="2015-01-19T00:00:00"/>
    <d v="2015-01-20T00:00:00"/>
    <s v="Orgenics, Ltd"/>
    <n v="6010"/>
    <n v="534890"/>
    <n v="6010"/>
    <n v="30132.32"/>
    <n v="549.87"/>
    <x v="2394"/>
  </r>
  <r>
    <n v="35123"/>
    <s v="Nigeria"/>
    <s v="EXW"/>
    <x v="0"/>
    <d v="2013-11-07T00:00:00"/>
    <d v="2013-11-08T00:00:00"/>
    <s v="Orgenics, Ltd"/>
    <n v="3064"/>
    <n v="272696"/>
    <n v="1244"/>
    <n v="20602.3"/>
    <n v="337.32"/>
    <x v="2395"/>
  </r>
  <r>
    <n v="35146"/>
    <s v="Uganda"/>
    <s v="CIP"/>
    <x v="0"/>
    <d v="2013-11-20T00:00:00"/>
    <d v="2013-11-20T00:00:00"/>
    <s v="ASPEN PHARMACARE"/>
    <n v="217"/>
    <n v="7812"/>
    <n v="74"/>
    <n v="294.86"/>
    <n v="9.66"/>
    <x v="2396"/>
  </r>
  <r>
    <n v="35231"/>
    <s v="South Africa"/>
    <s v="DDP"/>
    <x v="2"/>
    <d v="2015-05-12T00:00:00"/>
    <d v="2015-05-12T00:00:00"/>
    <s v="PHARMACY DIRECT"/>
    <n v="30"/>
    <n v="414.5"/>
    <m/>
    <m/>
    <n v="0.43"/>
    <x v="8"/>
  </r>
  <r>
    <n v="35232"/>
    <s v="CÙte d'Ivoire"/>
    <s v="EXW"/>
    <x v="0"/>
    <d v="2009-10-30T00:00:00"/>
    <d v="2009-10-30T00:00:00"/>
    <s v="Aurobindo Pharma Limited"/>
    <n v="2245"/>
    <n v="51635"/>
    <n v="226"/>
    <n v="2911.16"/>
    <n v="101.2"/>
    <x v="2397"/>
  </r>
  <r>
    <n v="35250"/>
    <s v="Vietnam"/>
    <s v="FCA"/>
    <x v="0"/>
    <d v="2014-08-18T00:00:00"/>
    <d v="2014-08-18T00:00:00"/>
    <s v="ABBVIE LOGISTICS (FORMERLY ABBOTT LOGISTICS BV)"/>
    <n v="300"/>
    <n v="6978"/>
    <n v="38"/>
    <n v="1779.09"/>
    <n v="7.17"/>
    <x v="2398"/>
  </r>
  <r>
    <n v="35252"/>
    <s v="Vietnam"/>
    <s v="EXW"/>
    <x v="0"/>
    <d v="2010-03-29T00:00:00"/>
    <d v="2010-03-29T00:00:00"/>
    <s v="MYLAN LABORATORIES LTD (FORMERLY MATRIX LABORATORIES)"/>
    <n v="19152"/>
    <n v="49795.199999999997"/>
    <m/>
    <m/>
    <n v="107.36"/>
    <x v="8"/>
  </r>
  <r>
    <n v="35258"/>
    <s v="Mozambique"/>
    <s v="EXW"/>
    <x v="0"/>
    <d v="2015-01-13T00:00:00"/>
    <d v="2015-01-13T00:00:00"/>
    <s v="Trinity Biotech, Plc"/>
    <n v="27"/>
    <n v="864"/>
    <m/>
    <m/>
    <n v="1.02"/>
    <x v="8"/>
  </r>
  <r>
    <n v="35267"/>
    <s v="South Africa"/>
    <s v="DDP"/>
    <x v="2"/>
    <d v="2009-09-15T00:00:00"/>
    <d v="2009-09-15T00:00:00"/>
    <s v="S. BUYS WHOLESALER"/>
    <n v="600"/>
    <n v="16040.17"/>
    <m/>
    <m/>
    <n v="31.44"/>
    <x v="8"/>
  </r>
  <r>
    <n v="35279"/>
    <s v="South Africa"/>
    <s v="DDP"/>
    <x v="2"/>
    <d v="2014-08-29T00:00:00"/>
    <d v="2014-08-29T00:00:00"/>
    <s v="S. BUYS WHOLESALER"/>
    <n v="768"/>
    <n v="12726.75"/>
    <m/>
    <m/>
    <n v="15.74"/>
    <x v="8"/>
  </r>
  <r>
    <n v="35298"/>
    <s v="South Africa"/>
    <s v="DDP"/>
    <x v="2"/>
    <d v="2015-07-24T00:00:00"/>
    <d v="2015-07-24T00:00:00"/>
    <s v="PHARMACY DIRECT"/>
    <n v="17"/>
    <n v="91.92"/>
    <m/>
    <m/>
    <n v="0.09"/>
    <x v="8"/>
  </r>
  <r>
    <n v="35299"/>
    <s v="South Africa"/>
    <s v="DDP"/>
    <x v="2"/>
    <d v="2014-01-13T00:00:00"/>
    <d v="2014-01-13T00:00:00"/>
    <s v="S. BUYS WHOLESALER"/>
    <n v="440"/>
    <n v="1734.76"/>
    <m/>
    <m/>
    <n v="1.78"/>
    <x v="8"/>
  </r>
  <r>
    <n v="35300"/>
    <s v="Vietnam"/>
    <s v="EXW"/>
    <x v="0"/>
    <d v="2011-06-06T00:00:00"/>
    <d v="2011-06-06T00:00:00"/>
    <s v="HETERO LABS LIMITED"/>
    <n v="21000"/>
    <n v="30450"/>
    <n v="1516"/>
    <n v="11915.51"/>
    <n v="50.24"/>
    <x v="2399"/>
  </r>
  <r>
    <n v="35310"/>
    <s v="South Africa"/>
    <s v="DDP"/>
    <x v="4"/>
    <d v="2010-11-04T00:00:00"/>
    <d v="2010-11-04T00:00:00"/>
    <s v="STRIDES ARCOLAB LIMITED"/>
    <n v="75000"/>
    <n v="186750"/>
    <n v="3755"/>
    <n v="4514.0600000000004"/>
    <n v="402.63"/>
    <x v="2400"/>
  </r>
  <r>
    <n v="35323"/>
    <s v="CÙte d'Ivoire"/>
    <s v="FCA"/>
    <x v="0"/>
    <d v="2013-10-17T00:00:00"/>
    <d v="2013-10-17T00:00:00"/>
    <s v="ABBVIE LOGISTICS (FORMERLY ABBOTT LOGISTICS BV)"/>
    <n v="780"/>
    <n v="5343"/>
    <n v="102"/>
    <n v="1743.84"/>
    <n v="6.61"/>
    <x v="2401"/>
  </r>
  <r>
    <n v="35352"/>
    <s v="Rwanda"/>
    <s v="EXW"/>
    <x v="0"/>
    <d v="2012-03-30T00:00:00"/>
    <d v="2012-03-30T00:00:00"/>
    <s v="Aurobindo Pharma Limited"/>
    <n v="1185"/>
    <n v="15405"/>
    <m/>
    <m/>
    <n v="25.42"/>
    <x v="8"/>
  </r>
  <r>
    <n v="35372"/>
    <s v="Vietnam"/>
    <s v="EXW"/>
    <x v="0"/>
    <d v="2014-11-26T00:00:00"/>
    <d v="2014-11-26T00:00:00"/>
    <s v="MICRO LABS LIMITED"/>
    <n v="8400"/>
    <n v="17472"/>
    <m/>
    <m/>
    <n v="17.96"/>
    <x v="8"/>
  </r>
  <r>
    <n v="35375"/>
    <s v="South Africa"/>
    <s v="DDP"/>
    <x v="4"/>
    <d v="2011-11-03T00:00:00"/>
    <d v="2011-11-03T00:00:00"/>
    <s v="Aurobindo Pharma Limited"/>
    <n v="69255"/>
    <n v="312340.05"/>
    <n v="5887"/>
    <n v="4232.71"/>
    <n v="515.36"/>
    <x v="2402"/>
  </r>
  <r>
    <n v="35444"/>
    <s v="Tanzania"/>
    <s v="FCA"/>
    <x v="0"/>
    <d v="2013-12-31T00:00:00"/>
    <d v="2013-12-31T00:00:00"/>
    <s v="ABBVIE LOGISTICS (FORMERLY ABBOTT LOGISTICS BV)"/>
    <n v="1764"/>
    <n v="10478.16"/>
    <n v="209"/>
    <n v="2177.56"/>
    <n v="12.96"/>
    <x v="2403"/>
  </r>
  <r>
    <n v="35487"/>
    <s v="Kenya"/>
    <s v="EXW"/>
    <x v="0"/>
    <d v="2012-07-09T00:00:00"/>
    <d v="2012-07-28T00:00:00"/>
    <s v="Orgenics, Ltd"/>
    <n v="5938"/>
    <n v="528482"/>
    <n v="1022"/>
    <n v="15120.61"/>
    <n v="740.93"/>
    <x v="2404"/>
  </r>
  <r>
    <n v="35488"/>
    <s v="Nigeria"/>
    <s v="EXW"/>
    <x v="0"/>
    <d v="2015-01-19T00:00:00"/>
    <d v="2015-01-16T00:00:00"/>
    <s v="Orgenics, Ltd"/>
    <n v="3054"/>
    <n v="271806"/>
    <n v="1241"/>
    <n v="15994.73"/>
    <n v="279.42"/>
    <x v="2405"/>
  </r>
  <r>
    <n v="35493"/>
    <s v="Zambia"/>
    <s v="EXW"/>
    <x v="0"/>
    <d v="2013-08-27T00:00:00"/>
    <d v="2013-08-27T00:00:00"/>
    <s v="Aurobindo Pharma Limited"/>
    <n v="79620"/>
    <n v="469758"/>
    <n v="7133"/>
    <n v="40583.629999999997"/>
    <n v="581.09"/>
    <x v="2406"/>
  </r>
  <r>
    <n v="35519"/>
    <s v="South Africa"/>
    <s v="DDP"/>
    <x v="0"/>
    <d v="2010-06-01T00:00:00"/>
    <d v="2010-06-01T00:00:00"/>
    <s v="Aurobindo Pharma Limited"/>
    <n v="53957"/>
    <n v="251979.19"/>
    <n v="4565"/>
    <n v="6105.83"/>
    <n v="543.27"/>
    <x v="2407"/>
  </r>
  <r>
    <n v="35539"/>
    <s v="Sudan"/>
    <s v="EXW"/>
    <x v="0"/>
    <d v="2012-02-03T00:00:00"/>
    <d v="2012-02-03T00:00:00"/>
    <s v="Orgenics, Ltd"/>
    <n v="20"/>
    <n v="1780"/>
    <n v="10"/>
    <n v="900.53"/>
    <n v="2.94"/>
    <x v="2408"/>
  </r>
  <r>
    <n v="35559"/>
    <s v="South Africa"/>
    <s v="DDP"/>
    <x v="2"/>
    <d v="2014-08-27T00:00:00"/>
    <d v="2014-08-27T00:00:00"/>
    <s v="S. BUYS WHOLESALER"/>
    <n v="18"/>
    <n v="59.69"/>
    <m/>
    <m/>
    <n v="7.0000000000000007E-2"/>
    <x v="8"/>
  </r>
  <r>
    <n v="35566"/>
    <s v="South Africa"/>
    <s v="DDP"/>
    <x v="2"/>
    <d v="2015-05-12T00:00:00"/>
    <d v="2015-05-12T00:00:00"/>
    <s v="PHARMACY DIRECT"/>
    <n v="19"/>
    <n v="406.76"/>
    <m/>
    <m/>
    <n v="0.42"/>
    <x v="8"/>
  </r>
  <r>
    <n v="35609"/>
    <s v="Ghana"/>
    <s v="EXW"/>
    <x v="0"/>
    <d v="2014-07-17T00:00:00"/>
    <d v="2014-07-23T00:00:00"/>
    <s v="STRIDES ARCOLAB LIMITED"/>
    <n v="60000"/>
    <n v="191400"/>
    <n v="3862"/>
    <n v="25512.84"/>
    <n v="196.76"/>
    <x v="2409"/>
  </r>
  <r>
    <n v="35637"/>
    <s v="South Africa"/>
    <s v="DDP"/>
    <x v="2"/>
    <d v="2014-08-05T00:00:00"/>
    <d v="2014-08-05T00:00:00"/>
    <s v="PHARMACY DIRECT"/>
    <n v="1"/>
    <n v="19.68"/>
    <m/>
    <m/>
    <n v="0.02"/>
    <x v="8"/>
  </r>
  <r>
    <n v="35640"/>
    <s v="Liberia"/>
    <s v="EXW"/>
    <x v="0"/>
    <d v="2011-09-13T00:00:00"/>
    <d v="2011-09-13T00:00:00"/>
    <s v="Orgenics, Ltd"/>
    <n v="520"/>
    <n v="41600"/>
    <n v="252"/>
    <n v="8678.7099999999991"/>
    <n v="68.64"/>
    <x v="2410"/>
  </r>
  <r>
    <n v="35643"/>
    <s v="Rwanda"/>
    <s v="EXW"/>
    <x v="0"/>
    <d v="2015-05-04T00:00:00"/>
    <d v="2015-05-04T00:00:00"/>
    <s v="EMCURE PHARMACEUTICALS LTD"/>
    <n v="13823"/>
    <n v="248814"/>
    <n v="1805"/>
    <n v="10743.33"/>
    <n v="255.78"/>
    <x v="2411"/>
  </r>
  <r>
    <n v="35652"/>
    <s v="South Africa"/>
    <s v="DDP"/>
    <x v="2"/>
    <d v="2014-08-29T00:00:00"/>
    <d v="2014-08-29T00:00:00"/>
    <s v="S. BUYS WHOLESALER"/>
    <n v="59"/>
    <n v="1535.78"/>
    <m/>
    <m/>
    <n v="1.9"/>
    <x v="8"/>
  </r>
  <r>
    <n v="35660"/>
    <s v="Zambia"/>
    <s v="EXW"/>
    <x v="0"/>
    <d v="2013-06-05T00:00:00"/>
    <d v="2013-06-05T00:00:00"/>
    <s v="Orgenics, Ltd"/>
    <n v="2233"/>
    <n v="178640"/>
    <n v="925"/>
    <n v="16740.97"/>
    <n v="220.98"/>
    <x v="2412"/>
  </r>
  <r>
    <n v="35678"/>
    <s v="Congo, DRC"/>
    <s v="EXW"/>
    <x v="0"/>
    <d v="2012-11-20T00:00:00"/>
    <d v="2012-11-20T00:00:00"/>
    <s v="Orgenics, Ltd"/>
    <n v="196"/>
    <n v="7157.92"/>
    <n v="47"/>
    <n v="4449.1000000000004"/>
    <n v="10.039999999999999"/>
    <x v="2413"/>
  </r>
  <r>
    <n v="35699"/>
    <s v="Cameroon"/>
    <s v="EXW"/>
    <x v="0"/>
    <d v="2013-12-16T00:00:00"/>
    <d v="2013-12-16T00:00:00"/>
    <s v="MYLAN LABORATORIES LTD (FORMERLY MATRIX LABORATORIES)"/>
    <n v="76733"/>
    <n v="855572.95"/>
    <n v="9268"/>
    <n v="77756.12"/>
    <n v="1058.3399999999999"/>
    <x v="2414"/>
  </r>
  <r>
    <n v="35700"/>
    <s v="South Africa"/>
    <s v="DDP"/>
    <x v="0"/>
    <d v="2010-07-19T00:00:00"/>
    <d v="2010-07-19T00:00:00"/>
    <s v="CIPLA LIMITED"/>
    <n v="1110"/>
    <n v="8680.2000000000007"/>
    <n v="76"/>
    <n v="916.22"/>
    <n v="18.71"/>
    <x v="2415"/>
  </r>
  <r>
    <n v="35717"/>
    <s v="Rwanda"/>
    <s v="FCA"/>
    <x v="0"/>
    <d v="2015-05-08T00:00:00"/>
    <d v="2015-05-08T00:00:00"/>
    <s v="SWORDS LABORATORIES"/>
    <n v="466"/>
    <n v="18928.919999999998"/>
    <n v="69"/>
    <n v="802.85"/>
    <n v="22.28"/>
    <x v="2416"/>
  </r>
  <r>
    <n v="35749"/>
    <s v="South Africa"/>
    <s v="DDP"/>
    <x v="4"/>
    <d v="2011-10-13T00:00:00"/>
    <d v="2012-01-24T00:00:00"/>
    <s v="Aurobindo Pharma Limited"/>
    <n v="19098"/>
    <n v="43161.48"/>
    <n v="6876"/>
    <n v="461.5"/>
    <n v="71.22"/>
    <x v="2417"/>
  </r>
  <r>
    <n v="35788"/>
    <s v="Congo, DRC"/>
    <s v="EXW"/>
    <x v="0"/>
    <d v="2012-08-03T00:00:00"/>
    <d v="2012-08-03T00:00:00"/>
    <s v="Trinity Biotech, Plc"/>
    <n v="137"/>
    <n v="4384"/>
    <n v="62"/>
    <n v="1367.59"/>
    <n v="6.15"/>
    <x v="2418"/>
  </r>
  <r>
    <n v="35790"/>
    <s v="Uganda"/>
    <s v="EXW"/>
    <x v="0"/>
    <d v="2013-10-03T00:00:00"/>
    <d v="2013-10-03T00:00:00"/>
    <s v="CIPLA LIMITED"/>
    <n v="114996"/>
    <n v="931467.6"/>
    <n v="15435"/>
    <n v="56180.34"/>
    <n v="1152.23"/>
    <x v="2419"/>
  </r>
  <r>
    <n v="35808"/>
    <s v="South Africa"/>
    <s v="DDP"/>
    <x v="0"/>
    <d v="2010-10-13T00:00:00"/>
    <d v="2010-10-27T00:00:00"/>
    <s v="CIPLA LIMITED"/>
    <n v="51920"/>
    <n v="406014.4"/>
    <n v="3549"/>
    <n v="3646.13"/>
    <n v="875.37"/>
    <x v="2420"/>
  </r>
  <r>
    <n v="35813"/>
    <s v="Guyana"/>
    <s v="FCA"/>
    <x v="0"/>
    <d v="2010-06-12T00:00:00"/>
    <d v="2010-06-12T00:00:00"/>
    <s v="ABBVIE LOGISTICS (FORMERLY ABBOTT LOGISTICS BV)"/>
    <n v="141"/>
    <n v="11590.2"/>
    <n v="225"/>
    <n v="1831.83"/>
    <n v="24.99"/>
    <x v="2421"/>
  </r>
  <r>
    <n v="35870"/>
    <s v="Uganda"/>
    <s v="DDP"/>
    <x v="0"/>
    <d v="2013-03-14T00:00:00"/>
    <d v="2013-03-14T00:00:00"/>
    <s v="ASPEN PHARMACARE"/>
    <n v="388"/>
    <n v="25840.799999999999"/>
    <n v="68"/>
    <n v="1571.76"/>
    <n v="31.97"/>
    <x v="2422"/>
  </r>
  <r>
    <n v="35896"/>
    <s v="Vietnam"/>
    <s v="EXW"/>
    <x v="0"/>
    <d v="2014-01-22T00:00:00"/>
    <d v="2014-01-22T00:00:00"/>
    <s v="Aurobindo Pharma Limited"/>
    <n v="26598"/>
    <n v="216773.7"/>
    <n v="3301"/>
    <n v="5764.28"/>
    <n v="268.14999999999998"/>
    <x v="2423"/>
  </r>
  <r>
    <n v="35900"/>
    <s v="Swaziland"/>
    <s v="EXW"/>
    <x v="0"/>
    <d v="2012-08-09T00:00:00"/>
    <d v="2012-08-09T00:00:00"/>
    <s v="Orgenics, Ltd"/>
    <n v="135"/>
    <n v="10800"/>
    <n v="69"/>
    <n v="1626.1"/>
    <n v="15.14"/>
    <x v="2424"/>
  </r>
  <r>
    <n v="35904"/>
    <s v="South Africa"/>
    <s v="DDP"/>
    <x v="2"/>
    <d v="2014-11-05T00:00:00"/>
    <d v="2014-11-05T00:00:00"/>
    <s v="PHARMACY DIRECT"/>
    <n v="24"/>
    <n v="72.14"/>
    <m/>
    <m/>
    <n v="7.0000000000000007E-2"/>
    <x v="8"/>
  </r>
  <r>
    <n v="35913"/>
    <s v="South Africa"/>
    <s v="DDP"/>
    <x v="4"/>
    <d v="2011-06-13T00:00:00"/>
    <d v="2011-09-22T00:00:00"/>
    <s v="Aurobindo Pharma Limited"/>
    <n v="42938"/>
    <n v="285537.7"/>
    <n v="4008"/>
    <n v="6121.39"/>
    <n v="471.14"/>
    <x v="2425"/>
  </r>
  <r>
    <n v="35922"/>
    <s v="South Africa"/>
    <s v="DDP"/>
    <x v="2"/>
    <d v="2014-02-06T00:00:00"/>
    <d v="2014-02-06T00:00:00"/>
    <s v="S. BUYS WHOLESALER"/>
    <n v="20"/>
    <n v="389.71"/>
    <m/>
    <m/>
    <n v="0.48"/>
    <x v="8"/>
  </r>
  <r>
    <n v="35951"/>
    <s v="Haiti"/>
    <s v="EXW"/>
    <x v="4"/>
    <d v="2014-05-09T00:00:00"/>
    <d v="2014-05-09T00:00:00"/>
    <s v="MYLAN LABORATORIES LTD (FORMERLY MATRIX LABORATORIES)"/>
    <n v="1080"/>
    <n v="4266"/>
    <m/>
    <m/>
    <n v="5.28"/>
    <x v="8"/>
  </r>
  <r>
    <n v="35968"/>
    <s v="Vietnam"/>
    <s v="EXW"/>
    <x v="0"/>
    <d v="2015-07-10T00:00:00"/>
    <d v="2015-07-10T00:00:00"/>
    <s v="HETERO LABS LIMITED"/>
    <n v="14000"/>
    <n v="49000"/>
    <n v="1400"/>
    <n v="2859.58"/>
    <n v="57.67"/>
    <x v="2426"/>
  </r>
  <r>
    <n v="35975"/>
    <s v="Rwanda"/>
    <s v="EXW"/>
    <x v="0"/>
    <d v="2012-08-22T00:00:00"/>
    <d v="2012-08-22T00:00:00"/>
    <s v="Aurobindo Pharma Limited"/>
    <n v="1728"/>
    <n v="34560"/>
    <m/>
    <m/>
    <n v="48.45"/>
    <x v="8"/>
  </r>
  <r>
    <n v="35977"/>
    <s v="South Africa"/>
    <s v="DDP"/>
    <x v="2"/>
    <d v="2015-08-24T00:00:00"/>
    <d v="2015-08-24T00:00:00"/>
    <s v="PHARMACY DIRECT"/>
    <n v="34"/>
    <n v="620.49"/>
    <m/>
    <m/>
    <n v="0.64"/>
    <x v="8"/>
  </r>
  <r>
    <n v="35983"/>
    <s v="Vietnam"/>
    <s v="EXW"/>
    <x v="0"/>
    <d v="2010-08-09T00:00:00"/>
    <d v="2010-08-09T00:00:00"/>
    <s v="MYLAN LABORATORIES LTD (FORMERLY MATRIX LABORATORIES)"/>
    <n v="3686"/>
    <n v="25802"/>
    <n v="255"/>
    <n v="6518.69"/>
    <n v="55.63"/>
    <x v="2427"/>
  </r>
  <r>
    <n v="36005"/>
    <s v="Rwanda"/>
    <s v="EXW"/>
    <x v="0"/>
    <d v="2015-08-27T00:00:00"/>
    <d v="2015-08-27T00:00:00"/>
    <s v="EMCURE PHARMACEUTICALS LTD"/>
    <n v="4011"/>
    <n v="72198"/>
    <m/>
    <m/>
    <n v="74.22"/>
    <x v="8"/>
  </r>
  <r>
    <n v="36019"/>
    <s v="Tanzania"/>
    <s v="EXW"/>
    <x v="0"/>
    <d v="2015-04-28T00:00:00"/>
    <d v="2015-04-28T00:00:00"/>
    <s v="Orgenics, Ltd"/>
    <n v="168"/>
    <n v="13440"/>
    <n v="73"/>
    <n v="1806.81"/>
    <n v="13.82"/>
    <x v="2428"/>
  </r>
  <r>
    <n v="36035"/>
    <s v="Vietnam"/>
    <s v="EXW"/>
    <x v="0"/>
    <d v="2013-01-29T00:00:00"/>
    <d v="2013-01-29T00:00:00"/>
    <s v="MYLAN LABORATORIES LTD (FORMERLY MATRIX LABORATORIES)"/>
    <n v="46749"/>
    <n v="560520.51"/>
    <n v="7500"/>
    <n v="19116.64"/>
    <n v="785.85"/>
    <x v="2429"/>
  </r>
  <r>
    <n v="36053"/>
    <s v="South Africa"/>
    <s v="DDP"/>
    <x v="2"/>
    <d v="2009-10-30T00:00:00"/>
    <d v="2009-10-30T00:00:00"/>
    <s v="S. BUYS WHOLESALER"/>
    <n v="6690"/>
    <n v="26864.85"/>
    <m/>
    <m/>
    <n v="52.66"/>
    <x v="8"/>
  </r>
  <r>
    <n v="36083"/>
    <s v="Uganda"/>
    <s v="EXW"/>
    <x v="0"/>
    <d v="2014-08-22T00:00:00"/>
    <d v="2014-08-22T00:00:00"/>
    <s v="BIO-RAD LABORATORIES (FRANCE)"/>
    <n v="45"/>
    <n v="55913.85"/>
    <n v="68"/>
    <n v="1305.28"/>
    <n v="57.48"/>
    <x v="2430"/>
  </r>
  <r>
    <n v="36147"/>
    <s v="Vietnam"/>
    <s v="EXW"/>
    <x v="0"/>
    <d v="2015-07-13T00:00:00"/>
    <d v="2015-07-13T00:00:00"/>
    <s v="HETERO LABS LIMITED"/>
    <n v="10000"/>
    <n v="21600"/>
    <m/>
    <m/>
    <n v="25.42"/>
    <x v="8"/>
  </r>
  <r>
    <n v="36157"/>
    <s v="South Africa"/>
    <s v="DDP"/>
    <x v="2"/>
    <d v="2014-01-13T00:00:00"/>
    <d v="2014-01-13T00:00:00"/>
    <s v="S. BUYS WHOLESALER"/>
    <n v="328"/>
    <n v="976.49"/>
    <m/>
    <m/>
    <n v="1"/>
    <x v="8"/>
  </r>
  <r>
    <n v="36162"/>
    <s v="Vietnam"/>
    <s v="EXW"/>
    <x v="0"/>
    <d v="2013-04-02T00:00:00"/>
    <d v="2013-04-02T00:00:00"/>
    <s v="HETERO LABS LIMITED"/>
    <n v="17755"/>
    <n v="57703.75"/>
    <n v="1505"/>
    <n v="2604.31"/>
    <n v="71.38"/>
    <x v="2431"/>
  </r>
  <r>
    <n v="36166"/>
    <s v="South Sudan"/>
    <s v="EXW"/>
    <x v="0"/>
    <d v="2013-03-22T00:00:00"/>
    <d v="2013-03-22T00:00:00"/>
    <s v="Trinity Biotech, Plc"/>
    <n v="44"/>
    <n v="1408"/>
    <n v="14"/>
    <n v="1101.9100000000001"/>
    <n v="1.74"/>
    <x v="2432"/>
  </r>
  <r>
    <n v="36172"/>
    <s v="South Africa"/>
    <s v="DDP"/>
    <x v="2"/>
    <d v="2010-05-31T00:00:00"/>
    <d v="2010-05-31T00:00:00"/>
    <s v="S. BUYS WHOLESALER"/>
    <n v="80"/>
    <n v="2666.08"/>
    <m/>
    <m/>
    <n v="5.75"/>
    <x v="8"/>
  </r>
  <r>
    <n v="36179"/>
    <s v="Haiti"/>
    <s v="EXW"/>
    <x v="0"/>
    <d v="2013-06-13T00:00:00"/>
    <d v="2013-06-13T00:00:00"/>
    <s v="MYLAN LABORATORIES LTD (FORMERLY MATRIX LABORATORIES)"/>
    <n v="4235"/>
    <n v="17575.25"/>
    <n v="236"/>
    <n v="2215.13"/>
    <n v="21.74"/>
    <x v="2433"/>
  </r>
  <r>
    <n v="36203"/>
    <s v="Nigeria"/>
    <s v="EXW"/>
    <x v="0"/>
    <d v="2012-11-06T00:00:00"/>
    <d v="2012-11-08T00:00:00"/>
    <s v="Orgenics, Ltd"/>
    <n v="2996"/>
    <n v="266644"/>
    <n v="1426"/>
    <n v="33279.83"/>
    <n v="373.83"/>
    <x v="2434"/>
  </r>
  <r>
    <n v="36204"/>
    <s v="Haiti"/>
    <s v="FCA"/>
    <x v="0"/>
    <d v="2014-02-28T00:00:00"/>
    <d v="2014-02-28T00:00:00"/>
    <s v="ABBVIE LOGISTICS (FORMERLY ABBOTT LOGISTICS BV)"/>
    <n v="10"/>
    <n v="308.2"/>
    <n v="38"/>
    <n v="1347"/>
    <n v="0.38"/>
    <x v="2435"/>
  </r>
  <r>
    <n v="36209"/>
    <s v="South Africa"/>
    <s v="DDP"/>
    <x v="2"/>
    <d v="2014-08-27T00:00:00"/>
    <d v="2014-08-27T00:00:00"/>
    <s v="S. BUYS WHOLESALER"/>
    <n v="16"/>
    <n v="349.87"/>
    <m/>
    <m/>
    <n v="0.43"/>
    <x v="8"/>
  </r>
  <r>
    <n v="36212"/>
    <s v="South Africa"/>
    <s v="DDP"/>
    <x v="2"/>
    <d v="2014-01-13T00:00:00"/>
    <d v="2014-01-13T00:00:00"/>
    <s v="S. BUYS WHOLESALER"/>
    <n v="524"/>
    <n v="15533.57"/>
    <m/>
    <m/>
    <n v="15.97"/>
    <x v="8"/>
  </r>
  <r>
    <n v="36219"/>
    <s v="South Africa"/>
    <s v="DDP"/>
    <x v="4"/>
    <d v="2011-09-05T00:00:00"/>
    <d v="2011-09-05T00:00:00"/>
    <s v="Aurobindo Pharma Limited"/>
    <n v="100000"/>
    <n v="730000"/>
    <n v="5178"/>
    <n v="14621.3"/>
    <n v="1204.5"/>
    <x v="2436"/>
  </r>
  <r>
    <n v="36277"/>
    <s v="Haiti"/>
    <s v="EXW"/>
    <x v="0"/>
    <d v="2010-10-01T00:00:00"/>
    <d v="2010-10-01T00:00:00"/>
    <s v="Orasure Technologies Inc."/>
    <n v="100"/>
    <n v="35000"/>
    <n v="240"/>
    <n v="4355.7"/>
    <n v="75.459999999999994"/>
    <x v="2437"/>
  </r>
  <r>
    <n v="36298"/>
    <s v="Vietnam"/>
    <s v="FCA"/>
    <x v="0"/>
    <d v="2010-03-22T00:00:00"/>
    <d v="2010-03-22T00:00:00"/>
    <s v="ABBVIE LOGISTICS (FORMERLY ABBOTT LOGISTICS BV)"/>
    <n v="60"/>
    <n v="4603.2"/>
    <n v="170"/>
    <n v="4256.38"/>
    <n v="9.92"/>
    <x v="2438"/>
  </r>
  <r>
    <n v="36322"/>
    <s v="Haiti"/>
    <s v="EXW"/>
    <x v="4"/>
    <d v="2015-06-17T00:00:00"/>
    <d v="2015-06-17T00:00:00"/>
    <s v="MYLAN LABORATORIES LTD (FORMERLY MATRIX LABORATORIES)"/>
    <n v="53010"/>
    <n v="344034.9"/>
    <m/>
    <m/>
    <n v="353.67"/>
    <x v="8"/>
  </r>
  <r>
    <n v="36350"/>
    <s v="Guyana"/>
    <s v="EXW"/>
    <x v="0"/>
    <d v="2010-11-24T00:00:00"/>
    <d v="2010-11-24T00:00:00"/>
    <s v="Aurobindo Pharma Limited"/>
    <n v="3796"/>
    <n v="136656"/>
    <n v="1028"/>
    <n v="12609.89"/>
    <n v="294.63"/>
    <x v="2439"/>
  </r>
  <r>
    <n v="36411"/>
    <s v="South Africa"/>
    <s v="DDP"/>
    <x v="2"/>
    <d v="2015-05-12T00:00:00"/>
    <d v="2015-05-12T00:00:00"/>
    <s v="PHARMACY DIRECT"/>
    <n v="3"/>
    <n v="149.56"/>
    <m/>
    <m/>
    <n v="0.15"/>
    <x v="8"/>
  </r>
  <r>
    <n v="36416"/>
    <s v="Zimbabwe"/>
    <s v="EXW"/>
    <x v="0"/>
    <d v="2014-07-18T00:00:00"/>
    <d v="2014-07-18T00:00:00"/>
    <s v="STRIDES ARCOLAB LIMITED"/>
    <n v="35000"/>
    <n v="77000"/>
    <n v="2180"/>
    <n v="19328.2"/>
    <n v="79.16"/>
    <x v="2440"/>
  </r>
  <r>
    <n v="36431"/>
    <s v="South Africa"/>
    <s v="DDP"/>
    <x v="4"/>
    <d v="2011-12-13T00:00:00"/>
    <d v="2012-01-30T00:00:00"/>
    <s v="CIPLA LIMITED"/>
    <n v="35364"/>
    <n v="96190.080000000002"/>
    <n v="3793"/>
    <n v="8527.4500000000007"/>
    <n v="158.71"/>
    <x v="2441"/>
  </r>
  <r>
    <n v="36443"/>
    <s v="Haiti"/>
    <s v="EXW"/>
    <x v="0"/>
    <d v="2014-07-18T00:00:00"/>
    <d v="2014-07-18T00:00:00"/>
    <s v="Aurobindo Pharma Limited"/>
    <n v="2438"/>
    <n v="3047.5"/>
    <m/>
    <m/>
    <n v="3.13"/>
    <x v="8"/>
  </r>
  <r>
    <n v="36447"/>
    <s v="South Africa"/>
    <s v="DDP"/>
    <x v="4"/>
    <d v="2011-10-05T00:00:00"/>
    <d v="2011-10-14T00:00:00"/>
    <s v="Aurobindo Pharma Limited"/>
    <n v="14155"/>
    <n v="94130.75"/>
    <n v="1321"/>
    <n v="9726.5300000000007"/>
    <n v="155.32"/>
    <x v="2442"/>
  </r>
  <r>
    <n v="36453"/>
    <s v="Sudan"/>
    <s v="EXW"/>
    <x v="0"/>
    <d v="2011-06-27T00:00:00"/>
    <d v="2011-06-27T00:00:00"/>
    <s v="Orgenics, Ltd"/>
    <n v="213"/>
    <n v="18957"/>
    <n v="97"/>
    <n v="2542.17"/>
    <n v="31.28"/>
    <x v="2443"/>
  </r>
  <r>
    <n v="36464"/>
    <s v="Vietnam"/>
    <s v="EXW"/>
    <x v="0"/>
    <d v="2015-07-10T00:00:00"/>
    <d v="2015-07-10T00:00:00"/>
    <s v="HETERO LABS LIMITED"/>
    <n v="17760"/>
    <n v="177600"/>
    <n v="2523"/>
    <n v="4761.8999999999996"/>
    <n v="209.04"/>
    <x v="2444"/>
  </r>
  <r>
    <n v="36507"/>
    <s v="Vietnam"/>
    <s v="EXW"/>
    <x v="0"/>
    <d v="2011-02-09T00:00:00"/>
    <d v="2011-02-09T00:00:00"/>
    <s v="HETERO LABS LIMITED"/>
    <n v="504"/>
    <n v="3502.8"/>
    <m/>
    <m/>
    <n v="7.55"/>
    <x v="8"/>
  </r>
  <r>
    <n v="36530"/>
    <s v="Tanzania"/>
    <s v="EXW"/>
    <x v="0"/>
    <d v="2013-02-28T00:00:00"/>
    <d v="2013-02-28T00:00:00"/>
    <s v="Trinity Biotech, Plc"/>
    <n v="8460"/>
    <n v="270720"/>
    <n v="2770"/>
    <n v="26281.49"/>
    <n v="334.88"/>
    <x v="2445"/>
  </r>
  <r>
    <n v="36539"/>
    <s v="Uganda"/>
    <s v="EXW"/>
    <x v="0"/>
    <d v="2013-01-21T00:00:00"/>
    <d v="2013-01-21T00:00:00"/>
    <s v="MYLAN LABORATORIES LTD (FORMERLY MATRIX LABORATORIES)"/>
    <n v="1665"/>
    <n v="37462.5"/>
    <n v="420"/>
    <n v="3900.39"/>
    <n v="46.34"/>
    <x v="2446"/>
  </r>
  <r>
    <n v="36541"/>
    <s v="South Africa"/>
    <s v="DDP"/>
    <x v="2"/>
    <d v="2014-02-06T00:00:00"/>
    <d v="2014-02-06T00:00:00"/>
    <s v="S. BUYS WHOLESALER"/>
    <n v="85"/>
    <n v="1985.58"/>
    <m/>
    <m/>
    <n v="2.46"/>
    <x v="8"/>
  </r>
  <r>
    <n v="36562"/>
    <s v="Mozambique"/>
    <s v="FCA"/>
    <x v="0"/>
    <d v="2011-03-02T00:00:00"/>
    <d v="2011-03-02T00:00:00"/>
    <s v="ABBVIE LOGISTICS (FORMERLY ABBOTT LOGISTICS BV)"/>
    <n v="2240"/>
    <n v="7683.2"/>
    <n v="216"/>
    <n v="2698.28"/>
    <n v="16.559999999999999"/>
    <x v="2447"/>
  </r>
  <r>
    <n v="36592"/>
    <s v="Zimbabwe"/>
    <s v="EXW"/>
    <x v="0"/>
    <d v="2011-09-08T00:00:00"/>
    <d v="2011-09-08T00:00:00"/>
    <s v="Orgenics, Ltd"/>
    <n v="1070"/>
    <n v="85600"/>
    <n v="532"/>
    <n v="14423.28"/>
    <n v="141.24"/>
    <x v="2448"/>
  </r>
  <r>
    <n v="36596"/>
    <s v="South Africa"/>
    <s v="DDP"/>
    <x v="2"/>
    <d v="2015-07-24T00:00:00"/>
    <d v="2015-07-24T00:00:00"/>
    <s v="PHARMACY DIRECT"/>
    <n v="39"/>
    <n v="439.52"/>
    <m/>
    <m/>
    <n v="0.45"/>
    <x v="8"/>
  </r>
  <r>
    <n v="36603"/>
    <s v="Vietnam"/>
    <s v="EXW"/>
    <x v="0"/>
    <d v="2014-06-07T00:00:00"/>
    <d v="2014-06-07T00:00:00"/>
    <s v="Aurobindo Pharma Limited"/>
    <n v="7400"/>
    <n v="16650"/>
    <n v="730"/>
    <n v="1338.19"/>
    <n v="17.12"/>
    <x v="2449"/>
  </r>
  <r>
    <n v="36617"/>
    <s v="Vietnam"/>
    <s v="EXW"/>
    <x v="0"/>
    <d v="2015-03-31T00:00:00"/>
    <d v="2015-03-31T00:00:00"/>
    <s v="HETERO LABS LIMITED"/>
    <n v="800"/>
    <n v="8960"/>
    <m/>
    <m/>
    <n v="9.2100000000000009"/>
    <x v="8"/>
  </r>
  <r>
    <n v="36641"/>
    <s v="Zimbabwe"/>
    <s v="EXW"/>
    <x v="0"/>
    <d v="2015-05-14T00:00:00"/>
    <d v="2015-05-14T00:00:00"/>
    <s v="Orgenics, Ltd"/>
    <n v="1500"/>
    <n v="120000"/>
    <n v="781"/>
    <n v="9914.59"/>
    <n v="141.24"/>
    <x v="2450"/>
  </r>
  <r>
    <n v="36643"/>
    <s v="South Africa"/>
    <s v="DDP"/>
    <x v="0"/>
    <d v="2010-09-20T00:00:00"/>
    <d v="2010-12-13T00:00:00"/>
    <s v="Aurobindo Pharma Limited"/>
    <n v="8366"/>
    <n v="62159.38"/>
    <n v="458"/>
    <n v="1697.9"/>
    <n v="134.02000000000001"/>
    <x v="2451"/>
  </r>
  <r>
    <n v="36654"/>
    <s v="Uganda"/>
    <s v="DDP"/>
    <x v="0"/>
    <d v="2011-06-02T00:00:00"/>
    <d v="2011-06-02T00:00:00"/>
    <s v="ASPEN PHARMACARE"/>
    <n v="27"/>
    <n v="2361.42"/>
    <n v="5"/>
    <n v="41"/>
    <n v="3.9"/>
    <x v="2452"/>
  </r>
  <r>
    <n v="36661"/>
    <s v="South Africa"/>
    <s v="DDP"/>
    <x v="2"/>
    <d v="2014-02-06T00:00:00"/>
    <d v="2014-02-06T00:00:00"/>
    <s v="S. BUYS WHOLESALER"/>
    <n v="210"/>
    <n v="5097.32"/>
    <m/>
    <m/>
    <n v="6.31"/>
    <x v="8"/>
  </r>
  <r>
    <n v="36679"/>
    <s v="South Africa"/>
    <s v="DDP"/>
    <x v="2"/>
    <d v="2014-08-29T00:00:00"/>
    <d v="2014-08-29T00:00:00"/>
    <s v="S. BUYS WHOLESALER"/>
    <n v="28"/>
    <n v="220.91"/>
    <m/>
    <m/>
    <n v="0.27"/>
    <x v="8"/>
  </r>
  <r>
    <n v="36710"/>
    <s v="Malawi"/>
    <s v="EXW"/>
    <x v="0"/>
    <d v="2013-05-03T00:00:00"/>
    <d v="2013-05-03T00:00:00"/>
    <s v="Trinity Biotech, Plc"/>
    <n v="94"/>
    <n v="3008"/>
    <n v="32"/>
    <n v="1136.31"/>
    <n v="3.72"/>
    <x v="2453"/>
  </r>
  <r>
    <n v="36717"/>
    <s v="CÙte d'Ivoire"/>
    <s v="EXW"/>
    <x v="0"/>
    <d v="2010-08-03T00:00:00"/>
    <d v="2010-08-03T00:00:00"/>
    <s v="CHEMBIO DIAGNOSTIC SYSTEMS, INC."/>
    <n v="2483"/>
    <n v="67041"/>
    <n v="706"/>
    <n v="6150.75"/>
    <n v="144.54"/>
    <x v="2454"/>
  </r>
  <r>
    <n v="36758"/>
    <s v="Rwanda"/>
    <s v="EXW"/>
    <x v="0"/>
    <d v="2013-01-30T00:00:00"/>
    <d v="2013-01-30T00:00:00"/>
    <s v="HETERO LABS LIMITED"/>
    <n v="672"/>
    <n v="2520"/>
    <n v="55"/>
    <n v="1276.53"/>
    <n v="3.53"/>
    <x v="2455"/>
  </r>
  <r>
    <n v="36773"/>
    <s v="South Africa"/>
    <s v="DDP"/>
    <x v="2"/>
    <d v="2014-01-13T00:00:00"/>
    <d v="2014-01-13T00:00:00"/>
    <s v="S. BUYS WHOLESALER"/>
    <n v="12"/>
    <n v="264.95"/>
    <m/>
    <m/>
    <n v="0.27"/>
    <x v="8"/>
  </r>
  <r>
    <n v="36784"/>
    <s v="South Africa"/>
    <s v="DDP"/>
    <x v="2"/>
    <d v="2014-02-06T00:00:00"/>
    <d v="2014-02-06T00:00:00"/>
    <s v="S. BUYS WHOLESALER"/>
    <n v="168"/>
    <n v="3709.29"/>
    <m/>
    <m/>
    <n v="4.59"/>
    <x v="8"/>
  </r>
  <r>
    <n v="36785"/>
    <s v="Nigeria"/>
    <s v="EXW"/>
    <x v="0"/>
    <d v="2015-09-02T00:00:00"/>
    <d v="2015-09-02T00:00:00"/>
    <s v="CIPLA LIMITED"/>
    <n v="6424"/>
    <n v="32120"/>
    <m/>
    <m/>
    <n v="37.81"/>
    <x v="8"/>
  </r>
  <r>
    <n v="36810"/>
    <s v="Kenya"/>
    <s v="EXW"/>
    <x v="0"/>
    <d v="2012-01-17T00:00:00"/>
    <d v="2012-01-17T00:00:00"/>
    <s v="Orgenics, Ltd"/>
    <n v="6959"/>
    <n v="619351"/>
    <n v="1198"/>
    <n v="13543.63"/>
    <n v="1021.93"/>
    <x v="2456"/>
  </r>
  <r>
    <n v="36816"/>
    <s v="Haiti"/>
    <s v="EXW"/>
    <x v="0"/>
    <d v="2012-08-16T00:00:00"/>
    <d v="2012-08-16T00:00:00"/>
    <s v="Aurobindo Pharma Limited"/>
    <n v="90"/>
    <n v="126"/>
    <n v="6"/>
    <n v="941.74"/>
    <n v="0.18"/>
    <x v="2457"/>
  </r>
  <r>
    <n v="36842"/>
    <s v="Nigeria"/>
    <s v="EXW"/>
    <x v="0"/>
    <d v="2013-12-23T00:00:00"/>
    <d v="2013-12-12T00:00:00"/>
    <s v="Orgenics, Ltd"/>
    <n v="9308"/>
    <n v="828412"/>
    <n v="3778"/>
    <n v="59767.71"/>
    <n v="1024.75"/>
    <x v="2458"/>
  </r>
  <r>
    <n v="36868"/>
    <s v="Mozambique"/>
    <s v="CIP"/>
    <x v="0"/>
    <d v="2010-04-22T00:00:00"/>
    <d v="2010-04-22T00:00:00"/>
    <s v="INTERNATIONAL HEALTHCARE DISTRIBUTORS"/>
    <n v="620"/>
    <n v="6417"/>
    <m/>
    <m/>
    <n v="13.84"/>
    <x v="8"/>
  </r>
  <r>
    <n v="36871"/>
    <s v="Vietnam"/>
    <s v="EXW"/>
    <x v="0"/>
    <d v="2013-01-30T00:00:00"/>
    <d v="2013-01-30T00:00:00"/>
    <s v="MICRO LABS LIMITED"/>
    <n v="702"/>
    <n v="3102.84"/>
    <m/>
    <m/>
    <n v="4.3499999999999996"/>
    <x v="8"/>
  </r>
  <r>
    <n v="36880"/>
    <s v="South Africa"/>
    <s v="DDP"/>
    <x v="2"/>
    <d v="2014-08-27T00:00:00"/>
    <d v="2014-08-27T00:00:00"/>
    <s v="S. BUYS WHOLESALER"/>
    <n v="45"/>
    <n v="3471.61"/>
    <m/>
    <m/>
    <n v="4.29"/>
    <x v="8"/>
  </r>
  <r>
    <n v="36890"/>
    <s v="South Africa"/>
    <s v="DDP"/>
    <x v="2"/>
    <d v="2009-12-29T00:00:00"/>
    <d v="2009-12-29T00:00:00"/>
    <s v="S. BUYS WHOLESALER"/>
    <n v="500"/>
    <n v="14105.11"/>
    <m/>
    <m/>
    <n v="30.41"/>
    <x v="8"/>
  </r>
  <r>
    <n v="36892"/>
    <s v="South Africa"/>
    <s v="DDP"/>
    <x v="2"/>
    <d v="2014-02-06T00:00:00"/>
    <d v="2014-02-06T00:00:00"/>
    <s v="S. BUYS WHOLESALER"/>
    <n v="3519"/>
    <n v="38242.379999999997"/>
    <m/>
    <m/>
    <n v="47.31"/>
    <x v="8"/>
  </r>
  <r>
    <n v="36913"/>
    <s v="Guyana"/>
    <s v="EXW"/>
    <x v="0"/>
    <d v="2010-07-27T00:00:00"/>
    <d v="2010-07-27T00:00:00"/>
    <s v="Trinity Biotech, Plc"/>
    <n v="1470"/>
    <n v="47040"/>
    <n v="500"/>
    <n v="5255.14"/>
    <n v="101.42"/>
    <x v="2459"/>
  </r>
  <r>
    <n v="36922"/>
    <s v="South Africa"/>
    <s v="DDP"/>
    <x v="2"/>
    <d v="2014-08-29T00:00:00"/>
    <d v="2014-08-29T00:00:00"/>
    <s v="S. BUYS WHOLESALER"/>
    <n v="87"/>
    <n v="2241.1"/>
    <m/>
    <m/>
    <n v="2.77"/>
    <x v="8"/>
  </r>
  <r>
    <n v="36936"/>
    <s v="Kenya"/>
    <s v="EXW"/>
    <x v="0"/>
    <d v="2011-02-10T00:00:00"/>
    <d v="2011-02-10T00:00:00"/>
    <s v="Orgenics, Ltd"/>
    <n v="8586"/>
    <n v="764154"/>
    <n v="1479"/>
    <n v="15519.77"/>
    <n v="1647.52"/>
    <x v="2460"/>
  </r>
  <r>
    <n v="36969"/>
    <s v="Vietnam"/>
    <s v="EXW"/>
    <x v="0"/>
    <d v="2010-03-22T00:00:00"/>
    <d v="2010-03-22T00:00:00"/>
    <s v="MYLAN LABORATORIES LTD (FORMERLY MATRIX LABORATORIES)"/>
    <n v="1680"/>
    <n v="12600"/>
    <n v="389"/>
    <n v="9674.8799999999992"/>
    <n v="24.7"/>
    <x v="2461"/>
  </r>
  <r>
    <n v="36978"/>
    <s v="Vietnam"/>
    <s v="EXW"/>
    <x v="0"/>
    <d v="2013-02-04T00:00:00"/>
    <d v="2013-02-04T00:00:00"/>
    <s v="MICRO LABS LIMITED"/>
    <n v="1240"/>
    <n v="2504.8000000000002"/>
    <n v="71"/>
    <n v="990.04"/>
    <n v="3.51"/>
    <x v="2462"/>
  </r>
  <r>
    <n v="37031"/>
    <s v="Vietnam"/>
    <s v="EXW"/>
    <x v="0"/>
    <d v="2012-12-10T00:00:00"/>
    <d v="2012-12-10T00:00:00"/>
    <s v="Aurobindo Pharma Limited"/>
    <n v="370"/>
    <n v="684.5"/>
    <n v="2998"/>
    <n v="4531.29"/>
    <n v="0.96"/>
    <x v="2463"/>
  </r>
  <r>
    <n v="37037"/>
    <s v="Zimbabwe"/>
    <s v="EXW"/>
    <x v="3"/>
    <d v="2014-09-17T00:00:00"/>
    <d v="2014-09-17T00:00:00"/>
    <s v="HETERO LABS LIMITED"/>
    <n v="42336"/>
    <n v="195592.32000000001"/>
    <n v="4601"/>
    <n v="28788.73"/>
    <n v="201.07"/>
    <x v="2464"/>
  </r>
  <r>
    <n v="37040"/>
    <s v="South Africa"/>
    <s v="DDP"/>
    <x v="2"/>
    <d v="2009-10-27T00:00:00"/>
    <d v="2009-10-27T00:00:00"/>
    <s v="S. BUYS WHOLESALER"/>
    <n v="5000"/>
    <n v="101541.09"/>
    <m/>
    <m/>
    <n v="199.02"/>
    <x v="8"/>
  </r>
  <r>
    <n v="37052"/>
    <s v="South Africa"/>
    <s v="DDP"/>
    <x v="2"/>
    <d v="2014-08-27T00:00:00"/>
    <d v="2014-08-27T00:00:00"/>
    <s v="S. BUYS WHOLESALER"/>
    <n v="7"/>
    <n v="119.16"/>
    <m/>
    <m/>
    <n v="0.15"/>
    <x v="8"/>
  </r>
  <r>
    <n v="37068"/>
    <s v="South Africa"/>
    <s v="DDP"/>
    <x v="2"/>
    <d v="2015-03-09T00:00:00"/>
    <d v="2015-03-09T00:00:00"/>
    <s v="PHARMACY DIRECT"/>
    <n v="138"/>
    <n v="1906.7"/>
    <m/>
    <m/>
    <n v="1.96"/>
    <x v="8"/>
  </r>
  <r>
    <n v="37076"/>
    <s v="Zambia"/>
    <s v="EXW"/>
    <x v="0"/>
    <d v="2015-08-18T00:00:00"/>
    <d v="2015-08-18T00:00:00"/>
    <s v="HETERO LABS LIMITED"/>
    <n v="56352"/>
    <n v="183144"/>
    <m/>
    <m/>
    <n v="215.56"/>
    <x v="8"/>
  </r>
  <r>
    <n v="37087"/>
    <s v="South Africa"/>
    <s v="DDP"/>
    <x v="2"/>
    <d v="2015-06-02T00:00:00"/>
    <d v="2015-06-02T00:00:00"/>
    <s v="PHARMACY DIRECT"/>
    <n v="24"/>
    <n v="331.6"/>
    <m/>
    <m/>
    <n v="0.34"/>
    <x v="8"/>
  </r>
  <r>
    <n v="37089"/>
    <s v="Haiti"/>
    <s v="EXW"/>
    <x v="0"/>
    <d v="2012-05-10T00:00:00"/>
    <d v="2012-05-10T00:00:00"/>
    <s v="THE MEDICAL EXPORT GROUP BV"/>
    <n v="11000"/>
    <n v="100540"/>
    <n v="5051"/>
    <n v="37744.269999999997"/>
    <n v="140.96"/>
    <x v="2465"/>
  </r>
  <r>
    <n v="37140"/>
    <s v="Mozambique"/>
    <s v="FCA"/>
    <x v="0"/>
    <d v="2011-05-24T00:00:00"/>
    <d v="2011-05-24T00:00:00"/>
    <s v="Hoffmann-La Roche ltd Basel"/>
    <n v="448"/>
    <n v="46377.58"/>
    <m/>
    <m/>
    <n v="76.52"/>
    <x v="8"/>
  </r>
  <r>
    <n v="37152"/>
    <s v="Uganda"/>
    <s v="EXW"/>
    <x v="0"/>
    <d v="2010-02-02T00:00:00"/>
    <d v="2010-02-02T00:00:00"/>
    <s v="EMCURE PHARMACEUTICALS LTD"/>
    <n v="240"/>
    <n v="6261.6"/>
    <n v="25"/>
    <n v="915.09"/>
    <n v="12.27"/>
    <x v="2466"/>
  </r>
  <r>
    <n v="37157"/>
    <s v="Mozambique"/>
    <s v="EXW"/>
    <x v="0"/>
    <d v="2011-10-26T00:00:00"/>
    <d v="2011-10-26T00:00:00"/>
    <s v="Orgenics, Ltd"/>
    <n v="120"/>
    <n v="9600"/>
    <n v="55"/>
    <n v="3267.66"/>
    <n v="15.84"/>
    <x v="2467"/>
  </r>
  <r>
    <n v="37177"/>
    <s v="South Africa"/>
    <s v="DDP"/>
    <x v="4"/>
    <d v="2011-09-02T00:00:00"/>
    <d v="2011-09-02T00:00:00"/>
    <s v="Aurobindo Pharma Limited"/>
    <n v="66793"/>
    <n v="487588.9"/>
    <n v="3458"/>
    <n v="3787.72"/>
    <n v="804.52"/>
    <x v="2468"/>
  </r>
  <r>
    <n v="37251"/>
    <s v="Sudan"/>
    <s v="EXW"/>
    <x v="0"/>
    <d v="2011-04-29T00:00:00"/>
    <d v="2011-04-29T00:00:00"/>
    <s v="Standard Diagnostics, Inc."/>
    <n v="13"/>
    <n v="11.7"/>
    <n v="1"/>
    <n v="137.5"/>
    <n v="0.02"/>
    <x v="2469"/>
  </r>
  <r>
    <n v="37277"/>
    <s v="Haiti"/>
    <s v="EXW"/>
    <x v="0"/>
    <d v="2014-06-03T00:00:00"/>
    <d v="2014-06-03T00:00:00"/>
    <s v="Aurobindo Pharma Limited"/>
    <n v="450"/>
    <n v="3073.5"/>
    <n v="180"/>
    <n v="1773.7"/>
    <n v="3.8"/>
    <x v="2470"/>
  </r>
  <r>
    <n v="37324"/>
    <s v="Uganda"/>
    <s v="EXW"/>
    <x v="0"/>
    <d v="2012-08-29T00:00:00"/>
    <d v="2012-08-29T00:00:00"/>
    <s v="MYLAN LABORATORIES LTD (FORMERLY MATRIX LABORATORIES)"/>
    <n v="205042"/>
    <n v="2458453.58"/>
    <n v="24556"/>
    <n v="146850.66"/>
    <n v="3446.75"/>
    <x v="2471"/>
  </r>
  <r>
    <n v="37334"/>
    <s v="South Africa"/>
    <s v="DDP"/>
    <x v="2"/>
    <d v="2014-11-19T00:00:00"/>
    <d v="2014-11-19T00:00:00"/>
    <s v="S. BUYS WHOLESALER"/>
    <n v="30"/>
    <n v="2542.4499999999998"/>
    <m/>
    <m/>
    <n v="3.15"/>
    <x v="8"/>
  </r>
  <r>
    <n v="37362"/>
    <s v="South Africa"/>
    <s v="DDP"/>
    <x v="2"/>
    <d v="2014-08-29T00:00:00"/>
    <d v="2014-08-29T00:00:00"/>
    <s v="S. BUYS WHOLESALER"/>
    <n v="8"/>
    <n v="134.55000000000001"/>
    <m/>
    <m/>
    <n v="0.17"/>
    <x v="8"/>
  </r>
  <r>
    <n v="37379"/>
    <s v="Haiti"/>
    <s v="EXW"/>
    <x v="0"/>
    <d v="2014-03-25T00:00:00"/>
    <d v="2014-03-25T00:00:00"/>
    <s v="CIPLA LIMITED"/>
    <n v="741"/>
    <n v="3705"/>
    <n v="66"/>
    <n v="1572.92"/>
    <n v="4.58"/>
    <x v="2472"/>
  </r>
  <r>
    <n v="37410"/>
    <s v="South Africa"/>
    <s v="DDP"/>
    <x v="2"/>
    <d v="2014-02-06T00:00:00"/>
    <d v="2014-02-06T00:00:00"/>
    <s v="S. BUYS WHOLESALER"/>
    <n v="97"/>
    <n v="6627.47"/>
    <m/>
    <m/>
    <n v="8.1999999999999993"/>
    <x v="8"/>
  </r>
  <r>
    <n v="37416"/>
    <s v="South Africa"/>
    <s v="DDP"/>
    <x v="2"/>
    <d v="2015-01-29T00:00:00"/>
    <d v="2015-01-29T00:00:00"/>
    <s v="PHARMACY DIRECT"/>
    <n v="2"/>
    <n v="31.89"/>
    <m/>
    <m/>
    <n v="0.03"/>
    <x v="8"/>
  </r>
  <r>
    <n v="37417"/>
    <s v="Zambia"/>
    <s v="EXW"/>
    <x v="0"/>
    <d v="2010-12-14T00:00:00"/>
    <d v="2010-12-14T00:00:00"/>
    <s v="Standard Diagnostics, Inc."/>
    <n v="120"/>
    <n v="2400"/>
    <n v="40"/>
    <n v="771.88"/>
    <n v="5.17"/>
    <x v="2473"/>
  </r>
  <r>
    <n v="37452"/>
    <s v="South Africa"/>
    <s v="DDP"/>
    <x v="2"/>
    <d v="2015-05-12T00:00:00"/>
    <d v="2015-05-12T00:00:00"/>
    <s v="PHARMACY DIRECT"/>
    <n v="14"/>
    <n v="247.96"/>
    <m/>
    <m/>
    <n v="0.25"/>
    <x v="8"/>
  </r>
  <r>
    <n v="37470"/>
    <s v="Congo, DRC"/>
    <s v="EXW"/>
    <x v="0"/>
    <d v="2015-07-02T00:00:00"/>
    <d v="2015-07-02T00:00:00"/>
    <s v="Trinity Biotech, Plc"/>
    <n v="34"/>
    <n v="1088"/>
    <m/>
    <m/>
    <n v="1.28"/>
    <x v="8"/>
  </r>
  <r>
    <n v="37475"/>
    <s v="Vietnam"/>
    <s v="EXW"/>
    <x v="0"/>
    <d v="2013-02-02T00:00:00"/>
    <d v="2013-02-02T00:00:00"/>
    <s v="MYLAN LABORATORIES LTD (FORMERLY MATRIX LABORATORIES)"/>
    <n v="3434"/>
    <n v="7726.5"/>
    <n v="876"/>
    <n v="2183.92"/>
    <n v="10.83"/>
    <x v="2474"/>
  </r>
  <r>
    <n v="37481"/>
    <s v="Rwanda"/>
    <s v="EXW"/>
    <x v="0"/>
    <d v="2010-09-09T00:00:00"/>
    <d v="2010-09-09T00:00:00"/>
    <s v="Orgenics, Ltd"/>
    <n v="5000"/>
    <n v="388500"/>
    <n v="1136"/>
    <n v="49573.62"/>
    <n v="837.61"/>
    <x v="2475"/>
  </r>
  <r>
    <n v="37487"/>
    <s v="South Africa"/>
    <s v="DDP"/>
    <x v="2"/>
    <d v="2014-08-29T00:00:00"/>
    <d v="2014-08-29T00:00:00"/>
    <s v="S. BUYS WHOLESALER"/>
    <n v="6"/>
    <n v="38.64"/>
    <m/>
    <m/>
    <n v="0.05"/>
    <x v="8"/>
  </r>
  <r>
    <n v="37489"/>
    <s v="South Africa"/>
    <s v="DDP"/>
    <x v="2"/>
    <d v="2009-09-30T00:00:00"/>
    <d v="2009-09-30T00:00:00"/>
    <s v="S. BUYS WHOLESALER"/>
    <n v="2285"/>
    <n v="40375.94"/>
    <m/>
    <m/>
    <n v="79.14"/>
    <x v="8"/>
  </r>
  <r>
    <n v="37496"/>
    <s v="Mozambique"/>
    <s v="EXW"/>
    <x v="0"/>
    <d v="2014-06-13T00:00:00"/>
    <d v="2014-06-13T00:00:00"/>
    <s v="Trinity Biotech, Plc"/>
    <n v="286"/>
    <n v="9152"/>
    <n v="88"/>
    <n v="1088.93"/>
    <n v="9.41"/>
    <x v="2476"/>
  </r>
  <r>
    <n v="37506"/>
    <s v="Vietnam"/>
    <s v="FCA"/>
    <x v="0"/>
    <d v="2010-03-22T00:00:00"/>
    <d v="2010-03-22T00:00:00"/>
    <s v="ABBVIE LOGISTICS (FORMERLY ABBOTT LOGISTICS BV)"/>
    <n v="4165"/>
    <n v="342363"/>
    <n v="1010"/>
    <n v="5417.87"/>
    <n v="738.13"/>
    <x v="2477"/>
  </r>
  <r>
    <n v="37519"/>
    <s v="South Africa"/>
    <s v="DDP"/>
    <x v="4"/>
    <d v="2011-04-26T00:00:00"/>
    <d v="2011-04-26T00:00:00"/>
    <s v="Aurobindo Pharma Limited"/>
    <n v="136403"/>
    <n v="323275.11"/>
    <m/>
    <m/>
    <n v="696.98"/>
    <x v="8"/>
  </r>
  <r>
    <n v="37526"/>
    <s v="Vietnam"/>
    <s v="EXW"/>
    <x v="0"/>
    <d v="2013-02-04T00:00:00"/>
    <d v="2013-02-04T00:00:00"/>
    <s v="MICRO LABS LIMITED"/>
    <n v="13570"/>
    <n v="24968.799999999999"/>
    <n v="568"/>
    <n v="1646.5"/>
    <n v="35.01"/>
    <x v="2478"/>
  </r>
  <r>
    <n v="37531"/>
    <s v="South Africa"/>
    <s v="DDP"/>
    <x v="0"/>
    <d v="2010-08-24T00:00:00"/>
    <d v="2010-08-24T00:00:00"/>
    <s v="Aurobindo Pharma Limited"/>
    <n v="3184"/>
    <n v="9552"/>
    <n v="1205"/>
    <n v="3283.62"/>
    <n v="20.59"/>
    <x v="2479"/>
  </r>
  <r>
    <n v="37578"/>
    <s v="CÙte d'Ivoire"/>
    <s v="EXW"/>
    <x v="0"/>
    <d v="2010-11-24T00:00:00"/>
    <d v="2010-11-24T00:00:00"/>
    <s v="CHEMBIO DIAGNOSTIC SYSTEMS, INC."/>
    <n v="2825"/>
    <n v="76275"/>
    <n v="1038"/>
    <n v="3360.75"/>
    <n v="164.45"/>
    <x v="2480"/>
  </r>
  <r>
    <n v="37612"/>
    <s v="Zimbabwe"/>
    <s v="EXW"/>
    <x v="4"/>
    <d v="2014-09-10T00:00:00"/>
    <d v="2014-09-10T00:00:00"/>
    <s v="ABBVIE LOGISTICS (FORMERLY ABBOTT LOGISTICS BV)"/>
    <n v="41840"/>
    <n v="248529.6"/>
    <n v="4528"/>
    <n v="25189.51"/>
    <n v="255.49"/>
    <x v="2481"/>
  </r>
  <r>
    <n v="37624"/>
    <s v="Congo, DRC"/>
    <s v="EXW"/>
    <x v="0"/>
    <d v="2015-07-23T00:00:00"/>
    <d v="2015-07-23T00:00:00"/>
    <s v="Orgenics, Ltd"/>
    <n v="776"/>
    <n v="62080"/>
    <m/>
    <m/>
    <n v="73.069999999999993"/>
    <x v="8"/>
  </r>
  <r>
    <n v="37650"/>
    <s v="Zimbabwe"/>
    <s v="FCA"/>
    <x v="0"/>
    <d v="2011-07-12T00:00:00"/>
    <d v="2011-07-12T00:00:00"/>
    <s v="ABBVIE LOGISTICS (FORMERLY ABBOTT LOGISTICS BV)"/>
    <n v="1083"/>
    <n v="39161.279999999999"/>
    <n v="1257"/>
    <n v="22837.98"/>
    <n v="84.43"/>
    <x v="2482"/>
  </r>
  <r>
    <n v="37664"/>
    <s v="Nigeria"/>
    <s v="EXW"/>
    <x v="0"/>
    <d v="2013-01-09T00:00:00"/>
    <d v="2013-01-10T00:00:00"/>
    <s v="Orgenics, Ltd"/>
    <n v="2744"/>
    <n v="244216"/>
    <n v="1186"/>
    <n v="24927.19"/>
    <n v="342.39"/>
    <x v="2393"/>
  </r>
  <r>
    <n v="37720"/>
    <s v="South Africa"/>
    <s v="DDP"/>
    <x v="2"/>
    <d v="2014-08-29T00:00:00"/>
    <d v="2014-08-29T00:00:00"/>
    <s v="S. BUYS WHOLESALER"/>
    <n v="121"/>
    <n v="2368.94"/>
    <m/>
    <m/>
    <n v="2.93"/>
    <x v="8"/>
  </r>
  <r>
    <n v="37752"/>
    <s v="Congo, DRC"/>
    <s v="EXW"/>
    <x v="0"/>
    <d v="2015-07-02T00:00:00"/>
    <d v="2015-07-02T00:00:00"/>
    <s v="Trinity Biotech, Plc"/>
    <n v="65"/>
    <n v="2080"/>
    <m/>
    <m/>
    <n v="2.4500000000000002"/>
    <x v="8"/>
  </r>
  <r>
    <n v="37753"/>
    <s v="Vietnam"/>
    <s v="EXW"/>
    <x v="0"/>
    <d v="2013-06-05T00:00:00"/>
    <d v="2013-06-05T00:00:00"/>
    <s v="HETERO LABS LIMITED"/>
    <n v="23003"/>
    <n v="50836.63"/>
    <n v="1483"/>
    <n v="11346.48"/>
    <n v="62.88"/>
    <x v="2483"/>
  </r>
  <r>
    <n v="37775"/>
    <s v="South Africa"/>
    <s v="DDP"/>
    <x v="2"/>
    <d v="2010-01-27T00:00:00"/>
    <d v="2010-01-27T00:00:00"/>
    <s v="S. BUYS WHOLESALER"/>
    <n v="8000"/>
    <n v="36968.239999999998"/>
    <m/>
    <m/>
    <n v="72.459999999999994"/>
    <x v="8"/>
  </r>
  <r>
    <n v="37820"/>
    <s v="South Africa"/>
    <s v="DDP"/>
    <x v="2"/>
    <d v="2015-04-28T00:00:00"/>
    <d v="2015-04-28T00:00:00"/>
    <s v="PHARMACY DIRECT"/>
    <n v="60"/>
    <n v="1147.25"/>
    <m/>
    <m/>
    <n v="1.18"/>
    <x v="8"/>
  </r>
  <r>
    <n v="37829"/>
    <s v="Vietnam"/>
    <s v="FCA"/>
    <x v="0"/>
    <d v="2014-01-08T00:00:00"/>
    <d v="2014-01-08T00:00:00"/>
    <s v="ABBVIE LOGISTICS (FORMERLY ABBOTT LOGISTICS BV)"/>
    <n v="7067"/>
    <n v="429814.94"/>
    <m/>
    <m/>
    <n v="531.67999999999995"/>
    <x v="8"/>
  </r>
  <r>
    <n v="37835"/>
    <s v="Rwanda"/>
    <s v="EXW"/>
    <x v="0"/>
    <d v="2013-09-20T00:00:00"/>
    <d v="2013-09-20T00:00:00"/>
    <s v="SHANGHAI KEHUA BIOENGINEERING CO.,LTD.  (KHB)"/>
    <n v="28000"/>
    <n v="686000"/>
    <n v="18667"/>
    <n v="289653.2"/>
    <n v="848.58"/>
    <x v="2484"/>
  </r>
  <r>
    <n v="37868"/>
    <s v="Vietnam"/>
    <s v="EXW"/>
    <x v="0"/>
    <d v="2012-04-13T00:00:00"/>
    <d v="2012-04-13T00:00:00"/>
    <s v="STRIDES ARCOLAB LIMITED"/>
    <n v="21146"/>
    <n v="86698.6"/>
    <n v="1301"/>
    <n v="5664.49"/>
    <n v="143.05000000000001"/>
    <x v="2485"/>
  </r>
  <r>
    <n v="37872"/>
    <s v="Vietnam"/>
    <s v="EXW"/>
    <x v="0"/>
    <d v="2013-12-12T00:00:00"/>
    <d v="2013-12-12T00:00:00"/>
    <s v="CIPLA LIMITED"/>
    <n v="10762"/>
    <n v="87172.2"/>
    <n v="1485"/>
    <n v="2702.63"/>
    <n v="107.83"/>
    <x v="2486"/>
  </r>
  <r>
    <n v="37887"/>
    <s v="South Africa"/>
    <s v="DDP"/>
    <x v="0"/>
    <d v="2010-07-19T00:00:00"/>
    <d v="2010-10-13T00:00:00"/>
    <s v="CIPLA LIMITED"/>
    <n v="63785"/>
    <n v="498798.7"/>
    <n v="4141"/>
    <n v="5404.34"/>
    <n v="1075.4100000000001"/>
    <x v="2487"/>
  </r>
  <r>
    <n v="37924"/>
    <s v="Tanzania"/>
    <s v="EXW"/>
    <x v="0"/>
    <d v="2014-07-15T00:00:00"/>
    <d v="2014-07-15T00:00:00"/>
    <s v="Trinity Biotech, Plc"/>
    <n v="369"/>
    <n v="11808"/>
    <n v="113"/>
    <n v="1661.01"/>
    <n v="12.14"/>
    <x v="2488"/>
  </r>
  <r>
    <n v="37925"/>
    <s v="South Africa"/>
    <s v="DDP"/>
    <x v="0"/>
    <d v="2010-08-24T00:00:00"/>
    <d v="2010-08-04T00:00:00"/>
    <s v="Aurobindo Pharma Limited"/>
    <n v="25190"/>
    <n v="117637.3"/>
    <n v="2131"/>
    <n v="5886.9"/>
    <n v="253.63"/>
    <x v="2489"/>
  </r>
  <r>
    <n v="37960"/>
    <s v="Zimbabwe"/>
    <s v="FCA"/>
    <x v="0"/>
    <d v="2012-12-13T00:00:00"/>
    <d v="2012-12-13T00:00:00"/>
    <s v="ABBVIE LOGISTICS (FORMERLY ABBOTT LOGISTICS BV)"/>
    <n v="1500"/>
    <n v="46230"/>
    <n v="1374"/>
    <n v="21730.49"/>
    <n v="64.81"/>
    <x v="2490"/>
  </r>
  <r>
    <n v="37963"/>
    <s v="Vietnam"/>
    <s v="EXW"/>
    <x v="0"/>
    <d v="2011-06-22T00:00:00"/>
    <d v="2011-06-22T00:00:00"/>
    <s v="MYLAN LABORATORIES LTD (FORMERLY MATRIX LABORATORIES)"/>
    <n v="1556"/>
    <n v="4045.6"/>
    <n v="2113"/>
    <n v="10784.69"/>
    <n v="6.68"/>
    <x v="2491"/>
  </r>
  <r>
    <n v="37979"/>
    <s v="Zimbabwe"/>
    <s v="FCA"/>
    <x v="0"/>
    <d v="2012-11-08T00:00:00"/>
    <d v="2012-11-08T00:00:00"/>
    <s v="ABBVIE LOGISTICS (FORMERLY ABBOTT LOGISTICS BV)"/>
    <n v="1500"/>
    <n v="46230"/>
    <n v="1374"/>
    <n v="15593.13"/>
    <n v="64.81"/>
    <x v="2492"/>
  </r>
  <r>
    <n v="37987"/>
    <s v="South Africa"/>
    <s v="DDP"/>
    <x v="4"/>
    <d v="2011-01-12T00:00:00"/>
    <d v="2011-01-12T00:00:00"/>
    <s v="Aurobindo Pharma Limited"/>
    <n v="3619"/>
    <n v="25007.29"/>
    <n v="338"/>
    <n v="6147.09"/>
    <n v="53.92"/>
    <x v="2493"/>
  </r>
  <r>
    <n v="37994"/>
    <s v="Mali"/>
    <s v="EXW"/>
    <x v="0"/>
    <d v="2015-04-04T00:00:00"/>
    <d v="2015-04-04T00:00:00"/>
    <s v="Orgenics, Ltd"/>
    <n v="434"/>
    <n v="34720"/>
    <n v="169"/>
    <n v="4498.9799999999996"/>
    <n v="35.69"/>
    <x v="2494"/>
  </r>
  <r>
    <n v="37997"/>
    <s v="CÙte d'Ivoire"/>
    <s v="FCA"/>
    <x v="0"/>
    <d v="2011-03-15T00:00:00"/>
    <d v="2011-03-15T00:00:00"/>
    <s v="ABBVIE LOGISTICS (FORMERLY ABBOTT LOGISTICS BV)"/>
    <n v="20280"/>
    <n v="733324.80000000005"/>
    <n v="5089"/>
    <n v="31318.31"/>
    <n v="1209.99"/>
    <x v="2495"/>
  </r>
  <r>
    <n v="38021"/>
    <s v="South Africa"/>
    <s v="DDP"/>
    <x v="2"/>
    <d v="2015-07-24T00:00:00"/>
    <d v="2015-07-24T00:00:00"/>
    <s v="PHARMACY DIRECT"/>
    <n v="33"/>
    <n v="1645.14"/>
    <m/>
    <m/>
    <n v="1.69"/>
    <x v="8"/>
  </r>
  <r>
    <n v="38045"/>
    <s v="Haiti"/>
    <s v="EXW"/>
    <x v="0"/>
    <d v="2015-01-05T00:00:00"/>
    <d v="2015-01-05T00:00:00"/>
    <s v="Aurobindo Pharma Limited"/>
    <n v="2118"/>
    <n v="2647.5"/>
    <n v="134"/>
    <n v="1987.82"/>
    <n v="2.72"/>
    <x v="2496"/>
  </r>
  <r>
    <n v="38095"/>
    <s v="South Africa"/>
    <s v="DDP"/>
    <x v="2"/>
    <d v="2014-06-25T00:00:00"/>
    <d v="2014-06-25T00:00:00"/>
    <s v="PHARMACY DIRECT"/>
    <n v="5"/>
    <n v="76.23"/>
    <m/>
    <m/>
    <n v="0.08"/>
    <x v="8"/>
  </r>
  <r>
    <n v="38099"/>
    <s v="Haiti"/>
    <s v="EXW"/>
    <x v="4"/>
    <d v="2014-10-30T00:00:00"/>
    <d v="2014-10-30T00:00:00"/>
    <s v="HETERO LABS LIMITED"/>
    <n v="33936"/>
    <n v="156784.32000000001"/>
    <n v="14925"/>
    <n v="22100.46"/>
    <n v="161.16999999999999"/>
    <x v="2497"/>
  </r>
  <r>
    <n v="38111"/>
    <s v="Uganda"/>
    <s v="EXW"/>
    <x v="0"/>
    <d v="2015-06-20T00:00:00"/>
    <d v="2015-06-20T00:00:00"/>
    <s v="MYLAN LABORATORIES LTD (FORMERLY MATRIX LABORATORIES)"/>
    <n v="12370"/>
    <n v="241215"/>
    <n v="1652"/>
    <n v="7172.9"/>
    <n v="283.91000000000003"/>
    <x v="2498"/>
  </r>
  <r>
    <n v="38120"/>
    <s v="Rwanda"/>
    <s v="EXW"/>
    <x v="0"/>
    <d v="2012-06-29T00:00:00"/>
    <d v="2012-06-29T00:00:00"/>
    <s v="Aurobindo Pharma Limited"/>
    <n v="22500"/>
    <n v="52875"/>
    <n v="2145"/>
    <n v="17858.68"/>
    <n v="74.13"/>
    <x v="2499"/>
  </r>
  <r>
    <n v="38157"/>
    <s v="Mozambique"/>
    <s v="EXW"/>
    <x v="0"/>
    <d v="2012-05-02T00:00:00"/>
    <d v="2012-05-02T00:00:00"/>
    <s v="Orgenics, Ltd"/>
    <n v="1133"/>
    <n v="90640"/>
    <n v="539"/>
    <n v="10925.46"/>
    <n v="149.56"/>
    <x v="2500"/>
  </r>
  <r>
    <n v="38183"/>
    <s v="CÙte d'Ivoire"/>
    <s v="EXW"/>
    <x v="0"/>
    <d v="2014-01-31T00:00:00"/>
    <d v="2014-01-31T00:00:00"/>
    <s v="Standard Diagnostics, Inc."/>
    <n v="2400"/>
    <n v="49200"/>
    <n v="831"/>
    <n v="9254.06"/>
    <n v="60.86"/>
    <x v="2501"/>
  </r>
  <r>
    <n v="38192"/>
    <s v="Nigeria"/>
    <s v="EXW"/>
    <x v="0"/>
    <d v="2013-01-09T00:00:00"/>
    <d v="2013-01-08T00:00:00"/>
    <s v="Orgenics, Ltd"/>
    <n v="2744"/>
    <n v="244216"/>
    <n v="1186"/>
    <n v="24927.19"/>
    <n v="342.39"/>
    <x v="2393"/>
  </r>
  <r>
    <n v="38237"/>
    <s v="Zimbabwe"/>
    <s v="EXW"/>
    <x v="0"/>
    <d v="2012-07-23T00:00:00"/>
    <d v="2012-07-23T00:00:00"/>
    <s v="Orgenics, Ltd"/>
    <n v="4309"/>
    <n v="344720"/>
    <n v="2124"/>
    <n v="40520.83"/>
    <n v="568.79"/>
    <x v="2502"/>
  </r>
  <r>
    <n v="38243"/>
    <s v="South Africa"/>
    <s v="DDP"/>
    <x v="2"/>
    <d v="2014-11-05T00:00:00"/>
    <d v="2014-11-05T00:00:00"/>
    <s v="PHARMACY DIRECT"/>
    <n v="7"/>
    <n v="137.72999999999999"/>
    <m/>
    <m/>
    <n v="0.14000000000000001"/>
    <x v="8"/>
  </r>
  <r>
    <n v="38247"/>
    <s v="Guyana"/>
    <s v="EXW"/>
    <x v="0"/>
    <d v="2013-07-01T00:00:00"/>
    <d v="2013-07-01T00:00:00"/>
    <s v="Aurobindo Pharma Limited"/>
    <n v="118"/>
    <n v="542.79999999999995"/>
    <n v="16"/>
    <n v="693.16"/>
    <n v="0.67"/>
    <x v="2503"/>
  </r>
  <r>
    <n v="38253"/>
    <s v="Vietnam"/>
    <s v="EXW"/>
    <x v="0"/>
    <d v="2011-07-27T00:00:00"/>
    <d v="2011-07-27T00:00:00"/>
    <s v="MYLAN LABORATORIES LTD (FORMERLY MATRIX LABORATORIES)"/>
    <n v="8388"/>
    <n v="54522"/>
    <n v="544"/>
    <n v="9141.18"/>
    <n v="89.96"/>
    <x v="2504"/>
  </r>
  <r>
    <n v="38266"/>
    <s v="Congo, DRC"/>
    <s v="EXW"/>
    <x v="0"/>
    <d v="2013-09-20T00:00:00"/>
    <d v="2013-09-20T00:00:00"/>
    <s v="Orgenics, Ltd"/>
    <n v="2917"/>
    <n v="233360"/>
    <n v="1361"/>
    <n v="24410.67"/>
    <n v="288.67"/>
    <x v="2505"/>
  </r>
  <r>
    <n v="38273"/>
    <s v="South Africa"/>
    <s v="DDP"/>
    <x v="4"/>
    <d v="2012-01-12T00:00:00"/>
    <d v="2012-01-27T00:00:00"/>
    <s v="CIPLA LIMITED"/>
    <n v="96770"/>
    <n v="263214.40000000002"/>
    <n v="10536"/>
    <n v="4957.8100000000004"/>
    <n v="434.3"/>
    <x v="2506"/>
  </r>
  <r>
    <n v="38293"/>
    <s v="South Africa"/>
    <s v="DDP"/>
    <x v="2"/>
    <d v="2014-02-06T00:00:00"/>
    <d v="2014-02-06T00:00:00"/>
    <s v="S. BUYS WHOLESALER"/>
    <n v="78"/>
    <n v="522.23"/>
    <m/>
    <m/>
    <n v="0.65"/>
    <x v="8"/>
  </r>
  <r>
    <n v="38294"/>
    <s v="Haiti"/>
    <s v="EXW"/>
    <x v="4"/>
    <d v="2014-05-09T00:00:00"/>
    <d v="2014-05-09T00:00:00"/>
    <s v="CIPLA LIMITED"/>
    <n v="4176"/>
    <n v="19209.599999999999"/>
    <n v="426"/>
    <n v="2251.94"/>
    <n v="23.76"/>
    <x v="2507"/>
  </r>
  <r>
    <n v="38299"/>
    <s v="Vietnam"/>
    <s v="EXW"/>
    <x v="0"/>
    <d v="2013-04-03T00:00:00"/>
    <d v="2013-04-03T00:00:00"/>
    <s v="HETERO LABS LIMITED"/>
    <n v="418"/>
    <n v="2403.5"/>
    <n v="1089"/>
    <n v="2006.63"/>
    <n v="2.97"/>
    <x v="2508"/>
  </r>
  <r>
    <n v="38308"/>
    <s v="Haiti"/>
    <s v="EXW"/>
    <x v="0"/>
    <d v="2015-07-02T00:00:00"/>
    <d v="2015-07-02T00:00:00"/>
    <s v="Aurobindo Pharma Limited"/>
    <n v="2303"/>
    <n v="2878.75"/>
    <n v="143"/>
    <n v="2251.42"/>
    <n v="3.39"/>
    <x v="2509"/>
  </r>
  <r>
    <n v="38312"/>
    <s v="Uganda"/>
    <s v="FCA"/>
    <x v="0"/>
    <d v="2010-03-10T00:00:00"/>
    <d v="2010-03-10T00:00:00"/>
    <s v="ABBVIE LOGISTICS (FORMERLY ABBOTT LOGISTICS BV)"/>
    <n v="21"/>
    <n v="805.56"/>
    <n v="58"/>
    <n v="776.62"/>
    <n v="1.58"/>
    <x v="2510"/>
  </r>
  <r>
    <n v="38318"/>
    <s v="Uganda"/>
    <s v="CIP"/>
    <x v="0"/>
    <d v="2013-04-11T00:00:00"/>
    <d v="2013-04-11T00:00:00"/>
    <s v="MERCK SHARP &amp; DOHME IDEA GMBH (FORMALLY MERCK SHARP &amp; DOHME B.V.)"/>
    <n v="786"/>
    <n v="43623"/>
    <n v="79"/>
    <n v="2158.88"/>
    <n v="53.96"/>
    <x v="2511"/>
  </r>
  <r>
    <n v="38368"/>
    <s v="South Africa"/>
    <s v="DDP"/>
    <x v="0"/>
    <d v="2010-06-09T00:00:00"/>
    <d v="2010-07-07T00:00:00"/>
    <s v="Aurobindo Pharma Limited"/>
    <n v="38400"/>
    <n v="112128"/>
    <n v="4528"/>
    <n v="6369.79"/>
    <n v="241.75"/>
    <x v="2512"/>
  </r>
  <r>
    <n v="38396"/>
    <s v="Cameroon"/>
    <s v="EXW"/>
    <x v="0"/>
    <d v="2013-10-18T00:00:00"/>
    <d v="2013-10-18T00:00:00"/>
    <s v="Aurobindo Pharma Limited"/>
    <n v="38976"/>
    <n v="87696"/>
    <n v="4117"/>
    <n v="35943.58"/>
    <n v="108.48"/>
    <x v="2513"/>
  </r>
  <r>
    <n v="38409"/>
    <s v="Tanzania"/>
    <s v="EXW"/>
    <x v="0"/>
    <d v="2011-04-26T00:00:00"/>
    <d v="2011-04-26T00:00:00"/>
    <s v="Trinity Biotech, Plc"/>
    <n v="625"/>
    <n v="20000"/>
    <n v="200"/>
    <n v="2918.12"/>
    <n v="33"/>
    <x v="2514"/>
  </r>
  <r>
    <n v="38417"/>
    <s v="Nigeria"/>
    <s v="EXW"/>
    <x v="0"/>
    <d v="2014-08-19T00:00:00"/>
    <d v="2014-08-27T00:00:00"/>
    <s v="Orgenics, Ltd"/>
    <n v="5884"/>
    <n v="523676"/>
    <n v="3435"/>
    <n v="34730.620000000003"/>
    <n v="538.34"/>
    <x v="2515"/>
  </r>
  <r>
    <n v="38418"/>
    <s v="South Africa"/>
    <s v="DDP"/>
    <x v="2"/>
    <d v="2015-05-12T00:00:00"/>
    <d v="2015-05-12T00:00:00"/>
    <s v="PHARMACY DIRECT"/>
    <n v="56"/>
    <n v="369.98"/>
    <m/>
    <m/>
    <n v="0.38"/>
    <x v="8"/>
  </r>
  <r>
    <n v="38431"/>
    <s v="Dominican Republic"/>
    <s v="EXW"/>
    <x v="0"/>
    <d v="2014-04-24T00:00:00"/>
    <d v="2014-04-24T00:00:00"/>
    <s v="Orgenics, Ltd"/>
    <n v="2400"/>
    <n v="230400"/>
    <n v="978"/>
    <n v="10159.15"/>
    <n v="236.85"/>
    <x v="2516"/>
  </r>
  <r>
    <n v="38480"/>
    <s v="Vietnam"/>
    <s v="EXW"/>
    <x v="0"/>
    <d v="2013-06-21T00:00:00"/>
    <d v="2013-06-21T00:00:00"/>
    <s v="MICRO LABS LIMITED"/>
    <n v="7882"/>
    <n v="25458.86"/>
    <n v="472"/>
    <n v="6969.97"/>
    <n v="31.49"/>
    <x v="2517"/>
  </r>
  <r>
    <n v="38504"/>
    <s v="Sudan"/>
    <s v="EXW"/>
    <x v="0"/>
    <d v="2012-02-07T00:00:00"/>
    <d v="2012-02-07T00:00:00"/>
    <s v="Trinity Biotech, Plc"/>
    <n v="10"/>
    <n v="320"/>
    <n v="4"/>
    <n v="593.79999999999995"/>
    <n v="0.53"/>
    <x v="2518"/>
  </r>
  <r>
    <n v="38507"/>
    <s v="South Africa"/>
    <s v="DDP"/>
    <x v="2"/>
    <d v="2013-04-16T00:00:00"/>
    <d v="2013-04-16T00:00:00"/>
    <s v="S. BUYS WHOLESALER"/>
    <n v="13"/>
    <n v="242.73"/>
    <m/>
    <m/>
    <n v="0.3"/>
    <x v="8"/>
  </r>
  <r>
    <n v="38510"/>
    <s v="Haiti"/>
    <s v="EXW"/>
    <x v="4"/>
    <d v="2015-08-13T00:00:00"/>
    <d v="2015-08-13T00:00:00"/>
    <s v="HETERO LABS LIMITED"/>
    <n v="55536"/>
    <n v="449841.6"/>
    <m/>
    <m/>
    <n v="529.46"/>
    <x v="8"/>
  </r>
  <r>
    <n v="38538"/>
    <s v="Vietnam"/>
    <s v="EXW"/>
    <x v="0"/>
    <d v="2013-03-13T00:00:00"/>
    <d v="2013-03-13T00:00:00"/>
    <s v="MYLAN LABORATORIES LTD (FORMERLY MATRIX LABORATORIES)"/>
    <n v="16611"/>
    <n v="190860.39"/>
    <m/>
    <m/>
    <n v="236.09"/>
    <x v="8"/>
  </r>
  <r>
    <n v="38567"/>
    <s v="South Sudan"/>
    <s v="EXW"/>
    <x v="0"/>
    <d v="2012-12-13T00:00:00"/>
    <d v="2012-12-13T00:00:00"/>
    <s v="Orgenics, Ltd"/>
    <n v="624"/>
    <n v="55536"/>
    <m/>
    <m/>
    <n v="77.86"/>
    <x v="8"/>
  </r>
  <r>
    <n v="38571"/>
    <s v="Vietnam"/>
    <s v="FCA"/>
    <x v="0"/>
    <d v="2015-08-13T00:00:00"/>
    <d v="2015-08-13T00:00:00"/>
    <s v="ABBVIE LOGISTICS (FORMERLY ABBOTT LOGISTICS BV)"/>
    <n v="100"/>
    <n v="2326"/>
    <m/>
    <m/>
    <n v="2.74"/>
    <x v="8"/>
  </r>
  <r>
    <n v="38573"/>
    <s v="South Africa"/>
    <s v="DDP"/>
    <x v="2"/>
    <d v="2010-06-11T00:00:00"/>
    <d v="2010-06-11T00:00:00"/>
    <s v="S. BUYS WHOLESALER"/>
    <n v="30"/>
    <n v="330.11"/>
    <m/>
    <m/>
    <n v="0.71"/>
    <x v="8"/>
  </r>
  <r>
    <n v="38590"/>
    <s v="Rwanda"/>
    <s v="CIP"/>
    <x v="0"/>
    <d v="2010-07-13T00:00:00"/>
    <d v="2010-07-13T00:00:00"/>
    <s v="Aurobindo Pharma Limited"/>
    <n v="599"/>
    <n v="7966.7"/>
    <n v="41"/>
    <n v="717"/>
    <n v="17.18"/>
    <x v="2519"/>
  </r>
  <r>
    <n v="38596"/>
    <s v="Zambia"/>
    <s v="EXW"/>
    <x v="0"/>
    <d v="2010-05-03T00:00:00"/>
    <d v="2010-05-03T00:00:00"/>
    <s v="Orgenics, Ltd"/>
    <n v="2807"/>
    <n v="202104"/>
    <n v="1360"/>
    <n v="20067.34"/>
    <n v="435.74"/>
    <x v="2520"/>
  </r>
  <r>
    <n v="38600"/>
    <s v="South Africa"/>
    <s v="DDP"/>
    <x v="2"/>
    <d v="2014-08-29T00:00:00"/>
    <d v="2014-08-29T00:00:00"/>
    <s v="S. BUYS WHOLESALER"/>
    <n v="118"/>
    <n v="8980.7900000000009"/>
    <m/>
    <m/>
    <n v="11.11"/>
    <x v="8"/>
  </r>
  <r>
    <n v="38611"/>
    <s v="Namibia"/>
    <s v="EXW"/>
    <x v="0"/>
    <d v="2014-11-19T00:00:00"/>
    <d v="2014-11-19T00:00:00"/>
    <s v="HETERO LABS LIMITED"/>
    <n v="33696"/>
    <n v="279339.84000000003"/>
    <n v="4262"/>
    <n v="27262.44"/>
    <n v="287.16000000000003"/>
    <x v="2521"/>
  </r>
  <r>
    <n v="38613"/>
    <s v="South Sudan"/>
    <s v="EXW"/>
    <x v="0"/>
    <d v="2014-09-29T00:00:00"/>
    <d v="2014-09-29T00:00:00"/>
    <s v="Trinity Biotech, Plc"/>
    <n v="35"/>
    <n v="1120"/>
    <m/>
    <m/>
    <n v="1.1499999999999999"/>
    <x v="8"/>
  </r>
  <r>
    <n v="38619"/>
    <s v="Haiti"/>
    <s v="EXW"/>
    <x v="0"/>
    <d v="2015-03-27T00:00:00"/>
    <d v="2015-03-27T00:00:00"/>
    <s v="MYLAN LABORATORIES LTD (FORMERLY MATRIX LABORATORIES)"/>
    <n v="24992"/>
    <n v="202435.20000000001"/>
    <n v="3458"/>
    <n v="19839.259999999998"/>
    <n v="208.1"/>
    <x v="2522"/>
  </r>
  <r>
    <n v="38632"/>
    <s v="Haiti"/>
    <s v="EXW"/>
    <x v="4"/>
    <d v="2015-01-09T00:00:00"/>
    <d v="2015-01-09T00:00:00"/>
    <s v="MICRO LABS LIMITED"/>
    <n v="960"/>
    <n v="1651.2"/>
    <n v="8385"/>
    <n v="12336.45"/>
    <n v="1.7"/>
    <x v="2523"/>
  </r>
  <r>
    <n v="38662"/>
    <s v="Malawi"/>
    <s v="EXW"/>
    <x v="0"/>
    <d v="2012-07-04T00:00:00"/>
    <d v="2012-07-04T00:00:00"/>
    <s v="Orgenics, Ltd"/>
    <n v="246"/>
    <n v="19680"/>
    <n v="114"/>
    <n v="3278.11"/>
    <n v="27.59"/>
    <x v="2524"/>
  </r>
  <r>
    <n v="38759"/>
    <s v="South Africa"/>
    <s v="DDP"/>
    <x v="4"/>
    <d v="2011-09-24T00:00:00"/>
    <d v="2011-09-24T00:00:00"/>
    <s v="GLAXOSMITHKLINE EXPORT LIMITED"/>
    <n v="20000"/>
    <n v="185600"/>
    <n v="7683"/>
    <n v="7073.56"/>
    <n v="306.24"/>
    <x v="2525"/>
  </r>
  <r>
    <n v="38762"/>
    <s v="Nigeria"/>
    <s v="EXW"/>
    <x v="0"/>
    <d v="2011-04-18T00:00:00"/>
    <d v="2011-04-18T00:00:00"/>
    <s v="Aurobindo Pharma Limited"/>
    <n v="4000"/>
    <n v="7800"/>
    <n v="1573"/>
    <n v="9316.91"/>
    <n v="12.87"/>
    <x v="2526"/>
  </r>
  <r>
    <n v="38793"/>
    <s v="Zimbabwe"/>
    <s v="EXW"/>
    <x v="0"/>
    <d v="2011-10-19T00:00:00"/>
    <d v="2011-10-19T00:00:00"/>
    <s v="Orgenics, Ltd"/>
    <n v="2856"/>
    <n v="228480"/>
    <n v="1102"/>
    <n v="26846.59"/>
    <n v="376.99"/>
    <x v="2527"/>
  </r>
  <r>
    <n v="38796"/>
    <s v="Mozambique"/>
    <s v="EXW"/>
    <x v="0"/>
    <d v="2013-03-20T00:00:00"/>
    <d v="2013-03-20T00:00:00"/>
    <s v="Orgenics, Ltd"/>
    <n v="2938"/>
    <n v="235040"/>
    <n v="1329"/>
    <n v="13394.09"/>
    <n v="290.74"/>
    <x v="2528"/>
  </r>
  <r>
    <n v="38827"/>
    <s v="Guyana"/>
    <s v="EXW"/>
    <x v="0"/>
    <d v="2010-05-28T00:00:00"/>
    <d v="2010-05-28T00:00:00"/>
    <s v="CHEMBIO DIAGNOSTIC SYSTEMS, INC."/>
    <n v="5"/>
    <n v="135"/>
    <n v="1"/>
    <n v="283.20999999999998"/>
    <n v="0.28999999999999998"/>
    <x v="2529"/>
  </r>
  <r>
    <n v="38831"/>
    <s v="Haiti"/>
    <s v="EXW"/>
    <x v="0"/>
    <d v="2011-06-06T00:00:00"/>
    <d v="2011-06-06T00:00:00"/>
    <s v="SHANGHAI KEHUA BIOENGINEERING CO.,LTD.  (KHB)"/>
    <n v="260"/>
    <n v="5980"/>
    <n v="197"/>
    <n v="2708.04"/>
    <n v="9.8699999999999992"/>
    <x v="2530"/>
  </r>
  <r>
    <n v="38843"/>
    <s v="Cameroon"/>
    <s v="EXW"/>
    <x v="0"/>
    <d v="2015-08-11T00:00:00"/>
    <d v="2015-08-11T00:00:00"/>
    <s v="Orgenics, Ltd"/>
    <n v="120"/>
    <n v="9600"/>
    <m/>
    <m/>
    <n v="11.3"/>
    <x v="8"/>
  </r>
  <r>
    <n v="38913"/>
    <s v="Nigeria"/>
    <s v="EXW"/>
    <x v="0"/>
    <d v="2013-01-09T00:00:00"/>
    <d v="2013-01-09T00:00:00"/>
    <s v="Orgenics, Ltd"/>
    <n v="792"/>
    <n v="70488"/>
    <n v="350"/>
    <n v="8363.61"/>
    <n v="98.82"/>
    <x v="2531"/>
  </r>
  <r>
    <n v="38914"/>
    <s v="South Africa"/>
    <s v="DDP"/>
    <x v="2"/>
    <d v="2010-04-01T00:00:00"/>
    <d v="2010-04-01T00:00:00"/>
    <s v="S. BUYS WHOLESALER"/>
    <n v="240"/>
    <n v="11495.46"/>
    <m/>
    <m/>
    <n v="24.78"/>
    <x v="8"/>
  </r>
  <r>
    <n v="38949"/>
    <s v="South Africa"/>
    <s v="DDP"/>
    <x v="0"/>
    <d v="2011-03-07T00:00:00"/>
    <d v="2011-03-07T00:00:00"/>
    <s v="ASPEN PHARMACARE"/>
    <n v="40000"/>
    <n v="400800"/>
    <m/>
    <n v="11770.87"/>
    <n v="864.12"/>
    <x v="8"/>
  </r>
  <r>
    <n v="38951"/>
    <s v="South Africa"/>
    <s v="DDP"/>
    <x v="2"/>
    <d v="2015-08-24T00:00:00"/>
    <d v="2015-08-24T00:00:00"/>
    <s v="PHARMACY DIRECT"/>
    <n v="9"/>
    <n v="137.44999999999999"/>
    <m/>
    <m/>
    <n v="0.14000000000000001"/>
    <x v="8"/>
  </r>
  <r>
    <n v="38955"/>
    <s v="Nigeria"/>
    <s v="EXW"/>
    <x v="0"/>
    <d v="2015-06-12T00:00:00"/>
    <d v="2015-06-12T00:00:00"/>
    <s v="Trinity Biotech, Plc"/>
    <n v="12485"/>
    <n v="399520"/>
    <n v="3655"/>
    <n v="25636.67"/>
    <n v="470.24"/>
    <x v="2532"/>
  </r>
  <r>
    <n v="38992"/>
    <s v="South Sudan"/>
    <s v="EXW"/>
    <x v="0"/>
    <d v="2015-06-03T00:00:00"/>
    <d v="2015-06-03T00:00:00"/>
    <s v="Orgenics, Ltd"/>
    <n v="100"/>
    <n v="500"/>
    <m/>
    <m/>
    <n v="0.59"/>
    <x v="8"/>
  </r>
  <r>
    <n v="39014"/>
    <s v="Nigeria"/>
    <s v="EXW"/>
    <x v="0"/>
    <d v="2011-05-25T00:00:00"/>
    <d v="2011-05-25T00:00:00"/>
    <s v="CHEMBIO DIAGNOSTIC SYSTEMS, INC."/>
    <n v="1052"/>
    <n v="30508"/>
    <n v="334"/>
    <n v="2335.9"/>
    <n v="50.34"/>
    <x v="2533"/>
  </r>
  <r>
    <n v="39017"/>
    <s v="South Africa"/>
    <s v="DDP"/>
    <x v="2"/>
    <d v="2014-08-29T00:00:00"/>
    <d v="2014-08-29T00:00:00"/>
    <s v="S. BUYS WHOLESALER"/>
    <n v="31"/>
    <n v="244.58"/>
    <m/>
    <m/>
    <n v="0.3"/>
    <x v="8"/>
  </r>
  <r>
    <n v="39025"/>
    <s v="CÙte d'Ivoire"/>
    <s v="CIP"/>
    <x v="0"/>
    <d v="2011-01-28T00:00:00"/>
    <d v="2011-01-28T00:00:00"/>
    <s v="MERCK SHARP &amp; DOHME IDEA GMBH (FORMALLY MERCK SHARP &amp; DOHME B.V.)"/>
    <n v="1015"/>
    <n v="50750"/>
    <n v="257"/>
    <n v="1167.97"/>
    <n v="109.42"/>
    <x v="2534"/>
  </r>
  <r>
    <n v="39029"/>
    <s v="South Africa"/>
    <s v="DDP"/>
    <x v="4"/>
    <d v="2011-04-26T00:00:00"/>
    <d v="2011-06-08T00:00:00"/>
    <s v="Aurobindo Pharma Limited"/>
    <n v="20060"/>
    <n v="90871.8"/>
    <n v="1726"/>
    <n v="35753.93"/>
    <n v="195.92"/>
    <x v="2535"/>
  </r>
  <r>
    <n v="39045"/>
    <s v="South Africa"/>
    <s v="DDP"/>
    <x v="4"/>
    <d v="2011-02-01T00:00:00"/>
    <d v="2011-02-01T00:00:00"/>
    <s v="Aurobindo Pharma Limited"/>
    <n v="19271"/>
    <n v="192324.58"/>
    <n v="2555"/>
    <n v="2347.77"/>
    <n v="414.65"/>
    <x v="2536"/>
  </r>
  <r>
    <n v="39053"/>
    <s v="South Sudan"/>
    <s v="EXW"/>
    <x v="0"/>
    <d v="2012-04-18T00:00:00"/>
    <d v="2012-04-18T00:00:00"/>
    <s v="Orgenics, Ltd"/>
    <n v="339"/>
    <n v="2712"/>
    <n v="175"/>
    <n v="4803.0600000000004"/>
    <n v="3.8"/>
    <x v="2537"/>
  </r>
  <r>
    <n v="39065"/>
    <s v="South Africa"/>
    <s v="DDP"/>
    <x v="2"/>
    <d v="2014-08-28T00:00:00"/>
    <d v="2014-08-28T00:00:00"/>
    <s v="PHARMACY DIRECT"/>
    <n v="27"/>
    <n v="479.17"/>
    <m/>
    <m/>
    <n v="0.49"/>
    <x v="8"/>
  </r>
  <r>
    <n v="39075"/>
    <s v="Ethiopia"/>
    <s v="EXW"/>
    <x v="0"/>
    <d v="2012-03-27T00:00:00"/>
    <d v="2012-03-27T00:00:00"/>
    <s v="CHEMBIO DIAGNOSTIC SYSTEMS, INC."/>
    <n v="135"/>
    <n v="3915"/>
    <n v="47"/>
    <n v="379.65"/>
    <n v="5.49"/>
    <x v="2538"/>
  </r>
  <r>
    <n v="39088"/>
    <s v="Nigeria"/>
    <s v="FCA"/>
    <x v="0"/>
    <d v="2013-12-30T00:00:00"/>
    <d v="2013-12-30T00:00:00"/>
    <s v="ABBVIE LOGISTICS (FORMERLY ABBOTT LOGISTICS BV)"/>
    <n v="5513"/>
    <n v="32747.22"/>
    <n v="640"/>
    <n v="6185.25"/>
    <n v="40.51"/>
    <x v="2539"/>
  </r>
  <r>
    <n v="39105"/>
    <s v="South Africa"/>
    <s v="DDP"/>
    <x v="2"/>
    <d v="2014-07-10T00:00:00"/>
    <d v="2014-07-10T00:00:00"/>
    <s v="S. BUYS WHOLESALER"/>
    <n v="5"/>
    <n v="117.26"/>
    <m/>
    <m/>
    <n v="0.15"/>
    <x v="8"/>
  </r>
  <r>
    <n v="39133"/>
    <s v="Tanzania"/>
    <s v="EXW"/>
    <x v="0"/>
    <d v="2013-12-02T00:00:00"/>
    <d v="2013-12-02T00:00:00"/>
    <s v="Orgenics, Ltd"/>
    <n v="3"/>
    <n v="240"/>
    <n v="2"/>
    <n v="925.04"/>
    <n v="0.3"/>
    <x v="2540"/>
  </r>
  <r>
    <n v="39156"/>
    <s v="Vietnam"/>
    <s v="EXW"/>
    <x v="0"/>
    <d v="2010-04-01T00:00:00"/>
    <d v="2010-04-01T00:00:00"/>
    <s v="MYLAN LABORATORIES LTD (FORMERLY MATRIX LABORATORIES)"/>
    <n v="168"/>
    <n v="1260"/>
    <m/>
    <m/>
    <n v="2.72"/>
    <x v="8"/>
  </r>
  <r>
    <n v="39182"/>
    <s v="South Africa"/>
    <s v="DDP"/>
    <x v="4"/>
    <d v="2011-10-04T00:00:00"/>
    <d v="2011-10-04T00:00:00"/>
    <s v="Aurobindo Pharma Limited"/>
    <n v="191011"/>
    <n v="861459.61"/>
    <n v="16234"/>
    <n v="14439.17"/>
    <n v="1421.41"/>
    <x v="2541"/>
  </r>
  <r>
    <n v="39184"/>
    <s v="CÙte d'Ivoire"/>
    <s v="EXW"/>
    <x v="0"/>
    <d v="2011-09-08T00:00:00"/>
    <d v="2011-09-08T00:00:00"/>
    <s v="Orgenics, Ltd"/>
    <n v="2821"/>
    <n v="225680"/>
    <n v="1346"/>
    <n v="34282.33"/>
    <n v="372.37"/>
    <x v="2542"/>
  </r>
  <r>
    <n v="39208"/>
    <s v="Rwanda"/>
    <s v="CIP"/>
    <x v="0"/>
    <d v="2010-05-29T00:00:00"/>
    <d v="2010-05-29T00:00:00"/>
    <s v="EMCURE PHARMACEUTICALS LTD"/>
    <n v="31"/>
    <n v="185.69"/>
    <n v="4"/>
    <n v="889.55"/>
    <n v="0.36"/>
    <x v="2543"/>
  </r>
  <r>
    <n v="39223"/>
    <s v="Kenya"/>
    <s v="EXW"/>
    <x v="0"/>
    <d v="2012-07-09T00:00:00"/>
    <d v="2012-07-28T00:00:00"/>
    <s v="Orgenics, Ltd"/>
    <n v="4440"/>
    <n v="395160"/>
    <n v="1445"/>
    <n v="10719.64"/>
    <n v="554.01"/>
    <x v="2544"/>
  </r>
  <r>
    <n v="39226"/>
    <s v="South Africa"/>
    <s v="DDP"/>
    <x v="2"/>
    <d v="2015-03-09T00:00:00"/>
    <d v="2015-03-09T00:00:00"/>
    <s v="PHARMACY DIRECT"/>
    <n v="5"/>
    <n v="249.26"/>
    <m/>
    <m/>
    <n v="0.26"/>
    <x v="8"/>
  </r>
  <r>
    <n v="39242"/>
    <s v="Kenya"/>
    <s v="EXW"/>
    <x v="0"/>
    <d v="2010-07-29T00:00:00"/>
    <d v="2010-07-29T00:00:00"/>
    <s v="Orgenics, Ltd"/>
    <n v="3"/>
    <n v="240"/>
    <n v="1411"/>
    <n v="13150.21"/>
    <n v="0.52"/>
    <x v="2545"/>
  </r>
  <r>
    <n v="39263"/>
    <s v="Vietnam"/>
    <s v="EXW"/>
    <x v="0"/>
    <d v="2011-02-16T00:00:00"/>
    <d v="2011-02-16T00:00:00"/>
    <s v="HETERO LABS LIMITED"/>
    <n v="9023"/>
    <n v="21925.89"/>
    <n v="5359"/>
    <n v="18473.57"/>
    <n v="47.27"/>
    <x v="2546"/>
  </r>
  <r>
    <n v="39291"/>
    <s v="Uganda"/>
    <s v="FCA"/>
    <x v="0"/>
    <d v="2014-09-23T00:00:00"/>
    <d v="2014-09-23T00:00:00"/>
    <s v="ABBVIE LOGISTICS (FORMERLY ABBOTT LOGISTICS BV)"/>
    <n v="75"/>
    <n v="2311.5"/>
    <n v="120"/>
    <n v="1487.76"/>
    <n v="2.38"/>
    <x v="2547"/>
  </r>
  <r>
    <n v="39343"/>
    <s v="South Africa"/>
    <s v="DDP"/>
    <x v="4"/>
    <d v="2012-01-31T00:00:00"/>
    <d v="2012-01-31T00:00:00"/>
    <s v="CIPLA LIMITED"/>
    <n v="82075"/>
    <n v="223244"/>
    <n v="8969"/>
    <n v="7175.27"/>
    <n v="368.35"/>
    <x v="2548"/>
  </r>
  <r>
    <n v="39353"/>
    <s v="South Africa"/>
    <s v="DDP"/>
    <x v="4"/>
    <d v="2011-02-09T00:00:00"/>
    <d v="2011-02-09T00:00:00"/>
    <s v="CIPLA LIMITED"/>
    <n v="116000"/>
    <n v="815480"/>
    <n v="7965"/>
    <n v="13688.03"/>
    <n v="1758.17"/>
    <x v="2549"/>
  </r>
  <r>
    <n v="39391"/>
    <s v="Vietnam"/>
    <s v="EXW"/>
    <x v="0"/>
    <d v="2015-07-10T00:00:00"/>
    <d v="2015-07-07T00:00:00"/>
    <s v="HETERO LABS LIMITED"/>
    <n v="17760"/>
    <n v="177600"/>
    <n v="2523"/>
    <n v="4784.1899999999996"/>
    <n v="209.04"/>
    <x v="2289"/>
  </r>
  <r>
    <n v="39393"/>
    <s v="Kenya"/>
    <s v="EXW"/>
    <x v="0"/>
    <d v="2011-11-04T00:00:00"/>
    <d v="2011-11-04T00:00:00"/>
    <s v="Orgenics, Ltd"/>
    <n v="6105"/>
    <n v="543345"/>
    <n v="1051"/>
    <n v="11208.38"/>
    <n v="896.52"/>
    <x v="2550"/>
  </r>
  <r>
    <n v="39427"/>
    <s v="CÙte d'Ivoire"/>
    <s v="CIP"/>
    <x v="0"/>
    <d v="2010-09-21T00:00:00"/>
    <d v="2010-09-21T00:00:00"/>
    <s v="MERCK SHARP &amp; DOHME IDEA GMBH (FORMALLY MERCK SHARP &amp; DOHME B.V.)"/>
    <n v="1000"/>
    <n v="50000"/>
    <n v="254"/>
    <n v="881.33"/>
    <n v="107.8"/>
    <x v="2551"/>
  </r>
  <r>
    <n v="39441"/>
    <s v="Zambia"/>
    <s v="EXW"/>
    <x v="0"/>
    <d v="2012-06-26T00:00:00"/>
    <d v="2012-06-26T00:00:00"/>
    <s v="CIPLA LIMITED"/>
    <n v="70000"/>
    <n v="301000"/>
    <n v="5999"/>
    <n v="25383.34"/>
    <n v="422"/>
    <x v="2552"/>
  </r>
  <r>
    <n v="39452"/>
    <s v="South Africa"/>
    <s v="DDP"/>
    <x v="2"/>
    <d v="2015-07-23T00:00:00"/>
    <d v="2015-07-23T00:00:00"/>
    <s v="PHARMACY DIRECT"/>
    <n v="12"/>
    <n v="59.62"/>
    <m/>
    <m/>
    <n v="7.0000000000000007E-2"/>
    <x v="8"/>
  </r>
  <r>
    <n v="39453"/>
    <s v="Congo, DRC"/>
    <s v="EXW"/>
    <x v="0"/>
    <d v="2015-07-02T00:00:00"/>
    <d v="2015-07-02T00:00:00"/>
    <s v="Trinity Biotech, Plc"/>
    <n v="73"/>
    <n v="2336"/>
    <m/>
    <m/>
    <n v="2.75"/>
    <x v="8"/>
  </r>
  <r>
    <n v="39489"/>
    <s v="Guyana"/>
    <s v="EXW"/>
    <x v="0"/>
    <d v="2014-09-17T00:00:00"/>
    <d v="2014-09-17T00:00:00"/>
    <s v="Trinity Biotech, Plc"/>
    <n v="2653"/>
    <n v="84896"/>
    <m/>
    <m/>
    <n v="87.27"/>
    <x v="8"/>
  </r>
  <r>
    <n v="39495"/>
    <s v="CÙte d'Ivoire"/>
    <s v="FCA"/>
    <x v="0"/>
    <d v="2011-06-10T00:00:00"/>
    <d v="2011-06-10T00:00:00"/>
    <s v="Hoffmann-La Roche ltd Basel"/>
    <n v="1464"/>
    <n v="154437.73000000001"/>
    <n v="255"/>
    <n v="4204.67"/>
    <n v="254.82"/>
    <x v="2553"/>
  </r>
  <r>
    <n v="39509"/>
    <s v="South Africa"/>
    <s v="DDP"/>
    <x v="2"/>
    <d v="2014-02-07T00:00:00"/>
    <d v="2014-02-07T00:00:00"/>
    <s v="S. BUYS WHOLESALER"/>
    <n v="10"/>
    <n v="217.06"/>
    <m/>
    <m/>
    <n v="0.27"/>
    <x v="8"/>
  </r>
  <r>
    <n v="39547"/>
    <s v="CÙte d'Ivoire"/>
    <s v="EXW"/>
    <x v="0"/>
    <d v="2010-08-03T00:00:00"/>
    <d v="2010-08-03T00:00:00"/>
    <s v="Orgenics, Ltd"/>
    <n v="3000"/>
    <n v="233100"/>
    <n v="679"/>
    <n v="11163.49"/>
    <n v="502.56"/>
    <x v="2554"/>
  </r>
  <r>
    <n v="39556"/>
    <s v="Namibia"/>
    <s v="EXW"/>
    <x v="0"/>
    <d v="2011-10-05T00:00:00"/>
    <d v="2011-10-05T00:00:00"/>
    <s v="Trinity Biotech, Plc"/>
    <n v="750"/>
    <n v="24000"/>
    <n v="248"/>
    <n v="6654.24"/>
    <n v="39.6"/>
    <x v="2555"/>
  </r>
  <r>
    <n v="39575"/>
    <s v="South Africa"/>
    <s v="DDP"/>
    <x v="2"/>
    <d v="2009-10-19T00:00:00"/>
    <d v="2009-10-19T00:00:00"/>
    <s v="S. BUYS WHOLESALER"/>
    <n v="600"/>
    <n v="11761.67"/>
    <m/>
    <m/>
    <n v="23.05"/>
    <x v="8"/>
  </r>
  <r>
    <n v="39589"/>
    <s v="Haiti"/>
    <s v="EXW"/>
    <x v="0"/>
    <d v="2014-10-14T00:00:00"/>
    <d v="2014-10-14T00:00:00"/>
    <s v="CIPLA LIMITED"/>
    <n v="8806"/>
    <n v="40419.54"/>
    <n v="979"/>
    <n v="6161.47"/>
    <n v="41.55"/>
    <x v="2556"/>
  </r>
  <r>
    <n v="39606"/>
    <s v="Mozambique"/>
    <s v="EXW"/>
    <x v="0"/>
    <d v="2010-02-23T00:00:00"/>
    <d v="2010-02-23T00:00:00"/>
    <s v="Trinity Biotech, Plc"/>
    <n v="2360"/>
    <n v="75520"/>
    <n v="1636"/>
    <n v="21087.7"/>
    <n v="162.82"/>
    <x v="2557"/>
  </r>
  <r>
    <n v="39615"/>
    <s v="Mali"/>
    <s v="EXW"/>
    <x v="0"/>
    <d v="2015-05-13T00:00:00"/>
    <d v="2015-05-13T00:00:00"/>
    <s v="Orgenics, Ltd"/>
    <n v="65"/>
    <n v="8125"/>
    <n v="24"/>
    <n v="1059.5899999999999"/>
    <n v="8.35"/>
    <x v="2558"/>
  </r>
  <r>
    <n v="39631"/>
    <s v="Ghana"/>
    <s v="EXW"/>
    <x v="0"/>
    <d v="2014-06-12T00:00:00"/>
    <d v="2014-06-12T00:00:00"/>
    <s v="Aurobindo Pharma Limited"/>
    <n v="6047"/>
    <n v="8647.2099999999991"/>
    <n v="2323"/>
    <n v="7326.63"/>
    <n v="8.89"/>
    <x v="2559"/>
  </r>
  <r>
    <n v="39647"/>
    <s v="Vietnam"/>
    <s v="EXW"/>
    <x v="0"/>
    <d v="2011-09-05T00:00:00"/>
    <d v="2011-09-05T00:00:00"/>
    <s v="Aurobindo Pharma Limited"/>
    <n v="20000"/>
    <n v="219000"/>
    <n v="2675"/>
    <n v="9656.19"/>
    <n v="361.35"/>
    <x v="2560"/>
  </r>
  <r>
    <n v="39658"/>
    <s v="South Africa"/>
    <s v="DDP"/>
    <x v="2"/>
    <d v="2015-08-24T00:00:00"/>
    <d v="2015-08-24T00:00:00"/>
    <s v="PHARMACY DIRECT"/>
    <n v="3"/>
    <n v="151.99"/>
    <m/>
    <m/>
    <n v="0.16"/>
    <x v="8"/>
  </r>
  <r>
    <n v="39659"/>
    <s v="Burundi"/>
    <s v="EXW"/>
    <x v="0"/>
    <d v="2013-01-04T00:00:00"/>
    <d v="2013-01-04T00:00:00"/>
    <s v="Orgenics, Ltd"/>
    <n v="1472"/>
    <n v="117760"/>
    <n v="638"/>
    <n v="16189.94"/>
    <n v="145.66999999999999"/>
    <x v="2561"/>
  </r>
  <r>
    <n v="39661"/>
    <s v="Rwanda"/>
    <s v="EXW"/>
    <x v="4"/>
    <d v="2014-11-12T00:00:00"/>
    <d v="2014-11-12T00:00:00"/>
    <s v="Aurobindo Pharma Limited"/>
    <n v="104000"/>
    <n v="483600"/>
    <n v="9684"/>
    <n v="7898.15"/>
    <n v="497.14"/>
    <x v="2562"/>
  </r>
  <r>
    <n v="39708"/>
    <s v="CÙte d'Ivoire"/>
    <s v="FCA"/>
    <x v="0"/>
    <d v="2009-10-23T00:00:00"/>
    <d v="2009-10-23T00:00:00"/>
    <s v="ABBVIE LOGISTICS (FORMERLY ABBOTT LOGISTICS BV)"/>
    <n v="300"/>
    <n v="11508"/>
    <n v="546"/>
    <n v="4901.51"/>
    <n v="22.56"/>
    <x v="2563"/>
  </r>
  <r>
    <n v="39724"/>
    <s v="South Africa"/>
    <s v="DDP"/>
    <x v="4"/>
    <d v="2010-12-31T00:00:00"/>
    <d v="2011-02-01T00:00:00"/>
    <s v="Aurobindo Pharma Limited"/>
    <n v="32080"/>
    <n v="76671.199999999997"/>
    <n v="2666"/>
    <n v="21695.97"/>
    <n v="165.3"/>
    <x v="2564"/>
  </r>
  <r>
    <n v="39769"/>
    <s v="Sudan"/>
    <s v="EXW"/>
    <x v="0"/>
    <d v="2012-02-20T00:00:00"/>
    <d v="2012-02-20T00:00:00"/>
    <s v="Orgenics, Ltd"/>
    <n v="2"/>
    <n v="16"/>
    <n v="2"/>
    <n v="980.7"/>
    <n v="0.03"/>
    <x v="2565"/>
  </r>
  <r>
    <n v="39794"/>
    <s v="Zimbabwe"/>
    <s v="EXW"/>
    <x v="0"/>
    <d v="2013-12-09T00:00:00"/>
    <d v="2013-12-09T00:00:00"/>
    <s v="Orgenics, Ltd"/>
    <n v="2000"/>
    <n v="10000"/>
    <n v="864"/>
    <n v="14314.83"/>
    <n v="12.37"/>
    <x v="2566"/>
  </r>
  <r>
    <n v="39799"/>
    <s v="Uganda"/>
    <s v="EXW"/>
    <x v="0"/>
    <d v="2013-08-29T00:00:00"/>
    <d v="2013-08-29T00:00:00"/>
    <s v="MYLAN LABORATORIES LTD (FORMERLY MATRIX LABORATORIES)"/>
    <n v="50000"/>
    <n v="405000"/>
    <n v="6918"/>
    <n v="22886.81"/>
    <n v="500.98"/>
    <x v="2567"/>
  </r>
  <r>
    <n v="39823"/>
    <s v="South Africa"/>
    <s v="DDP"/>
    <x v="2"/>
    <d v="2014-12-10T00:00:00"/>
    <d v="2014-12-10T00:00:00"/>
    <s v="S. BUYS WHOLESALER"/>
    <n v="225"/>
    <n v="5964.4"/>
    <m/>
    <m/>
    <n v="7.02"/>
    <x v="8"/>
  </r>
  <r>
    <n v="39833"/>
    <s v="Vietnam"/>
    <s v="EXW"/>
    <x v="0"/>
    <d v="2014-08-13T00:00:00"/>
    <d v="2014-08-13T00:00:00"/>
    <s v="HETERO LABS LIMITED"/>
    <n v="720"/>
    <n v="7560"/>
    <m/>
    <m/>
    <n v="7.77"/>
    <x v="8"/>
  </r>
  <r>
    <n v="39850"/>
    <s v="Congo, DRC"/>
    <s v="EXW"/>
    <x v="0"/>
    <d v="2013-04-30T00:00:00"/>
    <d v="2013-04-30T00:00:00"/>
    <s v="ACTION MEDEOR E.V."/>
    <n v="415"/>
    <n v="10026.4"/>
    <n v="329"/>
    <n v="1731.89"/>
    <n v="12.4"/>
    <x v="2568"/>
  </r>
  <r>
    <n v="39873"/>
    <s v="Vietnam"/>
    <s v="FCA"/>
    <x v="0"/>
    <d v="2014-08-16T00:00:00"/>
    <d v="2014-08-16T00:00:00"/>
    <s v="ABBVIE LOGISTICS (FORMERLY ABBOTT LOGISTICS BV)"/>
    <n v="5200"/>
    <n v="316264"/>
    <n v="1272"/>
    <n v="3824.06"/>
    <n v="325.12"/>
    <x v="2569"/>
  </r>
  <r>
    <n v="39895"/>
    <s v="Rwanda"/>
    <s v="EXW"/>
    <x v="0"/>
    <d v="2015-02-18T00:00:00"/>
    <d v="2015-02-18T00:00:00"/>
    <s v="SHANGHAI KEHUA BIOENGINEERING CO.,LTD.  (KHB)"/>
    <n v="4014"/>
    <n v="98343"/>
    <n v="2676"/>
    <n v="35281.730000000003"/>
    <n v="101.1"/>
    <x v="2570"/>
  </r>
  <r>
    <n v="39920"/>
    <s v="Rwanda"/>
    <s v="EXW"/>
    <x v="0"/>
    <d v="2011-04-14T00:00:00"/>
    <d v="2011-04-14T00:00:00"/>
    <s v="Standard Diagnostics, Inc."/>
    <n v="1600"/>
    <n v="38400"/>
    <n v="571"/>
    <n v="5161.55"/>
    <n v="82.79"/>
    <x v="2571"/>
  </r>
  <r>
    <n v="39933"/>
    <s v="Vietnam"/>
    <s v="EXW"/>
    <x v="0"/>
    <d v="2015-06-01T00:00:00"/>
    <d v="2015-06-01T00:00:00"/>
    <s v="MYLAN LABORATORIES LTD (FORMERLY MATRIX LABORATORIES)"/>
    <n v="16800"/>
    <n v="109032"/>
    <n v="1456"/>
    <n v="2984"/>
    <n v="112.08"/>
    <x v="2572"/>
  </r>
  <r>
    <n v="39966"/>
    <s v="Namibia"/>
    <s v="EXW"/>
    <x v="0"/>
    <d v="2010-02-12T00:00:00"/>
    <d v="2010-02-12T00:00:00"/>
    <s v="Trinity Biotech, Plc"/>
    <n v="1400"/>
    <n v="44800"/>
    <n v="500"/>
    <n v="5061.46"/>
    <n v="96.59"/>
    <x v="2573"/>
  </r>
  <r>
    <n v="39967"/>
    <s v="CÙte d'Ivoire"/>
    <s v="EXW"/>
    <x v="0"/>
    <d v="2013-10-07T00:00:00"/>
    <d v="2013-10-07T00:00:00"/>
    <s v="Aurobindo Pharma Limited"/>
    <n v="670"/>
    <n v="3015"/>
    <n v="76"/>
    <n v="1921.02"/>
    <n v="3.73"/>
    <x v="2574"/>
  </r>
  <r>
    <n v="39971"/>
    <s v="Vietnam"/>
    <s v="FCA"/>
    <x v="0"/>
    <d v="2012-12-11T00:00:00"/>
    <d v="2012-12-11T00:00:00"/>
    <s v="ABBVIE LOGISTICS (FORMERLY ABBOTT LOGISTICS BV)"/>
    <n v="104"/>
    <n v="1581.84"/>
    <n v="18"/>
    <n v="612.07000000000005"/>
    <n v="2.2200000000000002"/>
    <x v="2575"/>
  </r>
  <r>
    <n v="40033"/>
    <s v="Uganda"/>
    <s v="EXW"/>
    <x v="0"/>
    <d v="2015-04-08T00:00:00"/>
    <d v="2015-04-08T00:00:00"/>
    <s v="Aurobindo Pharma Limited"/>
    <n v="4250"/>
    <n v="34170"/>
    <n v="424"/>
    <n v="1488.99"/>
    <n v="40.22"/>
    <x v="2576"/>
  </r>
  <r>
    <n v="40044"/>
    <s v="South Africa"/>
    <s v="DDP"/>
    <x v="2"/>
    <d v="2014-11-19T00:00:00"/>
    <d v="2014-11-19T00:00:00"/>
    <s v="S. BUYS WHOLESALER"/>
    <n v="39"/>
    <n v="1523.85"/>
    <m/>
    <m/>
    <n v="1.89"/>
    <x v="8"/>
  </r>
  <r>
    <n v="40070"/>
    <s v="South Africa"/>
    <s v="DDP"/>
    <x v="2"/>
    <d v="2015-06-02T00:00:00"/>
    <d v="2015-06-02T00:00:00"/>
    <s v="PHARMACY DIRECT"/>
    <n v="31"/>
    <n v="1545.41"/>
    <m/>
    <m/>
    <n v="1.59"/>
    <x v="8"/>
  </r>
  <r>
    <n v="40100"/>
    <s v="South Africa"/>
    <s v="DDP"/>
    <x v="2"/>
    <d v="2014-08-27T00:00:00"/>
    <d v="2014-08-27T00:00:00"/>
    <s v="S. BUYS WHOLESALER"/>
    <n v="19"/>
    <n v="626.77"/>
    <m/>
    <m/>
    <n v="0.78"/>
    <x v="8"/>
  </r>
  <r>
    <n v="40136"/>
    <s v="South Africa"/>
    <s v="DDP"/>
    <x v="2"/>
    <d v="2015-06-02T00:00:00"/>
    <d v="2015-06-02T00:00:00"/>
    <s v="PHARMACY DIRECT"/>
    <n v="8"/>
    <n v="136.35"/>
    <m/>
    <m/>
    <n v="0.14000000000000001"/>
    <x v="8"/>
  </r>
  <r>
    <n v="40152"/>
    <s v="South Africa"/>
    <s v="DDP"/>
    <x v="2"/>
    <d v="2014-11-28T00:00:00"/>
    <d v="2014-11-28T00:00:00"/>
    <s v="PHARMACY DIRECT"/>
    <n v="8"/>
    <n v="141.69"/>
    <m/>
    <m/>
    <n v="0.15"/>
    <x v="8"/>
  </r>
  <r>
    <n v="40205"/>
    <s v="South Sudan"/>
    <s v="EXW"/>
    <x v="0"/>
    <d v="2015-05-08T00:00:00"/>
    <d v="2015-05-08T00:00:00"/>
    <s v="Trinity Biotech, Plc"/>
    <n v="35"/>
    <n v="1120"/>
    <n v="191"/>
    <n v="2796.58"/>
    <n v="1.32"/>
    <x v="2577"/>
  </r>
  <r>
    <n v="40209"/>
    <s v="CÙte d'Ivoire"/>
    <s v="FCA"/>
    <x v="0"/>
    <d v="2011-08-18T00:00:00"/>
    <d v="2011-08-18T00:00:00"/>
    <s v="ABBVIE LOGISTICS (FORMERLY ABBOTT LOGISTICS BV)"/>
    <n v="16695"/>
    <n v="562621.5"/>
    <n v="4113"/>
    <n v="30130.82"/>
    <n v="928.33"/>
    <x v="2578"/>
  </r>
  <r>
    <n v="40214"/>
    <s v="Rwanda"/>
    <s v="EXW"/>
    <x v="4"/>
    <d v="2014-12-19T00:00:00"/>
    <d v="2014-12-19T00:00:00"/>
    <s v="MYLAN LABORATORIES LTD (FORMERLY MATRIX LABORATORIES)"/>
    <n v="28869"/>
    <n v="577380"/>
    <n v="3865"/>
    <n v="5678.36"/>
    <n v="593.54999999999995"/>
    <x v="2579"/>
  </r>
  <r>
    <n v="40255"/>
    <s v="Vietnam"/>
    <s v="FCA"/>
    <x v="0"/>
    <d v="2014-04-07T00:00:00"/>
    <d v="2014-04-07T00:00:00"/>
    <s v="ABBVIE LOGISTICS (FORMERLY ABBOTT LOGISTICS BV)"/>
    <n v="400"/>
    <n v="9304"/>
    <m/>
    <m/>
    <n v="11.51"/>
    <x v="8"/>
  </r>
  <r>
    <n v="40274"/>
    <s v="Uganda"/>
    <s v="EXW"/>
    <x v="0"/>
    <d v="2013-02-04T00:00:00"/>
    <d v="2013-02-04T00:00:00"/>
    <s v="Trinity Biotech, Plc"/>
    <n v="875"/>
    <n v="28000"/>
    <n v="292"/>
    <n v="4462.6099999999997"/>
    <n v="34.64"/>
    <x v="2580"/>
  </r>
  <r>
    <n v="40286"/>
    <s v="Rwanda"/>
    <s v="FCA"/>
    <x v="0"/>
    <d v="2014-01-22T00:00:00"/>
    <d v="2014-01-22T00:00:00"/>
    <s v="ABBVIE LOGISTICS (FORMERLY ABBOTT LOGISTICS BV)"/>
    <n v="500"/>
    <n v="2970"/>
    <n v="65"/>
    <n v="985.26"/>
    <n v="3.05"/>
    <x v="2581"/>
  </r>
  <r>
    <n v="40351"/>
    <s v="Haiti"/>
    <s v="EXW"/>
    <x v="0"/>
    <d v="2012-01-18T00:00:00"/>
    <d v="2012-01-18T00:00:00"/>
    <s v="AMSTELFARMA B.V."/>
    <n v="10"/>
    <n v="316.5"/>
    <m/>
    <m/>
    <n v="0.44"/>
    <x v="8"/>
  </r>
  <r>
    <n v="40364"/>
    <s v="South Africa"/>
    <s v="DDP"/>
    <x v="4"/>
    <d v="2010-10-12T00:00:00"/>
    <d v="2010-12-15T00:00:00"/>
    <s v="Aurobindo Pharma Limited"/>
    <n v="52516"/>
    <n v="236847.16"/>
    <m/>
    <m/>
    <n v="510.64"/>
    <x v="8"/>
  </r>
  <r>
    <n v="40365"/>
    <s v="Haiti"/>
    <s v="EXW"/>
    <x v="4"/>
    <d v="2015-07-03T00:00:00"/>
    <d v="2015-07-03T00:00:00"/>
    <s v="MYLAN LABORATORIES LTD (FORMERLY MATRIX LABORATORIES)"/>
    <n v="6000"/>
    <n v="11940"/>
    <m/>
    <m/>
    <n v="12.27"/>
    <x v="8"/>
  </r>
  <r>
    <n v="40373"/>
    <s v="Tanzania"/>
    <s v="EXW"/>
    <x v="0"/>
    <d v="2011-03-29T00:00:00"/>
    <d v="2011-03-29T00:00:00"/>
    <s v="Trinity Biotech, Plc"/>
    <n v="30"/>
    <n v="960"/>
    <n v="10"/>
    <n v="910.73"/>
    <n v="1.58"/>
    <x v="2582"/>
  </r>
  <r>
    <n v="40379"/>
    <s v="South Africa"/>
    <s v="DDP"/>
    <x v="2"/>
    <d v="2015-02-19T00:00:00"/>
    <d v="2015-02-19T00:00:00"/>
    <s v="PHARMACY DIRECT"/>
    <n v="3"/>
    <n v="73.53"/>
    <m/>
    <m/>
    <n v="0.08"/>
    <x v="8"/>
  </r>
  <r>
    <n v="40443"/>
    <s v="Vietnam"/>
    <s v="FCA"/>
    <x v="0"/>
    <d v="2015-03-19T00:00:00"/>
    <d v="2015-03-19T00:00:00"/>
    <s v="ABBVIE LOGISTICS (FORMERLY ABBOTT LOGISTICS BV)"/>
    <n v="128"/>
    <n v="2977.28"/>
    <n v="1232"/>
    <n v="2769.45"/>
    <n v="3.5"/>
    <x v="2583"/>
  </r>
  <r>
    <n v="40479"/>
    <s v="Tanzania"/>
    <s v="FCA"/>
    <x v="0"/>
    <d v="2014-09-30T00:00:00"/>
    <d v="2014-09-30T00:00:00"/>
    <s v="ABBVIE LOGISTICS (FORMERLY ABBOTT LOGISTICS BV)"/>
    <n v="304"/>
    <n v="9369.2800000000007"/>
    <n v="278"/>
    <n v="5656.74"/>
    <n v="9.6300000000000008"/>
    <x v="2584"/>
  </r>
  <r>
    <n v="40484"/>
    <s v="Kenya"/>
    <s v="EXW"/>
    <x v="0"/>
    <d v="2011-02-10T00:00:00"/>
    <d v="2011-02-10T00:00:00"/>
    <s v="Orgenics, Ltd"/>
    <n v="8563"/>
    <n v="762107"/>
    <n v="1474"/>
    <n v="15687.32"/>
    <n v="1643.1"/>
    <x v="2585"/>
  </r>
  <r>
    <n v="40490"/>
    <s v="South Sudan"/>
    <s v="EXW"/>
    <x v="0"/>
    <d v="2014-09-29T00:00:00"/>
    <d v="2014-09-29T00:00:00"/>
    <s v="Trinity Biotech, Plc"/>
    <n v="450"/>
    <n v="14400"/>
    <m/>
    <m/>
    <n v="14.8"/>
    <x v="8"/>
  </r>
  <r>
    <n v="40496"/>
    <s v="South Africa"/>
    <s v="DDP"/>
    <x v="2"/>
    <d v="2014-08-05T00:00:00"/>
    <d v="2014-08-05T00:00:00"/>
    <s v="PHARMACY DIRECT"/>
    <n v="18"/>
    <n v="1254.77"/>
    <m/>
    <m/>
    <n v="1.29"/>
    <x v="8"/>
  </r>
  <r>
    <n v="40498"/>
    <s v="CÙte d'Ivoire"/>
    <s v="CIP"/>
    <x v="0"/>
    <d v="2010-04-16T00:00:00"/>
    <d v="2010-04-16T00:00:00"/>
    <s v="MERCK SHARP &amp; DOHME IDEA GMBH (FORMALLY MERCK SHARP &amp; DOHME B.V.)"/>
    <n v="3559"/>
    <n v="60360.639999999999"/>
    <n v="1061"/>
    <n v="2454.9899999999998"/>
    <n v="118.31"/>
    <x v="2586"/>
  </r>
  <r>
    <n v="40555"/>
    <s v="Tanzania"/>
    <s v="FCA"/>
    <x v="0"/>
    <d v="2010-06-11T00:00:00"/>
    <d v="2010-06-04T00:00:00"/>
    <s v="ABBVIE LOGISTICS (FORMERLY ABBOTT LOGISTICS BV)"/>
    <n v="2855"/>
    <n v="103236.8"/>
    <m/>
    <m/>
    <n v="222.58"/>
    <x v="8"/>
  </r>
  <r>
    <n v="40580"/>
    <s v="Cameroon"/>
    <s v="EXW"/>
    <x v="0"/>
    <d v="2013-08-27T00:00:00"/>
    <d v="2013-08-27T00:00:00"/>
    <s v="Orgenics, Ltd"/>
    <n v="5000"/>
    <n v="400000"/>
    <n v="2268"/>
    <n v="37942.89"/>
    <n v="494.8"/>
    <x v="2587"/>
  </r>
  <r>
    <n v="40584"/>
    <s v="South Africa"/>
    <s v="DDP"/>
    <x v="4"/>
    <d v="2011-08-15T00:00:00"/>
    <d v="2011-09-15T00:00:00"/>
    <s v="Aurobindo Pharma Limited"/>
    <n v="7548"/>
    <n v="55100.4"/>
    <n v="391"/>
    <n v="659.58"/>
    <n v="90.92"/>
    <x v="2588"/>
  </r>
  <r>
    <n v="40598"/>
    <s v="South Africa"/>
    <s v="DDP"/>
    <x v="2"/>
    <d v="2014-08-29T00:00:00"/>
    <d v="2014-08-29T00:00:00"/>
    <s v="S. BUYS WHOLESALER"/>
    <n v="334"/>
    <n v="11131.8"/>
    <m/>
    <m/>
    <n v="13.77"/>
    <x v="8"/>
  </r>
  <r>
    <n v="40608"/>
    <s v="Uganda"/>
    <s v="EXW"/>
    <x v="0"/>
    <d v="2010-01-19T00:00:00"/>
    <d v="2010-01-19T00:00:00"/>
    <s v="ASPEN PHARMACARE"/>
    <n v="120"/>
    <n v="10800"/>
    <n v="18"/>
    <n v="1190.02"/>
    <n v="21.17"/>
    <x v="2589"/>
  </r>
  <r>
    <n v="40620"/>
    <s v="Mozambique"/>
    <s v="EXW"/>
    <x v="0"/>
    <d v="2011-11-22T00:00:00"/>
    <d v="2011-12-05T00:00:00"/>
    <s v="Orgenics, Ltd"/>
    <n v="2591"/>
    <n v="201320.7"/>
    <n v="994"/>
    <n v="12838.85"/>
    <n v="332.18"/>
    <x v="2590"/>
  </r>
  <r>
    <n v="40627"/>
    <s v="South Africa"/>
    <s v="DDP"/>
    <x v="4"/>
    <d v="2011-09-16T00:00:00"/>
    <d v="2011-09-16T00:00:00"/>
    <s v="STRIDES ARCOLAB LIMITED"/>
    <n v="150000"/>
    <n v="430500"/>
    <n v="9282"/>
    <n v="15222.94"/>
    <n v="710.32"/>
    <x v="2591"/>
  </r>
  <r>
    <n v="40657"/>
    <s v="Ethiopia"/>
    <s v="EXW"/>
    <x v="0"/>
    <d v="2010-01-29T00:00:00"/>
    <d v="2010-01-29T00:00:00"/>
    <s v="CHEMBIO DIAGNOSTIC SYSTEMS, INC."/>
    <n v="140"/>
    <n v="3780"/>
    <n v="38"/>
    <n v="447.73"/>
    <n v="8.15"/>
    <x v="2592"/>
  </r>
  <r>
    <n v="40665"/>
    <s v="Ethiopia"/>
    <s v="EXW"/>
    <x v="0"/>
    <d v="2012-09-04T00:00:00"/>
    <d v="2012-09-04T00:00:00"/>
    <s v="SHANGHAI KEHUA BIOENGINEERING CO.,LTD.  (KHB)"/>
    <n v="25004"/>
    <n v="612598"/>
    <n v="17367"/>
    <n v="161962.32"/>
    <n v="858.86"/>
    <x v="2593"/>
  </r>
  <r>
    <n v="40680"/>
    <s v="CÙte d'Ivoire"/>
    <s v="EXW"/>
    <x v="0"/>
    <d v="2014-02-27T00:00:00"/>
    <d v="2014-02-27T00:00:00"/>
    <s v="Aurobindo Pharma Limited"/>
    <n v="7000"/>
    <n v="8750"/>
    <n v="480"/>
    <n v="5325.3"/>
    <n v="10.82"/>
    <x v="2594"/>
  </r>
  <r>
    <n v="40702"/>
    <s v="South Sudan"/>
    <s v="EXW"/>
    <x v="0"/>
    <d v="2015-06-03T00:00:00"/>
    <d v="2015-06-03T00:00:00"/>
    <s v="Orgenics, Ltd"/>
    <n v="45"/>
    <n v="225"/>
    <m/>
    <m/>
    <n v="0.26"/>
    <x v="8"/>
  </r>
  <r>
    <n v="40762"/>
    <s v="Uganda"/>
    <s v="EXW"/>
    <x v="0"/>
    <d v="2012-07-18T00:00:00"/>
    <d v="2012-07-23T00:00:00"/>
    <s v="Aurobindo Pharma Limited"/>
    <n v="10679"/>
    <n v="272314.5"/>
    <n v="2709"/>
    <n v="11409.29"/>
    <n v="381.78"/>
    <x v="2595"/>
  </r>
  <r>
    <n v="40779"/>
    <s v="Mozambique"/>
    <s v="EXW"/>
    <x v="0"/>
    <d v="2014-05-02T00:00:00"/>
    <d v="2014-05-02T00:00:00"/>
    <s v="Orgenics, Ltd"/>
    <n v="8898"/>
    <n v="711840"/>
    <n v="3611"/>
    <n v="24079.79"/>
    <n v="731.77"/>
    <x v="2596"/>
  </r>
  <r>
    <n v="40790"/>
    <s v="South Africa"/>
    <s v="DDP"/>
    <x v="2"/>
    <d v="2014-08-27T00:00:00"/>
    <d v="2014-08-27T00:00:00"/>
    <s v="S. BUYS WHOLESALER"/>
    <n v="62"/>
    <n v="1597.1"/>
    <m/>
    <m/>
    <n v="1.98"/>
    <x v="8"/>
  </r>
  <r>
    <n v="40791"/>
    <s v="Vietnam"/>
    <s v="EXW"/>
    <x v="0"/>
    <d v="2011-12-22T00:00:00"/>
    <d v="2011-12-22T00:00:00"/>
    <s v="STRIDES ARCOLAB LIMITED"/>
    <n v="23355"/>
    <n v="54884.25"/>
    <n v="1073"/>
    <n v="5221.88"/>
    <n v="90.56"/>
    <x v="2597"/>
  </r>
  <r>
    <n v="40798"/>
    <s v="South Africa"/>
    <s v="DDP"/>
    <x v="4"/>
    <d v="2011-11-18T00:00:00"/>
    <d v="2011-11-18T00:00:00"/>
    <s v="GLAXOSMITHKLINE EXPORT LIMITED"/>
    <n v="20000"/>
    <n v="185600"/>
    <n v="7293"/>
    <n v="6560.34"/>
    <n v="306.24"/>
    <x v="2598"/>
  </r>
  <r>
    <n v="40812"/>
    <s v="Rwanda"/>
    <s v="CIP"/>
    <x v="0"/>
    <d v="2010-04-29T00:00:00"/>
    <d v="2010-04-29T00:00:00"/>
    <s v="EMCURE PHARMACEUTICALS LTD"/>
    <n v="54684"/>
    <n v="327557.15999999997"/>
    <n v="3889"/>
    <n v="31784.09"/>
    <n v="642.01"/>
    <x v="2599"/>
  </r>
  <r>
    <n v="40821"/>
    <s v="Cameroon"/>
    <s v="EXW"/>
    <x v="0"/>
    <d v="2013-11-09T00:00:00"/>
    <d v="2013-10-30T00:00:00"/>
    <s v="CIPLA LIMITED"/>
    <n v="12600"/>
    <n v="57960"/>
    <n v="1278"/>
    <n v="15106.61"/>
    <n v="71.7"/>
    <x v="2600"/>
  </r>
  <r>
    <n v="40836"/>
    <s v="South Africa"/>
    <s v="DDP"/>
    <x v="4"/>
    <d v="2012-01-04T00:00:00"/>
    <d v="2012-01-04T00:00:00"/>
    <s v="Aurobindo Pharma Limited"/>
    <n v="6384"/>
    <n v="46603.199999999997"/>
    <n v="331"/>
    <n v="5766.83"/>
    <n v="76.900000000000006"/>
    <x v="2601"/>
  </r>
  <r>
    <n v="40840"/>
    <s v="Congo, DRC"/>
    <s v="EXW"/>
    <x v="0"/>
    <d v="2014-11-04T00:00:00"/>
    <d v="2014-11-04T00:00:00"/>
    <s v="Trinity Biotech, Plc"/>
    <n v="89"/>
    <n v="2848"/>
    <m/>
    <m/>
    <n v="2.93"/>
    <x v="8"/>
  </r>
  <r>
    <n v="40841"/>
    <s v="South Africa"/>
    <s v="DDP"/>
    <x v="2"/>
    <d v="2014-08-27T00:00:00"/>
    <d v="2014-08-27T00:00:00"/>
    <s v="S. BUYS WHOLESALER"/>
    <n v="273"/>
    <n v="6169.93"/>
    <m/>
    <m/>
    <n v="7.63"/>
    <x v="8"/>
  </r>
  <r>
    <n v="40851"/>
    <s v="Cameroon"/>
    <s v="EXW"/>
    <x v="0"/>
    <d v="2013-09-26T00:00:00"/>
    <d v="2013-09-26T00:00:00"/>
    <s v="MYLAN LABORATORIES LTD (FORMERLY MATRIX LABORATORIES)"/>
    <n v="5000"/>
    <n v="32500"/>
    <n v="294"/>
    <n v="4339.6400000000003"/>
    <n v="40.200000000000003"/>
    <x v="2602"/>
  </r>
  <r>
    <n v="40868"/>
    <s v="South Africa"/>
    <s v="DDP"/>
    <x v="2"/>
    <d v="2013-04-12T00:00:00"/>
    <d v="2013-04-12T00:00:00"/>
    <s v="S. BUYS WHOLESALER"/>
    <n v="48"/>
    <n v="1199.6400000000001"/>
    <m/>
    <m/>
    <n v="1.48"/>
    <x v="8"/>
  </r>
  <r>
    <n v="40894"/>
    <s v="Zambia"/>
    <s v="EXW"/>
    <x v="0"/>
    <d v="2013-06-05T00:00:00"/>
    <d v="2013-06-06T00:00:00"/>
    <s v="Orgenics, Ltd"/>
    <n v="2950"/>
    <n v="236000"/>
    <n v="1222"/>
    <n v="22041.41"/>
    <n v="291.93"/>
    <x v="2603"/>
  </r>
  <r>
    <n v="40901"/>
    <s v="South Africa"/>
    <s v="DDP"/>
    <x v="4"/>
    <d v="2011-05-31T00:00:00"/>
    <d v="2011-06-13T00:00:00"/>
    <s v="Aurobindo Pharma Limited"/>
    <n v="108677"/>
    <n v="722702.05"/>
    <n v="10144"/>
    <n v="8809.08"/>
    <n v="1192.46"/>
    <x v="2604"/>
  </r>
  <r>
    <n v="40923"/>
    <s v="South Africa"/>
    <s v="DDP"/>
    <x v="4"/>
    <d v="2011-04-26T00:00:00"/>
    <d v="2011-05-26T00:00:00"/>
    <s v="Aurobindo Pharma Limited"/>
    <n v="125247"/>
    <n v="567368.91"/>
    <m/>
    <m/>
    <n v="1223.25"/>
    <x v="8"/>
  </r>
  <r>
    <n v="40933"/>
    <s v="South Africa"/>
    <s v="DDP"/>
    <x v="2"/>
    <d v="2009-08-27T00:00:00"/>
    <d v="2009-08-27T00:00:00"/>
    <s v="S. BUYS WHOLESALER"/>
    <n v="123"/>
    <n v="1348.43"/>
    <m/>
    <m/>
    <n v="2.64"/>
    <x v="8"/>
  </r>
  <r>
    <n v="40934"/>
    <s v="Vietnam"/>
    <s v="FCA"/>
    <x v="0"/>
    <d v="2013-09-16T00:00:00"/>
    <d v="2013-09-16T00:00:00"/>
    <s v="ABBVIE LOGISTICS (FORMERLY ABBOTT LOGISTICS BV)"/>
    <n v="71"/>
    <n v="1651.46"/>
    <n v="15"/>
    <n v="493.42"/>
    <n v="2.04"/>
    <x v="2605"/>
  </r>
  <r>
    <n v="40935"/>
    <s v="Vietnam"/>
    <s v="EXW"/>
    <x v="0"/>
    <d v="2015-07-27T00:00:00"/>
    <d v="2015-07-27T00:00:00"/>
    <s v="MYLAN LABORATORIES LTD (FORMERLY MATRIX LABORATORIES)"/>
    <n v="13000"/>
    <n v="84370"/>
    <m/>
    <m/>
    <n v="99.3"/>
    <x v="8"/>
  </r>
  <r>
    <n v="40936"/>
    <s v="Vietnam"/>
    <s v="EXW"/>
    <x v="0"/>
    <d v="2012-12-14T00:00:00"/>
    <d v="2012-12-14T00:00:00"/>
    <s v="HETERO LABS LIMITED"/>
    <n v="385"/>
    <n v="4966.5"/>
    <m/>
    <m/>
    <n v="6.96"/>
    <x v="8"/>
  </r>
  <r>
    <n v="40942"/>
    <s v="Haiti"/>
    <s v="CIP"/>
    <x v="0"/>
    <d v="2010-06-29T00:00:00"/>
    <d v="2010-06-29T00:00:00"/>
    <s v="MERCK SHARP &amp; DOHME IDEA GMBH (FORMALLY MERCK SHARP &amp; DOHME B.V.)"/>
    <n v="180"/>
    <n v="3052.8"/>
    <m/>
    <m/>
    <n v="6.58"/>
    <x v="8"/>
  </r>
  <r>
    <n v="40950"/>
    <s v="Guyana"/>
    <s v="FCA"/>
    <x v="0"/>
    <d v="2014-11-05T00:00:00"/>
    <d v="2014-11-05T00:00:00"/>
    <s v="ABBVIE LOGISTICS (FORMERLY ABBOTT LOGISTICS BV)"/>
    <n v="12"/>
    <n v="729.84"/>
    <n v="39"/>
    <n v="790.71"/>
    <n v="0.75"/>
    <x v="2606"/>
  </r>
  <r>
    <n v="40963"/>
    <s v="Nigeria"/>
    <s v="EXW"/>
    <x v="0"/>
    <d v="2015-01-19T00:00:00"/>
    <d v="2015-01-16T00:00:00"/>
    <s v="Orgenics, Ltd"/>
    <n v="6170"/>
    <n v="549130"/>
    <n v="2498"/>
    <n v="30648.28"/>
    <n v="564.51"/>
    <x v="2607"/>
  </r>
  <r>
    <n v="41011"/>
    <s v="South Africa"/>
    <s v="DDP"/>
    <x v="2"/>
    <d v="2014-08-29T00:00:00"/>
    <d v="2014-08-29T00:00:00"/>
    <s v="S. BUYS WHOLESALER"/>
    <n v="143"/>
    <n v="3866.47"/>
    <m/>
    <m/>
    <n v="4.78"/>
    <x v="8"/>
  </r>
  <r>
    <n v="41022"/>
    <s v="South Africa"/>
    <s v="DDP"/>
    <x v="4"/>
    <d v="2011-01-31T00:00:00"/>
    <d v="2011-01-31T00:00:00"/>
    <s v="Aurobindo Pharma Limited"/>
    <n v="236129"/>
    <n v="559625.73"/>
    <n v="11917"/>
    <n v="17266.599999999999"/>
    <n v="1206.55"/>
    <x v="2608"/>
  </r>
  <r>
    <n v="41032"/>
    <s v="South Africa"/>
    <s v="DDP"/>
    <x v="2"/>
    <d v="2014-10-03T00:00:00"/>
    <d v="2014-10-03T00:00:00"/>
    <s v="PHARMACY DIRECT"/>
    <n v="51"/>
    <n v="795.4"/>
    <m/>
    <m/>
    <n v="0.82"/>
    <x v="8"/>
  </r>
  <r>
    <n v="41042"/>
    <s v="Vietnam"/>
    <s v="EXW"/>
    <x v="0"/>
    <d v="2012-06-05T00:00:00"/>
    <d v="2012-06-05T00:00:00"/>
    <s v="Aurobindo Pharma Limited"/>
    <n v="500"/>
    <n v="1050"/>
    <m/>
    <m/>
    <n v="1.47"/>
    <x v="8"/>
  </r>
  <r>
    <n v="41045"/>
    <s v="Rwanda"/>
    <s v="CIP"/>
    <x v="0"/>
    <d v="2009-12-15T00:00:00"/>
    <d v="2009-12-15T00:00:00"/>
    <s v="HETERO LABS LIMITED"/>
    <n v="34500"/>
    <n v="106605"/>
    <n v="2044"/>
    <n v="10883.65"/>
    <n v="208.95"/>
    <x v="2609"/>
  </r>
  <r>
    <n v="41056"/>
    <s v="South Africa"/>
    <s v="DDP"/>
    <x v="2"/>
    <d v="2014-01-13T00:00:00"/>
    <d v="2014-01-13T00:00:00"/>
    <s v="S. BUYS WHOLESALER"/>
    <n v="8"/>
    <n v="46.26"/>
    <m/>
    <m/>
    <n v="0.05"/>
    <x v="8"/>
  </r>
  <r>
    <n v="41062"/>
    <s v="Congo, DRC"/>
    <s v="FCA"/>
    <x v="0"/>
    <d v="2014-01-15T00:00:00"/>
    <d v="2014-01-15T00:00:00"/>
    <s v="ABBVIE LOGISTICS (FORMERLY ABBOTT LOGISTICS BV)"/>
    <n v="304"/>
    <n v="1805.76"/>
    <n v="43"/>
    <n v="453.31"/>
    <n v="2.23"/>
    <x v="2610"/>
  </r>
  <r>
    <n v="41092"/>
    <s v="CÙte d'Ivoire"/>
    <s v="EXW"/>
    <x v="0"/>
    <d v="2012-12-31T00:00:00"/>
    <d v="2012-12-31T00:00:00"/>
    <s v="Aurobindo Pharma Limited"/>
    <n v="7228"/>
    <n v="33248.800000000003"/>
    <n v="338"/>
    <n v="3845.67"/>
    <n v="46.61"/>
    <x v="2611"/>
  </r>
  <r>
    <n v="41096"/>
    <s v="Congo, DRC"/>
    <s v="EXW"/>
    <x v="0"/>
    <d v="2013-07-11T00:00:00"/>
    <d v="2013-07-19T00:00:00"/>
    <s v="Aurobindo Pharma Limited"/>
    <n v="492"/>
    <n v="615"/>
    <n v="27"/>
    <n v="938.06"/>
    <n v="0.76"/>
    <x v="2612"/>
  </r>
  <r>
    <n v="41099"/>
    <s v="South Africa"/>
    <s v="DDP"/>
    <x v="0"/>
    <d v="2010-09-01T00:00:00"/>
    <d v="2010-10-11T00:00:00"/>
    <s v="CIPLA LIMITED"/>
    <n v="83238"/>
    <n v="650921.16"/>
    <n v="5663"/>
    <n v="5298.02"/>
    <n v="1403.39"/>
    <x v="2613"/>
  </r>
  <r>
    <n v="41132"/>
    <s v="South Africa"/>
    <s v="DDP"/>
    <x v="2"/>
    <d v="2014-07-04T00:00:00"/>
    <d v="2014-07-04T00:00:00"/>
    <s v="S. BUYS WHOLESALER"/>
    <n v="3"/>
    <n v="19.05"/>
    <m/>
    <m/>
    <n v="0.02"/>
    <x v="8"/>
  </r>
  <r>
    <n v="41146"/>
    <s v="Zimbabwe"/>
    <s v="EXW"/>
    <x v="0"/>
    <d v="2009-09-01T00:00:00"/>
    <d v="2009-09-01T00:00:00"/>
    <s v="Standard Diagnostics, Inc."/>
    <n v="2000"/>
    <n v="40000"/>
    <n v="624"/>
    <n v="4756.0600000000004"/>
    <n v="78.400000000000006"/>
    <x v="2614"/>
  </r>
  <r>
    <n v="41162"/>
    <s v="Nigeria"/>
    <s v="EXW"/>
    <x v="0"/>
    <d v="2011-06-28T00:00:00"/>
    <d v="2011-06-28T00:00:00"/>
    <s v="CHEMBIO DIAGNOSTIC SYSTEMS, INC."/>
    <n v="1286"/>
    <n v="37294"/>
    <n v="482"/>
    <n v="2386.35"/>
    <n v="61.54"/>
    <x v="2615"/>
  </r>
  <r>
    <n v="41184"/>
    <s v="South Africa"/>
    <s v="DDP"/>
    <x v="0"/>
    <d v="2010-11-25T00:00:00"/>
    <d v="2010-12-08T00:00:00"/>
    <s v="Aurobindo Pharma Limited"/>
    <n v="59681"/>
    <n v="412395.71"/>
    <n v="5200"/>
    <n v="5953.37"/>
    <n v="889.13"/>
    <x v="2616"/>
  </r>
  <r>
    <n v="41201"/>
    <s v="South Africa"/>
    <s v="DDP"/>
    <x v="2"/>
    <d v="2009-12-08T00:00:00"/>
    <d v="2009-12-08T00:00:00"/>
    <s v="S. BUYS WHOLESALER"/>
    <n v="46"/>
    <n v="470.75"/>
    <m/>
    <m/>
    <n v="0.92"/>
    <x v="8"/>
  </r>
  <r>
    <n v="41214"/>
    <s v="Tanzania"/>
    <s v="EXW"/>
    <x v="0"/>
    <d v="2013-10-04T00:00:00"/>
    <d v="2013-10-04T00:00:00"/>
    <s v="MYLAN LABORATORIES LTD (FORMERLY MATRIX LABORATORIES)"/>
    <n v="216755"/>
    <n v="2653081.2000000002"/>
    <n v="28678"/>
    <n v="118541.26"/>
    <n v="3281.86"/>
    <x v="2617"/>
  </r>
  <r>
    <n v="41222"/>
    <s v="Kenya"/>
    <s v="EXW"/>
    <x v="0"/>
    <d v="2012-01-17T00:00:00"/>
    <d v="2012-01-17T00:00:00"/>
    <s v="Orgenics, Ltd"/>
    <n v="6100"/>
    <n v="542900"/>
    <n v="3497"/>
    <n v="40917.19"/>
    <n v="895.78"/>
    <x v="2618"/>
  </r>
  <r>
    <n v="41232"/>
    <s v="Haiti"/>
    <s v="EXW"/>
    <x v="0"/>
    <d v="2014-08-25T00:00:00"/>
    <d v="2014-08-25T00:00:00"/>
    <s v="HETERO LABS LIMITED"/>
    <n v="10050"/>
    <n v="21909"/>
    <n v="659"/>
    <n v="5586.53"/>
    <n v="22.52"/>
    <x v="2619"/>
  </r>
  <r>
    <n v="41238"/>
    <s v="Afghanistan"/>
    <s v="EXW"/>
    <x v="0"/>
    <d v="2015-07-12T00:00:00"/>
    <d v="2015-07-12T00:00:00"/>
    <s v="IMRES B.V."/>
    <n v="32"/>
    <n v="800"/>
    <n v="68"/>
    <n v="555.49"/>
    <n v="0.94"/>
    <x v="2620"/>
  </r>
  <r>
    <n v="41260"/>
    <s v="Vietnam"/>
    <s v="EXW"/>
    <x v="0"/>
    <d v="2015-03-23T00:00:00"/>
    <d v="2015-03-23T00:00:00"/>
    <s v="MYLAN LABORATORIES LTD (FORMERLY MATRIX LABORATORIES)"/>
    <n v="21384"/>
    <n v="217047.6"/>
    <n v="2406"/>
    <n v="4219.32"/>
    <n v="223.12"/>
    <x v="2621"/>
  </r>
  <r>
    <n v="41279"/>
    <s v="South Africa"/>
    <s v="DDP"/>
    <x v="2"/>
    <d v="2015-08-24T00:00:00"/>
    <d v="2015-08-24T00:00:00"/>
    <s v="PHARMACY DIRECT"/>
    <n v="3"/>
    <n v="47.7"/>
    <m/>
    <m/>
    <n v="0.05"/>
    <x v="8"/>
  </r>
  <r>
    <n v="41282"/>
    <s v="Uganda"/>
    <s v="EXW"/>
    <x v="0"/>
    <d v="2013-11-07T00:00:00"/>
    <d v="2013-11-07T00:00:00"/>
    <s v="BIO-RAD LABORATORIES (FRANCE)"/>
    <n v="31"/>
    <n v="38750"/>
    <n v="43"/>
    <n v="1324.43"/>
    <n v="47.93"/>
    <x v="2622"/>
  </r>
  <r>
    <n v="41288"/>
    <s v="South Africa"/>
    <s v="DDP"/>
    <x v="4"/>
    <d v="2011-09-02T00:00:00"/>
    <d v="2011-09-02T00:00:00"/>
    <s v="STRIDES ARCOLAB LIMITED"/>
    <n v="75000"/>
    <n v="182250"/>
    <n v="3347"/>
    <n v="7414.66"/>
    <n v="300.70999999999998"/>
    <x v="2623"/>
  </r>
  <r>
    <n v="41298"/>
    <s v="Mozambique"/>
    <s v="FCA"/>
    <x v="0"/>
    <d v="2015-05-06T00:00:00"/>
    <d v="2015-05-06T00:00:00"/>
    <s v="ABBVIE LOGISTICS (FORMERLY ABBOTT LOGISTICS BV)"/>
    <n v="120"/>
    <n v="822"/>
    <m/>
    <m/>
    <n v="0.97"/>
    <x v="8"/>
  </r>
  <r>
    <n v="41301"/>
    <s v="South Africa"/>
    <s v="DDP"/>
    <x v="2"/>
    <d v="2015-02-12T00:00:00"/>
    <d v="2015-02-12T00:00:00"/>
    <s v="PHARMACY DIRECT"/>
    <n v="2"/>
    <n v="51.19"/>
    <m/>
    <m/>
    <n v="0.05"/>
    <x v="8"/>
  </r>
  <r>
    <n v="41302"/>
    <s v="Haiti"/>
    <s v="EXW"/>
    <x v="0"/>
    <d v="2015-03-11T00:00:00"/>
    <d v="2015-03-11T00:00:00"/>
    <s v="MYLAN LABORATORIES LTD (FORMERLY MATRIX LABORATORIES)"/>
    <n v="75000"/>
    <n v="768000"/>
    <n v="9057"/>
    <n v="55886.43"/>
    <n v="789.5"/>
    <x v="2624"/>
  </r>
  <r>
    <n v="41304"/>
    <s v="Zimbabwe"/>
    <s v="FCA"/>
    <x v="0"/>
    <d v="2015-04-22T00:00:00"/>
    <d v="2015-04-22T00:00:00"/>
    <s v="ABBVIE LOGISTICS (FORMERLY ABBOTT LOGISTICS BV)"/>
    <n v="19922"/>
    <n v="118336.68"/>
    <n v="3991"/>
    <n v="34670.93"/>
    <n v="139.28"/>
    <x v="2625"/>
  </r>
  <r>
    <n v="41368"/>
    <s v="Haiti"/>
    <s v="FCA"/>
    <x v="0"/>
    <d v="2010-06-29T00:00:00"/>
    <d v="2010-06-29T00:00:00"/>
    <s v="ABBVIE LOGISTICS (FORMERLY ABBOTT LOGISTICS BV)"/>
    <n v="50"/>
    <n v="1808"/>
    <n v="100"/>
    <n v="3806.01"/>
    <n v="3.9"/>
    <x v="2626"/>
  </r>
  <r>
    <n v="41381"/>
    <s v="Haiti"/>
    <s v="EXW"/>
    <x v="4"/>
    <d v="2013-08-07T00:00:00"/>
    <d v="2013-08-07T00:00:00"/>
    <s v="Aurobindo Pharma Limited"/>
    <n v="2430"/>
    <n v="5224.5"/>
    <m/>
    <m/>
    <n v="6.46"/>
    <x v="8"/>
  </r>
  <r>
    <n v="41399"/>
    <s v="Haiti"/>
    <s v="EXW"/>
    <x v="0"/>
    <d v="2015-02-24T00:00:00"/>
    <d v="2015-02-24T00:00:00"/>
    <s v="HETERO LABS LIMITED"/>
    <n v="384"/>
    <n v="1363.2"/>
    <n v="42"/>
    <n v="2391.08"/>
    <n v="1.4"/>
    <x v="2627"/>
  </r>
  <r>
    <n v="41414"/>
    <s v="South Africa"/>
    <s v="DDP"/>
    <x v="2"/>
    <d v="2014-08-27T00:00:00"/>
    <d v="2014-08-27T00:00:00"/>
    <s v="S. BUYS WHOLESALER"/>
    <n v="257"/>
    <n v="4298.6000000000004"/>
    <m/>
    <m/>
    <n v="5.32"/>
    <x v="8"/>
  </r>
  <r>
    <n v="41418"/>
    <s v="South Africa"/>
    <s v="DDP"/>
    <x v="2"/>
    <d v="2009-10-28T00:00:00"/>
    <d v="2009-10-28T00:00:00"/>
    <s v="S. BUYS WHOLESALER"/>
    <n v="4500"/>
    <n v="12317.21"/>
    <m/>
    <m/>
    <n v="24.14"/>
    <x v="8"/>
  </r>
  <r>
    <n v="41431"/>
    <s v="Haiti"/>
    <s v="EXW"/>
    <x v="0"/>
    <d v="2015-03-26T00:00:00"/>
    <d v="2015-03-26T00:00:00"/>
    <s v="HETERO LABS LIMITED"/>
    <n v="990"/>
    <n v="5445"/>
    <n v="69"/>
    <n v="694.54"/>
    <n v="5.6"/>
    <x v="2628"/>
  </r>
  <r>
    <n v="41444"/>
    <s v="Vietnam"/>
    <s v="EXW"/>
    <x v="0"/>
    <d v="2011-06-22T00:00:00"/>
    <d v="2011-06-22T00:00:00"/>
    <s v="MYLAN LABORATORIES LTD (FORMERLY MATRIX LABORATORIES)"/>
    <n v="5070"/>
    <n v="41827.5"/>
    <m/>
    <m/>
    <n v="69.02"/>
    <x v="8"/>
  </r>
  <r>
    <n v="41474"/>
    <s v="Vietnam"/>
    <s v="EXW"/>
    <x v="0"/>
    <d v="2012-10-09T00:00:00"/>
    <d v="2012-10-09T00:00:00"/>
    <s v="MYLAN LABORATORIES LTD (FORMERLY MATRIX LABORATORIES)"/>
    <n v="169"/>
    <n v="2154.75"/>
    <m/>
    <m/>
    <n v="3.02"/>
    <x v="8"/>
  </r>
  <r>
    <n v="41500"/>
    <s v="South Africa"/>
    <s v="DDP"/>
    <x v="2"/>
    <d v="2010-04-01T00:00:00"/>
    <d v="2010-04-01T00:00:00"/>
    <s v="S. BUYS WHOLESALER"/>
    <n v="1200"/>
    <n v="5558.6"/>
    <m/>
    <m/>
    <n v="11.98"/>
    <x v="8"/>
  </r>
  <r>
    <n v="41568"/>
    <s v="Vietnam"/>
    <s v="EXW"/>
    <x v="0"/>
    <d v="2012-08-23T00:00:00"/>
    <d v="2012-08-23T00:00:00"/>
    <s v="Aurobindo Pharma Limited"/>
    <n v="150"/>
    <n v="315"/>
    <n v="58"/>
    <n v="755.03"/>
    <n v="0.44"/>
    <x v="2629"/>
  </r>
  <r>
    <n v="41578"/>
    <s v="Zimbabwe"/>
    <s v="FCA"/>
    <x v="0"/>
    <d v="2013-02-09T00:00:00"/>
    <d v="2013-02-09T00:00:00"/>
    <s v="ABBVIE LOGISTICS (FORMERLY ABBOTT LOGISTICS BV)"/>
    <n v="1500"/>
    <n v="46230"/>
    <n v="1374"/>
    <n v="15509.16"/>
    <n v="64.81"/>
    <x v="2630"/>
  </r>
  <r>
    <n v="41584"/>
    <s v="Zambia"/>
    <s v="EXW"/>
    <x v="0"/>
    <d v="2012-10-31T00:00:00"/>
    <d v="2012-11-07T00:00:00"/>
    <s v="Orgenics, Ltd"/>
    <n v="3000"/>
    <n v="240000"/>
    <n v="1428"/>
    <n v="25760.94"/>
    <n v="336.48"/>
    <x v="2631"/>
  </r>
  <r>
    <n v="41603"/>
    <s v="South Africa"/>
    <s v="DDP"/>
    <x v="2"/>
    <d v="2015-08-24T00:00:00"/>
    <d v="2015-08-24T00:00:00"/>
    <s v="PHARMACY DIRECT"/>
    <n v="39"/>
    <n v="471.65"/>
    <m/>
    <m/>
    <n v="0.48"/>
    <x v="8"/>
  </r>
  <r>
    <n v="41623"/>
    <s v="South Africa"/>
    <s v="DDP"/>
    <x v="4"/>
    <d v="2011-04-26T00:00:00"/>
    <d v="2011-04-26T00:00:00"/>
    <s v="Aurobindo Pharma Limited"/>
    <n v="100591"/>
    <n v="455677.23"/>
    <n v="8635"/>
    <n v="11203.79"/>
    <n v="982.44"/>
    <x v="2632"/>
  </r>
  <r>
    <n v="41640"/>
    <s v="South Sudan"/>
    <s v="EXW"/>
    <x v="0"/>
    <d v="2015-07-25T00:00:00"/>
    <d v="2015-07-25T00:00:00"/>
    <s v="Trinity Biotech, Plc"/>
    <n v="450"/>
    <n v="14400"/>
    <n v="164"/>
    <n v="1871.07"/>
    <n v="16.95"/>
    <x v="2633"/>
  </r>
  <r>
    <n v="41694"/>
    <s v="Haiti"/>
    <s v="EXW"/>
    <x v="0"/>
    <d v="2015-02-26T00:00:00"/>
    <d v="2015-02-26T00:00:00"/>
    <s v="Orgenics, Ltd"/>
    <n v="4500"/>
    <n v="450000"/>
    <n v="1825"/>
    <n v="15408.29"/>
    <n v="462.6"/>
    <x v="2634"/>
  </r>
  <r>
    <n v="41697"/>
    <s v="Vietnam"/>
    <s v="EXW"/>
    <x v="0"/>
    <d v="2012-10-09T00:00:00"/>
    <d v="2012-10-09T00:00:00"/>
    <s v="HETERO LABS LIMITED"/>
    <n v="6414"/>
    <n v="14944.62"/>
    <n v="425"/>
    <n v="1032.1199999999999"/>
    <n v="20.95"/>
    <x v="2635"/>
  </r>
  <r>
    <n v="41723"/>
    <s v="Uganda"/>
    <s v="FCA"/>
    <x v="0"/>
    <d v="2014-04-25T00:00:00"/>
    <d v="2014-04-25T00:00:00"/>
    <s v="ABBVIE LOGISTICS (FORMERLY ABBOTT LOGISTICS BV)"/>
    <n v="1000"/>
    <n v="5940"/>
    <n v="116"/>
    <n v="1105.5999999999999"/>
    <n v="6.11"/>
    <x v="2636"/>
  </r>
  <r>
    <n v="41780"/>
    <s v="South Africa"/>
    <s v="DDP"/>
    <x v="4"/>
    <d v="2011-04-07T00:00:00"/>
    <d v="2011-04-07T00:00:00"/>
    <s v="Aurobindo Pharma Limited"/>
    <n v="120000"/>
    <n v="798000"/>
    <n v="11201"/>
    <n v="13084.26"/>
    <n v="1316.7"/>
    <x v="2637"/>
  </r>
  <r>
    <n v="41784"/>
    <s v="South Africa"/>
    <s v="DDP"/>
    <x v="2"/>
    <d v="2013-04-16T00:00:00"/>
    <d v="2013-04-16T00:00:00"/>
    <s v="S. BUYS WHOLESALER"/>
    <n v="7"/>
    <n v="117.6"/>
    <m/>
    <m/>
    <n v="0.15"/>
    <x v="8"/>
  </r>
  <r>
    <n v="41791"/>
    <s v="Ghana"/>
    <s v="EXW"/>
    <x v="0"/>
    <d v="2014-06-17T00:00:00"/>
    <d v="2014-06-17T00:00:00"/>
    <s v="CIPLA LIMITED"/>
    <n v="24917"/>
    <n v="284053.8"/>
    <n v="3227"/>
    <n v="20654.13"/>
    <n v="292.01"/>
    <x v="2638"/>
  </r>
  <r>
    <n v="41798"/>
    <s v="South Africa"/>
    <s v="DDP"/>
    <x v="4"/>
    <d v="2011-01-31T00:00:00"/>
    <d v="2011-02-01T00:00:00"/>
    <s v="Aurobindo Pharma Limited"/>
    <n v="17013"/>
    <n v="40320.81"/>
    <m/>
    <m/>
    <n v="86.93"/>
    <x v="8"/>
  </r>
  <r>
    <n v="41838"/>
    <s v="Uganda"/>
    <s v="EXW"/>
    <x v="0"/>
    <d v="2012-07-27T00:00:00"/>
    <d v="2012-07-27T00:00:00"/>
    <s v="HETERO LABS LIMITED"/>
    <n v="61290"/>
    <n v="143418.6"/>
    <n v="3528"/>
    <n v="16938.13"/>
    <n v="201.07"/>
    <x v="2639"/>
  </r>
  <r>
    <n v="41841"/>
    <s v="South Africa"/>
    <s v="DDP"/>
    <x v="2"/>
    <d v="2014-02-06T00:00:00"/>
    <d v="2014-02-06T00:00:00"/>
    <s v="S. BUYS WHOLESALER"/>
    <n v="53"/>
    <n v="3422.75"/>
    <m/>
    <m/>
    <n v="4.2300000000000004"/>
    <x v="8"/>
  </r>
  <r>
    <n v="41852"/>
    <s v="South Africa"/>
    <s v="DDP"/>
    <x v="2"/>
    <d v="2015-02-12T00:00:00"/>
    <d v="2015-02-12T00:00:00"/>
    <s v="PHARMACY DIRECT"/>
    <n v="7"/>
    <n v="36.18"/>
    <m/>
    <m/>
    <n v="0.04"/>
    <x v="8"/>
  </r>
  <r>
    <n v="41875"/>
    <s v="South Africa"/>
    <s v="DDP"/>
    <x v="2"/>
    <d v="2014-01-13T00:00:00"/>
    <d v="2014-01-13T00:00:00"/>
    <s v="S. BUYS WHOLESALER"/>
    <n v="26"/>
    <n v="506.63"/>
    <m/>
    <m/>
    <n v="0.52"/>
    <x v="8"/>
  </r>
  <r>
    <n v="41878"/>
    <s v="Kenya"/>
    <s v="EXW"/>
    <x v="0"/>
    <d v="2011-08-09T00:00:00"/>
    <d v="2011-08-09T00:00:00"/>
    <s v="Orgenics, Ltd"/>
    <n v="7263"/>
    <n v="646407"/>
    <n v="2069"/>
    <n v="14307.97"/>
    <n v="1066.57"/>
    <x v="2640"/>
  </r>
  <r>
    <n v="41892"/>
    <s v="Vietnam"/>
    <s v="EXW"/>
    <x v="0"/>
    <d v="2013-09-28T00:00:00"/>
    <d v="2013-09-28T00:00:00"/>
    <s v="HETERO LABS LIMITED"/>
    <n v="497"/>
    <n v="2857.75"/>
    <n v="117"/>
    <n v="658.27"/>
    <n v="3.54"/>
    <x v="2641"/>
  </r>
  <r>
    <n v="41902"/>
    <s v="Vietnam"/>
    <s v="EXW"/>
    <x v="0"/>
    <d v="2014-01-07T00:00:00"/>
    <d v="2014-01-07T00:00:00"/>
    <s v="HETERO LABS LIMITED"/>
    <n v="13307"/>
    <n v="47239.85"/>
    <n v="1018"/>
    <n v="1681.58"/>
    <n v="58.44"/>
    <x v="2642"/>
  </r>
  <r>
    <n v="41905"/>
    <s v="Uganda"/>
    <s v="EXW"/>
    <x v="0"/>
    <d v="2015-04-08T00:00:00"/>
    <d v="2015-04-08T00:00:00"/>
    <s v="Aurobindo Pharma Limited"/>
    <n v="2335"/>
    <n v="18773.400000000001"/>
    <n v="237"/>
    <n v="1488.99"/>
    <n v="22.1"/>
    <x v="2643"/>
  </r>
  <r>
    <n v="41910"/>
    <s v="Burundi"/>
    <s v="EXW"/>
    <x v="0"/>
    <d v="2014-03-24T00:00:00"/>
    <d v="2014-03-24T00:00:00"/>
    <s v="Orgenics, Ltd"/>
    <n v="675"/>
    <n v="54000"/>
    <n v="278"/>
    <n v="5626.76"/>
    <n v="55.51"/>
    <x v="2644"/>
  </r>
  <r>
    <n v="41916"/>
    <s v="South Africa"/>
    <s v="DDP"/>
    <x v="4"/>
    <d v="2011-10-10T00:00:00"/>
    <d v="2011-10-10T00:00:00"/>
    <s v="Aurobindo Pharma Limited"/>
    <n v="48866"/>
    <n v="220385.66"/>
    <n v="4154"/>
    <n v="9951.3700000000008"/>
    <n v="363.64"/>
    <x v="2645"/>
  </r>
  <r>
    <n v="41934"/>
    <s v="Burundi"/>
    <s v="EXW"/>
    <x v="0"/>
    <d v="2014-05-09T00:00:00"/>
    <d v="2014-05-09T00:00:00"/>
    <s v="Orgenics, Ltd"/>
    <n v="1128"/>
    <n v="90240"/>
    <n v="462"/>
    <n v="12205.04"/>
    <n v="92.77"/>
    <x v="2646"/>
  </r>
  <r>
    <n v="41943"/>
    <s v="Vietnam"/>
    <s v="EXW"/>
    <x v="0"/>
    <d v="2015-07-13T00:00:00"/>
    <d v="2015-07-13T00:00:00"/>
    <s v="HETERO LABS LIMITED"/>
    <n v="9600"/>
    <n v="96000"/>
    <m/>
    <m/>
    <n v="112.99"/>
    <x v="8"/>
  </r>
  <r>
    <n v="41953"/>
    <s v="Vietnam"/>
    <s v="EXW"/>
    <x v="0"/>
    <d v="2011-10-19T00:00:00"/>
    <d v="2011-10-19T00:00:00"/>
    <s v="HETERO LABS LIMITED"/>
    <n v="40000"/>
    <n v="58000"/>
    <n v="2343"/>
    <n v="12751.68"/>
    <n v="95.7"/>
    <x v="2647"/>
  </r>
  <r>
    <n v="41957"/>
    <s v="South Africa"/>
    <s v="DDP"/>
    <x v="2"/>
    <d v="2015-05-12T00:00:00"/>
    <d v="2015-05-12T00:00:00"/>
    <s v="PHARMACY DIRECT"/>
    <n v="2"/>
    <n v="51.19"/>
    <m/>
    <m/>
    <n v="0.05"/>
    <x v="8"/>
  </r>
  <r>
    <n v="41992"/>
    <s v="Nigeria"/>
    <s v="EXW"/>
    <x v="0"/>
    <d v="2015-06-30T00:00:00"/>
    <d v="2015-07-06T00:00:00"/>
    <s v="Orgenics, Ltd"/>
    <n v="4697"/>
    <n v="418033"/>
    <m/>
    <m/>
    <n v="492.02"/>
    <x v="8"/>
  </r>
  <r>
    <n v="42000"/>
    <s v="Kenya"/>
    <s v="EXW"/>
    <x v="0"/>
    <d v="2013-08-24T00:00:00"/>
    <d v="2013-08-24T00:00:00"/>
    <s v="SHANGHAI KEHUA BIOENGINEERING CO.,LTD.  (KHB)"/>
    <n v="20000"/>
    <n v="600000"/>
    <n v="18580"/>
    <n v="241407.27"/>
    <n v="742.2"/>
    <x v="2648"/>
  </r>
  <r>
    <n v="42030"/>
    <s v="South Sudan"/>
    <s v="EXW"/>
    <x v="0"/>
    <d v="2015-05-08T00:00:00"/>
    <d v="2015-05-08T00:00:00"/>
    <s v="Trinity Biotech, Plc"/>
    <n v="18"/>
    <n v="576"/>
    <m/>
    <m/>
    <n v="0.68"/>
    <x v="8"/>
  </r>
  <r>
    <n v="42038"/>
    <s v="Kenya"/>
    <s v="EXW"/>
    <x v="0"/>
    <d v="2010-02-16T00:00:00"/>
    <d v="2010-02-19T00:00:00"/>
    <s v="Orgenics, Ltd"/>
    <n v="7888"/>
    <n v="631040"/>
    <n v="1357"/>
    <n v="12965.93"/>
    <n v="1360.52"/>
    <x v="2649"/>
  </r>
  <r>
    <n v="42061"/>
    <s v="South Africa"/>
    <s v="DDP"/>
    <x v="2"/>
    <d v="2015-08-24T00:00:00"/>
    <d v="2015-08-24T00:00:00"/>
    <s v="PHARMACY DIRECT"/>
    <n v="88"/>
    <n v="4713.55"/>
    <m/>
    <m/>
    <n v="4.8499999999999996"/>
    <x v="8"/>
  </r>
  <r>
    <n v="42073"/>
    <s v="Burkina Faso"/>
    <s v="EXW"/>
    <x v="0"/>
    <d v="2015-07-11T00:00:00"/>
    <d v="2015-07-11T00:00:00"/>
    <s v="HETERO LABS LIMITED"/>
    <n v="140"/>
    <n v="280"/>
    <m/>
    <m/>
    <n v="0.33"/>
    <x v="8"/>
  </r>
  <r>
    <n v="42094"/>
    <s v="South Africa"/>
    <s v="DDP"/>
    <x v="2"/>
    <d v="2014-02-06T00:00:00"/>
    <d v="2014-02-06T00:00:00"/>
    <s v="S. BUYS WHOLESALER"/>
    <n v="1022"/>
    <n v="3808.14"/>
    <m/>
    <m/>
    <n v="4.71"/>
    <x v="8"/>
  </r>
  <r>
    <n v="42116"/>
    <s v="South Africa"/>
    <s v="DDP"/>
    <x v="2"/>
    <d v="2009-10-27T00:00:00"/>
    <d v="2009-10-27T00:00:00"/>
    <s v="S. BUYS WHOLESALER"/>
    <n v="500"/>
    <n v="2112.4499999999998"/>
    <m/>
    <m/>
    <n v="4.1399999999999997"/>
    <x v="8"/>
  </r>
  <r>
    <n v="42125"/>
    <s v="Vietnam"/>
    <s v="EXW"/>
    <x v="0"/>
    <d v="2010-12-22T00:00:00"/>
    <d v="2010-12-22T00:00:00"/>
    <s v="STRIDES ARCOLAB LIMITED"/>
    <n v="15153"/>
    <n v="35609.550000000003"/>
    <n v="3595"/>
    <n v="12632.99"/>
    <n v="76.77"/>
    <x v="2650"/>
  </r>
  <r>
    <n v="42138"/>
    <s v="Vietnam"/>
    <s v="EXW"/>
    <x v="0"/>
    <d v="2013-02-02T00:00:00"/>
    <d v="2013-02-02T00:00:00"/>
    <s v="MYLAN LABORATORIES LTD (FORMERLY MATRIX LABORATORIES)"/>
    <n v="12492"/>
    <n v="51841.8"/>
    <m/>
    <m/>
    <n v="72.680000000000007"/>
    <x v="8"/>
  </r>
  <r>
    <n v="42140"/>
    <s v="Congo, DRC"/>
    <s v="EXW"/>
    <x v="0"/>
    <d v="2014-11-04T00:00:00"/>
    <d v="2014-11-04T00:00:00"/>
    <s v="Trinity Biotech, Plc"/>
    <n v="39"/>
    <n v="1248"/>
    <m/>
    <m/>
    <n v="1.28"/>
    <x v="8"/>
  </r>
  <r>
    <n v="42156"/>
    <s v="Haiti"/>
    <s v="EXW"/>
    <x v="4"/>
    <d v="2015-04-20T00:00:00"/>
    <d v="2015-04-20T00:00:00"/>
    <s v="HETERO LABS LIMITED"/>
    <n v="18273"/>
    <n v="84421.26"/>
    <n v="2001"/>
    <n v="7842.4"/>
    <n v="86.79"/>
    <x v="2651"/>
  </r>
  <r>
    <n v="42159"/>
    <s v="Uganda"/>
    <s v="CIP"/>
    <x v="0"/>
    <d v="2014-07-30T00:00:00"/>
    <d v="2014-07-30T00:00:00"/>
    <s v="MERCK SHARP &amp; DOHME IDEA GMBH (FORMALLY MERCK SHARP &amp; DOHME B.V.)"/>
    <n v="1300"/>
    <n v="72150"/>
    <m/>
    <m/>
    <n v="74.17"/>
    <x v="8"/>
  </r>
  <r>
    <n v="42179"/>
    <s v="South Africa"/>
    <s v="DDP"/>
    <x v="2"/>
    <d v="2014-08-27T00:00:00"/>
    <d v="2014-08-27T00:00:00"/>
    <s v="S. BUYS WHOLESALER"/>
    <n v="22"/>
    <n v="433.8"/>
    <m/>
    <m/>
    <n v="0.54"/>
    <x v="8"/>
  </r>
  <r>
    <n v="42186"/>
    <s v="South Africa"/>
    <s v="DDP"/>
    <x v="2"/>
    <d v="2015-02-19T00:00:00"/>
    <d v="2015-02-19T00:00:00"/>
    <s v="PHARMACY DIRECT"/>
    <n v="3"/>
    <n v="21.46"/>
    <m/>
    <m/>
    <n v="0.02"/>
    <x v="8"/>
  </r>
  <r>
    <n v="42187"/>
    <s v="South Africa"/>
    <s v="DDP"/>
    <x v="0"/>
    <d v="2010-06-09T00:00:00"/>
    <d v="2010-06-11T00:00:00"/>
    <s v="Aurobindo Pharma Limited"/>
    <n v="40751"/>
    <n v="118992.92"/>
    <n v="4806"/>
    <n v="6369.79"/>
    <n v="256.55"/>
    <x v="2652"/>
  </r>
  <r>
    <n v="42190"/>
    <s v="Vietnam"/>
    <s v="EXW"/>
    <x v="0"/>
    <d v="2015-09-07T00:00:00"/>
    <d v="2015-09-07T00:00:00"/>
    <s v="HETERO LABS LIMITED"/>
    <n v="5300"/>
    <n v="9540"/>
    <m/>
    <m/>
    <n v="11.23"/>
    <x v="8"/>
  </r>
  <r>
    <n v="42195"/>
    <s v="South Africa"/>
    <s v="DDP"/>
    <x v="2"/>
    <d v="2013-04-16T00:00:00"/>
    <d v="2013-04-16T00:00:00"/>
    <s v="S. BUYS WHOLESALER"/>
    <n v="6304"/>
    <n v="129614.89"/>
    <m/>
    <m/>
    <n v="160.33000000000001"/>
    <x v="8"/>
  </r>
  <r>
    <n v="42215"/>
    <s v="South Sudan"/>
    <s v="EXW"/>
    <x v="0"/>
    <d v="2015-07-02T00:00:00"/>
    <d v="2015-07-07T00:00:00"/>
    <s v="Orgenics, Ltd"/>
    <n v="50"/>
    <n v="250"/>
    <m/>
    <m/>
    <n v="0.28999999999999998"/>
    <x v="8"/>
  </r>
  <r>
    <n v="42221"/>
    <s v="Vietnam"/>
    <s v="EXW"/>
    <x v="0"/>
    <d v="2010-03-19T00:00:00"/>
    <d v="2010-03-19T00:00:00"/>
    <s v="Aurobindo Pharma Limited"/>
    <n v="200"/>
    <n v="3780"/>
    <m/>
    <m/>
    <n v="7.41"/>
    <x v="8"/>
  </r>
  <r>
    <n v="42243"/>
    <s v="South Africa"/>
    <s v="DDP"/>
    <x v="2"/>
    <d v="2015-03-09T00:00:00"/>
    <d v="2015-03-09T00:00:00"/>
    <s v="PHARMACY DIRECT"/>
    <n v="9"/>
    <n v="196.47"/>
    <m/>
    <m/>
    <n v="0.2"/>
    <x v="8"/>
  </r>
  <r>
    <n v="42274"/>
    <s v="South Africa"/>
    <s v="DDP"/>
    <x v="4"/>
    <d v="2011-06-13T00:00:00"/>
    <d v="2011-09-15T00:00:00"/>
    <s v="Aurobindo Pharma Limited"/>
    <n v="76097"/>
    <n v="506045.05"/>
    <n v="7105"/>
    <n v="6121.41"/>
    <n v="834.97"/>
    <x v="2653"/>
  </r>
  <r>
    <n v="42275"/>
    <s v="Guyana"/>
    <s v="EXW"/>
    <x v="0"/>
    <d v="2009-10-16T00:00:00"/>
    <d v="2009-10-16T00:00:00"/>
    <s v="Orgenics, Ltd"/>
    <n v="507"/>
    <n v="36504"/>
    <n v="67"/>
    <n v="4400.8500000000004"/>
    <n v="71.55"/>
    <x v="2654"/>
  </r>
  <r>
    <n v="42295"/>
    <s v="Vietnam"/>
    <s v="EXW"/>
    <x v="0"/>
    <d v="2014-12-24T00:00:00"/>
    <d v="2014-12-19T00:00:00"/>
    <s v="HETERO LABS LIMITED"/>
    <n v="5280"/>
    <n v="55440"/>
    <n v="1570"/>
    <n v="2690.2"/>
    <n v="56.99"/>
    <x v="2655"/>
  </r>
  <r>
    <n v="42300"/>
    <s v="South Africa"/>
    <s v="DDP"/>
    <x v="2"/>
    <d v="2015-08-24T00:00:00"/>
    <d v="2015-08-24T00:00:00"/>
    <s v="PHARMACY DIRECT"/>
    <n v="10"/>
    <n v="234.38"/>
    <m/>
    <m/>
    <n v="0.24"/>
    <x v="8"/>
  </r>
  <r>
    <n v="42334"/>
    <s v="Sudan"/>
    <s v="EXW"/>
    <x v="0"/>
    <d v="2010-05-07T00:00:00"/>
    <d v="2010-05-07T00:00:00"/>
    <s v="Standard Diagnostics, Inc."/>
    <n v="60"/>
    <n v="1200"/>
    <n v="353"/>
    <n v="3843.25"/>
    <n v="2.59"/>
    <x v="2656"/>
  </r>
  <r>
    <n v="42359"/>
    <s v="CÙte d'Ivoire"/>
    <s v="FCA"/>
    <x v="0"/>
    <d v="2011-04-12T00:00:00"/>
    <d v="2011-04-12T00:00:00"/>
    <s v="ABBVIE LOGISTICS (FORMERLY ABBOTT LOGISTICS BV)"/>
    <n v="2706"/>
    <n v="18536.099999999999"/>
    <n v="346"/>
    <n v="9539.6"/>
    <n v="39.96"/>
    <x v="2657"/>
  </r>
  <r>
    <n v="42361"/>
    <s v="South Africa"/>
    <s v="DDP"/>
    <x v="2"/>
    <d v="2014-12-10T00:00:00"/>
    <d v="2014-12-10T00:00:00"/>
    <s v="S. BUYS WHOLESALER"/>
    <n v="13"/>
    <n v="287.27999999999997"/>
    <m/>
    <m/>
    <n v="0.34"/>
    <x v="8"/>
  </r>
  <r>
    <n v="42394"/>
    <s v="Zimbabwe"/>
    <s v="EXW"/>
    <x v="0"/>
    <d v="2012-09-18T00:00:00"/>
    <d v="2012-09-18T00:00:00"/>
    <s v="Orgenics, Ltd"/>
    <n v="5060"/>
    <n v="25300"/>
    <n v="2486"/>
    <n v="46552.3"/>
    <n v="35.47"/>
    <x v="2658"/>
  </r>
  <r>
    <n v="42465"/>
    <s v="South Africa"/>
    <s v="DDP"/>
    <x v="0"/>
    <d v="2010-12-15T00:00:00"/>
    <d v="2010-12-08T00:00:00"/>
    <s v="Aurobindo Pharma Limited"/>
    <n v="8989"/>
    <n v="66788.27"/>
    <n v="454"/>
    <n v="3315.24"/>
    <n v="144"/>
    <x v="2659"/>
  </r>
  <r>
    <n v="42499"/>
    <s v="Rwanda"/>
    <s v="CIP"/>
    <x v="0"/>
    <d v="2010-06-13T00:00:00"/>
    <d v="2010-06-13T00:00:00"/>
    <s v="HETERO LABS LIMITED"/>
    <n v="15030"/>
    <n v="38927.699999999997"/>
    <n v="933"/>
    <n v="3847.96"/>
    <n v="76.3"/>
    <x v="2660"/>
  </r>
  <r>
    <n v="42505"/>
    <s v="South Africa"/>
    <s v="DDP"/>
    <x v="2"/>
    <d v="2014-08-29T00:00:00"/>
    <d v="2014-08-29T00:00:00"/>
    <s v="S. BUYS WHOLESALER"/>
    <n v="55"/>
    <n v="1833.08"/>
    <m/>
    <m/>
    <n v="2.27"/>
    <x v="8"/>
  </r>
  <r>
    <n v="42506"/>
    <s v="Uganda"/>
    <s v="EXW"/>
    <x v="0"/>
    <d v="2012-08-03T00:00:00"/>
    <d v="2012-08-03T00:00:00"/>
    <s v="HETERO LABS LIMITED"/>
    <n v="66960"/>
    <n v="320738.40000000002"/>
    <n v="7549"/>
    <n v="26095.99"/>
    <n v="449.68"/>
    <x v="2661"/>
  </r>
  <r>
    <n v="42571"/>
    <s v="Pakistan"/>
    <s v="EXW"/>
    <x v="0"/>
    <d v="2013-09-09T00:00:00"/>
    <d v="2013-09-09T00:00:00"/>
    <s v="INVERNESS MEDICAL INNOVATIONS HONG KONG LTD"/>
    <n v="4484"/>
    <n v="358720"/>
    <n v="1948"/>
    <n v="21689.39"/>
    <n v="502.93"/>
    <x v="2662"/>
  </r>
  <r>
    <n v="42579"/>
    <s v="Haiti"/>
    <s v="FCA"/>
    <x v="0"/>
    <d v="2013-03-20T00:00:00"/>
    <d v="2013-03-20T00:00:00"/>
    <s v="ABBVIE LOGISTICS (FORMERLY ABBOTT LOGISTICS BV)"/>
    <n v="936"/>
    <n v="5559.84"/>
    <n v="128"/>
    <n v="1637.86"/>
    <n v="6.88"/>
    <x v="2663"/>
  </r>
  <r>
    <n v="42655"/>
    <s v="Kenya"/>
    <s v="EXW"/>
    <x v="0"/>
    <d v="2010-07-07T00:00:00"/>
    <d v="2010-07-08T00:00:00"/>
    <s v="Orgenics, Ltd"/>
    <n v="6636"/>
    <n v="530880"/>
    <n v="1036"/>
    <n v="11163.27"/>
    <n v="1144.58"/>
    <x v="2664"/>
  </r>
  <r>
    <n v="42659"/>
    <s v="South Africa"/>
    <s v="DDP"/>
    <x v="4"/>
    <d v="2012-01-16T00:00:00"/>
    <d v="2012-01-23T00:00:00"/>
    <s v="Aurobindo Pharma Limited"/>
    <n v="35357"/>
    <n v="150620.82"/>
    <n v="2806"/>
    <n v="7292.27"/>
    <n v="248.52"/>
    <x v="2665"/>
  </r>
  <r>
    <n v="42667"/>
    <s v="South Africa"/>
    <s v="DDP"/>
    <x v="2"/>
    <d v="2015-08-24T00:00:00"/>
    <d v="2015-08-24T00:00:00"/>
    <s v="PHARMACY DIRECT"/>
    <n v="70"/>
    <n v="3749.42"/>
    <m/>
    <m/>
    <n v="3.85"/>
    <x v="8"/>
  </r>
  <r>
    <n v="42752"/>
    <s v="Haiti"/>
    <s v="EXW"/>
    <x v="4"/>
    <d v="2014-07-19T00:00:00"/>
    <d v="2014-07-19T00:00:00"/>
    <s v="CIPLA LIMITED"/>
    <n v="60000"/>
    <n v="630000"/>
    <n v="8113"/>
    <n v="8217.7999999999993"/>
    <n v="647.64"/>
    <x v="2666"/>
  </r>
  <r>
    <n v="42757"/>
    <s v="CÙte d'Ivoire"/>
    <s v="FCA"/>
    <x v="0"/>
    <d v="2011-03-09T00:00:00"/>
    <d v="2011-03-09T00:00:00"/>
    <s v="ABBVIE LOGISTICS (FORMERLY ABBOTT LOGISTICS BV)"/>
    <n v="4014"/>
    <n v="27495.9"/>
    <n v="507"/>
    <n v="4520.66"/>
    <n v="59.28"/>
    <x v="2667"/>
  </r>
  <r>
    <n v="42778"/>
    <s v="South Sudan"/>
    <s v="EXW"/>
    <x v="0"/>
    <d v="2015-06-03T00:00:00"/>
    <d v="2015-06-03T00:00:00"/>
    <s v="Orgenics, Ltd"/>
    <n v="15"/>
    <n v="75"/>
    <m/>
    <m/>
    <n v="0.09"/>
    <x v="8"/>
  </r>
  <r>
    <n v="42780"/>
    <s v="South Africa"/>
    <s v="DDP"/>
    <x v="4"/>
    <d v="2011-09-02T00:00:00"/>
    <d v="2011-09-02T00:00:00"/>
    <s v="Aurobindo Pharma Limited"/>
    <n v="97753"/>
    <n v="238517.32"/>
    <n v="5778"/>
    <n v="14558.87"/>
    <n v="393.55"/>
    <x v="2668"/>
  </r>
  <r>
    <n v="42797"/>
    <s v="South Africa"/>
    <s v="DDP"/>
    <x v="4"/>
    <d v="2011-06-26T00:00:00"/>
    <d v="2011-04-07T00:00:00"/>
    <s v="Aurobindo Pharma Limited"/>
    <n v="130800"/>
    <n v="869820"/>
    <n v="12208"/>
    <n v="13829.57"/>
    <n v="1435.2"/>
    <x v="2669"/>
  </r>
  <r>
    <n v="42811"/>
    <s v="Vietnam"/>
    <s v="EXW"/>
    <x v="0"/>
    <d v="2010-08-13T00:00:00"/>
    <d v="2010-08-13T00:00:00"/>
    <s v="Aurobindo Pharma Limited"/>
    <n v="168"/>
    <n v="2184"/>
    <n v="2046"/>
    <n v="14405.31"/>
    <n v="4.71"/>
    <x v="2670"/>
  </r>
  <r>
    <n v="42848"/>
    <s v="Tanzania"/>
    <s v="FCA"/>
    <x v="0"/>
    <d v="2012-01-19T00:00:00"/>
    <d v="2012-01-19T00:00:00"/>
    <s v="ABBVIE LOGISTICS (FORMERLY ABBOTT LOGISTICS BV)"/>
    <n v="405"/>
    <n v="3122.55"/>
    <n v="75"/>
    <n v="1262.3599999999999"/>
    <n v="5.15"/>
    <x v="2671"/>
  </r>
  <r>
    <n v="42851"/>
    <s v="Sudan"/>
    <s v="EXW"/>
    <x v="0"/>
    <d v="2012-01-06T00:00:00"/>
    <d v="2012-01-06T00:00:00"/>
    <s v="Orgenics, Ltd"/>
    <n v="1"/>
    <n v="8"/>
    <n v="2"/>
    <n v="885.49"/>
    <n v="0.01"/>
    <x v="2293"/>
  </r>
  <r>
    <n v="42858"/>
    <s v="Rwanda"/>
    <s v="CIP"/>
    <x v="0"/>
    <d v="2010-04-15T00:00:00"/>
    <d v="2010-04-15T00:00:00"/>
    <s v="Aurobindo Pharma Limited"/>
    <n v="12730"/>
    <n v="246070.9"/>
    <m/>
    <m/>
    <n v="482.3"/>
    <x v="8"/>
  </r>
  <r>
    <n v="42870"/>
    <s v="Vietnam"/>
    <s v="EXW"/>
    <x v="0"/>
    <d v="2014-07-29T00:00:00"/>
    <d v="2014-07-29T00:00:00"/>
    <s v="HETERO LABS LIMITED"/>
    <n v="6400"/>
    <n v="11840"/>
    <m/>
    <m/>
    <n v="12.17"/>
    <x v="8"/>
  </r>
  <r>
    <n v="42882"/>
    <s v="South Africa"/>
    <s v="DDP"/>
    <x v="2"/>
    <d v="2014-02-17T00:00:00"/>
    <d v="2014-02-17T00:00:00"/>
    <s v="PHARMACY DIRECT"/>
    <n v="2500"/>
    <n v="37672.35"/>
    <m/>
    <m/>
    <n v="46.6"/>
    <x v="8"/>
  </r>
  <r>
    <n v="42912"/>
    <s v="Nigeria"/>
    <s v="EXW"/>
    <x v="0"/>
    <d v="2012-12-03T00:00:00"/>
    <d v="2012-12-03T00:00:00"/>
    <s v="NOVARTIS PHARMA SERVICES AG"/>
    <n v="2500"/>
    <n v="105000"/>
    <n v="1725"/>
    <n v="11954.71"/>
    <n v="147.21"/>
    <x v="2672"/>
  </r>
  <r>
    <n v="42917"/>
    <s v="Vietnam"/>
    <s v="EXW"/>
    <x v="0"/>
    <d v="2014-04-23T00:00:00"/>
    <d v="2014-04-23T00:00:00"/>
    <s v="HETERO LABS LIMITED"/>
    <n v="9989"/>
    <n v="18479.650000000001"/>
    <m/>
    <m/>
    <n v="22.86"/>
    <x v="8"/>
  </r>
  <r>
    <n v="42980"/>
    <s v="Ethiopia"/>
    <s v="EXW"/>
    <x v="0"/>
    <d v="2012-04-02T00:00:00"/>
    <d v="2012-04-02T00:00:00"/>
    <s v="SHANGHAI KEHUA BIOENGINEERING CO.,LTD.  (KHB)"/>
    <n v="924"/>
    <n v="22638"/>
    <n v="656"/>
    <n v="6488.44"/>
    <n v="31.74"/>
    <x v="2673"/>
  </r>
  <r>
    <n v="42983"/>
    <s v="CÙte d'Ivoire"/>
    <s v="EXW"/>
    <x v="0"/>
    <d v="2012-11-23T00:00:00"/>
    <d v="2012-11-23T00:00:00"/>
    <s v="MYLAN LABORATORIES LTD (FORMERLY MATRIX LABORATORIES)"/>
    <n v="939"/>
    <n v="21127.5"/>
    <n v="117"/>
    <n v="1766.57"/>
    <n v="29.62"/>
    <x v="2674"/>
  </r>
  <r>
    <n v="42998"/>
    <s v="Vietnam"/>
    <s v="EXW"/>
    <x v="0"/>
    <d v="2009-10-23T00:00:00"/>
    <d v="2009-10-23T00:00:00"/>
    <s v="Aurobindo Pharma Limited"/>
    <n v="6500"/>
    <n v="72475"/>
    <m/>
    <m/>
    <n v="142.05000000000001"/>
    <x v="8"/>
  </r>
  <r>
    <n v="43045"/>
    <s v="Tanzania"/>
    <s v="EXW"/>
    <x v="0"/>
    <d v="2011-06-06T00:00:00"/>
    <d v="2011-06-06T00:00:00"/>
    <s v="Standard Diagnostics, Inc."/>
    <n v="3399"/>
    <n v="67980"/>
    <n v="1133"/>
    <n v="8509.57"/>
    <n v="112.17"/>
    <x v="2675"/>
  </r>
  <r>
    <n v="43059"/>
    <s v="Haiti"/>
    <s v="CIP"/>
    <x v="0"/>
    <d v="2012-07-17T00:00:00"/>
    <d v="2012-07-17T00:00:00"/>
    <s v="MERCK SHARP &amp; DOHME IDEA GMBH (FORMALLY MERCK SHARP &amp; DOHME B.V.)"/>
    <n v="6705"/>
    <n v="113716.8"/>
    <n v="1979"/>
    <n v="853.07"/>
    <n v="159.43"/>
    <x v="2676"/>
  </r>
  <r>
    <n v="43060"/>
    <s v="Nigeria"/>
    <s v="EXW"/>
    <x v="0"/>
    <d v="2013-01-09T00:00:00"/>
    <d v="2013-02-26T00:00:00"/>
    <s v="Orgenics, Ltd"/>
    <n v="1960"/>
    <n v="174440"/>
    <n v="882"/>
    <m/>
    <n v="244.56"/>
    <x v="6"/>
  </r>
  <r>
    <n v="43079"/>
    <s v="Vietnam"/>
    <s v="EXW"/>
    <x v="0"/>
    <d v="2012-12-28T00:00:00"/>
    <d v="2012-12-28T00:00:00"/>
    <s v="Aurobindo Pharma Limited"/>
    <n v="14055"/>
    <n v="31623.75"/>
    <n v="1304"/>
    <n v="2220.86"/>
    <n v="44.34"/>
    <x v="2677"/>
  </r>
  <r>
    <n v="43085"/>
    <s v="Lesotho"/>
    <s v="EXW"/>
    <x v="0"/>
    <d v="2014-04-25T00:00:00"/>
    <d v="2014-04-25T00:00:00"/>
    <s v="Orgenics, Ltd"/>
    <n v="2104"/>
    <n v="168320"/>
    <n v="856"/>
    <n v="11063.78"/>
    <n v="173.03"/>
    <x v="2678"/>
  </r>
  <r>
    <n v="43116"/>
    <s v="South Africa"/>
    <s v="DDP"/>
    <x v="2"/>
    <d v="2014-02-06T00:00:00"/>
    <d v="2014-02-06T00:00:00"/>
    <s v="S. BUYS WHOLESALER"/>
    <n v="44"/>
    <n v="311.64"/>
    <m/>
    <m/>
    <n v="0.39"/>
    <x v="8"/>
  </r>
  <r>
    <n v="43136"/>
    <s v="Kenya"/>
    <s v="EXW"/>
    <x v="0"/>
    <d v="2010-01-18T00:00:00"/>
    <d v="2010-01-18T00:00:00"/>
    <s v="Orgenics, Ltd"/>
    <n v="3000"/>
    <n v="240000"/>
    <n v="907"/>
    <n v="9014.7999999999993"/>
    <n v="470.4"/>
    <x v="2679"/>
  </r>
  <r>
    <n v="43140"/>
    <s v="Tanzania"/>
    <s v="EXW"/>
    <x v="0"/>
    <d v="2014-05-19T00:00:00"/>
    <d v="2014-05-19T00:00:00"/>
    <s v="HETERO LABS LIMITED"/>
    <n v="96200"/>
    <n v="209716"/>
    <n v="6320"/>
    <n v="33343.629999999997"/>
    <n v="215.59"/>
    <x v="2680"/>
  </r>
  <r>
    <n v="43210"/>
    <s v="Vietnam"/>
    <s v="EXW"/>
    <x v="0"/>
    <d v="2012-12-10T00:00:00"/>
    <d v="2012-12-10T00:00:00"/>
    <s v="Aurobindo Pharma Limited"/>
    <n v="12785"/>
    <n v="109951"/>
    <m/>
    <m/>
    <n v="154.15"/>
    <x v="8"/>
  </r>
  <r>
    <n v="43229"/>
    <s v="CÙte d'Ivoire"/>
    <s v="EXW"/>
    <x v="0"/>
    <d v="2010-11-24T00:00:00"/>
    <d v="2010-11-24T00:00:00"/>
    <s v="CHEMBIO DIAGNOSTIC SYSTEMS, INC."/>
    <n v="220"/>
    <n v="5940"/>
    <n v="115"/>
    <n v="7883.32"/>
    <n v="12.81"/>
    <x v="2681"/>
  </r>
  <r>
    <n v="43244"/>
    <s v="Guyana"/>
    <s v="FCA"/>
    <x v="0"/>
    <d v="2011-11-30T00:00:00"/>
    <d v="2011-11-30T00:00:00"/>
    <s v="ABBVIE LOGISTICS (FORMERLY ABBOTT LOGISTICS BV)"/>
    <n v="2245"/>
    <n v="184539"/>
    <n v="598"/>
    <n v="5178.47"/>
    <n v="304.49"/>
    <x v="2682"/>
  </r>
  <r>
    <n v="43250"/>
    <s v="South Sudan"/>
    <s v="EXW"/>
    <x v="0"/>
    <d v="2013-10-18T00:00:00"/>
    <d v="2013-10-18T00:00:00"/>
    <s v="Trinity Biotech, Plc"/>
    <n v="25"/>
    <n v="800"/>
    <m/>
    <m/>
    <n v="0.99"/>
    <x v="8"/>
  </r>
  <r>
    <n v="43272"/>
    <s v="South Africa"/>
    <s v="DDP"/>
    <x v="2"/>
    <d v="2015-04-28T00:00:00"/>
    <d v="2015-04-28T00:00:00"/>
    <s v="PHARMACY DIRECT"/>
    <n v="80"/>
    <n v="731.44"/>
    <m/>
    <m/>
    <n v="0.75"/>
    <x v="8"/>
  </r>
  <r>
    <n v="43286"/>
    <s v="Haiti"/>
    <s v="EXW"/>
    <x v="4"/>
    <d v="2012-10-22T00:00:00"/>
    <d v="2012-10-22T00:00:00"/>
    <s v="MYLAN LABORATORIES LTD (FORMERLY MATRIX LABORATORIES)"/>
    <n v="33480"/>
    <n v="435240"/>
    <m/>
    <m/>
    <n v="610.21"/>
    <x v="8"/>
  </r>
  <r>
    <n v="43344"/>
    <s v="Congo, DRC"/>
    <s v="EXW"/>
    <x v="0"/>
    <d v="2013-11-28T00:00:00"/>
    <d v="2013-11-28T00:00:00"/>
    <s v="Aurobindo Pharma Limited"/>
    <n v="1014"/>
    <n v="1267.5"/>
    <m/>
    <m/>
    <n v="1.57"/>
    <x v="8"/>
  </r>
  <r>
    <n v="43347"/>
    <s v="Haiti"/>
    <s v="EXW"/>
    <x v="0"/>
    <d v="2012-01-18T00:00:00"/>
    <d v="2012-01-18T00:00:00"/>
    <s v="AMSTELFARMA B.V."/>
    <n v="3000"/>
    <n v="27750"/>
    <m/>
    <m/>
    <n v="38.909999999999997"/>
    <x v="8"/>
  </r>
  <r>
    <n v="43383"/>
    <s v="Uganda"/>
    <s v="EXW"/>
    <x v="0"/>
    <d v="2010-04-28T00:00:00"/>
    <d v="2010-04-28T00:00:00"/>
    <s v="Aurobindo Pharma Limited"/>
    <n v="60"/>
    <n v="780"/>
    <n v="4"/>
    <n v="1045.04"/>
    <n v="1.68"/>
    <x v="2683"/>
  </r>
  <r>
    <n v="43390"/>
    <s v="South Africa"/>
    <s v="DDP"/>
    <x v="0"/>
    <d v="2011-08-12T00:00:00"/>
    <d v="2011-08-12T00:00:00"/>
    <s v="GLAXOSMITHKLINE EXPORT LIMITED"/>
    <n v="60000"/>
    <n v="601200"/>
    <n v="22956"/>
    <n v="27372.240000000002"/>
    <n v="991.98"/>
    <x v="2684"/>
  </r>
  <r>
    <n v="43425"/>
    <s v="Kenya"/>
    <s v="EXW"/>
    <x v="0"/>
    <d v="2010-02-16T00:00:00"/>
    <d v="2010-02-19T00:00:00"/>
    <s v="Orgenics, Ltd"/>
    <n v="7110"/>
    <n v="568800"/>
    <n v="1224"/>
    <n v="11847.25"/>
    <n v="1226.33"/>
    <x v="2685"/>
  </r>
  <r>
    <n v="43430"/>
    <s v="South Africa"/>
    <s v="DDP"/>
    <x v="4"/>
    <d v="2011-04-05T00:00:00"/>
    <d v="2011-04-05T00:00:00"/>
    <s v="CIPLA LIMITED"/>
    <n v="105707"/>
    <n v="725150.02"/>
    <n v="7092"/>
    <n v="7704.77"/>
    <n v="1196.5"/>
    <x v="2686"/>
  </r>
  <r>
    <n v="43443"/>
    <s v="Kenya"/>
    <s v="EXW"/>
    <x v="0"/>
    <d v="2010-07-07T00:00:00"/>
    <d v="2010-07-07T00:00:00"/>
    <s v="Orgenics, Ltd"/>
    <n v="3"/>
    <n v="240"/>
    <n v="1302"/>
    <n v="12678.52"/>
    <n v="0.52"/>
    <x v="2687"/>
  </r>
  <r>
    <n v="43450"/>
    <s v="South Africa"/>
    <s v="DDP"/>
    <x v="2"/>
    <d v="2014-08-27T00:00:00"/>
    <d v="2014-08-27T00:00:00"/>
    <s v="S. BUYS WHOLESALER"/>
    <n v="25"/>
    <n v="659.22"/>
    <m/>
    <m/>
    <n v="0.82"/>
    <x v="8"/>
  </r>
  <r>
    <n v="43480"/>
    <s v="South Africa"/>
    <s v="DDP"/>
    <x v="0"/>
    <d v="2010-12-13T00:00:00"/>
    <d v="2010-12-13T00:00:00"/>
    <s v="Aurobindo Pharma Limited"/>
    <n v="19098"/>
    <n v="60158.7"/>
    <n v="7367"/>
    <n v="3444.28"/>
    <n v="129.69999999999999"/>
    <x v="2688"/>
  </r>
  <r>
    <n v="43486"/>
    <s v="Vietnam"/>
    <s v="FCA"/>
    <x v="0"/>
    <d v="2015-01-15T00:00:00"/>
    <d v="2015-01-15T00:00:00"/>
    <s v="ABBVIE LOGISTICS (FORMERLY ABBOTT LOGISTICS BV)"/>
    <n v="200"/>
    <n v="4652"/>
    <n v="22"/>
    <n v="1475.95"/>
    <n v="4.78"/>
    <x v="2689"/>
  </r>
  <r>
    <n v="43507"/>
    <s v="South Africa"/>
    <s v="DDP"/>
    <x v="2"/>
    <d v="2015-03-09T00:00:00"/>
    <d v="2015-03-09T00:00:00"/>
    <s v="PHARMACY DIRECT"/>
    <n v="13"/>
    <n v="230.24"/>
    <m/>
    <m/>
    <n v="0.24"/>
    <x v="8"/>
  </r>
  <r>
    <n v="43526"/>
    <s v="Uganda"/>
    <s v="EXW"/>
    <x v="0"/>
    <d v="2014-11-13T00:00:00"/>
    <d v="2014-11-13T00:00:00"/>
    <s v="Orgenics, Ltd"/>
    <n v="4000"/>
    <n v="320000"/>
    <n v="1624"/>
    <n v="14692.8"/>
    <n v="328.96"/>
    <x v="2690"/>
  </r>
  <r>
    <n v="43534"/>
    <s v="Mozambique"/>
    <s v="EXW"/>
    <x v="0"/>
    <d v="2015-04-22T00:00:00"/>
    <d v="2015-04-22T00:00:00"/>
    <s v="Orgenics, Ltd"/>
    <n v="5500"/>
    <n v="440000"/>
    <n v="2139"/>
    <n v="19193.57"/>
    <n v="517.88"/>
    <x v="2691"/>
  </r>
  <r>
    <n v="43537"/>
    <s v="South Africa"/>
    <s v="DDP"/>
    <x v="2"/>
    <d v="2015-05-12T00:00:00"/>
    <d v="2015-05-12T00:00:00"/>
    <s v="PHARMACY DIRECT"/>
    <n v="27"/>
    <n v="1498.82"/>
    <m/>
    <m/>
    <n v="1.54"/>
    <x v="8"/>
  </r>
  <r>
    <n v="43600"/>
    <s v="Vietnam"/>
    <s v="EXW"/>
    <x v="0"/>
    <d v="2014-04-23T00:00:00"/>
    <d v="2014-04-23T00:00:00"/>
    <s v="HETERO LABS LIMITED"/>
    <n v="12317"/>
    <n v="43725.35"/>
    <m/>
    <m/>
    <n v="54.09"/>
    <x v="8"/>
  </r>
  <r>
    <n v="43628"/>
    <s v="Botswana"/>
    <s v="EXW"/>
    <x v="0"/>
    <d v="2010-09-13T00:00:00"/>
    <d v="2010-09-13T00:00:00"/>
    <s v="Trinity Biotech, Plc"/>
    <n v="15"/>
    <n v="465"/>
    <n v="5"/>
    <n v="592.46"/>
    <n v="1"/>
    <x v="2692"/>
  </r>
  <r>
    <n v="43634"/>
    <s v="South Sudan"/>
    <s v="EXW"/>
    <x v="0"/>
    <d v="2013-05-16T00:00:00"/>
    <d v="2013-05-16T00:00:00"/>
    <s v="Trinity Biotech, Plc"/>
    <n v="52"/>
    <n v="1664"/>
    <n v="24"/>
    <n v="1170.3599999999999"/>
    <n v="2.06"/>
    <x v="2693"/>
  </r>
  <r>
    <n v="43635"/>
    <s v="Vietnam"/>
    <s v="EXW"/>
    <x v="0"/>
    <d v="2014-06-13T00:00:00"/>
    <d v="2014-06-13T00:00:00"/>
    <s v="MYLAN LABORATORIES LTD (FORMERLY MATRIX LABORATORIES)"/>
    <n v="13907"/>
    <n v="155063.04999999999"/>
    <n v="1578"/>
    <n v="2689.85"/>
    <n v="191.81"/>
    <x v="2694"/>
  </r>
  <r>
    <n v="43643"/>
    <s v="South Africa"/>
    <s v="DDP"/>
    <x v="2"/>
    <d v="2010-05-31T00:00:00"/>
    <d v="2010-05-31T00:00:00"/>
    <s v="S. BUYS WHOLESALER"/>
    <n v="500"/>
    <n v="3093.93"/>
    <m/>
    <m/>
    <n v="6.67"/>
    <x v="8"/>
  </r>
  <r>
    <n v="43693"/>
    <s v="Zambia"/>
    <s v="EXW"/>
    <x v="0"/>
    <d v="2015-05-29T00:00:00"/>
    <d v="2015-05-29T00:00:00"/>
    <s v="Trinity Biotech, Plc"/>
    <n v="8000"/>
    <n v="256000"/>
    <n v="2328"/>
    <n v="14581.51"/>
    <n v="301.31"/>
    <x v="2695"/>
  </r>
  <r>
    <n v="43714"/>
    <s v="Nigeria"/>
    <s v="EXW"/>
    <x v="0"/>
    <d v="2012-08-01T00:00:00"/>
    <d v="2012-08-30T00:00:00"/>
    <s v="Orgenics, Ltd"/>
    <n v="8149"/>
    <n v="725261"/>
    <n v="3886"/>
    <n v="86928.23"/>
    <n v="1016.82"/>
    <x v="2696"/>
  </r>
  <r>
    <n v="43749"/>
    <s v="Congo, DRC"/>
    <s v="EXW"/>
    <x v="0"/>
    <d v="2014-11-04T00:00:00"/>
    <d v="2014-11-04T00:00:00"/>
    <s v="Trinity Biotech, Plc"/>
    <n v="65"/>
    <n v="2080"/>
    <m/>
    <m/>
    <n v="2.14"/>
    <x v="8"/>
  </r>
  <r>
    <n v="43762"/>
    <s v="South Africa"/>
    <s v="DDP"/>
    <x v="2"/>
    <d v="2014-08-05T00:00:00"/>
    <d v="2014-08-05T00:00:00"/>
    <s v="PHARMACY DIRECT"/>
    <n v="12"/>
    <n v="425.03"/>
    <m/>
    <m/>
    <n v="0.44"/>
    <x v="8"/>
  </r>
  <r>
    <n v="43786"/>
    <s v="Uganda"/>
    <s v="EXW"/>
    <x v="0"/>
    <d v="2013-06-18T00:00:00"/>
    <d v="2013-06-18T00:00:00"/>
    <s v="Trinity Biotech, Plc"/>
    <n v="427"/>
    <n v="13664"/>
    <n v="139"/>
    <n v="2473.96"/>
    <n v="16.899999999999999"/>
    <x v="2697"/>
  </r>
  <r>
    <n v="43805"/>
    <s v="Haiti"/>
    <s v="EXW"/>
    <x v="4"/>
    <d v="2014-10-20T00:00:00"/>
    <d v="2014-10-20T00:00:00"/>
    <s v="HETERO LABS LIMITED"/>
    <n v="9227"/>
    <n v="60990.47"/>
    <n v="813"/>
    <n v="1922.5"/>
    <n v="62.7"/>
    <x v="2698"/>
  </r>
  <r>
    <n v="43807"/>
    <s v="South Africa"/>
    <s v="DDP"/>
    <x v="4"/>
    <d v="2011-10-13T00:00:00"/>
    <d v="2011-10-13T00:00:00"/>
    <s v="Aurobindo Pharma Limited"/>
    <n v="10603"/>
    <n v="23962.78"/>
    <n v="3818"/>
    <n v="11234.1"/>
    <n v="39.54"/>
    <x v="2699"/>
  </r>
  <r>
    <n v="43812"/>
    <s v="Rwanda"/>
    <s v="CIP"/>
    <x v="0"/>
    <d v="2010-04-13T00:00:00"/>
    <d v="2010-04-13T00:00:00"/>
    <s v="Aurobindo Pharma Limited"/>
    <n v="10620"/>
    <n v="205284.6"/>
    <n v="1050"/>
    <n v="18475.61"/>
    <n v="402.36"/>
    <x v="2700"/>
  </r>
  <r>
    <n v="43827"/>
    <s v="Congo, DRC"/>
    <s v="EXW"/>
    <x v="0"/>
    <d v="2014-09-05T00:00:00"/>
    <d v="2014-09-05T00:00:00"/>
    <s v="Trinity Biotech, Plc"/>
    <n v="6"/>
    <n v="192"/>
    <m/>
    <m/>
    <n v="0.2"/>
    <x v="8"/>
  </r>
  <r>
    <n v="43834"/>
    <s v="Namibia"/>
    <s v="EXW"/>
    <x v="0"/>
    <d v="2014-11-25T00:00:00"/>
    <d v="2014-11-25T00:00:00"/>
    <s v="MYLAN LABORATORIES LTD (FORMERLY MATRIX LABORATORIES)"/>
    <n v="29160"/>
    <n v="306180"/>
    <n v="3402"/>
    <n v="17118.8"/>
    <n v="314.75"/>
    <x v="2701"/>
  </r>
  <r>
    <n v="43875"/>
    <s v="South Africa"/>
    <s v="DDP"/>
    <x v="2"/>
    <d v="2014-06-25T00:00:00"/>
    <d v="2014-06-25T00:00:00"/>
    <s v="PHARMACY DIRECT"/>
    <n v="23"/>
    <n v="408.18"/>
    <m/>
    <m/>
    <n v="0.42"/>
    <x v="8"/>
  </r>
  <r>
    <n v="43892"/>
    <s v="South Africa"/>
    <s v="DDP"/>
    <x v="2"/>
    <d v="2014-12-10T00:00:00"/>
    <d v="2014-12-10T00:00:00"/>
    <s v="S. BUYS WHOLESALER"/>
    <n v="12"/>
    <n v="209.09"/>
    <m/>
    <m/>
    <n v="0.25"/>
    <x v="8"/>
  </r>
  <r>
    <n v="43897"/>
    <s v="Zambia"/>
    <s v="EXW"/>
    <x v="0"/>
    <d v="2010-03-18T00:00:00"/>
    <d v="2010-03-18T00:00:00"/>
    <s v="Orgenics, Ltd"/>
    <n v="2161"/>
    <n v="155592"/>
    <n v="1051"/>
    <n v="16633.36"/>
    <n v="335.46"/>
    <x v="2702"/>
  </r>
  <r>
    <n v="43905"/>
    <s v="Nigeria"/>
    <s v="EXW"/>
    <x v="0"/>
    <d v="2014-03-19T00:00:00"/>
    <d v="2014-03-19T00:00:00"/>
    <s v="Trinity Biotech, Plc"/>
    <n v="24250"/>
    <n v="776000"/>
    <n v="7080"/>
    <n v="70509.14"/>
    <n v="959.91"/>
    <x v="2703"/>
  </r>
  <r>
    <n v="43906"/>
    <s v="South Africa"/>
    <s v="DDP"/>
    <x v="2"/>
    <d v="2015-04-28T00:00:00"/>
    <d v="2015-04-28T00:00:00"/>
    <s v="PHARMACY DIRECT"/>
    <n v="16"/>
    <n v="392.16"/>
    <m/>
    <m/>
    <n v="0.4"/>
    <x v="8"/>
  </r>
  <r>
    <n v="43912"/>
    <s v="Haiti"/>
    <s v="EXW"/>
    <x v="0"/>
    <d v="2015-05-11T00:00:00"/>
    <d v="2015-05-11T00:00:00"/>
    <s v="Aurobindo Pharma Limited"/>
    <n v="1217"/>
    <n v="8239.09"/>
    <n v="124"/>
    <n v="976.44"/>
    <n v="8.4700000000000006"/>
    <x v="2704"/>
  </r>
  <r>
    <n v="43918"/>
    <s v="South Africa"/>
    <s v="DDP"/>
    <x v="2"/>
    <d v="2015-02-19T00:00:00"/>
    <d v="2015-02-19T00:00:00"/>
    <s v="PHARMACY DIRECT"/>
    <n v="3"/>
    <n v="70.760000000000005"/>
    <m/>
    <m/>
    <n v="7.0000000000000007E-2"/>
    <x v="8"/>
  </r>
  <r>
    <n v="43928"/>
    <s v="South Africa"/>
    <s v="DDP"/>
    <x v="2"/>
    <d v="2014-08-27T00:00:00"/>
    <d v="2014-08-27T00:00:00"/>
    <s v="S. BUYS WHOLESALER"/>
    <n v="98"/>
    <n v="2214.85"/>
    <m/>
    <m/>
    <n v="2.74"/>
    <x v="8"/>
  </r>
  <r>
    <n v="43929"/>
    <s v="Uganda"/>
    <s v="FCA"/>
    <x v="0"/>
    <d v="2012-01-14T00:00:00"/>
    <d v="2012-01-14T00:00:00"/>
    <s v="Hoffmann-La Roche ltd Basel"/>
    <n v="98"/>
    <n v="12362.16"/>
    <n v="18"/>
    <n v="586.16"/>
    <n v="20.399999999999999"/>
    <x v="2705"/>
  </r>
  <r>
    <n v="43932"/>
    <s v="South Africa"/>
    <s v="DDP"/>
    <x v="2"/>
    <d v="2014-08-27T00:00:00"/>
    <d v="2014-08-27T00:00:00"/>
    <s v="S. BUYS WHOLESALER"/>
    <n v="55"/>
    <n v="1814.33"/>
    <m/>
    <m/>
    <n v="2.2400000000000002"/>
    <x v="8"/>
  </r>
  <r>
    <n v="43970"/>
    <s v="Tanzania"/>
    <s v="EXW"/>
    <x v="4"/>
    <d v="2010-12-29T00:00:00"/>
    <d v="2010-12-29T00:00:00"/>
    <s v="MYLAN LABORATORIES LTD (FORMERLY MATRIX LABORATORIES)"/>
    <n v="53149"/>
    <n v="1057665.1000000001"/>
    <n v="5803"/>
    <n v="27478.63"/>
    <n v="2280.33"/>
    <x v="2706"/>
  </r>
  <r>
    <n v="43972"/>
    <s v="South Africa"/>
    <s v="DDP"/>
    <x v="2"/>
    <d v="2015-04-28T00:00:00"/>
    <d v="2015-04-28T00:00:00"/>
    <s v="PHARMACY DIRECT"/>
    <n v="60"/>
    <n v="935.7"/>
    <m/>
    <m/>
    <n v="0.96"/>
    <x v="8"/>
  </r>
  <r>
    <n v="43989"/>
    <s v="Tanzania"/>
    <s v="CIP"/>
    <x v="0"/>
    <d v="2009-08-11T00:00:00"/>
    <d v="2009-08-11T00:00:00"/>
    <s v="BRISTOL-MYERS SQUIBB"/>
    <n v="3000"/>
    <n v="71010"/>
    <n v="363"/>
    <n v="777"/>
    <n v="139.18"/>
    <x v="2707"/>
  </r>
  <r>
    <n v="43998"/>
    <s v="South Africa"/>
    <s v="DDP"/>
    <x v="4"/>
    <d v="2011-09-14T00:00:00"/>
    <d v="2011-09-14T00:00:00"/>
    <s v="Aurobindo Pharma Limited"/>
    <n v="45232"/>
    <n v="110366.08"/>
    <n v="2674"/>
    <n v="5301.65"/>
    <n v="182.1"/>
    <x v="2708"/>
  </r>
  <r>
    <n v="44031"/>
    <s v="South Africa"/>
    <s v="DDP"/>
    <x v="2"/>
    <d v="2014-08-29T00:00:00"/>
    <d v="2014-08-29T00:00:00"/>
    <s v="S. BUYS WHOLESALER"/>
    <n v="8"/>
    <n v="134.55000000000001"/>
    <m/>
    <m/>
    <n v="0.17"/>
    <x v="8"/>
  </r>
  <r>
    <n v="44045"/>
    <s v="Uganda"/>
    <s v="EXW"/>
    <x v="0"/>
    <d v="2009-11-11T00:00:00"/>
    <d v="2009-11-11T00:00:00"/>
    <s v="EMCURE PHARMACEUTICALS LTD"/>
    <n v="46"/>
    <n v="1200.1400000000001"/>
    <n v="3"/>
    <n v="986.79"/>
    <n v="2.35"/>
    <x v="2709"/>
  </r>
  <r>
    <n v="44068"/>
    <s v="Vietnam"/>
    <s v="EXW"/>
    <x v="0"/>
    <d v="2015-03-23T00:00:00"/>
    <d v="2015-03-23T00:00:00"/>
    <s v="MYLAN LABORATORIES LTD (FORMERLY MATRIX LABORATORIES)"/>
    <n v="21384"/>
    <n v="217047.6"/>
    <n v="2406"/>
    <n v="4219.32"/>
    <n v="223.12"/>
    <x v="2621"/>
  </r>
  <r>
    <n v="44082"/>
    <s v="Nigeria"/>
    <s v="EXW"/>
    <x v="0"/>
    <d v="2014-07-09T00:00:00"/>
    <d v="2014-07-09T00:00:00"/>
    <s v="Orgenics, Ltd"/>
    <n v="11054"/>
    <n v="983806"/>
    <n v="4495"/>
    <n v="67915.7"/>
    <n v="1011.35"/>
    <x v="2710"/>
  </r>
  <r>
    <n v="44092"/>
    <s v="Guyana"/>
    <s v="EXW"/>
    <x v="0"/>
    <d v="2011-01-12T00:00:00"/>
    <d v="2011-01-12T00:00:00"/>
    <s v="CHEMBIO DIAGNOSTIC SYSTEMS, INC."/>
    <n v="40"/>
    <n v="100"/>
    <n v="2"/>
    <n v="281.61"/>
    <n v="0.16"/>
    <x v="2711"/>
  </r>
  <r>
    <n v="44099"/>
    <s v="Haiti"/>
    <s v="FCA"/>
    <x v="0"/>
    <d v="2013-06-20T00:00:00"/>
    <d v="2013-06-20T00:00:00"/>
    <s v="ABBVIE LOGISTICS (FORMERLY ABBOTT LOGISTICS BV)"/>
    <n v="612"/>
    <n v="3635.28"/>
    <n v="76"/>
    <n v="1286.68"/>
    <n v="4.5"/>
    <x v="2712"/>
  </r>
  <r>
    <n v="44105"/>
    <s v="Haiti"/>
    <s v="FCA"/>
    <x v="0"/>
    <d v="2015-07-07T00:00:00"/>
    <d v="2015-07-07T00:00:00"/>
    <s v="ABBVIE LOGISTICS (FORMERLY ABBOTT LOGISTICS BV)"/>
    <n v="350"/>
    <n v="2397.5"/>
    <n v="51"/>
    <n v="4126.8999999999996"/>
    <n v="2.46"/>
    <x v="2713"/>
  </r>
  <r>
    <n v="44121"/>
    <s v="Swaziland"/>
    <s v="EXW"/>
    <x v="0"/>
    <d v="2013-11-30T00:00:00"/>
    <d v="2013-11-30T00:00:00"/>
    <s v="Trinity Biotech, Plc"/>
    <n v="200"/>
    <n v="6400"/>
    <m/>
    <m/>
    <n v="7.92"/>
    <x v="8"/>
  </r>
  <r>
    <n v="44131"/>
    <s v="South Africa"/>
    <s v="DDP"/>
    <x v="2"/>
    <d v="2014-12-10T00:00:00"/>
    <d v="2014-12-10T00:00:00"/>
    <s v="S. BUYS WHOLESALER"/>
    <n v="82"/>
    <n v="5009.96"/>
    <m/>
    <m/>
    <n v="5.9"/>
    <x v="8"/>
  </r>
  <r>
    <n v="44180"/>
    <s v="Cameroon"/>
    <s v="EXW"/>
    <x v="0"/>
    <d v="2013-10-18T00:00:00"/>
    <d v="2013-10-18T00:00:00"/>
    <s v="Aurobindo Pharma Limited"/>
    <n v="19429"/>
    <n v="43715.25"/>
    <m/>
    <m/>
    <n v="54.08"/>
    <x v="8"/>
  </r>
  <r>
    <n v="44183"/>
    <s v="South Africa"/>
    <s v="DDP"/>
    <x v="2"/>
    <d v="2009-10-19T00:00:00"/>
    <d v="2009-10-19T00:00:00"/>
    <s v="S. BUYS WHOLESALER"/>
    <n v="60"/>
    <n v="1327.39"/>
    <m/>
    <m/>
    <n v="2.6"/>
    <x v="8"/>
  </r>
  <r>
    <n v="44204"/>
    <s v="South Africa"/>
    <s v="DDP"/>
    <x v="2"/>
    <d v="2014-02-17T00:00:00"/>
    <d v="2014-02-17T00:00:00"/>
    <s v="PHARMACY DIRECT"/>
    <n v="2500"/>
    <n v="21941.29"/>
    <m/>
    <m/>
    <n v="27.14"/>
    <x v="8"/>
  </r>
  <r>
    <n v="44209"/>
    <s v="Tanzania"/>
    <s v="EXW"/>
    <x v="0"/>
    <d v="2014-04-11T00:00:00"/>
    <d v="2014-04-11T00:00:00"/>
    <s v="Aurobindo Pharma Limited"/>
    <n v="31528"/>
    <n v="171197.04"/>
    <n v="1899"/>
    <n v="10879.44"/>
    <n v="211.77"/>
    <x v="2714"/>
  </r>
  <r>
    <n v="44247"/>
    <s v="South Africa"/>
    <s v="DDP"/>
    <x v="2"/>
    <d v="2014-08-27T00:00:00"/>
    <d v="2014-08-27T00:00:00"/>
    <s v="S. BUYS WHOLESALER"/>
    <n v="9"/>
    <n v="196.8"/>
    <m/>
    <m/>
    <n v="0.24"/>
    <x v="8"/>
  </r>
  <r>
    <n v="44263"/>
    <s v="Zambia"/>
    <s v="EXW"/>
    <x v="0"/>
    <d v="2013-07-23T00:00:00"/>
    <d v="2013-07-23T00:00:00"/>
    <s v="Trinity Biotech, Plc"/>
    <n v="2730"/>
    <n v="87360"/>
    <n v="890"/>
    <n v="11367.59"/>
    <n v="108.06"/>
    <x v="2715"/>
  </r>
  <r>
    <n v="44265"/>
    <s v="Rwanda"/>
    <s v="CIP"/>
    <x v="0"/>
    <d v="2011-02-08T00:00:00"/>
    <d v="2011-02-08T00:00:00"/>
    <s v="Aurobindo Pharma Limited"/>
    <n v="276"/>
    <n v="6187.92"/>
    <m/>
    <m/>
    <n v="12.13"/>
    <x v="8"/>
  </r>
  <r>
    <n v="44304"/>
    <s v="Nigeria"/>
    <s v="EXW"/>
    <x v="0"/>
    <d v="2014-08-19T00:00:00"/>
    <d v="2014-08-19T00:00:00"/>
    <s v="Orgenics, Ltd"/>
    <n v="4758"/>
    <n v="423462"/>
    <n v="1934"/>
    <n v="28895.07"/>
    <n v="435.32"/>
    <x v="2716"/>
  </r>
  <r>
    <n v="44307"/>
    <s v="South Africa"/>
    <s v="DDP"/>
    <x v="4"/>
    <d v="2011-04-07T00:00:00"/>
    <d v="2011-05-09T00:00:00"/>
    <s v="Aurobindo Pharma Limited"/>
    <n v="39878"/>
    <n v="265188.7"/>
    <m/>
    <m/>
    <n v="437.56"/>
    <x v="8"/>
  </r>
  <r>
    <n v="44315"/>
    <s v="Guyana"/>
    <s v="EXW"/>
    <x v="0"/>
    <d v="2012-11-20T00:00:00"/>
    <d v="2012-11-20T00:00:00"/>
    <s v="Orgenics, Ltd"/>
    <n v="90"/>
    <n v="9000"/>
    <n v="41"/>
    <n v="1182.5"/>
    <n v="12.62"/>
    <x v="2717"/>
  </r>
  <r>
    <n v="44330"/>
    <s v="South Africa"/>
    <s v="DDP"/>
    <x v="2"/>
    <d v="2014-08-27T00:00:00"/>
    <d v="2014-08-27T00:00:00"/>
    <s v="S. BUYS WHOLESALER"/>
    <n v="14"/>
    <n v="111.95"/>
    <m/>
    <m/>
    <n v="0.14000000000000001"/>
    <x v="8"/>
  </r>
  <r>
    <n v="44340"/>
    <s v="South Africa"/>
    <s v="DDP"/>
    <x v="2"/>
    <d v="2014-10-03T00:00:00"/>
    <d v="2014-10-03T00:00:00"/>
    <s v="PHARMACY DIRECT"/>
    <n v="51"/>
    <n v="466.28"/>
    <m/>
    <m/>
    <n v="0.48"/>
    <x v="8"/>
  </r>
  <r>
    <n v="44363"/>
    <s v="Dominican Republic"/>
    <s v="EXW"/>
    <x v="0"/>
    <d v="2013-10-04T00:00:00"/>
    <d v="2013-10-04T00:00:00"/>
    <s v="EMCURE PHARMACEUTICALS LTD"/>
    <n v="1902"/>
    <n v="38040"/>
    <n v="170"/>
    <n v="1965.62"/>
    <n v="47.06"/>
    <x v="2718"/>
  </r>
  <r>
    <n v="44373"/>
    <s v="Vietnam"/>
    <s v="EXW"/>
    <x v="0"/>
    <d v="2012-03-01T00:00:00"/>
    <d v="2012-03-01T00:00:00"/>
    <s v="Aurobindo Pharma Limited"/>
    <n v="13000"/>
    <n v="29900"/>
    <m/>
    <m/>
    <n v="49.34"/>
    <x v="8"/>
  </r>
  <r>
    <n v="44393"/>
    <s v="Zambia"/>
    <s v="EXW"/>
    <x v="0"/>
    <d v="2015-05-12T00:00:00"/>
    <d v="2015-05-08T00:00:00"/>
    <s v="Orgenics, Ltd"/>
    <n v="5538"/>
    <n v="443040"/>
    <n v="5538"/>
    <n v="25380.880000000001"/>
    <n v="455.45"/>
    <x v="2719"/>
  </r>
  <r>
    <n v="44448"/>
    <s v="South Africa"/>
    <s v="DDP"/>
    <x v="4"/>
    <d v="2011-12-13T00:00:00"/>
    <d v="2011-12-13T00:00:00"/>
    <s v="CIPLA LIMITED"/>
    <n v="104636"/>
    <n v="284609.91999999998"/>
    <n v="11275"/>
    <n v="8527.4599999999991"/>
    <n v="469.61"/>
    <x v="2720"/>
  </r>
  <r>
    <n v="44463"/>
    <s v="South Africa"/>
    <s v="DDP"/>
    <x v="2"/>
    <d v="2014-08-29T00:00:00"/>
    <d v="2014-08-29T00:00:00"/>
    <s v="S. BUYS WHOLESALER"/>
    <n v="608"/>
    <n v="5932.29"/>
    <m/>
    <m/>
    <n v="7.34"/>
    <x v="8"/>
  </r>
  <r>
    <n v="44486"/>
    <s v="South Africa"/>
    <s v="DDP"/>
    <x v="2"/>
    <d v="2014-02-06T00:00:00"/>
    <d v="2014-02-06T00:00:00"/>
    <s v="S. BUYS WHOLESALER"/>
    <n v="182"/>
    <n v="541.83000000000004"/>
    <m/>
    <m/>
    <n v="0.67"/>
    <x v="8"/>
  </r>
  <r>
    <n v="44501"/>
    <s v="Vietnam"/>
    <s v="FCA"/>
    <x v="0"/>
    <d v="2012-12-11T00:00:00"/>
    <d v="2012-12-11T00:00:00"/>
    <s v="ABBVIE LOGISTICS (FORMERLY ABBOTT LOGISTICS BV)"/>
    <n v="396"/>
    <n v="6023.16"/>
    <n v="53"/>
    <n v="439.17"/>
    <n v="8.44"/>
    <x v="2721"/>
  </r>
  <r>
    <n v="44516"/>
    <s v="CÙte d'Ivoire"/>
    <s v="EXW"/>
    <x v="0"/>
    <d v="2013-04-26T00:00:00"/>
    <d v="2013-04-26T00:00:00"/>
    <s v="Orgenics, Ltd"/>
    <n v="2104"/>
    <n v="168320"/>
    <n v="917"/>
    <n v="16661.34"/>
    <n v="208.21"/>
    <x v="2722"/>
  </r>
  <r>
    <n v="44567"/>
    <s v="Rwanda"/>
    <s v="EXW"/>
    <x v="0"/>
    <d v="2012-09-09T00:00:00"/>
    <d v="2012-09-09T00:00:00"/>
    <s v="Aurobindo Pharma Limited"/>
    <n v="57961"/>
    <n v="130412.25"/>
    <n v="5525"/>
    <n v="43237.33"/>
    <n v="182.84"/>
    <x v="2723"/>
  </r>
  <r>
    <n v="44577"/>
    <s v="Zimbabwe"/>
    <s v="FCA"/>
    <x v="0"/>
    <d v="2012-12-13T00:00:00"/>
    <d v="2012-12-13T00:00:00"/>
    <s v="ABBVIE LOGISTICS (FORMERLY ABBOTT LOGISTICS BV)"/>
    <n v="1024"/>
    <n v="31559.68"/>
    <n v="1014"/>
    <m/>
    <n v="44.25"/>
    <x v="6"/>
  </r>
  <r>
    <n v="44597"/>
    <s v="Congo, DRC"/>
    <s v="EXW"/>
    <x v="0"/>
    <d v="2015-07-02T00:00:00"/>
    <d v="2015-07-02T00:00:00"/>
    <s v="Trinity Biotech, Plc"/>
    <n v="39"/>
    <n v="1248"/>
    <m/>
    <m/>
    <n v="1.47"/>
    <x v="8"/>
  </r>
  <r>
    <n v="44612"/>
    <s v="Vietnam"/>
    <s v="EXW"/>
    <x v="0"/>
    <d v="2010-11-09T00:00:00"/>
    <d v="2010-11-09T00:00:00"/>
    <s v="MYLAN LABORATORIES LTD (FORMERLY MATRIX LABORATORIES)"/>
    <n v="40890"/>
    <n v="175827"/>
    <n v="3329"/>
    <n v="10455.35"/>
    <n v="379.08"/>
    <x v="2724"/>
  </r>
  <r>
    <n v="44615"/>
    <s v="Vietnam"/>
    <s v="EXW"/>
    <x v="0"/>
    <d v="2015-09-03T00:00:00"/>
    <d v="2015-09-03T00:00:00"/>
    <s v="HETERO LABS LIMITED"/>
    <n v="5700"/>
    <n v="10260"/>
    <m/>
    <m/>
    <n v="12.08"/>
    <x v="8"/>
  </r>
  <r>
    <n v="44630"/>
    <s v="Vietnam"/>
    <s v="EXW"/>
    <x v="0"/>
    <d v="2013-07-13T00:00:00"/>
    <d v="2013-07-13T00:00:00"/>
    <s v="MYLAN LABORATORIES LTD (FORMERLY MATRIX LABORATORIES)"/>
    <n v="30339"/>
    <n v="348595.11"/>
    <n v="3419"/>
    <n v="15006.27"/>
    <n v="431.21"/>
    <x v="2725"/>
  </r>
  <r>
    <n v="44643"/>
    <s v="Vietnam"/>
    <s v="EXW"/>
    <x v="0"/>
    <d v="2015-07-13T00:00:00"/>
    <d v="2015-07-13T00:00:00"/>
    <s v="HETERO LABS LIMITED"/>
    <n v="2000"/>
    <n v="21900"/>
    <m/>
    <m/>
    <n v="25.78"/>
    <x v="8"/>
  </r>
  <r>
    <n v="44694"/>
    <s v="Botswana"/>
    <s v="EXW"/>
    <x v="0"/>
    <d v="2009-11-30T00:00:00"/>
    <d v="2009-11-30T00:00:00"/>
    <s v="Orasure Technologies Inc."/>
    <n v="10"/>
    <n v="250"/>
    <n v="6"/>
    <n v="304.76"/>
    <n v="0.49"/>
    <x v="2726"/>
  </r>
  <r>
    <n v="44702"/>
    <s v="Ethiopia"/>
    <s v="EXW"/>
    <x v="0"/>
    <d v="2013-07-30T00:00:00"/>
    <d v="2013-07-30T00:00:00"/>
    <s v="SHANGHAI KEHUA BIOENGINEERING CO.,LTD.  (KHB)"/>
    <n v="4162"/>
    <n v="101969"/>
    <n v="2777"/>
    <n v="34137.03"/>
    <n v="126.14"/>
    <x v="2727"/>
  </r>
  <r>
    <n v="44724"/>
    <s v="Vietnam"/>
    <s v="EXW"/>
    <x v="0"/>
    <d v="2015-09-01T00:00:00"/>
    <d v="2015-09-01T00:00:00"/>
    <s v="Aurobindo Pharma Limited"/>
    <n v="3000"/>
    <n v="9900"/>
    <m/>
    <m/>
    <n v="11.65"/>
    <x v="8"/>
  </r>
  <r>
    <n v="44737"/>
    <s v="Vietnam"/>
    <s v="EXW"/>
    <x v="0"/>
    <d v="2012-05-16T00:00:00"/>
    <d v="2012-05-16T00:00:00"/>
    <s v="MYLAN LABORATORIES LTD (FORMERLY MATRIX LABORATORIES)"/>
    <n v="20142"/>
    <n v="99702.9"/>
    <n v="6142"/>
    <n v="13850.65"/>
    <n v="139.78"/>
    <x v="2728"/>
  </r>
  <r>
    <n v="44778"/>
    <s v="CÙte d'Ivoire"/>
    <s v="CIP"/>
    <x v="0"/>
    <d v="2011-07-01T00:00:00"/>
    <d v="2011-07-01T00:00:00"/>
    <s v="MERCK SHARP &amp; DOHME IDEA GMBH (FORMALLY MERCK SHARP &amp; DOHME B.V.)"/>
    <n v="3399"/>
    <n v="57647.040000000001"/>
    <n v="1014"/>
    <n v="2093.3200000000002"/>
    <n v="95.12"/>
    <x v="2729"/>
  </r>
  <r>
    <n v="44783"/>
    <s v="CÙte d'Ivoire"/>
    <s v="EXW"/>
    <x v="0"/>
    <d v="2011-06-30T00:00:00"/>
    <d v="2011-06-30T00:00:00"/>
    <s v="Standard Diagnostics, Inc."/>
    <n v="2418"/>
    <n v="58032"/>
    <n v="859"/>
    <n v="7894.76"/>
    <n v="95.75"/>
    <x v="2730"/>
  </r>
  <r>
    <n v="44808"/>
    <s v="Tanzania"/>
    <s v="EXW"/>
    <x v="0"/>
    <d v="2012-07-25T00:00:00"/>
    <d v="2012-07-25T00:00:00"/>
    <s v="Orgenics, Ltd"/>
    <n v="1387"/>
    <n v="110960"/>
    <n v="662"/>
    <n v="12035.47"/>
    <n v="155.57"/>
    <x v="2731"/>
  </r>
  <r>
    <n v="44816"/>
    <s v="Nigeria"/>
    <s v="EXW"/>
    <x v="0"/>
    <d v="2015-01-19T00:00:00"/>
    <d v="2015-01-16T00:00:00"/>
    <s v="Orgenics, Ltd"/>
    <n v="6158"/>
    <n v="548062"/>
    <n v="2493"/>
    <n v="31090.27"/>
    <n v="563.41"/>
    <x v="2732"/>
  </r>
  <r>
    <n v="44855"/>
    <s v="South Africa"/>
    <s v="DDP"/>
    <x v="2"/>
    <d v="2015-02-12T00:00:00"/>
    <d v="2015-02-12T00:00:00"/>
    <s v="PHARMACY DIRECT"/>
    <n v="189"/>
    <n v="1248.67"/>
    <m/>
    <m/>
    <n v="1.28"/>
    <x v="8"/>
  </r>
  <r>
    <n v="44860"/>
    <s v="Vietnam"/>
    <s v="EXW"/>
    <x v="0"/>
    <d v="2015-09-07T00:00:00"/>
    <d v="2015-09-07T00:00:00"/>
    <s v="HETERO LABS LIMITED"/>
    <n v="2196"/>
    <n v="20862"/>
    <m/>
    <m/>
    <n v="24.55"/>
    <x v="8"/>
  </r>
  <r>
    <n v="44908"/>
    <s v="Mozambique"/>
    <s v="CIP"/>
    <x v="0"/>
    <d v="2009-12-04T00:00:00"/>
    <d v="2009-12-04T00:00:00"/>
    <s v="GLAXOSMITHKLINE EXPORT LIMITED"/>
    <n v="1020"/>
    <n v="54784.2"/>
    <m/>
    <m/>
    <n v="107.38"/>
    <x v="8"/>
  </r>
  <r>
    <n v="44913"/>
    <s v="South Africa"/>
    <s v="DDP"/>
    <x v="2"/>
    <d v="2013-04-16T00:00:00"/>
    <d v="2013-04-16T00:00:00"/>
    <s v="S. BUYS WHOLESALER"/>
    <n v="62"/>
    <n v="1549.54"/>
    <m/>
    <m/>
    <n v="1.92"/>
    <x v="8"/>
  </r>
  <r>
    <n v="44920"/>
    <s v="Vietnam"/>
    <s v="EXW"/>
    <x v="0"/>
    <d v="2010-05-18T00:00:00"/>
    <d v="2010-05-18T00:00:00"/>
    <s v="Aurobindo Pharma Limited"/>
    <n v="9744"/>
    <n v="14128.8"/>
    <n v="656"/>
    <n v="6158"/>
    <n v="30.46"/>
    <x v="2733"/>
  </r>
  <r>
    <n v="44922"/>
    <s v="Haiti"/>
    <s v="DDP"/>
    <x v="2"/>
    <d v="2012-06-28T00:00:00"/>
    <d v="2012-07-05T00:00:00"/>
    <s v="REINBOLD EXPORT IMPORT"/>
    <n v="1250"/>
    <n v="160937.5"/>
    <m/>
    <m/>
    <n v="225.63"/>
    <x v="8"/>
  </r>
  <r>
    <n v="44930"/>
    <s v="Nigeria"/>
    <s v="EXW"/>
    <x v="0"/>
    <d v="2013-09-18T00:00:00"/>
    <d v="2013-09-18T00:00:00"/>
    <s v="Orgenics, Ltd"/>
    <n v="3055"/>
    <n v="271895"/>
    <n v="1241"/>
    <n v="13325.59"/>
    <n v="336.33"/>
    <x v="2734"/>
  </r>
  <r>
    <n v="44942"/>
    <s v="Nigeria"/>
    <s v="FCA"/>
    <x v="0"/>
    <d v="2011-02-08T00:00:00"/>
    <d v="2011-02-08T00:00:00"/>
    <s v="ABBVIE LOGISTICS (FORMERLY ABBOTT LOGISTICS BV)"/>
    <n v="273"/>
    <n v="10472.280000000001"/>
    <n v="520"/>
    <n v="3759.22"/>
    <n v="22.58"/>
    <x v="2735"/>
  </r>
  <r>
    <n v="44962"/>
    <s v="Uganda"/>
    <s v="FCA"/>
    <x v="0"/>
    <d v="2012-05-04T00:00:00"/>
    <d v="2012-05-04T00:00:00"/>
    <s v="ABBVIE LOGISTICS (FORMERLY ABBOTT LOGISTICS BV)"/>
    <n v="210"/>
    <n v="1554"/>
    <n v="36"/>
    <n v="677.4"/>
    <n v="2.1800000000000002"/>
    <x v="2736"/>
  </r>
  <r>
    <n v="44964"/>
    <s v="South Africa"/>
    <s v="DDP"/>
    <x v="0"/>
    <d v="2010-08-24T00:00:00"/>
    <d v="2010-08-11T00:00:00"/>
    <s v="Aurobindo Pharma Limited"/>
    <n v="33972"/>
    <n v="85949.16"/>
    <n v="1823"/>
    <n v="1791.42"/>
    <n v="185.31"/>
    <x v="2737"/>
  </r>
  <r>
    <n v="45020"/>
    <s v="South Africa"/>
    <s v="DDP"/>
    <x v="2"/>
    <d v="2014-08-05T00:00:00"/>
    <d v="2014-08-05T00:00:00"/>
    <s v="PHARMACY DIRECT"/>
    <n v="20"/>
    <n v="1599.83"/>
    <m/>
    <m/>
    <n v="1.64"/>
    <x v="8"/>
  </r>
  <r>
    <n v="45034"/>
    <s v="South Africa"/>
    <s v="DDP"/>
    <x v="2"/>
    <d v="2009-09-03T00:00:00"/>
    <d v="2009-09-03T00:00:00"/>
    <s v="S. BUYS WHOLESALER"/>
    <n v="40"/>
    <n v="431.92"/>
    <m/>
    <m/>
    <n v="0.85"/>
    <x v="8"/>
  </r>
  <r>
    <n v="45048"/>
    <s v="South Africa"/>
    <s v="DDP"/>
    <x v="2"/>
    <d v="2014-02-06T00:00:00"/>
    <d v="2014-02-06T00:00:00"/>
    <s v="S. BUYS WHOLESALER"/>
    <n v="408"/>
    <n v="1608.59"/>
    <m/>
    <m/>
    <n v="1.99"/>
    <x v="8"/>
  </r>
  <r>
    <n v="45057"/>
    <s v="South Africa"/>
    <s v="DDP"/>
    <x v="2"/>
    <d v="2014-08-29T00:00:00"/>
    <d v="2014-08-29T00:00:00"/>
    <s v="S. BUYS WHOLESALER"/>
    <n v="1043"/>
    <n v="17283.849999999999"/>
    <m/>
    <m/>
    <n v="21.38"/>
    <x v="8"/>
  </r>
  <r>
    <n v="45090"/>
    <s v="South Africa"/>
    <s v="DDP"/>
    <x v="2"/>
    <d v="2013-04-16T00:00:00"/>
    <d v="2013-04-16T00:00:00"/>
    <s v="S. BUYS WHOLESALER"/>
    <n v="621"/>
    <n v="12768.22"/>
    <m/>
    <m/>
    <n v="15.79"/>
    <x v="8"/>
  </r>
  <r>
    <n v="45143"/>
    <s v="South Africa"/>
    <s v="DDP"/>
    <x v="2"/>
    <d v="2014-08-29T00:00:00"/>
    <d v="2014-08-29T00:00:00"/>
    <s v="S. BUYS WHOLESALER"/>
    <n v="17"/>
    <n v="368.99"/>
    <m/>
    <m/>
    <n v="0.46"/>
    <x v="8"/>
  </r>
  <r>
    <n v="45147"/>
    <s v="Uganda"/>
    <s v="EXW"/>
    <x v="0"/>
    <d v="2015-07-27T00:00:00"/>
    <d v="2015-07-27T00:00:00"/>
    <s v="EMCURE PHARMACEUTICALS LTD"/>
    <n v="6907"/>
    <n v="124326"/>
    <m/>
    <m/>
    <n v="146.33000000000001"/>
    <x v="8"/>
  </r>
  <r>
    <n v="45149"/>
    <s v="Vietnam"/>
    <s v="EXW"/>
    <x v="0"/>
    <d v="2011-02-11T00:00:00"/>
    <d v="2011-02-11T00:00:00"/>
    <s v="Aurobindo Pharma Limited"/>
    <n v="300"/>
    <n v="3900"/>
    <n v="21"/>
    <n v="3657.69"/>
    <n v="8.41"/>
    <x v="2738"/>
  </r>
  <r>
    <n v="45150"/>
    <s v="South Sudan"/>
    <s v="EXW"/>
    <x v="0"/>
    <d v="2013-08-16T00:00:00"/>
    <d v="2013-08-16T00:00:00"/>
    <s v="Orgenics, Ltd"/>
    <n v="116"/>
    <n v="580"/>
    <m/>
    <m/>
    <n v="0.72"/>
    <x v="8"/>
  </r>
  <r>
    <n v="45158"/>
    <s v="Vietnam"/>
    <s v="FCA"/>
    <x v="0"/>
    <d v="2010-07-31T00:00:00"/>
    <d v="2010-07-31T00:00:00"/>
    <s v="ABBVIE LOGISTICS (FORMERLY ABBOTT LOGISTICS BV)"/>
    <n v="1010"/>
    <n v="83022"/>
    <n v="255"/>
    <n v="8227.99"/>
    <n v="179"/>
    <x v="2739"/>
  </r>
  <r>
    <n v="45160"/>
    <s v="South Sudan"/>
    <s v="EXW"/>
    <x v="0"/>
    <d v="2012-06-04T00:00:00"/>
    <d v="2012-06-04T00:00:00"/>
    <s v="Trinity Biotech, Plc"/>
    <n v="176"/>
    <n v="5632"/>
    <n v="71"/>
    <n v="1743.35"/>
    <n v="7.9"/>
    <x v="2740"/>
  </r>
  <r>
    <n v="45168"/>
    <s v="South Africa"/>
    <s v="DDP"/>
    <x v="2"/>
    <d v="2014-02-06T00:00:00"/>
    <d v="2014-02-06T00:00:00"/>
    <s v="S. BUYS WHOLESALER"/>
    <n v="920"/>
    <n v="25777.7"/>
    <m/>
    <m/>
    <n v="31.89"/>
    <x v="8"/>
  </r>
  <r>
    <n v="45178"/>
    <s v="South Sudan"/>
    <s v="EXW"/>
    <x v="0"/>
    <d v="2013-11-08T00:00:00"/>
    <d v="2013-11-08T00:00:00"/>
    <s v="Orgenics, Ltd"/>
    <n v="450"/>
    <n v="40050"/>
    <n v="188"/>
    <n v="2997.85"/>
    <n v="49.54"/>
    <x v="2741"/>
  </r>
  <r>
    <n v="45197"/>
    <s v="South Africa"/>
    <s v="DDP"/>
    <x v="2"/>
    <d v="2015-08-24T00:00:00"/>
    <d v="2015-08-24T00:00:00"/>
    <s v="PHARMACY DIRECT"/>
    <n v="27"/>
    <n v="620.91"/>
    <m/>
    <m/>
    <n v="0.64"/>
    <x v="8"/>
  </r>
  <r>
    <n v="45202"/>
    <s v="South Africa"/>
    <s v="DDP"/>
    <x v="2"/>
    <d v="2013-04-16T00:00:00"/>
    <d v="2013-04-16T00:00:00"/>
    <s v="S. BUYS WHOLESALER"/>
    <n v="1021"/>
    <n v="23275.52"/>
    <m/>
    <m/>
    <n v="28.79"/>
    <x v="8"/>
  </r>
  <r>
    <n v="45248"/>
    <s v="Mozambique"/>
    <s v="EXW"/>
    <x v="0"/>
    <d v="2014-04-02T00:00:00"/>
    <d v="2014-04-02T00:00:00"/>
    <s v="Trinity Biotech, Plc"/>
    <n v="5673"/>
    <n v="181536"/>
    <n v="1674"/>
    <n v="10780.63"/>
    <n v="186.62"/>
    <x v="2742"/>
  </r>
  <r>
    <n v="45267"/>
    <s v="Mozambique"/>
    <s v="EXW"/>
    <x v="0"/>
    <d v="2013-03-17T00:00:00"/>
    <d v="2013-03-17T00:00:00"/>
    <s v="Trinity Biotech, Plc"/>
    <n v="151"/>
    <n v="4832"/>
    <n v="54"/>
    <n v="1032.57"/>
    <n v="5.98"/>
    <x v="2743"/>
  </r>
  <r>
    <n v="45278"/>
    <s v="South Africa"/>
    <s v="DDP"/>
    <x v="2"/>
    <d v="2014-08-27T00:00:00"/>
    <d v="2014-08-27T00:00:00"/>
    <s v="S. BUYS WHOLESALER"/>
    <n v="23"/>
    <n v="592.47"/>
    <m/>
    <m/>
    <n v="0.73"/>
    <x v="8"/>
  </r>
  <r>
    <n v="45287"/>
    <s v="South Africa"/>
    <s v="DDP"/>
    <x v="4"/>
    <d v="2011-09-14T00:00:00"/>
    <d v="2011-09-14T00:00:00"/>
    <s v="Aurobindo Pharma Limited"/>
    <n v="25000"/>
    <n v="204250"/>
    <n v="3313"/>
    <n v="5192.74"/>
    <n v="337.01"/>
    <x v="2744"/>
  </r>
  <r>
    <n v="45292"/>
    <s v="Haiti"/>
    <s v="EXW"/>
    <x v="0"/>
    <d v="2014-06-23T00:00:00"/>
    <d v="2014-06-23T00:00:00"/>
    <s v="MYLAN LABORATORIES LTD (FORMERLY MATRIX LABORATORIES)"/>
    <n v="3024"/>
    <n v="11944.8"/>
    <n v="140"/>
    <n v="1694.3"/>
    <n v="14.78"/>
    <x v="2745"/>
  </r>
  <r>
    <n v="45320"/>
    <s v="South Africa"/>
    <s v="DDP"/>
    <x v="2"/>
    <d v="2014-08-27T00:00:00"/>
    <d v="2014-08-27T00:00:00"/>
    <s v="S. BUYS WHOLESALER"/>
    <n v="33"/>
    <n v="650.70000000000005"/>
    <m/>
    <m/>
    <n v="0.8"/>
    <x v="8"/>
  </r>
  <r>
    <n v="45327"/>
    <s v="Namibia"/>
    <s v="EXW"/>
    <x v="0"/>
    <d v="2014-11-25T00:00:00"/>
    <d v="2014-11-25T00:00:00"/>
    <s v="MYLAN LABORATORIES LTD (FORMERLY MATRIX LABORATORIES)"/>
    <n v="17640"/>
    <n v="185220"/>
    <m/>
    <m/>
    <n v="190.41"/>
    <x v="8"/>
  </r>
  <r>
    <n v="45343"/>
    <s v="Vietnam"/>
    <s v="EXW"/>
    <x v="0"/>
    <d v="2013-12-05T00:00:00"/>
    <d v="2013-12-05T00:00:00"/>
    <s v="MICRO LABS LIMITED"/>
    <n v="11507"/>
    <n v="20367.39"/>
    <n v="539"/>
    <n v="1666.35"/>
    <n v="25.19"/>
    <x v="2746"/>
  </r>
  <r>
    <n v="45347"/>
    <s v="South Africa"/>
    <s v="DDP"/>
    <x v="2"/>
    <d v="2014-08-27T00:00:00"/>
    <d v="2014-08-27T00:00:00"/>
    <s v="S. BUYS WHOLESALER"/>
    <n v="50"/>
    <n v="3857.34"/>
    <m/>
    <m/>
    <n v="4.7699999999999996"/>
    <x v="8"/>
  </r>
  <r>
    <n v="45348"/>
    <s v="South Africa"/>
    <s v="DDP"/>
    <x v="2"/>
    <d v="2015-07-24T00:00:00"/>
    <d v="2015-07-24T00:00:00"/>
    <s v="PHARMACY DIRECT"/>
    <n v="37"/>
    <n v="1874.52"/>
    <m/>
    <m/>
    <n v="1.93"/>
    <x v="8"/>
  </r>
  <r>
    <n v="45361"/>
    <s v="South Africa"/>
    <s v="DDP"/>
    <x v="2"/>
    <d v="2009-10-27T00:00:00"/>
    <d v="2009-10-27T00:00:00"/>
    <s v="S. BUYS WHOLESALER"/>
    <n v="3500"/>
    <n v="152545.53"/>
    <m/>
    <m/>
    <n v="298.99"/>
    <x v="8"/>
  </r>
  <r>
    <n v="45377"/>
    <s v="South Africa"/>
    <s v="DDP"/>
    <x v="2"/>
    <d v="2014-08-29T00:00:00"/>
    <d v="2014-08-29T00:00:00"/>
    <s v="S. BUYS WHOLESALER"/>
    <n v="86"/>
    <n v="6545.32"/>
    <m/>
    <m/>
    <n v="8.1"/>
    <x v="8"/>
  </r>
  <r>
    <n v="45400"/>
    <s v="Vietnam"/>
    <s v="FCA"/>
    <x v="0"/>
    <d v="2009-11-03T00:00:00"/>
    <d v="2009-11-03T00:00:00"/>
    <s v="ABBVIE LOGISTICS (FORMERLY ABBOTT LOGISTICS BV)"/>
    <n v="40"/>
    <n v="3068.8"/>
    <n v="114"/>
    <n v="4410.7299999999996"/>
    <n v="6.01"/>
    <x v="2747"/>
  </r>
  <r>
    <n v="45440"/>
    <s v="Rwanda"/>
    <s v="EXW"/>
    <x v="0"/>
    <d v="2014-05-06T00:00:00"/>
    <d v="2014-05-06T00:00:00"/>
    <s v="Aurobindo Pharma Limited"/>
    <n v="6821"/>
    <n v="10299.709999999999"/>
    <n v="2686"/>
    <m/>
    <n v="10.59"/>
    <x v="6"/>
  </r>
  <r>
    <n v="45442"/>
    <s v="South Africa"/>
    <s v="DDP"/>
    <x v="4"/>
    <d v="2011-10-05T00:00:00"/>
    <d v="2011-09-20T00:00:00"/>
    <s v="Aurobindo Pharma Limited"/>
    <n v="137130"/>
    <n v="911914.5"/>
    <n v="45800"/>
    <n v="9726.5300000000007"/>
    <n v="1504.66"/>
    <x v="2748"/>
  </r>
  <r>
    <n v="45460"/>
    <s v="South Africa"/>
    <s v="DDP"/>
    <x v="2"/>
    <d v="2015-05-12T00:00:00"/>
    <d v="2015-05-12T00:00:00"/>
    <s v="PHARMACY DIRECT"/>
    <n v="3"/>
    <n v="64.23"/>
    <m/>
    <m/>
    <n v="7.0000000000000007E-2"/>
    <x v="8"/>
  </r>
  <r>
    <n v="45505"/>
    <s v="South Sudan"/>
    <s v="EXW"/>
    <x v="0"/>
    <d v="2012-10-18T00:00:00"/>
    <d v="2012-10-18T00:00:00"/>
    <s v="Trinity Biotech, Plc"/>
    <n v="47"/>
    <n v="1504"/>
    <n v="15"/>
    <n v="870.22"/>
    <n v="2.11"/>
    <x v="2749"/>
  </r>
  <r>
    <n v="45536"/>
    <s v="South Africa"/>
    <s v="DDP"/>
    <x v="2"/>
    <d v="2013-04-16T00:00:00"/>
    <d v="2013-04-16T00:00:00"/>
    <s v="S. BUYS WHOLESALER"/>
    <n v="2"/>
    <n v="36.18"/>
    <m/>
    <m/>
    <n v="0.04"/>
    <x v="8"/>
  </r>
  <r>
    <n v="45540"/>
    <s v="Vietnam"/>
    <s v="EXW"/>
    <x v="0"/>
    <d v="2014-08-18T00:00:00"/>
    <d v="2014-08-18T00:00:00"/>
    <s v="MYLAN LABORATORIES LTD (FORMERLY MATRIX LABORATORIES)"/>
    <n v="12100"/>
    <n v="98010"/>
    <n v="1685"/>
    <n v="3251.35"/>
    <n v="100.75"/>
    <x v="2750"/>
  </r>
  <r>
    <n v="45608"/>
    <s v="Kenya"/>
    <s v="EXW"/>
    <x v="0"/>
    <d v="2009-09-11T00:00:00"/>
    <d v="2009-09-11T00:00:00"/>
    <s v="Trinity Biotech, Plc"/>
    <n v="500"/>
    <n v="16000"/>
    <n v="170"/>
    <n v="2865.63"/>
    <n v="31.36"/>
    <x v="2751"/>
  </r>
  <r>
    <n v="45609"/>
    <s v="Zimbabwe"/>
    <s v="EXW"/>
    <x v="0"/>
    <d v="2015-05-14T00:00:00"/>
    <d v="2015-05-14T00:00:00"/>
    <s v="Orgenics, Ltd"/>
    <n v="5000"/>
    <n v="25000"/>
    <m/>
    <m/>
    <n v="29.42"/>
    <x v="8"/>
  </r>
  <r>
    <n v="45640"/>
    <s v="South Africa"/>
    <s v="DDP"/>
    <x v="2"/>
    <d v="2014-02-10T00:00:00"/>
    <d v="2014-02-10T00:00:00"/>
    <s v="RAININ INSTRUMENT, LLC."/>
    <n v="2"/>
    <n v="46.9"/>
    <m/>
    <m/>
    <n v="0.06"/>
    <x v="8"/>
  </r>
  <r>
    <n v="45644"/>
    <s v="CÙte d'Ivoire"/>
    <s v="EXW"/>
    <x v="0"/>
    <d v="2014-06-20T00:00:00"/>
    <d v="2014-06-20T00:00:00"/>
    <s v="Aurobindo Pharma Limited"/>
    <n v="2000"/>
    <n v="15160"/>
    <n v="150"/>
    <n v="1789.85"/>
    <n v="15.58"/>
    <x v="2752"/>
  </r>
  <r>
    <n v="45648"/>
    <s v="Congo, DRC"/>
    <s v="EXW"/>
    <x v="0"/>
    <d v="2014-04-04T00:00:00"/>
    <d v="2014-04-04T00:00:00"/>
    <s v="Trinity Biotech, Plc"/>
    <n v="90"/>
    <n v="2880"/>
    <m/>
    <m/>
    <n v="2.96"/>
    <x v="8"/>
  </r>
  <r>
    <n v="45652"/>
    <s v="South Africa"/>
    <s v="DDP"/>
    <x v="2"/>
    <d v="2013-04-16T00:00:00"/>
    <d v="2013-04-16T00:00:00"/>
    <s v="S. BUYS WHOLESALER"/>
    <n v="3"/>
    <n v="91.69"/>
    <m/>
    <m/>
    <n v="0.11"/>
    <x v="8"/>
  </r>
  <r>
    <n v="45695"/>
    <s v="Haiti"/>
    <s v="EXW"/>
    <x v="0"/>
    <d v="2012-08-18T00:00:00"/>
    <d v="2012-08-18T00:00:00"/>
    <s v="Aurobindo Pharma Limited"/>
    <n v="1764"/>
    <n v="3951.36"/>
    <n v="106"/>
    <n v="1615.07"/>
    <n v="5.54"/>
    <x v="2753"/>
  </r>
  <r>
    <n v="45705"/>
    <s v="South Africa"/>
    <s v="DDP"/>
    <x v="4"/>
    <d v="2011-04-07T00:00:00"/>
    <d v="2011-06-13T00:00:00"/>
    <s v="Aurobindo Pharma Limited"/>
    <n v="28907"/>
    <n v="192231.55"/>
    <m/>
    <m/>
    <n v="317.18"/>
    <x v="8"/>
  </r>
  <r>
    <n v="45723"/>
    <s v="South Sudan"/>
    <s v="EXW"/>
    <x v="0"/>
    <d v="2014-01-24T00:00:00"/>
    <d v="2014-01-24T00:00:00"/>
    <s v="Orgenics, Ltd"/>
    <n v="115"/>
    <n v="920"/>
    <n v="149"/>
    <n v="3256.76"/>
    <n v="1.1399999999999999"/>
    <x v="2754"/>
  </r>
  <r>
    <n v="45729"/>
    <s v="South Africa"/>
    <s v="DDP"/>
    <x v="4"/>
    <d v="2012-01-04T00:00:00"/>
    <d v="2012-01-04T00:00:00"/>
    <s v="Aurobindo Pharma Limited"/>
    <n v="92887"/>
    <n v="678075.1"/>
    <n v="4810"/>
    <n v="6599.86"/>
    <n v="1118.82"/>
    <x v="2755"/>
  </r>
  <r>
    <n v="45741"/>
    <s v="South Sudan"/>
    <s v="EXW"/>
    <x v="0"/>
    <d v="2015-07-25T00:00:00"/>
    <d v="2015-07-25T00:00:00"/>
    <s v="Trinity Biotech, Plc"/>
    <n v="35"/>
    <n v="1120"/>
    <m/>
    <m/>
    <n v="1.32"/>
    <x v="8"/>
  </r>
  <r>
    <n v="45793"/>
    <s v="South Africa"/>
    <s v="DDP"/>
    <x v="2"/>
    <d v="2015-05-07T00:00:00"/>
    <d v="2015-05-07T00:00:00"/>
    <s v="PHARMACY DIRECT"/>
    <n v="5000"/>
    <n v="177172.11"/>
    <m/>
    <m/>
    <n v="208.53"/>
    <x v="8"/>
  </r>
  <r>
    <n v="45801"/>
    <s v="Kenya"/>
    <s v="CIP"/>
    <x v="0"/>
    <d v="2012-02-08T00:00:00"/>
    <d v="2012-02-08T00:00:00"/>
    <s v="BIOLYTICAL LABORATORIES INC."/>
    <n v="32"/>
    <n v="2657.28"/>
    <n v="58"/>
    <n v="836.14"/>
    <n v="3.73"/>
    <x v="2756"/>
  </r>
  <r>
    <n v="45848"/>
    <s v="Congo, DRC"/>
    <s v="FCA"/>
    <x v="0"/>
    <d v="2013-11-20T00:00:00"/>
    <d v="2013-11-18T00:00:00"/>
    <s v="ABBVIE LOGISTICS (FORMERLY ABBOTT LOGISTICS BV)"/>
    <n v="20"/>
    <n v="616.4"/>
    <n v="52"/>
    <n v="1573.41"/>
    <n v="0.76"/>
    <x v="2757"/>
  </r>
  <r>
    <n v="45929"/>
    <s v="Mozambique"/>
    <s v="EXW"/>
    <x v="0"/>
    <d v="2014-02-10T00:00:00"/>
    <d v="2014-02-10T00:00:00"/>
    <s v="Orgenics, Ltd"/>
    <n v="9575"/>
    <n v="766000"/>
    <n v="3890"/>
    <n v="29244.02"/>
    <n v="787.45"/>
    <x v="2758"/>
  </r>
  <r>
    <n v="45968"/>
    <s v="Vietnam"/>
    <s v="FCA"/>
    <x v="0"/>
    <d v="2009-09-29T00:00:00"/>
    <d v="2009-09-29T00:00:00"/>
    <s v="ABBVIE LOGISTICS (FORMERLY ABBOTT LOGISTICS BV)"/>
    <n v="320"/>
    <n v="26304"/>
    <n v="88"/>
    <n v="823.94"/>
    <n v="51.56"/>
    <x v="2759"/>
  </r>
  <r>
    <n v="45977"/>
    <s v="Tanzania"/>
    <s v="EXW"/>
    <x v="0"/>
    <d v="2014-03-07T00:00:00"/>
    <d v="2014-03-07T00:00:00"/>
    <s v="Aurobindo Pharma Limited"/>
    <n v="20172"/>
    <n v="109533.96"/>
    <n v="1104"/>
    <n v="5765.11"/>
    <n v="135.49"/>
    <x v="2760"/>
  </r>
  <r>
    <n v="46005"/>
    <s v="Rwanda"/>
    <s v="CIP"/>
    <x v="0"/>
    <d v="2012-06-28T00:00:00"/>
    <d v="2012-06-28T00:00:00"/>
    <s v="CIPLA LIMITED"/>
    <n v="9565"/>
    <n v="18651.75"/>
    <n v="6490"/>
    <n v="3010.89"/>
    <n v="26.15"/>
    <x v="2761"/>
  </r>
  <r>
    <n v="46010"/>
    <s v="Rwanda"/>
    <s v="CIP"/>
    <x v="0"/>
    <d v="2010-12-09T00:00:00"/>
    <d v="2010-12-09T00:00:00"/>
    <s v="HETERO LABS LIMITED"/>
    <n v="63254"/>
    <n v="166990.56"/>
    <n v="3700"/>
    <m/>
    <n v="360.03"/>
    <x v="6"/>
  </r>
  <r>
    <n v="46067"/>
    <s v="Tanzania"/>
    <s v="FCA"/>
    <x v="0"/>
    <d v="2011-07-14T00:00:00"/>
    <d v="2011-07-14T00:00:00"/>
    <s v="LAWRENCE LABORATORIES (SUBSIDIARY OF BRISTOL MYERS SQUIBB)"/>
    <n v="18311"/>
    <n v="433421.37"/>
    <m/>
    <m/>
    <n v="715.15"/>
    <x v="8"/>
  </r>
  <r>
    <n v="46082"/>
    <s v="Ethiopia"/>
    <s v="EXW"/>
    <x v="0"/>
    <d v="2012-04-25T00:00:00"/>
    <d v="2012-04-25T00:00:00"/>
    <s v="Trinity Biotech, Plc"/>
    <n v="43"/>
    <n v="1376"/>
    <n v="15"/>
    <n v="406.68"/>
    <n v="1.93"/>
    <x v="2762"/>
  </r>
  <r>
    <n v="46095"/>
    <s v="Haiti"/>
    <s v="CIP"/>
    <x v="0"/>
    <d v="2015-08-26T00:00:00"/>
    <d v="2015-08-26T00:00:00"/>
    <s v="MSD LATIN AMERICA SERVICES, S. DE R.L. DE C.V."/>
    <n v="420"/>
    <n v="7123.2"/>
    <m/>
    <m/>
    <n v="8.3800000000000008"/>
    <x v="8"/>
  </r>
  <r>
    <n v="46099"/>
    <s v="South Africa"/>
    <s v="DDP"/>
    <x v="0"/>
    <d v="2010-06-09T00:00:00"/>
    <d v="2010-06-10T00:00:00"/>
    <s v="Aurobindo Pharma Limited"/>
    <n v="38341"/>
    <n v="111955.72"/>
    <n v="4522"/>
    <n v="6369.8"/>
    <n v="241.38"/>
    <x v="2763"/>
  </r>
  <r>
    <n v="46106"/>
    <s v="South Sudan"/>
    <s v="EXW"/>
    <x v="0"/>
    <d v="2013-02-08T00:00:00"/>
    <d v="2013-02-08T00:00:00"/>
    <s v="Trinity Biotech, Plc"/>
    <n v="597"/>
    <n v="19104"/>
    <n v="209"/>
    <n v="3088.04"/>
    <n v="26.78"/>
    <x v="2764"/>
  </r>
  <r>
    <n v="46114"/>
    <s v="Sierra Leone"/>
    <s v="EXW"/>
    <x v="0"/>
    <d v="2015-05-06T00:00:00"/>
    <d v="2015-05-06T00:00:00"/>
    <s v="Standard Diagnostics, Inc."/>
    <n v="1500"/>
    <n v="30750"/>
    <m/>
    <m/>
    <n v="36.19"/>
    <x v="8"/>
  </r>
  <r>
    <n v="46127"/>
    <s v="Rwanda"/>
    <s v="EXW"/>
    <x v="4"/>
    <d v="2011-10-17T00:00:00"/>
    <d v="2011-10-17T00:00:00"/>
    <s v="HETERO LABS LIMITED"/>
    <n v="236925"/>
    <n v="575727.75"/>
    <n v="13622"/>
    <n v="82095.850000000006"/>
    <n v="1241.27"/>
    <x v="2765"/>
  </r>
  <r>
    <n v="46129"/>
    <s v="Mozambique"/>
    <s v="EXW"/>
    <x v="0"/>
    <d v="2011-03-10T00:00:00"/>
    <d v="2011-03-10T00:00:00"/>
    <s v="Orgenics, Ltd"/>
    <n v="61"/>
    <n v="4739.7"/>
    <n v="28"/>
    <n v="1001.47"/>
    <n v="7.82"/>
    <x v="2766"/>
  </r>
  <r>
    <n v="46130"/>
    <s v="Vietnam"/>
    <s v="EXW"/>
    <x v="0"/>
    <d v="2014-02-17T00:00:00"/>
    <d v="2014-02-17T00:00:00"/>
    <s v="MYLAN LABORATORIES LTD (FORMERLY MATRIX LABORATORIES)"/>
    <n v="40593"/>
    <n v="452611.95"/>
    <n v="4585"/>
    <n v="6881.65"/>
    <n v="559.88"/>
    <x v="2767"/>
  </r>
  <r>
    <n v="46156"/>
    <s v="Tanzania"/>
    <s v="EXW"/>
    <x v="0"/>
    <d v="2012-05-25T00:00:00"/>
    <d v="2012-05-25T00:00:00"/>
    <s v="Orgenics, Ltd"/>
    <n v="2926"/>
    <n v="234080"/>
    <n v="1394"/>
    <n v="24596.33"/>
    <n v="328.18"/>
    <x v="2768"/>
  </r>
  <r>
    <n v="46170"/>
    <s v="South Africa"/>
    <s v="DDP"/>
    <x v="4"/>
    <d v="2011-09-14T00:00:00"/>
    <d v="2011-09-14T00:00:00"/>
    <s v="Aurobindo Pharma Limited"/>
    <n v="19836"/>
    <n v="167019.12"/>
    <n v="1820"/>
    <n v="698"/>
    <n v="275.58"/>
    <x v="2769"/>
  </r>
  <r>
    <n v="46177"/>
    <s v="South Africa"/>
    <s v="DDP"/>
    <x v="2"/>
    <d v="2014-08-29T00:00:00"/>
    <d v="2014-08-29T00:00:00"/>
    <s v="S. BUYS WHOLESALER"/>
    <n v="104"/>
    <n v="2036.11"/>
    <m/>
    <m/>
    <n v="2.52"/>
    <x v="8"/>
  </r>
  <r>
    <n v="46198"/>
    <s v="Vietnam"/>
    <s v="FCA"/>
    <x v="0"/>
    <d v="2012-07-06T00:00:00"/>
    <d v="2012-07-06T00:00:00"/>
    <s v="ABBVIE LOGISTICS (FORMERLY ABBOTT LOGISTICS BV)"/>
    <n v="1922"/>
    <n v="116896.04"/>
    <n v="467"/>
    <n v="1842.23"/>
    <n v="163.89"/>
    <x v="2770"/>
  </r>
  <r>
    <n v="46206"/>
    <s v="South Africa"/>
    <s v="DDP"/>
    <x v="2"/>
    <d v="2009-10-21T00:00:00"/>
    <d v="2009-10-21T00:00:00"/>
    <s v="S. BUYS WHOLESALER"/>
    <n v="2600"/>
    <n v="16744.82"/>
    <m/>
    <m/>
    <n v="32.82"/>
    <x v="8"/>
  </r>
  <r>
    <n v="46209"/>
    <s v="Rwanda"/>
    <s v="EXW"/>
    <x v="0"/>
    <d v="2009-10-27T00:00:00"/>
    <d v="2009-10-27T00:00:00"/>
    <s v="Orgenics, Ltd"/>
    <n v="5084"/>
    <n v="355880"/>
    <n v="1153"/>
    <n v="46638.41"/>
    <n v="697.52"/>
    <x v="2771"/>
  </r>
  <r>
    <n v="46227"/>
    <s v="South Africa"/>
    <s v="DDP"/>
    <x v="2"/>
    <d v="2014-08-29T00:00:00"/>
    <d v="2014-08-29T00:00:00"/>
    <s v="S. BUYS WHOLESALER"/>
    <n v="124"/>
    <n v="3352.74"/>
    <m/>
    <m/>
    <n v="4.1500000000000004"/>
    <x v="8"/>
  </r>
  <r>
    <n v="46228"/>
    <s v="Zimbabwe"/>
    <s v="EXW"/>
    <x v="0"/>
    <d v="2014-07-30T00:00:00"/>
    <d v="2014-07-30T00:00:00"/>
    <s v="MYLAN LABORATORIES LTD (FORMERLY MATRIX LABORATORIES)"/>
    <n v="48127"/>
    <n v="95772.73"/>
    <n v="2383"/>
    <n v="18232.169999999998"/>
    <n v="98.45"/>
    <x v="2772"/>
  </r>
  <r>
    <n v="46250"/>
    <s v="Congo, DRC"/>
    <s v="EXW"/>
    <x v="0"/>
    <d v="2015-02-12T00:00:00"/>
    <d v="2015-02-12T00:00:00"/>
    <s v="MICRO LABS LIMITED"/>
    <n v="3974"/>
    <n v="6835.28"/>
    <n v="209"/>
    <n v="3743.84"/>
    <n v="7.03"/>
    <x v="2773"/>
  </r>
  <r>
    <n v="46310"/>
    <s v="Sierra Leone"/>
    <s v="EXW"/>
    <x v="0"/>
    <d v="2015-05-20T00:00:00"/>
    <d v="2015-05-20T00:00:00"/>
    <s v="Trinity Biotech, Plc"/>
    <n v="400"/>
    <n v="12800"/>
    <m/>
    <m/>
    <n v="15.07"/>
    <x v="8"/>
  </r>
  <r>
    <n v="46323"/>
    <s v="Ghana"/>
    <s v="EXW"/>
    <x v="0"/>
    <d v="2014-07-17T00:00:00"/>
    <d v="2014-07-17T00:00:00"/>
    <s v="Aurobindo Pharma Limited"/>
    <n v="2286"/>
    <n v="3451.86"/>
    <n v="972"/>
    <n v="7719"/>
    <n v="3.55"/>
    <x v="2774"/>
  </r>
  <r>
    <n v="46348"/>
    <s v="Mozambique"/>
    <s v="EXW"/>
    <x v="0"/>
    <d v="2013-10-09T00:00:00"/>
    <d v="2013-10-09T00:00:00"/>
    <s v="STRIDES ARCOLAB LIMITED"/>
    <n v="18025"/>
    <n v="52633"/>
    <n v="1139"/>
    <n v="4683.0200000000004"/>
    <n v="65.11"/>
    <x v="2775"/>
  </r>
  <r>
    <n v="46353"/>
    <s v="Nigeria"/>
    <s v="EXW"/>
    <x v="0"/>
    <d v="2012-12-21T00:00:00"/>
    <d v="2012-12-21T00:00:00"/>
    <s v="Trinity Biotech, Plc"/>
    <n v="6042"/>
    <n v="193344"/>
    <n v="1990"/>
    <n v="22859.07"/>
    <n v="271.07"/>
    <x v="2776"/>
  </r>
  <r>
    <n v="46355"/>
    <s v="Haiti"/>
    <s v="EXW"/>
    <x v="0"/>
    <d v="2014-08-25T00:00:00"/>
    <d v="2014-08-25T00:00:00"/>
    <s v="MYLAN LABORATORIES LTD (FORMERLY MATRIX LABORATORIES)"/>
    <n v="58"/>
    <n v="232"/>
    <n v="19"/>
    <n v="1274.3499999999999"/>
    <n v="0.24"/>
    <x v="2777"/>
  </r>
  <r>
    <n v="46372"/>
    <s v="South Africa"/>
    <s v="DDP"/>
    <x v="2"/>
    <d v="2010-05-31T00:00:00"/>
    <d v="2010-05-31T00:00:00"/>
    <s v="S. BUYS WHOLESALER"/>
    <n v="120"/>
    <n v="1897.36"/>
    <m/>
    <m/>
    <n v="4.09"/>
    <x v="8"/>
  </r>
  <r>
    <n v="46395"/>
    <s v="South Africa"/>
    <s v="DDP"/>
    <x v="2"/>
    <d v="2013-12-09T00:00:00"/>
    <d v="2013-12-09T00:00:00"/>
    <s v="S. BUYS WHOLESALER"/>
    <n v="4"/>
    <n v="92.5"/>
    <m/>
    <m/>
    <n v="0.1"/>
    <x v="8"/>
  </r>
  <r>
    <n v="46409"/>
    <s v="Congo, DRC"/>
    <s v="EXW"/>
    <x v="0"/>
    <d v="2015-07-23T00:00:00"/>
    <d v="2015-07-23T00:00:00"/>
    <s v="Orgenics, Ltd"/>
    <n v="552"/>
    <n v="44160"/>
    <m/>
    <m/>
    <n v="51.98"/>
    <x v="8"/>
  </r>
  <r>
    <n v="46411"/>
    <s v="CÙte d'Ivoire"/>
    <s v="EXW"/>
    <x v="0"/>
    <d v="2014-01-22T00:00:00"/>
    <d v="2014-01-22T00:00:00"/>
    <s v="Orgenics, Ltd"/>
    <n v="4400"/>
    <n v="352000"/>
    <n v="1808"/>
    <n v="23237.62"/>
    <n v="435.42"/>
    <x v="2778"/>
  </r>
  <r>
    <n v="46429"/>
    <s v="Mali"/>
    <s v="CIP"/>
    <x v="0"/>
    <d v="2015-05-20T00:00:00"/>
    <d v="2015-05-20T00:00:00"/>
    <s v="Orasure Technologies Inc."/>
    <n v="20"/>
    <n v="500"/>
    <m/>
    <m/>
    <n v="0.51"/>
    <x v="8"/>
  </r>
  <r>
    <n v="46432"/>
    <s v="CÙte d'Ivoire"/>
    <s v="EXW"/>
    <x v="0"/>
    <d v="2009-11-10T00:00:00"/>
    <d v="2009-11-10T00:00:00"/>
    <s v="Aurobindo Pharma Limited"/>
    <n v="1461"/>
    <n v="33603"/>
    <n v="154"/>
    <n v="2986.16"/>
    <n v="65.86"/>
    <x v="2779"/>
  </r>
  <r>
    <n v="46447"/>
    <s v="Uganda"/>
    <s v="CIP"/>
    <x v="0"/>
    <d v="2013-11-20T00:00:00"/>
    <d v="2013-11-20T00:00:00"/>
    <s v="ASPEN PHARMACARE"/>
    <n v="841"/>
    <n v="56010.6"/>
    <n v="169"/>
    <n v="359.53"/>
    <n v="69.290000000000006"/>
    <x v="2780"/>
  </r>
  <r>
    <n v="46460"/>
    <s v="Uganda"/>
    <s v="EXW"/>
    <x v="0"/>
    <d v="2015-04-08T00:00:00"/>
    <d v="2015-04-08T00:00:00"/>
    <s v="Aurobindo Pharma Limited"/>
    <n v="1560"/>
    <n v="12542.4"/>
    <n v="166"/>
    <n v="1488.99"/>
    <n v="14.76"/>
    <x v="2781"/>
  </r>
  <r>
    <n v="46464"/>
    <s v="CÙte d'Ivoire"/>
    <s v="EXW"/>
    <x v="0"/>
    <d v="2012-02-17T00:00:00"/>
    <d v="2012-02-17T00:00:00"/>
    <s v="Orgenics, Ltd"/>
    <n v="2746"/>
    <n v="219680"/>
    <n v="1312"/>
    <n v="27254.17"/>
    <n v="362.47"/>
    <x v="2782"/>
  </r>
  <r>
    <n v="46468"/>
    <s v="South Africa"/>
    <s v="DDP"/>
    <x v="4"/>
    <d v="2011-09-06T00:00:00"/>
    <d v="2011-09-06T00:00:00"/>
    <s v="STRIDES ARCOLAB LIMITED"/>
    <n v="515000"/>
    <n v="1251450"/>
    <m/>
    <m/>
    <n v="2064.89"/>
    <x v="8"/>
  </r>
  <r>
    <n v="46502"/>
    <s v="Vietnam"/>
    <s v="EXW"/>
    <x v="0"/>
    <d v="2013-04-02T00:00:00"/>
    <d v="2013-04-02T00:00:00"/>
    <s v="HETERO LABS LIMITED"/>
    <n v="24377"/>
    <n v="170639"/>
    <m/>
    <m/>
    <n v="211.08"/>
    <x v="8"/>
  </r>
  <r>
    <n v="46512"/>
    <s v="CÙte d'Ivoire"/>
    <s v="EXW"/>
    <x v="0"/>
    <d v="2011-09-08T00:00:00"/>
    <d v="2011-09-08T00:00:00"/>
    <s v="Orgenics, Ltd"/>
    <n v="494"/>
    <n v="39520"/>
    <n v="240"/>
    <n v="7681.19"/>
    <n v="65.209999999999994"/>
    <x v="2783"/>
  </r>
  <r>
    <n v="46513"/>
    <s v="South Africa"/>
    <s v="DDP"/>
    <x v="2"/>
    <d v="2015-05-12T00:00:00"/>
    <d v="2015-05-12T00:00:00"/>
    <s v="PHARMACY DIRECT"/>
    <n v="11"/>
    <n v="240.14"/>
    <m/>
    <m/>
    <n v="0.25"/>
    <x v="8"/>
  </r>
  <r>
    <n v="46556"/>
    <s v="South Africa"/>
    <s v="DDP"/>
    <x v="2"/>
    <d v="2014-12-10T00:00:00"/>
    <d v="2014-12-10T00:00:00"/>
    <s v="S. BUYS WHOLESALER"/>
    <n v="2"/>
    <n v="10.34"/>
    <m/>
    <m/>
    <n v="0.01"/>
    <x v="8"/>
  </r>
  <r>
    <n v="46574"/>
    <s v="Rwanda"/>
    <s v="CIP"/>
    <x v="0"/>
    <d v="2012-06-15T00:00:00"/>
    <d v="2012-06-15T00:00:00"/>
    <s v="CIPLA LIMITED"/>
    <n v="672"/>
    <n v="2466.2399999999998"/>
    <n v="49"/>
    <n v="221.96"/>
    <n v="3.46"/>
    <x v="2784"/>
  </r>
  <r>
    <n v="46582"/>
    <s v="Vietnam"/>
    <s v="EXW"/>
    <x v="0"/>
    <d v="2011-06-10T00:00:00"/>
    <d v="2011-06-10T00:00:00"/>
    <s v="CIPLA LIMITED"/>
    <n v="4500"/>
    <n v="29025"/>
    <n v="320"/>
    <n v="4890.38"/>
    <n v="47.89"/>
    <x v="2785"/>
  </r>
  <r>
    <n v="46587"/>
    <s v="South Africa"/>
    <s v="DDP"/>
    <x v="0"/>
    <d v="2010-06-11T00:00:00"/>
    <d v="2010-06-11T00:00:00"/>
    <s v="Aurobindo Pharma Limited"/>
    <n v="52379"/>
    <n v="132518.87"/>
    <n v="2512"/>
    <n v="4116.82"/>
    <n v="285.70999999999998"/>
    <x v="2786"/>
  </r>
  <r>
    <n v="46590"/>
    <s v="Vietnam"/>
    <s v="EXW"/>
    <x v="0"/>
    <d v="2010-07-21T00:00:00"/>
    <d v="2010-07-21T00:00:00"/>
    <s v="MYLAN LABORATORIES LTD (FORMERLY MATRIX LABORATORIES)"/>
    <n v="63421"/>
    <n v="272710.3"/>
    <n v="5101"/>
    <n v="13241.08"/>
    <n v="587.96"/>
    <x v="2787"/>
  </r>
  <r>
    <n v="46625"/>
    <s v="Sudan"/>
    <s v="EXW"/>
    <x v="0"/>
    <d v="2010-11-01T00:00:00"/>
    <d v="2010-11-01T00:00:00"/>
    <s v="Standard Diagnostics, Inc."/>
    <n v="24"/>
    <n v="480"/>
    <n v="75"/>
    <n v="1539.55"/>
    <n v="1.03"/>
    <x v="2788"/>
  </r>
  <r>
    <n v="46653"/>
    <s v="South Africa"/>
    <s v="DDP"/>
    <x v="2"/>
    <d v="2009-08-24T00:00:00"/>
    <d v="2009-08-24T00:00:00"/>
    <s v="S. BUYS WHOLESALER"/>
    <n v="300"/>
    <n v="2040.28"/>
    <m/>
    <m/>
    <n v="4"/>
    <x v="8"/>
  </r>
  <r>
    <n v="46669"/>
    <s v="Nigeria"/>
    <s v="EXW"/>
    <x v="0"/>
    <d v="2011-10-19T00:00:00"/>
    <d v="2011-10-19T00:00:00"/>
    <s v="CHEMBIO DIAGNOSTIC SYSTEMS, INC."/>
    <n v="1850"/>
    <n v="53650"/>
    <n v="592"/>
    <n v="2951.78"/>
    <n v="88.52"/>
    <x v="2789"/>
  </r>
  <r>
    <n v="46673"/>
    <s v="South Africa"/>
    <s v="DDP"/>
    <x v="2"/>
    <d v="2014-02-07T00:00:00"/>
    <d v="2014-02-07T00:00:00"/>
    <s v="S. BUYS WHOLESALER"/>
    <n v="189"/>
    <n v="6189.33"/>
    <m/>
    <m/>
    <n v="7.66"/>
    <x v="8"/>
  </r>
  <r>
    <n v="46688"/>
    <s v="South Africa"/>
    <s v="DDP"/>
    <x v="2"/>
    <d v="2014-08-29T00:00:00"/>
    <d v="2014-08-29T00:00:00"/>
    <s v="S. BUYS WHOLESALER"/>
    <n v="88"/>
    <n v="1722.87"/>
    <m/>
    <m/>
    <n v="2.13"/>
    <x v="8"/>
  </r>
  <r>
    <n v="46726"/>
    <s v="Uganda"/>
    <s v="DDP"/>
    <x v="0"/>
    <d v="2012-01-06T00:00:00"/>
    <d v="2012-01-06T00:00:00"/>
    <s v="ASPEN PHARMACARE"/>
    <n v="83"/>
    <n v="6811.81"/>
    <n v="16"/>
    <n v="375"/>
    <n v="11.24"/>
    <x v="2790"/>
  </r>
  <r>
    <n v="46727"/>
    <s v="Tanzania"/>
    <s v="EXW"/>
    <x v="0"/>
    <d v="2012-12-31T00:00:00"/>
    <d v="2012-12-31T00:00:00"/>
    <s v="Orgenics, Ltd"/>
    <n v="2264"/>
    <n v="181120"/>
    <n v="980"/>
    <n v="18638.439999999999"/>
    <n v="253.93"/>
    <x v="2791"/>
  </r>
  <r>
    <n v="46742"/>
    <s v="Vietnam"/>
    <s v="EXW"/>
    <x v="0"/>
    <d v="2014-06-06T00:00:00"/>
    <d v="2014-06-06T00:00:00"/>
    <s v="EMCURE PHARMACEUTICALS LTD"/>
    <n v="12937"/>
    <n v="29755.1"/>
    <n v="875"/>
    <n v="2181.91"/>
    <n v="36.81"/>
    <x v="2792"/>
  </r>
  <r>
    <n v="46844"/>
    <s v="CÙte d'Ivoire"/>
    <s v="EXW"/>
    <x v="0"/>
    <d v="2010-03-02T00:00:00"/>
    <d v="2010-03-02T00:00:00"/>
    <s v="CHEMBIO DIAGNOSTIC SYSTEMS, INC."/>
    <n v="3049"/>
    <n v="82323"/>
    <n v="904"/>
    <n v="7208"/>
    <n v="177.49"/>
    <x v="2793"/>
  </r>
  <r>
    <n v="46848"/>
    <s v="Vietnam"/>
    <s v="EXW"/>
    <x v="0"/>
    <d v="2013-02-04T00:00:00"/>
    <d v="2013-02-04T00:00:00"/>
    <s v="MICRO LABS LIMITED"/>
    <n v="298"/>
    <n v="1317.16"/>
    <m/>
    <m/>
    <n v="1.85"/>
    <x v="8"/>
  </r>
  <r>
    <n v="46858"/>
    <s v="Mozambique"/>
    <s v="EXW"/>
    <x v="0"/>
    <d v="2012-10-18T00:00:00"/>
    <d v="2012-10-18T00:00:00"/>
    <s v="Orgenics, Ltd"/>
    <n v="215"/>
    <n v="1075"/>
    <n v="41"/>
    <n v="1001.02"/>
    <n v="1.51"/>
    <x v="2794"/>
  </r>
  <r>
    <n v="46860"/>
    <s v="Vietnam"/>
    <s v="EXW"/>
    <x v="0"/>
    <d v="2010-10-25T00:00:00"/>
    <d v="2010-10-25T00:00:00"/>
    <s v="STRIDES ARCOLAB LIMITED"/>
    <n v="24000"/>
    <n v="264000"/>
    <n v="2769"/>
    <n v="10546.68"/>
    <n v="569.17999999999995"/>
    <x v="2795"/>
  </r>
  <r>
    <n v="46867"/>
    <s v="Uganda"/>
    <s v="EXW"/>
    <x v="0"/>
    <d v="2015-05-05T00:00:00"/>
    <d v="2015-05-05T00:00:00"/>
    <s v="Orgenics, Ltd"/>
    <n v="6118"/>
    <n v="489440"/>
    <n v="2477"/>
    <n v="19775.55"/>
    <n v="576.07000000000005"/>
    <x v="2796"/>
  </r>
  <r>
    <n v="46869"/>
    <s v="CÙte d'Ivoire"/>
    <s v="EXW"/>
    <x v="0"/>
    <d v="2015-02-20T00:00:00"/>
    <d v="2015-02-20T00:00:00"/>
    <s v="Standard Diagnostics, Inc."/>
    <n v="1400"/>
    <n v="28700"/>
    <n v="437"/>
    <n v="5408.93"/>
    <n v="29.5"/>
    <x v="2797"/>
  </r>
  <r>
    <n v="46875"/>
    <s v="Zimbabwe"/>
    <s v="EXW"/>
    <x v="0"/>
    <d v="2014-06-18T00:00:00"/>
    <d v="2014-06-18T00:00:00"/>
    <s v="Orgenics, Ltd"/>
    <n v="8787"/>
    <n v="702960"/>
    <n v="3567"/>
    <n v="51732.62"/>
    <n v="722.64"/>
    <x v="2798"/>
  </r>
  <r>
    <n v="46895"/>
    <s v="Nigeria"/>
    <s v="EXW"/>
    <x v="0"/>
    <d v="2014-02-06T00:00:00"/>
    <d v="2014-02-06T00:00:00"/>
    <s v="CHEMBIO DIAGNOSTIC SYSTEMS, INC."/>
    <n v="3487"/>
    <n v="111584"/>
    <n v="1252"/>
    <n v="5850.25"/>
    <n v="138.03"/>
    <x v="2799"/>
  </r>
  <r>
    <n v="46897"/>
    <s v="Vietnam"/>
    <s v="EXW"/>
    <x v="0"/>
    <d v="2014-01-08T00:00:00"/>
    <d v="2014-01-08T00:00:00"/>
    <s v="HETERO LABS LIMITED"/>
    <n v="12693"/>
    <n v="45060.15"/>
    <n v="975"/>
    <n v="2048.91"/>
    <n v="55.74"/>
    <x v="2800"/>
  </r>
  <r>
    <n v="46942"/>
    <s v="South Africa"/>
    <s v="DDP"/>
    <x v="0"/>
    <d v="2010-10-13T00:00:00"/>
    <d v="2010-10-13T00:00:00"/>
    <s v="CIPLA LIMITED"/>
    <n v="10000"/>
    <n v="172800"/>
    <n v="1087"/>
    <n v="2531.3000000000002"/>
    <n v="372.56"/>
    <x v="2801"/>
  </r>
  <r>
    <n v="46956"/>
    <s v="Namibia"/>
    <s v="EXW"/>
    <x v="0"/>
    <d v="2011-03-22T00:00:00"/>
    <d v="2011-03-22T00:00:00"/>
    <s v="Orgenics, Ltd"/>
    <n v="150"/>
    <n v="11655"/>
    <n v="34"/>
    <n v="947.35"/>
    <n v="19.23"/>
    <x v="2802"/>
  </r>
  <r>
    <n v="46987"/>
    <s v="Tanzania"/>
    <s v="EXW"/>
    <x v="0"/>
    <d v="2012-12-31T00:00:00"/>
    <d v="2012-12-31T00:00:00"/>
    <s v="Orgenics, Ltd"/>
    <n v="2352"/>
    <n v="188160"/>
    <n v="1016"/>
    <n v="19026.72"/>
    <n v="263.8"/>
    <x v="2803"/>
  </r>
  <r>
    <n v="47025"/>
    <s v="South Africa"/>
    <s v="DDP"/>
    <x v="0"/>
    <d v="2010-06-01T00:00:00"/>
    <d v="2010-06-01T00:00:00"/>
    <s v="Aurobindo Pharma Limited"/>
    <n v="34044"/>
    <n v="158985.48000000001"/>
    <n v="2892"/>
    <n v="6105.79"/>
    <n v="342.77"/>
    <x v="2804"/>
  </r>
  <r>
    <n v="47035"/>
    <s v="Angola"/>
    <s v="EXW"/>
    <x v="0"/>
    <d v="2013-03-12T00:00:00"/>
    <d v="2013-03-12T00:00:00"/>
    <s v="Aurobindo Pharma Limited"/>
    <n v="360"/>
    <n v="806.4"/>
    <n v="21"/>
    <n v="840.17"/>
    <n v="1"/>
    <x v="2805"/>
  </r>
  <r>
    <n v="47048"/>
    <s v="Guyana"/>
    <s v="FCA"/>
    <x v="0"/>
    <d v="2011-08-05T00:00:00"/>
    <d v="2011-08-05T00:00:00"/>
    <s v="ABBVIE LOGISTICS (FORMERLY ABBOTT LOGISTICS BV)"/>
    <n v="1324"/>
    <n v="108832.8"/>
    <n v="334"/>
    <n v="2171.5700000000002"/>
    <n v="179.57"/>
    <x v="2806"/>
  </r>
  <r>
    <n v="47050"/>
    <s v="Mozambique"/>
    <s v="EXW"/>
    <x v="0"/>
    <d v="2011-12-12T00:00:00"/>
    <d v="2011-12-12T00:00:00"/>
    <s v="Orgenics, Ltd"/>
    <n v="7587"/>
    <n v="589509.9"/>
    <n v="1306"/>
    <n v="26532.85"/>
    <n v="972.69"/>
    <x v="2807"/>
  </r>
  <r>
    <n v="47077"/>
    <s v="Uganda"/>
    <s v="EXW"/>
    <x v="0"/>
    <d v="2015-06-15T00:00:00"/>
    <d v="2015-06-15T00:00:00"/>
    <s v="EMCURE PHARMACEUTICALS LTD"/>
    <n v="9235"/>
    <n v="166230"/>
    <n v="1197"/>
    <n v="5375.13"/>
    <n v="195.65"/>
    <x v="2808"/>
  </r>
  <r>
    <n v="47084"/>
    <s v="South Africa"/>
    <s v="DDP"/>
    <x v="2"/>
    <d v="2015-08-24T00:00:00"/>
    <d v="2015-08-24T00:00:00"/>
    <s v="PHARMACY DIRECT"/>
    <n v="30"/>
    <n v="445.57"/>
    <m/>
    <m/>
    <n v="0.46"/>
    <x v="8"/>
  </r>
  <r>
    <n v="47089"/>
    <s v="South Africa"/>
    <s v="DDP"/>
    <x v="2"/>
    <d v="2013-04-16T00:00:00"/>
    <d v="2013-04-16T00:00:00"/>
    <s v="S. BUYS WHOLESALER"/>
    <n v="517"/>
    <n v="2812.74"/>
    <m/>
    <m/>
    <n v="3.48"/>
    <x v="8"/>
  </r>
  <r>
    <n v="47136"/>
    <s v="South Africa"/>
    <s v="DDP"/>
    <x v="2"/>
    <d v="2013-04-16T00:00:00"/>
    <d v="2013-04-16T00:00:00"/>
    <s v="S. BUYS WHOLESALER"/>
    <n v="225"/>
    <n v="4157.82"/>
    <m/>
    <m/>
    <n v="5.14"/>
    <x v="8"/>
  </r>
  <r>
    <n v="47200"/>
    <s v="Haiti"/>
    <s v="EXW"/>
    <x v="0"/>
    <d v="2014-10-29T00:00:00"/>
    <d v="2014-10-29T00:00:00"/>
    <s v="HETERO LABS LIMITED"/>
    <n v="29635"/>
    <n v="195887.35"/>
    <n v="2608"/>
    <n v="21886.49"/>
    <n v="201.37"/>
    <x v="2809"/>
  </r>
  <r>
    <n v="47212"/>
    <s v="Uganda"/>
    <s v="FCA"/>
    <x v="0"/>
    <d v="2014-11-14T00:00:00"/>
    <d v="2014-11-14T00:00:00"/>
    <s v="ABBVIE LOGISTICS (FORMERLY ABBOTT LOGISTICS BV)"/>
    <n v="80"/>
    <n v="2465.6"/>
    <n v="136"/>
    <n v="2077.87"/>
    <n v="2.5299999999999998"/>
    <x v="2810"/>
  </r>
  <r>
    <n v="47221"/>
    <s v="South Sudan"/>
    <s v="EXW"/>
    <x v="0"/>
    <d v="2015-05-08T00:00:00"/>
    <d v="2015-05-08T00:00:00"/>
    <s v="Trinity Biotech, Plc"/>
    <n v="10"/>
    <n v="320"/>
    <m/>
    <m/>
    <n v="0.38"/>
    <x v="8"/>
  </r>
  <r>
    <n v="47233"/>
    <s v="South Africa"/>
    <s v="DDP"/>
    <x v="2"/>
    <d v="2014-08-27T00:00:00"/>
    <d v="2014-08-27T00:00:00"/>
    <s v="S. BUYS WHOLESALER"/>
    <n v="11"/>
    <n v="370.96"/>
    <m/>
    <m/>
    <n v="0.46"/>
    <x v="8"/>
  </r>
  <r>
    <n v="47236"/>
    <s v="Sudan"/>
    <s v="FCA"/>
    <x v="0"/>
    <d v="2011-04-29T00:00:00"/>
    <d v="2011-04-29T00:00:00"/>
    <s v="Orgenics, Ltd"/>
    <n v="25"/>
    <n v="200"/>
    <n v="2"/>
    <n v="1201.72"/>
    <n v="0.33"/>
    <x v="2811"/>
  </r>
  <r>
    <n v="47253"/>
    <s v="Vietnam"/>
    <s v="EXW"/>
    <x v="0"/>
    <d v="2011-07-26T00:00:00"/>
    <d v="2011-07-26T00:00:00"/>
    <s v="STRIDES ARCOLAB LIMITED"/>
    <n v="11000"/>
    <n v="58850"/>
    <n v="3828"/>
    <n v="15089.11"/>
    <n v="97.1"/>
    <x v="2812"/>
  </r>
  <r>
    <n v="47301"/>
    <s v="Zimbabwe"/>
    <s v="EXW"/>
    <x v="0"/>
    <d v="2015-02-03T00:00:00"/>
    <d v="2015-02-03T00:00:00"/>
    <s v="MYLAN LABORATORIES LTD (FORMERLY MATRIX LABORATORIES)"/>
    <n v="814"/>
    <n v="0.01"/>
    <n v="60"/>
    <n v="1344.94"/>
    <n v="0"/>
    <x v="2252"/>
  </r>
  <r>
    <n v="47302"/>
    <s v="Guyana"/>
    <s v="EXW"/>
    <x v="0"/>
    <d v="2013-04-18T00:00:00"/>
    <d v="2013-04-18T00:00:00"/>
    <s v="Aurobindo Pharma Limited"/>
    <n v="218"/>
    <n v="1002.8"/>
    <m/>
    <m/>
    <n v="1.24"/>
    <x v="8"/>
  </r>
  <r>
    <n v="47311"/>
    <s v="CÙte d'Ivoire"/>
    <s v="FCA"/>
    <x v="4"/>
    <d v="2012-03-23T00:00:00"/>
    <d v="2012-03-23T00:00:00"/>
    <s v="ABBVIE LOGISTICS (FORMERLY ABBOTT LOGISTICS BV)"/>
    <n v="1573"/>
    <n v="48479.86"/>
    <n v="393"/>
    <n v="40289"/>
    <n v="79.989999999999995"/>
    <x v="2813"/>
  </r>
  <r>
    <n v="47312"/>
    <s v="South Africa"/>
    <s v="DDP"/>
    <x v="2"/>
    <d v="2014-01-13T00:00:00"/>
    <d v="2014-01-13T00:00:00"/>
    <s v="S. BUYS WHOLESALER"/>
    <n v="26"/>
    <n v="777.92"/>
    <m/>
    <m/>
    <n v="0.8"/>
    <x v="8"/>
  </r>
  <r>
    <n v="47356"/>
    <s v="South Africa"/>
    <s v="DDP"/>
    <x v="0"/>
    <d v="2010-06-09T00:00:00"/>
    <d v="2010-06-10T00:00:00"/>
    <s v="Aurobindo Pharma Limited"/>
    <n v="11980"/>
    <n v="37737"/>
    <n v="4621"/>
    <n v="4762.4399999999996"/>
    <n v="81.36"/>
    <x v="2814"/>
  </r>
  <r>
    <n v="47388"/>
    <s v="Haiti"/>
    <s v="EXW"/>
    <x v="4"/>
    <d v="2012-12-20T00:00:00"/>
    <d v="2012-12-20T00:00:00"/>
    <s v="Aurobindo Pharma Limited"/>
    <n v="37680"/>
    <n v="288252"/>
    <m/>
    <m/>
    <n v="404.13"/>
    <x v="8"/>
  </r>
  <r>
    <n v="47400"/>
    <s v="Zimbabwe"/>
    <s v="EXW"/>
    <x v="0"/>
    <d v="2014-06-18T00:00:00"/>
    <d v="2014-06-18T00:00:00"/>
    <s v="Orgenics, Ltd"/>
    <n v="3939"/>
    <n v="19695"/>
    <m/>
    <m/>
    <n v="20.25"/>
    <x v="8"/>
  </r>
  <r>
    <n v="47406"/>
    <s v="Zambia"/>
    <s v="EXW"/>
    <x v="0"/>
    <d v="2013-06-05T00:00:00"/>
    <d v="2013-06-05T00:00:00"/>
    <s v="Orgenics, Ltd"/>
    <n v="2607"/>
    <n v="208560"/>
    <n v="1080"/>
    <n v="19598.71"/>
    <n v="257.99"/>
    <x v="2815"/>
  </r>
  <r>
    <n v="47411"/>
    <s v="Uganda"/>
    <s v="EXW"/>
    <x v="0"/>
    <d v="2013-12-12T00:00:00"/>
    <d v="2013-12-12T00:00:00"/>
    <s v="Aurobindo Pharma Limited"/>
    <n v="700"/>
    <n v="910"/>
    <m/>
    <m/>
    <n v="1.1299999999999999"/>
    <x v="8"/>
  </r>
  <r>
    <n v="47413"/>
    <s v="Haiti"/>
    <s v="EXW"/>
    <x v="0"/>
    <d v="2014-01-24T00:00:00"/>
    <d v="2014-01-24T00:00:00"/>
    <s v="MYLAN LABORATORIES LTD (FORMERLY MATRIX LABORATORIES)"/>
    <n v="5000"/>
    <n v="100000"/>
    <n v="1189"/>
    <n v="7296.97"/>
    <n v="123.7"/>
    <x v="2816"/>
  </r>
  <r>
    <n v="47432"/>
    <s v="CÙte d'Ivoire"/>
    <s v="EXW"/>
    <x v="0"/>
    <d v="2014-07-08T00:00:00"/>
    <d v="2014-07-08T00:00:00"/>
    <s v="Standard Diagnostics, Inc."/>
    <n v="1400"/>
    <n v="28700"/>
    <n v="468"/>
    <n v="5372.87"/>
    <n v="35.5"/>
    <x v="2817"/>
  </r>
  <r>
    <n v="47443"/>
    <s v="Uganda"/>
    <s v="FCA"/>
    <x v="0"/>
    <d v="2009-10-20T00:00:00"/>
    <d v="2009-10-20T00:00:00"/>
    <s v="ABBVIE LOGISTICS (FORMERLY ABBOTT LOGISTICS BV)"/>
    <n v="120"/>
    <n v="4339.2"/>
    <n v="36"/>
    <n v="1025.69"/>
    <n v="8.5"/>
    <x v="2818"/>
  </r>
  <r>
    <n v="47473"/>
    <s v="Zimbabwe"/>
    <s v="FCA"/>
    <x v="0"/>
    <d v="2015-08-20T00:00:00"/>
    <d v="2015-08-20T00:00:00"/>
    <s v="ABBVIE LOGISTICS (FORMERLY ABBOTT LOGISTICS BV)"/>
    <n v="4497"/>
    <n v="138597.54"/>
    <n v="3968"/>
    <m/>
    <n v="163.13"/>
    <x v="6"/>
  </r>
  <r>
    <n v="47495"/>
    <s v="Swaziland"/>
    <s v="EXW"/>
    <x v="4"/>
    <d v="2012-03-19T00:00:00"/>
    <d v="2012-03-19T00:00:00"/>
    <s v="Aurobindo Pharma Limited"/>
    <n v="46855"/>
    <n v="637228"/>
    <n v="7712"/>
    <n v="13491.19"/>
    <n v="1051.43"/>
    <x v="2819"/>
  </r>
  <r>
    <n v="47516"/>
    <s v="South Africa"/>
    <s v="DDP"/>
    <x v="2"/>
    <d v="2013-04-16T00:00:00"/>
    <d v="2013-04-16T00:00:00"/>
    <s v="S. BUYS WHOLESALER"/>
    <n v="7242"/>
    <n v="148900.85999999999"/>
    <m/>
    <m/>
    <n v="184.19"/>
    <x v="8"/>
  </r>
  <r>
    <n v="47536"/>
    <s v="Botswana"/>
    <s v="EXW"/>
    <x v="0"/>
    <d v="2011-03-02T00:00:00"/>
    <d v="2011-03-02T00:00:00"/>
    <s v="Orgenics, Ltd"/>
    <n v="10"/>
    <n v="800"/>
    <n v="5"/>
    <n v="767.63"/>
    <n v="1.32"/>
    <x v="2820"/>
  </r>
  <r>
    <n v="47541"/>
    <s v="Rwanda"/>
    <s v="EXW"/>
    <x v="0"/>
    <d v="2012-08-04T00:00:00"/>
    <d v="2012-08-04T00:00:00"/>
    <s v="HETERO LABS LIMITED"/>
    <n v="37140"/>
    <n v="86907.6"/>
    <m/>
    <m/>
    <n v="121.84"/>
    <x v="8"/>
  </r>
  <r>
    <n v="47546"/>
    <s v="Nigeria"/>
    <s v="FCA"/>
    <x v="0"/>
    <d v="2013-07-23T00:00:00"/>
    <d v="2013-07-23T00:00:00"/>
    <s v="ABBVIE LOGISTICS (FORMERLY ABBOTT LOGISTICS BV)"/>
    <n v="5360"/>
    <n v="31838.400000000001"/>
    <n v="619"/>
    <n v="5506.01"/>
    <n v="39.380000000000003"/>
    <x v="2821"/>
  </r>
  <r>
    <n v="47559"/>
    <s v="South Africa"/>
    <s v="DDP"/>
    <x v="4"/>
    <d v="2011-02-04T00:00:00"/>
    <d v="2011-02-04T00:00:00"/>
    <s v="Aurobindo Pharma Limited"/>
    <n v="100000"/>
    <n v="235000"/>
    <n v="5634"/>
    <n v="17819.740000000002"/>
    <n v="506.66"/>
    <x v="2822"/>
  </r>
  <r>
    <n v="47576"/>
    <s v="South Africa"/>
    <s v="DDP"/>
    <x v="4"/>
    <d v="2011-04-05T00:00:00"/>
    <d v="2011-05-30T00:00:00"/>
    <s v="CIPLA LIMITED"/>
    <n v="38400"/>
    <n v="107136"/>
    <m/>
    <m/>
    <n v="230.99"/>
    <x v="8"/>
  </r>
  <r>
    <n v="47581"/>
    <s v="Haiti"/>
    <s v="DDP"/>
    <x v="2"/>
    <d v="2012-10-30T00:00:00"/>
    <d v="2012-10-30T00:00:00"/>
    <s v="REINBOLD EXPORT IMPORT"/>
    <n v="1000"/>
    <n v="133000"/>
    <m/>
    <m/>
    <n v="164.52"/>
    <x v="8"/>
  </r>
  <r>
    <n v="47587"/>
    <s v="Guyana"/>
    <s v="EXW"/>
    <x v="0"/>
    <d v="2014-09-24T00:00:00"/>
    <d v="2014-09-24T00:00:00"/>
    <s v="Orgenics, Ltd"/>
    <n v="605"/>
    <n v="60500"/>
    <m/>
    <m/>
    <n v="62.19"/>
    <x v="8"/>
  </r>
  <r>
    <n v="47616"/>
    <s v="Zimbabwe"/>
    <s v="FCA"/>
    <x v="0"/>
    <d v="2013-07-08T00:00:00"/>
    <d v="2013-07-08T00:00:00"/>
    <s v="LAWRENCE LABORATORIES (SUBSIDIARY OF BRISTOL MYERS SQUIBB)"/>
    <n v="703"/>
    <n v="4921"/>
    <n v="162"/>
    <n v="2365.0500000000002"/>
    <n v="6.09"/>
    <x v="2823"/>
  </r>
  <r>
    <n v="47625"/>
    <s v="South Africa"/>
    <s v="DDP"/>
    <x v="0"/>
    <d v="2010-10-13T00:00:00"/>
    <d v="2010-12-01T00:00:00"/>
    <s v="CIPLA LIMITED"/>
    <n v="54247"/>
    <n v="424211.54"/>
    <n v="3728"/>
    <n v="3646.13"/>
    <n v="914.6"/>
    <x v="2824"/>
  </r>
  <r>
    <n v="47638"/>
    <s v="Guyana"/>
    <s v="EXW"/>
    <x v="0"/>
    <d v="2011-08-08T00:00:00"/>
    <d v="2011-08-08T00:00:00"/>
    <s v="CHEMBIO DIAGNOSTIC SYSTEMS, INC."/>
    <n v="15"/>
    <n v="435"/>
    <n v="6"/>
    <n v="325.67"/>
    <n v="0.72"/>
    <x v="2825"/>
  </r>
  <r>
    <n v="47642"/>
    <s v="Congo, DRC"/>
    <s v="EXW"/>
    <x v="0"/>
    <d v="2015-07-23T00:00:00"/>
    <d v="2015-07-23T00:00:00"/>
    <s v="Orgenics, Ltd"/>
    <n v="262"/>
    <n v="20960"/>
    <m/>
    <m/>
    <n v="24.67"/>
    <x v="8"/>
  </r>
  <r>
    <n v="47653"/>
    <s v="South Africa"/>
    <s v="DDP"/>
    <x v="2"/>
    <d v="2014-11-28T00:00:00"/>
    <d v="2014-11-28T00:00:00"/>
    <s v="PHARMACY DIRECT"/>
    <n v="33"/>
    <n v="844.57"/>
    <m/>
    <m/>
    <n v="0.87"/>
    <x v="8"/>
  </r>
  <r>
    <n v="47666"/>
    <s v="South Africa"/>
    <s v="DDP"/>
    <x v="2"/>
    <d v="2015-07-24T00:00:00"/>
    <d v="2015-07-24T00:00:00"/>
    <s v="PHARMACY DIRECT"/>
    <n v="8"/>
    <n v="122.18"/>
    <m/>
    <m/>
    <n v="0.13"/>
    <x v="8"/>
  </r>
  <r>
    <n v="47676"/>
    <s v="South Africa"/>
    <s v="DDP"/>
    <x v="4"/>
    <d v="2011-09-14T00:00:00"/>
    <d v="2011-09-14T00:00:00"/>
    <s v="Aurobindo Pharma Limited"/>
    <n v="164"/>
    <n v="1380.88"/>
    <m/>
    <m/>
    <n v="2.2799999999999998"/>
    <x v="8"/>
  </r>
  <r>
    <n v="47677"/>
    <s v="Vietnam"/>
    <s v="FCA"/>
    <x v="0"/>
    <d v="2013-04-03T00:00:00"/>
    <d v="2013-04-03T00:00:00"/>
    <s v="ABBVIE LOGISTICS (FORMERLY ABBOTT LOGISTICS BV)"/>
    <n v="187"/>
    <n v="4349.62"/>
    <n v="16"/>
    <n v="958.85"/>
    <n v="5.38"/>
    <x v="2826"/>
  </r>
  <r>
    <n v="47722"/>
    <s v="South Africa"/>
    <s v="DDP"/>
    <x v="2"/>
    <d v="2015-08-24T00:00:00"/>
    <d v="2015-08-24T00:00:00"/>
    <s v="PHARMACY DIRECT"/>
    <n v="10"/>
    <n v="234.38"/>
    <m/>
    <m/>
    <n v="0.24"/>
    <x v="8"/>
  </r>
  <r>
    <n v="47759"/>
    <s v="Vietnam"/>
    <s v="EXW"/>
    <x v="0"/>
    <d v="2009-10-26T00:00:00"/>
    <d v="2009-10-26T00:00:00"/>
    <s v="Aurobindo Pharma Limited"/>
    <n v="5964"/>
    <n v="51350.04"/>
    <m/>
    <m/>
    <n v="100.65"/>
    <x v="8"/>
  </r>
  <r>
    <n v="47817"/>
    <s v="South Sudan"/>
    <s v="EXW"/>
    <x v="0"/>
    <d v="2012-05-15T00:00:00"/>
    <d v="2012-05-15T00:00:00"/>
    <s v="Trinity Biotech, Plc"/>
    <n v="179"/>
    <n v="5728"/>
    <n v="63"/>
    <n v="2147.11"/>
    <n v="8.0299999999999994"/>
    <x v="2827"/>
  </r>
  <r>
    <n v="47831"/>
    <s v="Vietnam"/>
    <s v="FCA"/>
    <x v="0"/>
    <d v="2009-12-11T00:00:00"/>
    <d v="2009-12-11T00:00:00"/>
    <s v="ABBVIE LOGISTICS (FORMERLY ABBOTT LOGISTICS BV)"/>
    <n v="1720"/>
    <n v="141384"/>
    <n v="424"/>
    <n v="10296.99"/>
    <n v="277.11"/>
    <x v="2828"/>
  </r>
  <r>
    <n v="47837"/>
    <s v="Rwanda"/>
    <s v="CIP"/>
    <x v="0"/>
    <d v="2009-08-10T00:00:00"/>
    <d v="2009-08-10T00:00:00"/>
    <s v="HETERO LABS LIMITED"/>
    <n v="9300"/>
    <n v="28737"/>
    <n v="550"/>
    <n v="3054.13"/>
    <n v="56.32"/>
    <x v="2829"/>
  </r>
  <r>
    <n v="47853"/>
    <s v="Tanzania"/>
    <s v="EXW"/>
    <x v="0"/>
    <d v="2010-01-18T00:00:00"/>
    <d v="2010-01-18T00:00:00"/>
    <s v="Orgenics, Ltd"/>
    <n v="2024"/>
    <n v="141680"/>
    <n v="461"/>
    <n v="6923.2"/>
    <n v="277.69"/>
    <x v="2830"/>
  </r>
  <r>
    <n v="47857"/>
    <s v="Ethiopia"/>
    <s v="EXW"/>
    <x v="0"/>
    <d v="2012-03-27T00:00:00"/>
    <d v="2012-03-27T00:00:00"/>
    <s v="CHEMBIO DIAGNOSTIC SYSTEMS, INC."/>
    <n v="340"/>
    <n v="9860"/>
    <n v="151"/>
    <n v="827.88"/>
    <n v="13.82"/>
    <x v="2831"/>
  </r>
  <r>
    <n v="47862"/>
    <s v="Mozambique"/>
    <s v="CIP"/>
    <x v="0"/>
    <d v="2014-11-21T00:00:00"/>
    <d v="2014-11-21T00:00:00"/>
    <s v="JANSSEN SCIENCES IRELAND UC (FORMERLY JANSSEN R&amp;D IRELAND)"/>
    <n v="50"/>
    <n v="2700"/>
    <m/>
    <m/>
    <n v="2.78"/>
    <x v="8"/>
  </r>
  <r>
    <n v="47864"/>
    <s v="Vietnam"/>
    <s v="FCA"/>
    <x v="0"/>
    <d v="2010-06-21T00:00:00"/>
    <d v="2010-06-21T00:00:00"/>
    <s v="ABBVIE LOGISTICS (FORMERLY ABBOTT LOGISTICS BV)"/>
    <n v="1785"/>
    <n v="146727"/>
    <n v="266"/>
    <n v="6937.66"/>
    <n v="316.33999999999997"/>
    <x v="2832"/>
  </r>
  <r>
    <n v="47870"/>
    <s v="Sudan"/>
    <s v="EXW"/>
    <x v="0"/>
    <d v="2012-01-11T00:00:00"/>
    <d v="2012-01-11T00:00:00"/>
    <s v="Trinity Biotech, Plc"/>
    <n v="39"/>
    <n v="1248"/>
    <n v="13"/>
    <n v="581.73"/>
    <n v="2.06"/>
    <x v="2833"/>
  </r>
  <r>
    <n v="47923"/>
    <s v="Zimbabwe"/>
    <s v="EXW"/>
    <x v="0"/>
    <d v="2009-09-07T00:00:00"/>
    <d v="2009-09-07T00:00:00"/>
    <s v="Orgenics, Ltd"/>
    <n v="1000"/>
    <n v="72000"/>
    <n v="324"/>
    <n v="3791.81"/>
    <n v="141.12"/>
    <x v="2834"/>
  </r>
  <r>
    <n v="47937"/>
    <s v="Vietnam"/>
    <s v="EXW"/>
    <x v="0"/>
    <d v="2014-04-22T00:00:00"/>
    <d v="2014-04-22T00:00:00"/>
    <s v="HETERO LABS LIMITED"/>
    <n v="24192"/>
    <n v="254016"/>
    <n v="3385"/>
    <n v="8764.5300000000007"/>
    <n v="314.22000000000003"/>
    <x v="2835"/>
  </r>
  <r>
    <n v="47949"/>
    <s v="South Africa"/>
    <s v="DDP"/>
    <x v="4"/>
    <d v="2011-02-01T00:00:00"/>
    <d v="2011-03-04T00:00:00"/>
    <s v="Aurobindo Pharma Limited"/>
    <n v="87018"/>
    <n v="394191.54"/>
    <m/>
    <m/>
    <n v="849.88"/>
    <x v="8"/>
  </r>
  <r>
    <n v="47953"/>
    <s v="Vietnam"/>
    <s v="EXW"/>
    <x v="0"/>
    <d v="2013-03-18T00:00:00"/>
    <d v="2013-03-18T00:00:00"/>
    <s v="MYLAN LABORATORIES LTD (FORMERLY MATRIX LABORATORIES)"/>
    <n v="2231"/>
    <n v="4685.1000000000004"/>
    <m/>
    <m/>
    <n v="5.8"/>
    <x v="8"/>
  </r>
  <r>
    <n v="47975"/>
    <s v="Vietnam"/>
    <s v="FCA"/>
    <x v="0"/>
    <d v="2011-11-17T00:00:00"/>
    <d v="2011-11-17T00:00:00"/>
    <s v="ABBVIE LOGISTICS (FORMERLY ABBOTT LOGISTICS BV)"/>
    <n v="1575"/>
    <n v="129465"/>
    <n v="382"/>
    <n v="5528.41"/>
    <n v="213.62"/>
    <x v="2836"/>
  </r>
  <r>
    <n v="47977"/>
    <s v="Zambia"/>
    <s v="EXW"/>
    <x v="0"/>
    <d v="2015-01-21T00:00:00"/>
    <d v="2015-01-21T00:00:00"/>
    <s v="Trinity Biotech, Plc"/>
    <n v="3000"/>
    <n v="96000"/>
    <n v="881"/>
    <n v="6664.29"/>
    <n v="112.99"/>
    <x v="2837"/>
  </r>
  <r>
    <n v="47979"/>
    <s v="Vietnam"/>
    <s v="FCA"/>
    <x v="0"/>
    <d v="2015-07-09T00:00:00"/>
    <d v="2015-07-09T00:00:00"/>
    <s v="ABBVIE LOGISTICS (FORMERLY ABBOTT LOGISTICS BV)"/>
    <n v="300"/>
    <n v="6978"/>
    <m/>
    <m/>
    <n v="8.2100000000000009"/>
    <x v="8"/>
  </r>
  <r>
    <n v="48043"/>
    <s v="Kenya"/>
    <s v="EXW"/>
    <x v="0"/>
    <d v="2010-11-12T00:00:00"/>
    <d v="2010-11-12T00:00:00"/>
    <s v="Orgenics, Ltd"/>
    <n v="8178"/>
    <n v="727842"/>
    <n v="1407"/>
    <n v="15200.59"/>
    <n v="1569.23"/>
    <x v="2838"/>
  </r>
  <r>
    <n v="48044"/>
    <s v="South Sudan"/>
    <s v="EXW"/>
    <x v="0"/>
    <d v="2013-08-16T00:00:00"/>
    <d v="2013-08-16T00:00:00"/>
    <s v="Orgenics, Ltd"/>
    <n v="204"/>
    <n v="18156"/>
    <m/>
    <m/>
    <n v="22.46"/>
    <x v="8"/>
  </r>
  <r>
    <n v="48065"/>
    <s v="South Africa"/>
    <s v="DDP"/>
    <x v="0"/>
    <d v="2010-08-24T00:00:00"/>
    <d v="2010-08-24T00:00:00"/>
    <s v="Aurobindo Pharma Limited"/>
    <n v="11668"/>
    <n v="35004"/>
    <n v="4396"/>
    <n v="3283.59"/>
    <n v="75.47"/>
    <x v="2839"/>
  </r>
  <r>
    <n v="48099"/>
    <s v="Congo, DRC"/>
    <s v="EXW"/>
    <x v="0"/>
    <d v="2015-07-02T00:00:00"/>
    <d v="2015-07-02T00:00:00"/>
    <s v="Trinity Biotech, Plc"/>
    <n v="41"/>
    <n v="1312"/>
    <m/>
    <m/>
    <n v="1.54"/>
    <x v="8"/>
  </r>
  <r>
    <n v="48102"/>
    <s v="South Africa"/>
    <s v="DDP"/>
    <x v="2"/>
    <d v="2015-08-24T00:00:00"/>
    <d v="2015-08-24T00:00:00"/>
    <s v="PHARMACY DIRECT"/>
    <n v="18"/>
    <n v="911.9"/>
    <m/>
    <m/>
    <n v="0.94"/>
    <x v="8"/>
  </r>
  <r>
    <n v="48120"/>
    <s v="Vietnam"/>
    <s v="EXW"/>
    <x v="0"/>
    <d v="2010-08-03T00:00:00"/>
    <d v="2010-08-03T00:00:00"/>
    <s v="STRIDES ARCOLAB LIMITED"/>
    <n v="2400"/>
    <n v="5640"/>
    <n v="726"/>
    <n v="7388.14"/>
    <n v="12.16"/>
    <x v="2840"/>
  </r>
  <r>
    <n v="48151"/>
    <s v="Rwanda"/>
    <s v="EXW"/>
    <x v="0"/>
    <d v="2012-01-24T00:00:00"/>
    <d v="2012-01-24T00:00:00"/>
    <s v="Aurobindo Pharma Limited"/>
    <n v="42074"/>
    <n v="225095.9"/>
    <n v="4105"/>
    <n v="25382.52"/>
    <n v="315.58"/>
    <x v="2841"/>
  </r>
  <r>
    <n v="48155"/>
    <s v="Vietnam"/>
    <s v="EXW"/>
    <x v="0"/>
    <d v="2011-02-16T00:00:00"/>
    <d v="2011-02-16T00:00:00"/>
    <s v="HETERO LABS LIMITED"/>
    <n v="1008"/>
    <n v="7005.6"/>
    <m/>
    <m/>
    <n v="15.1"/>
    <x v="8"/>
  </r>
  <r>
    <n v="48182"/>
    <s v="Haiti"/>
    <s v="FCA"/>
    <x v="0"/>
    <d v="2014-12-10T00:00:00"/>
    <d v="2014-12-10T00:00:00"/>
    <s v="ABBVIE LOGISTICS (FORMERLY ABBOTT LOGISTICS BV)"/>
    <n v="272"/>
    <n v="1863.2"/>
    <n v="37"/>
    <n v="722.35"/>
    <n v="1.92"/>
    <x v="2842"/>
  </r>
  <r>
    <n v="48184"/>
    <s v="Rwanda"/>
    <s v="EXW"/>
    <x v="0"/>
    <d v="2015-01-15T00:00:00"/>
    <d v="2015-01-15T00:00:00"/>
    <s v="Aurobindo Pharma Limited"/>
    <n v="1592"/>
    <n v="12799.68"/>
    <n v="167"/>
    <n v="1923.14"/>
    <n v="13.16"/>
    <x v="2843"/>
  </r>
  <r>
    <n v="48214"/>
    <s v="South Africa"/>
    <s v="DDP"/>
    <x v="2"/>
    <d v="2015-03-09T00:00:00"/>
    <d v="2015-03-09T00:00:00"/>
    <s v="PHARMACY DIRECT"/>
    <n v="19"/>
    <n v="243.66"/>
    <m/>
    <m/>
    <n v="0.25"/>
    <x v="8"/>
  </r>
  <r>
    <n v="48216"/>
    <s v="Tanzania"/>
    <s v="EXW"/>
    <x v="0"/>
    <d v="2012-05-25T00:00:00"/>
    <d v="2012-05-25T00:00:00"/>
    <s v="Trinity Biotech, Plc"/>
    <n v="4250"/>
    <n v="136000"/>
    <n v="1386"/>
    <n v="13215.15"/>
    <n v="190.67"/>
    <x v="2844"/>
  </r>
  <r>
    <n v="48228"/>
    <s v="CÙte d'Ivoire"/>
    <s v="EXW"/>
    <x v="0"/>
    <d v="2013-09-03T00:00:00"/>
    <d v="2013-09-03T00:00:00"/>
    <s v="CHEMBIO DIAGNOSTIC SYSTEMS, INC."/>
    <n v="3400"/>
    <n v="98600"/>
    <n v="1252"/>
    <n v="10821.66"/>
    <n v="121.97"/>
    <x v="2845"/>
  </r>
  <r>
    <n v="48236"/>
    <s v="South Africa"/>
    <s v="DDP"/>
    <x v="2"/>
    <d v="2014-08-27T00:00:00"/>
    <d v="2014-08-27T00:00:00"/>
    <s v="S. BUYS WHOLESALER"/>
    <n v="36"/>
    <n v="987.14"/>
    <m/>
    <m/>
    <n v="1.22"/>
    <x v="8"/>
  </r>
  <r>
    <n v="48261"/>
    <s v="Rwanda"/>
    <s v="FCA"/>
    <x v="0"/>
    <d v="2015-08-21T00:00:00"/>
    <d v="2015-08-21T00:00:00"/>
    <s v="ABBVIE LOGISTICS (FORMERLY ABBOTT LOGISTICS BV)"/>
    <n v="350"/>
    <n v="10787"/>
    <m/>
    <m/>
    <n v="12.7"/>
    <x v="8"/>
  </r>
  <r>
    <n v="48301"/>
    <s v="CÙte d'Ivoire"/>
    <s v="EXW"/>
    <x v="0"/>
    <d v="2012-07-05T00:00:00"/>
    <d v="2012-07-05T00:00:00"/>
    <s v="Orgenics, Ltd"/>
    <n v="6290"/>
    <n v="503200"/>
    <n v="2995"/>
    <n v="57933.93"/>
    <n v="705.49"/>
    <x v="2846"/>
  </r>
  <r>
    <n v="48319"/>
    <s v="South Africa"/>
    <s v="DDP"/>
    <x v="2"/>
    <d v="2014-01-13T00:00:00"/>
    <d v="2014-01-13T00:00:00"/>
    <s v="S. BUYS WHOLESALER"/>
    <n v="275"/>
    <n v="4974.5200000000004"/>
    <m/>
    <m/>
    <n v="5.1100000000000003"/>
    <x v="8"/>
  </r>
  <r>
    <n v="48419"/>
    <s v="South Africa"/>
    <s v="DDP"/>
    <x v="4"/>
    <d v="2011-12-06T00:00:00"/>
    <d v="2011-11-02T00:00:00"/>
    <s v="CIPLA LIMITED"/>
    <n v="10817"/>
    <n v="29422.240000000002"/>
    <n v="1172"/>
    <n v="19007.72"/>
    <n v="48.55"/>
    <x v="2847"/>
  </r>
  <r>
    <n v="48438"/>
    <s v="Uganda"/>
    <s v="CIP"/>
    <x v="0"/>
    <d v="2011-01-27T00:00:00"/>
    <d v="2011-01-27T00:00:00"/>
    <s v="MERCK SHARP &amp; DOHME IDEA GMBH (FORMALLY MERCK SHARP &amp; DOHME B.V.)"/>
    <n v="223"/>
    <n v="20404.5"/>
    <n v="21"/>
    <n v="761"/>
    <n v="33.67"/>
    <x v="2848"/>
  </r>
  <r>
    <n v="48497"/>
    <s v="South Africa"/>
    <s v="DDP"/>
    <x v="4"/>
    <d v="2011-02-14T00:00:00"/>
    <d v="2011-02-11T00:00:00"/>
    <s v="STRIDES ARCOLAB LIMITED"/>
    <n v="185954"/>
    <n v="459306.38"/>
    <n v="9019"/>
    <n v="13677.68"/>
    <n v="990.26"/>
    <x v="2849"/>
  </r>
  <r>
    <n v="48500"/>
    <s v="Rwanda"/>
    <s v="EXW"/>
    <x v="4"/>
    <d v="2011-03-01T00:00:00"/>
    <d v="2011-03-01T00:00:00"/>
    <s v="HETERO LABS LIMITED"/>
    <n v="176100"/>
    <n v="427923"/>
    <n v="24219"/>
    <n v="23736.39"/>
    <n v="922.6"/>
    <x v="2850"/>
  </r>
  <r>
    <n v="48516"/>
    <s v="Haiti"/>
    <s v="EXW"/>
    <x v="0"/>
    <d v="2015-03-30T00:00:00"/>
    <d v="2015-03-30T00:00:00"/>
    <s v="Aurobindo Pharma Limited"/>
    <n v="120"/>
    <n v="540"/>
    <n v="9"/>
    <n v="820.56"/>
    <n v="0.56000000000000005"/>
    <x v="2851"/>
  </r>
  <r>
    <n v="48517"/>
    <s v="Zimbabwe"/>
    <s v="EXW"/>
    <x v="0"/>
    <d v="2010-05-20T00:00:00"/>
    <d v="2010-05-20T00:00:00"/>
    <s v="Orgenics, Ltd"/>
    <n v="1845"/>
    <n v="132840"/>
    <n v="1000"/>
    <n v="18841.09"/>
    <n v="286.39999999999998"/>
    <x v="2852"/>
  </r>
  <r>
    <n v="48519"/>
    <s v="South Sudan"/>
    <s v="EXW"/>
    <x v="0"/>
    <d v="2013-11-08T00:00:00"/>
    <d v="2013-11-08T00:00:00"/>
    <s v="Orgenics, Ltd"/>
    <n v="165"/>
    <n v="1320"/>
    <m/>
    <m/>
    <n v="1.63"/>
    <x v="8"/>
  </r>
  <r>
    <n v="48523"/>
    <s v="Tanzania"/>
    <s v="EXW"/>
    <x v="0"/>
    <d v="2012-12-07T00:00:00"/>
    <d v="2012-12-07T00:00:00"/>
    <s v="Orgenics, Ltd"/>
    <n v="2744"/>
    <n v="219520"/>
    <n v="1303"/>
    <n v="22223.94"/>
    <n v="307.77"/>
    <x v="2853"/>
  </r>
  <r>
    <n v="48559"/>
    <s v="South Africa"/>
    <s v="DDP"/>
    <x v="2"/>
    <d v="2015-07-24T00:00:00"/>
    <d v="2015-07-24T00:00:00"/>
    <s v="PHARMACY DIRECT"/>
    <n v="20"/>
    <n v="256.48"/>
    <m/>
    <m/>
    <n v="0.26"/>
    <x v="8"/>
  </r>
  <r>
    <n v="48595"/>
    <s v="Vietnam"/>
    <s v="FCA"/>
    <x v="0"/>
    <d v="2015-08-13T00:00:00"/>
    <d v="2015-08-13T00:00:00"/>
    <s v="ABBVIE LOGISTICS (FORMERLY ABBOTT LOGISTICS BV)"/>
    <n v="400"/>
    <n v="9304"/>
    <m/>
    <m/>
    <n v="10.95"/>
    <x v="8"/>
  </r>
  <r>
    <n v="48623"/>
    <s v="Uganda"/>
    <s v="EXW"/>
    <x v="0"/>
    <d v="2012-09-21T00:00:00"/>
    <d v="2012-09-21T00:00:00"/>
    <s v="MYLAN LABORATORIES LTD (FORMERLY MATRIX LABORATORIES)"/>
    <n v="1558"/>
    <n v="35055"/>
    <n v="195"/>
    <n v="3387.72"/>
    <n v="49.15"/>
    <x v="2854"/>
  </r>
  <r>
    <n v="48624"/>
    <s v="Haiti"/>
    <s v="EXW"/>
    <x v="4"/>
    <d v="2014-10-20T00:00:00"/>
    <d v="2014-10-20T00:00:00"/>
    <s v="Aurobindo Pharma Limited"/>
    <n v="15080"/>
    <n v="165276.79999999999"/>
    <m/>
    <m/>
    <n v="169.9"/>
    <x v="8"/>
  </r>
  <r>
    <n v="48640"/>
    <s v="Burundi"/>
    <s v="EXW"/>
    <x v="0"/>
    <d v="2015-07-06T00:00:00"/>
    <d v="2015-07-06T00:00:00"/>
    <s v="CHEMBIO DIAGNOSTIC SYSTEMS, INC."/>
    <n v="594"/>
    <n v="16394.400000000001"/>
    <n v="63"/>
    <n v="877.52"/>
    <n v="19.3"/>
    <x v="2855"/>
  </r>
  <r>
    <n v="48655"/>
    <s v="South Africa"/>
    <s v="DDP"/>
    <x v="2"/>
    <d v="2014-08-27T00:00:00"/>
    <d v="2014-08-27T00:00:00"/>
    <s v="S. BUYS WHOLESALER"/>
    <n v="20"/>
    <n v="66.33"/>
    <m/>
    <m/>
    <n v="0.08"/>
    <x v="8"/>
  </r>
  <r>
    <n v="48665"/>
    <s v="Burundi"/>
    <s v="EXW"/>
    <x v="0"/>
    <d v="2015-04-21T00:00:00"/>
    <d v="2015-04-21T00:00:00"/>
    <s v="CHEMBIO DIAGNOSTIC SYSTEMS, INC."/>
    <n v="517"/>
    <n v="14269.2"/>
    <n v="56"/>
    <n v="812.84"/>
    <n v="16.79"/>
    <x v="2856"/>
  </r>
  <r>
    <n v="48690"/>
    <s v="Haiti"/>
    <s v="EXW"/>
    <x v="0"/>
    <d v="2013-04-25T00:00:00"/>
    <d v="2013-04-25T00:00:00"/>
    <s v="Aurobindo Pharma Limited"/>
    <n v="2064"/>
    <n v="2951.52"/>
    <n v="751"/>
    <n v="5754.16"/>
    <n v="3.65"/>
    <x v="2857"/>
  </r>
  <r>
    <n v="48706"/>
    <s v="Rwanda"/>
    <s v="EXW"/>
    <x v="4"/>
    <d v="2011-03-01T00:00:00"/>
    <d v="2011-03-01T00:00:00"/>
    <s v="HETERO LABS LIMITED"/>
    <n v="38113"/>
    <n v="157406.69"/>
    <n v="3077"/>
    <n v="6499.25"/>
    <n v="339.37"/>
    <x v="2858"/>
  </r>
  <r>
    <n v="48729"/>
    <s v="South Africa"/>
    <s v="DDP"/>
    <x v="2"/>
    <d v="2015-06-02T00:00:00"/>
    <d v="2015-06-02T00:00:00"/>
    <s v="PHARMACY DIRECT"/>
    <n v="1"/>
    <n v="25.59"/>
    <m/>
    <m/>
    <n v="0.03"/>
    <x v="8"/>
  </r>
  <r>
    <n v="48741"/>
    <s v="CÙte d'Ivoire"/>
    <s v="EXW"/>
    <x v="0"/>
    <d v="2014-04-07T00:00:00"/>
    <d v="2014-04-07T00:00:00"/>
    <s v="CIPLA LIMITED"/>
    <n v="3900"/>
    <n v="7215"/>
    <n v="321"/>
    <n v="3740.01"/>
    <n v="7.42"/>
    <x v="2859"/>
  </r>
  <r>
    <n v="48746"/>
    <s v="South Africa"/>
    <s v="DDP"/>
    <x v="0"/>
    <d v="2010-08-24T00:00:00"/>
    <d v="2010-08-24T00:00:00"/>
    <s v="Aurobindo Pharma Limited"/>
    <n v="32070"/>
    <n v="81137.100000000006"/>
    <n v="1727"/>
    <n v="1791.42"/>
    <n v="174.93"/>
    <x v="2860"/>
  </r>
  <r>
    <n v="48755"/>
    <s v="Haiti"/>
    <s v="EXW"/>
    <x v="4"/>
    <d v="2012-12-20T00:00:00"/>
    <d v="2012-12-20T00:00:00"/>
    <s v="MYLAN LABORATORIES LTD (FORMERLY MATRIX LABORATORIES)"/>
    <n v="96"/>
    <n v="431.04"/>
    <m/>
    <m/>
    <n v="0.6"/>
    <x v="8"/>
  </r>
  <r>
    <n v="48757"/>
    <s v="South Africa"/>
    <s v="DDP"/>
    <x v="2"/>
    <d v="2013-04-16T00:00:00"/>
    <d v="2013-04-16T00:00:00"/>
    <s v="S. BUYS WHOLESALER"/>
    <n v="114"/>
    <n v="7956.64"/>
    <m/>
    <m/>
    <n v="9.84"/>
    <x v="8"/>
  </r>
  <r>
    <n v="48765"/>
    <s v="Kenya"/>
    <s v="EXW"/>
    <x v="0"/>
    <d v="2010-02-16T00:00:00"/>
    <d v="2010-02-19T00:00:00"/>
    <s v="Orgenics, Ltd"/>
    <n v="1"/>
    <n v="80"/>
    <n v="822"/>
    <n v="8664.89"/>
    <n v="0.17"/>
    <x v="2861"/>
  </r>
  <r>
    <n v="48773"/>
    <s v="Nigeria"/>
    <s v="EXW"/>
    <x v="0"/>
    <d v="2014-07-09T00:00:00"/>
    <d v="2014-07-09T00:00:00"/>
    <s v="Orgenics, Ltd"/>
    <n v="9935"/>
    <n v="884215"/>
    <n v="4038"/>
    <n v="59711.34"/>
    <n v="908.97"/>
    <x v="2862"/>
  </r>
  <r>
    <n v="48821"/>
    <s v="Haiti"/>
    <s v="EXW"/>
    <x v="0"/>
    <d v="2014-09-12T00:00:00"/>
    <d v="2014-09-12T00:00:00"/>
    <s v="CIPLA LIMITED"/>
    <n v="936"/>
    <n v="1825.2"/>
    <m/>
    <m/>
    <n v="1.88"/>
    <x v="8"/>
  </r>
  <r>
    <n v="48825"/>
    <s v="Vietnam"/>
    <s v="EXW"/>
    <x v="0"/>
    <d v="2015-07-13T00:00:00"/>
    <d v="2015-07-13T00:00:00"/>
    <s v="HETERO LABS LIMITED"/>
    <n v="22700"/>
    <n v="71505"/>
    <m/>
    <m/>
    <n v="84.16"/>
    <x v="8"/>
  </r>
  <r>
    <n v="48826"/>
    <s v="Mozambique"/>
    <s v="CIP"/>
    <x v="0"/>
    <d v="2010-06-23T00:00:00"/>
    <d v="2010-06-23T00:00:00"/>
    <s v="INTERNATIONAL HEALTHCARE DISTRIBUTORS"/>
    <n v="320"/>
    <n v="3312"/>
    <m/>
    <m/>
    <n v="7.14"/>
    <x v="8"/>
  </r>
  <r>
    <n v="48839"/>
    <s v="CÙte d'Ivoire"/>
    <s v="EXW"/>
    <x v="0"/>
    <d v="2015-02-16T00:00:00"/>
    <d v="2015-02-16T00:00:00"/>
    <s v="Orgenics, Ltd"/>
    <n v="4750"/>
    <n v="380000"/>
    <n v="1930"/>
    <n v="23013.200000000001"/>
    <n v="390.64"/>
    <x v="2863"/>
  </r>
  <r>
    <n v="48842"/>
    <s v="South Africa"/>
    <s v="DDP"/>
    <x v="2"/>
    <d v="2014-07-10T00:00:00"/>
    <d v="2014-07-10T00:00:00"/>
    <s v="S. BUYS WHOLESALER"/>
    <n v="4"/>
    <n v="93.81"/>
    <m/>
    <m/>
    <n v="0.12"/>
    <x v="8"/>
  </r>
  <r>
    <n v="48857"/>
    <s v="South Africa"/>
    <s v="DDP"/>
    <x v="0"/>
    <d v="2010-08-24T00:00:00"/>
    <d v="2011-01-21T00:00:00"/>
    <s v="Aurobindo Pharma Limited"/>
    <n v="11628"/>
    <n v="34884"/>
    <n v="4382"/>
    <n v="2154.52"/>
    <n v="75.209999999999994"/>
    <x v="2864"/>
  </r>
  <r>
    <n v="48870"/>
    <s v="Guyana"/>
    <s v="FCA"/>
    <x v="0"/>
    <d v="2013-05-31T00:00:00"/>
    <d v="2013-05-31T00:00:00"/>
    <s v="ABBVIE LOGISTICS (FORMERLY ABBOTT LOGISTICS BV)"/>
    <n v="20"/>
    <n v="1216.4000000000001"/>
    <n v="52"/>
    <n v="1152.9000000000001"/>
    <n v="1.5"/>
    <x v="2865"/>
  </r>
  <r>
    <n v="48872"/>
    <s v="Congo, DRC"/>
    <s v="DDP"/>
    <x v="2"/>
    <d v="2014-04-07T00:00:00"/>
    <d v="2014-04-07T00:00:00"/>
    <s v="WAGENIA"/>
    <n v="2500"/>
    <n v="287975"/>
    <m/>
    <m/>
    <n v="296.04000000000002"/>
    <x v="8"/>
  </r>
  <r>
    <n v="48879"/>
    <s v="South Africa"/>
    <s v="DDP"/>
    <x v="0"/>
    <d v="2010-07-19T00:00:00"/>
    <d v="2010-07-19T00:00:00"/>
    <s v="CIPLA LIMITED"/>
    <n v="11574"/>
    <n v="90508.68"/>
    <n v="793"/>
    <n v="916.22"/>
    <n v="195.14"/>
    <x v="2866"/>
  </r>
  <r>
    <n v="48906"/>
    <s v="South Africa"/>
    <s v="DDP"/>
    <x v="2"/>
    <d v="2015-06-02T00:00:00"/>
    <d v="2015-06-02T00:00:00"/>
    <s v="PHARMACY DIRECT"/>
    <n v="13"/>
    <n v="283.8"/>
    <m/>
    <m/>
    <n v="0.28999999999999998"/>
    <x v="8"/>
  </r>
  <r>
    <n v="48923"/>
    <s v="South Africa"/>
    <s v="DDP"/>
    <x v="2"/>
    <d v="2015-01-26T00:00:00"/>
    <d v="2015-01-26T00:00:00"/>
    <s v="PHARMACY DIRECT"/>
    <n v="6"/>
    <n v="366.99"/>
    <m/>
    <m/>
    <n v="0.38"/>
    <x v="8"/>
  </r>
  <r>
    <n v="48945"/>
    <s v="Uganda"/>
    <s v="EXW"/>
    <x v="4"/>
    <d v="2013-11-06T00:00:00"/>
    <d v="2013-11-06T00:00:00"/>
    <s v="MYLAN LABORATORIES LTD (FORMERLY MATRIX LABORATORIES)"/>
    <n v="165179"/>
    <n v="1072011.71"/>
    <n v="37127"/>
    <n v="33981.11"/>
    <n v="1326.08"/>
    <x v="2867"/>
  </r>
  <r>
    <n v="48958"/>
    <s v="Congo, DRC"/>
    <s v="EXW"/>
    <x v="0"/>
    <d v="2014-04-04T00:00:00"/>
    <d v="2014-04-04T00:00:00"/>
    <s v="Trinity Biotech, Plc"/>
    <n v="30"/>
    <n v="960"/>
    <m/>
    <m/>
    <n v="0.99"/>
    <x v="8"/>
  </r>
  <r>
    <n v="48994"/>
    <s v="Vietnam"/>
    <s v="EXW"/>
    <x v="0"/>
    <d v="2014-11-03T00:00:00"/>
    <d v="2014-11-03T00:00:00"/>
    <s v="MYLAN LABORATORIES LTD (FORMERLY MATRIX LABORATORIES)"/>
    <n v="20000"/>
    <n v="162000"/>
    <n v="4168"/>
    <n v="6717.79"/>
    <n v="166.54"/>
    <x v="2868"/>
  </r>
  <r>
    <n v="49003"/>
    <s v="Tanzania"/>
    <s v="FCA"/>
    <x v="0"/>
    <d v="2011-10-24T00:00:00"/>
    <d v="2011-10-24T00:00:00"/>
    <s v="ABBVIE LOGISTICS (FORMERLY ABBOTT LOGISTICS BV)"/>
    <n v="20000"/>
    <n v="674000"/>
    <n v="4727"/>
    <n v="21584.02"/>
    <n v="1112.0999999999999"/>
    <x v="2869"/>
  </r>
  <r>
    <n v="49014"/>
    <s v="Kenya"/>
    <s v="EXW"/>
    <x v="0"/>
    <d v="2011-09-30T00:00:00"/>
    <d v="2011-09-30T00:00:00"/>
    <s v="Orgenics, Ltd"/>
    <n v="8276"/>
    <n v="736564"/>
    <n v="2050"/>
    <n v="23226.6"/>
    <n v="1215.33"/>
    <x v="2870"/>
  </r>
  <r>
    <n v="49025"/>
    <s v="Cameroon"/>
    <s v="EXW"/>
    <x v="0"/>
    <d v="2013-10-22T00:00:00"/>
    <d v="2013-10-22T00:00:00"/>
    <s v="Orasure Technologies Inc."/>
    <n v="2000"/>
    <n v="700000"/>
    <n v="5006"/>
    <n v="88560.19"/>
    <n v="865.9"/>
    <x v="2871"/>
  </r>
  <r>
    <n v="49063"/>
    <s v="Nigeria"/>
    <s v="EXW"/>
    <x v="0"/>
    <d v="2013-11-07T00:00:00"/>
    <d v="2013-11-05T00:00:00"/>
    <s v="Orgenics, Ltd"/>
    <n v="3073"/>
    <n v="273497"/>
    <n v="1248"/>
    <n v="20602.3"/>
    <n v="338.32"/>
    <x v="2872"/>
  </r>
  <r>
    <n v="49071"/>
    <s v="South Africa"/>
    <s v="DDP"/>
    <x v="2"/>
    <d v="2015-05-12T00:00:00"/>
    <d v="2015-05-12T00:00:00"/>
    <s v="PHARMACY DIRECT"/>
    <n v="3"/>
    <n v="47.7"/>
    <m/>
    <m/>
    <n v="0.05"/>
    <x v="8"/>
  </r>
  <r>
    <n v="49076"/>
    <s v="Vietnam"/>
    <s v="EXW"/>
    <x v="0"/>
    <d v="2013-07-05T00:00:00"/>
    <d v="2013-07-05T00:00:00"/>
    <s v="HETERO LABS LIMITED"/>
    <n v="39045"/>
    <n v="320559.45"/>
    <n v="5092"/>
    <n v="7312.6"/>
    <n v="396.53"/>
    <x v="2873"/>
  </r>
  <r>
    <n v="49085"/>
    <s v="Sudan"/>
    <s v="EXW"/>
    <x v="0"/>
    <d v="2012-01-06T00:00:00"/>
    <d v="2012-01-06T00:00:00"/>
    <s v="Orgenics, Ltd"/>
    <n v="4"/>
    <n v="32"/>
    <n v="2"/>
    <n v="942.64"/>
    <n v="0.05"/>
    <x v="2874"/>
  </r>
  <r>
    <n v="49116"/>
    <s v="Tanzania"/>
    <s v="FCA"/>
    <x v="0"/>
    <d v="2014-08-26T00:00:00"/>
    <d v="2014-08-26T00:00:00"/>
    <s v="ABBVIE LOGISTICS (FORMERLY ABBOTT LOGISTICS BV)"/>
    <n v="268"/>
    <n v="8259.76"/>
    <n v="261"/>
    <n v="2569.33"/>
    <n v="8.49"/>
    <x v="2875"/>
  </r>
  <r>
    <n v="49150"/>
    <s v="Ethiopia"/>
    <s v="EXW"/>
    <x v="0"/>
    <d v="2012-05-09T00:00:00"/>
    <d v="2012-05-09T00:00:00"/>
    <s v="CHEMBIO DIAGNOSTIC SYSTEMS, INC."/>
    <n v="44"/>
    <n v="1276"/>
    <m/>
    <m/>
    <n v="1.79"/>
    <x v="8"/>
  </r>
  <r>
    <n v="49169"/>
    <s v="Rwanda"/>
    <s v="CIP"/>
    <x v="0"/>
    <d v="2012-04-26T00:00:00"/>
    <d v="2012-04-26T00:00:00"/>
    <s v="MYLAN LABORATORIES LTD (FORMERLY MATRIX LABORATORIES)"/>
    <n v="4560"/>
    <n v="62335.199999999997"/>
    <n v="561"/>
    <n v="5610.17"/>
    <n v="87.39"/>
    <x v="2876"/>
  </r>
  <r>
    <n v="49211"/>
    <s v="South Africa"/>
    <s v="DDP"/>
    <x v="4"/>
    <d v="2012-01-31T00:00:00"/>
    <d v="2012-01-31T00:00:00"/>
    <s v="CIPLA LIMITED"/>
    <n v="57925"/>
    <n v="157556"/>
    <n v="6220"/>
    <n v="7175.28"/>
    <n v="259.97000000000003"/>
    <x v="2877"/>
  </r>
  <r>
    <n v="49214"/>
    <s v="Rwanda"/>
    <s v="CIP"/>
    <x v="0"/>
    <d v="2010-04-09T00:00:00"/>
    <d v="2010-04-09T00:00:00"/>
    <s v="HETERO LABS LIMITED"/>
    <n v="60300"/>
    <n v="186327"/>
    <n v="3539"/>
    <n v="16769.43"/>
    <n v="365.2"/>
    <x v="2878"/>
  </r>
  <r>
    <n v="49225"/>
    <s v="Vietnam"/>
    <s v="EXW"/>
    <x v="0"/>
    <d v="2010-05-20T00:00:00"/>
    <d v="2010-05-20T00:00:00"/>
    <s v="Aurobindo Pharma Limited"/>
    <n v="15624"/>
    <n v="22654.799999999999"/>
    <n v="1056"/>
    <n v="2160.52"/>
    <n v="48.84"/>
    <x v="2879"/>
  </r>
  <r>
    <n v="49254"/>
    <s v="South Africa"/>
    <s v="DDP"/>
    <x v="2"/>
    <d v="2013-04-16T00:00:00"/>
    <d v="2013-04-16T00:00:00"/>
    <s v="S. BUYS WHOLESALER"/>
    <n v="265"/>
    <n v="4896.7"/>
    <m/>
    <m/>
    <n v="6.06"/>
    <x v="8"/>
  </r>
  <r>
    <n v="49301"/>
    <s v="Botswana"/>
    <s v="EXW"/>
    <x v="0"/>
    <d v="2010-04-14T00:00:00"/>
    <d v="2010-04-14T00:00:00"/>
    <s v="Orgenics, Ltd"/>
    <n v="5"/>
    <n v="360"/>
    <n v="3"/>
    <n v="787.28"/>
    <n v="0.78"/>
    <x v="2880"/>
  </r>
  <r>
    <n v="49320"/>
    <s v="Uganda"/>
    <s v="FCA"/>
    <x v="0"/>
    <d v="2012-05-04T00:00:00"/>
    <d v="2012-05-04T00:00:00"/>
    <s v="ABBVIE LOGISTICS (FORMERLY ABBOTT LOGISTICS BV)"/>
    <n v="429"/>
    <n v="2938.65"/>
    <n v="62"/>
    <n v="1060.22"/>
    <n v="4.12"/>
    <x v="2881"/>
  </r>
  <r>
    <n v="49359"/>
    <s v="South Africa"/>
    <s v="DDP"/>
    <x v="2"/>
    <d v="2015-01-09T00:00:00"/>
    <d v="2015-01-09T00:00:00"/>
    <s v="PHARMACY DIRECT"/>
    <n v="5000"/>
    <n v="185776.9"/>
    <m/>
    <m/>
    <n v="218.66"/>
    <x v="8"/>
  </r>
  <r>
    <n v="49363"/>
    <s v="South Sudan"/>
    <s v="EXW"/>
    <x v="0"/>
    <d v="2013-08-16T00:00:00"/>
    <d v="2013-08-16T00:00:00"/>
    <s v="Orgenics, Ltd"/>
    <n v="45"/>
    <n v="225"/>
    <m/>
    <m/>
    <n v="0.28000000000000003"/>
    <x v="8"/>
  </r>
  <r>
    <n v="49366"/>
    <s v="South Africa"/>
    <s v="DDP"/>
    <x v="4"/>
    <d v="2011-01-31T00:00:00"/>
    <d v="2011-03-04T00:00:00"/>
    <s v="Aurobindo Pharma Limited"/>
    <n v="76554"/>
    <n v="181432.98"/>
    <m/>
    <m/>
    <n v="391.17"/>
    <x v="8"/>
  </r>
  <r>
    <n v="49378"/>
    <s v="Zambia"/>
    <s v="EXW"/>
    <x v="0"/>
    <d v="2010-02-03T00:00:00"/>
    <d v="2010-02-03T00:00:00"/>
    <s v="Trinity Biotech, Plc"/>
    <n v="5500"/>
    <n v="176000"/>
    <n v="1907"/>
    <n v="17975.84"/>
    <n v="344.96"/>
    <x v="2882"/>
  </r>
  <r>
    <n v="49380"/>
    <s v="South Africa"/>
    <s v="DDP"/>
    <x v="2"/>
    <d v="2009-10-29T00:00:00"/>
    <d v="2009-10-29T00:00:00"/>
    <s v="S. BUYS WHOLESALER"/>
    <n v="2000"/>
    <n v="19410.490000000002"/>
    <m/>
    <m/>
    <n v="38.04"/>
    <x v="8"/>
  </r>
  <r>
    <n v="49386"/>
    <s v="South Africa"/>
    <s v="DDP"/>
    <x v="4"/>
    <d v="2011-07-14T00:00:00"/>
    <d v="2011-07-14T00:00:00"/>
    <s v="CIPLA LIMITED"/>
    <n v="54008"/>
    <n v="349431.76"/>
    <n v="3658"/>
    <n v="12796.59"/>
    <n v="576.55999999999995"/>
    <x v="2883"/>
  </r>
  <r>
    <n v="49387"/>
    <s v="South Sudan"/>
    <s v="EXW"/>
    <x v="0"/>
    <d v="2012-09-05T00:00:00"/>
    <d v="2012-09-05T00:00:00"/>
    <s v="Trinity Biotech, Plc"/>
    <n v="749"/>
    <n v="23968"/>
    <n v="262"/>
    <n v="4669.0200000000004"/>
    <n v="33.6"/>
    <x v="2884"/>
  </r>
  <r>
    <n v="49405"/>
    <s v="Kenya"/>
    <s v="EXW"/>
    <x v="0"/>
    <d v="2010-11-12T00:00:00"/>
    <d v="2010-11-12T00:00:00"/>
    <s v="Orgenics, Ltd"/>
    <n v="2578"/>
    <n v="229442"/>
    <n v="1427"/>
    <n v="15353.45"/>
    <n v="494.68"/>
    <x v="2885"/>
  </r>
  <r>
    <n v="49406"/>
    <s v="Tanzania"/>
    <s v="EXW"/>
    <x v="0"/>
    <d v="2014-12-10T00:00:00"/>
    <d v="2014-12-10T00:00:00"/>
    <s v="Orgenics, Ltd"/>
    <n v="504"/>
    <n v="40320"/>
    <n v="204"/>
    <n v="2788.07"/>
    <n v="41.45"/>
    <x v="2886"/>
  </r>
  <r>
    <n v="49429"/>
    <s v="Uganda"/>
    <s v="EXW"/>
    <x v="0"/>
    <d v="2013-07-11T00:00:00"/>
    <d v="2013-07-11T00:00:00"/>
    <s v="Orgenics, Ltd"/>
    <n v="3047"/>
    <n v="243760"/>
    <n v="1323"/>
    <n v="16337.04"/>
    <n v="301.52999999999997"/>
    <x v="2887"/>
  </r>
  <r>
    <n v="49435"/>
    <s v="Ghana"/>
    <s v="EXW"/>
    <x v="0"/>
    <d v="2014-06-23T00:00:00"/>
    <d v="2014-06-23T00:00:00"/>
    <s v="Aurobindo Pharma Limited"/>
    <n v="33000"/>
    <n v="51480"/>
    <n v="2343"/>
    <n v="20464.55"/>
    <n v="52.92"/>
    <x v="2888"/>
  </r>
  <r>
    <n v="49436"/>
    <s v="South Africa"/>
    <s v="DDP"/>
    <x v="2"/>
    <d v="2013-04-16T00:00:00"/>
    <d v="2013-04-16T00:00:00"/>
    <s v="S. BUYS WHOLESALER"/>
    <n v="42"/>
    <n v="870.41"/>
    <m/>
    <m/>
    <n v="1.08"/>
    <x v="8"/>
  </r>
  <r>
    <n v="49494"/>
    <s v="Vietnam"/>
    <s v="EXW"/>
    <x v="0"/>
    <d v="2014-09-16T00:00:00"/>
    <d v="2014-09-16T00:00:00"/>
    <s v="HETERO LABS LIMITED"/>
    <n v="3096"/>
    <n v="32508"/>
    <m/>
    <m/>
    <n v="33.42"/>
    <x v="8"/>
  </r>
  <r>
    <n v="49498"/>
    <s v="Uganda"/>
    <s v="CIP"/>
    <x v="0"/>
    <d v="2012-10-05T00:00:00"/>
    <d v="2012-10-05T00:00:00"/>
    <s v="MERCK SHARP &amp; DOHME IDEA GMBH (FORMALLY MERCK SHARP &amp; DOHME B.V.)"/>
    <n v="390"/>
    <n v="21645"/>
    <n v="39"/>
    <n v="433"/>
    <n v="30.35"/>
    <x v="2889"/>
  </r>
  <r>
    <n v="49529"/>
    <s v="South Africa"/>
    <s v="DDP"/>
    <x v="2"/>
    <d v="2009-09-10T00:00:00"/>
    <d v="2009-09-10T00:00:00"/>
    <s v="S. BUYS WHOLESALER"/>
    <n v="29672"/>
    <n v="524304.06000000006"/>
    <m/>
    <m/>
    <n v="1027.6400000000001"/>
    <x v="8"/>
  </r>
  <r>
    <n v="49535"/>
    <s v="South Africa"/>
    <s v="DDP"/>
    <x v="2"/>
    <d v="2015-08-24T00:00:00"/>
    <d v="2015-08-24T00:00:00"/>
    <s v="PHARMACY DIRECT"/>
    <n v="12"/>
    <n v="789.03"/>
    <m/>
    <m/>
    <n v="0.81"/>
    <x v="8"/>
  </r>
  <r>
    <n v="49540"/>
    <s v="South Sudan"/>
    <s v="EXW"/>
    <x v="0"/>
    <d v="2013-05-23T00:00:00"/>
    <d v="2013-05-23T00:00:00"/>
    <s v="Aurobindo Pharma Limited"/>
    <n v="625"/>
    <n v="781.25"/>
    <n v="34"/>
    <n v="1191.93"/>
    <n v="0.97"/>
    <x v="2890"/>
  </r>
  <r>
    <n v="49585"/>
    <s v="Mozambique"/>
    <s v="EXW"/>
    <x v="0"/>
    <d v="2014-02-14T00:00:00"/>
    <d v="2014-02-14T00:00:00"/>
    <s v="HETERO LABS LIMITED"/>
    <n v="250000"/>
    <n v="2027500"/>
    <n v="34074"/>
    <n v="146734.85"/>
    <n v="2084.27"/>
    <x v="2891"/>
  </r>
  <r>
    <n v="49587"/>
    <s v="South Africa"/>
    <s v="DDP"/>
    <x v="2"/>
    <d v="2014-08-27T00:00:00"/>
    <d v="2014-08-27T00:00:00"/>
    <s v="S. BUYS WHOLESALER"/>
    <n v="50"/>
    <n v="3857.34"/>
    <m/>
    <m/>
    <n v="4.7699999999999996"/>
    <x v="8"/>
  </r>
  <r>
    <n v="49607"/>
    <s v="South Africa"/>
    <s v="DDP"/>
    <x v="2"/>
    <d v="2009-12-29T00:00:00"/>
    <d v="2009-12-29T00:00:00"/>
    <s v="S. BUYS WHOLESALER"/>
    <n v="8"/>
    <n v="121.46"/>
    <m/>
    <m/>
    <n v="0.26"/>
    <x v="8"/>
  </r>
  <r>
    <n v="49653"/>
    <s v="Uganda"/>
    <s v="CIP"/>
    <x v="0"/>
    <d v="2013-11-20T00:00:00"/>
    <d v="2013-11-20T00:00:00"/>
    <s v="ASPEN PHARMACARE"/>
    <n v="287"/>
    <n v="19114.2"/>
    <m/>
    <m/>
    <n v="23.64"/>
    <x v="8"/>
  </r>
  <r>
    <n v="49656"/>
    <s v="South Africa"/>
    <s v="DDP"/>
    <x v="2"/>
    <d v="2014-01-13T00:00:00"/>
    <d v="2014-01-13T00:00:00"/>
    <s v="S. BUYS WHOLESALER"/>
    <n v="32"/>
    <n v="790.81"/>
    <m/>
    <m/>
    <n v="0.81"/>
    <x v="8"/>
  </r>
  <r>
    <n v="49660"/>
    <s v="South Sudan"/>
    <s v="EXW"/>
    <x v="0"/>
    <d v="2015-07-25T00:00:00"/>
    <d v="2015-07-25T00:00:00"/>
    <s v="Trinity Biotech, Plc"/>
    <n v="10"/>
    <n v="320"/>
    <m/>
    <m/>
    <n v="0.38"/>
    <x v="8"/>
  </r>
  <r>
    <n v="49694"/>
    <s v="South Africa"/>
    <s v="DDP"/>
    <x v="4"/>
    <d v="2011-04-07T00:00:00"/>
    <d v="2011-04-07T00:00:00"/>
    <s v="Aurobindo Pharma Limited"/>
    <n v="70030"/>
    <n v="513319.9"/>
    <n v="3534"/>
    <n v="17919.41"/>
    <n v="1106.72"/>
    <x v="2892"/>
  </r>
  <r>
    <n v="49749"/>
    <s v="South Sudan"/>
    <s v="EXW"/>
    <x v="0"/>
    <d v="2013-07-20T00:00:00"/>
    <d v="2013-07-20T00:00:00"/>
    <s v="Orgenics, Ltd"/>
    <n v="115"/>
    <n v="575"/>
    <m/>
    <m/>
    <n v="0.71"/>
    <x v="8"/>
  </r>
  <r>
    <n v="49760"/>
    <s v="South Africa"/>
    <s v="DDP"/>
    <x v="2"/>
    <d v="2014-11-05T00:00:00"/>
    <d v="2014-11-05T00:00:00"/>
    <s v="PHARMACY DIRECT"/>
    <n v="6"/>
    <n v="91.48"/>
    <m/>
    <m/>
    <n v="0.09"/>
    <x v="8"/>
  </r>
  <r>
    <n v="49765"/>
    <s v="Congo, DRC"/>
    <s v="EXW"/>
    <x v="0"/>
    <d v="2015-07-02T00:00:00"/>
    <d v="2015-07-02T00:00:00"/>
    <s v="Trinity Biotech, Plc"/>
    <n v="9"/>
    <n v="288"/>
    <m/>
    <m/>
    <n v="0.34"/>
    <x v="8"/>
  </r>
  <r>
    <n v="49796"/>
    <s v="South Africa"/>
    <s v="DDP"/>
    <x v="2"/>
    <d v="2014-12-10T00:00:00"/>
    <d v="2014-12-10T00:00:00"/>
    <s v="S. BUYS WHOLESALER"/>
    <n v="191"/>
    <n v="4145.72"/>
    <m/>
    <m/>
    <n v="4.88"/>
    <x v="8"/>
  </r>
  <r>
    <n v="49829"/>
    <s v="Burundi"/>
    <s v="EXW"/>
    <x v="0"/>
    <d v="2013-11-18T00:00:00"/>
    <d v="2013-11-18T00:00:00"/>
    <s v="Orgenics, Ltd"/>
    <n v="2796"/>
    <n v="223680"/>
    <n v="1133"/>
    <n v="20572.96"/>
    <n v="276.69"/>
    <x v="2893"/>
  </r>
  <r>
    <n v="49832"/>
    <s v="South Sudan"/>
    <s v="EXW"/>
    <x v="0"/>
    <d v="2013-09-20T00:00:00"/>
    <d v="2013-09-20T00:00:00"/>
    <s v="Orgenics, Ltd"/>
    <n v="250"/>
    <n v="22250"/>
    <m/>
    <m/>
    <n v="27.52"/>
    <x v="8"/>
  </r>
  <r>
    <n v="49837"/>
    <s v="Rwanda"/>
    <s v="FCA"/>
    <x v="0"/>
    <d v="2012-02-27T00:00:00"/>
    <d v="2012-02-27T00:00:00"/>
    <s v="ABBVIE LOGISTICS (FORMERLY ABBOTT LOGISTICS BV)"/>
    <n v="110"/>
    <n v="753.5"/>
    <n v="43"/>
    <n v="1046.02"/>
    <n v="1.24"/>
    <x v="2894"/>
  </r>
  <r>
    <n v="49859"/>
    <s v="CÙte d'Ivoire"/>
    <s v="CIP"/>
    <x v="0"/>
    <d v="2009-12-18T00:00:00"/>
    <d v="2009-12-18T00:00:00"/>
    <s v="MERCK SHARP &amp; DOHME IDEA GMBH (FORMALLY MERCK SHARP &amp; DOHME B.V.)"/>
    <n v="6960"/>
    <n v="350784"/>
    <m/>
    <m/>
    <n v="687.54"/>
    <x v="8"/>
  </r>
  <r>
    <n v="49875"/>
    <s v="Haiti"/>
    <s v="DAP"/>
    <x v="0"/>
    <d v="2012-12-20T00:00:00"/>
    <d v="2012-12-20T00:00:00"/>
    <s v="REINBOLD EXPORT IMPORT"/>
    <n v="4000"/>
    <n v="466000"/>
    <m/>
    <m/>
    <n v="576.44000000000005"/>
    <x v="8"/>
  </r>
  <r>
    <n v="49881"/>
    <s v="South Africa"/>
    <s v="DDP"/>
    <x v="4"/>
    <d v="2011-09-15T00:00:00"/>
    <d v="2011-09-22T00:00:00"/>
    <s v="Aurobindo Pharma Limited"/>
    <n v="124312"/>
    <n v="826674.8"/>
    <n v="11603"/>
    <n v="10748.8"/>
    <n v="1364.01"/>
    <x v="2895"/>
  </r>
  <r>
    <n v="49907"/>
    <s v="Malawi"/>
    <s v="EXW"/>
    <x v="4"/>
    <d v="2013-07-24T00:00:00"/>
    <d v="2013-07-24T00:00:00"/>
    <s v="MYLAN LABORATORIES LTD (FORMERLY MATRIX LABORATORIES)"/>
    <n v="60000"/>
    <n v="689400"/>
    <n v="6778"/>
    <n v="15020.21"/>
    <n v="852.79"/>
    <x v="2896"/>
  </r>
  <r>
    <n v="49919"/>
    <s v="Vietnam"/>
    <s v="EXW"/>
    <x v="0"/>
    <d v="2015-01-15T00:00:00"/>
    <d v="2015-01-15T00:00:00"/>
    <s v="MYLAN LABORATORIES LTD (FORMERLY MATRIX LABORATORIES)"/>
    <n v="7000"/>
    <n v="56700"/>
    <n v="974"/>
    <n v="1069.31"/>
    <n v="58.29"/>
    <x v="2897"/>
  </r>
  <r>
    <n v="49926"/>
    <s v="CÙte d'Ivoire"/>
    <s v="EXW"/>
    <x v="0"/>
    <d v="2013-06-24T00:00:00"/>
    <d v="2013-06-24T00:00:00"/>
    <s v="BIO-RAD LABORATORIES (FRANCE)"/>
    <n v="900"/>
    <n v="81900"/>
    <m/>
    <m/>
    <n v="114.82"/>
    <x v="8"/>
  </r>
  <r>
    <n v="49957"/>
    <s v="South Africa"/>
    <s v="DDP"/>
    <x v="2"/>
    <d v="2009-08-05T00:00:00"/>
    <d v="2009-08-05T00:00:00"/>
    <s v="S. BUYS WHOLESALER"/>
    <n v="4910"/>
    <n v="18698.88"/>
    <m/>
    <m/>
    <n v="36.65"/>
    <x v="8"/>
  </r>
  <r>
    <n v="50031"/>
    <s v="South Africa"/>
    <s v="DDP"/>
    <x v="2"/>
    <d v="2014-02-07T00:00:00"/>
    <d v="2014-02-07T00:00:00"/>
    <s v="S. BUYS WHOLESALER"/>
    <n v="46"/>
    <n v="1196.97"/>
    <m/>
    <m/>
    <n v="1.48"/>
    <x v="8"/>
  </r>
  <r>
    <n v="50078"/>
    <s v="South Africa"/>
    <s v="DDP"/>
    <x v="2"/>
    <d v="2009-12-29T00:00:00"/>
    <d v="2009-12-29T00:00:00"/>
    <s v="S. BUYS WHOLESALER"/>
    <n v="30"/>
    <n v="846.07"/>
    <m/>
    <m/>
    <n v="1.82"/>
    <x v="8"/>
  </r>
  <r>
    <n v="50109"/>
    <s v="South Africa"/>
    <s v="DDP"/>
    <x v="2"/>
    <d v="2014-08-27T00:00:00"/>
    <d v="2014-08-27T00:00:00"/>
    <s v="S. BUYS WHOLESALER"/>
    <n v="8"/>
    <n v="136.19"/>
    <m/>
    <m/>
    <n v="0.17"/>
    <x v="8"/>
  </r>
  <r>
    <n v="50220"/>
    <s v="Congo, DRC"/>
    <s v="EXW"/>
    <x v="0"/>
    <d v="2014-11-04T00:00:00"/>
    <d v="2014-11-04T00:00:00"/>
    <s v="Trinity Biotech, Plc"/>
    <n v="70"/>
    <n v="2240"/>
    <m/>
    <m/>
    <n v="2.2999999999999998"/>
    <x v="8"/>
  </r>
  <r>
    <n v="50231"/>
    <s v="Vietnam"/>
    <s v="EXW"/>
    <x v="0"/>
    <d v="2010-07-02T00:00:00"/>
    <d v="2010-07-02T00:00:00"/>
    <s v="MYLAN LABORATORIES LTD (FORMERLY MATRIX LABORATORIES)"/>
    <n v="151"/>
    <n v="2399.39"/>
    <n v="749"/>
    <n v="7488.39"/>
    <n v="5.17"/>
    <x v="2898"/>
  </r>
  <r>
    <n v="50235"/>
    <s v="Zimbabwe"/>
    <s v="EXW"/>
    <x v="0"/>
    <d v="2015-05-14T00:00:00"/>
    <d v="2015-05-14T00:00:00"/>
    <s v="Orgenics, Ltd"/>
    <n v="6500"/>
    <n v="32500"/>
    <m/>
    <m/>
    <n v="38.25"/>
    <x v="8"/>
  </r>
  <r>
    <n v="50255"/>
    <s v="Vietnam"/>
    <s v="EXW"/>
    <x v="0"/>
    <d v="2010-03-19T00:00:00"/>
    <d v="2010-03-19T00:00:00"/>
    <s v="Aurobindo Pharma Limited"/>
    <n v="10416"/>
    <n v="15103.2"/>
    <m/>
    <m/>
    <n v="29.6"/>
    <x v="8"/>
  </r>
  <r>
    <n v="50261"/>
    <s v="Zimbabwe"/>
    <s v="EXW"/>
    <x v="3"/>
    <d v="2014-07-23T00:00:00"/>
    <d v="2014-07-22T00:00:00"/>
    <s v="Aurobindo Pharma Limited"/>
    <n v="18000"/>
    <n v="83700"/>
    <n v="1764"/>
    <n v="13959.22"/>
    <n v="86.04"/>
    <x v="2899"/>
  </r>
  <r>
    <n v="50287"/>
    <s v="Zambia"/>
    <s v="EXW"/>
    <x v="0"/>
    <d v="2014-02-14T00:00:00"/>
    <d v="2014-02-14T00:00:00"/>
    <s v="MYLAN LABORATORIES LTD (FORMERLY MATRIX LABORATORIES)"/>
    <n v="6160"/>
    <n v="40040"/>
    <n v="356"/>
    <n v="2543.67"/>
    <n v="41.16"/>
    <x v="2900"/>
  </r>
  <r>
    <n v="50294"/>
    <s v="Zimbabwe"/>
    <s v="EXW"/>
    <x v="3"/>
    <d v="2014-06-14T00:00:00"/>
    <d v="2014-06-14T00:00:00"/>
    <s v="HETERO LABS LIMITED"/>
    <n v="78000"/>
    <n v="170040"/>
    <n v="5163"/>
    <n v="41158.49"/>
    <n v="174.8"/>
    <x v="2901"/>
  </r>
  <r>
    <n v="50301"/>
    <s v="South Africa"/>
    <s v="DDP"/>
    <x v="2"/>
    <d v="2014-11-05T00:00:00"/>
    <d v="2014-11-05T00:00:00"/>
    <s v="PHARMACY DIRECT"/>
    <n v="11"/>
    <n v="332.32"/>
    <m/>
    <m/>
    <n v="0.34"/>
    <x v="8"/>
  </r>
  <r>
    <n v="50309"/>
    <s v="Uganda"/>
    <s v="EXW"/>
    <x v="0"/>
    <d v="2013-04-10T00:00:00"/>
    <d v="2013-04-10T00:00:00"/>
    <s v="MICRO LABS LIMITED"/>
    <n v="168"/>
    <n v="336"/>
    <n v="8"/>
    <n v="1021.34"/>
    <n v="0.42"/>
    <x v="2902"/>
  </r>
  <r>
    <n v="50314"/>
    <s v="South Africa"/>
    <s v="DDP"/>
    <x v="4"/>
    <d v="2011-04-04T00:00:00"/>
    <d v="2011-04-04T00:00:00"/>
    <s v="CIPLA LIMITED"/>
    <n v="82500"/>
    <n v="565950"/>
    <n v="5624"/>
    <n v="7378.63"/>
    <n v="933.82"/>
    <x v="2903"/>
  </r>
  <r>
    <n v="50316"/>
    <s v="Nigeria"/>
    <s v="EXW"/>
    <x v="0"/>
    <d v="2009-11-16T00:00:00"/>
    <d v="2009-11-16T00:00:00"/>
    <s v="Orgenics, Ltd"/>
    <n v="4817"/>
    <n v="385360"/>
    <n v="2305"/>
    <n v="43338.93"/>
    <n v="755.31"/>
    <x v="2904"/>
  </r>
  <r>
    <n v="50345"/>
    <s v="Swaziland"/>
    <s v="EXW"/>
    <x v="0"/>
    <d v="2012-02-06T00:00:00"/>
    <d v="2012-02-06T00:00:00"/>
    <s v="Aurobindo Pharma Limited"/>
    <n v="20000"/>
    <n v="272000"/>
    <n v="3295"/>
    <n v="17214.740000000002"/>
    <n v="448.8"/>
    <x v="2905"/>
  </r>
  <r>
    <n v="50380"/>
    <s v="South Africa"/>
    <s v="DDP"/>
    <x v="2"/>
    <d v="2014-02-06T00:00:00"/>
    <d v="2014-02-06T00:00:00"/>
    <s v="S. BUYS WHOLESALER"/>
    <n v="58"/>
    <n v="1068.21"/>
    <m/>
    <m/>
    <n v="1.32"/>
    <x v="8"/>
  </r>
  <r>
    <n v="50383"/>
    <s v="Tanzania"/>
    <s v="FCA"/>
    <x v="0"/>
    <d v="2012-03-29T00:00:00"/>
    <d v="2012-03-29T00:00:00"/>
    <s v="LAWRENCE LABORATORIES (SUBSIDIARY OF BRISTOL MYERS SQUIBB)"/>
    <n v="3000"/>
    <n v="21000"/>
    <m/>
    <m/>
    <n v="34.65"/>
    <x v="8"/>
  </r>
  <r>
    <n v="50438"/>
    <s v="South Africa"/>
    <s v="DDP"/>
    <x v="2"/>
    <d v="2015-02-12T00:00:00"/>
    <d v="2015-02-12T00:00:00"/>
    <s v="PHARMACY DIRECT"/>
    <n v="6"/>
    <n v="85.3"/>
    <m/>
    <m/>
    <n v="0.09"/>
    <x v="8"/>
  </r>
  <r>
    <n v="50483"/>
    <s v="Rwanda"/>
    <s v="CIP"/>
    <x v="0"/>
    <d v="2009-11-19T00:00:00"/>
    <d v="2009-11-19T00:00:00"/>
    <s v="Aurobindo Pharma Limited"/>
    <n v="250"/>
    <n v="2.5"/>
    <n v="24"/>
    <n v="280.23"/>
    <n v="0"/>
    <x v="2906"/>
  </r>
  <r>
    <n v="50498"/>
    <s v="South Africa"/>
    <s v="DDP"/>
    <x v="2"/>
    <d v="2014-12-10T00:00:00"/>
    <d v="2014-12-10T00:00:00"/>
    <s v="S. BUYS WHOLESALER"/>
    <n v="36"/>
    <n v="228.01"/>
    <m/>
    <m/>
    <n v="0.27"/>
    <x v="8"/>
  </r>
  <r>
    <n v="50514"/>
    <s v="Haiti"/>
    <s v="EXW"/>
    <x v="0"/>
    <d v="2014-08-07T00:00:00"/>
    <d v="2014-08-07T00:00:00"/>
    <s v="Orgenics, Ltd"/>
    <n v="4500"/>
    <n v="450000"/>
    <n v="1825"/>
    <n v="17758.82"/>
    <n v="462.6"/>
    <x v="2907"/>
  </r>
  <r>
    <n v="50524"/>
    <s v="South Africa"/>
    <s v="DDP"/>
    <x v="2"/>
    <d v="2009-10-19T00:00:00"/>
    <d v="2009-10-19T00:00:00"/>
    <s v="S. BUYS WHOLESALER"/>
    <n v="100"/>
    <n v="4835.18"/>
    <m/>
    <m/>
    <n v="9.48"/>
    <x v="8"/>
  </r>
  <r>
    <n v="50581"/>
    <s v="Zambia"/>
    <s v="EXW"/>
    <x v="0"/>
    <d v="2011-07-22T00:00:00"/>
    <d v="2011-07-25T00:00:00"/>
    <s v="Orgenics, Ltd"/>
    <n v="2835"/>
    <n v="226800"/>
    <n v="1094"/>
    <n v="24400.67"/>
    <n v="374.22"/>
    <x v="2908"/>
  </r>
  <r>
    <n v="50607"/>
    <s v="Haiti"/>
    <s v="EXW"/>
    <x v="0"/>
    <d v="2009-12-17T00:00:00"/>
    <d v="2009-12-17T00:00:00"/>
    <s v="Aurobindo Pharma Limited"/>
    <n v="740"/>
    <n v="27750"/>
    <n v="203"/>
    <n v="2228.92"/>
    <n v="59.83"/>
    <x v="2909"/>
  </r>
  <r>
    <n v="50613"/>
    <s v="Vietnam"/>
    <s v="EXW"/>
    <x v="0"/>
    <d v="2010-03-20T00:00:00"/>
    <d v="2010-03-20T00:00:00"/>
    <s v="MYLAN LABORATORIES LTD (FORMERLY MATRIX LABORATORIES)"/>
    <n v="1680"/>
    <n v="12600"/>
    <m/>
    <m/>
    <n v="24.7"/>
    <x v="8"/>
  </r>
  <r>
    <n v="50626"/>
    <s v="South Africa"/>
    <s v="DDP"/>
    <x v="2"/>
    <d v="2014-08-05T00:00:00"/>
    <d v="2014-08-05T00:00:00"/>
    <s v="PHARMACY DIRECT"/>
    <n v="6"/>
    <n v="132.03"/>
    <m/>
    <m/>
    <n v="0.14000000000000001"/>
    <x v="8"/>
  </r>
  <r>
    <n v="50636"/>
    <s v="South Africa"/>
    <s v="DDP"/>
    <x v="2"/>
    <d v="2015-04-28T00:00:00"/>
    <d v="2015-04-28T00:00:00"/>
    <s v="PHARMACY DIRECT"/>
    <n v="7"/>
    <n v="174.67"/>
    <m/>
    <m/>
    <n v="0.18"/>
    <x v="8"/>
  </r>
  <r>
    <n v="50662"/>
    <s v="Zambia"/>
    <s v="EXW"/>
    <x v="0"/>
    <d v="2010-11-23T00:00:00"/>
    <d v="2010-11-23T00:00:00"/>
    <s v="Trinity Biotech, Plc"/>
    <n v="7000"/>
    <n v="224000"/>
    <n v="2304"/>
    <n v="33525.96"/>
    <n v="482.94"/>
    <x v="2910"/>
  </r>
  <r>
    <n v="50665"/>
    <s v="CÙte d'Ivoire"/>
    <s v="FCA"/>
    <x v="0"/>
    <d v="2009-11-06T00:00:00"/>
    <d v="2009-11-06T00:00:00"/>
    <s v="ABBVIE LOGISTICS (FORMERLY ABBOTT LOGISTICS BV)"/>
    <n v="10560"/>
    <n v="381849.59999999998"/>
    <n v="2598"/>
    <n v="15873.33"/>
    <n v="748.43"/>
    <x v="2911"/>
  </r>
  <r>
    <n v="50706"/>
    <s v="South Africa"/>
    <s v="DDP"/>
    <x v="2"/>
    <d v="2013-04-16T00:00:00"/>
    <d v="2013-04-16T00:00:00"/>
    <s v="S. BUYS WHOLESALER"/>
    <n v="2"/>
    <n v="31.73"/>
    <m/>
    <m/>
    <n v="0.04"/>
    <x v="8"/>
  </r>
  <r>
    <n v="50723"/>
    <s v="Namibia"/>
    <s v="EXW"/>
    <x v="0"/>
    <d v="2011-03-15T00:00:00"/>
    <d v="2011-03-15T00:00:00"/>
    <s v="Trinity Biotech, Plc"/>
    <n v="520"/>
    <n v="16640"/>
    <n v="177"/>
    <n v="3496.34"/>
    <n v="27.46"/>
    <x v="2912"/>
  </r>
  <r>
    <n v="50730"/>
    <s v="Haiti"/>
    <s v="FCA"/>
    <x v="0"/>
    <d v="2012-06-13T00:00:00"/>
    <d v="2012-06-13T00:00:00"/>
    <s v="LAWRENCE LABORATORIES (SUBSIDIARY OF BRISTOL MYERS SQUIBB)"/>
    <n v="120"/>
    <n v="840"/>
    <n v="26"/>
    <n v="575.16999999999996"/>
    <n v="1.18"/>
    <x v="2913"/>
  </r>
  <r>
    <n v="50739"/>
    <s v="South Africa"/>
    <s v="DDP"/>
    <x v="4"/>
    <d v="2011-02-01T00:00:00"/>
    <d v="2011-03-04T00:00:00"/>
    <s v="Aurobindo Pharma Limited"/>
    <n v="120"/>
    <n v="541.20000000000005"/>
    <n v="10"/>
    <n v="19518.98"/>
    <n v="1.17"/>
    <x v="2914"/>
  </r>
  <r>
    <n v="50752"/>
    <s v="Mali"/>
    <s v="EXW"/>
    <x v="0"/>
    <d v="2015-02-18T00:00:00"/>
    <d v="2015-02-18T00:00:00"/>
    <s v="Orgenics, Ltd"/>
    <n v="150"/>
    <n v="12000"/>
    <n v="66"/>
    <n v="2572.91"/>
    <n v="12.34"/>
    <x v="2915"/>
  </r>
  <r>
    <n v="50754"/>
    <s v="South Africa"/>
    <s v="DDP"/>
    <x v="4"/>
    <d v="2011-12-09T00:00:00"/>
    <d v="2011-12-09T00:00:00"/>
    <s v="CIPLA LIMITED"/>
    <n v="112595"/>
    <n v="728489.65"/>
    <n v="7991"/>
    <n v="9972.68"/>
    <n v="1202.01"/>
    <x v="2916"/>
  </r>
  <r>
    <n v="50755"/>
    <s v="Haiti"/>
    <s v="EXW"/>
    <x v="4"/>
    <d v="2013-08-07T00:00:00"/>
    <d v="2013-08-07T00:00:00"/>
    <s v="Aurobindo Pharma Limited"/>
    <n v="2160"/>
    <n v="24840"/>
    <m/>
    <m/>
    <n v="30.73"/>
    <x v="8"/>
  </r>
  <r>
    <n v="50758"/>
    <s v="Tanzania"/>
    <s v="EXW"/>
    <x v="0"/>
    <d v="2010-02-10T00:00:00"/>
    <d v="2010-02-10T00:00:00"/>
    <s v="Standard Diagnostics, Inc."/>
    <n v="11990"/>
    <n v="287760"/>
    <n v="3997"/>
    <n v="28620.81"/>
    <n v="564.01"/>
    <x v="2917"/>
  </r>
  <r>
    <n v="50798"/>
    <s v="Haiti"/>
    <s v="EXW"/>
    <x v="4"/>
    <d v="2014-10-28T00:00:00"/>
    <d v="2014-10-28T00:00:00"/>
    <s v="Aurobindo Pharma Limited"/>
    <n v="1650"/>
    <n v="2359.5"/>
    <m/>
    <m/>
    <n v="2.4300000000000002"/>
    <x v="8"/>
  </r>
  <r>
    <n v="50802"/>
    <s v="Tanzania"/>
    <s v="EXW"/>
    <x v="0"/>
    <d v="2013-12-31T00:00:00"/>
    <d v="2013-12-31T00:00:00"/>
    <s v="Aurobindo Pharma Limited"/>
    <n v="11500"/>
    <n v="62445"/>
    <n v="632"/>
    <n v="4168.1899999999996"/>
    <n v="77.239999999999995"/>
    <x v="2918"/>
  </r>
  <r>
    <n v="50876"/>
    <s v="Rwanda"/>
    <s v="EXW"/>
    <x v="4"/>
    <d v="2013-01-11T00:00:00"/>
    <d v="2013-01-11T00:00:00"/>
    <s v="HETERO LABS LIMITED"/>
    <n v="63410"/>
    <n v="278369.90000000002"/>
    <n v="6589"/>
    <n v="17075.43"/>
    <n v="390.27"/>
    <x v="2919"/>
  </r>
  <r>
    <n v="50893"/>
    <s v="South Africa"/>
    <s v="DDP"/>
    <x v="0"/>
    <d v="2011-07-11T00:00:00"/>
    <d v="2011-07-11T00:00:00"/>
    <s v="GLAXOSMITHKLINE EXPORT LIMITED"/>
    <n v="32000"/>
    <n v="320640"/>
    <n v="12374"/>
    <n v="11865.62"/>
    <n v="529.05999999999995"/>
    <x v="2920"/>
  </r>
  <r>
    <n v="50901"/>
    <s v="Uganda"/>
    <s v="EXW"/>
    <x v="0"/>
    <d v="2014-06-14T00:00:00"/>
    <d v="2014-06-14T00:00:00"/>
    <s v="Orgenics, Ltd"/>
    <n v="6000"/>
    <n v="480000"/>
    <n v="2432"/>
    <n v="23178.68"/>
    <n v="493.44"/>
    <x v="2921"/>
  </r>
  <r>
    <n v="50907"/>
    <s v="Burundi"/>
    <s v="EXW"/>
    <x v="0"/>
    <d v="2015-08-21T00:00:00"/>
    <d v="2015-08-21T00:00:00"/>
    <s v="Orgenics, Ltd"/>
    <n v="2018"/>
    <n v="161440"/>
    <m/>
    <m/>
    <n v="190.01"/>
    <x v="8"/>
  </r>
  <r>
    <n v="50910"/>
    <s v="Haiti"/>
    <s v="EXW"/>
    <x v="4"/>
    <d v="2015-04-09T00:00:00"/>
    <d v="2015-04-09T00:00:00"/>
    <s v="HETERO LABS LIMITED"/>
    <n v="31806"/>
    <n v="210237.66"/>
    <m/>
    <m/>
    <n v="216.12"/>
    <x v="8"/>
  </r>
  <r>
    <n v="50918"/>
    <s v="Rwanda"/>
    <s v="EXW"/>
    <x v="4"/>
    <d v="2011-03-01T00:00:00"/>
    <d v="2011-03-01T00:00:00"/>
    <s v="HETERO LABS LIMITED"/>
    <n v="206475"/>
    <n v="501734.25"/>
    <n v="12077"/>
    <n v="19328.36"/>
    <n v="1081.74"/>
    <x v="2922"/>
  </r>
  <r>
    <n v="50968"/>
    <s v="South Africa"/>
    <s v="DDP"/>
    <x v="2"/>
    <d v="2014-08-29T00:00:00"/>
    <d v="2014-08-29T00:00:00"/>
    <s v="S. BUYS WHOLESALER"/>
    <n v="91"/>
    <n v="6925.86"/>
    <m/>
    <m/>
    <n v="8.57"/>
    <x v="8"/>
  </r>
  <r>
    <n v="50971"/>
    <s v="Haiti"/>
    <s v="EXW"/>
    <x v="0"/>
    <d v="2012-06-12T00:00:00"/>
    <d v="2012-06-12T00:00:00"/>
    <s v="CIPLA LIMITED"/>
    <n v="408"/>
    <n v="775.2"/>
    <n v="26"/>
    <n v="304.63"/>
    <n v="1.0900000000000001"/>
    <x v="2923"/>
  </r>
  <r>
    <n v="50976"/>
    <s v="Rwanda"/>
    <s v="CIP"/>
    <x v="0"/>
    <d v="2011-01-28T00:00:00"/>
    <d v="2011-01-28T00:00:00"/>
    <s v="MYLAN LABORATORIES LTD (FORMERLY MATRIX LABORATORIES)"/>
    <n v="5244"/>
    <n v="91665.12"/>
    <m/>
    <m/>
    <n v="197.63"/>
    <x v="8"/>
  </r>
  <r>
    <n v="50985"/>
    <s v="South Sudan"/>
    <s v="EXW"/>
    <x v="0"/>
    <d v="2014-12-22T00:00:00"/>
    <d v="2014-12-22T00:00:00"/>
    <s v="Orgenics, Ltd"/>
    <n v="115"/>
    <n v="920"/>
    <m/>
    <m/>
    <n v="0.95"/>
    <x v="8"/>
  </r>
  <r>
    <n v="51016"/>
    <s v="Nigeria"/>
    <s v="EXW"/>
    <x v="0"/>
    <d v="2015-05-07T00:00:00"/>
    <d v="2015-05-07T00:00:00"/>
    <s v="Orgenics, Ltd"/>
    <n v="6360"/>
    <n v="566040"/>
    <n v="2579"/>
    <n v="28759.53"/>
    <n v="666.23"/>
    <x v="2924"/>
  </r>
  <r>
    <n v="51034"/>
    <s v="Nigeria"/>
    <s v="EXW"/>
    <x v="0"/>
    <d v="2013-11-07T00:00:00"/>
    <d v="2013-11-07T00:00:00"/>
    <s v="Orgenics, Ltd"/>
    <n v="898"/>
    <n v="79922"/>
    <n v="364"/>
    <n v="6522.64"/>
    <n v="98.86"/>
    <x v="2925"/>
  </r>
  <r>
    <n v="51046"/>
    <s v="Vietnam"/>
    <s v="EXW"/>
    <x v="0"/>
    <d v="2012-12-26T00:00:00"/>
    <d v="2012-12-26T00:00:00"/>
    <s v="Aurobindo Pharma Limited"/>
    <n v="15945"/>
    <n v="35876.25"/>
    <n v="1479"/>
    <n v="5180.8599999999997"/>
    <n v="50.3"/>
    <x v="2926"/>
  </r>
  <r>
    <n v="51063"/>
    <s v="South Africa"/>
    <s v="DDP"/>
    <x v="4"/>
    <d v="2010-10-12T00:00:00"/>
    <d v="2011-02-01T00:00:00"/>
    <s v="Aurobindo Pharma Limited"/>
    <n v="9572"/>
    <n v="43169.72"/>
    <m/>
    <m/>
    <n v="93.07"/>
    <x v="8"/>
  </r>
  <r>
    <n v="51073"/>
    <s v="South Africa"/>
    <s v="DDP"/>
    <x v="2"/>
    <d v="2014-02-06T00:00:00"/>
    <d v="2014-02-06T00:00:00"/>
    <s v="S. BUYS WHOLESALER"/>
    <n v="757"/>
    <n v="11261.49"/>
    <m/>
    <m/>
    <n v="13.93"/>
    <x v="8"/>
  </r>
  <r>
    <n v="51098"/>
    <s v="Vietnam"/>
    <s v="EXW"/>
    <x v="0"/>
    <d v="2011-02-28T00:00:00"/>
    <d v="2011-02-28T00:00:00"/>
    <s v="MYLAN LABORATORIES LTD (FORMERLY MATRIX LABORATORIES)"/>
    <n v="540"/>
    <n v="8100"/>
    <m/>
    <m/>
    <n v="17.46"/>
    <x v="8"/>
  </r>
  <r>
    <n v="51134"/>
    <s v="CÙte d'Ivoire"/>
    <s v="EXW"/>
    <x v="0"/>
    <d v="2013-11-07T00:00:00"/>
    <d v="2013-11-07T00:00:00"/>
    <s v="Orgenics, Ltd"/>
    <n v="1800"/>
    <n v="144000"/>
    <n v="730"/>
    <n v="10351.26"/>
    <n v="178.13"/>
    <x v="2927"/>
  </r>
  <r>
    <n v="51148"/>
    <s v="Vietnam"/>
    <s v="EXW"/>
    <x v="0"/>
    <d v="2010-12-22T00:00:00"/>
    <d v="2010-12-22T00:00:00"/>
    <s v="STRIDES ARCOLAB LIMITED"/>
    <n v="25000"/>
    <n v="275000"/>
    <m/>
    <m/>
    <n v="592.9"/>
    <x v="8"/>
  </r>
  <r>
    <n v="51155"/>
    <s v="Haiti"/>
    <s v="EXW"/>
    <x v="0"/>
    <d v="2010-03-02T00:00:00"/>
    <d v="2010-03-02T00:00:00"/>
    <s v="Orasure Technologies Inc."/>
    <n v="100"/>
    <n v="35000"/>
    <n v="240"/>
    <n v="5362.39"/>
    <n v="75.459999999999994"/>
    <x v="2928"/>
  </r>
  <r>
    <n v="51165"/>
    <s v="Zambia"/>
    <s v="EXW"/>
    <x v="0"/>
    <d v="2013-03-15T00:00:00"/>
    <d v="2013-03-15T00:00:00"/>
    <s v="Trinity Biotech, Plc"/>
    <n v="10500"/>
    <n v="336000"/>
    <n v="3445"/>
    <n v="39662.720000000001"/>
    <n v="415.63"/>
    <x v="2929"/>
  </r>
  <r>
    <n v="51175"/>
    <s v="Nigeria"/>
    <s v="EXW"/>
    <x v="0"/>
    <d v="2010-05-05T00:00:00"/>
    <d v="2010-05-05T00:00:00"/>
    <s v="Orgenics, Ltd"/>
    <n v="2685"/>
    <n v="214800"/>
    <n v="1284"/>
    <n v="21821.97"/>
    <n v="463.11"/>
    <x v="2930"/>
  </r>
  <r>
    <n v="51217"/>
    <s v="Zimbabwe"/>
    <s v="FCA"/>
    <x v="0"/>
    <d v="2012-04-02T00:00:00"/>
    <d v="2012-04-02T00:00:00"/>
    <s v="ABBVIE LOGISTICS (FORMERLY ABBOTT LOGISTICS BV)"/>
    <n v="1251"/>
    <n v="38555.82"/>
    <n v="1254"/>
    <n v="54424.24"/>
    <n v="83.13"/>
    <x v="2931"/>
  </r>
  <r>
    <n v="51225"/>
    <s v="South Africa"/>
    <s v="DDP"/>
    <x v="2"/>
    <d v="2014-10-29T00:00:00"/>
    <d v="2014-10-29T00:00:00"/>
    <s v="PHARMACY DIRECT"/>
    <n v="4"/>
    <n v="88.27"/>
    <m/>
    <m/>
    <n v="0.09"/>
    <x v="8"/>
  </r>
  <r>
    <n v="51233"/>
    <s v="Vietnam"/>
    <s v="EXW"/>
    <x v="0"/>
    <d v="2015-03-31T00:00:00"/>
    <d v="2015-03-31T00:00:00"/>
    <s v="HETERO LABS LIMITED"/>
    <n v="9400"/>
    <n v="16920"/>
    <n v="1030"/>
    <n v="1593.67"/>
    <n v="19.91"/>
    <x v="2932"/>
  </r>
  <r>
    <n v="51267"/>
    <s v="Nigeria"/>
    <s v="EXW"/>
    <x v="0"/>
    <d v="2013-01-09T00:00:00"/>
    <d v="2013-04-02T00:00:00"/>
    <s v="Orgenics, Ltd"/>
    <n v="2887"/>
    <n v="256943"/>
    <n v="1247"/>
    <n v="26859.39"/>
    <n v="360.23"/>
    <x v="2933"/>
  </r>
  <r>
    <n v="51268"/>
    <s v="Nigeria"/>
    <s v="EXW"/>
    <x v="0"/>
    <d v="2013-01-09T00:00:00"/>
    <d v="2013-01-17T00:00:00"/>
    <s v="Orgenics, Ltd"/>
    <n v="2744"/>
    <n v="244216"/>
    <n v="1235"/>
    <n v="25577.15"/>
    <n v="342.39"/>
    <x v="2934"/>
  </r>
  <r>
    <n v="51275"/>
    <s v="Vietnam"/>
    <s v="EXW"/>
    <x v="0"/>
    <d v="2013-05-22T00:00:00"/>
    <d v="2013-05-22T00:00:00"/>
    <s v="Aurobindo Pharma Limited"/>
    <n v="471"/>
    <n v="989.1"/>
    <m/>
    <m/>
    <n v="1.22"/>
    <x v="8"/>
  </r>
  <r>
    <n v="51340"/>
    <s v="Haiti"/>
    <s v="EXW"/>
    <x v="0"/>
    <d v="2013-07-24T00:00:00"/>
    <d v="2013-07-24T00:00:00"/>
    <s v="STRIDES ARCOLAB LIMITED"/>
    <n v="4095"/>
    <n v="16380"/>
    <n v="176"/>
    <n v="3456.02"/>
    <n v="20.260000000000002"/>
    <x v="2935"/>
  </r>
  <r>
    <n v="51346"/>
    <s v="South Africa"/>
    <s v="DDP"/>
    <x v="2"/>
    <d v="2014-12-10T00:00:00"/>
    <d v="2014-12-10T00:00:00"/>
    <s v="S. BUYS WHOLESALER"/>
    <n v="47"/>
    <n v="971.91"/>
    <m/>
    <m/>
    <n v="1.1399999999999999"/>
    <x v="8"/>
  </r>
  <r>
    <n v="51380"/>
    <s v="Ethiopia"/>
    <s v="EXW"/>
    <x v="0"/>
    <d v="2012-04-02T00:00:00"/>
    <d v="2012-04-02T00:00:00"/>
    <s v="SHANGHAI KEHUA BIOENGINEERING CO.,LTD.  (KHB)"/>
    <n v="1100"/>
    <n v="26950"/>
    <n v="780"/>
    <n v="7655.99"/>
    <n v="37.78"/>
    <x v="2936"/>
  </r>
  <r>
    <n v="51396"/>
    <s v="South Africa"/>
    <s v="DDP"/>
    <x v="4"/>
    <d v="2011-03-17T00:00:00"/>
    <d v="2011-03-17T00:00:00"/>
    <s v="Aurobindo Pharma Limited"/>
    <n v="11640"/>
    <n v="24676.799999999999"/>
    <m/>
    <m/>
    <n v="53.2"/>
    <x v="8"/>
  </r>
  <r>
    <n v="51397"/>
    <s v="South Africa"/>
    <s v="DDP"/>
    <x v="2"/>
    <d v="2013-04-16T00:00:00"/>
    <d v="2013-04-16T00:00:00"/>
    <s v="S. BUYS WHOLESALER"/>
    <n v="6658"/>
    <n v="94179.41"/>
    <m/>
    <m/>
    <n v="116.5"/>
    <x v="8"/>
  </r>
  <r>
    <n v="51408"/>
    <s v="Nigeria"/>
    <s v="EXW"/>
    <x v="0"/>
    <d v="2011-12-19T00:00:00"/>
    <d v="2011-12-09T00:00:00"/>
    <s v="Orgenics, Ltd"/>
    <n v="2891"/>
    <n v="257299"/>
    <n v="1378"/>
    <n v="32667.09"/>
    <n v="424.54"/>
    <x v="2937"/>
  </r>
  <r>
    <n v="51410"/>
    <s v="Haiti"/>
    <s v="EXW"/>
    <x v="4"/>
    <d v="2015-03-13T00:00:00"/>
    <d v="2015-03-13T00:00:00"/>
    <s v="Aurobindo Pharma Limited"/>
    <n v="39554"/>
    <n v="130528.2"/>
    <n v="3823"/>
    <n v="11051.22"/>
    <n v="134.18"/>
    <x v="2938"/>
  </r>
  <r>
    <n v="51432"/>
    <s v="South Africa"/>
    <s v="DDP"/>
    <x v="2"/>
    <d v="2014-08-05T00:00:00"/>
    <d v="2014-08-05T00:00:00"/>
    <s v="PHARMACY DIRECT"/>
    <n v="73"/>
    <n v="667.44"/>
    <m/>
    <m/>
    <n v="0.69"/>
    <x v="8"/>
  </r>
  <r>
    <n v="51435"/>
    <s v="Cameroon"/>
    <s v="EXW"/>
    <x v="0"/>
    <d v="2012-09-10T00:00:00"/>
    <d v="2012-09-10T00:00:00"/>
    <s v="Orgenics, Ltd"/>
    <n v="50"/>
    <n v="250"/>
    <m/>
    <m/>
    <n v="0.35"/>
    <x v="8"/>
  </r>
  <r>
    <n v="51440"/>
    <s v="Zimbabwe"/>
    <s v="EXW"/>
    <x v="0"/>
    <d v="2013-12-09T00:00:00"/>
    <d v="2013-12-09T00:00:00"/>
    <s v="Orgenics, Ltd"/>
    <n v="2000"/>
    <n v="160000"/>
    <m/>
    <m/>
    <n v="197.92"/>
    <x v="8"/>
  </r>
  <r>
    <n v="51452"/>
    <s v="Botswana"/>
    <s v="EXW"/>
    <x v="0"/>
    <d v="2010-08-25T00:00:00"/>
    <d v="2010-08-25T00:00:00"/>
    <s v="Trinity Biotech, Plc"/>
    <n v="50"/>
    <n v="1600"/>
    <n v="26"/>
    <n v="659.27"/>
    <n v="3.45"/>
    <x v="2939"/>
  </r>
  <r>
    <n v="51467"/>
    <s v="South Africa"/>
    <s v="DDP"/>
    <x v="2"/>
    <d v="2014-08-29T00:00:00"/>
    <d v="2014-08-29T00:00:00"/>
    <s v="S. BUYS WHOLESALER"/>
    <n v="18"/>
    <n v="488"/>
    <m/>
    <m/>
    <n v="0.6"/>
    <x v="8"/>
  </r>
  <r>
    <n v="51496"/>
    <s v="Senegal"/>
    <s v="EXW"/>
    <x v="0"/>
    <d v="2015-06-23T00:00:00"/>
    <d v="2015-06-23T00:00:00"/>
    <s v="HETERO LABS LIMITED"/>
    <n v="100"/>
    <n v="200"/>
    <m/>
    <m/>
    <n v="0.24"/>
    <x v="8"/>
  </r>
  <r>
    <n v="51504"/>
    <s v="South Sudan"/>
    <s v="EXW"/>
    <x v="0"/>
    <d v="2012-04-18T00:00:00"/>
    <d v="2012-04-18T00:00:00"/>
    <s v="Orgenics, Ltd"/>
    <n v="339"/>
    <n v="30171"/>
    <m/>
    <m/>
    <n v="42.3"/>
    <x v="8"/>
  </r>
  <r>
    <n v="51525"/>
    <s v="South Africa"/>
    <s v="DDP"/>
    <x v="2"/>
    <d v="2009-12-28T00:00:00"/>
    <d v="2009-12-28T00:00:00"/>
    <s v="S. BUYS WHOLESALER"/>
    <n v="230"/>
    <n v="959.89"/>
    <m/>
    <m/>
    <n v="2.0699999999999998"/>
    <x v="8"/>
  </r>
  <r>
    <n v="51531"/>
    <s v="South Africa"/>
    <s v="DDP"/>
    <x v="2"/>
    <d v="2015-01-26T00:00:00"/>
    <d v="2015-01-26T00:00:00"/>
    <s v="PHARMACY DIRECT"/>
    <n v="11"/>
    <n v="56.85"/>
    <m/>
    <m/>
    <n v="0.06"/>
    <x v="8"/>
  </r>
  <r>
    <n v="51535"/>
    <s v="Haiti"/>
    <s v="EXW"/>
    <x v="0"/>
    <d v="2012-02-14T00:00:00"/>
    <d v="2012-02-14T00:00:00"/>
    <s v="ACCESS BIO, INC."/>
    <n v="2159"/>
    <n v="50520.6"/>
    <n v="5"/>
    <n v="5642.36"/>
    <n v="70.83"/>
    <x v="2940"/>
  </r>
  <r>
    <n v="51578"/>
    <s v="South Africa"/>
    <s v="DDP"/>
    <x v="2"/>
    <d v="2014-08-27T00:00:00"/>
    <d v="2014-08-27T00:00:00"/>
    <s v="S. BUYS WHOLESALER"/>
    <n v="8"/>
    <n v="136.19"/>
    <m/>
    <m/>
    <n v="0.17"/>
    <x v="8"/>
  </r>
  <r>
    <n v="51579"/>
    <s v="Congo, DRC"/>
    <s v="EXW"/>
    <x v="0"/>
    <d v="2014-11-04T00:00:00"/>
    <d v="2014-11-04T00:00:00"/>
    <s v="Trinity Biotech, Plc"/>
    <n v="423"/>
    <n v="13536"/>
    <m/>
    <m/>
    <n v="13.92"/>
    <x v="8"/>
  </r>
  <r>
    <n v="51587"/>
    <s v="South Africa"/>
    <s v="DDP"/>
    <x v="0"/>
    <d v="2010-06-09T00:00:00"/>
    <d v="2010-06-09T00:00:00"/>
    <s v="Aurobindo Pharma Limited"/>
    <n v="22372"/>
    <n v="65326.239999999998"/>
    <n v="2655"/>
    <n v="6369.79"/>
    <n v="140.84"/>
    <x v="2941"/>
  </r>
  <r>
    <n v="51608"/>
    <s v="Cameroon"/>
    <s v="EXW"/>
    <x v="0"/>
    <d v="2015-07-23T00:00:00"/>
    <d v="2015-07-23T00:00:00"/>
    <s v="Orasure Technologies Inc."/>
    <n v="25"/>
    <n v="8750"/>
    <m/>
    <m/>
    <n v="10.3"/>
    <x v="8"/>
  </r>
  <r>
    <n v="51641"/>
    <s v="South Africa"/>
    <s v="DDP"/>
    <x v="2"/>
    <d v="2014-02-06T00:00:00"/>
    <d v="2014-02-06T00:00:00"/>
    <s v="S. BUYS WHOLESALER"/>
    <n v="6"/>
    <n v="144.28"/>
    <m/>
    <m/>
    <n v="0.18"/>
    <x v="8"/>
  </r>
  <r>
    <n v="51668"/>
    <s v="South Sudan"/>
    <s v="EXW"/>
    <x v="0"/>
    <d v="2015-06-03T00:00:00"/>
    <d v="2015-06-03T00:00:00"/>
    <s v="Orgenics, Ltd"/>
    <n v="100"/>
    <n v="8900"/>
    <m/>
    <m/>
    <n v="10.48"/>
    <x v="8"/>
  </r>
  <r>
    <n v="51690"/>
    <s v="Vietnam"/>
    <s v="EXW"/>
    <x v="0"/>
    <d v="2012-04-16T00:00:00"/>
    <d v="2012-04-16T00:00:00"/>
    <s v="MYLAN LABORATORIES LTD (FORMERLY MATRIX LABORATORIES)"/>
    <n v="7146"/>
    <n v="39303"/>
    <m/>
    <m/>
    <n v="64.849999999999994"/>
    <x v="8"/>
  </r>
  <r>
    <n v="51717"/>
    <s v="Ghana"/>
    <s v="FCA"/>
    <x v="0"/>
    <d v="2014-11-12T00:00:00"/>
    <d v="2014-11-12T00:00:00"/>
    <s v="ABBVIE LOGISTICS (FORMERLY ABBOTT LOGISTICS BV)"/>
    <n v="672"/>
    <n v="3991.68"/>
    <n v="88"/>
    <n v="1472.41"/>
    <n v="4.0999999999999996"/>
    <x v="2942"/>
  </r>
  <r>
    <n v="51755"/>
    <s v="Zambia"/>
    <s v="EXW"/>
    <x v="0"/>
    <d v="2011-07-22T00:00:00"/>
    <d v="2011-07-22T00:00:00"/>
    <s v="Orgenics, Ltd"/>
    <n v="1729"/>
    <n v="138320"/>
    <n v="667"/>
    <n v="15123.48"/>
    <n v="228.23"/>
    <x v="2943"/>
  </r>
  <r>
    <n v="51763"/>
    <s v="South Africa"/>
    <s v="DDP"/>
    <x v="2"/>
    <d v="2013-04-16T00:00:00"/>
    <d v="2013-04-16T00:00:00"/>
    <s v="S. BUYS WHOLESALER"/>
    <n v="911"/>
    <n v="14646.84"/>
    <m/>
    <m/>
    <n v="18.12"/>
    <x v="8"/>
  </r>
  <r>
    <n v="51775"/>
    <s v="Vietnam"/>
    <s v="FCA"/>
    <x v="0"/>
    <d v="2014-04-07T00:00:00"/>
    <d v="2014-04-07T00:00:00"/>
    <s v="ABBVIE LOGISTICS (FORMERLY ABBOTT LOGISTICS BV)"/>
    <n v="7031"/>
    <n v="427625.42"/>
    <n v="1720"/>
    <n v="5324.08"/>
    <n v="528.97"/>
    <x v="2944"/>
  </r>
  <r>
    <n v="51803"/>
    <s v="South Africa"/>
    <s v="DDP"/>
    <x v="4"/>
    <d v="2010-10-12T00:00:00"/>
    <d v="2010-10-12T00:00:00"/>
    <s v="Aurobindo Pharma Limited"/>
    <n v="17701"/>
    <n v="79831.509999999995"/>
    <n v="1552"/>
    <n v="18114.34"/>
    <n v="172.12"/>
    <x v="2945"/>
  </r>
  <r>
    <n v="51817"/>
    <s v="South Africa"/>
    <s v="DDP"/>
    <x v="4"/>
    <d v="2011-10-05T00:00:00"/>
    <d v="2011-11-24T00:00:00"/>
    <s v="Aurobindo Pharma Limited"/>
    <n v="42131"/>
    <n v="280171.15000000002"/>
    <m/>
    <m/>
    <n v="462.28"/>
    <x v="8"/>
  </r>
  <r>
    <n v="51818"/>
    <s v="CÙte d'Ivoire"/>
    <s v="EXW"/>
    <x v="0"/>
    <d v="2010-11-24T00:00:00"/>
    <d v="2010-11-24T00:00:00"/>
    <s v="CHEMBIO DIAGNOSTIC SYSTEMS, INC."/>
    <n v="660"/>
    <n v="1650"/>
    <m/>
    <m/>
    <n v="3.56"/>
    <x v="8"/>
  </r>
  <r>
    <n v="51820"/>
    <s v="Swaziland"/>
    <s v="EXW"/>
    <x v="0"/>
    <d v="2013-05-17T00:00:00"/>
    <d v="2013-05-17T00:00:00"/>
    <s v="Orgenics, Ltd"/>
    <n v="240"/>
    <n v="19200"/>
    <n v="100"/>
    <n v="2274.64"/>
    <n v="26.92"/>
    <x v="2946"/>
  </r>
  <r>
    <n v="51821"/>
    <s v="South Africa"/>
    <s v="DDP"/>
    <x v="2"/>
    <d v="2010-05-12T00:00:00"/>
    <d v="2010-05-12T00:00:00"/>
    <s v="S. BUYS WHOLESALER"/>
    <n v="50"/>
    <n v="1636.37"/>
    <m/>
    <m/>
    <n v="3.53"/>
    <x v="8"/>
  </r>
  <r>
    <n v="51833"/>
    <s v="South Africa"/>
    <s v="DDP"/>
    <x v="2"/>
    <d v="2015-08-24T00:00:00"/>
    <d v="2015-08-24T00:00:00"/>
    <s v="PHARMACY DIRECT"/>
    <n v="26"/>
    <n v="493.97"/>
    <m/>
    <m/>
    <n v="0.51"/>
    <x v="8"/>
  </r>
  <r>
    <n v="51871"/>
    <s v="South Africa"/>
    <s v="DDP"/>
    <x v="4"/>
    <d v="2011-04-05T00:00:00"/>
    <d v="2011-04-08T00:00:00"/>
    <s v="CIPLA LIMITED"/>
    <n v="44293"/>
    <n v="303849.98"/>
    <n v="2951"/>
    <n v="5567.75"/>
    <n v="501.35"/>
    <x v="2947"/>
  </r>
  <r>
    <n v="51883"/>
    <s v="Nigeria"/>
    <s v="EXW"/>
    <x v="0"/>
    <d v="2013-01-09T00:00:00"/>
    <d v="2013-01-17T00:00:00"/>
    <s v="Orgenics, Ltd"/>
    <n v="2744"/>
    <n v="244216"/>
    <n v="1235"/>
    <n v="25577.200000000001"/>
    <n v="342.39"/>
    <x v="2948"/>
  </r>
  <r>
    <n v="51888"/>
    <s v="South Africa"/>
    <s v="DDP"/>
    <x v="2"/>
    <d v="2014-11-05T00:00:00"/>
    <d v="2014-11-05T00:00:00"/>
    <s v="PHARMACY DIRECT"/>
    <n v="10"/>
    <n v="249.54"/>
    <m/>
    <m/>
    <n v="0.26"/>
    <x v="8"/>
  </r>
  <r>
    <n v="51895"/>
    <s v="Tanzania"/>
    <s v="EXW"/>
    <x v="0"/>
    <d v="2014-08-29T00:00:00"/>
    <d v="2014-08-29T00:00:00"/>
    <s v="Orgenics, Ltd"/>
    <n v="672"/>
    <n v="53760"/>
    <n v="277"/>
    <n v="4379.4799999999996"/>
    <n v="55.27"/>
    <x v="2949"/>
  </r>
  <r>
    <n v="51911"/>
    <s v="Cameroon"/>
    <s v="EXW"/>
    <x v="0"/>
    <d v="2013-11-07T00:00:00"/>
    <d v="2013-10-30T00:00:00"/>
    <s v="Aurobindo Pharma Limited"/>
    <n v="32400"/>
    <n v="150660"/>
    <n v="3227"/>
    <n v="26930.79"/>
    <n v="186.37"/>
    <x v="2950"/>
  </r>
  <r>
    <n v="51928"/>
    <s v="Ethiopia"/>
    <s v="EXW"/>
    <x v="0"/>
    <d v="2009-12-30T00:00:00"/>
    <d v="2009-12-30T00:00:00"/>
    <s v="MYLAN LABORATORIES LTD (FORMERLY MATRIX LABORATORIES)"/>
    <n v="50000"/>
    <n v="130000"/>
    <n v="2504"/>
    <n v="7354.24"/>
    <n v="280.27999999999997"/>
    <x v="2951"/>
  </r>
  <r>
    <n v="51969"/>
    <s v="South Africa"/>
    <s v="DDP"/>
    <x v="2"/>
    <d v="2014-08-27T00:00:00"/>
    <d v="2014-08-27T00:00:00"/>
    <s v="S. BUYS WHOLESALER"/>
    <n v="67"/>
    <n v="1321.12"/>
    <m/>
    <m/>
    <n v="1.63"/>
    <x v="8"/>
  </r>
  <r>
    <n v="51990"/>
    <s v="Rwanda"/>
    <s v="EXW"/>
    <x v="4"/>
    <d v="2011-05-31T00:00:00"/>
    <d v="2011-05-31T00:00:00"/>
    <s v="HETERO LABS LIMITED"/>
    <n v="82981"/>
    <n v="776702.16"/>
    <n v="6683"/>
    <n v="14760.6"/>
    <n v="1674.57"/>
    <x v="2952"/>
  </r>
  <r>
    <n v="51999"/>
    <s v="Guyana"/>
    <s v="EXW"/>
    <x v="0"/>
    <d v="2011-09-06T00:00:00"/>
    <d v="2011-09-06T00:00:00"/>
    <s v="Orgenics, Ltd"/>
    <n v="915"/>
    <n v="91500"/>
    <n v="439"/>
    <n v="11941.94"/>
    <n v="150.97999999999999"/>
    <x v="2953"/>
  </r>
  <r>
    <n v="52034"/>
    <s v="Haiti"/>
    <s v="EXW"/>
    <x v="0"/>
    <d v="2013-12-12T00:00:00"/>
    <d v="2013-12-12T00:00:00"/>
    <s v="SHANGHAI KEHUA BIOENGINEERING CO.,LTD.  (KHB)"/>
    <n v="350"/>
    <n v="8575"/>
    <n v="240"/>
    <n v="2933.25"/>
    <n v="10.61"/>
    <x v="2954"/>
  </r>
  <r>
    <n v="52049"/>
    <s v="Kenya"/>
    <s v="EXW"/>
    <x v="0"/>
    <d v="2011-07-08T00:00:00"/>
    <d v="2011-07-08T00:00:00"/>
    <s v="Orgenics, Ltd"/>
    <n v="10000"/>
    <n v="890000"/>
    <n v="2951"/>
    <n v="31923.61"/>
    <n v="1468.5"/>
    <x v="2955"/>
  </r>
  <r>
    <n v="52068"/>
    <s v="South Africa"/>
    <s v="DDP"/>
    <x v="2"/>
    <d v="2014-12-10T00:00:00"/>
    <d v="2014-12-10T00:00:00"/>
    <s v="S. BUYS WHOLESALER"/>
    <n v="983"/>
    <n v="10106.64"/>
    <m/>
    <m/>
    <n v="11.9"/>
    <x v="8"/>
  </r>
  <r>
    <n v="52081"/>
    <s v="South Africa"/>
    <s v="DDP"/>
    <x v="4"/>
    <d v="2011-05-03T00:00:00"/>
    <d v="2011-05-03T00:00:00"/>
    <s v="Aurobindo Pharma Limited"/>
    <n v="25000"/>
    <n v="209000"/>
    <n v="2275"/>
    <n v="3073.74"/>
    <n v="450.6"/>
    <x v="2956"/>
  </r>
  <r>
    <n v="52093"/>
    <s v="Rwanda"/>
    <s v="CIP"/>
    <x v="0"/>
    <d v="2010-10-10T00:00:00"/>
    <d v="2010-10-10T00:00:00"/>
    <s v="MYLAN LABORATORIES LTD (FORMERLY MATRIX LABORATORIES)"/>
    <n v="21080"/>
    <n v="189720"/>
    <n v="1716"/>
    <n v="17074.8"/>
    <n v="371.85"/>
    <x v="2957"/>
  </r>
  <r>
    <n v="52131"/>
    <s v="South Africa"/>
    <s v="DDP"/>
    <x v="2"/>
    <d v="2013-04-16T00:00:00"/>
    <d v="2013-04-16T00:00:00"/>
    <s v="S. BUYS WHOLESALER"/>
    <n v="64"/>
    <n v="987.12"/>
    <m/>
    <m/>
    <n v="1.22"/>
    <x v="8"/>
  </r>
  <r>
    <n v="52144"/>
    <s v="Nigeria"/>
    <s v="EXW"/>
    <x v="0"/>
    <d v="2013-01-09T00:00:00"/>
    <d v="2013-03-20T00:00:00"/>
    <s v="Orgenics, Ltd"/>
    <n v="2880"/>
    <n v="256320"/>
    <n v="1249"/>
    <n v="26380.35"/>
    <n v="359.36"/>
    <x v="2958"/>
  </r>
  <r>
    <n v="52175"/>
    <s v="South Africa"/>
    <s v="DDP"/>
    <x v="2"/>
    <d v="2009-10-08T00:00:00"/>
    <d v="2009-10-14T00:00:00"/>
    <s v="S. BUYS WHOLESALER"/>
    <n v="1700"/>
    <n v="4270.78"/>
    <m/>
    <m/>
    <n v="8.3699999999999992"/>
    <x v="8"/>
  </r>
  <r>
    <n v="52206"/>
    <s v="Haiti"/>
    <s v="FCA"/>
    <x v="0"/>
    <d v="2010-06-18T00:00:00"/>
    <d v="2010-06-18T00:00:00"/>
    <s v="ABBVIE LOGISTICS (FORMERLY ABBOTT LOGISTICS BV)"/>
    <n v="300"/>
    <n v="2712"/>
    <n v="44"/>
    <n v="1075.54"/>
    <n v="5.85"/>
    <x v="2959"/>
  </r>
  <r>
    <n v="52228"/>
    <s v="Rwanda"/>
    <s v="CIP"/>
    <x v="0"/>
    <d v="2013-10-19T00:00:00"/>
    <d v="2013-10-19T00:00:00"/>
    <s v="MERCK SHARP &amp; DOHME IDEA GMBH (FORMALLY MERCK SHARP &amp; DOHME B.V.)"/>
    <n v="36"/>
    <n v="1800"/>
    <m/>
    <m/>
    <n v="2.23"/>
    <x v="8"/>
  </r>
  <r>
    <n v="52241"/>
    <s v="Vietnam"/>
    <s v="EXW"/>
    <x v="0"/>
    <d v="2011-10-19T00:00:00"/>
    <d v="2011-10-19T00:00:00"/>
    <s v="HETERO LABS LIMITED"/>
    <n v="10000"/>
    <n v="60000"/>
    <n v="865"/>
    <n v="7878.43"/>
    <n v="99"/>
    <x v="2960"/>
  </r>
  <r>
    <n v="52244"/>
    <s v="Rwanda"/>
    <s v="CIP"/>
    <x v="0"/>
    <d v="2012-05-23T00:00:00"/>
    <d v="2012-05-23T00:00:00"/>
    <s v="CIPLA LIMITED"/>
    <n v="768"/>
    <n v="4369.92"/>
    <n v="55"/>
    <n v="393.29"/>
    <n v="6.13"/>
    <x v="2961"/>
  </r>
  <r>
    <n v="52258"/>
    <s v="CÙte d'Ivoire"/>
    <s v="EXW"/>
    <x v="0"/>
    <d v="2014-12-04T00:00:00"/>
    <d v="2014-12-04T00:00:00"/>
    <s v="MYLAN LABORATORIES LTD (FORMERLY MATRIX LABORATORIES)"/>
    <n v="2500"/>
    <n v="50000"/>
    <n v="343"/>
    <n v="3978.49"/>
    <n v="51.4"/>
    <x v="2962"/>
  </r>
  <r>
    <n v="52280"/>
    <s v="Kenya"/>
    <s v="EXW"/>
    <x v="0"/>
    <d v="2010-01-11T00:00:00"/>
    <d v="2010-01-11T00:00:00"/>
    <s v="Trinity Biotech, Plc"/>
    <n v="1000"/>
    <n v="32000"/>
    <n v="347"/>
    <n v="4259.57"/>
    <n v="62.72"/>
    <x v="2963"/>
  </r>
  <r>
    <n v="52286"/>
    <s v="Vietnam"/>
    <s v="EXW"/>
    <x v="0"/>
    <d v="2011-07-26T00:00:00"/>
    <d v="2011-07-26T00:00:00"/>
    <s v="STRIDES ARCOLAB LIMITED"/>
    <n v="33000"/>
    <n v="135300"/>
    <m/>
    <m/>
    <n v="223.24"/>
    <x v="8"/>
  </r>
  <r>
    <n v="52341"/>
    <s v="Dominican Republic"/>
    <s v="EXW"/>
    <x v="0"/>
    <d v="2013-08-10T00:00:00"/>
    <d v="2013-08-10T00:00:00"/>
    <s v="Trinity Biotech, Plc"/>
    <n v="412"/>
    <n v="13184"/>
    <n v="123"/>
    <n v="1375.8"/>
    <n v="16.309999999999999"/>
    <x v="2964"/>
  </r>
  <r>
    <n v="52353"/>
    <s v="Vietnam"/>
    <s v="EXW"/>
    <x v="0"/>
    <d v="2013-07-01T00:00:00"/>
    <d v="2013-07-01T00:00:00"/>
    <s v="HETERO LABS LIMITED"/>
    <n v="6900"/>
    <n v="56649"/>
    <m/>
    <m/>
    <n v="70.069999999999993"/>
    <x v="8"/>
  </r>
  <r>
    <n v="52354"/>
    <s v="Zambia"/>
    <s v="EXW"/>
    <x v="0"/>
    <d v="2015-03-11T00:00:00"/>
    <d v="2015-03-11T00:00:00"/>
    <s v="Orgenics, Ltd"/>
    <n v="1364"/>
    <n v="109120"/>
    <n v="553"/>
    <n v="7845.09"/>
    <n v="112.18"/>
    <x v="2965"/>
  </r>
  <r>
    <n v="52364"/>
    <s v="Uganda"/>
    <s v="FCA"/>
    <x v="0"/>
    <d v="2014-11-06T00:00:00"/>
    <d v="2014-11-06T00:00:00"/>
    <s v="ABBVIE LOGISTICS (FORMERLY ABBOTT LOGISTICS BV)"/>
    <n v="724"/>
    <n v="4300.5600000000004"/>
    <n v="82"/>
    <n v="1042.3599999999999"/>
    <n v="4.42"/>
    <x v="2966"/>
  </r>
  <r>
    <n v="52367"/>
    <s v="Ghana"/>
    <s v="EXW"/>
    <x v="4"/>
    <d v="2014-11-10T00:00:00"/>
    <d v="2014-11-10T00:00:00"/>
    <s v="STRIDES ARCOLAB LIMITED"/>
    <n v="167716"/>
    <n v="535014.04"/>
    <n v="10803"/>
    <n v="24636.23"/>
    <n v="549.99"/>
    <x v="2967"/>
  </r>
  <r>
    <n v="52380"/>
    <s v="South Africa"/>
    <s v="DDP"/>
    <x v="4"/>
    <d v="2012-01-09T00:00:00"/>
    <d v="2012-01-09T00:00:00"/>
    <s v="GLAXOSMITHKLINE EXPORT LIMITED"/>
    <n v="17337"/>
    <n v="160887.35999999999"/>
    <n v="6680"/>
    <n v="3755.91"/>
    <n v="265.45999999999998"/>
    <x v="2968"/>
  </r>
  <r>
    <n v="52383"/>
    <s v="CÙte d'Ivoire"/>
    <s v="EXW"/>
    <x v="0"/>
    <d v="2014-01-31T00:00:00"/>
    <d v="2014-01-31T00:00:00"/>
    <s v="CHEMBIO DIAGNOSTIC SYSTEMS, INC."/>
    <n v="1900"/>
    <n v="55100"/>
    <n v="763"/>
    <n v="7153.63"/>
    <n v="68.16"/>
    <x v="2969"/>
  </r>
  <r>
    <n v="52388"/>
    <s v="South Africa"/>
    <s v="DDP"/>
    <x v="2"/>
    <d v="2015-08-24T00:00:00"/>
    <d v="2015-08-24T00:00:00"/>
    <s v="PHARMACY DIRECT"/>
    <n v="36"/>
    <n v="534.69000000000005"/>
    <m/>
    <m/>
    <n v="0.55000000000000004"/>
    <x v="8"/>
  </r>
  <r>
    <n v="52398"/>
    <s v="Uganda"/>
    <s v="EXW"/>
    <x v="4"/>
    <d v="2013-11-08T00:00:00"/>
    <d v="2013-11-08T00:00:00"/>
    <s v="STRIDES ARCOLAB LIMITED"/>
    <n v="71348"/>
    <n v="227600.12"/>
    <n v="4334"/>
    <n v="8144.11"/>
    <n v="281.54000000000002"/>
    <x v="2970"/>
  </r>
  <r>
    <n v="52436"/>
    <s v="Congo, DRC"/>
    <s v="EXW"/>
    <x v="0"/>
    <d v="2014-09-05T00:00:00"/>
    <d v="2014-09-05T00:00:00"/>
    <s v="Trinity Biotech, Plc"/>
    <n v="2"/>
    <n v="64"/>
    <m/>
    <m/>
    <n v="7.0000000000000007E-2"/>
    <x v="8"/>
  </r>
  <r>
    <n v="52460"/>
    <s v="Rwanda"/>
    <s v="FCA"/>
    <x v="0"/>
    <d v="2012-01-27T00:00:00"/>
    <d v="2012-01-27T00:00:00"/>
    <s v="ABBVIE LOGISTICS (FORMERLY ABBOTT LOGISTICS BV)"/>
    <n v="1395"/>
    <n v="10755.45"/>
    <n v="188"/>
    <n v="3035.87"/>
    <n v="17.75"/>
    <x v="2971"/>
  </r>
  <r>
    <n v="52465"/>
    <s v="Uganda"/>
    <s v="EXW"/>
    <x v="0"/>
    <d v="2013-08-16T00:00:00"/>
    <d v="2013-08-16T00:00:00"/>
    <s v="MYLAN LABORATORIES LTD (FORMERLY MATRIX LABORATORIES)"/>
    <n v="60678"/>
    <n v="491491.8"/>
    <n v="8402"/>
    <n v="28304.85"/>
    <n v="607.98"/>
    <x v="2972"/>
  </r>
  <r>
    <n v="52488"/>
    <s v="Nigeria"/>
    <s v="EXW"/>
    <x v="0"/>
    <d v="2014-08-19T00:00:00"/>
    <d v="2014-09-09T00:00:00"/>
    <s v="Orgenics, Ltd"/>
    <n v="3154"/>
    <n v="280706"/>
    <n v="1279"/>
    <n v="19112.91"/>
    <n v="288.57"/>
    <x v="2973"/>
  </r>
  <r>
    <n v="52520"/>
    <s v="South Africa"/>
    <s v="DDP"/>
    <x v="2"/>
    <d v="2010-05-12T00:00:00"/>
    <d v="2010-05-12T00:00:00"/>
    <s v="S. BUYS WHOLESALER"/>
    <n v="200"/>
    <n v="9382.7800000000007"/>
    <m/>
    <m/>
    <n v="20.23"/>
    <x v="8"/>
  </r>
  <r>
    <n v="52524"/>
    <s v="South Africa"/>
    <s v="DDP"/>
    <x v="2"/>
    <d v="2014-08-27T00:00:00"/>
    <d v="2014-08-27T00:00:00"/>
    <s v="S. BUYS WHOLESALER"/>
    <n v="23"/>
    <n v="502.94"/>
    <m/>
    <m/>
    <n v="0.62"/>
    <x v="8"/>
  </r>
  <r>
    <n v="52540"/>
    <s v="Ethiopia"/>
    <s v="EXW"/>
    <x v="0"/>
    <d v="2011-05-04T00:00:00"/>
    <d v="2011-05-04T00:00:00"/>
    <s v="Aurobindo Pharma Limited"/>
    <n v="1625"/>
    <n v="21125"/>
    <n v="111"/>
    <n v="1206.6199999999999"/>
    <n v="34.86"/>
    <x v="2974"/>
  </r>
  <r>
    <n v="52541"/>
    <s v="Vietnam"/>
    <s v="EXW"/>
    <x v="0"/>
    <d v="2014-10-30T00:00:00"/>
    <d v="2014-10-30T00:00:00"/>
    <s v="MYLAN LABORATORIES LTD (FORMERLY MATRIX LABORATORIES)"/>
    <n v="10000"/>
    <n v="81000"/>
    <m/>
    <m/>
    <n v="83.27"/>
    <x v="8"/>
  </r>
  <r>
    <n v="52617"/>
    <s v="Rwanda"/>
    <s v="EXW"/>
    <x v="0"/>
    <d v="2012-01-24T00:00:00"/>
    <d v="2012-01-24T00:00:00"/>
    <s v="Aurobindo Pharma Limited"/>
    <n v="2800"/>
    <n v="14980"/>
    <n v="273"/>
    <n v="2964.49"/>
    <n v="21"/>
    <x v="2975"/>
  </r>
  <r>
    <n v="52629"/>
    <s v="CÙte d'Ivoire"/>
    <s v="EXW"/>
    <x v="0"/>
    <d v="2010-11-22T00:00:00"/>
    <d v="2010-11-22T00:00:00"/>
    <s v="Orgenics, Ltd"/>
    <n v="275"/>
    <n v="21367.5"/>
    <n v="64"/>
    <n v="2319.8000000000002"/>
    <n v="46.07"/>
    <x v="2976"/>
  </r>
  <r>
    <n v="52631"/>
    <s v="Liberia"/>
    <s v="EXW"/>
    <x v="0"/>
    <d v="2011-10-20T00:00:00"/>
    <d v="2011-10-20T00:00:00"/>
    <s v="Standard Diagnostics, Inc."/>
    <n v="70"/>
    <n v="1400"/>
    <n v="25"/>
    <n v="648.95000000000005"/>
    <n v="2.31"/>
    <x v="2977"/>
  </r>
  <r>
    <n v="52636"/>
    <s v="Haiti"/>
    <s v="EXW"/>
    <x v="4"/>
    <d v="2014-05-09T00:00:00"/>
    <d v="2014-05-09T00:00:00"/>
    <s v="Aurobindo Pharma Limited"/>
    <n v="2040"/>
    <n v="3080.4"/>
    <n v="820"/>
    <n v="2214.69"/>
    <n v="3.81"/>
    <x v="2978"/>
  </r>
  <r>
    <n v="52646"/>
    <s v="Guyana"/>
    <s v="FCA"/>
    <x v="0"/>
    <d v="2011-11-30T00:00:00"/>
    <d v="2011-11-30T00:00:00"/>
    <s v="ABBVIE LOGISTICS (FORMERLY ABBOTT LOGISTICS BV)"/>
    <n v="51"/>
    <n v="4192.2"/>
    <n v="99"/>
    <n v="1454.81"/>
    <n v="6.92"/>
    <x v="2979"/>
  </r>
  <r>
    <n v="52670"/>
    <s v="South Africa"/>
    <s v="DDP"/>
    <x v="2"/>
    <d v="2014-08-27T00:00:00"/>
    <d v="2014-08-27T00:00:00"/>
    <s v="S. BUYS WHOLESALER"/>
    <n v="34"/>
    <n v="932.3"/>
    <m/>
    <m/>
    <n v="1.1499999999999999"/>
    <x v="8"/>
  </r>
  <r>
    <n v="52677"/>
    <s v="Uganda"/>
    <s v="EXW"/>
    <x v="0"/>
    <d v="2014-03-04T00:00:00"/>
    <d v="2014-03-04T00:00:00"/>
    <s v="ABBVIE LOGISTICS (FORMERLY ABBOTT LOGISTICS BV)"/>
    <n v="188"/>
    <n v="5794.16"/>
    <n v="221"/>
    <n v="2553.06"/>
    <n v="5.96"/>
    <x v="2980"/>
  </r>
  <r>
    <n v="52687"/>
    <s v="Nigeria"/>
    <s v="EXW"/>
    <x v="0"/>
    <d v="2014-08-19T00:00:00"/>
    <d v="2014-08-27T00:00:00"/>
    <s v="Orgenics, Ltd"/>
    <n v="6340"/>
    <n v="564260"/>
    <n v="2571"/>
    <n v="37297.949999999997"/>
    <n v="580.05999999999995"/>
    <x v="2981"/>
  </r>
  <r>
    <n v="52704"/>
    <s v="Uganda"/>
    <s v="EXW"/>
    <x v="0"/>
    <d v="2010-03-09T00:00:00"/>
    <d v="2010-03-09T00:00:00"/>
    <s v="EMCURE PHARMACEUTICALS LTD"/>
    <n v="384"/>
    <n v="10018.56"/>
    <n v="40"/>
    <n v="990.07"/>
    <n v="19.64"/>
    <x v="2982"/>
  </r>
  <r>
    <n v="52706"/>
    <s v="Vietnam"/>
    <s v="EXW"/>
    <x v="0"/>
    <d v="2012-05-16T00:00:00"/>
    <d v="2012-05-16T00:00:00"/>
    <s v="MYLAN LABORATORIES LTD (FORMERLY MATRIX LABORATORIES)"/>
    <n v="42392"/>
    <n v="597727.19999999995"/>
    <m/>
    <m/>
    <n v="838.01"/>
    <x v="8"/>
  </r>
  <r>
    <n v="52710"/>
    <s v="South Africa"/>
    <s v="DDP"/>
    <x v="2"/>
    <d v="2014-06-25T00:00:00"/>
    <d v="2014-06-25T00:00:00"/>
    <s v="PHARMACY DIRECT"/>
    <n v="2"/>
    <n v="44.13"/>
    <m/>
    <m/>
    <n v="0.05"/>
    <x v="8"/>
  </r>
  <r>
    <n v="52725"/>
    <s v="Sudan"/>
    <s v="EXW"/>
    <x v="0"/>
    <d v="2011-04-23T00:00:00"/>
    <d v="2011-04-23T00:00:00"/>
    <s v="Trinity Biotech, Plc"/>
    <n v="132"/>
    <n v="4224"/>
    <n v="50"/>
    <n v="1595.38"/>
    <n v="6.97"/>
    <x v="2983"/>
  </r>
  <r>
    <n v="52736"/>
    <s v="Ghana"/>
    <s v="EXW"/>
    <x v="0"/>
    <d v="2014-07-17T00:00:00"/>
    <d v="2014-07-17T00:00:00"/>
    <s v="STRIDES ARCOLAB LIMITED"/>
    <n v="47716"/>
    <n v="152214.04"/>
    <n v="3077"/>
    <n v="22734.92"/>
    <n v="156.47999999999999"/>
    <x v="2984"/>
  </r>
  <r>
    <n v="52756"/>
    <s v="Burundi"/>
    <s v="EXW"/>
    <x v="0"/>
    <d v="2012-06-05T00:00:00"/>
    <d v="2012-06-05T00:00:00"/>
    <s v="SHANGHAI KEHUA BIOENGINEERING CO.,LTD.  (KHB)"/>
    <n v="23"/>
    <n v="563.5"/>
    <n v="21"/>
    <n v="1327.6"/>
    <n v="0.79"/>
    <x v="2985"/>
  </r>
  <r>
    <n v="52793"/>
    <s v="Ghana"/>
    <s v="EXW"/>
    <x v="0"/>
    <d v="2015-04-10T00:00:00"/>
    <d v="2015-04-10T00:00:00"/>
    <s v="MYLAN LABORATORIES LTD (FORMERLY MATRIX LABORATORIES)"/>
    <n v="11022"/>
    <n v="21933.78"/>
    <n v="1976"/>
    <n v="12580"/>
    <n v="22.55"/>
    <x v="2986"/>
  </r>
  <r>
    <n v="52795"/>
    <s v="Zambia"/>
    <s v="EXW"/>
    <x v="0"/>
    <d v="2012-03-05T00:00:00"/>
    <d v="2012-03-05T00:00:00"/>
    <s v="Aurobindo Pharma Limited"/>
    <n v="100000"/>
    <n v="735000"/>
    <n v="9389"/>
    <n v="51294.87"/>
    <n v="1030.47"/>
    <x v="2987"/>
  </r>
  <r>
    <n v="52799"/>
    <s v="Dominican Republic"/>
    <s v="EXW"/>
    <x v="0"/>
    <d v="2011-10-07T00:00:00"/>
    <d v="2011-10-07T00:00:00"/>
    <s v="Orgenics, Ltd"/>
    <n v="1000"/>
    <n v="92000"/>
    <n v="399"/>
    <n v="8776.57"/>
    <n v="151.80000000000001"/>
    <x v="2988"/>
  </r>
  <r>
    <n v="52803"/>
    <s v="South Africa"/>
    <s v="DDP"/>
    <x v="2"/>
    <d v="2015-03-09T00:00:00"/>
    <d v="2015-03-09T00:00:00"/>
    <s v="PHARMACY DIRECT"/>
    <n v="4"/>
    <n v="20.67"/>
    <m/>
    <m/>
    <n v="0.02"/>
    <x v="8"/>
  </r>
  <r>
    <n v="52837"/>
    <s v="Nigeria"/>
    <s v="EXW"/>
    <x v="0"/>
    <d v="2015-06-30T00:00:00"/>
    <d v="2015-06-26T00:00:00"/>
    <s v="Orgenics, Ltd"/>
    <n v="4657"/>
    <n v="414473"/>
    <n v="2307"/>
    <n v="21672.240000000002"/>
    <n v="487.83"/>
    <x v="2989"/>
  </r>
  <r>
    <n v="52853"/>
    <s v="South Africa"/>
    <s v="DDP"/>
    <x v="2"/>
    <d v="2015-05-12T00:00:00"/>
    <d v="2015-05-12T00:00:00"/>
    <s v="PHARMACY DIRECT"/>
    <n v="9"/>
    <n v="143.1"/>
    <m/>
    <m/>
    <n v="0.15"/>
    <x v="8"/>
  </r>
  <r>
    <n v="52854"/>
    <s v="South Africa"/>
    <s v="DDP"/>
    <x v="2"/>
    <d v="2013-04-16T00:00:00"/>
    <d v="2013-04-16T00:00:00"/>
    <s v="S. BUYS WHOLESALER"/>
    <n v="91"/>
    <n v="2074.5100000000002"/>
    <m/>
    <m/>
    <n v="2.57"/>
    <x v="8"/>
  </r>
  <r>
    <n v="52856"/>
    <s v="Vietnam"/>
    <s v="EXW"/>
    <x v="0"/>
    <d v="2010-03-17T00:00:00"/>
    <d v="2010-03-17T00:00:00"/>
    <s v="Aurobindo Pharma Limited"/>
    <n v="24612"/>
    <n v="35687.4"/>
    <n v="4762"/>
    <n v="17541.060000000001"/>
    <n v="69.95"/>
    <x v="2990"/>
  </r>
  <r>
    <n v="52871"/>
    <s v="South Africa"/>
    <s v="DDP"/>
    <x v="0"/>
    <d v="2010-08-24T00:00:00"/>
    <d v="2010-09-20T00:00:00"/>
    <s v="Aurobindo Pharma Limited"/>
    <n v="33711"/>
    <n v="85288.83"/>
    <n v="1810"/>
    <n v="2016.42"/>
    <n v="183.88"/>
    <x v="2991"/>
  </r>
  <r>
    <n v="52945"/>
    <s v="Haiti"/>
    <s v="EXW"/>
    <x v="4"/>
    <d v="2013-07-25T00:00:00"/>
    <d v="2013-07-25T00:00:00"/>
    <s v="HETERO LABS LIMITED"/>
    <n v="30096"/>
    <n v="247088.16"/>
    <n v="4278"/>
    <n v="7567.99"/>
    <n v="305.64999999999998"/>
    <x v="2992"/>
  </r>
  <r>
    <n v="52963"/>
    <s v="Cameroon"/>
    <s v="EXW"/>
    <x v="0"/>
    <d v="2013-11-07T00:00:00"/>
    <d v="2013-11-07T00:00:00"/>
    <s v="Aurobindo Pharma Limited"/>
    <n v="32426"/>
    <n v="150780.9"/>
    <n v="3234"/>
    <n v="26980.59"/>
    <n v="186.52"/>
    <x v="2993"/>
  </r>
  <r>
    <n v="52973"/>
    <s v="South Africa"/>
    <s v="DDP"/>
    <x v="2"/>
    <d v="2015-07-24T00:00:00"/>
    <d v="2015-07-24T00:00:00"/>
    <s v="PHARMACY DIRECT"/>
    <n v="7"/>
    <n v="126.22"/>
    <m/>
    <m/>
    <n v="0.13"/>
    <x v="8"/>
  </r>
  <r>
    <n v="52999"/>
    <s v="CÙte d'Ivoire"/>
    <s v="EXW"/>
    <x v="0"/>
    <d v="2010-03-05T00:00:00"/>
    <d v="2010-03-05T00:00:00"/>
    <s v="Aurobindo Pharma Limited"/>
    <n v="1461"/>
    <n v="29950.5"/>
    <n v="154780"/>
    <n v="1664.12"/>
    <n v="64.569999999999993"/>
    <x v="2994"/>
  </r>
  <r>
    <n v="53002"/>
    <s v="Rwanda"/>
    <s v="EXW"/>
    <x v="0"/>
    <d v="2012-06-29T00:00:00"/>
    <d v="2012-06-29T00:00:00"/>
    <s v="Aurobindo Pharma Limited"/>
    <n v="1467"/>
    <n v="29340"/>
    <n v="114"/>
    <n v="4822.01"/>
    <n v="41.13"/>
    <x v="2995"/>
  </r>
  <r>
    <n v="53064"/>
    <s v="Kenya"/>
    <s v="EXW"/>
    <x v="0"/>
    <d v="2011-02-10T00:00:00"/>
    <d v="2011-02-10T00:00:00"/>
    <s v="Orgenics, Ltd"/>
    <n v="1"/>
    <n v="89"/>
    <n v="1370"/>
    <n v="14515.01"/>
    <n v="0.19"/>
    <x v="2996"/>
  </r>
  <r>
    <n v="53106"/>
    <s v="Haiti"/>
    <s v="EXW"/>
    <x v="4"/>
    <d v="2013-09-02T00:00:00"/>
    <d v="2013-09-02T00:00:00"/>
    <s v="Aurobindo Pharma Limited"/>
    <n v="1393"/>
    <n v="6407.8"/>
    <m/>
    <m/>
    <n v="7.93"/>
    <x v="8"/>
  </r>
  <r>
    <n v="53108"/>
    <s v="Rwanda"/>
    <s v="EXW"/>
    <x v="0"/>
    <d v="2014-04-04T00:00:00"/>
    <d v="2014-04-04T00:00:00"/>
    <s v="MICRO LABS LIMITED"/>
    <n v="924"/>
    <n v="1755.6"/>
    <n v="45"/>
    <n v="1411.52"/>
    <n v="1.8"/>
    <x v="2997"/>
  </r>
  <r>
    <n v="53226"/>
    <s v="Tanzania"/>
    <s v="EXW"/>
    <x v="0"/>
    <d v="2011-06-27T00:00:00"/>
    <d v="2011-06-27T00:00:00"/>
    <s v="Standard Diagnostics, Inc."/>
    <n v="10000"/>
    <n v="200000"/>
    <n v="3334"/>
    <n v="23489.63"/>
    <n v="330"/>
    <x v="2998"/>
  </r>
  <r>
    <n v="53233"/>
    <s v="South Africa"/>
    <s v="DDP"/>
    <x v="2"/>
    <d v="2010-05-31T00:00:00"/>
    <d v="2010-05-31T00:00:00"/>
    <s v="S. BUYS WHOLESALER"/>
    <n v="10"/>
    <n v="164.62"/>
    <m/>
    <m/>
    <n v="0.35"/>
    <x v="8"/>
  </r>
  <r>
    <n v="53234"/>
    <s v="CÙte d'Ivoire"/>
    <s v="EXW"/>
    <x v="0"/>
    <d v="2013-06-04T00:00:00"/>
    <d v="2013-06-04T00:00:00"/>
    <s v="Orgenics, Ltd"/>
    <n v="2945"/>
    <n v="235600"/>
    <n v="1280"/>
    <n v="125.42"/>
    <n v="291.44"/>
    <x v="2999"/>
  </r>
  <r>
    <n v="53254"/>
    <s v="South Africa"/>
    <s v="DDP"/>
    <x v="2"/>
    <d v="2014-08-29T00:00:00"/>
    <d v="2014-08-29T00:00:00"/>
    <s v="S. BUYS WHOLESALER"/>
    <n v="135"/>
    <n v="3650.16"/>
    <m/>
    <m/>
    <n v="4.5199999999999996"/>
    <x v="8"/>
  </r>
  <r>
    <n v="53272"/>
    <s v="Nigeria"/>
    <s v="EXW"/>
    <x v="0"/>
    <d v="2014-01-24T00:00:00"/>
    <d v="2014-01-24T00:00:00"/>
    <s v="Trinity Biotech, Plc"/>
    <n v="31842"/>
    <n v="1018944"/>
    <n v="9312"/>
    <n v="77833.240000000005"/>
    <n v="1260.43"/>
    <x v="3000"/>
  </r>
  <r>
    <n v="53281"/>
    <s v="Tanzania"/>
    <s v="EXW"/>
    <x v="0"/>
    <d v="2011-10-05T00:00:00"/>
    <d v="2011-10-05T00:00:00"/>
    <s v="Trinity Biotech, Plc"/>
    <n v="450"/>
    <n v="14400"/>
    <n v="149"/>
    <n v="2242.31"/>
    <n v="23.76"/>
    <x v="3001"/>
  </r>
  <r>
    <n v="53292"/>
    <s v="Kenya"/>
    <s v="EXW"/>
    <x v="0"/>
    <d v="2011-02-10T00:00:00"/>
    <d v="2011-02-10T00:00:00"/>
    <s v="Orgenics, Ltd"/>
    <n v="2849"/>
    <n v="253561"/>
    <n v="783"/>
    <n v="9162.2099999999991"/>
    <n v="546.67999999999995"/>
    <x v="3002"/>
  </r>
  <r>
    <n v="53327"/>
    <s v="Mali"/>
    <s v="EXW"/>
    <x v="0"/>
    <d v="2014-03-19T00:00:00"/>
    <d v="2014-03-19T00:00:00"/>
    <s v="Orgenics, Ltd"/>
    <n v="431"/>
    <n v="34480"/>
    <n v="186"/>
    <n v="5346.38"/>
    <n v="35.450000000000003"/>
    <x v="3003"/>
  </r>
  <r>
    <n v="53338"/>
    <s v="South Africa"/>
    <s v="DDP"/>
    <x v="4"/>
    <d v="2010-12-08T00:00:00"/>
    <d v="2010-12-08T00:00:00"/>
    <s v="Aurobindo Pharma Limited"/>
    <n v="77143"/>
    <n v="565458.18999999994"/>
    <n v="3894"/>
    <n v="3161.68"/>
    <n v="1219.1300000000001"/>
    <x v="3004"/>
  </r>
  <r>
    <n v="53349"/>
    <s v="Guyana"/>
    <s v="EXW"/>
    <x v="0"/>
    <d v="2012-06-18T00:00:00"/>
    <d v="2012-06-18T00:00:00"/>
    <s v="Orgenics, Ltd"/>
    <n v="300"/>
    <n v="30000"/>
    <n v="137"/>
    <n v="3825.21"/>
    <n v="42.06"/>
    <x v="3005"/>
  </r>
  <r>
    <n v="53371"/>
    <s v="Zambia"/>
    <s v="EXW"/>
    <x v="0"/>
    <d v="2012-08-16T00:00:00"/>
    <d v="2012-08-16T00:00:00"/>
    <s v="Trinity Biotech, Plc"/>
    <n v="7280"/>
    <n v="232960"/>
    <n v="2391"/>
    <n v="25818.23"/>
    <n v="384.38"/>
    <x v="3006"/>
  </r>
  <r>
    <n v="53421"/>
    <s v="South Africa"/>
    <s v="DDP"/>
    <x v="2"/>
    <d v="2010-06-04T00:00:00"/>
    <d v="2010-06-04T00:00:00"/>
    <s v="S. BUYS WHOLESALER"/>
    <n v="200"/>
    <n v="1213.75"/>
    <m/>
    <m/>
    <n v="2.62"/>
    <x v="8"/>
  </r>
  <r>
    <n v="53532"/>
    <s v="Tanzania"/>
    <s v="EXW"/>
    <x v="0"/>
    <d v="2012-12-07T00:00:00"/>
    <d v="2012-12-07T00:00:00"/>
    <s v="Orgenics, Ltd"/>
    <n v="2744"/>
    <n v="219520"/>
    <n v="1303"/>
    <n v="22223.95"/>
    <n v="307.77"/>
    <x v="3007"/>
  </r>
  <r>
    <n v="53556"/>
    <s v="Tanzania"/>
    <s v="EXW"/>
    <x v="0"/>
    <d v="2013-11-21T00:00:00"/>
    <d v="2013-11-21T00:00:00"/>
    <s v="Aurobindo Pharma Limited"/>
    <n v="19000"/>
    <n v="216600"/>
    <n v="1909"/>
    <n v="9612.49"/>
    <n v="267.93"/>
    <x v="3008"/>
  </r>
  <r>
    <n v="53560"/>
    <s v="Nigeria"/>
    <s v="EXW"/>
    <x v="0"/>
    <d v="2013-11-07T00:00:00"/>
    <d v="2013-11-08T00:00:00"/>
    <s v="Orgenics, Ltd"/>
    <n v="3038"/>
    <n v="270382"/>
    <n v="1234"/>
    <n v="21084.84"/>
    <n v="334.46"/>
    <x v="2382"/>
  </r>
  <r>
    <n v="53591"/>
    <s v="Ethiopia"/>
    <s v="EXW"/>
    <x v="0"/>
    <d v="2012-04-25T00:00:00"/>
    <d v="2012-04-25T00:00:00"/>
    <s v="Trinity Biotech, Plc"/>
    <n v="165"/>
    <n v="5280"/>
    <n v="138"/>
    <n v="794.72"/>
    <n v="7.4"/>
    <x v="3009"/>
  </r>
  <r>
    <n v="53616"/>
    <s v="Haiti"/>
    <s v="EXW"/>
    <x v="4"/>
    <d v="2013-09-02T00:00:00"/>
    <d v="2013-09-02T00:00:00"/>
    <s v="Aurobindo Pharma Limited"/>
    <n v="1932"/>
    <n v="2762.76"/>
    <m/>
    <m/>
    <n v="3.42"/>
    <x v="8"/>
  </r>
  <r>
    <n v="53618"/>
    <s v="South Africa"/>
    <s v="DDP"/>
    <x v="4"/>
    <d v="2012-01-04T00:00:00"/>
    <d v="2012-01-04T00:00:00"/>
    <s v="Aurobindo Pharma Limited"/>
    <n v="6155"/>
    <n v="91894.15"/>
    <n v="590"/>
    <n v="146.5"/>
    <n v="151.63"/>
    <x v="3010"/>
  </r>
  <r>
    <n v="53625"/>
    <s v="Uganda"/>
    <s v="CIP"/>
    <x v="0"/>
    <d v="2012-02-14T00:00:00"/>
    <d v="2012-02-14T00:00:00"/>
    <s v="MERCK SHARP &amp; DOHME IDEA GMBH (FORMALLY MERCK SHARP &amp; DOHME B.V.)"/>
    <n v="231"/>
    <n v="21136.5"/>
    <n v="23"/>
    <n v="250"/>
    <n v="34.880000000000003"/>
    <x v="3011"/>
  </r>
  <r>
    <n v="53650"/>
    <s v="South Africa"/>
    <s v="DDP"/>
    <x v="2"/>
    <d v="2010-05-14T00:00:00"/>
    <d v="2010-05-14T00:00:00"/>
    <s v="S. BUYS WHOLESALER"/>
    <n v="40"/>
    <n v="656.64"/>
    <m/>
    <m/>
    <n v="1.42"/>
    <x v="8"/>
  </r>
  <r>
    <n v="53659"/>
    <s v="Zambia"/>
    <s v="EXW"/>
    <x v="0"/>
    <d v="2013-06-05T00:00:00"/>
    <d v="2013-06-06T00:00:00"/>
    <s v="Orgenics, Ltd"/>
    <n v="2910"/>
    <n v="232800"/>
    <n v="2910"/>
    <n v="21684.99"/>
    <n v="287.97000000000003"/>
    <x v="3012"/>
  </r>
  <r>
    <n v="53665"/>
    <s v="CÙte d'Ivoire"/>
    <s v="FCA"/>
    <x v="0"/>
    <d v="2014-04-16T00:00:00"/>
    <d v="2014-04-16T00:00:00"/>
    <s v="ABBVIE LOGISTICS (FORMERLY ABBOTT LOGISTICS BV)"/>
    <n v="600"/>
    <n v="18492"/>
    <n v="554"/>
    <n v="5848.39"/>
    <n v="19.010000000000002"/>
    <x v="3013"/>
  </r>
  <r>
    <n v="53675"/>
    <s v="South Africa"/>
    <s v="DDP"/>
    <x v="4"/>
    <d v="2011-12-07T00:00:00"/>
    <d v="2011-12-07T00:00:00"/>
    <s v="CIPLA LIMITED"/>
    <n v="9960"/>
    <n v="20517.599999999999"/>
    <n v="3670"/>
    <n v="9021.5"/>
    <n v="33.85"/>
    <x v="3014"/>
  </r>
  <r>
    <n v="53683"/>
    <s v="South Africa"/>
    <s v="DDP"/>
    <x v="2"/>
    <d v="2009-10-19T00:00:00"/>
    <d v="2009-10-19T00:00:00"/>
    <s v="S. BUYS WHOLESALER"/>
    <n v="140"/>
    <n v="3996.98"/>
    <m/>
    <m/>
    <n v="7.83"/>
    <x v="8"/>
  </r>
  <r>
    <n v="53691"/>
    <s v="CÙte d'Ivoire"/>
    <s v="EXW"/>
    <x v="0"/>
    <d v="2014-10-07T00:00:00"/>
    <d v="2014-10-07T00:00:00"/>
    <s v="Orgenics, Ltd"/>
    <n v="1470"/>
    <n v="117600"/>
    <n v="595"/>
    <n v="7651.46"/>
    <n v="120.89"/>
    <x v="3015"/>
  </r>
  <r>
    <n v="53738"/>
    <s v="South Africa"/>
    <s v="DDP"/>
    <x v="2"/>
    <d v="2009-12-29T00:00:00"/>
    <d v="2009-12-29T00:00:00"/>
    <s v="S. BUYS WHOLESALER"/>
    <n v="120"/>
    <n v="866.06"/>
    <m/>
    <m/>
    <n v="1.87"/>
    <x v="8"/>
  </r>
  <r>
    <n v="53759"/>
    <s v="Vietnam"/>
    <s v="EXW"/>
    <x v="0"/>
    <d v="2015-03-10T00:00:00"/>
    <d v="2015-03-10T00:00:00"/>
    <s v="HETERO LABS LIMITED"/>
    <n v="5600"/>
    <n v="10080"/>
    <n v="606"/>
    <n v="1328.13"/>
    <n v="11.86"/>
    <x v="3016"/>
  </r>
  <r>
    <n v="53775"/>
    <s v="Zambia"/>
    <s v="EXW"/>
    <x v="0"/>
    <d v="2011-12-20T00:00:00"/>
    <d v="2011-12-20T00:00:00"/>
    <s v="Orgenics, Ltd"/>
    <n v="2884"/>
    <n v="230720"/>
    <n v="1374"/>
    <n v="25052.44"/>
    <n v="380.69"/>
    <x v="3017"/>
  </r>
  <r>
    <n v="53822"/>
    <s v="Guyana"/>
    <s v="EXW"/>
    <x v="0"/>
    <d v="2010-10-06T00:00:00"/>
    <d v="2010-10-06T00:00:00"/>
    <s v="Trinity Biotech, Plc"/>
    <n v="1686"/>
    <n v="53952"/>
    <n v="564"/>
    <n v="5806.53"/>
    <n v="116.32"/>
    <x v="3018"/>
  </r>
  <r>
    <n v="53852"/>
    <s v="South Africa"/>
    <s v="DDP"/>
    <x v="2"/>
    <d v="2013-04-16T00:00:00"/>
    <d v="2013-04-16T00:00:00"/>
    <s v="S. BUYS WHOLESALER"/>
    <n v="545"/>
    <n v="13007.18"/>
    <m/>
    <m/>
    <n v="16.09"/>
    <x v="8"/>
  </r>
  <r>
    <n v="53877"/>
    <s v="Ethiopia"/>
    <s v="EXW"/>
    <x v="4"/>
    <d v="2011-09-21T00:00:00"/>
    <d v="2011-09-21T00:00:00"/>
    <s v="Aurobindo Pharma Limited"/>
    <n v="13703"/>
    <n v="460420.8"/>
    <n v="3476"/>
    <n v="11729.82"/>
    <n v="759.69"/>
    <x v="3019"/>
  </r>
  <r>
    <n v="53878"/>
    <s v="Congo, DRC"/>
    <s v="EXW"/>
    <x v="0"/>
    <d v="2015-07-02T00:00:00"/>
    <d v="2015-07-02T00:00:00"/>
    <s v="Trinity Biotech, Plc"/>
    <n v="40"/>
    <n v="1280"/>
    <m/>
    <m/>
    <n v="1.51"/>
    <x v="8"/>
  </r>
  <r>
    <n v="53922"/>
    <s v="South Sudan"/>
    <s v="EXW"/>
    <x v="0"/>
    <d v="2015-07-02T00:00:00"/>
    <d v="2015-07-07T00:00:00"/>
    <s v="Orgenics, Ltd"/>
    <n v="15"/>
    <n v="75"/>
    <m/>
    <m/>
    <n v="0.09"/>
    <x v="8"/>
  </r>
  <r>
    <n v="53945"/>
    <s v="South Africa"/>
    <s v="DDP"/>
    <x v="2"/>
    <d v="2014-01-13T00:00:00"/>
    <d v="2014-01-13T00:00:00"/>
    <s v="S. BUYS WHOLESALER"/>
    <n v="446"/>
    <n v="10825.73"/>
    <m/>
    <m/>
    <n v="11.13"/>
    <x v="8"/>
  </r>
  <r>
    <n v="53958"/>
    <s v="South Africa"/>
    <s v="DDP"/>
    <x v="2"/>
    <d v="2014-11-28T00:00:00"/>
    <d v="2014-11-28T00:00:00"/>
    <s v="PHARMACY DIRECT"/>
    <n v="11"/>
    <n v="240.14"/>
    <m/>
    <m/>
    <n v="0.25"/>
    <x v="8"/>
  </r>
  <r>
    <n v="53971"/>
    <s v="Lesotho"/>
    <s v="EXW"/>
    <x v="0"/>
    <d v="2014-05-07T00:00:00"/>
    <d v="2014-05-07T00:00:00"/>
    <s v="Trinity Biotech, Plc"/>
    <n v="2500"/>
    <n v="80000"/>
    <m/>
    <m/>
    <n v="82.24"/>
    <x v="8"/>
  </r>
  <r>
    <n v="53981"/>
    <s v="South Africa"/>
    <s v="DDP"/>
    <x v="2"/>
    <d v="2013-04-16T00:00:00"/>
    <d v="2013-04-16T00:00:00"/>
    <s v="S. BUYS WHOLESALER"/>
    <n v="220"/>
    <n v="7811.75"/>
    <m/>
    <m/>
    <n v="9.66"/>
    <x v="8"/>
  </r>
  <r>
    <n v="53989"/>
    <s v="South Sudan"/>
    <s v="EXW"/>
    <x v="0"/>
    <d v="2014-01-24T00:00:00"/>
    <d v="2014-01-24T00:00:00"/>
    <s v="Orgenics, Ltd"/>
    <n v="350"/>
    <n v="31150"/>
    <m/>
    <m/>
    <n v="38.53"/>
    <x v="8"/>
  </r>
  <r>
    <n v="53997"/>
    <s v="Nigeria"/>
    <s v="EXW"/>
    <x v="0"/>
    <d v="2012-12-12T00:00:00"/>
    <d v="2012-12-12T00:00:00"/>
    <s v="MYLAN LABORATORIES LTD (FORMERLY MATRIX LABORATORIES)"/>
    <n v="37927"/>
    <n v="853357.5"/>
    <n v="5059"/>
    <n v="25732.17"/>
    <n v="1196.4100000000001"/>
    <x v="3020"/>
  </r>
  <r>
    <n v="54019"/>
    <s v="Zambia"/>
    <s v="EXW"/>
    <x v="4"/>
    <d v="2014-02-25T00:00:00"/>
    <d v="2014-02-25T00:00:00"/>
    <s v="Aurobindo Pharma Limited"/>
    <n v="77654"/>
    <n v="916317.2"/>
    <n v="8725"/>
    <n v="54417.75"/>
    <n v="1133.48"/>
    <x v="3021"/>
  </r>
  <r>
    <n v="54035"/>
    <s v="Haiti"/>
    <s v="EXW"/>
    <x v="0"/>
    <d v="2012-10-04T00:00:00"/>
    <d v="2012-10-04T00:00:00"/>
    <s v="Aurobindo Pharma Limited"/>
    <n v="48"/>
    <n v="960"/>
    <n v="4"/>
    <n v="970.79"/>
    <n v="1.35"/>
    <x v="3022"/>
  </r>
  <r>
    <n v="54045"/>
    <s v="Vietnam"/>
    <s v="FCA"/>
    <x v="0"/>
    <d v="2010-08-02T00:00:00"/>
    <d v="2010-08-02T00:00:00"/>
    <s v="ABBVIE LOGISTICS (FORMERLY ABBOTT LOGISTICS BV)"/>
    <n v="20"/>
    <n v="6137.6"/>
    <n v="57"/>
    <n v="5795.92"/>
    <n v="13.23"/>
    <x v="3023"/>
  </r>
  <r>
    <n v="54064"/>
    <s v="South Africa"/>
    <s v="DDP"/>
    <x v="2"/>
    <d v="2014-02-06T00:00:00"/>
    <d v="2014-02-06T00:00:00"/>
    <s v="S. BUYS WHOLESALER"/>
    <n v="94"/>
    <n v="6070.54"/>
    <m/>
    <m/>
    <n v="7.51"/>
    <x v="8"/>
  </r>
  <r>
    <n v="54100"/>
    <s v="Vietnam"/>
    <s v="FCA"/>
    <x v="0"/>
    <d v="2015-03-31T00:00:00"/>
    <d v="2015-03-31T00:00:00"/>
    <s v="ABBVIE LOGISTICS (FORMERLY ABBOTT LOGISTICS BV)"/>
    <n v="9000"/>
    <n v="547200"/>
    <n v="2235"/>
    <n v="5134.12"/>
    <n v="644.04999999999995"/>
    <x v="3024"/>
  </r>
  <r>
    <n v="54150"/>
    <s v="South Africa"/>
    <s v="DDP"/>
    <x v="0"/>
    <d v="2010-06-01T00:00:00"/>
    <d v="2010-06-04T00:00:00"/>
    <s v="Aurobindo Pharma Limited"/>
    <n v="54000"/>
    <n v="252180"/>
    <n v="4568"/>
    <n v="6105.79"/>
    <n v="543.70000000000005"/>
    <x v="3025"/>
  </r>
  <r>
    <n v="54180"/>
    <s v="Vietnam"/>
    <s v="FCA"/>
    <x v="0"/>
    <d v="2009-10-01T00:00:00"/>
    <d v="2009-10-01T00:00:00"/>
    <s v="ABBVIE LOGISTICS (FORMERLY ABBOTT LOGISTICS BV)"/>
    <n v="1400"/>
    <n v="115080"/>
    <n v="209"/>
    <n v="954.38"/>
    <n v="225.56"/>
    <x v="3026"/>
  </r>
  <r>
    <n v="54208"/>
    <s v="Vietnam"/>
    <s v="FCA"/>
    <x v="0"/>
    <d v="2012-06-20T00:00:00"/>
    <d v="2012-06-20T00:00:00"/>
    <s v="LAWRENCE LABORATORIES (SUBSIDIARY OF BRISTOL MYERS SQUIBB)"/>
    <n v="300"/>
    <n v="2100"/>
    <n v="81"/>
    <n v="541.75"/>
    <n v="2.94"/>
    <x v="3027"/>
  </r>
  <r>
    <n v="54243"/>
    <s v="Namibia"/>
    <s v="EXW"/>
    <x v="0"/>
    <d v="2014-09-29T00:00:00"/>
    <d v="2014-09-29T00:00:00"/>
    <s v="MYLAN LABORATORIES LTD (FORMERLY MATRIX LABORATORIES)"/>
    <n v="36000"/>
    <n v="378000"/>
    <n v="4171"/>
    <n v="20371.77"/>
    <n v="388.58"/>
    <x v="3028"/>
  </r>
  <r>
    <n v="54246"/>
    <s v="South Africa"/>
    <s v="DDP"/>
    <x v="2"/>
    <d v="2013-04-16T00:00:00"/>
    <d v="2013-04-16T00:00:00"/>
    <s v="S. BUYS WHOLESALER"/>
    <n v="53"/>
    <n v="1337.93"/>
    <m/>
    <m/>
    <n v="1.66"/>
    <x v="8"/>
  </r>
  <r>
    <n v="54248"/>
    <s v="South Africa"/>
    <s v="DDP"/>
    <x v="0"/>
    <d v="2011-02-09T00:00:00"/>
    <d v="2011-03-17T00:00:00"/>
    <s v="ASPEN PHARMACARE"/>
    <n v="12000"/>
    <n v="120240"/>
    <m/>
    <n v="12474.06"/>
    <n v="259.24"/>
    <x v="8"/>
  </r>
  <r>
    <n v="54251"/>
    <s v="Guyana"/>
    <s v="EXW"/>
    <x v="0"/>
    <d v="2012-10-19T00:00:00"/>
    <d v="2012-10-19T00:00:00"/>
    <s v="Aurobindo Pharma Limited"/>
    <n v="954"/>
    <n v="22896"/>
    <n v="243"/>
    <n v="2492.4699999999998"/>
    <n v="32.1"/>
    <x v="3029"/>
  </r>
  <r>
    <n v="54265"/>
    <s v="Tanzania"/>
    <s v="FCA"/>
    <x v="0"/>
    <d v="2011-06-27T00:00:00"/>
    <d v="2011-06-27T00:00:00"/>
    <s v="LAWRENCE LABORATORIES (SUBSIDIARY OF BRISTOL MYERS SQUIBB)"/>
    <n v="772"/>
    <n v="18273.240000000002"/>
    <m/>
    <m/>
    <n v="30.15"/>
    <x v="8"/>
  </r>
  <r>
    <n v="54271"/>
    <s v="Haiti"/>
    <s v="EXW"/>
    <x v="0"/>
    <d v="2010-12-21T00:00:00"/>
    <d v="2010-12-21T00:00:00"/>
    <s v="Orgenics, Ltd"/>
    <n v="2500"/>
    <n v="244200"/>
    <n v="568"/>
    <n v="5631.87"/>
    <n v="526.5"/>
    <x v="3030"/>
  </r>
  <r>
    <n v="54280"/>
    <s v="CÙte d'Ivoire"/>
    <s v="EXW"/>
    <x v="0"/>
    <d v="2015-05-20T00:00:00"/>
    <d v="2015-05-20T00:00:00"/>
    <s v="Orgenics, Ltd"/>
    <n v="5750"/>
    <n v="460000"/>
    <n v="3374"/>
    <n v="24821.13"/>
    <n v="541.41999999999996"/>
    <x v="3031"/>
  </r>
  <r>
    <n v="54296"/>
    <s v="South Africa"/>
    <s v="DDP"/>
    <x v="4"/>
    <d v="2011-02-01T00:00:00"/>
    <d v="2011-02-01T00:00:00"/>
    <s v="Aurobindo Pharma Limited"/>
    <n v="32083"/>
    <n v="144694.32999999999"/>
    <n v="2808"/>
    <n v="630.5"/>
    <n v="311.95999999999998"/>
    <x v="3032"/>
  </r>
  <r>
    <n v="54304"/>
    <s v="Mozambique"/>
    <s v="EXW"/>
    <x v="0"/>
    <d v="2012-12-24T00:00:00"/>
    <d v="2012-12-24T00:00:00"/>
    <s v="Trinity Biotech, Plc"/>
    <n v="23"/>
    <n v="736"/>
    <n v="8"/>
    <n v="558.46"/>
    <n v="1.03"/>
    <x v="3033"/>
  </r>
  <r>
    <n v="54312"/>
    <s v="South Africa"/>
    <s v="DDP"/>
    <x v="2"/>
    <d v="2014-08-27T00:00:00"/>
    <d v="2014-08-27T00:00:00"/>
    <s v="S. BUYS WHOLESALER"/>
    <n v="14"/>
    <n v="472.13"/>
    <m/>
    <m/>
    <n v="0.57999999999999996"/>
    <x v="8"/>
  </r>
  <r>
    <n v="54348"/>
    <s v="Tanzania"/>
    <s v="EXW"/>
    <x v="0"/>
    <d v="2012-12-31T00:00:00"/>
    <d v="2012-12-31T00:00:00"/>
    <s v="Orgenics, Ltd"/>
    <n v="1568"/>
    <n v="125440"/>
    <n v="678"/>
    <n v="12950.74"/>
    <n v="175.87"/>
    <x v="3034"/>
  </r>
  <r>
    <n v="54385"/>
    <s v="South Africa"/>
    <s v="DDP"/>
    <x v="2"/>
    <d v="2015-08-24T00:00:00"/>
    <d v="2015-08-24T00:00:00"/>
    <s v="PHARMACY DIRECT"/>
    <n v="47"/>
    <n v="857.74"/>
    <m/>
    <m/>
    <n v="0.88"/>
    <x v="8"/>
  </r>
  <r>
    <n v="54440"/>
    <s v="South Africa"/>
    <s v="DDP"/>
    <x v="0"/>
    <d v="2010-10-13T00:00:00"/>
    <d v="2010-10-13T00:00:00"/>
    <s v="CIPLA LIMITED"/>
    <n v="72558"/>
    <n v="567403.56000000006"/>
    <n v="4942"/>
    <n v="3646.13"/>
    <n v="1223.32"/>
    <x v="3035"/>
  </r>
  <r>
    <n v="54461"/>
    <s v="Rwanda"/>
    <s v="EXW"/>
    <x v="0"/>
    <d v="2012-03-30T00:00:00"/>
    <d v="2012-03-30T00:00:00"/>
    <s v="Aurobindo Pharma Limited"/>
    <n v="754"/>
    <n v="9802"/>
    <m/>
    <m/>
    <n v="16.170000000000002"/>
    <x v="8"/>
  </r>
  <r>
    <n v="54465"/>
    <s v="Mozambique"/>
    <s v="EXW"/>
    <x v="0"/>
    <d v="2013-03-20T00:00:00"/>
    <d v="2013-03-20T00:00:00"/>
    <s v="Orgenics, Ltd"/>
    <n v="2928"/>
    <n v="234240"/>
    <n v="1325"/>
    <n v="13303.36"/>
    <n v="289.75"/>
    <x v="3036"/>
  </r>
  <r>
    <n v="54471"/>
    <s v="Nigeria"/>
    <s v="EXW"/>
    <x v="0"/>
    <d v="2015-08-05T00:00:00"/>
    <d v="2015-08-05T00:00:00"/>
    <s v="EMCURE PHARMACEUTICALS LTD"/>
    <n v="11440"/>
    <n v="205920"/>
    <m/>
    <m/>
    <n v="211.69"/>
    <x v="8"/>
  </r>
  <r>
    <n v="54487"/>
    <s v="Mozambique"/>
    <s v="EXW"/>
    <x v="0"/>
    <d v="2014-05-02T00:00:00"/>
    <d v="2014-05-30T00:00:00"/>
    <s v="Orgenics, Ltd"/>
    <n v="5102"/>
    <n v="408160"/>
    <n v="3543"/>
    <n v="13789.73"/>
    <n v="419.59"/>
    <x v="3037"/>
  </r>
  <r>
    <n v="54501"/>
    <s v="Tanzania"/>
    <s v="EXW"/>
    <x v="0"/>
    <d v="2014-07-15T00:00:00"/>
    <d v="2014-07-15T00:00:00"/>
    <s v="Orgenics, Ltd"/>
    <n v="350"/>
    <n v="28000"/>
    <n v="144"/>
    <n v="2631.39"/>
    <n v="28.78"/>
    <x v="3038"/>
  </r>
  <r>
    <n v="54513"/>
    <s v="South Africa"/>
    <s v="DDP"/>
    <x v="2"/>
    <d v="2009-12-28T00:00:00"/>
    <d v="2009-12-28T00:00:00"/>
    <s v="S. BUYS WHOLESALER"/>
    <n v="3200"/>
    <n v="19098.79"/>
    <m/>
    <m/>
    <n v="41.18"/>
    <x v="8"/>
  </r>
  <r>
    <n v="54529"/>
    <s v="South Africa"/>
    <s v="DDP"/>
    <x v="2"/>
    <d v="2014-12-10T00:00:00"/>
    <d v="2014-12-10T00:00:00"/>
    <s v="S. BUYS WHOLESALER"/>
    <n v="77"/>
    <n v="1608.43"/>
    <m/>
    <m/>
    <n v="1.89"/>
    <x v="8"/>
  </r>
  <r>
    <n v="54536"/>
    <s v="Nigeria"/>
    <s v="FCA"/>
    <x v="0"/>
    <d v="2010-05-21T00:00:00"/>
    <d v="2010-05-21T00:00:00"/>
    <s v="Hoffmann-La Roche ltd Basel"/>
    <n v="11"/>
    <n v="1062.3"/>
    <n v="6"/>
    <n v="2502.0500000000002"/>
    <n v="2.29"/>
    <x v="3039"/>
  </r>
  <r>
    <n v="54542"/>
    <s v="Vietnam"/>
    <s v="EXW"/>
    <x v="0"/>
    <d v="2014-06-06T00:00:00"/>
    <d v="2014-06-06T00:00:00"/>
    <s v="Aurobindo Pharma Limited"/>
    <n v="6600"/>
    <n v="14850"/>
    <n v="657"/>
    <n v="1192.25"/>
    <n v="15.27"/>
    <x v="3040"/>
  </r>
  <r>
    <n v="54545"/>
    <s v="South Africa"/>
    <s v="DDP"/>
    <x v="0"/>
    <d v="2010-06-09T00:00:00"/>
    <d v="2010-06-09T00:00:00"/>
    <s v="Aurobindo Pharma Limited"/>
    <n v="38400"/>
    <n v="112128"/>
    <n v="4528"/>
    <n v="6369.79"/>
    <n v="241.75"/>
    <x v="2512"/>
  </r>
  <r>
    <n v="54562"/>
    <s v="Kenya"/>
    <s v="EXW"/>
    <x v="0"/>
    <d v="2010-09-20T00:00:00"/>
    <d v="2010-09-20T00:00:00"/>
    <s v="Trinity Biotech, Plc"/>
    <n v="1515"/>
    <n v="48480"/>
    <n v="518"/>
    <n v="4851"/>
    <n v="104.52"/>
    <x v="3041"/>
  </r>
  <r>
    <n v="54579"/>
    <s v="South Africa"/>
    <s v="DDP"/>
    <x v="2"/>
    <d v="2013-04-16T00:00:00"/>
    <d v="2013-04-16T00:00:00"/>
    <s v="S. BUYS WHOLESALER"/>
    <n v="1021"/>
    <n v="7656.67"/>
    <m/>
    <m/>
    <n v="9.4700000000000006"/>
    <x v="8"/>
  </r>
  <r>
    <n v="54635"/>
    <s v="CÙte d'Ivoire"/>
    <s v="EXW"/>
    <x v="0"/>
    <d v="2012-03-09T00:00:00"/>
    <d v="2012-03-09T00:00:00"/>
    <s v="MYLAN LABORATORIES LTD (FORMERLY MATRIX LABORATORIES)"/>
    <n v="2080"/>
    <n v="58240"/>
    <n v="316"/>
    <n v="3095.28"/>
    <n v="96.1"/>
    <x v="3042"/>
  </r>
  <r>
    <n v="54661"/>
    <s v="Malawi"/>
    <s v="EXW"/>
    <x v="0"/>
    <d v="2013-10-30T00:00:00"/>
    <d v="2013-10-30T00:00:00"/>
    <s v="Orgenics, Ltd"/>
    <n v="260"/>
    <n v="20800"/>
    <n v="109"/>
    <n v="2384.79"/>
    <n v="25.73"/>
    <x v="3043"/>
  </r>
  <r>
    <n v="54666"/>
    <s v="Uganda"/>
    <s v="CIP"/>
    <x v="0"/>
    <d v="2014-01-22T00:00:00"/>
    <d v="2014-01-22T00:00:00"/>
    <s v="MYLAN LABORATORIES LTD (FORMERLY MATRIX LABORATORIES)"/>
    <n v="8215"/>
    <n v="110820.35"/>
    <n v="805"/>
    <n v="1003.18"/>
    <n v="137.08000000000001"/>
    <x v="3044"/>
  </r>
  <r>
    <n v="54676"/>
    <s v="South Africa"/>
    <s v="DDP"/>
    <x v="0"/>
    <d v="2010-06-11T00:00:00"/>
    <d v="2010-06-11T00:00:00"/>
    <s v="Aurobindo Pharma Limited"/>
    <n v="67120"/>
    <n v="169813.6"/>
    <n v="3230"/>
    <n v="4116.8100000000004"/>
    <n v="366.12"/>
    <x v="3045"/>
  </r>
  <r>
    <n v="54679"/>
    <s v="Kenya"/>
    <s v="CIP"/>
    <x v="0"/>
    <d v="2013-02-28T00:00:00"/>
    <d v="2013-02-28T00:00:00"/>
    <s v="Orgenics, Ltd"/>
    <n v="7435"/>
    <n v="661715"/>
    <n v="1479"/>
    <n v="91.67"/>
    <n v="927.72"/>
    <x v="3046"/>
  </r>
  <r>
    <n v="54729"/>
    <s v="Nigeria"/>
    <s v="EXW"/>
    <x v="0"/>
    <d v="2013-12-23T00:00:00"/>
    <d v="2013-12-10T00:00:00"/>
    <s v="Orgenics, Ltd"/>
    <n v="5983"/>
    <n v="532487"/>
    <n v="2425"/>
    <n v="39069.629999999997"/>
    <n v="658.69"/>
    <x v="3047"/>
  </r>
  <r>
    <n v="54744"/>
    <s v="Vietnam"/>
    <s v="EXW"/>
    <x v="0"/>
    <d v="2013-09-03T00:00:00"/>
    <d v="2013-09-03T00:00:00"/>
    <s v="Aurobindo Pharma Limited"/>
    <n v="4000"/>
    <n v="9000"/>
    <m/>
    <m/>
    <n v="11.13"/>
    <x v="8"/>
  </r>
  <r>
    <n v="54753"/>
    <s v="South Africa"/>
    <s v="DDP"/>
    <x v="2"/>
    <d v="2013-04-16T00:00:00"/>
    <d v="2013-04-16T00:00:00"/>
    <s v="S. BUYS WHOLESALER"/>
    <n v="131"/>
    <n v="398.4"/>
    <m/>
    <m/>
    <n v="0.49"/>
    <x v="8"/>
  </r>
  <r>
    <n v="54755"/>
    <s v="Zimbabwe"/>
    <s v="FCA"/>
    <x v="0"/>
    <d v="2011-11-21T00:00:00"/>
    <d v="2011-11-21T00:00:00"/>
    <s v="ABBVIE LOGISTICS (FORMERLY ABBOTT LOGISTICS BV)"/>
    <n v="5625"/>
    <n v="43368.75"/>
    <n v="665"/>
    <n v="7549.41"/>
    <n v="93.5"/>
    <x v="3048"/>
  </r>
  <r>
    <n v="54770"/>
    <s v="South Africa"/>
    <s v="DDP"/>
    <x v="2"/>
    <d v="2014-01-13T00:00:00"/>
    <d v="2014-01-13T00:00:00"/>
    <s v="S. BUYS WHOLESALER"/>
    <n v="133"/>
    <n v="3075.65"/>
    <m/>
    <m/>
    <n v="3.16"/>
    <x v="8"/>
  </r>
  <r>
    <n v="54780"/>
    <s v="Haiti"/>
    <s v="EXW"/>
    <x v="0"/>
    <d v="2009-10-07T00:00:00"/>
    <d v="2009-10-07T00:00:00"/>
    <s v="Orasure Technologies Inc."/>
    <n v="200"/>
    <n v="70000"/>
    <n v="480"/>
    <n v="9334.68"/>
    <n v="137.19999999999999"/>
    <x v="3049"/>
  </r>
  <r>
    <n v="54781"/>
    <s v="Nigeria"/>
    <s v="FCA"/>
    <x v="0"/>
    <d v="2015-07-07T00:00:00"/>
    <d v="2015-07-07T00:00:00"/>
    <s v="ABBVIE LOGISTICS (FORMERLY ABBOTT LOGISTICS BV)"/>
    <n v="2890"/>
    <n v="17166.599999999999"/>
    <m/>
    <m/>
    <n v="20.21"/>
    <x v="8"/>
  </r>
  <r>
    <n v="54792"/>
    <s v="Rwanda"/>
    <s v="EXW"/>
    <x v="0"/>
    <d v="2015-02-18T00:00:00"/>
    <d v="2015-02-18T00:00:00"/>
    <s v="SHANGHAI KEHUA BIOENGINEERING CO.,LTD.  (KHB)"/>
    <n v="4099"/>
    <n v="100425.5"/>
    <n v="2733"/>
    <n v="36060"/>
    <n v="103.24"/>
    <x v="3050"/>
  </r>
  <r>
    <n v="54827"/>
    <s v="South Africa"/>
    <s v="DDP"/>
    <x v="2"/>
    <d v="2015-05-12T00:00:00"/>
    <d v="2015-05-12T00:00:00"/>
    <s v="PHARMACY DIRECT"/>
    <n v="3"/>
    <n v="6.49"/>
    <m/>
    <m/>
    <n v="0.01"/>
    <x v="8"/>
  </r>
  <r>
    <n v="54828"/>
    <s v="Rwanda"/>
    <s v="EXW"/>
    <x v="0"/>
    <d v="2012-08-16T00:00:00"/>
    <d v="2012-08-16T00:00:00"/>
    <s v="MYLAN LABORATORIES LTD (FORMERLY MATRIX LABORATORIES)"/>
    <n v="131704"/>
    <n v="683543.76"/>
    <n v="10818"/>
    <n v="119695.66"/>
    <n v="958.33"/>
    <x v="3051"/>
  </r>
  <r>
    <n v="54829"/>
    <s v="Vietnam"/>
    <s v="EXW"/>
    <x v="0"/>
    <d v="2012-11-15T00:00:00"/>
    <d v="2012-11-15T00:00:00"/>
    <s v="CIPLA LIMITED"/>
    <n v="1475"/>
    <n v="9735"/>
    <n v="96"/>
    <n v="678.83"/>
    <n v="13.65"/>
    <x v="3052"/>
  </r>
  <r>
    <n v="54840"/>
    <s v="Nigeria"/>
    <s v="EXW"/>
    <x v="0"/>
    <d v="2013-01-09T00:00:00"/>
    <d v="2013-01-08T00:00:00"/>
    <s v="Orgenics, Ltd"/>
    <n v="2744"/>
    <n v="244216"/>
    <n v="1186"/>
    <n v="24927.19"/>
    <n v="342.39"/>
    <x v="2393"/>
  </r>
  <r>
    <n v="54934"/>
    <s v="South Africa"/>
    <s v="DDP"/>
    <x v="2"/>
    <d v="2015-08-24T00:00:00"/>
    <d v="2015-08-24T00:00:00"/>
    <s v="PHARMACY DIRECT"/>
    <n v="6"/>
    <n v="71.03"/>
    <m/>
    <m/>
    <n v="7.0000000000000007E-2"/>
    <x v="8"/>
  </r>
  <r>
    <n v="54952"/>
    <s v="Ethiopia"/>
    <s v="EXW"/>
    <x v="0"/>
    <d v="2010-05-21T00:00:00"/>
    <d v="2010-05-21T00:00:00"/>
    <s v="Aurobindo Pharma Limited"/>
    <n v="3000"/>
    <n v="39000"/>
    <n v="201"/>
    <n v="1120.57"/>
    <n v="84.08"/>
    <x v="3053"/>
  </r>
  <r>
    <n v="54955"/>
    <s v="South Africa"/>
    <s v="DDP"/>
    <x v="2"/>
    <d v="2010-05-12T00:00:00"/>
    <d v="2010-05-12T00:00:00"/>
    <s v="S. BUYS WHOLESALER"/>
    <n v="20"/>
    <n v="310.55"/>
    <m/>
    <m/>
    <n v="0.67"/>
    <x v="8"/>
  </r>
  <r>
    <n v="54956"/>
    <s v="South Africa"/>
    <s v="DDP"/>
    <x v="2"/>
    <d v="2010-05-31T00:00:00"/>
    <d v="2010-05-31T00:00:00"/>
    <s v="S. BUYS WHOLESALER"/>
    <n v="450"/>
    <n v="10244.69"/>
    <m/>
    <m/>
    <n v="22.09"/>
    <x v="8"/>
  </r>
  <r>
    <n v="54957"/>
    <s v="Vietnam"/>
    <s v="FCA"/>
    <x v="0"/>
    <d v="2014-10-07T00:00:00"/>
    <d v="2014-10-07T00:00:00"/>
    <s v="ABBVIE LOGISTICS (FORMERLY ABBOTT LOGISTICS BV)"/>
    <n v="100"/>
    <n v="2326"/>
    <m/>
    <m/>
    <n v="2.39"/>
    <x v="8"/>
  </r>
  <r>
    <n v="54960"/>
    <s v="South Africa"/>
    <s v="DDP"/>
    <x v="2"/>
    <d v="2014-02-07T00:00:00"/>
    <d v="2014-02-07T00:00:00"/>
    <s v="S. BUYS WHOLESALER"/>
    <n v="4"/>
    <n v="120.98"/>
    <m/>
    <m/>
    <n v="0.15"/>
    <x v="8"/>
  </r>
  <r>
    <n v="54965"/>
    <s v="Kenya"/>
    <s v="EXW"/>
    <x v="0"/>
    <d v="2010-11-12T00:00:00"/>
    <d v="2010-11-12T00:00:00"/>
    <s v="Orgenics, Ltd"/>
    <n v="1"/>
    <n v="89"/>
    <n v="1233"/>
    <n v="13753.58"/>
    <n v="0.19"/>
    <x v="3054"/>
  </r>
  <r>
    <n v="54973"/>
    <s v="CÙte d'Ivoire"/>
    <s v="FCA"/>
    <x v="4"/>
    <d v="2012-03-23T00:00:00"/>
    <d v="2012-03-23T00:00:00"/>
    <s v="ABBVIE LOGISTICS (FORMERLY ABBOTT LOGISTICS BV)"/>
    <n v="14420"/>
    <n v="444424.4"/>
    <m/>
    <m/>
    <n v="733.3"/>
    <x v="8"/>
  </r>
  <r>
    <n v="54984"/>
    <s v="Tanzania"/>
    <s v="FCA"/>
    <x v="0"/>
    <d v="2013-11-21T00:00:00"/>
    <d v="2013-11-21T00:00:00"/>
    <s v="ABBVIE LOGISTICS (FORMERLY ABBOTT LOGISTICS BV)"/>
    <n v="2736"/>
    <n v="16251.84"/>
    <n v="328"/>
    <n v="3940.54"/>
    <n v="20.100000000000001"/>
    <x v="3055"/>
  </r>
  <r>
    <n v="54986"/>
    <s v="Nigeria"/>
    <s v="EXW"/>
    <x v="0"/>
    <d v="2011-10-12T00:00:00"/>
    <d v="2011-10-12T00:00:00"/>
    <s v="CHEMBIO DIAGNOSTIC SYSTEMS, INC."/>
    <n v="1301"/>
    <n v="37729"/>
    <n v="376"/>
    <n v="2162.2600000000002"/>
    <n v="62.25"/>
    <x v="3056"/>
  </r>
  <r>
    <n v="55009"/>
    <s v="South Africa"/>
    <s v="DDP"/>
    <x v="2"/>
    <d v="2015-02-19T00:00:00"/>
    <d v="2015-02-19T00:00:00"/>
    <s v="PHARMACY DIRECT"/>
    <n v="3"/>
    <n v="93.57"/>
    <m/>
    <m/>
    <n v="0.1"/>
    <x v="8"/>
  </r>
  <r>
    <n v="55017"/>
    <s v="Tanzania"/>
    <s v="EXW"/>
    <x v="4"/>
    <d v="2013-10-23T00:00:00"/>
    <d v="2013-10-23T00:00:00"/>
    <s v="MYLAN LABORATORIES LTD (FORMERLY MATRIX LABORATORIES)"/>
    <n v="163929"/>
    <n v="2047473.21"/>
    <n v="21675"/>
    <n v="20312.64"/>
    <n v="2532.7199999999998"/>
    <x v="3057"/>
  </r>
  <r>
    <n v="55018"/>
    <s v="Uganda"/>
    <s v="DAP"/>
    <x v="0"/>
    <d v="2012-12-14T00:00:00"/>
    <d v="2012-12-14T00:00:00"/>
    <s v="ASPEN PHARMACARE"/>
    <n v="312"/>
    <n v="20779.2"/>
    <m/>
    <m/>
    <n v="25.7"/>
    <x v="8"/>
  </r>
  <r>
    <n v="55030"/>
    <s v="CÙte d'Ivoire"/>
    <s v="CIP"/>
    <x v="0"/>
    <d v="2010-10-27T00:00:00"/>
    <d v="2010-10-27T00:00:00"/>
    <s v="MERCK SHARP &amp; DOHME IDEA GMBH (FORMALLY MERCK SHARP &amp; DOHME B.V.)"/>
    <n v="2000"/>
    <n v="100800"/>
    <n v="269"/>
    <n v="1315.14"/>
    <n v="217.32"/>
    <x v="3058"/>
  </r>
  <r>
    <n v="55049"/>
    <s v="Uganda"/>
    <s v="EXW"/>
    <x v="0"/>
    <d v="2012-07-23T00:00:00"/>
    <d v="2012-07-18T00:00:00"/>
    <s v="Aurobindo Pharma Limited"/>
    <n v="54383"/>
    <n v="184902.2"/>
    <n v="4668"/>
    <n v="20869.599999999999"/>
    <n v="259.23"/>
    <x v="3059"/>
  </r>
  <r>
    <n v="55050"/>
    <s v="Rwanda"/>
    <s v="CIP"/>
    <x v="0"/>
    <d v="2011-01-11T00:00:00"/>
    <d v="2011-01-11T00:00:00"/>
    <s v="HETERO LABS LIMITED"/>
    <n v="2094"/>
    <n v="9067.02"/>
    <m/>
    <m/>
    <n v="19.55"/>
    <x v="8"/>
  </r>
  <r>
    <n v="55053"/>
    <s v="Guyana"/>
    <s v="EXW"/>
    <x v="0"/>
    <d v="2013-07-01T00:00:00"/>
    <d v="2013-07-01T00:00:00"/>
    <s v="Aurobindo Pharma Limited"/>
    <n v="10"/>
    <n v="13"/>
    <n v="1"/>
    <n v="618.89"/>
    <n v="0.02"/>
    <x v="3060"/>
  </r>
  <r>
    <n v="55064"/>
    <s v="Ethiopia"/>
    <s v="EXW"/>
    <x v="0"/>
    <d v="2015-06-24T00:00:00"/>
    <d v="2015-06-24T00:00:00"/>
    <s v="Trinity Biotech, Plc"/>
    <n v="170"/>
    <n v="5440"/>
    <n v="58"/>
    <n v="143.57"/>
    <n v="6.4"/>
    <x v="3061"/>
  </r>
  <r>
    <n v="55072"/>
    <s v="Nigeria"/>
    <s v="EXW"/>
    <x v="0"/>
    <d v="2013-11-07T00:00:00"/>
    <d v="2013-11-07T00:00:00"/>
    <s v="Orgenics, Ltd"/>
    <n v="3053"/>
    <n v="271717"/>
    <n v="1240"/>
    <n v="20705.23"/>
    <n v="336.11"/>
    <x v="3062"/>
  </r>
  <r>
    <n v="55083"/>
    <s v="South Africa"/>
    <s v="DDP"/>
    <x v="2"/>
    <d v="2014-12-10T00:00:00"/>
    <d v="2014-12-10T00:00:00"/>
    <s v="S. BUYS WHOLESALER"/>
    <n v="4"/>
    <n v="54.01"/>
    <m/>
    <m/>
    <n v="0.06"/>
    <x v="8"/>
  </r>
  <r>
    <n v="55085"/>
    <s v="Rwanda"/>
    <s v="EXW"/>
    <x v="4"/>
    <d v="2012-08-27T00:00:00"/>
    <d v="2012-08-27T00:00:00"/>
    <s v="CIPLA LIMITED"/>
    <n v="7840"/>
    <n v="13720"/>
    <n v="2995"/>
    <n v="20193.21"/>
    <n v="19.239999999999998"/>
    <x v="3063"/>
  </r>
  <r>
    <n v="55087"/>
    <s v="Nigeria"/>
    <s v="EXW"/>
    <x v="0"/>
    <d v="2015-04-30T00:00:00"/>
    <d v="2015-04-30T00:00:00"/>
    <s v="CHEMBIO DIAGNOSTIC SYSTEMS, INC."/>
    <n v="1620"/>
    <n v="51840"/>
    <m/>
    <m/>
    <n v="61.02"/>
    <x v="8"/>
  </r>
  <r>
    <n v="55093"/>
    <s v="South Africa"/>
    <s v="DDP"/>
    <x v="2"/>
    <d v="2014-08-29T00:00:00"/>
    <d v="2014-08-29T00:00:00"/>
    <s v="S. BUYS WHOLESALER"/>
    <n v="99"/>
    <n v="328.31"/>
    <m/>
    <m/>
    <n v="0.41"/>
    <x v="8"/>
  </r>
  <r>
    <n v="55138"/>
    <s v="South Sudan"/>
    <s v="EXW"/>
    <x v="0"/>
    <d v="2015-05-08T00:00:00"/>
    <d v="2015-05-08T00:00:00"/>
    <s v="Trinity Biotech, Plc"/>
    <n v="450"/>
    <n v="14400"/>
    <m/>
    <m/>
    <n v="16.95"/>
    <x v="8"/>
  </r>
  <r>
    <n v="55159"/>
    <s v="Zambia"/>
    <s v="EXW"/>
    <x v="0"/>
    <d v="2010-01-28T00:00:00"/>
    <d v="2010-01-28T00:00:00"/>
    <s v="Orgenics, Ltd"/>
    <n v="1820"/>
    <n v="131040"/>
    <m/>
    <m/>
    <n v="256.83999999999997"/>
    <x v="8"/>
  </r>
  <r>
    <n v="55160"/>
    <s v="South Africa"/>
    <s v="DDP"/>
    <x v="2"/>
    <d v="2009-10-29T00:00:00"/>
    <d v="2009-10-29T00:00:00"/>
    <s v="S. BUYS WHOLESALER"/>
    <n v="1600"/>
    <n v="41783.61"/>
    <m/>
    <m/>
    <n v="81.900000000000006"/>
    <x v="8"/>
  </r>
  <r>
    <n v="55180"/>
    <s v="Uganda"/>
    <s v="FCA"/>
    <x v="0"/>
    <d v="2010-05-04T00:00:00"/>
    <d v="2010-05-04T00:00:00"/>
    <s v="ABBVIE LOGISTICS (FORMERLY ABBOTT LOGISTICS BV)"/>
    <n v="100"/>
    <n v="3616"/>
    <n v="36"/>
    <n v="1084.27"/>
    <n v="7.8"/>
    <x v="3064"/>
  </r>
  <r>
    <n v="55188"/>
    <s v="Tanzania"/>
    <s v="EXW"/>
    <x v="0"/>
    <d v="2012-02-09T00:00:00"/>
    <d v="2012-02-09T00:00:00"/>
    <s v="Trinity Biotech, Plc"/>
    <n v="450"/>
    <n v="14400"/>
    <n v="148"/>
    <n v="1938.15"/>
    <n v="23.76"/>
    <x v="3065"/>
  </r>
  <r>
    <n v="55206"/>
    <s v="Pakistan"/>
    <s v="EXW"/>
    <x v="0"/>
    <d v="2012-07-20T00:00:00"/>
    <d v="2012-07-20T00:00:00"/>
    <s v="Orgenics, Ltd"/>
    <n v="4484"/>
    <n v="358720"/>
    <n v="2134"/>
    <n v="32272"/>
    <n v="502.93"/>
    <x v="3066"/>
  </r>
  <r>
    <n v="55220"/>
    <s v="South Africa"/>
    <s v="DDP"/>
    <x v="2"/>
    <d v="2015-05-12T00:00:00"/>
    <d v="2015-05-12T00:00:00"/>
    <s v="PHARMACY DIRECT"/>
    <n v="20"/>
    <n v="256.48"/>
    <m/>
    <m/>
    <n v="0.26"/>
    <x v="8"/>
  </r>
  <r>
    <n v="55225"/>
    <s v="South Africa"/>
    <s v="DDP"/>
    <x v="0"/>
    <d v="2010-09-07T00:00:00"/>
    <d v="2010-11-17T00:00:00"/>
    <s v="Aurobindo Pharma Limited"/>
    <n v="31680"/>
    <n v="147945.60000000001"/>
    <n v="2970"/>
    <n v="4263.08"/>
    <n v="318.97000000000003"/>
    <x v="3067"/>
  </r>
  <r>
    <n v="55238"/>
    <s v="Vietnam"/>
    <s v="EXW"/>
    <x v="0"/>
    <d v="2012-05-16T00:00:00"/>
    <d v="2012-05-16T00:00:00"/>
    <s v="MYLAN LABORATORIES LTD (FORMERLY MATRIX LABORATORIES)"/>
    <n v="368"/>
    <n v="4784"/>
    <m/>
    <m/>
    <n v="6.71"/>
    <x v="8"/>
  </r>
  <r>
    <n v="55253"/>
    <s v="South Africa"/>
    <s v="DDP"/>
    <x v="0"/>
    <d v="2010-12-08T00:00:00"/>
    <d v="2010-12-08T00:00:00"/>
    <s v="Aurobindo Pharma Limited"/>
    <n v="26400"/>
    <n v="77088"/>
    <n v="3113"/>
    <n v="5159.33"/>
    <n v="166.2"/>
    <x v="3068"/>
  </r>
  <r>
    <n v="55297"/>
    <s v="Vietnam"/>
    <s v="EXW"/>
    <x v="0"/>
    <d v="2010-09-20T00:00:00"/>
    <d v="2010-09-20T00:00:00"/>
    <s v="MYLAN LABORATORIES LTD (FORMERLY MATRIX LABORATORIES)"/>
    <n v="100"/>
    <n v="1574"/>
    <n v="10"/>
    <n v="3896.68"/>
    <n v="3.39"/>
    <x v="3069"/>
  </r>
  <r>
    <n v="55304"/>
    <s v="Vietnam"/>
    <s v="EXW"/>
    <x v="0"/>
    <d v="2015-09-07T00:00:00"/>
    <d v="2015-09-07T00:00:00"/>
    <s v="HETERO LABS LIMITED"/>
    <n v="15284"/>
    <n v="145198"/>
    <m/>
    <m/>
    <n v="170.9"/>
    <x v="8"/>
  </r>
  <r>
    <n v="55322"/>
    <s v="South Africa"/>
    <s v="DDP"/>
    <x v="0"/>
    <d v="2010-09-07T00:00:00"/>
    <d v="2010-10-27T00:00:00"/>
    <s v="Aurobindo Pharma Limited"/>
    <n v="31680"/>
    <n v="147945.60000000001"/>
    <n v="2970"/>
    <n v="4263.07"/>
    <n v="318.97000000000003"/>
    <x v="3070"/>
  </r>
  <r>
    <n v="55331"/>
    <s v="South Africa"/>
    <s v="DDP"/>
    <x v="0"/>
    <d v="2010-06-01T00:00:00"/>
    <d v="2010-06-08T00:00:00"/>
    <s v="Aurobindo Pharma Limited"/>
    <n v="53916"/>
    <n v="251787.72"/>
    <n v="4561"/>
    <n v="6105.79"/>
    <n v="542.85"/>
    <x v="3071"/>
  </r>
  <r>
    <n v="55376"/>
    <s v="Vietnam"/>
    <s v="FCA"/>
    <x v="0"/>
    <d v="2011-02-25T00:00:00"/>
    <d v="2011-02-25T00:00:00"/>
    <s v="ABBVIE LOGISTICS (FORMERLY ABBOTT LOGISTICS BV)"/>
    <n v="18"/>
    <n v="3717.18"/>
    <n v="55"/>
    <n v="3785.84"/>
    <n v="8.01"/>
    <x v="3072"/>
  </r>
  <r>
    <n v="55401"/>
    <s v="Tanzania"/>
    <s v="FCA"/>
    <x v="0"/>
    <d v="2013-11-21T00:00:00"/>
    <d v="2013-11-21T00:00:00"/>
    <s v="ABBVIE LOGISTICS (FORMERLY ABBOTT LOGISTICS BV)"/>
    <n v="264"/>
    <n v="8136.48"/>
    <n v="257"/>
    <n v="2160.36"/>
    <n v="10.06"/>
    <x v="3073"/>
  </r>
  <r>
    <n v="55453"/>
    <s v="Rwanda"/>
    <s v="EXW"/>
    <x v="0"/>
    <d v="2015-02-18T00:00:00"/>
    <d v="2015-02-18T00:00:00"/>
    <s v="Trinity Biotech, Plc"/>
    <n v="369"/>
    <n v="11808"/>
    <n v="115"/>
    <n v="1729.95"/>
    <n v="12.14"/>
    <x v="3074"/>
  </r>
  <r>
    <n v="55474"/>
    <s v="CÙte d'Ivoire"/>
    <s v="CIP"/>
    <x v="0"/>
    <d v="2009-12-18T00:00:00"/>
    <d v="2009-12-18T00:00:00"/>
    <s v="MERCK SHARP &amp; DOHME IDEA GMBH (FORMALLY MERCK SHARP &amp; DOHME B.V.)"/>
    <n v="5320"/>
    <n v="268128"/>
    <n v="464"/>
    <n v="30"/>
    <n v="525.53"/>
    <x v="3075"/>
  </r>
  <r>
    <n v="55504"/>
    <s v="Ethiopia"/>
    <s v="EXW"/>
    <x v="0"/>
    <d v="2012-08-29T00:00:00"/>
    <d v="2012-08-29T00:00:00"/>
    <s v="Trinity Biotech, Plc"/>
    <n v="27"/>
    <n v="864"/>
    <n v="10"/>
    <n v="490.23"/>
    <n v="1.21"/>
    <x v="3076"/>
  </r>
  <r>
    <n v="55518"/>
    <s v="Tanzania"/>
    <s v="EXW"/>
    <x v="0"/>
    <d v="2012-05-08T00:00:00"/>
    <d v="2012-05-08T00:00:00"/>
    <s v="Orgenics, Ltd"/>
    <n v="2870"/>
    <n v="229600"/>
    <n v="1368"/>
    <n v="24308.25"/>
    <n v="321.89999999999998"/>
    <x v="3077"/>
  </r>
  <r>
    <n v="55520"/>
    <s v="Ethiopia"/>
    <s v="EXW"/>
    <x v="0"/>
    <d v="2012-03-14T00:00:00"/>
    <d v="2012-03-14T00:00:00"/>
    <s v="SHANGHAI KEHUA BIOENGINEERING CO.,LTD.  (KHB)"/>
    <n v="175"/>
    <n v="4287.5"/>
    <n v="1"/>
    <n v="1437.62"/>
    <n v="6.01"/>
    <x v="3078"/>
  </r>
  <r>
    <n v="55522"/>
    <s v="South Africa"/>
    <s v="DDP"/>
    <x v="4"/>
    <d v="2011-04-04T00:00:00"/>
    <d v="2011-04-04T00:00:00"/>
    <s v="Aurobindo Pharma Limited"/>
    <n v="27910"/>
    <n v="59169.2"/>
    <n v="10346"/>
    <n v="3961.7"/>
    <n v="97.63"/>
    <x v="3079"/>
  </r>
  <r>
    <n v="55568"/>
    <s v="South Africa"/>
    <s v="DDP"/>
    <x v="2"/>
    <d v="2014-06-25T00:00:00"/>
    <d v="2014-06-25T00:00:00"/>
    <s v="PHARMACY DIRECT"/>
    <n v="8"/>
    <n v="157.41"/>
    <m/>
    <m/>
    <n v="0.16"/>
    <x v="8"/>
  </r>
  <r>
    <n v="55643"/>
    <s v="Vietnam"/>
    <s v="EXW"/>
    <x v="0"/>
    <d v="2015-02-05T00:00:00"/>
    <d v="2015-02-05T00:00:00"/>
    <s v="MYLAN LABORATORIES LTD (FORMERLY MATRIX LABORATORIES)"/>
    <n v="10000"/>
    <n v="64900"/>
    <m/>
    <m/>
    <n v="66.72"/>
    <x v="8"/>
  </r>
  <r>
    <n v="55679"/>
    <s v="Tanzania"/>
    <s v="EXW"/>
    <x v="0"/>
    <d v="2012-12-07T00:00:00"/>
    <d v="2012-11-30T00:00:00"/>
    <s v="Orgenics, Ltd"/>
    <n v="2744"/>
    <n v="219520"/>
    <n v="1303"/>
    <n v="22158.58"/>
    <n v="307.77"/>
    <x v="3080"/>
  </r>
  <r>
    <n v="55706"/>
    <s v="Haiti"/>
    <s v="EXW"/>
    <x v="0"/>
    <d v="2012-08-07T00:00:00"/>
    <d v="2012-08-07T00:00:00"/>
    <s v="STRIDES ARCOLAB LIMITED"/>
    <n v="384"/>
    <n v="1121.28"/>
    <n v="20"/>
    <n v="950.05"/>
    <n v="1.57"/>
    <x v="3081"/>
  </r>
  <r>
    <n v="55712"/>
    <s v="Vietnam"/>
    <s v="EXW"/>
    <x v="0"/>
    <d v="2015-09-03T00:00:00"/>
    <d v="2015-09-03T00:00:00"/>
    <s v="HETERO LABS LIMITED"/>
    <n v="15552"/>
    <n v="147744"/>
    <m/>
    <m/>
    <n v="173.89"/>
    <x v="8"/>
  </r>
  <r>
    <n v="55715"/>
    <s v="Mozambique"/>
    <s v="EXW"/>
    <x v="0"/>
    <d v="2013-11-04T00:00:00"/>
    <d v="2013-11-04T00:00:00"/>
    <s v="Orgenics, Ltd"/>
    <n v="645"/>
    <n v="51600"/>
    <n v="267"/>
    <n v="3453.53"/>
    <n v="63.83"/>
    <x v="3082"/>
  </r>
  <r>
    <n v="55716"/>
    <s v="South Africa"/>
    <s v="DDP"/>
    <x v="2"/>
    <d v="2015-03-09T00:00:00"/>
    <d v="2015-03-09T00:00:00"/>
    <s v="PHARMACY DIRECT"/>
    <n v="6"/>
    <n v="85.31"/>
    <m/>
    <m/>
    <n v="0.09"/>
    <x v="8"/>
  </r>
  <r>
    <n v="55730"/>
    <s v="Mozambique"/>
    <s v="CIP"/>
    <x v="0"/>
    <d v="2015-01-20T00:00:00"/>
    <d v="2015-01-20T00:00:00"/>
    <s v="MERCK SHARP &amp; DOHME IDEA GMBH (FORMALLY MERCK SHARP &amp; DOHME B.V.)"/>
    <n v="40"/>
    <n v="2220"/>
    <m/>
    <m/>
    <n v="2.2799999999999998"/>
    <x v="8"/>
  </r>
  <r>
    <n v="55737"/>
    <s v="Tanzania"/>
    <s v="EXW"/>
    <x v="0"/>
    <d v="2010-08-07T00:00:00"/>
    <d v="2010-08-07T00:00:00"/>
    <s v="Aurobindo Pharma Limited"/>
    <n v="28755"/>
    <n v="74763"/>
    <n v="3392"/>
    <n v="20294.849999999999"/>
    <n v="161.19"/>
    <x v="3083"/>
  </r>
  <r>
    <n v="55764"/>
    <s v="Namibia"/>
    <s v="EXW"/>
    <x v="0"/>
    <d v="2010-04-29T00:00:00"/>
    <d v="2010-04-29T00:00:00"/>
    <s v="Trinity Biotech, Plc"/>
    <n v="2000"/>
    <n v="64000"/>
    <n v="687"/>
    <n v="17918.72"/>
    <n v="137.97999999999999"/>
    <x v="3084"/>
  </r>
  <r>
    <n v="55765"/>
    <s v="South Africa"/>
    <s v="DDP"/>
    <x v="2"/>
    <d v="2014-07-11T00:00:00"/>
    <d v="2014-07-11T00:00:00"/>
    <s v="S. BUYS WHOLESALER"/>
    <n v="1"/>
    <n v="25.69"/>
    <m/>
    <m/>
    <n v="0.03"/>
    <x v="8"/>
  </r>
  <r>
    <n v="55783"/>
    <s v="Rwanda"/>
    <s v="CIP"/>
    <x v="0"/>
    <d v="2010-01-27T00:00:00"/>
    <d v="2010-01-27T00:00:00"/>
    <s v="Aurobindo Pharma Limited"/>
    <n v="9270"/>
    <n v="179189.1"/>
    <n v="1010"/>
    <n v="16847.52"/>
    <n v="351.21"/>
    <x v="3085"/>
  </r>
  <r>
    <n v="55814"/>
    <s v="Sudan"/>
    <s v="EXW"/>
    <x v="0"/>
    <d v="2012-01-06T00:00:00"/>
    <d v="2012-01-06T00:00:00"/>
    <s v="Orgenics, Ltd"/>
    <n v="129"/>
    <n v="11481"/>
    <n v="60"/>
    <n v="1133.17"/>
    <n v="18.940000000000001"/>
    <x v="3086"/>
  </r>
  <r>
    <n v="55862"/>
    <s v="Haiti"/>
    <s v="EXW"/>
    <x v="0"/>
    <d v="2013-01-04T00:00:00"/>
    <d v="2013-01-04T00:00:00"/>
    <s v="Aurobindo Pharma Limited"/>
    <n v="2516"/>
    <n v="11573.6"/>
    <n v="118"/>
    <n v="1442.83"/>
    <n v="16.23"/>
    <x v="3087"/>
  </r>
  <r>
    <n v="55890"/>
    <s v="South Africa"/>
    <s v="DDP"/>
    <x v="2"/>
    <d v="2013-04-16T00:00:00"/>
    <d v="2013-04-16T00:00:00"/>
    <s v="S. BUYS WHOLESALER"/>
    <n v="1152"/>
    <n v="34884.660000000003"/>
    <m/>
    <m/>
    <n v="43.15"/>
    <x v="8"/>
  </r>
  <r>
    <n v="55894"/>
    <s v="Nigeria"/>
    <s v="EXW"/>
    <x v="0"/>
    <d v="2015-07-23T00:00:00"/>
    <d v="2015-07-23T00:00:00"/>
    <s v="EMCURE PHARMACEUTICALS LTD"/>
    <n v="9070"/>
    <n v="163260"/>
    <m/>
    <m/>
    <n v="167.83"/>
    <x v="8"/>
  </r>
  <r>
    <n v="55904"/>
    <s v="Tanzania"/>
    <s v="EXW"/>
    <x v="0"/>
    <d v="2012-12-31T00:00:00"/>
    <d v="2012-12-31T00:00:00"/>
    <s v="Orgenics, Ltd"/>
    <n v="2352"/>
    <n v="188160"/>
    <n v="1016"/>
    <n v="19026.72"/>
    <n v="263.8"/>
    <x v="2803"/>
  </r>
  <r>
    <n v="55914"/>
    <s v="Nigeria"/>
    <s v="EXW"/>
    <x v="0"/>
    <d v="2013-09-18T00:00:00"/>
    <d v="2013-09-24T00:00:00"/>
    <s v="Orgenics, Ltd"/>
    <n v="3072"/>
    <n v="273408"/>
    <n v="1248"/>
    <n v="13383.47"/>
    <n v="338.21"/>
    <x v="3088"/>
  </r>
  <r>
    <n v="55922"/>
    <s v="South Africa"/>
    <s v="DDP"/>
    <x v="2"/>
    <d v="2014-11-05T00:00:00"/>
    <d v="2014-11-05T00:00:00"/>
    <s v="PHARMACY DIRECT"/>
    <n v="20"/>
    <n v="143.05000000000001"/>
    <m/>
    <m/>
    <n v="0.15"/>
    <x v="8"/>
  </r>
  <r>
    <n v="56005"/>
    <s v="Haiti"/>
    <s v="EXW"/>
    <x v="0"/>
    <d v="2014-10-14T00:00:00"/>
    <d v="2014-10-14T00:00:00"/>
    <s v="CIPLA LIMITED"/>
    <n v="3184"/>
    <n v="6336.16"/>
    <n v="250"/>
    <n v="2794.21"/>
    <n v="6.51"/>
    <x v="3089"/>
  </r>
  <r>
    <n v="56016"/>
    <s v="South Sudan"/>
    <s v="EXW"/>
    <x v="0"/>
    <d v="2015-06-03T00:00:00"/>
    <d v="2015-06-03T00:00:00"/>
    <s v="Orgenics, Ltd"/>
    <n v="45"/>
    <n v="360"/>
    <m/>
    <m/>
    <n v="0.42"/>
    <x v="8"/>
  </r>
  <r>
    <n v="56022"/>
    <s v="South Africa"/>
    <s v="DDP"/>
    <x v="2"/>
    <d v="2014-10-03T00:00:00"/>
    <d v="2014-10-03T00:00:00"/>
    <s v="PHARMACY DIRECT"/>
    <n v="5"/>
    <n v="124.77"/>
    <m/>
    <m/>
    <n v="0.13"/>
    <x v="8"/>
  </r>
  <r>
    <n v="56029"/>
    <s v="Rwanda"/>
    <s v="EXW"/>
    <x v="0"/>
    <d v="2014-04-28T00:00:00"/>
    <d v="2014-06-16T00:00:00"/>
    <s v="SHANGHAI KEHUA BIOENGINEERING CO.,LTD.  (KHB)"/>
    <n v="4230"/>
    <n v="103635"/>
    <n v="2820"/>
    <n v="37130.879999999997"/>
    <n v="106.54"/>
    <x v="3090"/>
  </r>
  <r>
    <n v="56057"/>
    <s v="Nigeria"/>
    <s v="EXW"/>
    <x v="0"/>
    <d v="2015-07-14T00:00:00"/>
    <d v="2015-07-14T00:00:00"/>
    <s v="Orgenics, Ltd"/>
    <n v="6388"/>
    <n v="568532"/>
    <n v="2590"/>
    <m/>
    <n v="669.16"/>
    <x v="6"/>
  </r>
  <r>
    <n v="56084"/>
    <s v="Zambia"/>
    <s v="EXW"/>
    <x v="0"/>
    <d v="2013-08-05T00:00:00"/>
    <d v="2013-07-31T00:00:00"/>
    <s v="Orgenics, Ltd"/>
    <n v="2929"/>
    <n v="234320"/>
    <n v="1214"/>
    <n v="18875.830000000002"/>
    <n v="289.85000000000002"/>
    <x v="3091"/>
  </r>
  <r>
    <n v="56106"/>
    <s v="Tanzania"/>
    <s v="EXW"/>
    <x v="0"/>
    <d v="2012-05-25T00:00:00"/>
    <d v="2012-05-25T00:00:00"/>
    <s v="Orgenics, Ltd"/>
    <n v="2737"/>
    <n v="218960"/>
    <n v="1300"/>
    <n v="23269.06"/>
    <n v="306.98"/>
    <x v="3092"/>
  </r>
  <r>
    <n v="56107"/>
    <s v="Vietnam"/>
    <s v="EXW"/>
    <x v="0"/>
    <d v="2014-11-03T00:00:00"/>
    <d v="2014-11-03T00:00:00"/>
    <s v="MYLAN LABORATORIES LTD (FORMERLY MATRIX LABORATORIES)"/>
    <n v="16185"/>
    <n v="105040.65"/>
    <m/>
    <m/>
    <n v="107.98"/>
    <x v="8"/>
  </r>
  <r>
    <n v="56118"/>
    <s v="South Africa"/>
    <s v="DDP"/>
    <x v="2"/>
    <d v="2009-10-27T00:00:00"/>
    <d v="2009-10-27T00:00:00"/>
    <s v="S. BUYS WHOLESALER"/>
    <n v="4500"/>
    <n v="20364.96"/>
    <m/>
    <m/>
    <n v="39.92"/>
    <x v="8"/>
  </r>
  <r>
    <n v="56125"/>
    <s v="Cameroon"/>
    <s v="EXW"/>
    <x v="0"/>
    <d v="2014-01-08T00:00:00"/>
    <d v="2014-01-08T00:00:00"/>
    <s v="Aurobindo Pharma Limited"/>
    <n v="37732"/>
    <n v="420711.8"/>
    <n v="4962"/>
    <n v="63818.03"/>
    <n v="520.41999999999996"/>
    <x v="3093"/>
  </r>
  <r>
    <n v="56165"/>
    <s v="CÙte d'Ivoire"/>
    <s v="CIP"/>
    <x v="0"/>
    <d v="2010-04-27T00:00:00"/>
    <d v="2010-04-27T00:00:00"/>
    <s v="MERCK SHARP &amp; DOHME IDEA GMBH (FORMALLY MERCK SHARP &amp; DOHME B.V.)"/>
    <n v="2000"/>
    <n v="100000"/>
    <n v="518"/>
    <n v="1434.5"/>
    <n v="215.6"/>
    <x v="3094"/>
  </r>
  <r>
    <n v="56167"/>
    <s v="South Africa"/>
    <s v="DDP"/>
    <x v="2"/>
    <d v="2010-05-31T00:00:00"/>
    <d v="2010-05-31T00:00:00"/>
    <s v="S. BUYS WHOLESALER"/>
    <n v="100"/>
    <n v="3988.5"/>
    <m/>
    <m/>
    <n v="8.6"/>
    <x v="8"/>
  </r>
  <r>
    <n v="56194"/>
    <s v="Zimbabwe"/>
    <s v="EXW"/>
    <x v="3"/>
    <d v="2014-06-14T00:00:00"/>
    <d v="2014-06-14T00:00:00"/>
    <s v="CIPLA LIMITED"/>
    <n v="25811"/>
    <n v="118472.49"/>
    <n v="2829"/>
    <n v="24936.5"/>
    <n v="121.79"/>
    <x v="3095"/>
  </r>
  <r>
    <n v="56234"/>
    <s v="Kenya"/>
    <s v="EXW"/>
    <x v="0"/>
    <d v="2012-02-16T00:00:00"/>
    <d v="2012-02-16T00:00:00"/>
    <s v="Trinity Biotech, Plc"/>
    <n v="18000"/>
    <n v="576000"/>
    <n v="5876"/>
    <n v="40091.65"/>
    <n v="807.55"/>
    <x v="3096"/>
  </r>
  <r>
    <n v="56301"/>
    <s v="Congo, DRC"/>
    <s v="EXW"/>
    <x v="0"/>
    <d v="2014-11-10T00:00:00"/>
    <d v="2014-11-10T00:00:00"/>
    <s v="Aurobindo Pharma Limited"/>
    <n v="440"/>
    <n v="550"/>
    <m/>
    <m/>
    <n v="0.56999999999999995"/>
    <x v="8"/>
  </r>
  <r>
    <n v="56310"/>
    <s v="South Africa"/>
    <s v="DDP"/>
    <x v="2"/>
    <d v="2014-01-13T00:00:00"/>
    <d v="2014-01-13T00:00:00"/>
    <s v="S. BUYS WHOLESALER"/>
    <n v="4"/>
    <n v="26.78"/>
    <m/>
    <m/>
    <n v="0.03"/>
    <x v="8"/>
  </r>
  <r>
    <n v="56320"/>
    <s v="South Africa"/>
    <s v="DDP"/>
    <x v="0"/>
    <d v="2010-06-08T00:00:00"/>
    <d v="2010-06-08T00:00:00"/>
    <s v="Aurobindo Pharma Limited"/>
    <n v="26540"/>
    <n v="197192.2"/>
    <n v="1431"/>
    <n v="4885.21"/>
    <n v="425.15"/>
    <x v="3097"/>
  </r>
  <r>
    <n v="56331"/>
    <s v="Haiti"/>
    <s v="EXW"/>
    <x v="4"/>
    <d v="2012-10-22T00:00:00"/>
    <d v="2012-10-22T00:00:00"/>
    <s v="MYLAN LABORATORIES LTD (FORMERLY MATRIX LABORATORIES)"/>
    <n v="2160"/>
    <n v="54000"/>
    <m/>
    <m/>
    <n v="75.709999999999994"/>
    <x v="8"/>
  </r>
  <r>
    <n v="56332"/>
    <s v="CÙte d'Ivoire"/>
    <s v="EXW"/>
    <x v="0"/>
    <d v="2014-04-29T00:00:00"/>
    <d v="2014-04-29T00:00:00"/>
    <s v="Aurobindo Pharma Limited"/>
    <n v="1200"/>
    <n v="9096"/>
    <n v="96"/>
    <n v="1510.05"/>
    <n v="9.35"/>
    <x v="3098"/>
  </r>
  <r>
    <n v="56335"/>
    <s v="Mozambique"/>
    <s v="EXW"/>
    <x v="0"/>
    <d v="2014-03-02T00:00:00"/>
    <d v="2014-03-02T00:00:00"/>
    <s v="Aurobindo Pharma Limited"/>
    <n v="800"/>
    <n v="16000"/>
    <n v="62"/>
    <n v="1045.5"/>
    <n v="16.45"/>
    <x v="3099"/>
  </r>
  <r>
    <n v="56367"/>
    <s v="South Sudan"/>
    <s v="EXW"/>
    <x v="0"/>
    <d v="2014-10-03T00:00:00"/>
    <d v="2014-10-03T00:00:00"/>
    <s v="Orgenics, Ltd"/>
    <n v="160"/>
    <n v="800"/>
    <m/>
    <m/>
    <n v="0.82"/>
    <x v="8"/>
  </r>
  <r>
    <n v="56395"/>
    <s v="South Africa"/>
    <s v="DDP"/>
    <x v="2"/>
    <d v="2015-01-26T00:00:00"/>
    <d v="2015-01-26T00:00:00"/>
    <s v="PHARMACY DIRECT"/>
    <n v="11"/>
    <n v="240.14"/>
    <m/>
    <m/>
    <n v="0.25"/>
    <x v="8"/>
  </r>
  <r>
    <n v="56416"/>
    <s v="Uganda"/>
    <s v="EXW"/>
    <x v="0"/>
    <d v="2012-07-23T00:00:00"/>
    <d v="2012-07-23T00:00:00"/>
    <s v="Aurobindo Pharma Limited"/>
    <n v="20617"/>
    <n v="70097.8"/>
    <n v="1770"/>
    <n v="7651.56"/>
    <n v="98.28"/>
    <x v="3100"/>
  </r>
  <r>
    <n v="56464"/>
    <s v="South Africa"/>
    <s v="DDP"/>
    <x v="2"/>
    <d v="2015-08-24T00:00:00"/>
    <d v="2015-08-24T00:00:00"/>
    <s v="PHARMACY DIRECT"/>
    <n v="8"/>
    <n v="122.18"/>
    <m/>
    <m/>
    <n v="0.13"/>
    <x v="8"/>
  </r>
  <r>
    <n v="56465"/>
    <s v="South Africa"/>
    <s v="DDP"/>
    <x v="2"/>
    <d v="2015-06-02T00:00:00"/>
    <d v="2015-06-02T00:00:00"/>
    <s v="PHARMACY DIRECT"/>
    <n v="38"/>
    <n v="428.22"/>
    <m/>
    <m/>
    <n v="0.44"/>
    <x v="8"/>
  </r>
  <r>
    <n v="56468"/>
    <s v="Cameroon"/>
    <s v="EXW"/>
    <x v="0"/>
    <d v="2014-06-10T00:00:00"/>
    <d v="2014-06-10T00:00:00"/>
    <s v="Orgenics, Ltd"/>
    <n v="5000"/>
    <n v="400000"/>
    <n v="2020"/>
    <n v="29918.58"/>
    <n v="494.8"/>
    <x v="3101"/>
  </r>
  <r>
    <n v="56487"/>
    <s v="Zambia"/>
    <s v="EXW"/>
    <x v="0"/>
    <d v="2010-12-17T00:00:00"/>
    <d v="2010-12-21T00:00:00"/>
    <s v="Orgenics, Ltd"/>
    <n v="2814"/>
    <n v="225120"/>
    <n v="1363"/>
    <n v="22746.62"/>
    <n v="485.36"/>
    <x v="3102"/>
  </r>
  <r>
    <n v="56495"/>
    <s v="Nigeria"/>
    <s v="EXW"/>
    <x v="0"/>
    <d v="2011-09-12T00:00:00"/>
    <d v="2011-09-12T00:00:00"/>
    <s v="Trinity Biotech, Plc"/>
    <n v="5791"/>
    <n v="185312"/>
    <n v="1918"/>
    <n v="24147.39"/>
    <n v="305.76"/>
    <x v="3103"/>
  </r>
  <r>
    <n v="56496"/>
    <s v="Guyana"/>
    <s v="EXW"/>
    <x v="0"/>
    <d v="2013-04-18T00:00:00"/>
    <d v="2013-04-18T00:00:00"/>
    <s v="MICRO LABS LIMITED"/>
    <n v="65"/>
    <n v="130"/>
    <n v="4"/>
    <n v="783.21"/>
    <n v="0.16"/>
    <x v="3104"/>
  </r>
  <r>
    <n v="56505"/>
    <s v="South Africa"/>
    <s v="DDP"/>
    <x v="4"/>
    <d v="2011-12-06T00:00:00"/>
    <d v="2011-12-06T00:00:00"/>
    <s v="CIPLA LIMITED"/>
    <n v="129183"/>
    <n v="351377.76"/>
    <m/>
    <m/>
    <n v="579.77"/>
    <x v="8"/>
  </r>
  <r>
    <n v="56520"/>
    <s v="Sudan"/>
    <s v="EXW"/>
    <x v="0"/>
    <d v="2011-06-24T00:00:00"/>
    <d v="2011-06-24T00:00:00"/>
    <s v="Standard Diagnostics, Inc."/>
    <n v="30"/>
    <n v="600"/>
    <n v="430"/>
    <n v="4500.71"/>
    <n v="0.99"/>
    <x v="3105"/>
  </r>
  <r>
    <n v="56524"/>
    <s v="Mozambique"/>
    <s v="EXW"/>
    <x v="4"/>
    <d v="2011-11-22T00:00:00"/>
    <d v="2011-11-22T00:00:00"/>
    <s v="Trinity Biotech, Plc"/>
    <n v="13300"/>
    <n v="425600"/>
    <n v="4472"/>
    <n v="23408.33"/>
    <n v="702.24"/>
    <x v="3106"/>
  </r>
  <r>
    <n v="56550"/>
    <s v="Tanzania"/>
    <s v="FCA"/>
    <x v="0"/>
    <d v="2009-11-17T00:00:00"/>
    <d v="2009-11-17T00:00:00"/>
    <s v="ABBVIE LOGISTICS (FORMERLY ABBOTT LOGISTICS BV)"/>
    <n v="645"/>
    <n v="24742.2"/>
    <n v="1210"/>
    <n v="7015.04"/>
    <n v="48.49"/>
    <x v="3107"/>
  </r>
  <r>
    <n v="56637"/>
    <s v="CÙte d'Ivoire"/>
    <s v="EXW"/>
    <x v="0"/>
    <d v="2013-06-24T00:00:00"/>
    <d v="2013-06-24T00:00:00"/>
    <s v="CHEMBIO DIAGNOSTIC SYSTEMS, INC."/>
    <n v="2000"/>
    <n v="58000"/>
    <n v="576"/>
    <n v="7168.62"/>
    <n v="71.75"/>
    <x v="3108"/>
  </r>
  <r>
    <n v="56668"/>
    <s v="Vietnam"/>
    <s v="EXW"/>
    <x v="0"/>
    <d v="2011-10-24T00:00:00"/>
    <d v="2011-10-24T00:00:00"/>
    <s v="HETERO LABS LIMITED"/>
    <n v="8245"/>
    <n v="67609"/>
    <n v="759"/>
    <n v="7261.69"/>
    <n v="111.55"/>
    <x v="3109"/>
  </r>
  <r>
    <n v="56679"/>
    <s v="South Africa"/>
    <s v="DDP"/>
    <x v="2"/>
    <d v="2014-08-13T00:00:00"/>
    <d v="2014-08-13T00:00:00"/>
    <s v="S. BUYS WHOLESALER"/>
    <n v="2"/>
    <n v="46.9"/>
    <m/>
    <m/>
    <n v="0.06"/>
    <x v="8"/>
  </r>
  <r>
    <n v="56716"/>
    <s v="Vietnam"/>
    <s v="EXW"/>
    <x v="0"/>
    <d v="2015-07-10T00:00:00"/>
    <d v="2015-07-10T00:00:00"/>
    <s v="HETERO LABS LIMITED"/>
    <n v="6816"/>
    <n v="68160"/>
    <n v="2541"/>
    <n v="5489.55"/>
    <n v="80.22"/>
    <x v="3110"/>
  </r>
  <r>
    <n v="56734"/>
    <s v="South Africa"/>
    <s v="DDP"/>
    <x v="4"/>
    <d v="2012-01-04T00:00:00"/>
    <d v="2012-01-04T00:00:00"/>
    <s v="Aurobindo Pharma Limited"/>
    <n v="23845"/>
    <n v="356005.85"/>
    <n v="2283"/>
    <n v="3649.67"/>
    <n v="587.41"/>
    <x v="3111"/>
  </r>
  <r>
    <n v="56748"/>
    <s v="Uganda"/>
    <s v="EXW"/>
    <x v="0"/>
    <d v="2013-04-10T00:00:00"/>
    <d v="2013-04-10T00:00:00"/>
    <s v="MICRO LABS LIMITED"/>
    <n v="56"/>
    <n v="112"/>
    <m/>
    <m/>
    <n v="0.14000000000000001"/>
    <x v="8"/>
  </r>
  <r>
    <n v="56772"/>
    <s v="Vietnam"/>
    <s v="EXW"/>
    <x v="0"/>
    <d v="2012-10-09T00:00:00"/>
    <d v="2012-10-09T00:00:00"/>
    <s v="MYLAN LABORATORIES LTD (FORMERLY MATRIX LABORATORIES)"/>
    <n v="41296"/>
    <n v="185419.04"/>
    <m/>
    <m/>
    <n v="259.95999999999998"/>
    <x v="8"/>
  </r>
  <r>
    <n v="56836"/>
    <s v="Vietnam"/>
    <s v="EXW"/>
    <x v="0"/>
    <d v="2015-07-10T00:00:00"/>
    <d v="2015-07-10T00:00:00"/>
    <s v="HETERO LABS LIMITED"/>
    <n v="6000"/>
    <n v="12960"/>
    <m/>
    <m/>
    <n v="15.25"/>
    <x v="8"/>
  </r>
  <r>
    <n v="56837"/>
    <s v="Haiti"/>
    <s v="EXW"/>
    <x v="0"/>
    <d v="2015-03-12T00:00:00"/>
    <d v="2015-03-12T00:00:00"/>
    <s v="MYLAN LABORATORIES LTD (FORMERLY MATRIX LABORATORIES)"/>
    <n v="2000"/>
    <n v="39000"/>
    <n v="280"/>
    <n v="3029.18"/>
    <n v="40.090000000000003"/>
    <x v="3112"/>
  </r>
  <r>
    <n v="56844"/>
    <s v="Zambia"/>
    <s v="EXW"/>
    <x v="0"/>
    <d v="2010-12-17T00:00:00"/>
    <d v="2010-12-16T00:00:00"/>
    <s v="Orgenics, Ltd"/>
    <n v="2041"/>
    <n v="163280"/>
    <n v="989"/>
    <n v="16654.29"/>
    <n v="352.03"/>
    <x v="3113"/>
  </r>
  <r>
    <n v="56861"/>
    <s v="Haiti"/>
    <s v="EXW"/>
    <x v="0"/>
    <d v="2013-03-13T00:00:00"/>
    <d v="2013-03-13T00:00:00"/>
    <s v="SHANGHAI KEHUA BIOENGINEERING CO.,LTD.  (KHB)"/>
    <n v="250"/>
    <n v="6125"/>
    <n v="164"/>
    <n v="2204.84"/>
    <n v="7.58"/>
    <x v="3114"/>
  </r>
  <r>
    <n v="56864"/>
    <s v="Haiti"/>
    <s v="CIP"/>
    <x v="0"/>
    <d v="2014-03-28T00:00:00"/>
    <d v="2014-03-28T00:00:00"/>
    <s v="HETERO LABS LIMITED"/>
    <n v="288"/>
    <n v="717.12"/>
    <m/>
    <m/>
    <n v="0.89"/>
    <x v="8"/>
  </r>
  <r>
    <n v="56870"/>
    <s v="South Africa"/>
    <s v="DDP"/>
    <x v="2"/>
    <d v="2015-02-19T00:00:00"/>
    <d v="2015-02-19T00:00:00"/>
    <s v="PHARMACY DIRECT"/>
    <n v="3"/>
    <n v="53.24"/>
    <m/>
    <m/>
    <n v="0.05"/>
    <x v="8"/>
  </r>
  <r>
    <n v="56880"/>
    <s v="Nigeria"/>
    <s v="EXW"/>
    <x v="0"/>
    <d v="2013-01-09T00:00:00"/>
    <d v="2013-01-17T00:00:00"/>
    <s v="Orgenics, Ltd"/>
    <n v="2744"/>
    <n v="244216"/>
    <n v="1235"/>
    <n v="25577.200000000001"/>
    <n v="342.39"/>
    <x v="2948"/>
  </r>
  <r>
    <n v="56898"/>
    <s v="Sudan"/>
    <s v="EXW"/>
    <x v="0"/>
    <d v="2012-02-03T00:00:00"/>
    <d v="2012-02-03T00:00:00"/>
    <s v="Orgenics, Ltd"/>
    <n v="116"/>
    <n v="10324"/>
    <n v="45"/>
    <n v="1961.65"/>
    <n v="17.03"/>
    <x v="3115"/>
  </r>
  <r>
    <n v="56899"/>
    <s v="Tanzania"/>
    <s v="EXW"/>
    <x v="0"/>
    <d v="2013-09-17T00:00:00"/>
    <d v="2013-09-16T00:00:00"/>
    <s v="Standard Diagnostics, Inc."/>
    <n v="2330"/>
    <n v="0"/>
    <n v="965"/>
    <n v="16382.89"/>
    <n v="0"/>
    <x v="3116"/>
  </r>
  <r>
    <n v="56902"/>
    <s v="South Africa"/>
    <s v="DDP"/>
    <x v="2"/>
    <d v="2014-08-28T00:00:00"/>
    <d v="2014-08-28T00:00:00"/>
    <s v="PHARMACY DIRECT"/>
    <n v="4"/>
    <n v="60.99"/>
    <m/>
    <m/>
    <n v="0.06"/>
    <x v="8"/>
  </r>
  <r>
    <n v="56906"/>
    <s v="Uganda"/>
    <s v="EXW"/>
    <x v="0"/>
    <d v="2013-11-21T00:00:00"/>
    <d v="2013-11-21T00:00:00"/>
    <s v="MYLAN LABORATORIES LTD (FORMERLY MATRIX LABORATORIES)"/>
    <n v="7035"/>
    <n v="105525"/>
    <n v="440"/>
    <n v="2242.71"/>
    <n v="130.53"/>
    <x v="3117"/>
  </r>
  <r>
    <n v="56919"/>
    <s v="South Africa"/>
    <s v="DDP"/>
    <x v="2"/>
    <d v="2015-06-02T00:00:00"/>
    <d v="2015-06-02T00:00:00"/>
    <s v="PHARMACY DIRECT"/>
    <n v="14"/>
    <n v="300.08"/>
    <m/>
    <m/>
    <n v="0.31"/>
    <x v="8"/>
  </r>
  <r>
    <n v="56927"/>
    <s v="Nigeria"/>
    <s v="EXW"/>
    <x v="0"/>
    <d v="2010-05-05T00:00:00"/>
    <d v="2010-06-16T00:00:00"/>
    <s v="Orgenics, Ltd"/>
    <n v="2100"/>
    <n v="168000"/>
    <n v="1002"/>
    <m/>
    <n v="362.21"/>
    <x v="6"/>
  </r>
  <r>
    <n v="56932"/>
    <s v="Cameroon"/>
    <s v="EXW"/>
    <x v="0"/>
    <d v="2013-10-10T00:00:00"/>
    <d v="2013-10-10T00:00:00"/>
    <s v="HUMAN GMBH"/>
    <n v="30"/>
    <n v="3347.4"/>
    <n v="46"/>
    <n v="1003.18"/>
    <n v="4.1399999999999997"/>
    <x v="3118"/>
  </r>
  <r>
    <n v="56940"/>
    <s v="Uganda"/>
    <s v="EXW"/>
    <x v="0"/>
    <d v="2013-10-30T00:00:00"/>
    <d v="2013-10-30T00:00:00"/>
    <s v="CIPLA LIMITED"/>
    <n v="16716"/>
    <n v="76893.600000000006"/>
    <n v="1874"/>
    <n v="7487.81"/>
    <n v="95.12"/>
    <x v="3119"/>
  </r>
  <r>
    <n v="56950"/>
    <s v="South Africa"/>
    <s v="DDP"/>
    <x v="4"/>
    <d v="2011-03-17T00:00:00"/>
    <d v="2011-03-17T00:00:00"/>
    <s v="Aurobindo Pharma Limited"/>
    <n v="33476"/>
    <n v="70969.119999999995"/>
    <m/>
    <m/>
    <n v="153.01"/>
    <x v="8"/>
  </r>
  <r>
    <n v="56957"/>
    <s v="Vietnam"/>
    <s v="EXW"/>
    <x v="0"/>
    <d v="2014-04-23T00:00:00"/>
    <d v="2014-04-23T00:00:00"/>
    <s v="HETERO LABS LIMITED"/>
    <n v="564"/>
    <n v="6457.8"/>
    <m/>
    <m/>
    <n v="7.99"/>
    <x v="8"/>
  </r>
  <r>
    <n v="56962"/>
    <s v="Mozambique"/>
    <s v="EXW"/>
    <x v="4"/>
    <d v="2012-02-29T00:00:00"/>
    <d v="2012-02-29T00:00:00"/>
    <s v="Trinity Biotech, Plc"/>
    <n v="7400"/>
    <n v="236800"/>
    <n v="2471"/>
    <n v="33872.839999999997"/>
    <n v="390.72"/>
    <x v="3120"/>
  </r>
  <r>
    <n v="56996"/>
    <s v="Zimbabwe"/>
    <s v="EXW"/>
    <x v="0"/>
    <d v="2010-05-20T00:00:00"/>
    <d v="2010-05-31T00:00:00"/>
    <s v="Orgenics, Ltd"/>
    <n v="2450"/>
    <n v="176400"/>
    <n v="1183"/>
    <n v="21170.3"/>
    <n v="380.32"/>
    <x v="3121"/>
  </r>
  <r>
    <n v="57016"/>
    <s v="CÙte d'Ivoire"/>
    <s v="EXW"/>
    <x v="0"/>
    <d v="2014-02-27T00:00:00"/>
    <d v="2014-02-27T00:00:00"/>
    <s v="Aurobindo Pharma Limited"/>
    <n v="400"/>
    <n v="1800"/>
    <m/>
    <m/>
    <n v="2.23"/>
    <x v="8"/>
  </r>
  <r>
    <n v="57055"/>
    <s v="Nigeria"/>
    <s v="EXW"/>
    <x v="0"/>
    <d v="2014-02-18T00:00:00"/>
    <d v="2014-02-18T00:00:00"/>
    <s v="Orgenics, Ltd"/>
    <n v="10798"/>
    <n v="961022"/>
    <n v="4388"/>
    <n v="66059.649999999994"/>
    <n v="1188.78"/>
    <x v="3122"/>
  </r>
  <r>
    <n v="57087"/>
    <s v="Uganda"/>
    <s v="EXW"/>
    <x v="0"/>
    <d v="2014-10-28T00:00:00"/>
    <d v="2014-10-28T00:00:00"/>
    <s v="MYLAN LABORATORIES LTD (FORMERLY MATRIX LABORATORIES)"/>
    <n v="3115"/>
    <n v="62300"/>
    <n v="420"/>
    <n v="2335.73"/>
    <n v="64.040000000000006"/>
    <x v="3123"/>
  </r>
  <r>
    <n v="57117"/>
    <s v="South Africa"/>
    <s v="DDP"/>
    <x v="4"/>
    <d v="2011-09-02T00:00:00"/>
    <d v="2011-09-02T00:00:00"/>
    <s v="Aurobindo Pharma Limited"/>
    <n v="25000"/>
    <n v="210500"/>
    <n v="2303"/>
    <n v="3790"/>
    <n v="347.32"/>
    <x v="3124"/>
  </r>
  <r>
    <n v="57173"/>
    <s v="CÙte d'Ivoire"/>
    <s v="EXW"/>
    <x v="0"/>
    <d v="2010-01-21T00:00:00"/>
    <d v="2010-01-21T00:00:00"/>
    <s v="Orgenics, Ltd"/>
    <n v="3500"/>
    <n v="245000"/>
    <n v="794"/>
    <n v="12499.27"/>
    <n v="528.22"/>
    <x v="3125"/>
  </r>
  <r>
    <n v="57218"/>
    <s v="Vietnam"/>
    <s v="EXW"/>
    <x v="0"/>
    <d v="2010-03-19T00:00:00"/>
    <d v="2010-03-19T00:00:00"/>
    <s v="Aurobindo Pharma Limited"/>
    <n v="15204"/>
    <n v="130906.44"/>
    <m/>
    <m/>
    <n v="256.58"/>
    <x v="8"/>
  </r>
  <r>
    <n v="57257"/>
    <s v="South Africa"/>
    <s v="DDP"/>
    <x v="4"/>
    <d v="2010-12-15T00:00:00"/>
    <d v="2011-02-11T00:00:00"/>
    <s v="STRIDES ARCOLAB LIMITED"/>
    <n v="122743"/>
    <n v="303175.21000000002"/>
    <m/>
    <m/>
    <n v="653.65"/>
    <x v="8"/>
  </r>
  <r>
    <n v="57266"/>
    <s v="Kenya"/>
    <s v="EXW"/>
    <x v="0"/>
    <d v="2012-10-15T00:00:00"/>
    <d v="2012-10-15T00:00:00"/>
    <s v="Trinity Biotech, Plc"/>
    <n v="15000"/>
    <n v="480000"/>
    <n v="4956"/>
    <n v="36219.03"/>
    <n v="672.96"/>
    <x v="3126"/>
  </r>
  <r>
    <n v="57308"/>
    <s v="South Africa"/>
    <s v="DDP"/>
    <x v="2"/>
    <d v="2013-04-16T00:00:00"/>
    <d v="2013-04-16T00:00:00"/>
    <s v="S. BUYS WHOLESALER"/>
    <n v="251"/>
    <n v="4996.0600000000004"/>
    <m/>
    <m/>
    <n v="6.18"/>
    <x v="8"/>
  </r>
  <r>
    <n v="57339"/>
    <s v="South Africa"/>
    <s v="DDP"/>
    <x v="4"/>
    <d v="2011-12-01T00:00:00"/>
    <d v="2012-01-09T00:00:00"/>
    <s v="EMCURE PHARMACEUTICALS LTD"/>
    <n v="105813"/>
    <n v="454995.9"/>
    <n v="8351"/>
    <n v="7292.26"/>
    <n v="750.74"/>
    <x v="3127"/>
  </r>
  <r>
    <n v="57344"/>
    <s v="South Africa"/>
    <s v="DDP"/>
    <x v="2"/>
    <d v="2014-11-05T00:00:00"/>
    <d v="2014-11-05T00:00:00"/>
    <s v="PHARMACY DIRECT"/>
    <n v="45"/>
    <n v="1102.97"/>
    <m/>
    <m/>
    <n v="1.1299999999999999"/>
    <x v="8"/>
  </r>
  <r>
    <n v="57346"/>
    <s v="Cameroon"/>
    <s v="EXW"/>
    <x v="0"/>
    <d v="2011-11-18T00:00:00"/>
    <d v="2011-11-18T00:00:00"/>
    <s v="HUMAN GMBH"/>
    <n v="20"/>
    <n v="2231.6"/>
    <n v="30"/>
    <n v="549.16"/>
    <n v="3.68"/>
    <x v="3128"/>
  </r>
  <r>
    <n v="57377"/>
    <s v="South Africa"/>
    <s v="DDP"/>
    <x v="2"/>
    <d v="2015-08-24T00:00:00"/>
    <d v="2015-08-24T00:00:00"/>
    <s v="PHARMACY DIRECT"/>
    <n v="24"/>
    <n v="329.7"/>
    <m/>
    <m/>
    <n v="0.34"/>
    <x v="8"/>
  </r>
  <r>
    <n v="57379"/>
    <s v="Vietnam"/>
    <s v="EXW"/>
    <x v="0"/>
    <d v="2010-08-23T00:00:00"/>
    <d v="2010-08-23T00:00:00"/>
    <s v="Aurobindo Pharma Limited"/>
    <n v="22008"/>
    <n v="189488.88"/>
    <n v="2148"/>
    <n v="12793.94"/>
    <n v="371.4"/>
    <x v="3129"/>
  </r>
  <r>
    <n v="57392"/>
    <s v="Uganda"/>
    <s v="EXW"/>
    <x v="0"/>
    <d v="2012-07-27T00:00:00"/>
    <d v="2012-07-27T00:00:00"/>
    <s v="HETERO LABS LIMITED"/>
    <n v="40860"/>
    <n v="95612.4"/>
    <n v="12945"/>
    <n v="48653.36"/>
    <n v="134.05000000000001"/>
    <x v="3130"/>
  </r>
  <r>
    <n v="57394"/>
    <s v="Swaziland"/>
    <s v="EXW"/>
    <x v="0"/>
    <d v="2012-10-19T00:00:00"/>
    <d v="2012-10-19T00:00:00"/>
    <s v="Orgenics, Ltd"/>
    <n v="220"/>
    <n v="1430"/>
    <m/>
    <m/>
    <n v="2"/>
    <x v="8"/>
  </r>
  <r>
    <n v="57447"/>
    <s v="Vietnam"/>
    <s v="EXW"/>
    <x v="0"/>
    <d v="2014-05-15T00:00:00"/>
    <d v="2014-05-15T00:00:00"/>
    <s v="MYLAN LABORATORIES LTD (FORMERLY MATRIX LABORATORIES)"/>
    <n v="4980"/>
    <n v="40338"/>
    <n v="695"/>
    <n v="1377.02"/>
    <n v="49.9"/>
    <x v="3131"/>
  </r>
  <r>
    <n v="57449"/>
    <s v="Vietnam"/>
    <s v="FCA"/>
    <x v="0"/>
    <d v="2015-01-15T00:00:00"/>
    <d v="2015-01-15T00:00:00"/>
    <s v="ABBVIE LOGISTICS (FORMERLY ABBOTT LOGISTICS BV)"/>
    <n v="4400"/>
    <n v="267608"/>
    <n v="1073"/>
    <n v="1475.94"/>
    <n v="275.10000000000002"/>
    <x v="3132"/>
  </r>
  <r>
    <n v="57493"/>
    <s v="CÙte d'Ivoire"/>
    <s v="CIP"/>
    <x v="0"/>
    <d v="2010-07-06T00:00:00"/>
    <d v="2010-07-06T00:00:00"/>
    <s v="BRISTOL-MYERS SQUIBB"/>
    <n v="2000"/>
    <n v="19000"/>
    <n v="391"/>
    <n v="830.05"/>
    <n v="40.96"/>
    <x v="3133"/>
  </r>
  <r>
    <n v="57513"/>
    <s v="Angola"/>
    <s v="EXW"/>
    <x v="0"/>
    <d v="2011-04-14T00:00:00"/>
    <d v="2011-04-14T00:00:00"/>
    <s v="Trinity Biotech, Plc"/>
    <n v="500"/>
    <n v="16000"/>
    <n v="260"/>
    <n v="9597.9"/>
    <n v="34.5"/>
    <x v="3134"/>
  </r>
  <r>
    <n v="57537"/>
    <s v="South Africa"/>
    <s v="DDP"/>
    <x v="2"/>
    <d v="2014-08-27T00:00:00"/>
    <d v="2014-08-27T00:00:00"/>
    <s v="S. BUYS WHOLESALER"/>
    <n v="203"/>
    <n v="3395.39"/>
    <m/>
    <m/>
    <n v="4.2"/>
    <x v="8"/>
  </r>
  <r>
    <n v="57538"/>
    <s v="South Africa"/>
    <s v="DDP"/>
    <x v="4"/>
    <d v="2011-06-03T00:00:00"/>
    <d v="2011-06-03T00:00:00"/>
    <s v="Aurobindo Pharma Limited"/>
    <n v="55000"/>
    <n v="131450"/>
    <n v="3099"/>
    <n v="7321.43"/>
    <n v="283.41000000000003"/>
    <x v="3135"/>
  </r>
  <r>
    <n v="57540"/>
    <s v="Congo, DRC"/>
    <s v="EXW"/>
    <x v="0"/>
    <d v="2013-11-28T00:00:00"/>
    <d v="2013-11-28T00:00:00"/>
    <s v="Aurobindo Pharma Limited"/>
    <n v="75"/>
    <n v="825"/>
    <m/>
    <m/>
    <n v="1.02"/>
    <x v="8"/>
  </r>
  <r>
    <n v="57541"/>
    <s v="Mozambique"/>
    <s v="FCA"/>
    <x v="0"/>
    <d v="2011-11-02T00:00:00"/>
    <d v="2011-11-02T00:00:00"/>
    <s v="Hoffmann-La Roche ltd Basel"/>
    <n v="461"/>
    <n v="47723.35"/>
    <n v="238"/>
    <n v="2556.61"/>
    <n v="78.739999999999995"/>
    <x v="3136"/>
  </r>
  <r>
    <n v="57582"/>
    <s v="Vietnam"/>
    <s v="EXW"/>
    <x v="0"/>
    <d v="2015-07-27T00:00:00"/>
    <d v="2015-07-27T00:00:00"/>
    <s v="MYLAN LABORATORIES LTD (FORMERLY MATRIX LABORATORIES)"/>
    <n v="6437"/>
    <n v="52139.7"/>
    <m/>
    <m/>
    <n v="61.37"/>
    <x v="8"/>
  </r>
  <r>
    <n v="57590"/>
    <s v="Uganda"/>
    <s v="EXW"/>
    <x v="0"/>
    <d v="2013-11-16T00:00:00"/>
    <d v="2013-11-16T00:00:00"/>
    <s v="CIPLA LIMITED"/>
    <n v="40000"/>
    <n v="184000"/>
    <n v="4620"/>
    <n v="18550.93"/>
    <n v="227.61"/>
    <x v="3137"/>
  </r>
  <r>
    <n v="57596"/>
    <s v="Swaziland"/>
    <s v="EXW"/>
    <x v="4"/>
    <d v="2011-12-15T00:00:00"/>
    <d v="2011-12-15T00:00:00"/>
    <s v="MYLAN LABORATORIES LTD (FORMERLY MATRIX LABORATORIES)"/>
    <n v="97300"/>
    <n v="1371930"/>
    <n v="11433"/>
    <n v="12323.93"/>
    <n v="2263.6799999999998"/>
    <x v="3138"/>
  </r>
  <r>
    <n v="57637"/>
    <s v="Rwanda"/>
    <s v="EXW"/>
    <x v="0"/>
    <d v="2010-12-23T00:00:00"/>
    <d v="2010-12-23T00:00:00"/>
    <s v="Standard Diagnostics, Inc."/>
    <n v="1700"/>
    <n v="40800"/>
    <n v="570"/>
    <n v="9054.08"/>
    <n v="87.96"/>
    <x v="3139"/>
  </r>
  <r>
    <n v="57661"/>
    <s v="Sudan"/>
    <s v="EXW"/>
    <x v="0"/>
    <d v="2011-07-01T00:00:00"/>
    <d v="2011-07-01T00:00:00"/>
    <s v="Orgenics, Ltd"/>
    <n v="33"/>
    <n v="396"/>
    <n v="3"/>
    <n v="1209.56"/>
    <n v="0.65"/>
    <x v="3140"/>
  </r>
  <r>
    <n v="57701"/>
    <s v="South Sudan"/>
    <s v="EXW"/>
    <x v="0"/>
    <d v="2014-02-27T00:00:00"/>
    <d v="2014-02-27T00:00:00"/>
    <s v="Orgenics, Ltd"/>
    <n v="694"/>
    <n v="61766"/>
    <n v="285"/>
    <n v="4350.03"/>
    <n v="63.5"/>
    <x v="3141"/>
  </r>
  <r>
    <n v="57727"/>
    <s v="Botswana"/>
    <s v="EXW"/>
    <x v="0"/>
    <d v="2010-06-15T00:00:00"/>
    <d v="2010-06-15T00:00:00"/>
    <s v="Orgenics, Ltd"/>
    <n v="8"/>
    <n v="560"/>
    <n v="3"/>
    <n v="584.1"/>
    <n v="1.1000000000000001"/>
    <x v="3142"/>
  </r>
  <r>
    <n v="57733"/>
    <s v="Haiti"/>
    <s v="EXW"/>
    <x v="0"/>
    <d v="2013-06-10T00:00:00"/>
    <d v="2013-06-10T00:00:00"/>
    <s v="HETERO LABS LIMITED"/>
    <n v="336"/>
    <n v="836.64"/>
    <n v="37"/>
    <n v="1845.9"/>
    <n v="1.03"/>
    <x v="3143"/>
  </r>
  <r>
    <n v="57738"/>
    <s v="Cameroon"/>
    <s v="EXW"/>
    <x v="0"/>
    <d v="2013-09-26T00:00:00"/>
    <d v="2013-09-26T00:00:00"/>
    <s v="MYLAN LABORATORIES LTD (FORMERLY MATRIX LABORATORIES)"/>
    <n v="44407"/>
    <n v="495138.05"/>
    <n v="5016"/>
    <n v="43408.7"/>
    <n v="612.49"/>
    <x v="3144"/>
  </r>
  <r>
    <n v="57747"/>
    <s v="Haiti"/>
    <s v="EXW"/>
    <x v="0"/>
    <d v="2012-10-04T00:00:00"/>
    <d v="2012-10-04T00:00:00"/>
    <s v="Aurobindo Pharma Limited"/>
    <n v="2891"/>
    <n v="3613.75"/>
    <n v="156"/>
    <n v="1887.58"/>
    <n v="5.07"/>
    <x v="3145"/>
  </r>
  <r>
    <n v="57754"/>
    <s v="South Africa"/>
    <s v="DDP"/>
    <x v="2"/>
    <d v="2014-06-25T00:00:00"/>
    <d v="2014-06-25T00:00:00"/>
    <s v="PHARMACY DIRECT"/>
    <n v="45"/>
    <n v="3104.58"/>
    <m/>
    <m/>
    <n v="3.19"/>
    <x v="8"/>
  </r>
  <r>
    <n v="57779"/>
    <s v="Haiti"/>
    <s v="EXW"/>
    <x v="4"/>
    <d v="2015-07-03T00:00:00"/>
    <d v="2015-07-03T00:00:00"/>
    <s v="MYLAN LABORATORIES LTD (FORMERLY MATRIX LABORATORIES)"/>
    <n v="60000"/>
    <n v="486000"/>
    <m/>
    <m/>
    <n v="499.61"/>
    <x v="8"/>
  </r>
  <r>
    <n v="57780"/>
    <s v="Mozambique"/>
    <s v="CIP"/>
    <x v="0"/>
    <d v="2009-10-29T00:00:00"/>
    <d v="2009-10-29T00:00:00"/>
    <s v="GLAXOSMITHKLINE EXPORT LIMITED"/>
    <n v="1676"/>
    <n v="90017.96"/>
    <n v="249"/>
    <m/>
    <n v="176.44"/>
    <x v="6"/>
  </r>
  <r>
    <n v="57812"/>
    <s v="Vietnam"/>
    <s v="EXW"/>
    <x v="0"/>
    <d v="2015-07-10T00:00:00"/>
    <d v="2015-07-10T00:00:00"/>
    <s v="HETERO LABS LIMITED"/>
    <n v="1144"/>
    <n v="11440"/>
    <m/>
    <m/>
    <n v="13.46"/>
    <x v="8"/>
  </r>
  <r>
    <n v="57819"/>
    <s v="Vietnam"/>
    <s v="EXW"/>
    <x v="0"/>
    <d v="2014-08-13T00:00:00"/>
    <d v="2014-08-13T00:00:00"/>
    <s v="HETERO LABS LIMITED"/>
    <n v="12700"/>
    <n v="44450"/>
    <m/>
    <m/>
    <n v="45.69"/>
    <x v="8"/>
  </r>
  <r>
    <n v="57826"/>
    <s v="Vietnam"/>
    <s v="EXW"/>
    <x v="0"/>
    <d v="2015-07-13T00:00:00"/>
    <d v="2015-07-13T00:00:00"/>
    <s v="HETERO LABS LIMITED"/>
    <n v="8000"/>
    <n v="28000"/>
    <m/>
    <m/>
    <n v="32.96"/>
    <x v="8"/>
  </r>
  <r>
    <n v="57849"/>
    <s v="Tanzania"/>
    <s v="EXW"/>
    <x v="0"/>
    <d v="2009-12-24T00:00:00"/>
    <d v="2009-12-24T00:00:00"/>
    <s v="Standard Diagnostics, Inc."/>
    <n v="4950"/>
    <n v="118800"/>
    <n v="1650"/>
    <n v="11737.26"/>
    <n v="232.85"/>
    <x v="3146"/>
  </r>
  <r>
    <n v="57852"/>
    <s v="South Africa"/>
    <s v="DDP"/>
    <x v="2"/>
    <d v="2014-08-29T00:00:00"/>
    <d v="2014-08-29T00:00:00"/>
    <s v="S. BUYS WHOLESALER"/>
    <n v="88"/>
    <n v="6697.54"/>
    <m/>
    <m/>
    <n v="8.2799999999999994"/>
    <x v="8"/>
  </r>
  <r>
    <n v="57862"/>
    <s v="South Africa"/>
    <s v="DDP"/>
    <x v="2"/>
    <d v="2014-11-05T00:00:00"/>
    <d v="2014-11-05T00:00:00"/>
    <s v="PHARMACY DIRECT"/>
    <n v="46"/>
    <n v="1085.01"/>
    <m/>
    <m/>
    <n v="1.1200000000000001"/>
    <x v="8"/>
  </r>
  <r>
    <n v="57866"/>
    <s v="Uganda"/>
    <s v="EXW"/>
    <x v="0"/>
    <d v="2013-11-21T00:00:00"/>
    <d v="2013-11-21T00:00:00"/>
    <s v="MYLAN LABORATORIES LTD (FORMERLY MATRIX LABORATORIES)"/>
    <n v="1946"/>
    <n v="29190"/>
    <n v="122"/>
    <n v="1249.78"/>
    <n v="36.11"/>
    <x v="3147"/>
  </r>
  <r>
    <n v="57876"/>
    <s v="South Africa"/>
    <s v="DDP"/>
    <x v="2"/>
    <d v="2009-10-29T00:00:00"/>
    <d v="2009-10-29T00:00:00"/>
    <s v="S. BUYS WHOLESALER"/>
    <n v="8146"/>
    <n v="79058.92"/>
    <m/>
    <m/>
    <n v="154.96"/>
    <x v="8"/>
  </r>
  <r>
    <n v="57886"/>
    <s v="South Africa"/>
    <s v="DDP"/>
    <x v="2"/>
    <d v="2014-02-07T00:00:00"/>
    <d v="2014-02-07T00:00:00"/>
    <s v="S. BUYS WHOLESALER"/>
    <n v="72"/>
    <n v="5479.8"/>
    <m/>
    <m/>
    <n v="6.78"/>
    <x v="8"/>
  </r>
  <r>
    <n v="57902"/>
    <s v="CÙte d'Ivoire"/>
    <s v="CIP"/>
    <x v="0"/>
    <d v="2010-01-15T00:00:00"/>
    <d v="2010-01-15T00:00:00"/>
    <s v="BRISTOL-MYERS SQUIBB"/>
    <n v="386"/>
    <n v="3667"/>
    <n v="78"/>
    <n v="570.75"/>
    <n v="7.19"/>
    <x v="3148"/>
  </r>
  <r>
    <n v="57905"/>
    <s v="South Africa"/>
    <s v="DDP"/>
    <x v="2"/>
    <d v="2015-06-02T00:00:00"/>
    <d v="2015-06-02T00:00:00"/>
    <s v="PHARMACY DIRECT"/>
    <n v="6"/>
    <n v="85.31"/>
    <m/>
    <m/>
    <n v="0.09"/>
    <x v="8"/>
  </r>
  <r>
    <n v="57909"/>
    <s v="South Africa"/>
    <s v="DDP"/>
    <x v="2"/>
    <d v="2015-02-19T00:00:00"/>
    <d v="2015-02-19T00:00:00"/>
    <s v="PHARMACY DIRECT"/>
    <n v="3"/>
    <n v="46.79"/>
    <m/>
    <m/>
    <n v="0.05"/>
    <x v="8"/>
  </r>
  <r>
    <n v="57928"/>
    <s v="Zambia"/>
    <s v="EXW"/>
    <x v="0"/>
    <d v="2010-03-18T00:00:00"/>
    <d v="2010-03-18T00:00:00"/>
    <s v="Orgenics, Ltd"/>
    <n v="2100"/>
    <n v="151200"/>
    <n v="1016"/>
    <n v="16061.5"/>
    <n v="325.99"/>
    <x v="3149"/>
  </r>
  <r>
    <n v="57959"/>
    <s v="CÙte d'Ivoire"/>
    <s v="EXW"/>
    <x v="0"/>
    <d v="2015-07-21T00:00:00"/>
    <d v="2015-07-21T00:00:00"/>
    <s v="Orgenics, Ltd"/>
    <n v="7000"/>
    <n v="560000"/>
    <n v="2836"/>
    <m/>
    <n v="659.12"/>
    <x v="6"/>
  </r>
  <r>
    <n v="57977"/>
    <s v="Haiti"/>
    <s v="EXW"/>
    <x v="4"/>
    <d v="2013-08-07T00:00:00"/>
    <d v="2013-08-07T00:00:00"/>
    <s v="Aurobindo Pharma Limited"/>
    <n v="675"/>
    <n v="4610.25"/>
    <m/>
    <m/>
    <n v="5.7"/>
    <x v="8"/>
  </r>
  <r>
    <n v="57997"/>
    <s v="Tanzania"/>
    <s v="EXW"/>
    <x v="0"/>
    <d v="2013-06-25T00:00:00"/>
    <d v="2013-06-25T00:00:00"/>
    <s v="Orgenics, Ltd"/>
    <n v="610"/>
    <n v="48800"/>
    <n v="268"/>
    <n v="5187.8999999999996"/>
    <n v="60.37"/>
    <x v="3150"/>
  </r>
  <r>
    <n v="58025"/>
    <s v="Dominican Republic"/>
    <s v="DDU"/>
    <x v="0"/>
    <d v="2010-11-30T00:00:00"/>
    <d v="2010-11-30T00:00:00"/>
    <s v="IDIS LIMITED"/>
    <n v="204"/>
    <n v="61512.12"/>
    <m/>
    <m/>
    <n v="132.62"/>
    <x v="8"/>
  </r>
  <r>
    <n v="58039"/>
    <s v="Vietnam"/>
    <s v="EXW"/>
    <x v="0"/>
    <d v="2012-05-16T00:00:00"/>
    <d v="2012-05-16T00:00:00"/>
    <s v="MYLAN LABORATORIES LTD (FORMERLY MATRIX LABORATORIES)"/>
    <n v="1123"/>
    <n v="4660.45"/>
    <m/>
    <m/>
    <n v="6.53"/>
    <x v="8"/>
  </r>
  <r>
    <n v="58064"/>
    <s v="Vietnam"/>
    <s v="FCA"/>
    <x v="0"/>
    <d v="2011-11-23T00:00:00"/>
    <d v="2011-11-23T00:00:00"/>
    <s v="ABBVIE LOGISTICS (FORMERLY ABBOTT LOGISTICS BV)"/>
    <n v="1435"/>
    <n v="117957"/>
    <n v="355"/>
    <n v="5101.21"/>
    <n v="194.63"/>
    <x v="3151"/>
  </r>
  <r>
    <n v="58111"/>
    <s v="South Africa"/>
    <s v="DDP"/>
    <x v="4"/>
    <d v="2011-01-06T00:00:00"/>
    <d v="2011-01-06T00:00:00"/>
    <s v="Aurobindo Pharma Limited"/>
    <n v="10702"/>
    <n v="22688.240000000002"/>
    <n v="3967"/>
    <n v="8169.7"/>
    <n v="48.92"/>
    <x v="3152"/>
  </r>
  <r>
    <n v="58134"/>
    <s v="Nigeria"/>
    <s v="EXW"/>
    <x v="0"/>
    <d v="2013-11-07T00:00:00"/>
    <d v="2013-11-11T00:00:00"/>
    <s v="Orgenics, Ltd"/>
    <n v="3050"/>
    <n v="271450"/>
    <n v="1238"/>
    <n v="22872.42"/>
    <n v="335.78"/>
    <x v="3153"/>
  </r>
  <r>
    <n v="58173"/>
    <s v="South Africa"/>
    <s v="DDP"/>
    <x v="2"/>
    <d v="2015-07-24T00:00:00"/>
    <d v="2015-07-24T00:00:00"/>
    <s v="PHARMACY DIRECT"/>
    <n v="47"/>
    <n v="568.37"/>
    <m/>
    <m/>
    <n v="0.57999999999999996"/>
    <x v="8"/>
  </r>
  <r>
    <n v="58192"/>
    <s v="South Africa"/>
    <s v="DDP"/>
    <x v="4"/>
    <d v="2011-04-05T00:00:00"/>
    <d v="2011-04-05T00:00:00"/>
    <s v="STRIDES ARCOLAB LIMITED"/>
    <n v="172428"/>
    <n v="494868.36"/>
    <n v="10859"/>
    <n v="17278.96"/>
    <n v="1066.94"/>
    <x v="3154"/>
  </r>
  <r>
    <n v="58197"/>
    <s v="Nigeria"/>
    <s v="EXW"/>
    <x v="0"/>
    <d v="2013-11-07T00:00:00"/>
    <d v="2013-11-11T00:00:00"/>
    <s v="Orgenics, Ltd"/>
    <n v="2949"/>
    <n v="262461"/>
    <n v="1192"/>
    <n v="19458.84"/>
    <n v="324.66000000000003"/>
    <x v="3155"/>
  </r>
  <r>
    <n v="58202"/>
    <s v="Vietnam"/>
    <s v="EXW"/>
    <x v="0"/>
    <d v="2015-06-01T00:00:00"/>
    <d v="2015-06-01T00:00:00"/>
    <s v="MYLAN LABORATORIES LTD (FORMERLY MATRIX LABORATORIES)"/>
    <n v="21384"/>
    <n v="217047.6"/>
    <n v="2406"/>
    <n v="4872.6499999999996"/>
    <n v="223.12"/>
    <x v="3156"/>
  </r>
  <r>
    <n v="58211"/>
    <s v="CÙte d'Ivoire"/>
    <s v="EXW"/>
    <x v="0"/>
    <d v="2010-02-19T00:00:00"/>
    <d v="2010-02-19T00:00:00"/>
    <s v="Orgenics, Ltd"/>
    <n v="3500"/>
    <n v="245000"/>
    <n v="794"/>
    <n v="12619.38"/>
    <n v="528.22"/>
    <x v="3157"/>
  </r>
  <r>
    <n v="58252"/>
    <s v="South Sudan"/>
    <s v="EXW"/>
    <x v="0"/>
    <d v="2012-09-20T00:00:00"/>
    <d v="2012-09-20T00:00:00"/>
    <s v="Orgenics, Ltd"/>
    <n v="326"/>
    <n v="2608"/>
    <m/>
    <m/>
    <n v="3.66"/>
    <x v="8"/>
  </r>
  <r>
    <n v="58264"/>
    <s v="Vietnam"/>
    <s v="EXW"/>
    <x v="0"/>
    <d v="2009-09-30T00:00:00"/>
    <d v="2009-09-30T00:00:00"/>
    <s v="MYLAN LABORATORIES LTD (FORMERLY MATRIX LABORATORIES)"/>
    <n v="2520"/>
    <n v="20790"/>
    <m/>
    <m/>
    <n v="40.75"/>
    <x v="8"/>
  </r>
  <r>
    <n v="58277"/>
    <s v="CÙte d'Ivoire"/>
    <s v="EXW"/>
    <x v="0"/>
    <d v="2010-08-27T00:00:00"/>
    <d v="2010-08-27T00:00:00"/>
    <s v="Standard Diagnostics, Inc."/>
    <n v="1456"/>
    <n v="34944"/>
    <n v="486"/>
    <n v="5074.33"/>
    <n v="75.34"/>
    <x v="3158"/>
  </r>
  <r>
    <n v="58305"/>
    <s v="Tanzania"/>
    <s v="EXW"/>
    <x v="0"/>
    <d v="2013-01-02T00:00:00"/>
    <d v="2013-01-02T00:00:00"/>
    <s v="Trinity Biotech, Plc"/>
    <n v="383"/>
    <n v="12256"/>
    <n v="125"/>
    <n v="1908.34"/>
    <n v="15.16"/>
    <x v="3159"/>
  </r>
  <r>
    <n v="58309"/>
    <s v="Burundi"/>
    <s v="EXW"/>
    <x v="0"/>
    <d v="2014-06-26T00:00:00"/>
    <d v="2014-06-26T00:00:00"/>
    <s v="CHEMBIO DIAGNOSTIC SYSTEMS, INC."/>
    <n v="539"/>
    <n v="14876.4"/>
    <n v="58"/>
    <n v="871.28"/>
    <n v="15.29"/>
    <x v="3160"/>
  </r>
  <r>
    <n v="58311"/>
    <s v="CÙte d'Ivoire"/>
    <s v="FCA"/>
    <x v="0"/>
    <d v="2013-04-24T00:00:00"/>
    <d v="2013-04-24T00:00:00"/>
    <s v="ABBVIE LOGISTICS (FORMERLY ABBOTT LOGISTICS BV)"/>
    <n v="520"/>
    <n v="16026.4"/>
    <n v="242"/>
    <n v="5257.72"/>
    <n v="19.82"/>
    <x v="3161"/>
  </r>
  <r>
    <n v="58372"/>
    <s v="CÙte d'Ivoire"/>
    <s v="EXW"/>
    <x v="0"/>
    <d v="2014-01-03T00:00:00"/>
    <d v="2014-01-03T00:00:00"/>
    <s v="Aurobindo Pharma Limited"/>
    <n v="7000"/>
    <n v="8750"/>
    <n v="482"/>
    <n v="5678.33"/>
    <n v="10.82"/>
    <x v="3162"/>
  </r>
  <r>
    <n v="58393"/>
    <s v="Liberia"/>
    <s v="EXW"/>
    <x v="0"/>
    <d v="2011-08-15T00:00:00"/>
    <d v="2011-08-15T00:00:00"/>
    <s v="Standard Diagnostics, Inc."/>
    <n v="100"/>
    <n v="2000"/>
    <n v="34"/>
    <n v="871.3"/>
    <n v="3.3"/>
    <x v="3163"/>
  </r>
  <r>
    <n v="58398"/>
    <s v="Tanzania"/>
    <s v="EXW"/>
    <x v="0"/>
    <d v="2011-09-29T00:00:00"/>
    <d v="2011-09-29T00:00:00"/>
    <s v="Standard Diagnostics, Inc."/>
    <n v="8000"/>
    <n v="160000"/>
    <n v="2667"/>
    <n v="17773.939999999999"/>
    <n v="264"/>
    <x v="3164"/>
  </r>
  <r>
    <n v="58425"/>
    <s v="South Africa"/>
    <s v="DDP"/>
    <x v="2"/>
    <d v="2009-11-19T00:00:00"/>
    <d v="2009-11-19T00:00:00"/>
    <s v="S. BUYS WHOLESALER"/>
    <n v="1"/>
    <n v="19.97"/>
    <m/>
    <m/>
    <n v="0.04"/>
    <x v="8"/>
  </r>
  <r>
    <n v="58426"/>
    <s v="Sierra Leone"/>
    <s v="EXW"/>
    <x v="0"/>
    <d v="2015-05-11T00:00:00"/>
    <d v="2015-05-11T00:00:00"/>
    <s v="Orgenics, Ltd"/>
    <n v="4000"/>
    <n v="320000"/>
    <n v="1556"/>
    <n v="28703.53"/>
    <n v="376.64"/>
    <x v="3165"/>
  </r>
  <r>
    <n v="58440"/>
    <s v="South Africa"/>
    <s v="DDP"/>
    <x v="2"/>
    <d v="2015-02-19T00:00:00"/>
    <d v="2015-02-19T00:00:00"/>
    <s v="PHARMACY DIRECT"/>
    <n v="3"/>
    <n v="8.99"/>
    <m/>
    <m/>
    <n v="0.01"/>
    <x v="8"/>
  </r>
  <r>
    <n v="58450"/>
    <s v="South Africa"/>
    <s v="DDP"/>
    <x v="2"/>
    <d v="2015-07-24T00:00:00"/>
    <d v="2015-07-24T00:00:00"/>
    <s v="PHARMACY DIRECT"/>
    <n v="6"/>
    <n v="394.51"/>
    <m/>
    <m/>
    <n v="0.41"/>
    <x v="8"/>
  </r>
  <r>
    <n v="58482"/>
    <s v="South Africa"/>
    <s v="DDP"/>
    <x v="2"/>
    <d v="2014-08-29T00:00:00"/>
    <d v="2014-08-29T00:00:00"/>
    <s v="S. BUYS WHOLESALER"/>
    <n v="7"/>
    <n v="211.71"/>
    <m/>
    <m/>
    <n v="0.26"/>
    <x v="8"/>
  </r>
  <r>
    <n v="58484"/>
    <s v="Cameroon"/>
    <s v="EXW"/>
    <x v="0"/>
    <d v="2014-01-08T00:00:00"/>
    <d v="2014-01-08T00:00:00"/>
    <s v="Aurobindo Pharma Limited"/>
    <n v="37470"/>
    <n v="417790.5"/>
    <n v="4927"/>
    <n v="65875.320000000007"/>
    <n v="516.80999999999995"/>
    <x v="3166"/>
  </r>
  <r>
    <n v="58485"/>
    <s v="South Africa"/>
    <s v="DDP"/>
    <x v="2"/>
    <d v="2009-12-29T00:00:00"/>
    <d v="2009-12-29T00:00:00"/>
    <s v="S. BUYS WHOLESALER"/>
    <n v="15"/>
    <n v="161.34"/>
    <m/>
    <m/>
    <n v="0.35"/>
    <x v="8"/>
  </r>
  <r>
    <n v="58491"/>
    <s v="Congo, DRC"/>
    <s v="EXW"/>
    <x v="0"/>
    <d v="2015-04-03T00:00:00"/>
    <d v="2015-04-03T00:00:00"/>
    <s v="AMSTELFARMA B.V."/>
    <n v="580"/>
    <n v="19198"/>
    <n v="500"/>
    <n v="3958.28"/>
    <n v="22.6"/>
    <x v="3167"/>
  </r>
  <r>
    <n v="58494"/>
    <s v="Uganda"/>
    <s v="EXW"/>
    <x v="0"/>
    <d v="2013-01-21T00:00:00"/>
    <d v="2013-01-21T00:00:00"/>
    <s v="MYLAN LABORATORIES LTD (FORMERLY MATRIX LABORATORIES)"/>
    <n v="1455"/>
    <n v="32737.5"/>
    <m/>
    <m/>
    <n v="40.5"/>
    <x v="8"/>
  </r>
  <r>
    <n v="58504"/>
    <s v="South Africa"/>
    <s v="DDP"/>
    <x v="2"/>
    <d v="2015-07-24T00:00:00"/>
    <d v="2015-07-24T00:00:00"/>
    <s v="PHARMACY DIRECT"/>
    <n v="5"/>
    <n v="71.09"/>
    <m/>
    <m/>
    <n v="7.0000000000000007E-2"/>
    <x v="8"/>
  </r>
  <r>
    <n v="58508"/>
    <s v="Vietnam"/>
    <s v="EXW"/>
    <x v="0"/>
    <d v="2012-04-24T00:00:00"/>
    <d v="2012-04-24T00:00:00"/>
    <s v="MYLAN LABORATORIES LTD (FORMERLY MATRIX LABORATORIES)"/>
    <n v="16354"/>
    <n v="89947"/>
    <m/>
    <m/>
    <n v="148.41"/>
    <x v="8"/>
  </r>
  <r>
    <n v="58555"/>
    <s v="Vietnam"/>
    <s v="EXW"/>
    <x v="0"/>
    <d v="2011-12-20T00:00:00"/>
    <d v="2011-12-20T00:00:00"/>
    <s v="STRIDES ARCOLAB LIMITED"/>
    <n v="16645"/>
    <n v="39115.75"/>
    <n v="742"/>
    <n v="5440.01"/>
    <n v="64.540000000000006"/>
    <x v="3168"/>
  </r>
  <r>
    <n v="58556"/>
    <s v="South Africa"/>
    <s v="DDP"/>
    <x v="4"/>
    <d v="2011-04-26T00:00:00"/>
    <d v="2011-04-26T00:00:00"/>
    <s v="Aurobindo Pharma Limited"/>
    <n v="70942"/>
    <n v="321367.26"/>
    <n v="6090"/>
    <n v="11203.81"/>
    <n v="692.87"/>
    <x v="3169"/>
  </r>
  <r>
    <n v="58642"/>
    <s v="Sudan"/>
    <s v="EXW"/>
    <x v="0"/>
    <d v="2012-02-07T00:00:00"/>
    <d v="2012-02-07T00:00:00"/>
    <s v="Trinity Biotech, Plc"/>
    <n v="58"/>
    <n v="1856"/>
    <n v="20"/>
    <n v="644.02"/>
    <n v="3.06"/>
    <x v="3170"/>
  </r>
  <r>
    <n v="58652"/>
    <s v="Haiti"/>
    <s v="EXW"/>
    <x v="0"/>
    <d v="2011-04-06T00:00:00"/>
    <d v="2011-04-06T00:00:00"/>
    <s v="Orgenics, Ltd"/>
    <n v="33"/>
    <n v="3223.44"/>
    <n v="8"/>
    <n v="1011.6"/>
    <n v="5.32"/>
    <x v="3171"/>
  </r>
  <r>
    <n v="58677"/>
    <s v="Congo, DRC"/>
    <s v="EXW"/>
    <x v="0"/>
    <d v="2014-09-05T00:00:00"/>
    <d v="2014-09-05T00:00:00"/>
    <s v="Trinity Biotech, Plc"/>
    <n v="7"/>
    <n v="224"/>
    <m/>
    <m/>
    <n v="0.23"/>
    <x v="8"/>
  </r>
  <r>
    <n v="58713"/>
    <s v="South Africa"/>
    <s v="DDP"/>
    <x v="2"/>
    <d v="2015-07-24T00:00:00"/>
    <d v="2015-07-24T00:00:00"/>
    <s v="PHARMACY DIRECT"/>
    <n v="4"/>
    <n v="110.05"/>
    <m/>
    <m/>
    <n v="0.11"/>
    <x v="8"/>
  </r>
  <r>
    <n v="58716"/>
    <s v="Uganda"/>
    <s v="DDP"/>
    <x v="0"/>
    <d v="2012-06-21T00:00:00"/>
    <d v="2012-06-21T00:00:00"/>
    <s v="ASPEN PHARMACARE"/>
    <n v="173"/>
    <n v="11521.8"/>
    <n v="35"/>
    <n v="251.52"/>
    <n v="16.149999999999999"/>
    <x v="3172"/>
  </r>
  <r>
    <n v="58731"/>
    <s v="South Africa"/>
    <s v="DDP"/>
    <x v="2"/>
    <d v="2014-08-29T00:00:00"/>
    <d v="2014-08-29T00:00:00"/>
    <s v="S. BUYS WHOLESALER"/>
    <n v="94"/>
    <n v="311.73"/>
    <m/>
    <m/>
    <n v="0.39"/>
    <x v="8"/>
  </r>
  <r>
    <n v="58744"/>
    <s v="Vietnam"/>
    <s v="EXW"/>
    <x v="0"/>
    <d v="2015-09-07T00:00:00"/>
    <d v="2015-09-07T00:00:00"/>
    <s v="HETERO LABS LIMITED"/>
    <n v="17760"/>
    <n v="168720"/>
    <m/>
    <m/>
    <n v="198.58"/>
    <x v="8"/>
  </r>
  <r>
    <n v="58754"/>
    <s v="South Sudan"/>
    <s v="EXW"/>
    <x v="0"/>
    <d v="2012-11-30T00:00:00"/>
    <d v="2012-11-30T00:00:00"/>
    <s v="Orgenics, Ltd"/>
    <n v="395"/>
    <n v="35155"/>
    <m/>
    <m/>
    <n v="49.29"/>
    <x v="8"/>
  </r>
  <r>
    <n v="58761"/>
    <s v="South Africa"/>
    <s v="DDP"/>
    <x v="2"/>
    <d v="2014-01-13T00:00:00"/>
    <d v="2014-01-13T00:00:00"/>
    <s v="S. BUYS WHOLESALER"/>
    <n v="190"/>
    <n v="4438.3599999999997"/>
    <m/>
    <m/>
    <n v="4.5599999999999996"/>
    <x v="8"/>
  </r>
  <r>
    <n v="58774"/>
    <s v="Vietnam"/>
    <s v="EXW"/>
    <x v="0"/>
    <d v="2011-06-22T00:00:00"/>
    <d v="2011-06-22T00:00:00"/>
    <s v="MYLAN LABORATORIES LTD (FORMERLY MATRIX LABORATORIES)"/>
    <n v="13444"/>
    <n v="34954.400000000001"/>
    <m/>
    <m/>
    <n v="57.67"/>
    <x v="8"/>
  </r>
  <r>
    <n v="58800"/>
    <s v="South Africa"/>
    <s v="DDP"/>
    <x v="2"/>
    <d v="2014-08-29T00:00:00"/>
    <d v="2014-08-29T00:00:00"/>
    <s v="S. BUYS WHOLESALER"/>
    <n v="6"/>
    <n v="100.91"/>
    <m/>
    <m/>
    <n v="0.12"/>
    <x v="8"/>
  </r>
  <r>
    <n v="58801"/>
    <s v="CÙte d'Ivoire"/>
    <s v="EXW"/>
    <x v="0"/>
    <d v="2011-04-22T00:00:00"/>
    <d v="2011-04-22T00:00:00"/>
    <s v="MYLAN LABORATORIES LTD (FORMERLY MATRIX LABORATORIES)"/>
    <n v="3136"/>
    <n v="94080"/>
    <n v="492"/>
    <n v="5150.82"/>
    <n v="202.84"/>
    <x v="3173"/>
  </r>
  <r>
    <n v="58806"/>
    <s v="South Africa"/>
    <s v="DDP"/>
    <x v="2"/>
    <d v="2009-10-07T00:00:00"/>
    <d v="2009-10-07T00:00:00"/>
    <s v="S. BUYS WHOLESALER"/>
    <n v="1440"/>
    <n v="27430.13"/>
    <m/>
    <m/>
    <n v="53.76"/>
    <x v="8"/>
  </r>
  <r>
    <n v="58808"/>
    <s v="Vietnam"/>
    <s v="EXW"/>
    <x v="0"/>
    <d v="2012-05-14T00:00:00"/>
    <d v="2012-05-14T00:00:00"/>
    <s v="Aurobindo Pharma Limited"/>
    <n v="435"/>
    <n v="974.4"/>
    <n v="25"/>
    <n v="1003.65"/>
    <n v="1.37"/>
    <x v="3174"/>
  </r>
  <r>
    <n v="58850"/>
    <s v="South Africa"/>
    <s v="DDP"/>
    <x v="2"/>
    <d v="2015-08-24T00:00:00"/>
    <d v="2015-08-24T00:00:00"/>
    <s v="PHARMACY DIRECT"/>
    <n v="123"/>
    <n v="867.36"/>
    <m/>
    <m/>
    <n v="0.89"/>
    <x v="8"/>
  </r>
  <r>
    <n v="58852"/>
    <s v="South Africa"/>
    <s v="DDP"/>
    <x v="2"/>
    <d v="2010-04-01T00:00:00"/>
    <d v="2010-04-01T00:00:00"/>
    <s v="S. BUYS WHOLESALER"/>
    <n v="30"/>
    <n v="1237.01"/>
    <m/>
    <m/>
    <n v="2.67"/>
    <x v="8"/>
  </r>
  <r>
    <n v="58918"/>
    <s v="South Africa"/>
    <s v="DDP"/>
    <x v="2"/>
    <d v="2009-08-24T00:00:00"/>
    <d v="2009-08-24T00:00:00"/>
    <s v="S. BUYS WHOLESALER"/>
    <n v="3000"/>
    <n v="19702.5"/>
    <m/>
    <m/>
    <n v="38.619999999999997"/>
    <x v="8"/>
  </r>
  <r>
    <n v="58947"/>
    <s v="Zimbabwe"/>
    <s v="EXW"/>
    <x v="3"/>
    <d v="2014-09-17T00:00:00"/>
    <d v="2014-09-17T00:00:00"/>
    <s v="HETERO LABS LIMITED"/>
    <n v="42032"/>
    <n v="194187.84"/>
    <n v="4559"/>
    <n v="25272.799999999999"/>
    <n v="199.63"/>
    <x v="3175"/>
  </r>
  <r>
    <n v="58958"/>
    <s v="Tanzania"/>
    <s v="FCA"/>
    <x v="0"/>
    <d v="2013-01-16T00:00:00"/>
    <d v="2013-01-16T00:00:00"/>
    <s v="ABBVIE LOGISTICS (FORMERLY ABBOTT LOGISTICS BV)"/>
    <n v="68"/>
    <n v="2095.7600000000002"/>
    <n v="116"/>
    <n v="1818.56"/>
    <n v="2.94"/>
    <x v="3176"/>
  </r>
  <r>
    <n v="59017"/>
    <s v="Botswana"/>
    <s v="EXW"/>
    <x v="0"/>
    <d v="2011-02-04T00:00:00"/>
    <d v="2011-02-04T00:00:00"/>
    <s v="Premier Medical Corporation Ltd."/>
    <n v="34"/>
    <n v="765"/>
    <n v="13"/>
    <n v="766.62"/>
    <n v="1.26"/>
    <x v="3177"/>
  </r>
  <r>
    <n v="59043"/>
    <s v="Congo, DRC"/>
    <s v="EXW"/>
    <x v="0"/>
    <d v="2014-11-04T00:00:00"/>
    <d v="2014-11-04T00:00:00"/>
    <s v="Trinity Biotech, Plc"/>
    <n v="15"/>
    <n v="480"/>
    <m/>
    <m/>
    <n v="0.49"/>
    <x v="8"/>
  </r>
  <r>
    <n v="59046"/>
    <s v="South Africa"/>
    <s v="DDP"/>
    <x v="4"/>
    <d v="2011-03-29T00:00:00"/>
    <d v="2011-03-29T00:00:00"/>
    <s v="Aurobindo Pharma Limited"/>
    <n v="45000"/>
    <n v="95400"/>
    <n v="16260"/>
    <n v="17060.14"/>
    <n v="205.68"/>
    <x v="3178"/>
  </r>
  <r>
    <n v="59047"/>
    <s v="Haiti"/>
    <s v="EXW"/>
    <x v="4"/>
    <d v="2014-10-30T00:00:00"/>
    <d v="2014-10-30T00:00:00"/>
    <s v="HETERO LABS LIMITED"/>
    <n v="92500"/>
    <n v="971250"/>
    <m/>
    <m/>
    <n v="998.44"/>
    <x v="8"/>
  </r>
  <r>
    <n v="59074"/>
    <s v="South Africa"/>
    <s v="DDP"/>
    <x v="2"/>
    <d v="2014-08-05T00:00:00"/>
    <d v="2014-08-05T00:00:00"/>
    <s v="PHARMACY DIRECT"/>
    <n v="73"/>
    <n v="1319.03"/>
    <m/>
    <m/>
    <n v="1.36"/>
    <x v="8"/>
  </r>
  <r>
    <n v="59080"/>
    <s v="Zambia"/>
    <s v="EXW"/>
    <x v="0"/>
    <d v="2014-07-20T00:00:00"/>
    <d v="2014-07-20T00:00:00"/>
    <s v="Aurobindo Pharma Limited"/>
    <n v="39132"/>
    <n v="88047"/>
    <n v="3978"/>
    <n v="20519.07"/>
    <n v="90.51"/>
    <x v="3179"/>
  </r>
  <r>
    <n v="59151"/>
    <s v="South Africa"/>
    <s v="DDP"/>
    <x v="4"/>
    <d v="2010-12-15T00:00:00"/>
    <d v="2010-12-15T00:00:00"/>
    <s v="STRIDES ARCOLAB LIMITED"/>
    <n v="131138"/>
    <n v="323910.86"/>
    <n v="6360"/>
    <n v="12225.76"/>
    <n v="698.35"/>
    <x v="3180"/>
  </r>
  <r>
    <n v="59153"/>
    <s v="Vietnam"/>
    <s v="FCA"/>
    <x v="0"/>
    <d v="2010-07-31T00:00:00"/>
    <d v="2010-07-31T00:00:00"/>
    <s v="ABBVIE LOGISTICS (FORMERLY ABBOTT LOGISTICS BV)"/>
    <n v="3470"/>
    <n v="285234"/>
    <n v="862"/>
    <n v="5215.07"/>
    <n v="614.96"/>
    <x v="3181"/>
  </r>
  <r>
    <n v="59157"/>
    <s v="Zambia"/>
    <s v="EXW"/>
    <x v="0"/>
    <d v="2013-12-02T00:00:00"/>
    <d v="2013-12-02T00:00:00"/>
    <s v="Trinity Biotech, Plc"/>
    <n v="2900"/>
    <n v="92800"/>
    <n v="266"/>
    <n v="8308.74"/>
    <n v="114.79"/>
    <x v="3182"/>
  </r>
  <r>
    <n v="59189"/>
    <s v="Vietnam"/>
    <s v="EXW"/>
    <x v="0"/>
    <d v="2014-06-07T00:00:00"/>
    <d v="2014-06-07T00:00:00"/>
    <s v="EMCURE PHARMACEUTICALS LTD"/>
    <n v="7063"/>
    <n v="16244.9"/>
    <n v="412"/>
    <n v="1769.68"/>
    <n v="20.09"/>
    <x v="3183"/>
  </r>
  <r>
    <n v="59244"/>
    <s v="Haiti"/>
    <s v="EXW"/>
    <x v="0"/>
    <d v="2014-07-14T00:00:00"/>
    <d v="2014-07-14T00:00:00"/>
    <s v="Aurobindo Pharma Limited"/>
    <n v="400"/>
    <n v="500"/>
    <m/>
    <m/>
    <n v="0.51"/>
    <x v="8"/>
  </r>
  <r>
    <n v="59258"/>
    <s v="Nigeria"/>
    <s v="EXW"/>
    <x v="0"/>
    <d v="2015-07-14T00:00:00"/>
    <d v="2015-07-09T00:00:00"/>
    <s v="Orgenics, Ltd"/>
    <n v="6523"/>
    <n v="580547"/>
    <n v="6523"/>
    <m/>
    <n v="683.3"/>
    <x v="6"/>
  </r>
  <r>
    <n v="59267"/>
    <s v="Vietnam"/>
    <s v="EXW"/>
    <x v="0"/>
    <d v="2013-07-05T00:00:00"/>
    <d v="2013-07-05T00:00:00"/>
    <s v="HETERO LABS LIMITED"/>
    <n v="33405"/>
    <n v="228824.25"/>
    <n v="3751"/>
    <n v="10867.28"/>
    <n v="283.06"/>
    <x v="3184"/>
  </r>
  <r>
    <n v="59314"/>
    <s v="South Africa"/>
    <s v="DDP"/>
    <x v="2"/>
    <d v="2015-02-12T00:00:00"/>
    <d v="2015-02-12T00:00:00"/>
    <s v="PHARMACY DIRECT"/>
    <n v="6"/>
    <n v="66.099999999999994"/>
    <m/>
    <m/>
    <n v="7.0000000000000007E-2"/>
    <x v="8"/>
  </r>
  <r>
    <n v="59334"/>
    <s v="South Africa"/>
    <s v="DDP"/>
    <x v="0"/>
    <d v="2010-09-20T00:00:00"/>
    <d v="2010-12-15T00:00:00"/>
    <s v="Aurobindo Pharma Limited"/>
    <n v="2098"/>
    <n v="15588.14"/>
    <n v="124"/>
    <n v="1697.89"/>
    <n v="33.61"/>
    <x v="3185"/>
  </r>
  <r>
    <n v="59404"/>
    <s v="Mozambique"/>
    <s v="EXW"/>
    <x v="0"/>
    <d v="2013-11-19T00:00:00"/>
    <d v="2013-11-19T00:00:00"/>
    <s v="Trinity Biotech, Plc"/>
    <n v="675"/>
    <n v="21600"/>
    <n v="202"/>
    <n v="2908.88"/>
    <n v="26.72"/>
    <x v="3186"/>
  </r>
  <r>
    <n v="59429"/>
    <s v="Zimbabwe"/>
    <s v="EXW"/>
    <x v="0"/>
    <d v="2014-04-04T00:00:00"/>
    <d v="2014-04-04T00:00:00"/>
    <s v="Orgenics, Ltd"/>
    <n v="8787"/>
    <n v="702960"/>
    <n v="3560"/>
    <n v="52462.81"/>
    <n v="722.64"/>
    <x v="3187"/>
  </r>
  <r>
    <n v="59442"/>
    <s v="Rwanda"/>
    <s v="EXW"/>
    <x v="0"/>
    <d v="2012-08-06T00:00:00"/>
    <d v="2012-08-06T00:00:00"/>
    <s v="Aurobindo Pharma Limited"/>
    <n v="35820"/>
    <n v="256113"/>
    <n v="3114"/>
    <n v="18779.990000000002"/>
    <n v="359.07"/>
    <x v="3188"/>
  </r>
  <r>
    <n v="59448"/>
    <s v="Vietnam"/>
    <s v="EXW"/>
    <x v="0"/>
    <d v="2014-07-29T00:00:00"/>
    <d v="2014-07-29T00:00:00"/>
    <s v="HETERO LABS LIMITED"/>
    <n v="10700"/>
    <n v="37985"/>
    <m/>
    <m/>
    <n v="39.049999999999997"/>
    <x v="8"/>
  </r>
  <r>
    <n v="59466"/>
    <s v="South Africa"/>
    <s v="DDP"/>
    <x v="2"/>
    <d v="2015-07-24T00:00:00"/>
    <d v="2015-07-24T00:00:00"/>
    <s v="PHARMACY DIRECT"/>
    <n v="35"/>
    <n v="1874.71"/>
    <m/>
    <m/>
    <n v="1.93"/>
    <x v="8"/>
  </r>
  <r>
    <n v="59482"/>
    <s v="Vietnam"/>
    <s v="EXW"/>
    <x v="0"/>
    <d v="2015-03-23T00:00:00"/>
    <d v="2015-03-23T00:00:00"/>
    <s v="MYLAN LABORATORIES LTD (FORMERLY MATRIX LABORATORIES)"/>
    <n v="3000"/>
    <n v="24300"/>
    <n v="422"/>
    <n v="1332.29"/>
    <n v="28.6"/>
    <x v="3189"/>
  </r>
  <r>
    <n v="59500"/>
    <s v="South Africa"/>
    <s v="DDP"/>
    <x v="2"/>
    <d v="2014-08-05T00:00:00"/>
    <d v="2014-08-05T00:00:00"/>
    <s v="PHARMACY DIRECT"/>
    <n v="1"/>
    <n v="24.95"/>
    <m/>
    <m/>
    <n v="0.03"/>
    <x v="8"/>
  </r>
  <r>
    <n v="59502"/>
    <s v="Botswana"/>
    <s v="EXW"/>
    <x v="0"/>
    <d v="2015-06-02T00:00:00"/>
    <d v="2015-06-04T00:00:00"/>
    <s v="HETERO LABS LIMITED"/>
    <n v="39550"/>
    <n v="412506.5"/>
    <n v="4840"/>
    <n v="23796.98"/>
    <n v="485.52"/>
    <x v="3190"/>
  </r>
  <r>
    <n v="59530"/>
    <s v="South Africa"/>
    <s v="DDP"/>
    <x v="2"/>
    <d v="2014-01-13T00:00:00"/>
    <d v="2014-01-13T00:00:00"/>
    <s v="S. BUYS WHOLESALER"/>
    <n v="18"/>
    <n v="271.8"/>
    <m/>
    <m/>
    <n v="0.28000000000000003"/>
    <x v="8"/>
  </r>
  <r>
    <n v="59566"/>
    <s v="South Africa"/>
    <s v="DDP"/>
    <x v="2"/>
    <d v="2015-08-24T00:00:00"/>
    <d v="2015-08-24T00:00:00"/>
    <s v="PHARMACY DIRECT"/>
    <n v="9"/>
    <n v="21.81"/>
    <m/>
    <m/>
    <n v="0.02"/>
    <x v="8"/>
  </r>
  <r>
    <n v="59572"/>
    <s v="South Africa"/>
    <s v="DDP"/>
    <x v="2"/>
    <d v="2009-10-29T00:00:00"/>
    <d v="2009-10-29T00:00:00"/>
    <s v="S. BUYS WHOLESALER"/>
    <n v="2600"/>
    <n v="52801.37"/>
    <m/>
    <m/>
    <n v="103.49"/>
    <x v="8"/>
  </r>
  <r>
    <n v="59624"/>
    <s v="South Africa"/>
    <s v="DDP"/>
    <x v="2"/>
    <d v="2014-02-07T00:00:00"/>
    <d v="2014-02-07T00:00:00"/>
    <s v="S. BUYS WHOLESALER"/>
    <n v="5"/>
    <n v="84.1"/>
    <m/>
    <m/>
    <n v="0.1"/>
    <x v="8"/>
  </r>
  <r>
    <n v="59633"/>
    <s v="Haiti"/>
    <s v="DDP"/>
    <x v="2"/>
    <d v="2012-06-28T00:00:00"/>
    <d v="2012-06-28T00:00:00"/>
    <s v="REINBOLD EXPORT IMPORT"/>
    <n v="1250"/>
    <n v="160937.5"/>
    <m/>
    <m/>
    <n v="225.63"/>
    <x v="8"/>
  </r>
  <r>
    <n v="59673"/>
    <s v="Vietnam"/>
    <s v="EXW"/>
    <x v="0"/>
    <d v="2012-08-22T00:00:00"/>
    <d v="2012-08-22T00:00:00"/>
    <s v="Aurobindo Pharma Limited"/>
    <n v="1000"/>
    <n v="7000"/>
    <m/>
    <m/>
    <n v="9.81"/>
    <x v="8"/>
  </r>
  <r>
    <n v="59698"/>
    <s v="South Africa"/>
    <s v="DDP"/>
    <x v="2"/>
    <d v="2014-11-05T00:00:00"/>
    <d v="2014-11-05T00:00:00"/>
    <s v="PHARMACY DIRECT"/>
    <n v="114"/>
    <n v="2179.73"/>
    <m/>
    <m/>
    <n v="2.2400000000000002"/>
    <x v="8"/>
  </r>
  <r>
    <n v="59704"/>
    <s v="South Africa"/>
    <s v="DDP"/>
    <x v="4"/>
    <d v="2011-04-04T00:00:00"/>
    <d v="2011-04-04T00:00:00"/>
    <s v="Aurobindo Pharma Limited"/>
    <n v="5590"/>
    <n v="11850.8"/>
    <n v="2068"/>
    <n v="3961.69"/>
    <n v="19.55"/>
    <x v="3191"/>
  </r>
  <r>
    <n v="59715"/>
    <s v="Congo, DRC"/>
    <s v="FCA"/>
    <x v="0"/>
    <d v="2013-04-16T00:00:00"/>
    <d v="2013-04-16T00:00:00"/>
    <s v="ABBVIE LOGISTICS (FORMERLY ABBOTT LOGISTICS BV)"/>
    <n v="60"/>
    <n v="1849.2"/>
    <n v="113"/>
    <n v="1421.86"/>
    <n v="2.29"/>
    <x v="3192"/>
  </r>
  <r>
    <n v="59743"/>
    <s v="Malawi"/>
    <s v="EXW"/>
    <x v="0"/>
    <d v="2012-07-13T00:00:00"/>
    <d v="2012-07-13T00:00:00"/>
    <s v="Trinity Biotech, Plc"/>
    <n v="246"/>
    <n v="7872"/>
    <n v="86"/>
    <n v="3133.86"/>
    <n v="11.04"/>
    <x v="3193"/>
  </r>
  <r>
    <n v="59750"/>
    <s v="Mozambique"/>
    <s v="CIP"/>
    <x v="0"/>
    <d v="2013-11-08T00:00:00"/>
    <d v="2013-11-08T00:00:00"/>
    <s v="ASPEN PHARMACARE"/>
    <n v="90"/>
    <n v="5994"/>
    <m/>
    <m/>
    <n v="7.41"/>
    <x v="8"/>
  </r>
  <r>
    <n v="59776"/>
    <s v="Zambia"/>
    <s v="EXW"/>
    <x v="0"/>
    <d v="2011-12-20T00:00:00"/>
    <d v="2011-12-16T00:00:00"/>
    <s v="Orgenics, Ltd"/>
    <n v="2870"/>
    <n v="229600"/>
    <n v="1368"/>
    <n v="25037.09"/>
    <n v="378.84"/>
    <x v="3194"/>
  </r>
  <r>
    <n v="59805"/>
    <s v="Vietnam"/>
    <s v="EXW"/>
    <x v="0"/>
    <d v="2011-06-22T00:00:00"/>
    <d v="2011-06-22T00:00:00"/>
    <s v="MYLAN LABORATORIES LTD (FORMERLY MATRIX LABORATORIES)"/>
    <n v="4084"/>
    <n v="29609"/>
    <m/>
    <m/>
    <n v="48.85"/>
    <x v="8"/>
  </r>
  <r>
    <n v="59847"/>
    <s v="South Africa"/>
    <s v="DDP"/>
    <x v="2"/>
    <d v="2014-10-03T00:00:00"/>
    <d v="2014-10-03T00:00:00"/>
    <s v="PHARMACY DIRECT"/>
    <n v="6"/>
    <n v="132.02000000000001"/>
    <m/>
    <m/>
    <n v="0.14000000000000001"/>
    <x v="8"/>
  </r>
  <r>
    <n v="59849"/>
    <s v="Zimbabwe"/>
    <s v="EXW"/>
    <x v="0"/>
    <d v="2012-09-18T00:00:00"/>
    <d v="2012-09-18T00:00:00"/>
    <s v="Orgenics, Ltd"/>
    <n v="5060"/>
    <n v="404800"/>
    <m/>
    <m/>
    <n v="567.53"/>
    <x v="8"/>
  </r>
  <r>
    <n v="59867"/>
    <s v="CÙte d'Ivoire"/>
    <s v="CIP"/>
    <x v="0"/>
    <d v="2010-01-06T00:00:00"/>
    <d v="2010-01-06T00:00:00"/>
    <s v="MERCK SHARP &amp; DOHME IDEA GMBH (FORMALLY MERCK SHARP &amp; DOHME B.V.)"/>
    <n v="3355"/>
    <n v="56900.800000000003"/>
    <n v="1006"/>
    <n v="2530.73"/>
    <n v="111.53"/>
    <x v="3195"/>
  </r>
  <r>
    <n v="59873"/>
    <s v="Vietnam"/>
    <s v="FCA"/>
    <x v="0"/>
    <d v="2011-10-19T00:00:00"/>
    <d v="2011-10-19T00:00:00"/>
    <s v="ABBVIE LOGISTICS (FORMERLY ABBOTT LOGISTICS BV)"/>
    <n v="560"/>
    <n v="13025.6"/>
    <n v="67"/>
    <n v="4476.29"/>
    <n v="21.49"/>
    <x v="3196"/>
  </r>
  <r>
    <n v="59894"/>
    <s v="South Africa"/>
    <s v="DDP"/>
    <x v="2"/>
    <d v="2015-01-14T00:00:00"/>
    <d v="2015-01-14T00:00:00"/>
    <s v="PHARMACY DIRECT"/>
    <n v="4"/>
    <n v="63.78"/>
    <m/>
    <m/>
    <n v="7.0000000000000007E-2"/>
    <x v="8"/>
  </r>
  <r>
    <n v="59896"/>
    <s v="Uganda"/>
    <s v="EXW"/>
    <x v="0"/>
    <d v="2013-10-03T00:00:00"/>
    <d v="2013-10-03T00:00:00"/>
    <s v="CIPLA LIMITED"/>
    <n v="97380"/>
    <n v="641734.19999999995"/>
    <n v="8722"/>
    <n v="32208.32"/>
    <n v="793.83"/>
    <x v="3197"/>
  </r>
  <r>
    <n v="59917"/>
    <s v="South Africa"/>
    <s v="DDP"/>
    <x v="2"/>
    <d v="2015-05-12T00:00:00"/>
    <d v="2015-05-12T00:00:00"/>
    <s v="PHARMACY DIRECT"/>
    <n v="3"/>
    <n v="53.13"/>
    <m/>
    <m/>
    <n v="0.05"/>
    <x v="8"/>
  </r>
  <r>
    <n v="59919"/>
    <s v="South Africa"/>
    <s v="DDP"/>
    <x v="2"/>
    <d v="2014-01-13T00:00:00"/>
    <d v="2014-01-13T00:00:00"/>
    <s v="S. BUYS WHOLESALER"/>
    <n v="44"/>
    <n v="163.95"/>
    <m/>
    <m/>
    <n v="0.17"/>
    <x v="8"/>
  </r>
  <r>
    <n v="59928"/>
    <s v="Vietnam"/>
    <s v="EXW"/>
    <x v="0"/>
    <d v="2013-10-11T00:00:00"/>
    <d v="2013-10-11T00:00:00"/>
    <s v="MYLAN LABORATORIES LTD (FORMERLY MATRIX LABORATORIES)"/>
    <n v="14500"/>
    <n v="166605"/>
    <n v="1640"/>
    <n v="2503.0700000000002"/>
    <n v="206.09"/>
    <x v="3198"/>
  </r>
  <r>
    <n v="59970"/>
    <s v="South Africa"/>
    <s v="DDP"/>
    <x v="2"/>
    <d v="2014-02-05T00:00:00"/>
    <d v="2014-02-05T00:00:00"/>
    <s v="PHARMACY DIRECT"/>
    <n v="5409"/>
    <n v="206791.05"/>
    <m/>
    <m/>
    <n v="255.8"/>
    <x v="8"/>
  </r>
  <r>
    <n v="59973"/>
    <s v="Namibia"/>
    <s v="EXW"/>
    <x v="0"/>
    <d v="2010-06-15T00:00:00"/>
    <d v="2010-06-15T00:00:00"/>
    <s v="Orgenics, Ltd"/>
    <n v="170"/>
    <n v="11900"/>
    <n v="40"/>
    <n v="2883.51"/>
    <n v="25.66"/>
    <x v="3199"/>
  </r>
  <r>
    <n v="59991"/>
    <s v="Zambia"/>
    <s v="EXW"/>
    <x v="0"/>
    <d v="2012-03-14T00:00:00"/>
    <d v="2012-03-14T00:00:00"/>
    <s v="Aurobindo Pharma Limited"/>
    <n v="100000"/>
    <n v="735000"/>
    <n v="9390"/>
    <n v="45118.64"/>
    <n v="1030.47"/>
    <x v="3200"/>
  </r>
  <r>
    <n v="59994"/>
    <s v="South Africa"/>
    <s v="DDP"/>
    <x v="2"/>
    <d v="2014-01-13T00:00:00"/>
    <d v="2014-01-13T00:00:00"/>
    <s v="S. BUYS WHOLESALER"/>
    <n v="268"/>
    <n v="18310.96"/>
    <m/>
    <m/>
    <n v="18.82"/>
    <x v="8"/>
  </r>
  <r>
    <n v="60000"/>
    <s v="Vietnam"/>
    <s v="EXW"/>
    <x v="0"/>
    <d v="2011-09-21T00:00:00"/>
    <d v="2011-09-21T00:00:00"/>
    <s v="MYLAN LABORATORIES LTD (FORMERLY MATRIX LABORATORIES)"/>
    <n v="25572"/>
    <n v="281036.28000000003"/>
    <n v="3572"/>
    <n v="10657.33"/>
    <n v="463.71"/>
    <x v="3201"/>
  </r>
  <r>
    <n v="60004"/>
    <s v="South Africa"/>
    <s v="DDP"/>
    <x v="4"/>
    <d v="2011-02-14T00:00:00"/>
    <d v="2011-02-14T00:00:00"/>
    <s v="STRIDES ARCOLAB LIMITED"/>
    <n v="189137"/>
    <n v="467168.39"/>
    <n v="9173"/>
    <n v="13677.67"/>
    <n v="1007.22"/>
    <x v="3202"/>
  </r>
  <r>
    <n v="60005"/>
    <s v="Tanzania"/>
    <s v="EXW"/>
    <x v="0"/>
    <d v="2013-09-24T00:00:00"/>
    <d v="2013-09-24T00:00:00"/>
    <s v="Aurobindo Pharma Limited"/>
    <n v="33022"/>
    <n v="268468.86"/>
    <n v="4190"/>
    <n v="16066.92"/>
    <n v="332.1"/>
    <x v="3203"/>
  </r>
  <r>
    <n v="60023"/>
    <s v="Haiti"/>
    <s v="EXW"/>
    <x v="0"/>
    <d v="2012-06-12T00:00:00"/>
    <d v="2012-06-12T00:00:00"/>
    <s v="CIPLA LIMITED"/>
    <n v="864"/>
    <n v="5356.8"/>
    <n v="46"/>
    <n v="304.63"/>
    <n v="7.51"/>
    <x v="3204"/>
  </r>
  <r>
    <n v="60026"/>
    <s v="South Africa"/>
    <s v="DDP"/>
    <x v="2"/>
    <d v="2010-04-01T00:00:00"/>
    <d v="2010-04-01T00:00:00"/>
    <s v="S. BUYS WHOLESALER"/>
    <n v="200"/>
    <n v="3058.27"/>
    <m/>
    <m/>
    <n v="6.59"/>
    <x v="8"/>
  </r>
  <r>
    <n v="60074"/>
    <s v="Haiti"/>
    <s v="EXW"/>
    <x v="4"/>
    <d v="2015-03-13T00:00:00"/>
    <d v="2015-03-13T00:00:00"/>
    <s v="Aurobindo Pharma Limited"/>
    <n v="53571"/>
    <n v="176784.3"/>
    <n v="4974"/>
    <n v="11109.18"/>
    <n v="181.73"/>
    <x v="3205"/>
  </r>
  <r>
    <n v="60084"/>
    <s v="Zimbabwe"/>
    <s v="EXW"/>
    <x v="3"/>
    <d v="2014-06-14T00:00:00"/>
    <d v="2014-06-14T00:00:00"/>
    <s v="CIPLA LIMITED"/>
    <n v="85000"/>
    <n v="188700"/>
    <n v="11125"/>
    <n v="84791.1"/>
    <n v="193.98"/>
    <x v="3206"/>
  </r>
  <r>
    <n v="60104"/>
    <s v="CÙte d'Ivoire"/>
    <s v="CIP"/>
    <x v="0"/>
    <d v="2010-01-06T00:00:00"/>
    <d v="2010-01-06T00:00:00"/>
    <s v="GLAXOSMITHKLINE EXPORT LIMITED"/>
    <n v="4640"/>
    <n v="249214.4"/>
    <n v="685"/>
    <n v="1807.36"/>
    <n v="488.46"/>
    <x v="3207"/>
  </r>
  <r>
    <n v="60105"/>
    <s v="South Africa"/>
    <s v="DDP"/>
    <x v="2"/>
    <d v="2015-05-12T00:00:00"/>
    <d v="2015-05-12T00:00:00"/>
    <s v="PHARMACY DIRECT"/>
    <n v="3"/>
    <n v="65.489999999999995"/>
    <m/>
    <m/>
    <n v="7.0000000000000007E-2"/>
    <x v="8"/>
  </r>
  <r>
    <n v="60109"/>
    <s v="Zimbabwe"/>
    <s v="EXW"/>
    <x v="0"/>
    <d v="2014-10-09T00:00:00"/>
    <d v="2014-10-09T00:00:00"/>
    <s v="ABBVIE LOGISTICS (FORMERLY ABBOTT LOGISTICS BV)"/>
    <n v="3794"/>
    <n v="116931.08"/>
    <n v="3287"/>
    <n v="26515.21"/>
    <n v="120.21"/>
    <x v="3208"/>
  </r>
  <r>
    <n v="60112"/>
    <s v="Uganda"/>
    <s v="EXW"/>
    <x v="0"/>
    <d v="2014-02-22T00:00:00"/>
    <d v="2014-02-22T00:00:00"/>
    <s v="Aurobindo Pharma Limited"/>
    <n v="18216"/>
    <n v="40986"/>
    <n v="1863"/>
    <n v="6757.18"/>
    <n v="42.13"/>
    <x v="3209"/>
  </r>
  <r>
    <n v="60160"/>
    <s v="Haiti"/>
    <s v="FCA"/>
    <x v="0"/>
    <d v="2009-10-06T00:00:00"/>
    <d v="2009-10-06T00:00:00"/>
    <s v="ABBVIE LOGISTICS (FORMERLY ABBOTT LOGISTICS BV)"/>
    <n v="90"/>
    <n v="925.2"/>
    <n v="17"/>
    <n v="693.54"/>
    <n v="1.81"/>
    <x v="3210"/>
  </r>
  <r>
    <n v="60168"/>
    <s v="South Africa"/>
    <s v="DDP"/>
    <x v="0"/>
    <d v="2010-09-01T00:00:00"/>
    <d v="2010-09-03T00:00:00"/>
    <s v="CIPLA LIMITED"/>
    <n v="64771"/>
    <n v="506509.22"/>
    <n v="4398"/>
    <n v="5298.03"/>
    <n v="1092.03"/>
    <x v="3211"/>
  </r>
  <r>
    <n v="60261"/>
    <s v="Guyana"/>
    <s v="EXW"/>
    <x v="0"/>
    <d v="2010-10-13T00:00:00"/>
    <d v="2010-10-13T00:00:00"/>
    <s v="Aurobindo Pharma Limited"/>
    <n v="400"/>
    <n v="14400"/>
    <m/>
    <m/>
    <n v="31.05"/>
    <x v="8"/>
  </r>
  <r>
    <n v="60273"/>
    <s v="Haiti"/>
    <s v="EXW"/>
    <x v="0"/>
    <d v="2015-01-20T00:00:00"/>
    <d v="2015-01-20T00:00:00"/>
    <s v="STRIDES ARCOLAB LIMITED"/>
    <n v="2440"/>
    <n v="22692"/>
    <n v="163"/>
    <n v="1659.21"/>
    <n v="23.33"/>
    <x v="3212"/>
  </r>
  <r>
    <n v="60286"/>
    <s v="CÙte d'Ivoire"/>
    <s v="EXW"/>
    <x v="0"/>
    <d v="2014-01-03T00:00:00"/>
    <d v="2014-01-03T00:00:00"/>
    <s v="Aurobindo Pharma Limited"/>
    <n v="400"/>
    <n v="1800"/>
    <m/>
    <m/>
    <n v="2.23"/>
    <x v="8"/>
  </r>
  <r>
    <n v="60299"/>
    <s v="South Africa"/>
    <s v="DDP"/>
    <x v="2"/>
    <d v="2015-03-09T00:00:00"/>
    <d v="2015-03-09T00:00:00"/>
    <s v="PHARMACY DIRECT"/>
    <n v="6"/>
    <n v="13.03"/>
    <m/>
    <m/>
    <n v="0.01"/>
    <x v="8"/>
  </r>
  <r>
    <n v="60316"/>
    <s v="Haiti"/>
    <s v="EXW"/>
    <x v="0"/>
    <d v="2014-09-12T00:00:00"/>
    <d v="2014-09-12T00:00:00"/>
    <s v="CIPLA LIMITED"/>
    <n v="864"/>
    <n v="1684.8"/>
    <m/>
    <m/>
    <n v="1.73"/>
    <x v="8"/>
  </r>
  <r>
    <n v="60321"/>
    <s v="Congo, DRC"/>
    <s v="EXW"/>
    <x v="0"/>
    <d v="2015-07-02T00:00:00"/>
    <d v="2015-07-02T00:00:00"/>
    <s v="Trinity Biotech, Plc"/>
    <n v="47"/>
    <n v="1504"/>
    <m/>
    <m/>
    <n v="1.77"/>
    <x v="8"/>
  </r>
  <r>
    <n v="60357"/>
    <s v="South Sudan"/>
    <s v="EXW"/>
    <x v="0"/>
    <d v="2013-11-08T00:00:00"/>
    <d v="2013-11-08T00:00:00"/>
    <s v="Orgenics, Ltd"/>
    <n v="210"/>
    <n v="1050"/>
    <m/>
    <m/>
    <n v="1.3"/>
    <x v="8"/>
  </r>
  <r>
    <n v="60359"/>
    <s v="Burundi"/>
    <s v="EXW"/>
    <x v="0"/>
    <d v="2013-10-30T00:00:00"/>
    <d v="2013-10-30T00:00:00"/>
    <s v="CHEMBIO DIAGNOSTIC SYSTEMS, INC."/>
    <n v="428"/>
    <n v="11812.8"/>
    <n v="47"/>
    <n v="732.47"/>
    <n v="14.61"/>
    <x v="3213"/>
  </r>
  <r>
    <n v="60375"/>
    <s v="South Africa"/>
    <s v="DDP"/>
    <x v="2"/>
    <d v="2014-02-06T00:00:00"/>
    <d v="2014-02-06T00:00:00"/>
    <s v="S. BUYS WHOLESALER"/>
    <n v="387"/>
    <n v="1089.02"/>
    <m/>
    <m/>
    <n v="1.35"/>
    <x v="8"/>
  </r>
  <r>
    <n v="60391"/>
    <s v="South Africa"/>
    <s v="DDP"/>
    <x v="4"/>
    <d v="2011-04-26T00:00:00"/>
    <d v="2011-04-26T00:00:00"/>
    <s v="Aurobindo Pharma Limited"/>
    <n v="25692"/>
    <n v="116384.76"/>
    <m/>
    <m/>
    <n v="250.93"/>
    <x v="8"/>
  </r>
  <r>
    <n v="60401"/>
    <s v="Tanzania"/>
    <s v="EXW"/>
    <x v="0"/>
    <d v="2011-09-29T00:00:00"/>
    <d v="2011-09-29T00:00:00"/>
    <s v="Standard Diagnostics, Inc."/>
    <n v="10000"/>
    <n v="200000"/>
    <n v="3349"/>
    <n v="22523.119999999999"/>
    <n v="330"/>
    <x v="3214"/>
  </r>
  <r>
    <n v="60439"/>
    <s v="South Africa"/>
    <s v="DDP"/>
    <x v="2"/>
    <d v="2009-10-29T00:00:00"/>
    <d v="2009-10-29T00:00:00"/>
    <s v="S. BUYS WHOLESALER"/>
    <n v="770"/>
    <n v="20108.36"/>
    <m/>
    <m/>
    <n v="39.409999999999997"/>
    <x v="8"/>
  </r>
  <r>
    <n v="60450"/>
    <s v="Kenya"/>
    <s v="EXW"/>
    <x v="0"/>
    <d v="2010-02-16T00:00:00"/>
    <d v="2010-02-19T00:00:00"/>
    <s v="Orgenics, Ltd"/>
    <n v="1500"/>
    <n v="120000"/>
    <n v="1489"/>
    <n v="14532.09"/>
    <n v="258.72000000000003"/>
    <x v="3215"/>
  </r>
  <r>
    <n v="60489"/>
    <s v="Ethiopia"/>
    <s v="EXW"/>
    <x v="0"/>
    <d v="2013-07-10T00:00:00"/>
    <d v="2013-07-10T00:00:00"/>
    <s v="CHEMBIO DIAGNOSTIC SYSTEMS, INC."/>
    <n v="832"/>
    <n v="24128"/>
    <n v="238"/>
    <n v="1945.45"/>
    <n v="29.85"/>
    <x v="3216"/>
  </r>
  <r>
    <n v="60502"/>
    <s v="South Africa"/>
    <s v="DDP"/>
    <x v="4"/>
    <d v="2011-05-31T00:00:00"/>
    <d v="2011-05-31T00:00:00"/>
    <s v="Aurobindo Pharma Limited"/>
    <n v="79250"/>
    <n v="527012.5"/>
    <n v="7397"/>
    <n v="8809.08"/>
    <n v="869.57"/>
    <x v="3217"/>
  </r>
  <r>
    <n v="60545"/>
    <s v="Botswana"/>
    <s v="EXW"/>
    <x v="0"/>
    <d v="2015-06-02T00:00:00"/>
    <d v="2015-06-02T00:00:00"/>
    <s v="HETERO LABS LIMITED"/>
    <n v="32112"/>
    <n v="334928.15999999997"/>
    <n v="3989"/>
    <n v="19745.22"/>
    <n v="394.21"/>
    <x v="3218"/>
  </r>
  <r>
    <n v="60547"/>
    <s v="Ethiopia"/>
    <s v="EXW"/>
    <x v="0"/>
    <d v="2012-04-26T00:00:00"/>
    <d v="2012-04-26T00:00:00"/>
    <s v="Trinity Biotech, Plc"/>
    <n v="24"/>
    <n v="768"/>
    <n v="8"/>
    <n v="315.44"/>
    <n v="1.08"/>
    <x v="3219"/>
  </r>
  <r>
    <n v="60573"/>
    <s v="South Africa"/>
    <s v="DDP"/>
    <x v="2"/>
    <d v="2014-08-27T00:00:00"/>
    <d v="2014-08-27T00:00:00"/>
    <s v="S. BUYS WHOLESALER"/>
    <n v="16"/>
    <n v="53.06"/>
    <m/>
    <m/>
    <n v="7.0000000000000007E-2"/>
    <x v="8"/>
  </r>
  <r>
    <n v="60626"/>
    <s v="Vietnam"/>
    <s v="EXW"/>
    <x v="0"/>
    <d v="2012-03-01T00:00:00"/>
    <d v="2012-03-01T00:00:00"/>
    <s v="Aurobindo Pharma Limited"/>
    <n v="5000"/>
    <n v="12500"/>
    <m/>
    <m/>
    <n v="20.62"/>
    <x v="8"/>
  </r>
  <r>
    <n v="60690"/>
    <s v="Haiti"/>
    <s v="EXW"/>
    <x v="0"/>
    <d v="2015-02-16T00:00:00"/>
    <d v="2015-02-16T00:00:00"/>
    <s v="Aurobindo Pharma Limited"/>
    <n v="6100"/>
    <n v="7625"/>
    <n v="353"/>
    <n v="4236.8100000000004"/>
    <n v="7.84"/>
    <x v="3220"/>
  </r>
  <r>
    <n v="60702"/>
    <s v="CÙte d'Ivoire"/>
    <s v="EXW"/>
    <x v="0"/>
    <d v="2015-04-09T00:00:00"/>
    <d v="2015-04-09T00:00:00"/>
    <s v="CHEMBIO DIAGNOSTIC SYSTEMS, INC."/>
    <n v="2400"/>
    <n v="74400"/>
    <n v="678"/>
    <n v="9253.44"/>
    <n v="87.57"/>
    <x v="3221"/>
  </r>
  <r>
    <n v="60778"/>
    <s v="Tanzania"/>
    <s v="EXW"/>
    <x v="0"/>
    <d v="2014-01-28T00:00:00"/>
    <d v="2014-01-28T00:00:00"/>
    <s v="MYLAN LABORATORIES LTD (FORMERLY MATRIX LABORATORIES)"/>
    <n v="20000"/>
    <n v="223800"/>
    <n v="2039"/>
    <n v="9182.4500000000007"/>
    <n v="276.83999999999997"/>
    <x v="3222"/>
  </r>
  <r>
    <n v="60779"/>
    <s v="South Africa"/>
    <s v="DDP"/>
    <x v="4"/>
    <d v="2011-04-26T00:00:00"/>
    <d v="2011-04-26T00:00:00"/>
    <s v="Aurobindo Pharma Limited"/>
    <n v="84143"/>
    <n v="199418.91"/>
    <m/>
    <m/>
    <n v="429.95"/>
    <x v="8"/>
  </r>
  <r>
    <n v="60811"/>
    <s v="Uganda"/>
    <s v="FCA"/>
    <x v="0"/>
    <d v="2010-07-19T00:00:00"/>
    <d v="2010-07-19T00:00:00"/>
    <s v="ABBVIE LOGISTICS (FORMERLY ABBOTT LOGISTICS BV)"/>
    <n v="15"/>
    <n v="575.4"/>
    <n v="53"/>
    <n v="708.2"/>
    <n v="1.24"/>
    <x v="3223"/>
  </r>
  <r>
    <n v="60812"/>
    <s v="Haiti"/>
    <s v="CIP"/>
    <x v="0"/>
    <d v="2009-11-30T00:00:00"/>
    <d v="2009-11-30T00:00:00"/>
    <s v="MERCK SHARP &amp; DOHME IDEA GMBH (FORMALLY MERCK SHARP &amp; DOHME B.V.)"/>
    <n v="192"/>
    <n v="3256.32"/>
    <n v="54"/>
    <n v="290"/>
    <n v="6.38"/>
    <x v="3224"/>
  </r>
  <r>
    <n v="60816"/>
    <s v="South Africa"/>
    <s v="DDP"/>
    <x v="2"/>
    <d v="2015-05-12T00:00:00"/>
    <d v="2015-05-12T00:00:00"/>
    <s v="PHARMACY DIRECT"/>
    <n v="3"/>
    <n v="141.38999999999999"/>
    <m/>
    <m/>
    <n v="0.15"/>
    <x v="8"/>
  </r>
  <r>
    <n v="60818"/>
    <s v="Tanzania"/>
    <s v="FCA"/>
    <x v="0"/>
    <d v="2012-03-09T00:00:00"/>
    <d v="2012-03-09T00:00:00"/>
    <s v="ABBVIE LOGISTICS (FORMERLY ABBOTT LOGISTICS BV)"/>
    <n v="2145"/>
    <n v="14693.25"/>
    <n v="309"/>
    <n v="2383.65"/>
    <n v="24.24"/>
    <x v="3225"/>
  </r>
  <r>
    <n v="60840"/>
    <s v="South Africa"/>
    <s v="DDP"/>
    <x v="4"/>
    <d v="2010-12-13T00:00:00"/>
    <d v="2010-12-13T00:00:00"/>
    <s v="STRIDES ARCOLAB LIMITED"/>
    <n v="237500"/>
    <n v="681625"/>
    <n v="15475"/>
    <n v="14682.98"/>
    <n v="1469.58"/>
    <x v="3226"/>
  </r>
  <r>
    <n v="60841"/>
    <s v="Rwanda"/>
    <s v="EXW"/>
    <x v="0"/>
    <d v="2012-03-30T00:00:00"/>
    <d v="2012-03-30T00:00:00"/>
    <s v="Aurobindo Pharma Limited"/>
    <n v="784"/>
    <n v="10192"/>
    <m/>
    <m/>
    <n v="16.82"/>
    <x v="8"/>
  </r>
  <r>
    <n v="60866"/>
    <s v="South Africa"/>
    <s v="DDP"/>
    <x v="2"/>
    <d v="2015-08-24T00:00:00"/>
    <d v="2015-08-24T00:00:00"/>
    <s v="PHARMACY DIRECT"/>
    <n v="18"/>
    <n v="495.23"/>
    <m/>
    <m/>
    <n v="0.51"/>
    <x v="8"/>
  </r>
  <r>
    <n v="60937"/>
    <s v="Zambia"/>
    <s v="EXW"/>
    <x v="0"/>
    <d v="2015-05-12T00:00:00"/>
    <d v="2015-05-06T00:00:00"/>
    <s v="Orgenics, Ltd"/>
    <n v="3182"/>
    <n v="254560"/>
    <n v="1290"/>
    <n v="14493.3"/>
    <n v="261.69"/>
    <x v="3227"/>
  </r>
  <r>
    <n v="60964"/>
    <s v="South Africa"/>
    <s v="DDP"/>
    <x v="2"/>
    <d v="2010-01-12T00:00:00"/>
    <d v="2010-01-12T00:00:00"/>
    <s v="S. BUYS WHOLESALER"/>
    <n v="40"/>
    <n v="625.57000000000005"/>
    <m/>
    <m/>
    <n v="1.35"/>
    <x v="8"/>
  </r>
  <r>
    <n v="60966"/>
    <s v="Liberia"/>
    <s v="EXW"/>
    <x v="0"/>
    <d v="2011-10-13T00:00:00"/>
    <d v="2011-10-13T00:00:00"/>
    <s v="Orgenics, Ltd"/>
    <n v="695"/>
    <n v="55600"/>
    <n v="332"/>
    <n v="8738.06"/>
    <n v="91.74"/>
    <x v="3228"/>
  </r>
  <r>
    <n v="60978"/>
    <s v="South Africa"/>
    <s v="DDP"/>
    <x v="4"/>
    <d v="2011-04-07T00:00:00"/>
    <d v="2011-04-07T00:00:00"/>
    <s v="Aurobindo Pharma Limited"/>
    <n v="76615"/>
    <n v="509489.75"/>
    <m/>
    <m/>
    <n v="840.66"/>
    <x v="8"/>
  </r>
  <r>
    <n v="60994"/>
    <s v="Sudan"/>
    <s v="EXW"/>
    <x v="0"/>
    <d v="2012-02-20T00:00:00"/>
    <d v="2012-02-20T00:00:00"/>
    <s v="Orgenics, Ltd"/>
    <n v="1"/>
    <n v="8"/>
    <n v="2"/>
    <n v="980.7"/>
    <n v="0.01"/>
    <x v="2565"/>
  </r>
  <r>
    <n v="61009"/>
    <s v="South Africa"/>
    <s v="DDP"/>
    <x v="0"/>
    <d v="2010-07-14T00:00:00"/>
    <d v="2010-08-24T00:00:00"/>
    <s v="Aurobindo Pharma Limited"/>
    <n v="11640"/>
    <n v="34920"/>
    <n v="4440"/>
    <n v="3283.59"/>
    <n v="75.290000000000006"/>
    <x v="3229"/>
  </r>
  <r>
    <n v="61090"/>
    <s v="CÙte d'Ivoire"/>
    <s v="FCA"/>
    <x v="0"/>
    <d v="2010-03-05T00:00:00"/>
    <d v="2010-03-05T00:00:00"/>
    <s v="ABBVIE LOGISTICS (FORMERLY ABBOTT LOGISTICS BV)"/>
    <n v="3240"/>
    <n v="117158.39999999999"/>
    <n v="800"/>
    <n v="5322.35"/>
    <n v="252.59"/>
    <x v="3230"/>
  </r>
  <r>
    <n v="61105"/>
    <s v="Mozambique"/>
    <s v="CIP"/>
    <x v="0"/>
    <d v="2015-05-06T00:00:00"/>
    <d v="2015-05-06T00:00:00"/>
    <s v="JANSSEN SCIENCES IRELAND UC (FORMERLY JANSSEN R&amp;D IRELAND)"/>
    <n v="100"/>
    <n v="5400"/>
    <m/>
    <m/>
    <n v="6.36"/>
    <x v="8"/>
  </r>
  <r>
    <n v="61111"/>
    <s v="Uganda"/>
    <s v="EXW"/>
    <x v="0"/>
    <d v="2014-07-16T00:00:00"/>
    <d v="2014-07-16T00:00:00"/>
    <s v="B&amp;C GROUP S.A."/>
    <n v="502"/>
    <n v="18072"/>
    <n v="119"/>
    <n v="923.18"/>
    <n v="18.579999999999998"/>
    <x v="3231"/>
  </r>
  <r>
    <n v="61186"/>
    <s v="South Africa"/>
    <s v="DDP"/>
    <x v="2"/>
    <d v="2015-08-24T00:00:00"/>
    <d v="2015-08-24T00:00:00"/>
    <s v="PHARMACY DIRECT"/>
    <n v="10"/>
    <n v="234.38"/>
    <m/>
    <m/>
    <n v="0.24"/>
    <x v="8"/>
  </r>
  <r>
    <n v="61190"/>
    <s v="Vietnam"/>
    <s v="EXW"/>
    <x v="0"/>
    <d v="2011-09-26T00:00:00"/>
    <d v="2011-09-26T00:00:00"/>
    <s v="HETERO LABS LIMITED"/>
    <n v="10249"/>
    <n v="84041.8"/>
    <n v="5495"/>
    <n v="23372.43"/>
    <n v="138.66999999999999"/>
    <x v="3232"/>
  </r>
  <r>
    <n v="61191"/>
    <s v="Haiti"/>
    <s v="EXW"/>
    <x v="0"/>
    <d v="2012-09-05T00:00:00"/>
    <d v="2012-09-05T00:00:00"/>
    <s v="CIPLA LIMITED"/>
    <n v="2460"/>
    <n v="17220"/>
    <n v="173"/>
    <n v="1312.75"/>
    <n v="24.14"/>
    <x v="3233"/>
  </r>
  <r>
    <n v="61271"/>
    <s v="Uganda"/>
    <s v="EXW"/>
    <x v="0"/>
    <d v="2013-12-10T00:00:00"/>
    <d v="2013-12-12T00:00:00"/>
    <s v="Aurobindo Pharma Limited"/>
    <n v="11036"/>
    <n v="14346.8"/>
    <n v="2385"/>
    <n v="10898.12"/>
    <n v="17.75"/>
    <x v="3234"/>
  </r>
  <r>
    <n v="61274"/>
    <s v="South Africa"/>
    <s v="DDP"/>
    <x v="2"/>
    <d v="2015-05-12T00:00:00"/>
    <d v="2015-05-12T00:00:00"/>
    <s v="PHARMACY DIRECT"/>
    <n v="3"/>
    <n v="54.1"/>
    <m/>
    <m/>
    <n v="0.06"/>
    <x v="8"/>
  </r>
  <r>
    <n v="61281"/>
    <s v="Rwanda"/>
    <s v="EXW"/>
    <x v="4"/>
    <d v="2011-03-01T00:00:00"/>
    <d v="2011-03-01T00:00:00"/>
    <s v="HETERO LABS LIMITED"/>
    <n v="172800"/>
    <n v="1617408"/>
    <m/>
    <m/>
    <n v="3487.13"/>
    <x v="8"/>
  </r>
  <r>
    <n v="61282"/>
    <s v="Ghana"/>
    <s v="EXW"/>
    <x v="0"/>
    <d v="2014-11-21T00:00:00"/>
    <d v="2014-11-21T00:00:00"/>
    <s v="MYLAN LABORATORIES LTD (FORMERLY MATRIX LABORATORIES)"/>
    <n v="38433"/>
    <n v="412770.42"/>
    <n v="4656"/>
    <n v="31521.65"/>
    <n v="424.33"/>
    <x v="3235"/>
  </r>
  <r>
    <n v="61286"/>
    <s v="Nigeria"/>
    <s v="EXW"/>
    <x v="0"/>
    <d v="2013-11-07T00:00:00"/>
    <d v="2013-11-13T00:00:00"/>
    <s v="Orgenics, Ltd"/>
    <n v="3076"/>
    <n v="273764"/>
    <n v="1249"/>
    <n v="21084.84"/>
    <n v="338.65"/>
    <x v="3236"/>
  </r>
  <r>
    <n v="61306"/>
    <s v="Zambia"/>
    <s v="EXW"/>
    <x v="0"/>
    <d v="2011-07-19T00:00:00"/>
    <d v="2011-07-19T00:00:00"/>
    <s v="Trinity Biotech, Plc"/>
    <n v="3500"/>
    <n v="112000"/>
    <n v="1224"/>
    <n v="15670.6"/>
    <n v="184.8"/>
    <x v="3237"/>
  </r>
  <r>
    <n v="61354"/>
    <s v="South Africa"/>
    <s v="DDP"/>
    <x v="2"/>
    <d v="2015-07-24T00:00:00"/>
    <d v="2015-07-24T00:00:00"/>
    <s v="PHARMACY DIRECT"/>
    <n v="38"/>
    <n v="564.39"/>
    <m/>
    <m/>
    <n v="0.57999999999999996"/>
    <x v="8"/>
  </r>
  <r>
    <n v="61364"/>
    <s v="Zimbabwe"/>
    <s v="EXW"/>
    <x v="4"/>
    <d v="2012-10-24T00:00:00"/>
    <d v="2012-10-24T00:00:00"/>
    <s v="Aurobindo Pharma Limited"/>
    <n v="42500"/>
    <n v="341700"/>
    <n v="3868"/>
    <n v="16210.31"/>
    <n v="479.06"/>
    <x v="3238"/>
  </r>
  <r>
    <n v="61396"/>
    <s v="Dominican Republic"/>
    <s v="EXW"/>
    <x v="0"/>
    <d v="2011-10-27T00:00:00"/>
    <d v="2011-10-27T00:00:00"/>
    <s v="Orgenics, Ltd"/>
    <n v="2828"/>
    <n v="260176"/>
    <m/>
    <m/>
    <n v="429.29"/>
    <x v="8"/>
  </r>
  <r>
    <n v="61403"/>
    <s v="CÙte d'Ivoire"/>
    <s v="EXW"/>
    <x v="0"/>
    <d v="2010-11-10T00:00:00"/>
    <d v="2010-11-10T00:00:00"/>
    <s v="Standard Diagnostics, Inc."/>
    <n v="1206"/>
    <n v="28944"/>
    <n v="429"/>
    <n v="4540.55"/>
    <n v="62.4"/>
    <x v="3239"/>
  </r>
  <r>
    <n v="61416"/>
    <s v="South Africa"/>
    <s v="DDP"/>
    <x v="0"/>
    <d v="2010-10-13T00:00:00"/>
    <d v="2010-10-27T00:00:00"/>
    <s v="CIPLA LIMITED"/>
    <n v="64738"/>
    <n v="506251.16"/>
    <n v="4457"/>
    <n v="3646.13"/>
    <n v="1091.48"/>
    <x v="3240"/>
  </r>
  <r>
    <n v="61417"/>
    <s v="South Africa"/>
    <s v="DDP"/>
    <x v="2"/>
    <d v="2015-01-26T00:00:00"/>
    <d v="2015-01-26T00:00:00"/>
    <s v="PHARMACY DIRECT"/>
    <n v="6"/>
    <n v="66.099999999999994"/>
    <m/>
    <m/>
    <n v="7.0000000000000007E-2"/>
    <x v="8"/>
  </r>
  <r>
    <n v="61418"/>
    <s v="Uganda"/>
    <s v="FCA"/>
    <x v="0"/>
    <d v="2012-05-04T00:00:00"/>
    <d v="2012-05-04T00:00:00"/>
    <s v="ABBVIE LOGISTICS (FORMERLY ABBOTT LOGISTICS BV)"/>
    <n v="625"/>
    <n v="4281.25"/>
    <n v="86"/>
    <n v="86"/>
    <n v="6"/>
    <x v="3241"/>
  </r>
  <r>
    <n v="61436"/>
    <s v="Uganda"/>
    <s v="EXW"/>
    <x v="0"/>
    <d v="2015-08-28T00:00:00"/>
    <d v="2015-08-28T00:00:00"/>
    <s v="STRIDES ARCOLAB LIMITED"/>
    <n v="61751"/>
    <n v="194515.65"/>
    <m/>
    <m/>
    <n v="228.94"/>
    <x v="8"/>
  </r>
  <r>
    <n v="61473"/>
    <s v="South Africa"/>
    <s v="DDP"/>
    <x v="2"/>
    <d v="2015-07-24T00:00:00"/>
    <d v="2015-07-24T00:00:00"/>
    <s v="PHARMACY DIRECT"/>
    <n v="13"/>
    <n v="293.02999999999997"/>
    <m/>
    <m/>
    <n v="0.3"/>
    <x v="8"/>
  </r>
  <r>
    <n v="61493"/>
    <s v="Dominican Republic"/>
    <s v="EXW"/>
    <x v="0"/>
    <d v="2013-10-29T00:00:00"/>
    <d v="2013-10-29T00:00:00"/>
    <s v="Standard Diagnostics, Inc."/>
    <n v="112"/>
    <n v="0"/>
    <n v="46"/>
    <n v="1428.23"/>
    <n v="0"/>
    <x v="3242"/>
  </r>
  <r>
    <n v="61501"/>
    <s v="South Africa"/>
    <s v="DDP"/>
    <x v="4"/>
    <d v="2010-12-29T00:00:00"/>
    <d v="2011-03-10T00:00:00"/>
    <s v="Aurobindo Pharma Limited"/>
    <n v="146670"/>
    <n v="975355.5"/>
    <n v="13690"/>
    <n v="15213.22"/>
    <n v="2102.87"/>
    <x v="3243"/>
  </r>
  <r>
    <n v="61518"/>
    <s v="Congo, DRC"/>
    <s v="EXW"/>
    <x v="0"/>
    <d v="2014-09-05T00:00:00"/>
    <d v="2014-09-05T00:00:00"/>
    <s v="Trinity Biotech, Plc"/>
    <n v="65"/>
    <n v="2080"/>
    <m/>
    <m/>
    <n v="2.14"/>
    <x v="8"/>
  </r>
  <r>
    <n v="61520"/>
    <s v="Rwanda"/>
    <s v="CIP"/>
    <x v="0"/>
    <d v="2011-09-27T00:00:00"/>
    <d v="2011-09-27T00:00:00"/>
    <s v="Aurobindo Pharma Limited"/>
    <n v="2468"/>
    <n v="7231.24"/>
    <n v="907"/>
    <n v="650.80999999999995"/>
    <n v="15.59"/>
    <x v="3244"/>
  </r>
  <r>
    <n v="61521"/>
    <s v="Haiti"/>
    <s v="EXW"/>
    <x v="0"/>
    <d v="2012-12-06T00:00:00"/>
    <d v="2012-12-06T00:00:00"/>
    <s v="Orgenics, Ltd"/>
    <n v="1500"/>
    <n v="150000"/>
    <n v="714"/>
    <n v="11293.85"/>
    <n v="185.55"/>
    <x v="3245"/>
  </r>
  <r>
    <n v="61546"/>
    <s v="Ethiopia"/>
    <s v="EXW"/>
    <x v="0"/>
    <d v="2012-11-05T00:00:00"/>
    <d v="2012-11-05T00:00:00"/>
    <s v="SHANGHAI KEHUA BIOENGINEERING CO.,LTD.  (KHB)"/>
    <n v="22497"/>
    <n v="551176.5"/>
    <n v="13749"/>
    <n v="152368.70000000001"/>
    <n v="772.75"/>
    <x v="3246"/>
  </r>
  <r>
    <n v="61550"/>
    <s v="Haiti"/>
    <s v="EXW"/>
    <x v="0"/>
    <d v="2014-06-17T00:00:00"/>
    <d v="2014-06-17T00:00:00"/>
    <s v="MYLAN LABORATORIES LTD (FORMERLY MATRIX LABORATORIES)"/>
    <n v="24024"/>
    <n v="155915.76"/>
    <n v="2082"/>
    <n v="16574.55"/>
    <n v="192.87"/>
    <x v="3247"/>
  </r>
  <r>
    <n v="61563"/>
    <s v="Vietnam"/>
    <s v="FCA"/>
    <x v="0"/>
    <d v="2010-09-13T00:00:00"/>
    <d v="2010-09-13T00:00:00"/>
    <s v="ABBVIE LOGISTICS (FORMERLY ABBOTT LOGISTICS BV)"/>
    <n v="56"/>
    <n v="17185.28"/>
    <n v="168"/>
    <n v="4092.21"/>
    <n v="37.049999999999997"/>
    <x v="3248"/>
  </r>
  <r>
    <n v="61595"/>
    <s v="CÙte d'Ivoire"/>
    <s v="EXW"/>
    <x v="0"/>
    <d v="2013-10-07T00:00:00"/>
    <d v="2013-10-07T00:00:00"/>
    <s v="Standard Diagnostics, Inc."/>
    <n v="3800"/>
    <n v="77900"/>
    <n v="1267"/>
    <n v="12711.93"/>
    <n v="96.36"/>
    <x v="3249"/>
  </r>
  <r>
    <n v="61612"/>
    <s v="Haiti"/>
    <s v="EXW"/>
    <x v="0"/>
    <d v="2015-05-28T00:00:00"/>
    <d v="2015-05-28T00:00:00"/>
    <s v="EMCURE PHARMACEUTICALS LTD"/>
    <n v="1000"/>
    <n v="18000"/>
    <n v="132"/>
    <n v="1579.89"/>
    <n v="18.5"/>
    <x v="3250"/>
  </r>
  <r>
    <n v="61614"/>
    <s v="South Africa"/>
    <s v="DDP"/>
    <x v="4"/>
    <d v="2011-10-04T00:00:00"/>
    <d v="2011-10-11T00:00:00"/>
    <s v="Aurobindo Pharma Limited"/>
    <n v="58489"/>
    <n v="263785.39"/>
    <n v="4972"/>
    <n v="14439.19"/>
    <n v="435.25"/>
    <x v="3251"/>
  </r>
  <r>
    <n v="61623"/>
    <s v="Haiti"/>
    <s v="EXW"/>
    <x v="4"/>
    <d v="2014-05-09T00:00:00"/>
    <d v="2014-05-09T00:00:00"/>
    <s v="Aurobindo Pharma Limited"/>
    <n v="2293"/>
    <n v="2866.25"/>
    <n v="122"/>
    <n v="2461.63"/>
    <n v="3.55"/>
    <x v="3252"/>
  </r>
  <r>
    <n v="61658"/>
    <s v="South Africa"/>
    <s v="DDP"/>
    <x v="2"/>
    <d v="2014-12-10T00:00:00"/>
    <d v="2014-12-10T00:00:00"/>
    <s v="S. BUYS WHOLESALER"/>
    <n v="2"/>
    <n v="53.51"/>
    <m/>
    <m/>
    <n v="0.06"/>
    <x v="8"/>
  </r>
  <r>
    <n v="61659"/>
    <s v="South Africa"/>
    <s v="DDP"/>
    <x v="4"/>
    <d v="2011-06-13T00:00:00"/>
    <d v="2011-06-13T00:00:00"/>
    <s v="Aurobindo Pharma Limited"/>
    <n v="52158"/>
    <n v="346850.7"/>
    <n v="4868"/>
    <n v="6121.41"/>
    <n v="572.29999999999995"/>
    <x v="3253"/>
  </r>
  <r>
    <n v="61664"/>
    <s v="Kenya"/>
    <s v="EXW"/>
    <x v="0"/>
    <d v="2012-03-22T00:00:00"/>
    <d v="2012-03-22T00:00:00"/>
    <s v="Orgenics, Ltd"/>
    <n v="7982"/>
    <n v="710398"/>
    <n v="2278"/>
    <n v="31382.03"/>
    <n v="995.98"/>
    <x v="3254"/>
  </r>
  <r>
    <n v="61675"/>
    <s v="Zambia"/>
    <s v="EXW"/>
    <x v="0"/>
    <d v="2013-08-05T00:00:00"/>
    <d v="2013-08-09T00:00:00"/>
    <s v="Orgenics, Ltd"/>
    <n v="2127"/>
    <n v="170160"/>
    <n v="881"/>
    <n v="14019.38"/>
    <n v="210.49"/>
    <x v="3255"/>
  </r>
  <r>
    <n v="61676"/>
    <s v="Sudan"/>
    <s v="EXW"/>
    <x v="0"/>
    <d v="2012-01-11T00:00:00"/>
    <d v="2012-01-11T00:00:00"/>
    <s v="Trinity Biotech, Plc"/>
    <n v="65"/>
    <n v="2080"/>
    <n v="21"/>
    <n v="593.72"/>
    <n v="3.43"/>
    <x v="3256"/>
  </r>
  <r>
    <n v="61694"/>
    <s v="South Africa"/>
    <s v="DDP"/>
    <x v="2"/>
    <d v="2014-06-25T00:00:00"/>
    <d v="2014-06-25T00:00:00"/>
    <s v="PHARMACY DIRECT"/>
    <n v="6"/>
    <n v="42.91"/>
    <m/>
    <m/>
    <n v="0.04"/>
    <x v="8"/>
  </r>
  <r>
    <n v="61696"/>
    <s v="Vietnam"/>
    <s v="EXW"/>
    <x v="0"/>
    <d v="2010-08-03T00:00:00"/>
    <d v="2010-08-03T00:00:00"/>
    <s v="STRIDES ARCOLAB LIMITED"/>
    <n v="10935"/>
    <n v="28431"/>
    <m/>
    <m/>
    <n v="61.3"/>
    <x v="8"/>
  </r>
  <r>
    <n v="61697"/>
    <s v="South Africa"/>
    <s v="DDP"/>
    <x v="2"/>
    <d v="2015-06-02T00:00:00"/>
    <d v="2015-06-02T00:00:00"/>
    <s v="PHARMACY DIRECT"/>
    <n v="7"/>
    <n v="126.22"/>
    <m/>
    <m/>
    <n v="0.13"/>
    <x v="8"/>
  </r>
  <r>
    <n v="61715"/>
    <s v="Rwanda"/>
    <s v="EXW"/>
    <x v="0"/>
    <d v="2012-06-29T00:00:00"/>
    <d v="2012-06-29T00:00:00"/>
    <s v="CIPLA LIMITED"/>
    <n v="4192"/>
    <n v="35632"/>
    <n v="1514"/>
    <n v="6072.8"/>
    <n v="49.96"/>
    <x v="3257"/>
  </r>
  <r>
    <n v="61720"/>
    <s v="Tanzania"/>
    <s v="EXW"/>
    <x v="0"/>
    <d v="2014-05-24T00:00:00"/>
    <d v="2014-05-24T00:00:00"/>
    <s v="Orgenics, Ltd"/>
    <n v="350"/>
    <n v="28000"/>
    <n v="143"/>
    <n v="2508.46"/>
    <n v="28.78"/>
    <x v="3258"/>
  </r>
  <r>
    <n v="61737"/>
    <s v="Vietnam"/>
    <s v="EXW"/>
    <x v="0"/>
    <d v="2014-12-17T00:00:00"/>
    <d v="2014-12-17T00:00:00"/>
    <s v="HETERO LABS LIMITED"/>
    <n v="11904"/>
    <n v="124992"/>
    <m/>
    <m/>
    <n v="128.49"/>
    <x v="8"/>
  </r>
  <r>
    <n v="61749"/>
    <s v="Mozambique"/>
    <s v="EXW"/>
    <x v="0"/>
    <d v="2010-08-04T00:00:00"/>
    <d v="2010-08-04T00:00:00"/>
    <s v="Orgenics, Ltd"/>
    <n v="4131"/>
    <n v="320978.7"/>
    <n v="937"/>
    <n v="11566.55"/>
    <n v="692.03"/>
    <x v="3259"/>
  </r>
  <r>
    <n v="61754"/>
    <s v="Zambia"/>
    <s v="EXW"/>
    <x v="0"/>
    <d v="2011-10-26T00:00:00"/>
    <d v="2011-10-26T00:00:00"/>
    <s v="Orgenics, Ltd"/>
    <n v="3200"/>
    <n v="256000"/>
    <n v="1526"/>
    <n v="27952.720000000001"/>
    <n v="422.4"/>
    <x v="3260"/>
  </r>
  <r>
    <n v="61779"/>
    <s v="Mozambique"/>
    <s v="EXW"/>
    <x v="0"/>
    <d v="2014-05-02T00:00:00"/>
    <d v="2014-05-02T00:00:00"/>
    <s v="Orgenics, Ltd"/>
    <n v="229"/>
    <n v="1145"/>
    <m/>
    <m/>
    <n v="1.18"/>
    <x v="8"/>
  </r>
  <r>
    <n v="61783"/>
    <s v="Tanzania"/>
    <s v="EXW"/>
    <x v="4"/>
    <d v="2013-10-23T00:00:00"/>
    <d v="2013-10-23T00:00:00"/>
    <s v="MYLAN LABORATORIES LTD (FORMERLY MATRIX LABORATORIES)"/>
    <n v="65763"/>
    <n v="821379.87"/>
    <n v="8182"/>
    <n v="7814.59"/>
    <n v="1016.05"/>
    <x v="3261"/>
  </r>
  <r>
    <n v="61811"/>
    <s v="South Africa"/>
    <s v="DDP"/>
    <x v="2"/>
    <d v="2014-08-29T00:00:00"/>
    <d v="2014-08-29T00:00:00"/>
    <s v="S. BUYS WHOLESALER"/>
    <n v="228"/>
    <n v="7598.95"/>
    <m/>
    <m/>
    <n v="9.4"/>
    <x v="8"/>
  </r>
  <r>
    <n v="61852"/>
    <s v="Guyana"/>
    <s v="EXW"/>
    <x v="0"/>
    <d v="2015-08-28T00:00:00"/>
    <d v="2015-08-28T00:00:00"/>
    <s v="Orgenics, Ltd"/>
    <n v="305"/>
    <n v="30500"/>
    <m/>
    <m/>
    <n v="35.9"/>
    <x v="8"/>
  </r>
  <r>
    <n v="61864"/>
    <s v="CÙte d'Ivoire"/>
    <s v="EXW"/>
    <x v="0"/>
    <d v="2010-08-17T00:00:00"/>
    <d v="2010-08-17T00:00:00"/>
    <s v="Standard Diagnostics, Inc."/>
    <n v="900"/>
    <n v="21600"/>
    <n v="300"/>
    <n v="3489.46"/>
    <n v="46.57"/>
    <x v="3262"/>
  </r>
  <r>
    <n v="61871"/>
    <s v="Dominican Republic"/>
    <s v="EXW"/>
    <x v="0"/>
    <d v="2011-09-12T00:00:00"/>
    <d v="2011-09-12T00:00:00"/>
    <s v="Standard Diagnostics, Inc."/>
    <n v="41"/>
    <n v="3075"/>
    <n v="28"/>
    <n v="483.68"/>
    <n v="5.07"/>
    <x v="3263"/>
  </r>
  <r>
    <n v="61882"/>
    <s v="South Africa"/>
    <s v="DDP"/>
    <x v="0"/>
    <d v="2010-06-11T00:00:00"/>
    <d v="2010-06-11T00:00:00"/>
    <s v="Aurobindo Pharma Limited"/>
    <n v="2"/>
    <n v="5.0599999999999996"/>
    <n v="1"/>
    <n v="4116.8100000000004"/>
    <n v="0.01"/>
    <x v="3264"/>
  </r>
  <r>
    <n v="61896"/>
    <s v="Mali"/>
    <s v="EXW"/>
    <x v="0"/>
    <d v="2013-06-11T00:00:00"/>
    <d v="2013-06-11T00:00:00"/>
    <s v="Orgenics, Ltd"/>
    <n v="21"/>
    <n v="105"/>
    <m/>
    <m/>
    <n v="0.13"/>
    <x v="8"/>
  </r>
  <r>
    <n v="61913"/>
    <s v="South Sudan"/>
    <s v="EXW"/>
    <x v="0"/>
    <d v="2013-10-18T00:00:00"/>
    <d v="2013-10-18T00:00:00"/>
    <s v="Trinity Biotech, Plc"/>
    <n v="18"/>
    <n v="576"/>
    <m/>
    <m/>
    <n v="0.71"/>
    <x v="8"/>
  </r>
  <r>
    <n v="61959"/>
    <s v="Uganda"/>
    <s v="EXW"/>
    <x v="0"/>
    <d v="2013-09-14T00:00:00"/>
    <d v="2013-09-14T00:00:00"/>
    <s v="STRIDES ARCOLAB LIMITED"/>
    <n v="111348"/>
    <n v="355200.12"/>
    <n v="6953"/>
    <n v="30711.919999999998"/>
    <n v="439.38"/>
    <x v="3265"/>
  </r>
  <r>
    <n v="61980"/>
    <s v="Haiti"/>
    <s v="CIP"/>
    <x v="0"/>
    <d v="2012-10-29T00:00:00"/>
    <d v="2012-10-29T00:00:00"/>
    <s v="MERCK SHARP &amp; DOHME IDEA GMBH (FORMALLY MERCK SHARP &amp; DOHME B.V.)"/>
    <n v="2295"/>
    <n v="38923.199999999997"/>
    <n v="687"/>
    <n v="5293.76"/>
    <n v="54.57"/>
    <x v="3266"/>
  </r>
  <r>
    <n v="61993"/>
    <s v="Mozambique"/>
    <s v="EXW"/>
    <x v="0"/>
    <d v="2014-09-08T00:00:00"/>
    <d v="2014-09-08T00:00:00"/>
    <s v="Trinity Biotech, Plc"/>
    <n v="8261"/>
    <n v="264352"/>
    <n v="298"/>
    <n v="16397.939999999999"/>
    <n v="271.75"/>
    <x v="3267"/>
  </r>
  <r>
    <n v="61998"/>
    <s v="Ethiopia"/>
    <s v="EXW"/>
    <x v="0"/>
    <d v="2012-09-05T00:00:00"/>
    <d v="2012-09-05T00:00:00"/>
    <s v="CHEMBIO DIAGNOSTIC SYSTEMS, INC."/>
    <n v="340"/>
    <n v="9860"/>
    <n v="128"/>
    <n v="810.96"/>
    <n v="13.82"/>
    <x v="3268"/>
  </r>
  <r>
    <n v="62024"/>
    <s v="Vietnam"/>
    <s v="EXW"/>
    <x v="0"/>
    <d v="2015-07-30T00:00:00"/>
    <d v="2015-07-30T00:00:00"/>
    <s v="MYLAN LABORATORIES LTD (FORMERLY MATRIX LABORATORIES)"/>
    <n v="17584"/>
    <n v="142430.39999999999"/>
    <n v="2446"/>
    <n v="4559.25"/>
    <n v="167.64"/>
    <x v="3269"/>
  </r>
  <r>
    <n v="62032"/>
    <s v="Congo, DRC"/>
    <s v="EXW"/>
    <x v="0"/>
    <d v="2015-07-23T00:00:00"/>
    <d v="2015-07-23T00:00:00"/>
    <s v="Orgenics, Ltd"/>
    <n v="51"/>
    <n v="4080"/>
    <m/>
    <m/>
    <n v="4.8"/>
    <x v="8"/>
  </r>
  <r>
    <n v="62037"/>
    <s v="Vietnam"/>
    <s v="EXW"/>
    <x v="0"/>
    <d v="2015-07-10T00:00:00"/>
    <d v="2015-07-10T00:00:00"/>
    <s v="HETERO LABS LIMITED"/>
    <n v="1400"/>
    <n v="15330"/>
    <m/>
    <m/>
    <n v="18.04"/>
    <x v="8"/>
  </r>
  <r>
    <n v="62046"/>
    <s v="CÙte d'Ivoire"/>
    <s v="FCA"/>
    <x v="0"/>
    <d v="2014-02-07T00:00:00"/>
    <d v="2014-02-07T00:00:00"/>
    <s v="ABBVIE LOGISTICS (FORMERLY ABBOTT LOGISTICS BV)"/>
    <n v="540"/>
    <n v="16642.8"/>
    <n v="519"/>
    <n v="5385.37"/>
    <n v="20.59"/>
    <x v="3270"/>
  </r>
  <r>
    <n v="62047"/>
    <s v="South Africa"/>
    <s v="DDP"/>
    <x v="0"/>
    <d v="2010-12-08T00:00:00"/>
    <d v="2010-12-08T00:00:00"/>
    <s v="Aurobindo Pharma Limited"/>
    <n v="16383"/>
    <n v="47838.36"/>
    <n v="1935"/>
    <n v="5159.33"/>
    <n v="103.14"/>
    <x v="3271"/>
  </r>
  <r>
    <n v="62059"/>
    <s v="CÙte d'Ivoire"/>
    <s v="CIP"/>
    <x v="0"/>
    <d v="2011-07-01T00:00:00"/>
    <d v="2011-07-01T00:00:00"/>
    <s v="MERCK SHARP &amp; DOHME IDEA GMBH (FORMALLY MERCK SHARP &amp; DOHME B.V.)"/>
    <n v="922"/>
    <n v="46100"/>
    <m/>
    <m/>
    <n v="99.39"/>
    <x v="8"/>
  </r>
  <r>
    <n v="62077"/>
    <s v="Haiti"/>
    <s v="EXW"/>
    <x v="4"/>
    <d v="2015-04-09T00:00:00"/>
    <d v="2015-04-09T00:00:00"/>
    <s v="HETERO LABS LIMITED"/>
    <n v="39015"/>
    <n v="399903.75"/>
    <m/>
    <m/>
    <n v="411.1"/>
    <x v="8"/>
  </r>
  <r>
    <n v="62079"/>
    <s v="Malawi"/>
    <s v="EXW"/>
    <x v="0"/>
    <d v="2012-05-21T00:00:00"/>
    <d v="2012-05-21T00:00:00"/>
    <s v="Trinity Biotech, Plc"/>
    <n v="66"/>
    <n v="2112"/>
    <n v="29"/>
    <n v="732.72"/>
    <n v="2.96"/>
    <x v="3272"/>
  </r>
  <r>
    <n v="62107"/>
    <s v="Vietnam"/>
    <s v="EXW"/>
    <x v="0"/>
    <d v="2012-06-05T00:00:00"/>
    <d v="2012-06-05T00:00:00"/>
    <s v="Aurobindo Pharma Limited"/>
    <n v="300"/>
    <n v="555"/>
    <m/>
    <m/>
    <n v="0.78"/>
    <x v="8"/>
  </r>
  <r>
    <n v="62113"/>
    <s v="CÙte d'Ivoire"/>
    <s v="CIP"/>
    <x v="0"/>
    <d v="2011-07-01T00:00:00"/>
    <d v="2011-07-01T00:00:00"/>
    <s v="MERCK SHARP &amp; DOHME IDEA GMBH (FORMALLY MERCK SHARP &amp; DOHME B.V.)"/>
    <n v="5196"/>
    <n v="88124.160000000003"/>
    <n v="1489"/>
    <n v="2093.31"/>
    <n v="190"/>
    <x v="3273"/>
  </r>
  <r>
    <n v="62116"/>
    <s v="Zambia"/>
    <s v="EXW"/>
    <x v="0"/>
    <d v="2014-07-20T00:00:00"/>
    <d v="2014-07-21T00:00:00"/>
    <s v="Aurobindo Pharma Limited"/>
    <n v="39201"/>
    <n v="88202.25"/>
    <n v="3986"/>
    <n v="20555.45"/>
    <n v="90.67"/>
    <x v="3274"/>
  </r>
  <r>
    <n v="62152"/>
    <s v="CÙte d'Ivoire"/>
    <s v="CIP"/>
    <x v="0"/>
    <d v="2010-06-11T00:00:00"/>
    <d v="2010-06-11T00:00:00"/>
    <s v="BRISTOL-MYERS SQUIBB"/>
    <n v="1887"/>
    <n v="17926.5"/>
    <n v="312"/>
    <n v="781.5"/>
    <n v="38.65"/>
    <x v="3275"/>
  </r>
  <r>
    <n v="62158"/>
    <s v="South Africa"/>
    <s v="DDP"/>
    <x v="2"/>
    <d v="2015-05-12T00:00:00"/>
    <d v="2015-05-12T00:00:00"/>
    <s v="PHARMACY DIRECT"/>
    <n v="34"/>
    <n v="383.14"/>
    <m/>
    <m/>
    <n v="0.39"/>
    <x v="8"/>
  </r>
  <r>
    <n v="62159"/>
    <s v="Haiti"/>
    <s v="EXW"/>
    <x v="4"/>
    <d v="2013-09-02T00:00:00"/>
    <d v="2013-09-02T00:00:00"/>
    <s v="Aurobindo Pharma Limited"/>
    <n v="2040"/>
    <n v="3080.4"/>
    <m/>
    <m/>
    <n v="3.81"/>
    <x v="8"/>
  </r>
  <r>
    <n v="62164"/>
    <s v="South Africa"/>
    <s v="DDP"/>
    <x v="2"/>
    <d v="2009-10-21T00:00:00"/>
    <d v="2009-10-21T00:00:00"/>
    <s v="S. BUYS WHOLESALER"/>
    <n v="300"/>
    <n v="4826.37"/>
    <m/>
    <m/>
    <n v="9.4600000000000009"/>
    <x v="8"/>
  </r>
  <r>
    <n v="62168"/>
    <s v="South Africa"/>
    <s v="DDP"/>
    <x v="2"/>
    <d v="2015-05-12T00:00:00"/>
    <d v="2015-05-12T00:00:00"/>
    <s v="PHARMACY DIRECT"/>
    <n v="3"/>
    <n v="41.45"/>
    <m/>
    <m/>
    <n v="0.04"/>
    <x v="8"/>
  </r>
  <r>
    <n v="62169"/>
    <s v="Zambia"/>
    <s v="EXW"/>
    <x v="0"/>
    <d v="2015-07-31T00:00:00"/>
    <d v="2015-07-31T00:00:00"/>
    <s v="Trinity Biotech, Plc"/>
    <n v="585"/>
    <n v="18720"/>
    <m/>
    <m/>
    <n v="22.03"/>
    <x v="8"/>
  </r>
  <r>
    <n v="62173"/>
    <s v="Tanzania"/>
    <s v="EXW"/>
    <x v="0"/>
    <d v="2011-10-05T00:00:00"/>
    <d v="2011-10-05T00:00:00"/>
    <s v="Orgenics, Ltd"/>
    <n v="1500"/>
    <n v="120000"/>
    <n v="7500"/>
    <n v="19196.73"/>
    <n v="198"/>
    <x v="3276"/>
  </r>
  <r>
    <n v="62194"/>
    <s v="Vietnam"/>
    <s v="EXW"/>
    <x v="0"/>
    <d v="2015-04-14T00:00:00"/>
    <d v="2015-04-14T00:00:00"/>
    <s v="HETERO LABS LIMITED"/>
    <n v="12200"/>
    <n v="42700"/>
    <m/>
    <m/>
    <n v="43.9"/>
    <x v="8"/>
  </r>
  <r>
    <n v="62227"/>
    <s v="South Africa"/>
    <s v="DDP"/>
    <x v="2"/>
    <d v="2013-04-16T00:00:00"/>
    <d v="2013-04-16T00:00:00"/>
    <s v="S. BUYS WHOLESALER"/>
    <n v="51"/>
    <n v="1217.19"/>
    <m/>
    <m/>
    <n v="1.51"/>
    <x v="8"/>
  </r>
  <r>
    <n v="62228"/>
    <s v="Nigeria"/>
    <s v="EXW"/>
    <x v="0"/>
    <d v="2014-07-09T00:00:00"/>
    <d v="2014-07-10T00:00:00"/>
    <s v="Orgenics, Ltd"/>
    <n v="10364"/>
    <n v="922396"/>
    <n v="4212"/>
    <n v="62466.03"/>
    <n v="948.22"/>
    <x v="3277"/>
  </r>
  <r>
    <n v="62235"/>
    <s v="CÙte d'Ivoire"/>
    <s v="EXW"/>
    <x v="0"/>
    <d v="2015-02-18T00:00:00"/>
    <d v="2015-02-18T00:00:00"/>
    <s v="Orgenics, Ltd"/>
    <n v="6500"/>
    <n v="520000"/>
    <n v="2634"/>
    <n v="30778.29"/>
    <n v="534.55999999999995"/>
    <x v="3278"/>
  </r>
  <r>
    <n v="62253"/>
    <s v="Uganda"/>
    <s v="EXW"/>
    <x v="0"/>
    <d v="2014-10-14T00:00:00"/>
    <d v="2014-10-14T00:00:00"/>
    <s v="Trinity Biotech, Plc"/>
    <n v="1903"/>
    <n v="60896"/>
    <n v="566"/>
    <n v="3603.93"/>
    <n v="62.6"/>
    <x v="3279"/>
  </r>
  <r>
    <n v="62256"/>
    <s v="South Africa"/>
    <s v="DDP"/>
    <x v="2"/>
    <d v="2015-08-24T00:00:00"/>
    <d v="2015-08-24T00:00:00"/>
    <s v="PHARMACY DIRECT"/>
    <n v="9"/>
    <n v="137.44999999999999"/>
    <m/>
    <m/>
    <n v="0.14000000000000001"/>
    <x v="8"/>
  </r>
  <r>
    <n v="62295"/>
    <s v="Haiti"/>
    <s v="EXW"/>
    <x v="0"/>
    <d v="2014-06-25T00:00:00"/>
    <d v="2014-06-25T00:00:00"/>
    <s v="Aurobindo Pharma Limited"/>
    <n v="400"/>
    <n v="624"/>
    <n v="41"/>
    <n v="1317.01"/>
    <n v="0.64"/>
    <x v="3280"/>
  </r>
  <r>
    <n v="62319"/>
    <s v="Uganda"/>
    <s v="FCA"/>
    <x v="0"/>
    <d v="2010-03-24T00:00:00"/>
    <d v="2010-03-24T00:00:00"/>
    <s v="ABBVIE LOGISTICS (FORMERLY ABBOTT LOGISTICS BV)"/>
    <n v="480"/>
    <n v="17356.8"/>
    <n v="127"/>
    <n v="1400.91"/>
    <n v="37.42"/>
    <x v="3281"/>
  </r>
  <r>
    <n v="62322"/>
    <s v="Angola"/>
    <s v="EXW"/>
    <x v="0"/>
    <d v="2011-05-12T00:00:00"/>
    <d v="2011-05-12T00:00:00"/>
    <s v="Orgenics, Ltd"/>
    <n v="1800"/>
    <n v="144000"/>
    <n v="865"/>
    <n v="13790.1"/>
    <n v="310.45999999999998"/>
    <x v="3282"/>
  </r>
  <r>
    <n v="62370"/>
    <s v="South Africa"/>
    <s v="DDP"/>
    <x v="2"/>
    <d v="2014-08-29T00:00:00"/>
    <d v="2014-08-29T00:00:00"/>
    <s v="S. BUYS WHOLESALER"/>
    <n v="11"/>
    <n v="185.01"/>
    <m/>
    <m/>
    <n v="0.23"/>
    <x v="8"/>
  </r>
  <r>
    <n v="62390"/>
    <s v="South Africa"/>
    <s v="DDP"/>
    <x v="2"/>
    <d v="2013-04-16T00:00:00"/>
    <d v="2013-04-16T00:00:00"/>
    <s v="S. BUYS WHOLESALER"/>
    <n v="869"/>
    <n v="5923.93"/>
    <m/>
    <m/>
    <n v="7.33"/>
    <x v="8"/>
  </r>
  <r>
    <n v="62400"/>
    <s v="Rwanda"/>
    <s v="CIP"/>
    <x v="0"/>
    <d v="2010-08-04T00:00:00"/>
    <d v="2010-08-04T00:00:00"/>
    <s v="Aurobindo Pharma Limited"/>
    <n v="559"/>
    <n v="12532.78"/>
    <n v="46"/>
    <n v="1127.95"/>
    <n v="24.56"/>
    <x v="3283"/>
  </r>
  <r>
    <n v="62403"/>
    <s v="Congo, DRC"/>
    <s v="EXW"/>
    <x v="0"/>
    <d v="2013-07-17T00:00:00"/>
    <d v="2013-07-17T00:00:00"/>
    <s v="Orgenics, Ltd"/>
    <n v="3511"/>
    <n v="17555"/>
    <n v="981"/>
    <n v="22892.07"/>
    <n v="21.72"/>
    <x v="3284"/>
  </r>
  <r>
    <n v="62413"/>
    <s v="Vietnam"/>
    <s v="EXW"/>
    <x v="0"/>
    <d v="2013-04-01T00:00:00"/>
    <d v="2013-04-01T00:00:00"/>
    <s v="HETERO LABS LIMITED"/>
    <n v="7245"/>
    <n v="23546.25"/>
    <n v="622"/>
    <n v="1226.1099999999999"/>
    <n v="29.13"/>
    <x v="3285"/>
  </r>
  <r>
    <n v="62421"/>
    <s v="South Africa"/>
    <s v="DDP"/>
    <x v="2"/>
    <d v="2014-12-10T00:00:00"/>
    <d v="2014-12-10T00:00:00"/>
    <s v="S. BUYS WHOLESALER"/>
    <n v="912"/>
    <n v="12596.09"/>
    <m/>
    <m/>
    <n v="14.83"/>
    <x v="8"/>
  </r>
  <r>
    <n v="62433"/>
    <s v="Mozambique"/>
    <s v="EXW"/>
    <x v="0"/>
    <d v="2009-09-08T00:00:00"/>
    <d v="2009-09-08T00:00:00"/>
    <s v="Trinity Biotech, Plc"/>
    <n v="4200"/>
    <n v="134400"/>
    <n v="1650"/>
    <n v="23167.84"/>
    <n v="263.42"/>
    <x v="3286"/>
  </r>
  <r>
    <n v="62476"/>
    <s v="Cameroon"/>
    <s v="EXW"/>
    <x v="0"/>
    <d v="2013-10-16T00:00:00"/>
    <d v="2013-10-16T00:00:00"/>
    <s v="Orasure Technologies Inc."/>
    <n v="30"/>
    <n v="10500"/>
    <n v="75"/>
    <n v="1406.75"/>
    <n v="12.99"/>
    <x v="3287"/>
  </r>
  <r>
    <n v="62516"/>
    <s v="Vietnam"/>
    <s v="FCA"/>
    <x v="0"/>
    <d v="2012-07-26T00:00:00"/>
    <d v="2012-07-26T00:00:00"/>
    <s v="ABBVIE LOGISTICS (FORMERLY ABBOTT LOGISTICS BV)"/>
    <n v="7078"/>
    <n v="430483.96"/>
    <n v="1724"/>
    <n v="5248.47"/>
    <n v="603.54"/>
    <x v="3288"/>
  </r>
  <r>
    <n v="62521"/>
    <s v="CÙte d'Ivoire"/>
    <s v="EXW"/>
    <x v="0"/>
    <d v="2010-02-05T00:00:00"/>
    <d v="2010-02-05T00:00:00"/>
    <s v="MYLAN LABORATORIES LTD (FORMERLY MATRIX LABORATORIES)"/>
    <n v="2688"/>
    <n v="86016"/>
    <n v="421"/>
    <n v="4022.89"/>
    <n v="168.59"/>
    <x v="3289"/>
  </r>
  <r>
    <n v="62549"/>
    <s v="South Africa"/>
    <s v="DDP"/>
    <x v="2"/>
    <d v="2015-06-02T00:00:00"/>
    <d v="2015-06-02T00:00:00"/>
    <s v="PHARMACY DIRECT"/>
    <n v="52"/>
    <n v="343.51"/>
    <m/>
    <m/>
    <n v="0.35"/>
    <x v="8"/>
  </r>
  <r>
    <n v="62555"/>
    <s v="CÙte d'Ivoire"/>
    <s v="EXW"/>
    <x v="4"/>
    <d v="2012-07-05T00:00:00"/>
    <d v="2012-07-05T00:00:00"/>
    <s v="Aurobindo Pharma Limited"/>
    <n v="22600"/>
    <n v="678000"/>
    <n v="5734"/>
    <n v="24624"/>
    <n v="950.56"/>
    <x v="3290"/>
  </r>
  <r>
    <n v="62577"/>
    <s v="Kenya"/>
    <s v="EXW"/>
    <x v="0"/>
    <d v="2010-01-07T00:00:00"/>
    <d v="2010-01-07T00:00:00"/>
    <s v="Standard Diagnostics, Inc."/>
    <n v="9475"/>
    <n v="189500"/>
    <n v="3158"/>
    <n v="24172.01"/>
    <n v="371.42"/>
    <x v="3291"/>
  </r>
  <r>
    <n v="62586"/>
    <s v="Uganda"/>
    <s v="DAP"/>
    <x v="0"/>
    <d v="2012-10-25T00:00:00"/>
    <d v="2012-10-25T00:00:00"/>
    <s v="ASPEN PHARMACARE"/>
    <n v="111"/>
    <n v="3996"/>
    <n v="24"/>
    <n v="330"/>
    <n v="5.6"/>
    <x v="3292"/>
  </r>
  <r>
    <n v="62594"/>
    <s v="South Africa"/>
    <s v="DDP"/>
    <x v="2"/>
    <d v="2009-09-14T00:00:00"/>
    <d v="2009-09-14T00:00:00"/>
    <s v="S. BUYS WHOLESALER"/>
    <n v="1"/>
    <n v="19.05"/>
    <m/>
    <m/>
    <n v="0.04"/>
    <x v="8"/>
  </r>
  <r>
    <n v="62603"/>
    <s v="South Africa"/>
    <s v="DDP"/>
    <x v="2"/>
    <d v="2015-05-12T00:00:00"/>
    <d v="2015-05-12T00:00:00"/>
    <s v="PHARMACY DIRECT"/>
    <n v="1"/>
    <n v="47.13"/>
    <m/>
    <m/>
    <n v="0.05"/>
    <x v="8"/>
  </r>
  <r>
    <n v="62634"/>
    <s v="Vietnam"/>
    <s v="EXW"/>
    <x v="0"/>
    <d v="2015-07-13T00:00:00"/>
    <d v="2015-07-13T00:00:00"/>
    <s v="HETERO LABS LIMITED"/>
    <n v="17760"/>
    <n v="177600"/>
    <n v="2516"/>
    <n v="3809.94"/>
    <n v="209.04"/>
    <x v="2391"/>
  </r>
  <r>
    <n v="62657"/>
    <s v="Congo, DRC"/>
    <s v="EXW"/>
    <x v="0"/>
    <d v="2013-07-17T00:00:00"/>
    <d v="2013-07-17T00:00:00"/>
    <s v="Orgenics, Ltd"/>
    <n v="2229"/>
    <n v="178320"/>
    <m/>
    <m/>
    <n v="220.58"/>
    <x v="8"/>
  </r>
  <r>
    <n v="62662"/>
    <s v="South Sudan"/>
    <s v="EXW"/>
    <x v="0"/>
    <d v="2015-06-03T00:00:00"/>
    <d v="2015-06-03T00:00:00"/>
    <s v="Orgenics, Ltd"/>
    <n v="20"/>
    <n v="160"/>
    <m/>
    <m/>
    <n v="0.19"/>
    <x v="8"/>
  </r>
  <r>
    <n v="62709"/>
    <s v="Vietnam"/>
    <s v="FCA"/>
    <x v="0"/>
    <d v="2013-04-03T00:00:00"/>
    <d v="2013-04-03T00:00:00"/>
    <s v="ABBVIE LOGISTICS (FORMERLY ABBOTT LOGISTICS BV)"/>
    <n v="1836"/>
    <n v="111665.52"/>
    <n v="439"/>
    <n v="958.85"/>
    <n v="138.13"/>
    <x v="3293"/>
  </r>
  <r>
    <n v="62712"/>
    <s v="Uganda"/>
    <s v="FCA"/>
    <x v="0"/>
    <d v="2015-03-20T00:00:00"/>
    <d v="2015-03-20T00:00:00"/>
    <s v="ABBVIE LOGISTICS (FORMERLY ABBOTT LOGISTICS BV)"/>
    <n v="150"/>
    <n v="4623"/>
    <n v="170"/>
    <n v="2265.89"/>
    <n v="5.44"/>
    <x v="3294"/>
  </r>
  <r>
    <n v="62730"/>
    <s v="South Africa"/>
    <s v="DDP"/>
    <x v="4"/>
    <d v="2011-11-02T00:00:00"/>
    <d v="2011-11-02T00:00:00"/>
    <s v="EMCURE PHARMACEUTICALS LTD"/>
    <n v="136980"/>
    <n v="589014"/>
    <n v="10832"/>
    <n v="10283.25"/>
    <n v="971.87"/>
    <x v="3295"/>
  </r>
  <r>
    <n v="62761"/>
    <s v="CÙte d'Ivoire"/>
    <s v="FCA"/>
    <x v="0"/>
    <d v="2013-12-23T00:00:00"/>
    <d v="2013-12-23T00:00:00"/>
    <s v="ABBVIE LOGISTICS (FORMERLY ABBOTT LOGISTICS BV)"/>
    <n v="350"/>
    <n v="2397.5"/>
    <n v="56"/>
    <n v="1726.5"/>
    <n v="2.97"/>
    <x v="3296"/>
  </r>
  <r>
    <n v="62795"/>
    <s v="South Africa"/>
    <s v="DDP"/>
    <x v="2"/>
    <d v="2013-04-16T00:00:00"/>
    <d v="2013-04-16T00:00:00"/>
    <s v="S. BUYS WHOLESALER"/>
    <n v="257"/>
    <n v="7465.87"/>
    <m/>
    <m/>
    <n v="9.24"/>
    <x v="8"/>
  </r>
  <r>
    <n v="62801"/>
    <s v="South Africa"/>
    <s v="DDP"/>
    <x v="4"/>
    <d v="2011-09-15T00:00:00"/>
    <d v="2011-09-15T00:00:00"/>
    <s v="Aurobindo Pharma Limited"/>
    <n v="86843"/>
    <n v="577505.94999999995"/>
    <n v="8106"/>
    <n v="10748.78"/>
    <n v="952.88"/>
    <x v="3297"/>
  </r>
  <r>
    <n v="62808"/>
    <s v="South Africa"/>
    <s v="DDP"/>
    <x v="2"/>
    <d v="2014-06-25T00:00:00"/>
    <d v="2014-06-25T00:00:00"/>
    <s v="PHARMACY DIRECT"/>
    <n v="138"/>
    <n v="1261.73"/>
    <m/>
    <m/>
    <n v="1.3"/>
    <x v="8"/>
  </r>
  <r>
    <n v="62814"/>
    <s v="Zambia"/>
    <s v="EXW"/>
    <x v="0"/>
    <d v="2014-01-13T00:00:00"/>
    <d v="2014-01-13T00:00:00"/>
    <s v="Aurobindo Pharma Limited"/>
    <n v="20000"/>
    <n v="43000"/>
    <n v="980"/>
    <n v="6020.81"/>
    <n v="44.2"/>
    <x v="3298"/>
  </r>
  <r>
    <n v="62830"/>
    <s v="Cameroon"/>
    <s v="EXW"/>
    <x v="0"/>
    <d v="2015-06-16T00:00:00"/>
    <d v="2015-06-16T00:00:00"/>
    <s v="HETERO LABS LIMITED"/>
    <n v="1080"/>
    <n v="2160"/>
    <m/>
    <m/>
    <n v="2.54"/>
    <x v="8"/>
  </r>
  <r>
    <n v="62853"/>
    <s v="South Africa"/>
    <s v="DDP"/>
    <x v="2"/>
    <d v="2014-02-06T00:00:00"/>
    <d v="2014-02-06T00:00:00"/>
    <s v="S. BUYS WHOLESALER"/>
    <n v="17"/>
    <n v="242.61"/>
    <m/>
    <m/>
    <n v="0.3"/>
    <x v="8"/>
  </r>
  <r>
    <n v="62879"/>
    <s v="Dominican Republic"/>
    <s v="EXW"/>
    <x v="0"/>
    <d v="2010-09-14T00:00:00"/>
    <d v="2010-09-14T00:00:00"/>
    <s v="MYLAN LABORATORIES LTD (FORMERLY MATRIX LABORATORIES)"/>
    <n v="2000"/>
    <n v="14000"/>
    <n v="111"/>
    <n v="1254.6099999999999"/>
    <n v="30.18"/>
    <x v="3299"/>
  </r>
  <r>
    <n v="62935"/>
    <s v="Rwanda"/>
    <s v="FCA"/>
    <x v="0"/>
    <d v="2015-04-02T00:00:00"/>
    <d v="2015-04-02T00:00:00"/>
    <s v="ABBVIE LOGISTICS (FORMERLY ABBOTT LOGISTICS BV)"/>
    <n v="252"/>
    <n v="7766.64"/>
    <n v="316"/>
    <n v="2905.84"/>
    <n v="9.14"/>
    <x v="3300"/>
  </r>
  <r>
    <n v="62942"/>
    <s v="Mozambique"/>
    <s v="FCA"/>
    <x v="0"/>
    <d v="2009-11-11T00:00:00"/>
    <d v="2009-11-11T00:00:00"/>
    <s v="Hoffmann-La Roche ltd Basel"/>
    <n v="392"/>
    <n v="37017.53"/>
    <n v="202"/>
    <n v="2191.21"/>
    <n v="72.55"/>
    <x v="3301"/>
  </r>
  <r>
    <n v="62948"/>
    <s v="Vietnam"/>
    <s v="EXW"/>
    <x v="0"/>
    <d v="2015-07-27T00:00:00"/>
    <d v="2015-07-27T00:00:00"/>
    <s v="MYLAN LABORATORIES LTD (FORMERLY MATRIX LABORATORIES)"/>
    <n v="14663"/>
    <n v="118770.3"/>
    <m/>
    <m/>
    <n v="139.79"/>
    <x v="8"/>
  </r>
  <r>
    <n v="62968"/>
    <s v="Vietnam"/>
    <s v="EXW"/>
    <x v="0"/>
    <d v="2009-10-23T00:00:00"/>
    <d v="2009-10-23T00:00:00"/>
    <s v="Aurobindo Pharma Limited"/>
    <n v="2520"/>
    <n v="6048"/>
    <m/>
    <m/>
    <n v="11.85"/>
    <x v="8"/>
  </r>
  <r>
    <n v="62980"/>
    <s v="Haiti"/>
    <s v="EXW"/>
    <x v="4"/>
    <d v="2012-10-22T00:00:00"/>
    <d v="2012-10-22T00:00:00"/>
    <s v="HETERO LABS LIMITED"/>
    <n v="19776"/>
    <n v="100857.60000000001"/>
    <n v="2122"/>
    <n v="9272.18"/>
    <n v="141.4"/>
    <x v="3302"/>
  </r>
  <r>
    <n v="62987"/>
    <s v="Malawi"/>
    <s v="EXW"/>
    <x v="0"/>
    <d v="2013-10-02T00:00:00"/>
    <d v="2013-10-02T00:00:00"/>
    <s v="Orgenics, Ltd"/>
    <n v="154"/>
    <n v="12320"/>
    <n v="60"/>
    <n v="1619.3"/>
    <n v="15.24"/>
    <x v="3303"/>
  </r>
  <r>
    <n v="62988"/>
    <s v="South Africa"/>
    <s v="DDP"/>
    <x v="2"/>
    <d v="2015-02-19T00:00:00"/>
    <d v="2015-02-19T00:00:00"/>
    <s v="PHARMACY DIRECT"/>
    <n v="3"/>
    <n v="106.26"/>
    <m/>
    <m/>
    <n v="0.11"/>
    <x v="8"/>
  </r>
  <r>
    <n v="62990"/>
    <s v="Vietnam"/>
    <s v="EXW"/>
    <x v="0"/>
    <d v="2013-01-29T00:00:00"/>
    <d v="2013-01-29T00:00:00"/>
    <s v="Aurobindo Pharma Limited"/>
    <n v="691"/>
    <n v="1451.1"/>
    <m/>
    <m/>
    <n v="1.8"/>
    <x v="8"/>
  </r>
  <r>
    <n v="63044"/>
    <s v="Vietnam"/>
    <s v="EXW"/>
    <x v="0"/>
    <d v="2010-03-22T00:00:00"/>
    <d v="2010-03-22T00:00:00"/>
    <s v="MYLAN LABORATORIES LTD (FORMERLY MATRIX LABORATORIES)"/>
    <n v="4872"/>
    <n v="36540"/>
    <m/>
    <m/>
    <n v="71.62"/>
    <x v="8"/>
  </r>
  <r>
    <n v="63047"/>
    <s v="South Africa"/>
    <s v="DDP"/>
    <x v="2"/>
    <d v="2014-08-28T00:00:00"/>
    <d v="2014-08-28T00:00:00"/>
    <s v="PHARMACY DIRECT"/>
    <n v="11"/>
    <n v="274.5"/>
    <m/>
    <m/>
    <n v="0.28000000000000003"/>
    <x v="8"/>
  </r>
  <r>
    <n v="63064"/>
    <s v="Nigeria"/>
    <s v="EXW"/>
    <x v="0"/>
    <d v="2013-11-07T00:00:00"/>
    <d v="2013-11-07T00:00:00"/>
    <s v="Orgenics, Ltd"/>
    <n v="3023"/>
    <n v="269047"/>
    <n v="1221"/>
    <n v="19891.2"/>
    <n v="332.81"/>
    <x v="3304"/>
  </r>
  <r>
    <n v="63073"/>
    <s v="Zimbabwe"/>
    <s v="FCA"/>
    <x v="0"/>
    <d v="2014-03-13T00:00:00"/>
    <d v="2014-03-13T00:00:00"/>
    <s v="LAWRENCE LABORATORIES (SUBSIDIARY OF BRISTOL MYERS SQUIBB)"/>
    <n v="1014"/>
    <n v="7098"/>
    <n v="247"/>
    <n v="3584.08"/>
    <n v="8.7799999999999994"/>
    <x v="3305"/>
  </r>
  <r>
    <n v="63106"/>
    <s v="Cameroon"/>
    <s v="EXW"/>
    <x v="0"/>
    <d v="2013-10-18T00:00:00"/>
    <d v="2013-10-18T00:00:00"/>
    <s v="Aurobindo Pharma Limited"/>
    <n v="38707"/>
    <n v="314687.90999999997"/>
    <n v="4926"/>
    <n v="40227.599999999999"/>
    <n v="389.27"/>
    <x v="3306"/>
  </r>
  <r>
    <n v="63111"/>
    <s v="Mali"/>
    <s v="EXW"/>
    <x v="0"/>
    <d v="2014-03-19T00:00:00"/>
    <d v="2014-03-19T00:00:00"/>
    <s v="Orgenics, Ltd"/>
    <n v="153"/>
    <n v="765"/>
    <m/>
    <m/>
    <n v="0.79"/>
    <x v="8"/>
  </r>
  <r>
    <n v="63174"/>
    <s v="Haiti"/>
    <s v="EXW"/>
    <x v="4"/>
    <d v="2012-12-20T00:00:00"/>
    <d v="2012-12-20T00:00:00"/>
    <s v="MYLAN LABORATORIES LTD (FORMERLY MATRIX LABORATORIES)"/>
    <n v="2610"/>
    <n v="32598.9"/>
    <m/>
    <m/>
    <n v="45.7"/>
    <x v="8"/>
  </r>
  <r>
    <n v="63175"/>
    <s v="Rwanda"/>
    <s v="EXW"/>
    <x v="0"/>
    <d v="2009-08-14T00:00:00"/>
    <d v="2009-08-14T00:00:00"/>
    <s v="Trinity Biotech, Plc"/>
    <n v="250"/>
    <n v="8000"/>
    <n v="88"/>
    <n v="3997.31"/>
    <n v="15.68"/>
    <x v="3307"/>
  </r>
  <r>
    <n v="63186"/>
    <s v="Rwanda"/>
    <s v="CIP"/>
    <x v="0"/>
    <d v="2009-10-19T00:00:00"/>
    <d v="2009-10-19T00:00:00"/>
    <s v="Aurobindo Pharma Limited"/>
    <n v="427"/>
    <n v="8253.91"/>
    <n v="62"/>
    <n v="1060.3499999999999"/>
    <n v="16.18"/>
    <x v="3308"/>
  </r>
  <r>
    <n v="63228"/>
    <s v="South Africa"/>
    <s v="DDP"/>
    <x v="2"/>
    <d v="2015-02-19T00:00:00"/>
    <d v="2015-02-19T00:00:00"/>
    <s v="PHARMACY DIRECT"/>
    <n v="3"/>
    <n v="74.86"/>
    <m/>
    <m/>
    <n v="0.08"/>
    <x v="8"/>
  </r>
  <r>
    <n v="63234"/>
    <s v="Sudan"/>
    <s v="EXW"/>
    <x v="0"/>
    <d v="2010-11-12T00:00:00"/>
    <d v="2010-11-12T00:00:00"/>
    <s v="Orgenics, Ltd"/>
    <n v="260"/>
    <n v="23140"/>
    <n v="119"/>
    <n v="2742.83"/>
    <n v="49.89"/>
    <x v="3309"/>
  </r>
  <r>
    <n v="63273"/>
    <s v="Tanzania"/>
    <s v="EXW"/>
    <x v="0"/>
    <d v="2012-12-31T00:00:00"/>
    <d v="2012-12-31T00:00:00"/>
    <s v="Orgenics, Ltd"/>
    <n v="2744"/>
    <n v="219520"/>
    <n v="1186"/>
    <n v="22067.21"/>
    <n v="307.77"/>
    <x v="3310"/>
  </r>
  <r>
    <n v="63274"/>
    <s v="Vietnam"/>
    <s v="EXW"/>
    <x v="0"/>
    <d v="2010-08-09T00:00:00"/>
    <d v="2010-08-09T00:00:00"/>
    <s v="MYLAN LABORATORIES LTD (FORMERLY MATRIX LABORATORIES)"/>
    <n v="249"/>
    <n v="3956.61"/>
    <m/>
    <m/>
    <n v="8.5299999999999994"/>
    <x v="8"/>
  </r>
  <r>
    <n v="63289"/>
    <s v="Cameroon"/>
    <s v="EXW"/>
    <x v="0"/>
    <d v="2013-11-09T00:00:00"/>
    <d v="2013-11-09T00:00:00"/>
    <s v="Orgenics, Ltd"/>
    <n v="5000"/>
    <n v="400000"/>
    <n v="1238"/>
    <n v="46044.38"/>
    <n v="494.8"/>
    <x v="3311"/>
  </r>
  <r>
    <n v="63292"/>
    <s v="Vietnam"/>
    <s v="FCA"/>
    <x v="0"/>
    <d v="2014-10-01T00:00:00"/>
    <d v="2014-10-01T00:00:00"/>
    <s v="ABBVIE LOGISTICS (FORMERLY ABBOTT LOGISTICS BV)"/>
    <n v="400"/>
    <n v="9304"/>
    <n v="52"/>
    <n v="379.77"/>
    <n v="9.56"/>
    <x v="3312"/>
  </r>
  <r>
    <n v="63296"/>
    <s v="Botswana"/>
    <s v="EXW"/>
    <x v="0"/>
    <d v="2011-02-07T00:00:00"/>
    <d v="2011-02-07T00:00:00"/>
    <s v="Trinity Biotech, Plc"/>
    <n v="15"/>
    <n v="465"/>
    <n v="1"/>
    <n v="650.97"/>
    <n v="1"/>
    <x v="3313"/>
  </r>
  <r>
    <n v="63297"/>
    <s v="Haiti"/>
    <s v="EXW"/>
    <x v="4"/>
    <d v="2015-04-09T00:00:00"/>
    <d v="2015-04-09T00:00:00"/>
    <s v="HETERO LABS LIMITED"/>
    <n v="56500"/>
    <n v="579125"/>
    <n v="7324"/>
    <n v="10500.29"/>
    <n v="595.34"/>
    <x v="3314"/>
  </r>
  <r>
    <n v="63308"/>
    <s v="South Africa"/>
    <s v="DDP"/>
    <x v="2"/>
    <d v="2014-02-07T00:00:00"/>
    <d v="2014-02-07T00:00:00"/>
    <s v="S. BUYS WHOLESALER"/>
    <n v="71"/>
    <n v="235.46"/>
    <m/>
    <m/>
    <n v="0.28999999999999998"/>
    <x v="8"/>
  </r>
  <r>
    <n v="63355"/>
    <s v="Ghana"/>
    <s v="EXW"/>
    <x v="0"/>
    <d v="2014-06-12T00:00:00"/>
    <d v="2014-06-12T00:00:00"/>
    <s v="Aurobindo Pharma Limited"/>
    <n v="3393"/>
    <n v="73967.399999999994"/>
    <n v="901"/>
    <n v="7326.63"/>
    <n v="76.040000000000006"/>
    <x v="3315"/>
  </r>
  <r>
    <n v="63362"/>
    <s v="South Africa"/>
    <s v="DDP"/>
    <x v="2"/>
    <d v="2015-02-12T00:00:00"/>
    <d v="2015-02-12T00:00:00"/>
    <s v="PHARMACY DIRECT"/>
    <n v="21"/>
    <n v="357.91"/>
    <m/>
    <m/>
    <n v="0.37"/>
    <x v="8"/>
  </r>
  <r>
    <n v="63401"/>
    <s v="Uganda"/>
    <s v="CIP"/>
    <x v="0"/>
    <d v="2014-02-14T00:00:00"/>
    <d v="2014-02-14T00:00:00"/>
    <s v="ASPEN PHARMACARE"/>
    <n v="454"/>
    <n v="30236.400000000001"/>
    <n v="79"/>
    <n v="281.94"/>
    <n v="37.4"/>
    <x v="3316"/>
  </r>
  <r>
    <n v="63409"/>
    <s v="Ethiopia"/>
    <s v="EXW"/>
    <x v="0"/>
    <d v="2015-04-28T00:00:00"/>
    <d v="2015-04-28T00:00:00"/>
    <s v="SHANGHAI KEHUA BIOENGINEERING CO.,LTD.  (KHB)"/>
    <n v="4000"/>
    <n v="98000"/>
    <n v="2764"/>
    <n v="40716.160000000003"/>
    <n v="115.35"/>
    <x v="3317"/>
  </r>
  <r>
    <n v="63412"/>
    <s v="CÙte d'Ivoire"/>
    <s v="EXW"/>
    <x v="0"/>
    <d v="2012-08-16T00:00:00"/>
    <d v="2012-08-16T00:00:00"/>
    <s v="CHEMBIO DIAGNOSTIC SYSTEMS, INC."/>
    <n v="2155"/>
    <n v="62495"/>
    <n v="622"/>
    <n v="7727.12"/>
    <n v="87.62"/>
    <x v="3318"/>
  </r>
  <r>
    <n v="63419"/>
    <s v="Swaziland"/>
    <s v="EXW"/>
    <x v="0"/>
    <d v="2015-02-19T00:00:00"/>
    <d v="2015-02-19T00:00:00"/>
    <s v="Orgenics, Ltd"/>
    <n v="39"/>
    <n v="3120"/>
    <n v="17"/>
    <n v="514.52"/>
    <n v="3.21"/>
    <x v="3319"/>
  </r>
  <r>
    <n v="63432"/>
    <s v="CÙte d'Ivoire"/>
    <s v="FCA"/>
    <x v="0"/>
    <d v="2011-10-17T00:00:00"/>
    <d v="2011-10-17T00:00:00"/>
    <s v="ABBVIE LOGISTICS (FORMERLY ABBOTT LOGISTICS BV)"/>
    <n v="16800"/>
    <n v="517776"/>
    <n v="4213"/>
    <n v="27376.29"/>
    <n v="854.33"/>
    <x v="3320"/>
  </r>
  <r>
    <n v="63438"/>
    <s v="Tanzania"/>
    <s v="EXW"/>
    <x v="0"/>
    <d v="2013-12-27T00:00:00"/>
    <d v="2013-12-27T00:00:00"/>
    <s v="CIPLA LIMITED"/>
    <n v="80516"/>
    <n v="652179.6"/>
    <n v="11646"/>
    <n v="50445.73"/>
    <n v="806.75"/>
    <x v="3321"/>
  </r>
  <r>
    <n v="63466"/>
    <s v="South Africa"/>
    <s v="DDP"/>
    <x v="2"/>
    <d v="2009-10-21T00:00:00"/>
    <d v="2009-10-21T00:00:00"/>
    <s v="S. BUYS WHOLESALER"/>
    <n v="300"/>
    <n v="6758.47"/>
    <m/>
    <m/>
    <n v="13.25"/>
    <x v="8"/>
  </r>
  <r>
    <n v="63468"/>
    <s v="South Africa"/>
    <s v="DDP"/>
    <x v="2"/>
    <d v="2014-08-29T00:00:00"/>
    <d v="2014-08-29T00:00:00"/>
    <s v="S. BUYS WHOLESALER"/>
    <n v="632"/>
    <n v="10473.049999999999"/>
    <m/>
    <m/>
    <n v="12.96"/>
    <x v="8"/>
  </r>
  <r>
    <n v="63486"/>
    <s v="Vietnam"/>
    <s v="EXW"/>
    <x v="0"/>
    <d v="2013-07-05T00:00:00"/>
    <d v="2013-07-05T00:00:00"/>
    <s v="HETERO LABS LIMITED"/>
    <n v="683"/>
    <n v="8366.75"/>
    <m/>
    <m/>
    <n v="10.35"/>
    <x v="8"/>
  </r>
  <r>
    <n v="63502"/>
    <s v="Haiti"/>
    <s v="FCA"/>
    <x v="0"/>
    <d v="2010-03-03T00:00:00"/>
    <d v="2010-03-03T00:00:00"/>
    <s v="ABBVIE LOGISTICS (FORMERLY ABBOTT LOGISTICS BV)"/>
    <n v="300"/>
    <n v="2712"/>
    <n v="37"/>
    <n v="971.8"/>
    <n v="5.85"/>
    <x v="3322"/>
  </r>
  <r>
    <n v="63537"/>
    <s v="Nigeria"/>
    <s v="EXW"/>
    <x v="0"/>
    <d v="2015-01-19T00:00:00"/>
    <d v="2015-01-19T00:00:00"/>
    <s v="Orgenics, Ltd"/>
    <n v="6133"/>
    <n v="545837"/>
    <n v="2483"/>
    <n v="31306.65"/>
    <n v="561.12"/>
    <x v="3323"/>
  </r>
  <r>
    <n v="63555"/>
    <s v="CÙte d'Ivoire"/>
    <s v="EXW"/>
    <x v="0"/>
    <d v="2013-03-21T00:00:00"/>
    <d v="2013-03-21T00:00:00"/>
    <s v="MYLAN LABORATORIES LTD (FORMERLY MATRIX LABORATORIES)"/>
    <n v="1270"/>
    <n v="28575"/>
    <m/>
    <m/>
    <n v="40.06"/>
    <x v="8"/>
  </r>
  <r>
    <n v="63561"/>
    <s v="Zimbabwe"/>
    <s v="FCA"/>
    <x v="0"/>
    <d v="2015-05-21T00:00:00"/>
    <d v="2015-05-21T00:00:00"/>
    <s v="ABBVIE LOGISTICS (FORMERLY ABBOTT LOGISTICS BV)"/>
    <n v="6914"/>
    <n v="213089.48"/>
    <n v="6090"/>
    <n v="41141.5"/>
    <n v="250.81"/>
    <x v="3324"/>
  </r>
  <r>
    <n v="63568"/>
    <s v="South Sudan"/>
    <s v="EXW"/>
    <x v="0"/>
    <d v="2014-02-11T00:00:00"/>
    <d v="2014-02-11T00:00:00"/>
    <s v="Trinity Biotech, Plc"/>
    <n v="18"/>
    <n v="576"/>
    <m/>
    <m/>
    <n v="0.71"/>
    <x v="8"/>
  </r>
  <r>
    <n v="63571"/>
    <s v="Tanzania"/>
    <s v="EXW"/>
    <x v="0"/>
    <d v="2014-10-25T00:00:00"/>
    <d v="2014-10-25T00:00:00"/>
    <s v="Trinity Biotech, Plc"/>
    <n v="252"/>
    <n v="8064"/>
    <n v="82"/>
    <n v="1353.35"/>
    <n v="8.2899999999999991"/>
    <x v="3325"/>
  </r>
  <r>
    <n v="63576"/>
    <s v="Congo, DRC"/>
    <s v="EXW"/>
    <x v="0"/>
    <d v="2014-09-05T00:00:00"/>
    <d v="2014-09-05T00:00:00"/>
    <s v="Trinity Biotech, Plc"/>
    <n v="90"/>
    <n v="2880"/>
    <m/>
    <m/>
    <n v="2.96"/>
    <x v="8"/>
  </r>
  <r>
    <n v="63579"/>
    <s v="South Sudan"/>
    <s v="EXW"/>
    <x v="0"/>
    <d v="2013-05-16T00:00:00"/>
    <d v="2013-05-16T00:00:00"/>
    <s v="Trinity Biotech, Plc"/>
    <n v="125"/>
    <n v="4000"/>
    <n v="41"/>
    <n v="1441.21"/>
    <n v="4.95"/>
    <x v="3326"/>
  </r>
  <r>
    <n v="63582"/>
    <s v="South Africa"/>
    <s v="DDP"/>
    <x v="2"/>
    <d v="2014-08-29T00:00:00"/>
    <d v="2014-08-29T00:00:00"/>
    <s v="S. BUYS WHOLESALER"/>
    <n v="60"/>
    <n v="1561.82"/>
    <m/>
    <m/>
    <n v="1.93"/>
    <x v="8"/>
  </r>
  <r>
    <n v="63608"/>
    <s v="Kenya"/>
    <s v="EXW"/>
    <x v="0"/>
    <d v="2012-09-05T00:00:00"/>
    <d v="2012-09-05T00:00:00"/>
    <s v="Trinity Biotech, Plc"/>
    <n v="20000"/>
    <n v="640000"/>
    <n v="6568"/>
    <n v="41300.11"/>
    <n v="897.28"/>
    <x v="3327"/>
  </r>
  <r>
    <n v="63620"/>
    <s v="Uganda"/>
    <s v="EXW"/>
    <x v="0"/>
    <d v="2013-10-04T00:00:00"/>
    <d v="2013-10-04T00:00:00"/>
    <s v="CHEMBIO DIAGNOSTIC SYSTEMS, INC."/>
    <n v="2850"/>
    <n v="78660"/>
    <n v="318"/>
    <n v="4604.83"/>
    <n v="97.3"/>
    <x v="3328"/>
  </r>
  <r>
    <n v="63648"/>
    <s v="Haiti"/>
    <s v="CIP"/>
    <x v="0"/>
    <d v="2011-05-11T00:00:00"/>
    <d v="2011-05-11T00:00:00"/>
    <s v="MERCK SHARP &amp; DOHME IDEA GMBH (FORMALLY MERCK SHARP &amp; DOHME B.V.)"/>
    <n v="28"/>
    <n v="1400"/>
    <n v="7"/>
    <n v="290"/>
    <n v="3.02"/>
    <x v="3329"/>
  </r>
  <r>
    <n v="63652"/>
    <s v="Tanzania"/>
    <s v="EXW"/>
    <x v="0"/>
    <d v="2012-12-07T00:00:00"/>
    <d v="2012-12-07T00:00:00"/>
    <s v="Orgenics, Ltd"/>
    <n v="2744"/>
    <n v="219520"/>
    <n v="1303"/>
    <n v="22317.25"/>
    <n v="307.77"/>
    <x v="3330"/>
  </r>
  <r>
    <n v="63697"/>
    <s v="South Africa"/>
    <s v="DDP"/>
    <x v="0"/>
    <d v="2010-07-15T00:00:00"/>
    <d v="2010-07-15T00:00:00"/>
    <s v="STRIDES ARCOLAB LIMITED"/>
    <n v="333334"/>
    <n v="856668.38"/>
    <n v="16496"/>
    <n v="25285.11"/>
    <n v="1846.98"/>
    <x v="3331"/>
  </r>
  <r>
    <n v="63719"/>
    <s v="Uganda"/>
    <s v="EXW"/>
    <x v="0"/>
    <d v="2014-10-14T00:00:00"/>
    <d v="2014-10-14T00:00:00"/>
    <s v="CHEMBIO DIAGNOSTIC SYSTEMS, INC."/>
    <n v="800"/>
    <n v="22080"/>
    <n v="86"/>
    <n v="798.43"/>
    <n v="22.7"/>
    <x v="3332"/>
  </r>
  <r>
    <n v="63749"/>
    <s v="Nigeria"/>
    <s v="EXW"/>
    <x v="0"/>
    <d v="2013-09-18T00:00:00"/>
    <d v="2013-09-19T00:00:00"/>
    <s v="Orgenics, Ltd"/>
    <n v="3040"/>
    <n v="270560"/>
    <n v="1235"/>
    <n v="13383.47"/>
    <n v="334.68"/>
    <x v="3333"/>
  </r>
  <r>
    <n v="63757"/>
    <s v="Mozambique"/>
    <s v="EXW"/>
    <x v="0"/>
    <d v="2012-09-04T00:00:00"/>
    <d v="2012-09-04T00:00:00"/>
    <s v="Orgenics, Ltd"/>
    <n v="6000"/>
    <n v="480000"/>
    <n v="2862"/>
    <n v="52239.49"/>
    <n v="672.96"/>
    <x v="3334"/>
  </r>
  <r>
    <n v="63782"/>
    <s v="South Africa"/>
    <s v="DDP"/>
    <x v="4"/>
    <d v="2011-11-02T00:00:00"/>
    <d v="2011-11-02T00:00:00"/>
    <s v="EMCURE PHARMACEUTICALS LTD"/>
    <n v="113020"/>
    <n v="485986"/>
    <n v="8826"/>
    <n v="7609.7"/>
    <n v="801.88"/>
    <x v="3335"/>
  </r>
  <r>
    <n v="63802"/>
    <s v="South Africa"/>
    <s v="DDP"/>
    <x v="4"/>
    <d v="2011-04-05T00:00:00"/>
    <d v="2011-04-05T00:00:00"/>
    <s v="STRIDES ARCOLAB LIMITED"/>
    <n v="65072"/>
    <n v="186756.64"/>
    <n v="4194"/>
    <n v="17278.96"/>
    <n v="402.65"/>
    <x v="3336"/>
  </r>
  <r>
    <n v="63807"/>
    <s v="CÙte d'Ivoire"/>
    <s v="EXW"/>
    <x v="0"/>
    <d v="2014-01-03T00:00:00"/>
    <d v="2014-01-03T00:00:00"/>
    <s v="Aurobindo Pharma Limited"/>
    <n v="6500"/>
    <n v="8125"/>
    <n v="406"/>
    <n v="4837.38"/>
    <n v="10.050000000000001"/>
    <x v="3337"/>
  </r>
  <r>
    <n v="63817"/>
    <s v="Haiti"/>
    <s v="EXW"/>
    <x v="4"/>
    <d v="2012-07-03T00:00:00"/>
    <d v="2012-07-03T00:00:00"/>
    <s v="MYLAN LABORATORIES LTD (FORMERLY MATRIX LABORATORIES)"/>
    <n v="47970"/>
    <n v="676377"/>
    <n v="5438"/>
    <n v="23708.81"/>
    <n v="948.28"/>
    <x v="3338"/>
  </r>
  <r>
    <n v="63826"/>
    <s v="CÙte d'Ivoire"/>
    <s v="FCA"/>
    <x v="0"/>
    <d v="2014-01-24T00:00:00"/>
    <d v="2014-01-24T00:00:00"/>
    <s v="ABBVIE LOGISTICS (FORMERLY ABBOTT LOGISTICS BV)"/>
    <n v="340"/>
    <n v="10478.799999999999"/>
    <n v="336"/>
    <n v="3899.33"/>
    <n v="12.96"/>
    <x v="3339"/>
  </r>
  <r>
    <n v="63894"/>
    <s v="CÙte d'Ivoire"/>
    <s v="EXW"/>
    <x v="0"/>
    <d v="2014-07-08T00:00:00"/>
    <d v="2014-07-08T00:00:00"/>
    <s v="Standard Diagnostics, Inc."/>
    <n v="400"/>
    <n v="8200"/>
    <n v="125"/>
    <n v="2033.62"/>
    <n v="8.43"/>
    <x v="3340"/>
  </r>
  <r>
    <n v="63907"/>
    <s v="Guatemala"/>
    <s v="DDU"/>
    <x v="0"/>
    <d v="2011-09-12T00:00:00"/>
    <d v="2011-09-12T00:00:00"/>
    <s v="IDIS LIMITED"/>
    <n v="150"/>
    <n v="6843"/>
    <m/>
    <m/>
    <n v="11.29"/>
    <x v="8"/>
  </r>
  <r>
    <n v="63915"/>
    <s v="Vietnam"/>
    <s v="EXW"/>
    <x v="0"/>
    <d v="2012-11-29T00:00:00"/>
    <d v="2012-11-29T00:00:00"/>
    <s v="Aurobindo Pharma Limited"/>
    <n v="15881"/>
    <n v="52407.3"/>
    <m/>
    <m/>
    <n v="73.48"/>
    <x v="8"/>
  </r>
  <r>
    <n v="63939"/>
    <s v="CÙte d'Ivoire"/>
    <s v="EXW"/>
    <x v="0"/>
    <d v="2011-12-01T00:00:00"/>
    <d v="2011-12-01T00:00:00"/>
    <s v="CHEMBIO DIAGNOSTIC SYSTEMS, INC."/>
    <n v="167"/>
    <n v="4843"/>
    <n v="50"/>
    <n v="1128.74"/>
    <n v="7.99"/>
    <x v="3341"/>
  </r>
  <r>
    <n v="63956"/>
    <s v="Namibia"/>
    <s v="EXW"/>
    <x v="0"/>
    <d v="2014-10-22T00:00:00"/>
    <d v="2014-10-22T00:00:00"/>
    <s v="HETERO LABS LIMITED"/>
    <n v="2910"/>
    <n v="13444.2"/>
    <n v="352"/>
    <n v="2429.39"/>
    <n v="13.82"/>
    <x v="3342"/>
  </r>
  <r>
    <n v="63988"/>
    <s v="Congo, DRC"/>
    <s v="EXW"/>
    <x v="0"/>
    <d v="2013-09-20T00:00:00"/>
    <d v="2013-09-20T00:00:00"/>
    <s v="Orgenics, Ltd"/>
    <n v="2407"/>
    <n v="12035"/>
    <m/>
    <m/>
    <n v="14.89"/>
    <x v="8"/>
  </r>
  <r>
    <n v="63998"/>
    <s v="Cameroon"/>
    <s v="EXW"/>
    <x v="0"/>
    <d v="2014-12-02T00:00:00"/>
    <d v="2014-12-02T00:00:00"/>
    <s v="Orgenics, Ltd"/>
    <n v="120"/>
    <n v="9600"/>
    <n v="55"/>
    <n v="846.69"/>
    <n v="9.8699999999999992"/>
    <x v="3343"/>
  </r>
  <r>
    <n v="64003"/>
    <s v="CÙte d'Ivoire"/>
    <s v="EXW"/>
    <x v="0"/>
    <d v="2009-08-17T00:00:00"/>
    <d v="2009-08-17T00:00:00"/>
    <s v="Standard Diagnostics, Inc."/>
    <n v="1800"/>
    <n v="43200"/>
    <n v="560"/>
    <n v="5180.34"/>
    <n v="84.67"/>
    <x v="3344"/>
  </r>
  <r>
    <n v="64004"/>
    <s v="Haiti"/>
    <s v="EXW"/>
    <x v="0"/>
    <d v="2010-12-07T00:00:00"/>
    <d v="2010-12-07T00:00:00"/>
    <s v="SHANGHAI KEHUA BIOENGINEERING CO.,LTD.  (KHB)"/>
    <n v="360"/>
    <n v="8280"/>
    <n v="261"/>
    <n v="3135.97"/>
    <n v="17.850000000000001"/>
    <x v="3345"/>
  </r>
  <r>
    <n v="64020"/>
    <s v="South Africa"/>
    <s v="DDP"/>
    <x v="4"/>
    <d v="2011-03-04T00:00:00"/>
    <d v="2011-03-04T00:00:00"/>
    <s v="Aurobindo Pharma Limited"/>
    <n v="48264"/>
    <n v="97493.28"/>
    <n v="17436"/>
    <n v="10446.36"/>
    <n v="210.2"/>
    <x v="3346"/>
  </r>
  <r>
    <n v="64021"/>
    <s v="Botswana"/>
    <s v="EXW"/>
    <x v="0"/>
    <d v="2012-09-10T00:00:00"/>
    <d v="2012-09-10T00:00:00"/>
    <s v="SHANGHAI KEHUA BIOENGINEERING CO.,LTD.  (KHB)"/>
    <n v="1600"/>
    <n v="39200"/>
    <n v="1111"/>
    <n v="8542.94"/>
    <n v="54.96"/>
    <x v="3347"/>
  </r>
  <r>
    <n v="64051"/>
    <s v="Rwanda"/>
    <s v="EXW"/>
    <x v="0"/>
    <d v="2010-11-17T00:00:00"/>
    <d v="2010-11-17T00:00:00"/>
    <s v="Orgenics, Ltd"/>
    <n v="5000"/>
    <n v="388500"/>
    <n v="1134"/>
    <n v="50550.58"/>
    <n v="837.61"/>
    <x v="3348"/>
  </r>
  <r>
    <n v="64087"/>
    <s v="Nigeria"/>
    <s v="EXW"/>
    <x v="0"/>
    <d v="2012-07-03T00:00:00"/>
    <d v="2012-07-03T00:00:00"/>
    <s v="NOVARTIS PHARMA SERVICES AG"/>
    <n v="2500"/>
    <n v="132000"/>
    <n v="1746"/>
    <n v="11216.78"/>
    <n v="185.06"/>
    <x v="3349"/>
  </r>
  <r>
    <n v="64108"/>
    <s v="Nigeria"/>
    <s v="EXW"/>
    <x v="0"/>
    <d v="2012-11-06T00:00:00"/>
    <d v="2012-11-06T00:00:00"/>
    <s v="Orgenics, Ltd"/>
    <n v="2835"/>
    <n v="252315"/>
    <n v="1352"/>
    <n v="30726.22"/>
    <n v="353.75"/>
    <x v="3350"/>
  </r>
  <r>
    <n v="64183"/>
    <s v="Mozambique"/>
    <s v="EXW"/>
    <x v="0"/>
    <d v="2014-10-01T00:00:00"/>
    <d v="2014-10-01T00:00:00"/>
    <s v="B&amp;C GROUP S.A."/>
    <n v="80"/>
    <n v="5328"/>
    <n v="13"/>
    <n v="277.39999999999998"/>
    <n v="5.48"/>
    <x v="3351"/>
  </r>
  <r>
    <n v="64186"/>
    <s v="Cameroon"/>
    <s v="EXW"/>
    <x v="0"/>
    <d v="2013-11-09T00:00:00"/>
    <d v="2013-11-09T00:00:00"/>
    <s v="HETERO LABS LIMITED"/>
    <n v="121307"/>
    <n v="266875.40000000002"/>
    <n v="7912"/>
    <n v="62102.07"/>
    <n v="330.12"/>
    <x v="3352"/>
  </r>
  <r>
    <n v="64208"/>
    <s v="Vietnam"/>
    <s v="EXW"/>
    <x v="0"/>
    <d v="2015-09-03T00:00:00"/>
    <d v="2015-09-03T00:00:00"/>
    <s v="HETERO LABS LIMITED"/>
    <n v="13736"/>
    <n v="130492"/>
    <m/>
    <m/>
    <n v="153.59"/>
    <x v="8"/>
  </r>
  <r>
    <n v="64218"/>
    <s v="Namibia"/>
    <s v="EXW"/>
    <x v="0"/>
    <d v="2009-11-12T00:00:00"/>
    <d v="2009-11-12T00:00:00"/>
    <s v="Orgenics, Ltd"/>
    <n v="180"/>
    <n v="12600"/>
    <n v="42"/>
    <n v="2863.47"/>
    <n v="24.7"/>
    <x v="3353"/>
  </r>
  <r>
    <n v="64238"/>
    <s v="Haiti"/>
    <s v="EXW"/>
    <x v="4"/>
    <d v="2013-08-07T00:00:00"/>
    <d v="2013-08-07T00:00:00"/>
    <s v="Aurobindo Pharma Limited"/>
    <n v="300"/>
    <n v="375"/>
    <m/>
    <m/>
    <n v="0.46"/>
    <x v="8"/>
  </r>
  <r>
    <n v="64262"/>
    <s v="Nigeria"/>
    <s v="EXW"/>
    <x v="0"/>
    <d v="2013-11-07T00:00:00"/>
    <d v="2013-11-11T00:00:00"/>
    <s v="Orgenics, Ltd"/>
    <n v="3056"/>
    <n v="271984"/>
    <n v="1241"/>
    <n v="20602.3"/>
    <n v="336.44"/>
    <x v="3354"/>
  </r>
  <r>
    <n v="64304"/>
    <s v="Haiti"/>
    <s v="EXW"/>
    <x v="0"/>
    <d v="2014-04-14T00:00:00"/>
    <d v="2014-04-14T00:00:00"/>
    <s v="Orgenics, Ltd"/>
    <n v="4000"/>
    <n v="400000"/>
    <n v="1624"/>
    <n v="15537.04"/>
    <n v="411.2"/>
    <x v="3355"/>
  </r>
  <r>
    <n v="64319"/>
    <s v="Nigeria"/>
    <s v="EXW"/>
    <x v="0"/>
    <d v="2012-11-06T00:00:00"/>
    <d v="2012-11-07T00:00:00"/>
    <s v="Orgenics, Ltd"/>
    <n v="2835"/>
    <n v="252315"/>
    <n v="1352"/>
    <n v="30726.22"/>
    <n v="353.75"/>
    <x v="3350"/>
  </r>
  <r>
    <n v="64320"/>
    <s v="Swaziland"/>
    <s v="EXW"/>
    <x v="0"/>
    <d v="2015-02-19T00:00:00"/>
    <d v="2015-02-19T00:00:00"/>
    <s v="Orgenics, Ltd"/>
    <n v="39"/>
    <n v="195"/>
    <m/>
    <m/>
    <n v="0.2"/>
    <x v="8"/>
  </r>
  <r>
    <n v="64329"/>
    <s v="CÙte d'Ivoire"/>
    <s v="FCA"/>
    <x v="0"/>
    <d v="2013-09-24T00:00:00"/>
    <d v="2013-09-24T00:00:00"/>
    <s v="ABBVIE LOGISTICS (FORMERLY ABBOTT LOGISTICS BV)"/>
    <n v="340"/>
    <n v="10478.799999999999"/>
    <n v="336"/>
    <n v="5755.58"/>
    <n v="12.96"/>
    <x v="3356"/>
  </r>
  <r>
    <n v="64335"/>
    <s v="Mozambique"/>
    <s v="EXW"/>
    <x v="0"/>
    <d v="2010-02-23T00:00:00"/>
    <d v="2010-02-23T00:00:00"/>
    <s v="Trinity Biotech, Plc"/>
    <n v="2400"/>
    <n v="76800"/>
    <m/>
    <m/>
    <n v="165.58"/>
    <x v="8"/>
  </r>
  <r>
    <n v="64351"/>
    <s v="South Africa"/>
    <s v="DDP"/>
    <x v="4"/>
    <d v="2011-10-10T00:00:00"/>
    <d v="2011-10-10T00:00:00"/>
    <s v="Aurobindo Pharma Limited"/>
    <n v="90273"/>
    <n v="407131.23"/>
    <m/>
    <m/>
    <n v="671.77"/>
    <x v="8"/>
  </r>
  <r>
    <n v="64352"/>
    <s v="Uganda"/>
    <s v="EXW"/>
    <x v="0"/>
    <d v="2015-05-14T00:00:00"/>
    <d v="2015-05-14T00:00:00"/>
    <s v="Trinity Biotech, Plc"/>
    <n v="2600"/>
    <n v="83200"/>
    <n v="775"/>
    <n v="6164.1"/>
    <n v="97.93"/>
    <x v="3357"/>
  </r>
  <r>
    <n v="64363"/>
    <s v="Mozambique"/>
    <s v="EXW"/>
    <x v="0"/>
    <d v="2012-05-02T00:00:00"/>
    <d v="2012-05-02T00:00:00"/>
    <s v="Orgenics, Ltd"/>
    <n v="3094"/>
    <n v="247520"/>
    <n v="1477"/>
    <n v="27686.29"/>
    <n v="408.41"/>
    <x v="3358"/>
  </r>
  <r>
    <n v="64367"/>
    <s v="Sudan"/>
    <s v="EXW"/>
    <x v="0"/>
    <d v="2012-02-20T00:00:00"/>
    <d v="2012-02-20T00:00:00"/>
    <s v="Orgenics, Ltd"/>
    <n v="4"/>
    <n v="32"/>
    <n v="2"/>
    <n v="1076.1500000000001"/>
    <n v="0.05"/>
    <x v="1793"/>
  </r>
  <r>
    <n v="64369"/>
    <s v="Zimbabwe"/>
    <s v="FCA"/>
    <x v="0"/>
    <d v="2015-01-12T00:00:00"/>
    <d v="2015-01-12T00:00:00"/>
    <s v="ABBVIE LOGISTICS (FORMERLY ABBOTT LOGISTICS BV)"/>
    <n v="9253"/>
    <n v="54962.82"/>
    <n v="1065"/>
    <n v="11368.84"/>
    <n v="56.5"/>
    <x v="3359"/>
  </r>
  <r>
    <n v="64371"/>
    <s v="South Africa"/>
    <s v="DDP"/>
    <x v="2"/>
    <d v="2015-02-19T00:00:00"/>
    <d v="2015-02-19T00:00:00"/>
    <s v="PHARMACY DIRECT"/>
    <n v="3"/>
    <n v="45.74"/>
    <m/>
    <m/>
    <n v="0.05"/>
    <x v="8"/>
  </r>
  <r>
    <n v="64377"/>
    <s v="Vietnam"/>
    <s v="EXW"/>
    <x v="0"/>
    <d v="2015-03-31T00:00:00"/>
    <d v="2015-03-31T00:00:00"/>
    <s v="HETERO LABS LIMITED"/>
    <n v="7700"/>
    <n v="16632"/>
    <m/>
    <m/>
    <n v="19.579999999999998"/>
    <x v="8"/>
  </r>
  <r>
    <n v="64405"/>
    <s v="South Africa"/>
    <s v="DDP"/>
    <x v="2"/>
    <d v="2014-08-27T00:00:00"/>
    <d v="2014-08-27T00:00:00"/>
    <s v="S. BUYS WHOLESALER"/>
    <n v="47"/>
    <n v="3625.9"/>
    <m/>
    <m/>
    <n v="4.49"/>
    <x v="8"/>
  </r>
  <r>
    <n v="64427"/>
    <s v="Congo, DRC"/>
    <s v="EXW"/>
    <x v="0"/>
    <d v="2015-07-23T00:00:00"/>
    <d v="2015-07-23T00:00:00"/>
    <s v="Orgenics, Ltd"/>
    <n v="97"/>
    <n v="7760"/>
    <m/>
    <m/>
    <n v="9.1300000000000008"/>
    <x v="8"/>
  </r>
  <r>
    <n v="64438"/>
    <s v="Vietnam"/>
    <s v="FCA"/>
    <x v="0"/>
    <d v="2014-10-29T00:00:00"/>
    <d v="2014-10-29T00:00:00"/>
    <s v="ABBVIE LOGISTICS (FORMERLY ABBOTT LOGISTICS BV)"/>
    <n v="7000"/>
    <n v="425740"/>
    <n v="1714"/>
    <n v="4881.42"/>
    <n v="437.66"/>
    <x v="3360"/>
  </r>
  <r>
    <n v="64452"/>
    <s v="Haiti"/>
    <s v="EXW"/>
    <x v="0"/>
    <d v="2013-08-20T00:00:00"/>
    <d v="2013-08-20T00:00:00"/>
    <s v="HETERO LABS LIMITED"/>
    <n v="384"/>
    <n v="956.16"/>
    <n v="30"/>
    <n v="1180.73"/>
    <n v="1.18"/>
    <x v="3361"/>
  </r>
  <r>
    <n v="64493"/>
    <s v="Kenya"/>
    <s v="EXW"/>
    <x v="0"/>
    <d v="2010-11-12T00:00:00"/>
    <d v="2010-11-12T00:00:00"/>
    <s v="Orgenics, Ltd"/>
    <n v="7243"/>
    <n v="644627"/>
    <n v="1247"/>
    <n v="13765.81"/>
    <n v="1389.82"/>
    <x v="3362"/>
  </r>
  <r>
    <n v="64506"/>
    <s v="Mozambique"/>
    <s v="EXW"/>
    <x v="0"/>
    <d v="2009-09-29T00:00:00"/>
    <d v="2009-09-29T00:00:00"/>
    <s v="Trinity Biotech, Plc"/>
    <n v="4200"/>
    <n v="134400"/>
    <n v="1462"/>
    <n v="23097.81"/>
    <n v="263.42"/>
    <x v="3363"/>
  </r>
  <r>
    <n v="64545"/>
    <s v="Nigeria"/>
    <s v="EXW"/>
    <x v="0"/>
    <d v="2011-07-07T00:00:00"/>
    <d v="2011-07-12T00:00:00"/>
    <s v="Orgenics, Ltd"/>
    <n v="2128"/>
    <n v="189392"/>
    <n v="1022"/>
    <n v="23826.25"/>
    <n v="312.5"/>
    <x v="3364"/>
  </r>
  <r>
    <n v="64553"/>
    <s v="Rwanda"/>
    <s v="EXW"/>
    <x v="0"/>
    <d v="2013-12-13T00:00:00"/>
    <d v="2013-12-13T00:00:00"/>
    <s v="Aurobindo Pharma Limited"/>
    <n v="14000"/>
    <n v="203000"/>
    <n v="1428"/>
    <n v="9061.84"/>
    <n v="251.11"/>
    <x v="3365"/>
  </r>
  <r>
    <n v="64558"/>
    <s v="Uganda"/>
    <s v="EXW"/>
    <x v="0"/>
    <d v="2013-11-16T00:00:00"/>
    <d v="2013-11-16T00:00:00"/>
    <s v="CIPLA LIMITED"/>
    <n v="39449"/>
    <n v="319536.90000000002"/>
    <n v="5714"/>
    <n v="20416.03"/>
    <n v="395.27"/>
    <x v="3366"/>
  </r>
  <r>
    <n v="64588"/>
    <s v="CÙte d'Ivoire"/>
    <s v="FCA"/>
    <x v="0"/>
    <d v="2010-04-07T00:00:00"/>
    <d v="2010-04-07T00:00:00"/>
    <s v="ABBVIE LOGISTICS (FORMERLY ABBOTT LOGISTICS BV)"/>
    <n v="680"/>
    <n v="26084.799999999999"/>
    <n v="1299"/>
    <n v="9689.81"/>
    <n v="51.13"/>
    <x v="3367"/>
  </r>
  <r>
    <n v="64589"/>
    <s v="Uganda"/>
    <s v="EXW"/>
    <x v="0"/>
    <d v="2013-05-08T00:00:00"/>
    <d v="2013-05-08T00:00:00"/>
    <s v="MICRO LABS LIMITED"/>
    <n v="252"/>
    <n v="504"/>
    <n v="9"/>
    <n v="1026.1500000000001"/>
    <n v="0.62"/>
    <x v="3368"/>
  </r>
  <r>
    <n v="64594"/>
    <s v="Haiti"/>
    <s v="FCA"/>
    <x v="0"/>
    <d v="2015-04-24T00:00:00"/>
    <d v="2015-04-24T00:00:00"/>
    <s v="ABBVIE LOGISTICS (FORMERLY ABBOTT LOGISTICS BV)"/>
    <n v="610"/>
    <n v="18800.2"/>
    <n v="708"/>
    <n v="3428.37"/>
    <n v="19.329999999999998"/>
    <x v="3369"/>
  </r>
  <r>
    <n v="64603"/>
    <s v="Congo, DRC"/>
    <s v="EXW"/>
    <x v="0"/>
    <d v="2014-08-11T00:00:00"/>
    <d v="2014-08-11T00:00:00"/>
    <s v="Orgenics, Ltd"/>
    <n v="3125"/>
    <n v="250000"/>
    <n v="1581"/>
    <n v="40965.769999999997"/>
    <n v="257"/>
    <x v="3370"/>
  </r>
  <r>
    <n v="64615"/>
    <s v="Uganda"/>
    <s v="FCA"/>
    <x v="0"/>
    <d v="2014-08-26T00:00:00"/>
    <d v="2014-08-26T00:00:00"/>
    <s v="ABBVIE LOGISTICS (FORMERLY ABBOTT LOGISTICS BV)"/>
    <n v="579"/>
    <n v="3966.15"/>
    <n v="103"/>
    <n v="1393.29"/>
    <n v="4.08"/>
    <x v="3371"/>
  </r>
  <r>
    <n v="64617"/>
    <s v="South Africa"/>
    <s v="DDP"/>
    <x v="2"/>
    <d v="2015-07-24T00:00:00"/>
    <d v="2015-07-24T00:00:00"/>
    <s v="PHARMACY DIRECT"/>
    <n v="25"/>
    <n v="474.97"/>
    <m/>
    <m/>
    <n v="0.49"/>
    <x v="8"/>
  </r>
  <r>
    <n v="64635"/>
    <s v="Haiti"/>
    <s v="EXW"/>
    <x v="4"/>
    <d v="2013-09-02T00:00:00"/>
    <d v="2013-09-02T00:00:00"/>
    <s v="HETERO LABS LIMITED"/>
    <n v="19152"/>
    <n v="88482.240000000005"/>
    <n v="8351"/>
    <n v="6806.86"/>
    <n v="109.45"/>
    <x v="3372"/>
  </r>
  <r>
    <n v="64660"/>
    <s v="Guyana"/>
    <s v="EXW"/>
    <x v="0"/>
    <d v="2013-07-01T00:00:00"/>
    <d v="2013-07-01T00:00:00"/>
    <s v="Aurobindo Pharma Limited"/>
    <n v="69"/>
    <n v="154.56"/>
    <m/>
    <m/>
    <n v="0.19"/>
    <x v="8"/>
  </r>
  <r>
    <n v="64664"/>
    <s v="South Africa"/>
    <s v="DDP"/>
    <x v="4"/>
    <d v="2011-10-05T00:00:00"/>
    <d v="2011-10-05T00:00:00"/>
    <s v="Aurobindo Pharma Limited"/>
    <n v="120"/>
    <n v="1791.6"/>
    <n v="12"/>
    <n v="160.52000000000001"/>
    <n v="2.96"/>
    <x v="3373"/>
  </r>
  <r>
    <n v="64667"/>
    <s v="South Sudan"/>
    <s v="EXW"/>
    <x v="0"/>
    <d v="2015-06-03T00:00:00"/>
    <d v="2015-06-03T00:00:00"/>
    <s v="Orgenics, Ltd"/>
    <n v="100"/>
    <n v="800"/>
    <m/>
    <m/>
    <n v="0.94"/>
    <x v="8"/>
  </r>
  <r>
    <n v="64685"/>
    <s v="Guyana"/>
    <s v="EXW"/>
    <x v="0"/>
    <d v="2013-07-17T00:00:00"/>
    <d v="2013-07-17T00:00:00"/>
    <s v="CHEMBIO DIAGNOSTIC SYSTEMS, INC."/>
    <n v="25"/>
    <n v="725"/>
    <n v="7"/>
    <n v="130"/>
    <n v="0.9"/>
    <x v="3374"/>
  </r>
  <r>
    <n v="64709"/>
    <s v="Haiti"/>
    <s v="CIP"/>
    <x v="0"/>
    <d v="2012-02-13T00:00:00"/>
    <d v="2012-02-13T00:00:00"/>
    <s v="MERCK SHARP &amp; DOHME IDEA GMBH (FORMALLY MERCK SHARP &amp; DOHME B.V.)"/>
    <n v="28"/>
    <n v="1400"/>
    <n v="7"/>
    <n v="290"/>
    <n v="2.31"/>
    <x v="3329"/>
  </r>
  <r>
    <n v="64724"/>
    <s v="Uganda"/>
    <s v="EXW"/>
    <x v="0"/>
    <d v="2014-07-30T00:00:00"/>
    <d v="2014-07-30T00:00:00"/>
    <s v="CHEMBIO DIAGNOSTIC SYSTEMS, INC."/>
    <n v="2388"/>
    <n v="74028"/>
    <n v="740"/>
    <n v="5718.39"/>
    <n v="76.099999999999994"/>
    <x v="3375"/>
  </r>
  <r>
    <n v="64757"/>
    <s v="Haiti"/>
    <s v="EXW"/>
    <x v="4"/>
    <d v="2014-05-09T00:00:00"/>
    <d v="2014-05-09T00:00:00"/>
    <s v="HETERO LABS LIMITED"/>
    <n v="39600"/>
    <n v="415800"/>
    <n v="5986"/>
    <n v="2549.52"/>
    <n v="514.34"/>
    <x v="3376"/>
  </r>
  <r>
    <n v="64824"/>
    <s v="Nigeria"/>
    <s v="EXW"/>
    <x v="0"/>
    <d v="2015-06-02T00:00:00"/>
    <d v="2015-06-02T00:00:00"/>
    <s v="EMCURE PHARMACEUTICALS LTD"/>
    <n v="10717"/>
    <n v="192906"/>
    <n v="1400"/>
    <n v="11732.9"/>
    <n v="198.31"/>
    <x v="3377"/>
  </r>
  <r>
    <n v="64832"/>
    <s v="Congo, DRC"/>
    <s v="EXW"/>
    <x v="0"/>
    <d v="2014-08-11T00:00:00"/>
    <d v="2014-08-11T00:00:00"/>
    <s v="Orgenics, Ltd"/>
    <n v="3438"/>
    <n v="17190"/>
    <m/>
    <m/>
    <n v="17.670000000000002"/>
    <x v="8"/>
  </r>
  <r>
    <n v="64850"/>
    <s v="South Africa"/>
    <s v="DDP"/>
    <x v="0"/>
    <d v="2010-07-27T00:00:00"/>
    <d v="2010-07-27T00:00:00"/>
    <s v="STRIDES ARCOLAB LIMITED"/>
    <n v="85111"/>
    <n v="246821.9"/>
    <n v="5437"/>
    <n v="9205.0499999999993"/>
    <n v="532.15"/>
    <x v="3378"/>
  </r>
  <r>
    <n v="64864"/>
    <s v="Ethiopia"/>
    <s v="EXW"/>
    <x v="0"/>
    <d v="2015-04-27T00:00:00"/>
    <d v="2015-04-27T00:00:00"/>
    <s v="CHEMBIO DIAGNOSTIC SYSTEMS, INC."/>
    <n v="360"/>
    <n v="11700"/>
    <n v="112"/>
    <n v="1414.69"/>
    <n v="13.77"/>
    <x v="3379"/>
  </r>
  <r>
    <n v="64903"/>
    <s v="South Africa"/>
    <s v="DDP"/>
    <x v="2"/>
    <d v="2015-07-24T00:00:00"/>
    <d v="2015-07-24T00:00:00"/>
    <s v="PHARMACY DIRECT"/>
    <n v="27"/>
    <n v="1611.22"/>
    <m/>
    <m/>
    <n v="1.66"/>
    <x v="8"/>
  </r>
  <r>
    <n v="64904"/>
    <s v="Nigeria"/>
    <s v="EXW"/>
    <x v="0"/>
    <d v="2013-01-09T00:00:00"/>
    <d v="2013-01-09T00:00:00"/>
    <s v="Orgenics, Ltd"/>
    <n v="2744"/>
    <n v="244216"/>
    <n v="1186"/>
    <n v="24927.19"/>
    <n v="342.39"/>
    <x v="2393"/>
  </r>
  <r>
    <n v="64913"/>
    <s v="Congo, DRC"/>
    <s v="EXW"/>
    <x v="0"/>
    <d v="2014-09-05T00:00:00"/>
    <d v="2014-09-05T00:00:00"/>
    <s v="Trinity Biotech, Plc"/>
    <n v="32"/>
    <n v="1024"/>
    <m/>
    <m/>
    <n v="1.05"/>
    <x v="8"/>
  </r>
  <r>
    <n v="64936"/>
    <s v="Vietnam"/>
    <s v="FCA"/>
    <x v="0"/>
    <d v="2013-10-03T00:00:00"/>
    <d v="2013-10-03T00:00:00"/>
    <s v="ABBVIE LOGISTICS (FORMERLY ABBOTT LOGISTICS BV)"/>
    <n v="3434"/>
    <n v="208855.88"/>
    <n v="826"/>
    <n v="3315.82"/>
    <n v="258.35000000000002"/>
    <x v="3380"/>
  </r>
  <r>
    <n v="64946"/>
    <s v="Ghana"/>
    <s v="EXW"/>
    <x v="0"/>
    <d v="2015-04-10T00:00:00"/>
    <d v="2015-04-10T00:00:00"/>
    <s v="MYLAN LABORATORIES LTD (FORMERLY MATRIX LABORATORIES)"/>
    <n v="9073"/>
    <n v="35838.35"/>
    <n v="437"/>
    <n v="4659.75"/>
    <n v="36.840000000000003"/>
    <x v="3381"/>
  </r>
  <r>
    <n v="64989"/>
    <s v="South Sudan"/>
    <s v="EXW"/>
    <x v="0"/>
    <d v="2013-06-29T00:00:00"/>
    <d v="2013-06-29T00:00:00"/>
    <s v="Trinity Biotech, Plc"/>
    <n v="125"/>
    <n v="4000"/>
    <n v="40"/>
    <n v="1412.9"/>
    <n v="4.95"/>
    <x v="3382"/>
  </r>
  <r>
    <n v="64995"/>
    <s v="Nigeria"/>
    <s v="EXW"/>
    <x v="0"/>
    <d v="2013-12-23T00:00:00"/>
    <d v="2013-12-10T00:00:00"/>
    <s v="Orgenics, Ltd"/>
    <n v="9330"/>
    <n v="830370"/>
    <n v="3787"/>
    <n v="61637.1"/>
    <n v="1027.17"/>
    <x v="3383"/>
  </r>
  <r>
    <n v="65002"/>
    <s v="Haiti"/>
    <s v="EXW"/>
    <x v="0"/>
    <d v="2014-01-24T00:00:00"/>
    <d v="2014-01-24T00:00:00"/>
    <s v="MYLAN LABORATORIES LTD (FORMERLY MATRIX LABORATORIES)"/>
    <n v="3905"/>
    <n v="78100"/>
    <m/>
    <m/>
    <n v="96.61"/>
    <x v="8"/>
  </r>
  <r>
    <n v="65005"/>
    <s v="Rwanda"/>
    <s v="FCA"/>
    <x v="0"/>
    <d v="2012-02-02T00:00:00"/>
    <d v="2012-02-02T00:00:00"/>
    <s v="ABBVIE LOGISTICS (FORMERLY ABBOTT LOGISTICS BV)"/>
    <n v="1305"/>
    <n v="10061.549999999999"/>
    <n v="150"/>
    <n v="2682.48"/>
    <n v="16.600000000000001"/>
    <x v="3384"/>
  </r>
  <r>
    <n v="65033"/>
    <s v="Vietnam"/>
    <s v="EXW"/>
    <x v="0"/>
    <d v="2015-09-07T00:00:00"/>
    <d v="2015-09-07T00:00:00"/>
    <s v="HETERO LABS LIMITED"/>
    <n v="3000"/>
    <n v="6480"/>
    <m/>
    <m/>
    <n v="7.63"/>
    <x v="8"/>
  </r>
  <r>
    <n v="65037"/>
    <s v="South Africa"/>
    <s v="DDP"/>
    <x v="2"/>
    <d v="2010-05-31T00:00:00"/>
    <d v="2010-05-31T00:00:00"/>
    <s v="S. BUYS WHOLESALER"/>
    <n v="40"/>
    <n v="544.11"/>
    <m/>
    <m/>
    <n v="1.17"/>
    <x v="8"/>
  </r>
  <r>
    <n v="65049"/>
    <s v="Haiti"/>
    <s v="EXW"/>
    <x v="0"/>
    <d v="2010-04-08T00:00:00"/>
    <d v="2010-04-08T00:00:00"/>
    <s v="Aurobindo Pharma Limited"/>
    <n v="740"/>
    <n v="27750"/>
    <n v="183"/>
    <n v="2418.62"/>
    <n v="59.83"/>
    <x v="3385"/>
  </r>
  <r>
    <n v="65050"/>
    <s v="Nigeria"/>
    <s v="EXW"/>
    <x v="0"/>
    <d v="2013-11-07T00:00:00"/>
    <d v="2013-11-11T00:00:00"/>
    <s v="Orgenics, Ltd"/>
    <n v="3076"/>
    <n v="273764"/>
    <n v="1249"/>
    <n v="20705.23"/>
    <n v="338.65"/>
    <x v="3386"/>
  </r>
  <r>
    <n v="65081"/>
    <s v="Vietnam"/>
    <s v="EXW"/>
    <x v="0"/>
    <d v="2014-09-16T00:00:00"/>
    <d v="2014-09-23T00:00:00"/>
    <s v="HETERO LABS LIMITED"/>
    <n v="14016"/>
    <n v="147168"/>
    <n v="1955"/>
    <n v="6194.69"/>
    <n v="151.29"/>
    <x v="3387"/>
  </r>
  <r>
    <n v="65091"/>
    <s v="Zimbabwe"/>
    <s v="FCA"/>
    <x v="0"/>
    <d v="2015-04-22T00:00:00"/>
    <d v="2015-04-22T00:00:00"/>
    <s v="ABBVIE LOGISTICS (FORMERLY ABBOTT LOGISTICS BV)"/>
    <n v="14322"/>
    <n v="85072.68"/>
    <m/>
    <m/>
    <n v="100.13"/>
    <x v="8"/>
  </r>
  <r>
    <n v="65095"/>
    <s v="Kenya"/>
    <s v="EXW"/>
    <x v="0"/>
    <d v="2011-08-18T00:00:00"/>
    <d v="2011-08-18T00:00:00"/>
    <s v="Trinity Biotech, Plc"/>
    <n v="385"/>
    <n v="12320"/>
    <n v="129"/>
    <n v="2039.73"/>
    <n v="20.329999999999998"/>
    <x v="3388"/>
  </r>
  <r>
    <n v="65111"/>
    <s v="Guyana"/>
    <s v="FCA"/>
    <x v="0"/>
    <d v="2014-03-03T00:00:00"/>
    <d v="2014-03-03T00:00:00"/>
    <s v="ABBVIE LOGISTICS (FORMERLY ABBOTT LOGISTICS BV)"/>
    <n v="23"/>
    <n v="1398.86"/>
    <n v="53"/>
    <n v="926.13"/>
    <n v="1.44"/>
    <x v="3389"/>
  </r>
  <r>
    <n v="65120"/>
    <s v="Guyana"/>
    <s v="EXW"/>
    <x v="0"/>
    <d v="2013-07-29T00:00:00"/>
    <d v="2013-07-29T00:00:00"/>
    <s v="Orgenics, Ltd"/>
    <n v="655"/>
    <n v="65500"/>
    <n v="2"/>
    <n v="5110.28"/>
    <n v="81.02"/>
    <x v="3390"/>
  </r>
  <r>
    <n v="65132"/>
    <s v="Botswana"/>
    <s v="EXW"/>
    <x v="0"/>
    <d v="2010-03-01T00:00:00"/>
    <d v="2010-03-01T00:00:00"/>
    <s v="Orasure Technologies Inc."/>
    <n v="20"/>
    <n v="7000"/>
    <n v="48"/>
    <n v="1681.44"/>
    <n v="13.72"/>
    <x v="3391"/>
  </r>
  <r>
    <n v="65156"/>
    <s v="Congo, DRC"/>
    <s v="EXW"/>
    <x v="0"/>
    <d v="2014-11-04T00:00:00"/>
    <d v="2014-11-04T00:00:00"/>
    <s v="Trinity Biotech, Plc"/>
    <n v="73"/>
    <n v="2336"/>
    <m/>
    <m/>
    <n v="2.4"/>
    <x v="8"/>
  </r>
  <r>
    <n v="65165"/>
    <s v="South Africa"/>
    <s v="DDP"/>
    <x v="4"/>
    <d v="2011-12-07T00:00:00"/>
    <d v="2011-12-06T00:00:00"/>
    <s v="CIPLA LIMITED"/>
    <n v="40040"/>
    <n v="82482.399999999994"/>
    <m/>
    <m/>
    <n v="136.1"/>
    <x v="8"/>
  </r>
  <r>
    <n v="65180"/>
    <s v="Dominican Republic"/>
    <s v="EXW"/>
    <x v="0"/>
    <d v="2011-09-12T00:00:00"/>
    <d v="2011-09-12T00:00:00"/>
    <s v="Standard Diagnostics, Inc."/>
    <n v="164"/>
    <n v="147.6"/>
    <m/>
    <m/>
    <n v="0.24"/>
    <x v="8"/>
  </r>
  <r>
    <n v="65186"/>
    <s v="Vietnam"/>
    <s v="EXW"/>
    <x v="0"/>
    <d v="2013-04-03T00:00:00"/>
    <d v="2013-04-03T00:00:00"/>
    <s v="HETERO LABS LIMITED"/>
    <n v="11623"/>
    <n v="81361"/>
    <m/>
    <m/>
    <n v="100.64"/>
    <x v="8"/>
  </r>
  <r>
    <n v="65191"/>
    <s v="Tanzania"/>
    <s v="EXW"/>
    <x v="0"/>
    <d v="2009-11-17T00:00:00"/>
    <d v="2009-11-17T00:00:00"/>
    <s v="Trinity Biotech, Plc"/>
    <n v="670"/>
    <n v="21440"/>
    <n v="234"/>
    <n v="3163.87"/>
    <n v="42.02"/>
    <x v="3392"/>
  </r>
  <r>
    <n v="65219"/>
    <s v="Zimbabwe"/>
    <s v="EXW"/>
    <x v="0"/>
    <d v="2011-12-22T00:00:00"/>
    <d v="2011-12-22T00:00:00"/>
    <s v="Orgenics, Ltd"/>
    <n v="1800"/>
    <n v="144000"/>
    <n v="885"/>
    <n v="17806.34"/>
    <n v="237.6"/>
    <x v="3393"/>
  </r>
  <r>
    <n v="65235"/>
    <s v="Rwanda"/>
    <s v="EXW"/>
    <x v="0"/>
    <d v="2011-09-04T00:00:00"/>
    <d v="2011-09-04T00:00:00"/>
    <s v="Orgenics, Ltd"/>
    <n v="7500"/>
    <n v="582750"/>
    <n v="1703"/>
    <n v="25501.1"/>
    <n v="961.54"/>
    <x v="3394"/>
  </r>
  <r>
    <n v="65238"/>
    <s v="Ethiopia"/>
    <s v="EXW"/>
    <x v="0"/>
    <d v="2014-07-29T00:00:00"/>
    <d v="2014-07-29T00:00:00"/>
    <s v="SHANGHAI KEHUA BIOENGINEERING CO.,LTD.  (KHB)"/>
    <n v="7527"/>
    <n v="184411.5"/>
    <n v="5020"/>
    <n v="78813.53"/>
    <n v="189.58"/>
    <x v="3395"/>
  </r>
  <r>
    <n v="65241"/>
    <s v="Malawi"/>
    <s v="EXW"/>
    <x v="0"/>
    <d v="2013-10-15T00:00:00"/>
    <d v="2013-10-15T00:00:00"/>
    <s v="Trinity Biotech, Plc"/>
    <n v="15"/>
    <n v="480"/>
    <n v="5"/>
    <n v="572.54999999999995"/>
    <n v="0.59"/>
    <x v="3396"/>
  </r>
  <r>
    <n v="65243"/>
    <s v="Haiti"/>
    <s v="CIP"/>
    <x v="0"/>
    <d v="2011-03-30T00:00:00"/>
    <d v="2011-03-30T00:00:00"/>
    <s v="BRISTOL-MYERS SQUIBB"/>
    <n v="240"/>
    <n v="4401.6000000000004"/>
    <n v="12"/>
    <n v="450"/>
    <n v="7.26"/>
    <x v="3397"/>
  </r>
  <r>
    <n v="65261"/>
    <s v="Nigeria"/>
    <s v="EXW"/>
    <x v="0"/>
    <d v="2011-08-31T00:00:00"/>
    <d v="2011-08-31T00:00:00"/>
    <s v="Orgenics, Ltd"/>
    <n v="2520"/>
    <n v="224280"/>
    <n v="1201"/>
    <n v="28669.23"/>
    <n v="370.06"/>
    <x v="3398"/>
  </r>
  <r>
    <n v="65263"/>
    <s v="Vietnam"/>
    <s v="EXW"/>
    <x v="0"/>
    <d v="2015-03-31T00:00:00"/>
    <d v="2015-03-31T00:00:00"/>
    <s v="HETERO LABS LIMITED"/>
    <n v="8000"/>
    <n v="28400"/>
    <m/>
    <m/>
    <n v="29.2"/>
    <x v="8"/>
  </r>
  <r>
    <n v="65274"/>
    <s v="Cameroon"/>
    <s v="EXW"/>
    <x v="0"/>
    <d v="2013-10-18T00:00:00"/>
    <d v="2013-10-18T00:00:00"/>
    <s v="Aurobindo Pharma Limited"/>
    <n v="32190"/>
    <n v="261704.7"/>
    <n v="4093"/>
    <n v="34441.93"/>
    <n v="323.73"/>
    <x v="3399"/>
  </r>
  <r>
    <n v="65280"/>
    <s v="South Africa"/>
    <s v="DDP"/>
    <x v="2"/>
    <d v="2014-08-29T00:00:00"/>
    <d v="2014-08-29T00:00:00"/>
    <s v="S. BUYS WHOLESALER"/>
    <n v="783"/>
    <n v="7639.77"/>
    <m/>
    <m/>
    <n v="9.4499999999999993"/>
    <x v="8"/>
  </r>
  <r>
    <n v="65291"/>
    <s v="Ethiopia"/>
    <s v="EXW"/>
    <x v="0"/>
    <d v="2012-08-28T00:00:00"/>
    <d v="2012-08-28T00:00:00"/>
    <s v="Trinity Biotech, Plc"/>
    <n v="167"/>
    <n v="5344"/>
    <n v="60"/>
    <n v="911.32"/>
    <n v="7.49"/>
    <x v="3400"/>
  </r>
  <r>
    <n v="65308"/>
    <s v="Nigeria"/>
    <s v="EXW"/>
    <x v="0"/>
    <d v="2010-05-05T00:00:00"/>
    <d v="2010-05-15T00:00:00"/>
    <s v="Orgenics, Ltd"/>
    <n v="1750"/>
    <n v="140000"/>
    <n v="842"/>
    <n v="14829.77"/>
    <n v="301.83999999999997"/>
    <x v="3401"/>
  </r>
  <r>
    <n v="65314"/>
    <s v="South Africa"/>
    <s v="DDP"/>
    <x v="2"/>
    <d v="2014-08-13T00:00:00"/>
    <d v="2014-08-13T00:00:00"/>
    <s v="S. BUYS WHOLESALER"/>
    <n v="2"/>
    <n v="46.9"/>
    <m/>
    <m/>
    <n v="0.06"/>
    <x v="8"/>
  </r>
  <r>
    <n v="65323"/>
    <s v="Tanzania"/>
    <s v="EXW"/>
    <x v="0"/>
    <d v="2013-12-27T00:00:00"/>
    <d v="2013-12-27T00:00:00"/>
    <s v="CIPLA LIMITED"/>
    <n v="53239"/>
    <n v="431235.9"/>
    <n v="7696"/>
    <n v="33442.629999999997"/>
    <n v="533.44000000000005"/>
    <x v="3402"/>
  </r>
  <r>
    <n v="65331"/>
    <s v="Haiti"/>
    <s v="EXW"/>
    <x v="0"/>
    <d v="2013-03-11T00:00:00"/>
    <d v="2013-03-11T00:00:00"/>
    <s v="Aurobindo Pharma Limited"/>
    <n v="240"/>
    <n v="4800"/>
    <n v="19"/>
    <n v="971.7"/>
    <n v="5.94"/>
    <x v="3403"/>
  </r>
  <r>
    <n v="65349"/>
    <s v="South Africa"/>
    <s v="DDP"/>
    <x v="4"/>
    <d v="2011-12-01T00:00:00"/>
    <d v="2011-12-01T00:00:00"/>
    <s v="EMCURE PHARMACEUTICALS LTD"/>
    <n v="96224"/>
    <n v="413763.2"/>
    <n v="7556"/>
    <n v="9582.5300000000007"/>
    <n v="682.71"/>
    <x v="3404"/>
  </r>
  <r>
    <n v="65359"/>
    <s v="South Africa"/>
    <s v="DDP"/>
    <x v="2"/>
    <d v="2015-07-24T00:00:00"/>
    <d v="2015-07-24T00:00:00"/>
    <s v="PHARMACY DIRECT"/>
    <n v="35"/>
    <n v="2301.31"/>
    <m/>
    <m/>
    <n v="2.37"/>
    <x v="8"/>
  </r>
  <r>
    <n v="65363"/>
    <s v="Ethiopia"/>
    <s v="EXW"/>
    <x v="0"/>
    <d v="2011-02-14T00:00:00"/>
    <d v="2011-02-14T00:00:00"/>
    <s v="Aurobindo Pharma Limited"/>
    <n v="750"/>
    <n v="15000"/>
    <m/>
    <m/>
    <n v="32.340000000000003"/>
    <x v="8"/>
  </r>
  <r>
    <n v="65370"/>
    <s v="South Africa"/>
    <s v="DDP"/>
    <x v="2"/>
    <d v="2009-12-29T00:00:00"/>
    <d v="2009-12-29T00:00:00"/>
    <s v="S. BUYS WHOLESALER"/>
    <n v="300"/>
    <n v="6676.17"/>
    <m/>
    <m/>
    <n v="14.39"/>
    <x v="8"/>
  </r>
  <r>
    <n v="65381"/>
    <s v="Zimbabwe"/>
    <s v="FCA"/>
    <x v="0"/>
    <d v="2013-04-25T00:00:00"/>
    <d v="2013-04-25T00:00:00"/>
    <s v="ABBVIE LOGISTICS (FORMERLY ABBOTT LOGISTICS BV)"/>
    <n v="1500"/>
    <n v="46230"/>
    <n v="1374"/>
    <n v="9299.26"/>
    <n v="64.81"/>
    <x v="3405"/>
  </r>
  <r>
    <n v="65408"/>
    <s v="Zambia"/>
    <s v="EXW"/>
    <x v="0"/>
    <d v="2013-07-24T00:00:00"/>
    <d v="2013-07-24T00:00:00"/>
    <s v="Trinity Biotech, Plc"/>
    <n v="6900"/>
    <n v="220800"/>
    <n v="2262"/>
    <n v="27038.58"/>
    <n v="273.13"/>
    <x v="3406"/>
  </r>
  <r>
    <n v="65436"/>
    <s v="South Africa"/>
    <s v="DDP"/>
    <x v="2"/>
    <d v="2013-04-16T00:00:00"/>
    <d v="2013-04-16T00:00:00"/>
    <s v="S. BUYS WHOLESALER"/>
    <n v="45"/>
    <n v="281.2"/>
    <m/>
    <m/>
    <n v="0.35"/>
    <x v="8"/>
  </r>
  <r>
    <n v="65450"/>
    <s v="Nigeria"/>
    <s v="EXW"/>
    <x v="0"/>
    <d v="2013-09-18T00:00:00"/>
    <d v="2013-09-18T00:00:00"/>
    <s v="Orgenics, Ltd"/>
    <n v="3067"/>
    <n v="272963"/>
    <n v="1228"/>
    <n v="13325.65"/>
    <n v="337.66"/>
    <x v="3407"/>
  </r>
  <r>
    <n v="65452"/>
    <s v="Burundi"/>
    <s v="EXW"/>
    <x v="0"/>
    <d v="2014-03-24T00:00:00"/>
    <d v="2014-03-24T00:00:00"/>
    <s v="CHEMBIO DIAGNOSTIC SYSTEMS, INC."/>
    <n v="345"/>
    <n v="9522"/>
    <n v="37"/>
    <n v="946.77"/>
    <n v="9.7899999999999991"/>
    <x v="3408"/>
  </r>
  <r>
    <n v="65458"/>
    <s v="South Africa"/>
    <s v="DDP"/>
    <x v="2"/>
    <d v="2014-08-29T00:00:00"/>
    <d v="2014-08-29T00:00:00"/>
    <s v="S. BUYS WHOLESALER"/>
    <n v="171"/>
    <n v="4623.54"/>
    <m/>
    <m/>
    <n v="5.72"/>
    <x v="8"/>
  </r>
  <r>
    <n v="65478"/>
    <s v="CÙte d'Ivoire"/>
    <s v="EXW"/>
    <x v="0"/>
    <d v="2014-02-11T00:00:00"/>
    <d v="2014-02-11T00:00:00"/>
    <s v="Standard Diagnostics, Inc."/>
    <n v="3700"/>
    <n v="75850"/>
    <n v="1281"/>
    <n v="13222.33"/>
    <n v="77.97"/>
    <x v="3409"/>
  </r>
  <r>
    <n v="65484"/>
    <s v="Vietnam"/>
    <s v="FCA"/>
    <x v="0"/>
    <d v="2012-10-27T00:00:00"/>
    <d v="2012-10-27T00:00:00"/>
    <s v="ABBVIE LOGISTICS (FORMERLY ABBOTT LOGISTICS BV)"/>
    <n v="326"/>
    <n v="7582.76"/>
    <n v="34"/>
    <n v="404.78"/>
    <n v="10.63"/>
    <x v="3410"/>
  </r>
  <r>
    <n v="65487"/>
    <s v="South Africa"/>
    <s v="DDP"/>
    <x v="4"/>
    <d v="2012-01-09T00:00:00"/>
    <d v="2012-01-09T00:00:00"/>
    <s v="GLAXOSMITHKLINE EXPORT LIMITED"/>
    <n v="10000"/>
    <n v="92800"/>
    <n v="3853"/>
    <n v="4228.6099999999997"/>
    <n v="153.12"/>
    <x v="3411"/>
  </r>
  <r>
    <n v="65545"/>
    <s v="South Africa"/>
    <s v="DDP"/>
    <x v="2"/>
    <d v="2014-10-03T00:00:00"/>
    <d v="2014-10-03T00:00:00"/>
    <s v="PHARMACY DIRECT"/>
    <n v="43"/>
    <n v="822.19"/>
    <m/>
    <m/>
    <n v="0.85"/>
    <x v="8"/>
  </r>
  <r>
    <n v="65548"/>
    <s v="South Africa"/>
    <s v="DDP"/>
    <x v="4"/>
    <d v="2011-10-10T00:00:00"/>
    <d v="2011-10-25T00:00:00"/>
    <s v="Aurobindo Pharma Limited"/>
    <n v="70"/>
    <n v="315.7"/>
    <n v="6"/>
    <n v="9951.3799999999992"/>
    <n v="0.52"/>
    <x v="3412"/>
  </r>
  <r>
    <n v="65555"/>
    <s v="Tanzania"/>
    <s v="EXW"/>
    <x v="0"/>
    <d v="2013-09-17T00:00:00"/>
    <d v="2013-09-16T00:00:00"/>
    <s v="Standard Diagnostics, Inc."/>
    <n v="3015"/>
    <n v="0"/>
    <n v="1249"/>
    <n v="20906.77"/>
    <n v="0"/>
    <x v="3413"/>
  </r>
  <r>
    <n v="65574"/>
    <s v="Haiti"/>
    <s v="CIP"/>
    <x v="0"/>
    <d v="2010-02-24T00:00:00"/>
    <d v="2010-02-24T00:00:00"/>
    <s v="BRISTOL-MYERS SQUIBB"/>
    <n v="192"/>
    <n v="2417.2800000000002"/>
    <m/>
    <m/>
    <n v="5.21"/>
    <x v="8"/>
  </r>
  <r>
    <n v="65579"/>
    <s v="Tanzania"/>
    <s v="FCA"/>
    <x v="0"/>
    <d v="2010-07-28T00:00:00"/>
    <d v="2010-07-28T00:00:00"/>
    <s v="ABBVIE LOGISTICS (FORMERLY ABBOTT LOGISTICS BV)"/>
    <n v="9007"/>
    <n v="325693.12"/>
    <n v="2020"/>
    <n v="9169.6299999999992"/>
    <n v="702.19"/>
    <x v="3414"/>
  </r>
  <r>
    <n v="65588"/>
    <s v="Vietnam"/>
    <s v="EXW"/>
    <x v="0"/>
    <d v="2010-04-01T00:00:00"/>
    <d v="2010-04-01T00:00:00"/>
    <s v="MYLAN LABORATORIES LTD (FORMERLY MATRIX LABORATORIES)"/>
    <n v="2856"/>
    <n v="21420"/>
    <m/>
    <m/>
    <n v="46.18"/>
    <x v="8"/>
  </r>
  <r>
    <n v="65601"/>
    <s v="Botswana"/>
    <s v="EXW"/>
    <x v="0"/>
    <d v="2010-03-01T00:00:00"/>
    <d v="2010-03-01T00:00:00"/>
    <s v="Orasure Technologies Inc."/>
    <n v="10"/>
    <n v="250"/>
    <n v="6"/>
    <n v="402.42"/>
    <n v="0.49"/>
    <x v="3415"/>
  </r>
  <r>
    <n v="65609"/>
    <s v="Mozambique"/>
    <s v="EXW"/>
    <x v="0"/>
    <d v="2012-12-25T00:00:00"/>
    <d v="2012-12-25T00:00:00"/>
    <s v="Orgenics, Ltd"/>
    <n v="81"/>
    <n v="405"/>
    <m/>
    <m/>
    <n v="0.56999999999999995"/>
    <x v="8"/>
  </r>
  <r>
    <n v="65617"/>
    <s v="Tanzania"/>
    <s v="EXW"/>
    <x v="0"/>
    <d v="2010-08-07T00:00:00"/>
    <d v="2010-08-07T00:00:00"/>
    <s v="Aurobindo Pharma Limited"/>
    <n v="28800"/>
    <n v="74880"/>
    <n v="3396"/>
    <n v="16416.580000000002"/>
    <n v="161.44"/>
    <x v="3416"/>
  </r>
  <r>
    <n v="65619"/>
    <s v="South Africa"/>
    <s v="DDP"/>
    <x v="2"/>
    <d v="2009-12-29T00:00:00"/>
    <d v="2009-12-29T00:00:00"/>
    <s v="S. BUYS WHOLESALER"/>
    <n v="60"/>
    <n v="2433.4699999999998"/>
    <m/>
    <m/>
    <n v="5.25"/>
    <x v="8"/>
  </r>
  <r>
    <n v="65621"/>
    <s v="Ethiopia"/>
    <s v="EXW"/>
    <x v="0"/>
    <d v="2012-03-27T00:00:00"/>
    <d v="2012-03-27T00:00:00"/>
    <s v="CHEMBIO DIAGNOSTIC SYSTEMS, INC."/>
    <n v="44"/>
    <n v="1276"/>
    <n v="15"/>
    <n v="529.4"/>
    <n v="1.79"/>
    <x v="3417"/>
  </r>
  <r>
    <n v="65630"/>
    <s v="South Africa"/>
    <s v="DDP"/>
    <x v="2"/>
    <d v="2014-08-26T00:00:00"/>
    <d v="2014-08-26T00:00:00"/>
    <s v="PHARMACY DIRECT"/>
    <n v="4"/>
    <n v="88.27"/>
    <m/>
    <m/>
    <n v="0.09"/>
    <x v="8"/>
  </r>
  <r>
    <n v="65640"/>
    <s v="Namibia"/>
    <s v="EXW"/>
    <x v="0"/>
    <d v="2009-08-31T00:00:00"/>
    <d v="2009-08-31T00:00:00"/>
    <s v="Trinity Biotech, Plc"/>
    <n v="750"/>
    <n v="24000"/>
    <n v="265"/>
    <n v="2906.31"/>
    <n v="47.04"/>
    <x v="3418"/>
  </r>
  <r>
    <n v="65675"/>
    <s v="Tanzania"/>
    <s v="EXW"/>
    <x v="0"/>
    <d v="2014-06-24T00:00:00"/>
    <d v="2014-06-24T00:00:00"/>
    <s v="MYLAN LABORATORIES LTD (FORMERLY MATRIX LABORATORIES)"/>
    <n v="20000"/>
    <n v="221800"/>
    <n v="2069"/>
    <n v="9716.76"/>
    <n v="228.01"/>
    <x v="3419"/>
  </r>
  <r>
    <n v="65688"/>
    <s v="Guyana"/>
    <s v="EXW"/>
    <x v="0"/>
    <d v="2012-09-18T00:00:00"/>
    <d v="2012-09-18T00:00:00"/>
    <s v="CHEMBIO DIAGNOSTIC SYSTEMS, INC."/>
    <n v="19"/>
    <n v="551"/>
    <n v="5"/>
    <n v="296.52"/>
    <n v="0.77"/>
    <x v="3420"/>
  </r>
  <r>
    <n v="65693"/>
    <s v="South Africa"/>
    <s v="DDP"/>
    <x v="2"/>
    <d v="2014-02-06T00:00:00"/>
    <d v="2014-02-06T00:00:00"/>
    <s v="S. BUYS WHOLESALER"/>
    <n v="2906"/>
    <n v="54302.12"/>
    <m/>
    <m/>
    <n v="67.17"/>
    <x v="8"/>
  </r>
  <r>
    <n v="65699"/>
    <s v="CÙte d'Ivoire"/>
    <s v="FCA"/>
    <x v="0"/>
    <d v="2011-12-22T00:00:00"/>
    <d v="2011-12-22T00:00:00"/>
    <s v="ABBVIE LOGISTICS (FORMERLY ABBOTT LOGISTICS BV)"/>
    <n v="28000"/>
    <n v="862960"/>
    <n v="7025"/>
    <n v="46002.44"/>
    <n v="1423.88"/>
    <x v="3421"/>
  </r>
  <r>
    <n v="65709"/>
    <s v="Uganda"/>
    <s v="EXW"/>
    <x v="0"/>
    <d v="2012-07-27T00:00:00"/>
    <d v="2012-07-27T00:00:00"/>
    <s v="HETERO LABS LIMITED"/>
    <n v="100440"/>
    <n v="481107.6"/>
    <m/>
    <m/>
    <n v="674.51"/>
    <x v="8"/>
  </r>
  <r>
    <n v="65716"/>
    <s v="Haiti"/>
    <s v="EXW"/>
    <x v="0"/>
    <d v="2011-12-22T00:00:00"/>
    <d v="2011-12-22T00:00:00"/>
    <s v="MYLAN LABORATORIES LTD (FORMERLY MATRIX LABORATORIES)"/>
    <n v="5500"/>
    <n v="77550"/>
    <n v="647"/>
    <n v="4877.34"/>
    <n v="108.73"/>
    <x v="3422"/>
  </r>
  <r>
    <n v="65717"/>
    <s v="South Africa"/>
    <s v="DDP"/>
    <x v="4"/>
    <d v="2012-01-27T00:00:00"/>
    <d v="2012-01-27T00:00:00"/>
    <s v="CIPLA LIMITED"/>
    <n v="50000"/>
    <n v="103000"/>
    <n v="18417"/>
    <n v="11534.48"/>
    <n v="169.95"/>
    <x v="3423"/>
  </r>
  <r>
    <n v="65732"/>
    <s v="Tanzania"/>
    <s v="FCA"/>
    <x v="0"/>
    <d v="2009-09-09T00:00:00"/>
    <d v="2009-09-09T00:00:00"/>
    <s v="ABBVIE LOGISTICS (FORMERLY ABBOTT LOGISTICS BV)"/>
    <n v="160"/>
    <n v="6137.6"/>
    <n v="325"/>
    <n v="2278.11"/>
    <n v="12.03"/>
    <x v="3424"/>
  </r>
  <r>
    <n v="65748"/>
    <s v="Vietnam"/>
    <s v="EXW"/>
    <x v="0"/>
    <d v="2014-04-23T00:00:00"/>
    <d v="2014-04-23T00:00:00"/>
    <s v="HETERO LABS LIMITED"/>
    <n v="12984"/>
    <n v="42068.160000000003"/>
    <m/>
    <m/>
    <n v="52.04"/>
    <x v="8"/>
  </r>
  <r>
    <n v="65780"/>
    <s v="Rwanda"/>
    <s v="EXW"/>
    <x v="0"/>
    <d v="2012-07-20T00:00:00"/>
    <d v="2012-07-20T00:00:00"/>
    <s v="HETERO LABS LIMITED"/>
    <n v="55710"/>
    <n v="130361.4"/>
    <n v="3204"/>
    <n v="19625.64"/>
    <n v="182.77"/>
    <x v="3425"/>
  </r>
  <r>
    <n v="65799"/>
    <s v="South Africa"/>
    <s v="DDP"/>
    <x v="2"/>
    <d v="2014-08-29T00:00:00"/>
    <d v="2014-08-29T00:00:00"/>
    <s v="S. BUYS WHOLESALER"/>
    <n v="206"/>
    <n v="6746.05"/>
    <m/>
    <m/>
    <n v="8.34"/>
    <x v="8"/>
  </r>
  <r>
    <n v="65803"/>
    <s v="South Africa"/>
    <s v="DDP"/>
    <x v="2"/>
    <d v="2014-08-29T00:00:00"/>
    <d v="2014-08-29T00:00:00"/>
    <s v="S. BUYS WHOLESALER"/>
    <n v="19"/>
    <n v="515.11"/>
    <m/>
    <m/>
    <n v="0.64"/>
    <x v="8"/>
  </r>
  <r>
    <n v="65836"/>
    <s v="Nigeria"/>
    <s v="EXW"/>
    <x v="0"/>
    <d v="2011-05-25T00:00:00"/>
    <d v="2011-05-25T00:00:00"/>
    <s v="CHEMBIO DIAGNOSTIC SYSTEMS, INC."/>
    <n v="1448"/>
    <n v="41992"/>
    <n v="482"/>
    <n v="3060.82"/>
    <n v="69.290000000000006"/>
    <x v="3426"/>
  </r>
  <r>
    <n v="65849"/>
    <s v="South Africa"/>
    <s v="DDP"/>
    <x v="2"/>
    <d v="2014-08-27T00:00:00"/>
    <d v="2014-08-27T00:00:00"/>
    <s v="S. BUYS WHOLESALER"/>
    <n v="132"/>
    <n v="2983.26"/>
    <m/>
    <m/>
    <n v="3.69"/>
    <x v="8"/>
  </r>
  <r>
    <n v="65940"/>
    <s v="Haiti"/>
    <s v="DDU"/>
    <x v="0"/>
    <d v="2011-07-25T00:00:00"/>
    <d v="2011-07-25T00:00:00"/>
    <s v="REINBOLD EXPORT IMPORT"/>
    <n v="1432"/>
    <n v="164680"/>
    <m/>
    <m/>
    <n v="271.72000000000003"/>
    <x v="8"/>
  </r>
  <r>
    <n v="65978"/>
    <s v="Vietnam"/>
    <s v="EXW"/>
    <x v="0"/>
    <d v="2011-04-13T00:00:00"/>
    <d v="2011-04-13T00:00:00"/>
    <s v="STRIDES ARCOLAB LIMITED"/>
    <n v="9377"/>
    <n v="50542.03"/>
    <n v="692"/>
    <n v="8494.4500000000007"/>
    <n v="83.39"/>
    <x v="3427"/>
  </r>
  <r>
    <n v="65987"/>
    <s v="Vietnam"/>
    <s v="FCA"/>
    <x v="0"/>
    <d v="2012-06-27T00:00:00"/>
    <d v="2012-06-27T00:00:00"/>
    <s v="ABBVIE LOGISTICS (FORMERLY ABBOTT LOGISTICS BV)"/>
    <n v="100"/>
    <n v="6082"/>
    <n v="164"/>
    <n v="742.1"/>
    <n v="8.5299999999999994"/>
    <x v="3428"/>
  </r>
  <r>
    <n v="66000"/>
    <s v="Rwanda"/>
    <s v="FCA"/>
    <x v="0"/>
    <d v="2014-07-16T00:00:00"/>
    <d v="2014-07-16T00:00:00"/>
    <s v="ABBVIE LOGISTICS (FORMERLY ABBOTT LOGISTICS BV)"/>
    <n v="316"/>
    <n v="9739.1200000000008"/>
    <n v="415"/>
    <n v="4399.6499999999996"/>
    <n v="10.01"/>
    <x v="3429"/>
  </r>
  <r>
    <n v="66030"/>
    <s v="South Africa"/>
    <s v="DDP"/>
    <x v="0"/>
    <d v="2010-12-13T00:00:00"/>
    <d v="2010-12-08T00:00:00"/>
    <s v="Aurobindo Pharma Limited"/>
    <n v="19060"/>
    <n v="60039"/>
    <n v="7353"/>
    <n v="4876.34"/>
    <n v="129.44"/>
    <x v="3430"/>
  </r>
  <r>
    <n v="66062"/>
    <s v="Vietnam"/>
    <s v="FCA"/>
    <x v="0"/>
    <d v="2015-08-12T00:00:00"/>
    <d v="2015-08-12T00:00:00"/>
    <s v="ABBVIE LOGISTICS (FORMERLY ABBOTT LOGISTICS BV)"/>
    <n v="5000"/>
    <n v="304000"/>
    <m/>
    <m/>
    <n v="357.81"/>
    <x v="8"/>
  </r>
  <r>
    <n v="66073"/>
    <s v="South Africa"/>
    <s v="DDP"/>
    <x v="4"/>
    <d v="2012-01-09T00:00:00"/>
    <d v="2012-01-09T00:00:00"/>
    <s v="GLAXOSMITHKLINE EXPORT LIMITED"/>
    <n v="2244"/>
    <n v="20824.32"/>
    <n v="870"/>
    <n v="3755.91"/>
    <n v="34.36"/>
    <x v="3431"/>
  </r>
  <r>
    <n v="66094"/>
    <s v="Nigeria"/>
    <s v="EXW"/>
    <x v="0"/>
    <d v="2014-04-14T00:00:00"/>
    <d v="2014-04-14T00:00:00"/>
    <s v="Aurobindo Pharma Limited"/>
    <n v="25932"/>
    <n v="140810.76"/>
    <n v="1548"/>
    <n v="11663.16"/>
    <n v="144.75"/>
    <x v="3432"/>
  </r>
  <r>
    <n v="66100"/>
    <s v="Ghana"/>
    <s v="EXW"/>
    <x v="0"/>
    <d v="2014-10-09T00:00:00"/>
    <d v="2014-10-09T00:00:00"/>
    <s v="HETERO LABS LIMITED"/>
    <n v="45632"/>
    <n v="210819.84"/>
    <n v="4486"/>
    <n v="20394.490000000002"/>
    <n v="216.72"/>
    <x v="3433"/>
  </r>
  <r>
    <n v="66123"/>
    <s v="South Africa"/>
    <s v="DDP"/>
    <x v="4"/>
    <d v="2011-04-05T00:00:00"/>
    <d v="2011-05-05T00:00:00"/>
    <s v="CIPLA LIMITED"/>
    <n v="48446"/>
    <n v="135164.34"/>
    <m/>
    <m/>
    <n v="291.41000000000003"/>
    <x v="8"/>
  </r>
  <r>
    <n v="66145"/>
    <s v="South Africa"/>
    <s v="DDP"/>
    <x v="2"/>
    <d v="2015-08-24T00:00:00"/>
    <d v="2015-08-24T00:00:00"/>
    <s v="PHARMACY DIRECT"/>
    <n v="3"/>
    <n v="197.26"/>
    <m/>
    <m/>
    <n v="0.2"/>
    <x v="8"/>
  </r>
  <r>
    <n v="66175"/>
    <s v="Vietnam"/>
    <s v="EXW"/>
    <x v="0"/>
    <d v="2010-07-02T00:00:00"/>
    <d v="2010-07-02T00:00:00"/>
    <s v="MYLAN LABORATORIES LTD (FORMERLY MATRIX LABORATORIES)"/>
    <n v="12084"/>
    <n v="84588"/>
    <m/>
    <m/>
    <n v="182.37"/>
    <x v="8"/>
  </r>
  <r>
    <n v="66205"/>
    <s v="Haiti"/>
    <s v="EXW"/>
    <x v="0"/>
    <d v="2015-03-26T00:00:00"/>
    <d v="2015-03-26T00:00:00"/>
    <s v="EMCURE PHARMACEUTICALS LTD"/>
    <n v="1000"/>
    <n v="18000"/>
    <n v="133"/>
    <n v="1604.56"/>
    <n v="18.5"/>
    <x v="3434"/>
  </r>
  <r>
    <n v="66207"/>
    <s v="Uganda"/>
    <s v="EXW"/>
    <x v="0"/>
    <d v="2010-04-21T00:00:00"/>
    <d v="2010-04-21T00:00:00"/>
    <s v="ASPEN PHARMACARE"/>
    <n v="102"/>
    <n v="9180"/>
    <n v="15"/>
    <n v="845.1"/>
    <n v="17.989999999999998"/>
    <x v="3435"/>
  </r>
  <r>
    <n v="66218"/>
    <s v="South Africa"/>
    <s v="DDP"/>
    <x v="2"/>
    <d v="2009-12-29T00:00:00"/>
    <d v="2009-12-29T00:00:00"/>
    <s v="S. BUYS WHOLESALER"/>
    <n v="5"/>
    <n v="46.16"/>
    <m/>
    <m/>
    <n v="0.1"/>
    <x v="8"/>
  </r>
  <r>
    <n v="66233"/>
    <s v="CÙte d'Ivoire"/>
    <s v="EXW"/>
    <x v="0"/>
    <d v="2011-07-12T00:00:00"/>
    <d v="2011-07-12T00:00:00"/>
    <s v="Orgenics, Ltd"/>
    <n v="3236"/>
    <n v="258880"/>
    <n v="1543"/>
    <n v="37173.01"/>
    <n v="427.15"/>
    <x v="3436"/>
  </r>
  <r>
    <n v="66236"/>
    <s v="Uganda"/>
    <s v="EXW"/>
    <x v="0"/>
    <d v="2014-06-26T00:00:00"/>
    <d v="2014-06-26T00:00:00"/>
    <s v="Trinity Biotech, Plc"/>
    <n v="750"/>
    <n v="24000"/>
    <n v="242"/>
    <n v="1899.22"/>
    <n v="24.67"/>
    <x v="3437"/>
  </r>
  <r>
    <n v="66257"/>
    <s v="South Africa"/>
    <s v="DDP"/>
    <x v="2"/>
    <d v="2014-02-06T00:00:00"/>
    <d v="2014-02-06T00:00:00"/>
    <s v="S. BUYS WHOLESALER"/>
    <n v="8"/>
    <n v="192.37"/>
    <m/>
    <m/>
    <n v="0.24"/>
    <x v="8"/>
  </r>
  <r>
    <n v="66264"/>
    <s v="Vietnam"/>
    <s v="EXW"/>
    <x v="0"/>
    <d v="2015-09-07T00:00:00"/>
    <d v="2015-09-07T00:00:00"/>
    <s v="HETERO LABS LIMITED"/>
    <n v="17760"/>
    <n v="168720"/>
    <m/>
    <m/>
    <n v="198.58"/>
    <x v="8"/>
  </r>
  <r>
    <n v="66277"/>
    <s v="Uganda"/>
    <s v="DDP"/>
    <x v="0"/>
    <d v="2012-05-10T00:00:00"/>
    <d v="2012-05-10T00:00:00"/>
    <s v="ASPEN PHARMACARE"/>
    <n v="100"/>
    <n v="6660"/>
    <n v="14"/>
    <n v="527"/>
    <n v="9.34"/>
    <x v="3438"/>
  </r>
  <r>
    <n v="66278"/>
    <s v="Vietnam"/>
    <s v="EXW"/>
    <x v="0"/>
    <d v="2012-06-05T00:00:00"/>
    <d v="2012-06-05T00:00:00"/>
    <s v="Aurobindo Pharma Limited"/>
    <n v="2065"/>
    <n v="4625.6000000000004"/>
    <m/>
    <m/>
    <n v="6.49"/>
    <x v="8"/>
  </r>
  <r>
    <n v="66307"/>
    <s v="Vietnam"/>
    <s v="EXW"/>
    <x v="0"/>
    <d v="2013-08-01T00:00:00"/>
    <d v="2013-08-01T00:00:00"/>
    <s v="MYLAN LABORATORIES LTD (FORMERLY MATRIX LABORATORIES)"/>
    <n v="32673"/>
    <n v="375412.77"/>
    <n v="3425"/>
    <n v="11077.85"/>
    <n v="464.39"/>
    <x v="3439"/>
  </r>
  <r>
    <n v="66323"/>
    <s v="Mozambique"/>
    <s v="EXW"/>
    <x v="0"/>
    <d v="2010-09-29T00:00:00"/>
    <d v="2010-09-29T00:00:00"/>
    <s v="Trinity Biotech, Plc"/>
    <n v="424"/>
    <n v="13568"/>
    <n v="145"/>
    <n v="2572.6799999999998"/>
    <n v="29.25"/>
    <x v="3440"/>
  </r>
  <r>
    <n v="66333"/>
    <s v="South Africa"/>
    <s v="DDP"/>
    <x v="2"/>
    <d v="2010-05-31T00:00:00"/>
    <d v="2010-05-31T00:00:00"/>
    <s v="S. BUYS WHOLESALER"/>
    <n v="400"/>
    <n v="2864.03"/>
    <m/>
    <m/>
    <n v="6.17"/>
    <x v="8"/>
  </r>
  <r>
    <n v="66338"/>
    <s v="South Africa"/>
    <s v="DDP"/>
    <x v="2"/>
    <d v="2013-04-16T00:00:00"/>
    <d v="2013-04-16T00:00:00"/>
    <s v="S. BUYS WHOLESALER"/>
    <n v="145"/>
    <n v="1173.68"/>
    <m/>
    <m/>
    <n v="1.45"/>
    <x v="8"/>
  </r>
  <r>
    <n v="66349"/>
    <s v="South Sudan"/>
    <s v="EXW"/>
    <x v="0"/>
    <d v="2012-02-09T00:00:00"/>
    <d v="2012-02-09T00:00:00"/>
    <s v="Trinity Biotech, Plc"/>
    <n v="240"/>
    <n v="7680"/>
    <n v="82"/>
    <n v="1504.59"/>
    <n v="10.77"/>
    <x v="3441"/>
  </r>
  <r>
    <n v="66352"/>
    <s v="South Africa"/>
    <s v="DDP"/>
    <x v="2"/>
    <d v="2015-03-09T00:00:00"/>
    <d v="2015-03-09T00:00:00"/>
    <s v="PHARMACY DIRECT"/>
    <n v="20"/>
    <n v="428.71"/>
    <m/>
    <m/>
    <n v="0.44"/>
    <x v="8"/>
  </r>
  <r>
    <n v="66355"/>
    <s v="Tanzania"/>
    <s v="EXW"/>
    <x v="0"/>
    <d v="2012-12-07T00:00:00"/>
    <d v="2012-11-30T00:00:00"/>
    <s v="Orgenics, Ltd"/>
    <n v="840"/>
    <n v="67200"/>
    <n v="405"/>
    <n v="7765.61"/>
    <n v="94.21"/>
    <x v="3442"/>
  </r>
  <r>
    <n v="66371"/>
    <s v="Tanzania"/>
    <s v="EXW"/>
    <x v="0"/>
    <d v="2013-09-24T00:00:00"/>
    <d v="2013-09-24T00:00:00"/>
    <s v="Aurobindo Pharma Limited"/>
    <n v="37012"/>
    <n v="300907.56"/>
    <n v="4699"/>
    <n v="17907.7"/>
    <n v="372.22"/>
    <x v="3443"/>
  </r>
  <r>
    <n v="66373"/>
    <s v="Guyana"/>
    <s v="EXW"/>
    <x v="0"/>
    <d v="2010-03-04T00:00:00"/>
    <d v="2010-03-04T00:00:00"/>
    <s v="Trinity Biotech, Plc"/>
    <n v="2334"/>
    <n v="74688"/>
    <n v="807"/>
    <n v="6558.08"/>
    <n v="161.03"/>
    <x v="3444"/>
  </r>
  <r>
    <n v="66374"/>
    <s v="South Africa"/>
    <s v="DDP"/>
    <x v="4"/>
    <d v="2010-10-22T00:00:00"/>
    <d v="2010-10-22T00:00:00"/>
    <s v="STRIDES ARCOLAB LIMITED"/>
    <n v="116000"/>
    <n v="327120"/>
    <n v="7193"/>
    <n v="8559.24"/>
    <n v="705.27"/>
    <x v="3445"/>
  </r>
  <r>
    <n v="66383"/>
    <s v="Uganda"/>
    <s v="EXW"/>
    <x v="0"/>
    <d v="2013-04-22T00:00:00"/>
    <d v="2013-04-22T00:00:00"/>
    <s v="Aurobindo Pharma Limited"/>
    <n v="961"/>
    <n v="1201.25"/>
    <n v="53"/>
    <n v="1203.4000000000001"/>
    <n v="1.49"/>
    <x v="3446"/>
  </r>
  <r>
    <n v="66420"/>
    <s v="Zambia"/>
    <s v="EXW"/>
    <x v="0"/>
    <d v="2010-05-03T00:00:00"/>
    <d v="2010-04-26T00:00:00"/>
    <s v="Orgenics, Ltd"/>
    <n v="1993"/>
    <n v="143496"/>
    <n v="967"/>
    <n v="14582.14"/>
    <n v="309.38"/>
    <x v="3447"/>
  </r>
  <r>
    <n v="66431"/>
    <s v="Uganda"/>
    <s v="FCA"/>
    <x v="0"/>
    <d v="2009-12-03T00:00:00"/>
    <d v="2009-12-03T00:00:00"/>
    <s v="Hoffmann-La Roche ltd Basel"/>
    <n v="161"/>
    <n v="16125.1"/>
    <n v="30"/>
    <n v="1072.3499999999999"/>
    <n v="34.770000000000003"/>
    <x v="3448"/>
  </r>
  <r>
    <n v="66438"/>
    <s v="Haiti"/>
    <s v="EXW"/>
    <x v="0"/>
    <d v="2013-03-11T00:00:00"/>
    <d v="2013-03-11T00:00:00"/>
    <s v="Aurobindo Pharma Limited"/>
    <n v="384"/>
    <n v="7680"/>
    <n v="30"/>
    <n v="1119.0899999999999"/>
    <n v="9.5"/>
    <x v="3449"/>
  </r>
  <r>
    <n v="66448"/>
    <s v="CÙte d'Ivoire"/>
    <s v="EXW"/>
    <x v="0"/>
    <d v="2014-07-31T00:00:00"/>
    <d v="2014-07-31T00:00:00"/>
    <s v="MYLAN LABORATORIES LTD (FORMERLY MATRIX LABORATORIES)"/>
    <n v="3200"/>
    <n v="64000"/>
    <n v="430"/>
    <n v="3587.34"/>
    <n v="65.790000000000006"/>
    <x v="3450"/>
  </r>
  <r>
    <n v="66449"/>
    <s v="Vietnam"/>
    <s v="FCA"/>
    <x v="0"/>
    <d v="2010-06-22T00:00:00"/>
    <d v="2010-06-22T00:00:00"/>
    <s v="ABBVIE LOGISTICS (FORMERLY ABBOTT LOGISTICS BV)"/>
    <n v="8225"/>
    <n v="676095"/>
    <n v="2018"/>
    <n v="10263.549999999999"/>
    <n v="1457.66"/>
    <x v="3451"/>
  </r>
  <r>
    <n v="66500"/>
    <s v="South Africa"/>
    <s v="DDP"/>
    <x v="2"/>
    <d v="2014-12-10T00:00:00"/>
    <d v="2014-12-10T00:00:00"/>
    <s v="S. BUYS WHOLESALER"/>
    <n v="329"/>
    <n v="1159.9100000000001"/>
    <m/>
    <m/>
    <n v="1.37"/>
    <x v="8"/>
  </r>
  <r>
    <n v="66508"/>
    <s v="Vietnam"/>
    <s v="EXW"/>
    <x v="0"/>
    <d v="2012-06-05T00:00:00"/>
    <d v="2012-06-05T00:00:00"/>
    <s v="Aurobindo Pharma Limited"/>
    <n v="400"/>
    <n v="3128"/>
    <m/>
    <m/>
    <n v="4.3899999999999997"/>
    <x v="8"/>
  </r>
  <r>
    <n v="66522"/>
    <s v="South Africa"/>
    <s v="DDP"/>
    <x v="2"/>
    <d v="2009-08-24T00:00:00"/>
    <d v="2009-08-24T00:00:00"/>
    <s v="S. BUYS WHOLESALER"/>
    <n v="100"/>
    <n v="2156.36"/>
    <m/>
    <m/>
    <n v="4.2300000000000004"/>
    <x v="8"/>
  </r>
  <r>
    <n v="66578"/>
    <s v="South Sudan"/>
    <s v="EXW"/>
    <x v="0"/>
    <d v="2012-12-13T00:00:00"/>
    <d v="2012-12-13T00:00:00"/>
    <s v="Orgenics, Ltd"/>
    <n v="238"/>
    <n v="1190"/>
    <m/>
    <m/>
    <n v="1.67"/>
    <x v="8"/>
  </r>
  <r>
    <n v="66585"/>
    <s v="Nigeria"/>
    <s v="EXW"/>
    <x v="0"/>
    <d v="2013-09-18T00:00:00"/>
    <d v="2013-09-24T00:00:00"/>
    <s v="Orgenics, Ltd"/>
    <n v="3056"/>
    <n v="271984"/>
    <n v="1248"/>
    <n v="13325.5"/>
    <n v="336.44"/>
    <x v="3452"/>
  </r>
  <r>
    <n v="66609"/>
    <s v="Vietnam"/>
    <s v="EXW"/>
    <x v="0"/>
    <d v="2011-02-09T00:00:00"/>
    <d v="2011-02-09T00:00:00"/>
    <s v="HETERO LABS LIMITED"/>
    <n v="14428"/>
    <n v="20920.599999999999"/>
    <m/>
    <m/>
    <n v="45.1"/>
    <x v="8"/>
  </r>
  <r>
    <n v="66626"/>
    <s v="Uganda"/>
    <s v="EXW"/>
    <x v="0"/>
    <d v="2015-04-17T00:00:00"/>
    <d v="2015-04-17T00:00:00"/>
    <s v="BIO-RAD LABORATORIES (FRANCE)"/>
    <n v="30"/>
    <n v="2982"/>
    <n v="17"/>
    <n v="660.77"/>
    <n v="3.07"/>
    <x v="3453"/>
  </r>
  <r>
    <n v="66641"/>
    <s v="South Africa"/>
    <s v="DDP"/>
    <x v="0"/>
    <d v="2010-12-13T00:00:00"/>
    <d v="2010-12-13T00:00:00"/>
    <s v="Aurobindo Pharma Limited"/>
    <n v="19050"/>
    <n v="60007.5"/>
    <n v="7349"/>
    <n v="4876.34"/>
    <n v="129.38"/>
    <x v="3454"/>
  </r>
  <r>
    <n v="66663"/>
    <s v="Nigeria"/>
    <s v="EXW"/>
    <x v="0"/>
    <d v="2013-11-07T00:00:00"/>
    <d v="2013-11-07T00:00:00"/>
    <s v="Orgenics, Ltd"/>
    <n v="3035"/>
    <n v="270115"/>
    <n v="1233"/>
    <n v="21084.84"/>
    <n v="334.13"/>
    <x v="3455"/>
  </r>
  <r>
    <n v="66669"/>
    <s v="Vietnam"/>
    <s v="EXW"/>
    <x v="0"/>
    <d v="2010-08-13T00:00:00"/>
    <d v="2010-08-13T00:00:00"/>
    <s v="MYLAN LABORATORIES LTD (FORMERLY MATRIX LABORATORIES)"/>
    <n v="62369"/>
    <n v="268186.7"/>
    <n v="5009"/>
    <n v="17031.91"/>
    <n v="578.21"/>
    <x v="3456"/>
  </r>
  <r>
    <n v="66680"/>
    <s v="Vietnam"/>
    <s v="EXW"/>
    <x v="0"/>
    <d v="2011-02-16T00:00:00"/>
    <d v="2011-02-16T00:00:00"/>
    <s v="HETERO LABS LIMITED"/>
    <n v="5200"/>
    <n v="24960"/>
    <m/>
    <m/>
    <n v="53.81"/>
    <x v="8"/>
  </r>
  <r>
    <n v="66690"/>
    <s v="South Africa"/>
    <s v="DDP"/>
    <x v="0"/>
    <d v="2010-09-20T00:00:00"/>
    <d v="2010-09-20T00:00:00"/>
    <s v="Aurobindo Pharma Limited"/>
    <n v="44168"/>
    <n v="328168.24"/>
    <n v="2373"/>
    <n v="1697.9"/>
    <n v="707.53"/>
    <x v="3457"/>
  </r>
  <r>
    <n v="66713"/>
    <s v="Vietnam"/>
    <s v="FCA"/>
    <x v="0"/>
    <d v="2014-07-02T00:00:00"/>
    <d v="2014-07-02T00:00:00"/>
    <s v="ABBVIE LOGISTICS (FORMERLY ABBOTT LOGISTICS BV)"/>
    <n v="450"/>
    <n v="10467"/>
    <n v="56"/>
    <n v="520.19000000000005"/>
    <n v="10.76"/>
    <x v="3458"/>
  </r>
  <r>
    <n v="66762"/>
    <s v="CÙte d'Ivoire"/>
    <s v="EXW"/>
    <x v="0"/>
    <d v="2012-05-31T00:00:00"/>
    <d v="2012-05-31T00:00:00"/>
    <s v="Orgenics, Ltd"/>
    <n v="3000"/>
    <n v="240000"/>
    <n v="1428"/>
    <n v="28142.92"/>
    <n v="336.48"/>
    <x v="3459"/>
  </r>
  <r>
    <n v="66768"/>
    <s v="Uganda"/>
    <s v="DAP"/>
    <x v="0"/>
    <d v="2013-02-13T00:00:00"/>
    <d v="2013-02-13T00:00:00"/>
    <s v="ASPEN PHARMACARE"/>
    <n v="178"/>
    <n v="6408"/>
    <n v="90"/>
    <n v="989"/>
    <n v="7.93"/>
    <x v="3460"/>
  </r>
  <r>
    <n v="66782"/>
    <s v="Guinea"/>
    <s v="EXW"/>
    <x v="0"/>
    <d v="2010-03-23T00:00:00"/>
    <d v="2010-03-23T00:00:00"/>
    <s v="Orgenics, Ltd"/>
    <n v="50"/>
    <n v="3600"/>
    <n v="32"/>
    <n v="1804.2"/>
    <n v="7.76"/>
    <x v="3461"/>
  </r>
  <r>
    <n v="66792"/>
    <s v="Vietnam"/>
    <s v="EXW"/>
    <x v="0"/>
    <d v="2010-08-03T00:00:00"/>
    <d v="2010-08-03T00:00:00"/>
    <s v="STRIDES ARCOLAB LIMITED"/>
    <n v="43262"/>
    <n v="101665.7"/>
    <n v="2035"/>
    <n v="8711.4"/>
    <n v="219.19"/>
    <x v="3462"/>
  </r>
  <r>
    <n v="66809"/>
    <s v="Vietnam"/>
    <s v="EXW"/>
    <x v="0"/>
    <d v="2012-12-05T00:00:00"/>
    <d v="2012-12-05T00:00:00"/>
    <s v="HETERO LABS LIMITED"/>
    <n v="615"/>
    <n v="7933.5"/>
    <m/>
    <m/>
    <n v="11.12"/>
    <x v="8"/>
  </r>
  <r>
    <n v="66811"/>
    <s v="Guyana"/>
    <s v="EXW"/>
    <x v="0"/>
    <d v="2010-04-05T00:00:00"/>
    <d v="2010-04-05T00:00:00"/>
    <s v="Orgenics, Ltd"/>
    <n v="237"/>
    <n v="21330"/>
    <n v="108"/>
    <n v="2058.84"/>
    <n v="45.99"/>
    <x v="3463"/>
  </r>
  <r>
    <n v="66840"/>
    <s v="Tanzania"/>
    <s v="EXW"/>
    <x v="0"/>
    <d v="2010-05-24T00:00:00"/>
    <d v="2010-05-24T00:00:00"/>
    <s v="Trinity Biotech, Plc"/>
    <n v="794"/>
    <n v="25408"/>
    <n v="277"/>
    <n v="3174.13"/>
    <n v="49.8"/>
    <x v="3464"/>
  </r>
  <r>
    <n v="66891"/>
    <s v="Cameroon"/>
    <s v="EXW"/>
    <x v="0"/>
    <d v="2013-12-04T00:00:00"/>
    <d v="2013-12-04T00:00:00"/>
    <s v="Aurobindo Pharma Limited"/>
    <n v="18180"/>
    <n v="98717.4"/>
    <n v="1007"/>
    <n v="11067.86"/>
    <n v="122.11"/>
    <x v="3465"/>
  </r>
  <r>
    <n v="66925"/>
    <s v="Vietnam"/>
    <s v="EXW"/>
    <x v="0"/>
    <d v="2011-06-22T00:00:00"/>
    <d v="2011-06-22T00:00:00"/>
    <s v="MYLAN LABORATORIES LTD (FORMERLY MATRIX LABORATORIES)"/>
    <n v="64"/>
    <n v="960"/>
    <m/>
    <m/>
    <n v="1.58"/>
    <x v="8"/>
  </r>
  <r>
    <n v="66946"/>
    <s v="Congo, DRC"/>
    <s v="EXW"/>
    <x v="0"/>
    <d v="2014-08-26T00:00:00"/>
    <d v="2014-08-26T00:00:00"/>
    <s v="Aurobindo Pharma Limited"/>
    <n v="100"/>
    <n v="758"/>
    <n v="9"/>
    <n v="734.66"/>
    <n v="0.78"/>
    <x v="3466"/>
  </r>
  <r>
    <n v="66967"/>
    <s v="South Africa"/>
    <s v="DDP"/>
    <x v="4"/>
    <d v="2011-01-06T00:00:00"/>
    <d v="2011-01-06T00:00:00"/>
    <s v="Aurobindo Pharma Limited"/>
    <n v="116857"/>
    <n v="777099.05"/>
    <n v="10907"/>
    <n v="7905.94"/>
    <n v="1675.43"/>
    <x v="3467"/>
  </r>
  <r>
    <n v="66992"/>
    <s v="Guyana"/>
    <s v="EXW"/>
    <x v="0"/>
    <d v="2010-03-04T00:00:00"/>
    <d v="2010-03-04T00:00:00"/>
    <s v="CHEMBIO DIAGNOSTIC SYSTEMS, INC."/>
    <n v="20"/>
    <n v="540"/>
    <n v="11"/>
    <n v="386.16"/>
    <n v="1.1599999999999999"/>
    <x v="3468"/>
  </r>
  <r>
    <n v="67011"/>
    <s v="Zimbabwe"/>
    <s v="EXW"/>
    <x v="3"/>
    <d v="2014-09-17T00:00:00"/>
    <d v="2014-09-17T00:00:00"/>
    <s v="HETERO LABS LIMITED"/>
    <n v="47136"/>
    <n v="217768.32000000001"/>
    <n v="5151"/>
    <n v="29257.65"/>
    <n v="223.87"/>
    <x v="3469"/>
  </r>
  <r>
    <n v="67022"/>
    <s v="Vietnam"/>
    <s v="EXW"/>
    <x v="0"/>
    <d v="2010-03-29T00:00:00"/>
    <d v="2010-03-29T00:00:00"/>
    <s v="MYLAN LABORATORIES LTD (FORMERLY MATRIX LABORATORIES)"/>
    <n v="336"/>
    <n v="2520"/>
    <m/>
    <m/>
    <n v="5.43"/>
    <x v="8"/>
  </r>
  <r>
    <n v="67023"/>
    <s v="Guyana"/>
    <s v="EXW"/>
    <x v="0"/>
    <d v="2014-12-10T00:00:00"/>
    <d v="2014-12-10T00:00:00"/>
    <s v="HETERO LABS LIMITED"/>
    <n v="2175"/>
    <n v="12158.25"/>
    <n v="252"/>
    <n v="2531.62"/>
    <n v="12.5"/>
    <x v="3470"/>
  </r>
  <r>
    <n v="67043"/>
    <s v="Nigeria"/>
    <s v="EXW"/>
    <x v="0"/>
    <d v="2014-02-18T00:00:00"/>
    <d v="2014-02-18T00:00:00"/>
    <s v="Orgenics, Ltd"/>
    <n v="9312"/>
    <n v="828768"/>
    <n v="3787"/>
    <n v="57017.68"/>
    <n v="1025.19"/>
    <x v="3471"/>
  </r>
  <r>
    <n v="67057"/>
    <s v="Rwanda"/>
    <s v="EXW"/>
    <x v="0"/>
    <d v="2014-10-17T00:00:00"/>
    <d v="2014-10-17T00:00:00"/>
    <s v="Orgenics, Ltd"/>
    <n v="1891"/>
    <n v="151280"/>
    <n v="766"/>
    <n v="14125.63"/>
    <n v="155.52000000000001"/>
    <x v="3472"/>
  </r>
  <r>
    <n v="67069"/>
    <s v="South Africa"/>
    <s v="DDP"/>
    <x v="2"/>
    <d v="2009-08-12T00:00:00"/>
    <d v="2009-08-12T00:00:00"/>
    <s v="S. BUYS WHOLESALER"/>
    <n v="329"/>
    <n v="3345.72"/>
    <m/>
    <m/>
    <n v="6.56"/>
    <x v="8"/>
  </r>
  <r>
    <n v="67077"/>
    <s v="Vietnam"/>
    <s v="CIP"/>
    <x v="0"/>
    <d v="2010-04-08T00:00:00"/>
    <d v="2010-04-08T00:00:00"/>
    <s v="BRISTOL-MYERS SQUIBB"/>
    <n v="520"/>
    <n v="3640"/>
    <n v="104"/>
    <n v="2658.09"/>
    <n v="7.85"/>
    <x v="3473"/>
  </r>
  <r>
    <n v="67090"/>
    <s v="Haiti"/>
    <s v="EXW"/>
    <x v="0"/>
    <d v="2014-02-17T00:00:00"/>
    <d v="2014-02-17T00:00:00"/>
    <s v="STRIDES ARCOLAB LIMITED"/>
    <n v="28080"/>
    <n v="89575.2"/>
    <n v="1772"/>
    <n v="11656.59"/>
    <n v="110.8"/>
    <x v="3474"/>
  </r>
  <r>
    <n v="67091"/>
    <s v="Congo, DRC"/>
    <s v="EXW"/>
    <x v="0"/>
    <d v="2015-07-23T00:00:00"/>
    <d v="2015-07-23T00:00:00"/>
    <s v="Orgenics, Ltd"/>
    <n v="81"/>
    <n v="6480"/>
    <m/>
    <m/>
    <n v="7.63"/>
    <x v="8"/>
  </r>
  <r>
    <n v="67134"/>
    <s v="South Africa"/>
    <s v="DDP"/>
    <x v="2"/>
    <d v="2014-08-27T00:00:00"/>
    <d v="2014-08-27T00:00:00"/>
    <s v="S. BUYS WHOLESALER"/>
    <n v="148"/>
    <n v="1457.49"/>
    <m/>
    <m/>
    <n v="1.8"/>
    <x v="8"/>
  </r>
  <r>
    <n v="67142"/>
    <s v="CÙte d'Ivoire"/>
    <s v="FCA"/>
    <x v="0"/>
    <d v="2011-01-14T00:00:00"/>
    <d v="2011-01-14T00:00:00"/>
    <s v="ABBVIE LOGISTICS (FORMERLY ABBOTT LOGISTICS BV)"/>
    <n v="10280"/>
    <n v="371724.79999999999"/>
    <n v="2573"/>
    <n v="13562.35"/>
    <n v="613.35"/>
    <x v="3475"/>
  </r>
  <r>
    <n v="67150"/>
    <s v="Namibia"/>
    <s v="EXW"/>
    <x v="0"/>
    <d v="2010-06-30T00:00:00"/>
    <d v="2010-06-30T00:00:00"/>
    <s v="Trinity Biotech, Plc"/>
    <n v="500"/>
    <n v="16000"/>
    <n v="170"/>
    <n v="1691.15"/>
    <n v="34.5"/>
    <x v="3476"/>
  </r>
  <r>
    <n v="67153"/>
    <s v="Uganda"/>
    <s v="EXW"/>
    <x v="4"/>
    <d v="2013-11-06T00:00:00"/>
    <d v="2013-11-06T00:00:00"/>
    <s v="MYLAN LABORATORIES LTD (FORMERLY MATRIX LABORATORIES)"/>
    <n v="165374"/>
    <n v="1339529.3999999999"/>
    <m/>
    <m/>
    <n v="1657"/>
    <x v="8"/>
  </r>
  <r>
    <n v="67159"/>
    <s v="Malawi"/>
    <s v="EXW"/>
    <x v="0"/>
    <d v="2012-05-23T00:00:00"/>
    <d v="2012-05-23T00:00:00"/>
    <s v="Orgenics, Ltd"/>
    <n v="66"/>
    <n v="5280"/>
    <n v="30"/>
    <n v="1470.09"/>
    <n v="7.4"/>
    <x v="3477"/>
  </r>
  <r>
    <n v="67191"/>
    <s v="Uganda"/>
    <s v="FCA"/>
    <x v="0"/>
    <d v="2010-03-10T00:00:00"/>
    <d v="2010-03-10T00:00:00"/>
    <s v="ABBVIE LOGISTICS (FORMERLY ABBOTT LOGISTICS BV)"/>
    <n v="44"/>
    <n v="1687.84"/>
    <n v="116"/>
    <n v="985.78"/>
    <n v="3.31"/>
    <x v="3478"/>
  </r>
  <r>
    <n v="67194"/>
    <s v="Zimbabwe"/>
    <s v="EXW"/>
    <x v="3"/>
    <d v="2014-09-17T00:00:00"/>
    <d v="2014-09-17T00:00:00"/>
    <s v="HETERO LABS LIMITED"/>
    <n v="42240"/>
    <n v="195148.79999999999"/>
    <n v="4589"/>
    <n v="27376.22"/>
    <n v="200.61"/>
    <x v="3479"/>
  </r>
  <r>
    <n v="67195"/>
    <s v="Guyana"/>
    <s v="FCA"/>
    <x v="0"/>
    <d v="2014-08-11T00:00:00"/>
    <d v="2014-08-11T00:00:00"/>
    <s v="ABBVIE LOGISTICS (FORMERLY ABBOTT LOGISTICS BV)"/>
    <n v="17"/>
    <n v="1033.94"/>
    <n v="50"/>
    <n v="828.23"/>
    <n v="1.06"/>
    <x v="3480"/>
  </r>
  <r>
    <n v="67199"/>
    <s v="South Africa"/>
    <s v="DDP"/>
    <x v="4"/>
    <d v="2011-01-06T00:00:00"/>
    <d v="2011-01-06T00:00:00"/>
    <s v="Aurobindo Pharma Limited"/>
    <n v="35000"/>
    <n v="74200"/>
    <n v="12974"/>
    <n v="11138.89"/>
    <n v="159.97999999999999"/>
    <x v="3481"/>
  </r>
  <r>
    <n v="67203"/>
    <s v="South Africa"/>
    <s v="DDP"/>
    <x v="2"/>
    <d v="2015-02-12T00:00:00"/>
    <d v="2015-02-12T00:00:00"/>
    <s v="PHARMACY DIRECT"/>
    <n v="23"/>
    <n v="407.34"/>
    <m/>
    <m/>
    <n v="0.42"/>
    <x v="8"/>
  </r>
  <r>
    <n v="67225"/>
    <s v="South Sudan"/>
    <s v="EXW"/>
    <x v="0"/>
    <d v="2015-07-25T00:00:00"/>
    <d v="2015-07-25T00:00:00"/>
    <s v="Trinity Biotech, Plc"/>
    <n v="18"/>
    <n v="576"/>
    <m/>
    <m/>
    <n v="0.68"/>
    <x v="8"/>
  </r>
  <r>
    <n v="67244"/>
    <s v="Rwanda"/>
    <s v="EXW"/>
    <x v="0"/>
    <d v="2014-03-27T00:00:00"/>
    <d v="2014-03-27T00:00:00"/>
    <s v="SHANGHAI KEHUA BIOENGINEERING CO.,LTD.  (KHB)"/>
    <n v="2988"/>
    <n v="73206"/>
    <n v="1992"/>
    <n v="26266.34"/>
    <n v="90.56"/>
    <x v="1827"/>
  </r>
  <r>
    <n v="67248"/>
    <s v="South Africa"/>
    <s v="DDP"/>
    <x v="2"/>
    <d v="2015-07-14T00:00:00"/>
    <d v="2015-07-14T00:00:00"/>
    <s v="PHARMACY DIRECT"/>
    <n v="4"/>
    <n v="68.56"/>
    <m/>
    <m/>
    <n v="7.0000000000000007E-2"/>
    <x v="8"/>
  </r>
  <r>
    <n v="67263"/>
    <s v="Tanzania"/>
    <s v="EXW"/>
    <x v="0"/>
    <d v="2011-09-29T00:00:00"/>
    <d v="2011-10-05T00:00:00"/>
    <s v="Standard Diagnostics, Inc."/>
    <n v="10000"/>
    <n v="200000"/>
    <n v="3334"/>
    <n v="22523.119999999999"/>
    <n v="330"/>
    <x v="3482"/>
  </r>
  <r>
    <n v="67300"/>
    <s v="Mozambique"/>
    <s v="EXW"/>
    <x v="0"/>
    <d v="2012-10-18T00:00:00"/>
    <d v="2012-10-18T00:00:00"/>
    <s v="Orgenics, Ltd"/>
    <n v="215"/>
    <n v="15512.25"/>
    <m/>
    <m/>
    <n v="21.75"/>
    <x v="8"/>
  </r>
  <r>
    <n v="67308"/>
    <s v="Rwanda"/>
    <s v="FCA"/>
    <x v="0"/>
    <d v="2015-05-11T00:00:00"/>
    <d v="2015-05-11T00:00:00"/>
    <s v="ABBVIE LOGISTICS (FORMERLY ABBOTT LOGISTICS BV)"/>
    <n v="642"/>
    <n v="3813.48"/>
    <n v="83"/>
    <n v="929.85"/>
    <n v="4.49"/>
    <x v="3483"/>
  </r>
  <r>
    <n v="67321"/>
    <s v="CÙte d'Ivoire"/>
    <s v="EXW"/>
    <x v="0"/>
    <d v="2010-05-26T00:00:00"/>
    <d v="2010-05-26T00:00:00"/>
    <s v="Aurobindo Pharma Limited"/>
    <n v="712"/>
    <n v="10680"/>
    <n v="147"/>
    <n v="1836.81"/>
    <n v="23.03"/>
    <x v="3484"/>
  </r>
  <r>
    <n v="67372"/>
    <s v="Botswana"/>
    <s v="EXW"/>
    <x v="0"/>
    <d v="2010-11-22T00:00:00"/>
    <d v="2010-11-22T00:00:00"/>
    <s v="Trinity Biotech, Plc"/>
    <n v="5"/>
    <n v="160"/>
    <n v="2"/>
    <n v="634.36"/>
    <n v="0.31"/>
    <x v="3485"/>
  </r>
  <r>
    <n v="67389"/>
    <s v="Vietnam"/>
    <s v="EXW"/>
    <x v="0"/>
    <d v="2010-08-13T00:00:00"/>
    <d v="2010-08-13T00:00:00"/>
    <s v="Aurobindo Pharma Limited"/>
    <n v="28496"/>
    <n v="39894.400000000001"/>
    <m/>
    <m/>
    <n v="86.01"/>
    <x v="8"/>
  </r>
  <r>
    <n v="67448"/>
    <s v="South Africa"/>
    <s v="DDP"/>
    <x v="2"/>
    <d v="2014-06-25T00:00:00"/>
    <d v="2014-06-25T00:00:00"/>
    <s v="PHARMACY DIRECT"/>
    <n v="91"/>
    <n v="1644.26"/>
    <m/>
    <m/>
    <n v="1.69"/>
    <x v="8"/>
  </r>
  <r>
    <n v="67449"/>
    <s v="Congo, DRC"/>
    <s v="EXW"/>
    <x v="0"/>
    <d v="2014-04-04T00:00:00"/>
    <d v="2014-04-04T00:00:00"/>
    <s v="Trinity Biotech, Plc"/>
    <n v="6"/>
    <n v="192"/>
    <m/>
    <m/>
    <n v="0.2"/>
    <x v="8"/>
  </r>
  <r>
    <n v="67476"/>
    <s v="South Africa"/>
    <s v="DDP"/>
    <x v="0"/>
    <d v="2010-06-24T00:00:00"/>
    <d v="2010-06-24T00:00:00"/>
    <s v="Aurobindo Pharma Limited"/>
    <n v="23800"/>
    <n v="176834"/>
    <n v="1273"/>
    <n v="3296.58"/>
    <n v="381.25"/>
    <x v="3486"/>
  </r>
  <r>
    <n v="67501"/>
    <s v="Ethiopia"/>
    <s v="EXW"/>
    <x v="0"/>
    <d v="2011-06-28T00:00:00"/>
    <d v="2011-06-28T00:00:00"/>
    <s v="Aurobindo Pharma Limited"/>
    <n v="14498"/>
    <n v="487132.8"/>
    <n v="3685"/>
    <n v="16359.2"/>
    <n v="803.77"/>
    <x v="3487"/>
  </r>
  <r>
    <n v="67509"/>
    <s v="Tanzania"/>
    <s v="EXW"/>
    <x v="0"/>
    <d v="2013-08-24T00:00:00"/>
    <d v="2013-08-24T00:00:00"/>
    <s v="Aurobindo Pharma Limited"/>
    <n v="32002"/>
    <n v="260816.3"/>
    <n v="4059"/>
    <n v="17997.84"/>
    <n v="322.63"/>
    <x v="3488"/>
  </r>
  <r>
    <n v="67526"/>
    <s v="South Africa"/>
    <s v="DDP"/>
    <x v="2"/>
    <d v="2015-08-24T00:00:00"/>
    <d v="2015-08-24T00:00:00"/>
    <s v="PHARMACY DIRECT"/>
    <n v="14"/>
    <n v="270.58"/>
    <m/>
    <m/>
    <n v="0.28000000000000003"/>
    <x v="8"/>
  </r>
  <r>
    <n v="67541"/>
    <s v="Nigeria"/>
    <s v="FCA"/>
    <x v="0"/>
    <d v="2010-05-21T00:00:00"/>
    <d v="2010-05-21T00:00:00"/>
    <s v="Hoffmann-La Roche ltd Basel"/>
    <n v="2106"/>
    <n v="207249.44"/>
    <m/>
    <m/>
    <n v="446.83"/>
    <x v="8"/>
  </r>
  <r>
    <n v="67551"/>
    <s v="Mozambique"/>
    <s v="CIP"/>
    <x v="0"/>
    <d v="2015-06-09T00:00:00"/>
    <d v="2015-06-09T00:00:00"/>
    <s v="MERCK SHARP &amp; DOHME IDEA GMBH (FORMALLY MERCK SHARP &amp; DOHME B.V.)"/>
    <n v="52"/>
    <n v="2886"/>
    <m/>
    <m/>
    <n v="3.4"/>
    <x v="8"/>
  </r>
  <r>
    <n v="67562"/>
    <s v="Tanzania"/>
    <s v="EXW"/>
    <x v="0"/>
    <d v="2012-09-27T00:00:00"/>
    <d v="2012-09-27T00:00:00"/>
    <s v="Aurobindo Pharma Limited"/>
    <n v="37589"/>
    <n v="268761.34999999998"/>
    <n v="3267"/>
    <n v="13180.76"/>
    <n v="376.8"/>
    <x v="3489"/>
  </r>
  <r>
    <n v="67597"/>
    <s v="Congo, DRC"/>
    <s v="EXW"/>
    <x v="0"/>
    <d v="2015-07-23T00:00:00"/>
    <d v="2015-07-23T00:00:00"/>
    <s v="Orgenics, Ltd"/>
    <n v="263"/>
    <n v="21040"/>
    <m/>
    <m/>
    <n v="24.76"/>
    <x v="8"/>
  </r>
  <r>
    <n v="67600"/>
    <s v="Zambia"/>
    <s v="CIP"/>
    <x v="0"/>
    <d v="2010-09-15T00:00:00"/>
    <d v="2010-09-15T00:00:00"/>
    <s v="ABBVIE LOGISTICS (FORMERLY ABBOTT LOGISTICS BV)"/>
    <n v="22000"/>
    <n v="816200"/>
    <n v="4959"/>
    <n v="2173.4"/>
    <n v="1759.73"/>
    <x v="3490"/>
  </r>
  <r>
    <n v="67614"/>
    <s v="South Sudan"/>
    <s v="EXW"/>
    <x v="0"/>
    <d v="2015-06-03T00:00:00"/>
    <d v="2015-06-03T00:00:00"/>
    <s v="Orgenics, Ltd"/>
    <n v="90"/>
    <n v="8010"/>
    <m/>
    <m/>
    <n v="9.43"/>
    <x v="8"/>
  </r>
  <r>
    <n v="67634"/>
    <s v="South Africa"/>
    <s v="DDP"/>
    <x v="2"/>
    <d v="2014-10-03T00:00:00"/>
    <d v="2014-10-03T00:00:00"/>
    <s v="PHARMACY DIRECT"/>
    <n v="33"/>
    <n v="1168.83"/>
    <m/>
    <m/>
    <n v="1.2"/>
    <x v="8"/>
  </r>
  <r>
    <n v="67654"/>
    <s v="South Africa"/>
    <s v="DDP"/>
    <x v="2"/>
    <d v="2014-06-25T00:00:00"/>
    <d v="2014-06-25T00:00:00"/>
    <s v="PHARMACY DIRECT"/>
    <n v="11"/>
    <n v="332.32"/>
    <m/>
    <m/>
    <n v="0.34"/>
    <x v="8"/>
  </r>
  <r>
    <n v="67661"/>
    <s v="Guyana"/>
    <s v="EXW"/>
    <x v="0"/>
    <d v="2013-12-04T00:00:00"/>
    <d v="2013-12-04T00:00:00"/>
    <s v="Aurobindo Pharma Limited"/>
    <n v="114"/>
    <n v="513"/>
    <n v="5"/>
    <n v="672.49"/>
    <n v="0.63"/>
    <x v="3491"/>
  </r>
  <r>
    <n v="67666"/>
    <s v="South Africa"/>
    <s v="DDP"/>
    <x v="2"/>
    <d v="2015-05-12T00:00:00"/>
    <d v="2015-05-12T00:00:00"/>
    <s v="PHARMACY DIRECT"/>
    <n v="12"/>
    <n v="204.53"/>
    <m/>
    <m/>
    <n v="0.21"/>
    <x v="8"/>
  </r>
  <r>
    <n v="67703"/>
    <s v="CÙte d'Ivoire"/>
    <s v="FCA"/>
    <x v="0"/>
    <d v="2014-04-25T00:00:00"/>
    <d v="2014-04-25T00:00:00"/>
    <s v="ABBVIE LOGISTICS (FORMERLY ABBOTT LOGISTICS BV)"/>
    <n v="3000"/>
    <n v="20550"/>
    <n v="385"/>
    <n v="3765.28"/>
    <n v="21.13"/>
    <x v="3492"/>
  </r>
  <r>
    <n v="67717"/>
    <s v="Vietnam"/>
    <s v="EXW"/>
    <x v="0"/>
    <d v="2010-08-13T00:00:00"/>
    <d v="2010-08-13T00:00:00"/>
    <s v="Aurobindo Pharma Limited"/>
    <n v="21504"/>
    <n v="30105.599999999999"/>
    <m/>
    <m/>
    <n v="64.91"/>
    <x v="8"/>
  </r>
  <r>
    <n v="67720"/>
    <s v="South Sudan"/>
    <s v="EXW"/>
    <x v="0"/>
    <d v="2015-06-03T00:00:00"/>
    <d v="2015-06-03T00:00:00"/>
    <s v="Orgenics, Ltd"/>
    <n v="50"/>
    <n v="250"/>
    <m/>
    <m/>
    <n v="0.28999999999999998"/>
    <x v="8"/>
  </r>
  <r>
    <n v="67739"/>
    <s v="CÙte d'Ivoire"/>
    <s v="EXW"/>
    <x v="0"/>
    <d v="2014-06-11T00:00:00"/>
    <d v="2014-06-11T00:00:00"/>
    <s v="Aurobindo Pharma Limited"/>
    <n v="1984"/>
    <n v="15038.72"/>
    <n v="46"/>
    <n v="1899.89"/>
    <n v="15.46"/>
    <x v="3493"/>
  </r>
  <r>
    <n v="67753"/>
    <s v="Tanzania"/>
    <s v="EXW"/>
    <x v="0"/>
    <d v="2011-09-29T00:00:00"/>
    <d v="2011-09-29T00:00:00"/>
    <s v="EMCURE PHARMACEUTICALS LTD"/>
    <n v="1028"/>
    <n v="22616"/>
    <n v="107"/>
    <n v="1794.89"/>
    <n v="37.32"/>
    <x v="3494"/>
  </r>
  <r>
    <n v="67759"/>
    <s v="South Africa"/>
    <s v="DDP"/>
    <x v="2"/>
    <d v="2013-04-16T00:00:00"/>
    <d v="2013-04-16T00:00:00"/>
    <s v="S. BUYS WHOLESALER"/>
    <n v="287"/>
    <n v="4059.7"/>
    <m/>
    <m/>
    <n v="5.0199999999999996"/>
    <x v="8"/>
  </r>
  <r>
    <n v="67769"/>
    <s v="Dominican Republic"/>
    <s v="EXW"/>
    <x v="0"/>
    <d v="2013-10-29T00:00:00"/>
    <d v="2013-10-29T00:00:00"/>
    <s v="Standard Diagnostics, Inc."/>
    <n v="112"/>
    <n v="0"/>
    <m/>
    <m/>
    <n v="0"/>
    <x v="8"/>
  </r>
  <r>
    <n v="67776"/>
    <s v="Vietnam"/>
    <s v="EXW"/>
    <x v="0"/>
    <d v="2010-01-25T00:00:00"/>
    <d v="2010-01-25T00:00:00"/>
    <s v="STRIDES ARCOLAB LIMITED"/>
    <n v="672"/>
    <n v="940.8"/>
    <n v="32"/>
    <n v="1701.1"/>
    <n v="2.0299999999999998"/>
    <x v="3495"/>
  </r>
  <r>
    <n v="67806"/>
    <s v="Rwanda"/>
    <s v="EXW"/>
    <x v="0"/>
    <d v="2012-07-20T00:00:00"/>
    <d v="2012-07-20T00:00:00"/>
    <s v="HETERO LABS LIMITED"/>
    <n v="3007"/>
    <n v="10734.99"/>
    <n v="262"/>
    <n v="3840.85"/>
    <n v="15.05"/>
    <x v="3496"/>
  </r>
  <r>
    <n v="67854"/>
    <s v="Vietnam"/>
    <s v="EXW"/>
    <x v="0"/>
    <d v="2015-07-30T00:00:00"/>
    <d v="2015-07-30T00:00:00"/>
    <s v="MYLAN LABORATORIES LTD (FORMERLY MATRIX LABORATORIES)"/>
    <n v="20000"/>
    <n v="129800"/>
    <n v="1748"/>
    <n v="3868.49"/>
    <n v="152.77000000000001"/>
    <x v="3497"/>
  </r>
  <r>
    <n v="67864"/>
    <s v="Tanzania"/>
    <s v="EXW"/>
    <x v="0"/>
    <d v="2012-12-07T00:00:00"/>
    <d v="2012-12-07T00:00:00"/>
    <s v="Orgenics, Ltd"/>
    <n v="2744"/>
    <n v="219520"/>
    <n v="1303"/>
    <n v="22617.38"/>
    <n v="307.77"/>
    <x v="3498"/>
  </r>
  <r>
    <n v="67868"/>
    <s v="CÙte d'Ivoire"/>
    <s v="FCA"/>
    <x v="0"/>
    <d v="2011-04-29T00:00:00"/>
    <d v="2011-04-29T00:00:00"/>
    <s v="ABBVIE LOGISTICS (FORMERLY ABBOTT LOGISTICS BV)"/>
    <n v="3450"/>
    <n v="23632.5"/>
    <n v="440"/>
    <n v="4588.0200000000004"/>
    <n v="46.32"/>
    <x v="3499"/>
  </r>
  <r>
    <n v="67917"/>
    <s v="South Africa"/>
    <s v="DDP"/>
    <x v="4"/>
    <d v="2011-03-04T00:00:00"/>
    <d v="2011-01-06T00:00:00"/>
    <s v="Aurobindo Pharma Limited"/>
    <n v="19172"/>
    <n v="46396.24"/>
    <m/>
    <m/>
    <n v="100.03"/>
    <x v="8"/>
  </r>
  <r>
    <n v="67925"/>
    <s v="South Africa"/>
    <s v="DDP"/>
    <x v="2"/>
    <d v="2015-08-24T00:00:00"/>
    <d v="2015-08-24T00:00:00"/>
    <s v="PHARMACY DIRECT"/>
    <n v="18"/>
    <n v="247.28"/>
    <m/>
    <m/>
    <n v="0.25"/>
    <x v="8"/>
  </r>
  <r>
    <n v="67980"/>
    <s v="Nigeria"/>
    <s v="EXW"/>
    <x v="0"/>
    <d v="2013-01-09T00:00:00"/>
    <d v="2013-01-08T00:00:00"/>
    <s v="Orgenics, Ltd"/>
    <n v="2744"/>
    <n v="244216"/>
    <n v="1186"/>
    <n v="24927.19"/>
    <n v="342.39"/>
    <x v="2393"/>
  </r>
  <r>
    <n v="68007"/>
    <s v="Zimbabwe"/>
    <s v="EXW"/>
    <x v="0"/>
    <d v="2010-05-20T00:00:00"/>
    <d v="2010-05-20T00:00:00"/>
    <s v="Orgenics, Ltd"/>
    <n v="2100"/>
    <n v="151200"/>
    <n v="1016"/>
    <n v="18862.39"/>
    <n v="325.99"/>
    <x v="3500"/>
  </r>
  <r>
    <n v="68050"/>
    <s v="Vietnam"/>
    <s v="EXW"/>
    <x v="0"/>
    <d v="2013-07-05T00:00:00"/>
    <d v="2013-07-05T00:00:00"/>
    <s v="HETERO LABS LIMITED"/>
    <n v="4555"/>
    <n v="37396.550000000003"/>
    <m/>
    <m/>
    <n v="46.26"/>
    <x v="8"/>
  </r>
  <r>
    <n v="68096"/>
    <s v="Vietnam"/>
    <s v="EXW"/>
    <x v="0"/>
    <d v="2010-03-22T00:00:00"/>
    <d v="2010-03-22T00:00:00"/>
    <s v="MYLAN LABORATORIES LTD (FORMERLY MATRIX LABORATORIES)"/>
    <n v="840"/>
    <n v="6300"/>
    <n v="57"/>
    <n v="8747.56"/>
    <n v="12.35"/>
    <x v="3501"/>
  </r>
  <r>
    <n v="68110"/>
    <s v="South Africa"/>
    <s v="DDP"/>
    <x v="2"/>
    <d v="2014-10-03T00:00:00"/>
    <d v="2014-10-03T00:00:00"/>
    <s v="PHARMACY DIRECT"/>
    <n v="36"/>
    <n v="2509.54"/>
    <m/>
    <m/>
    <n v="2.58"/>
    <x v="8"/>
  </r>
  <r>
    <n v="68116"/>
    <s v="South Africa"/>
    <s v="DDP"/>
    <x v="2"/>
    <d v="2014-06-25T00:00:00"/>
    <d v="2014-06-25T00:00:00"/>
    <s v="PHARMACY DIRECT"/>
    <n v="106"/>
    <n v="1653.18"/>
    <m/>
    <m/>
    <n v="1.7"/>
    <x v="8"/>
  </r>
  <r>
    <n v="68117"/>
    <s v="South Africa"/>
    <s v="DDP"/>
    <x v="2"/>
    <d v="2014-02-07T00:00:00"/>
    <d v="2014-02-07T00:00:00"/>
    <s v="S. BUYS WHOLESALER"/>
    <n v="415"/>
    <n v="4049.18"/>
    <m/>
    <m/>
    <n v="5.01"/>
    <x v="8"/>
  </r>
  <r>
    <n v="68126"/>
    <s v="Tanzania"/>
    <s v="EXW"/>
    <x v="0"/>
    <d v="2012-03-07T00:00:00"/>
    <d v="2012-03-08T00:00:00"/>
    <s v="Orgenics, Ltd"/>
    <n v="1044"/>
    <n v="83520"/>
    <n v="499"/>
    <n v="9894.85"/>
    <n v="117.1"/>
    <x v="3502"/>
  </r>
  <r>
    <n v="68128"/>
    <s v="South Sudan"/>
    <s v="EXW"/>
    <x v="0"/>
    <d v="2013-10-18T00:00:00"/>
    <d v="2013-10-18T00:00:00"/>
    <s v="Trinity Biotech, Plc"/>
    <n v="25"/>
    <n v="800"/>
    <m/>
    <m/>
    <n v="0.99"/>
    <x v="8"/>
  </r>
  <r>
    <n v="68138"/>
    <s v="Tanzania"/>
    <s v="EXW"/>
    <x v="0"/>
    <d v="2011-06-09T00:00:00"/>
    <d v="2011-06-09T00:00:00"/>
    <s v="Standard Diagnostics, Inc."/>
    <n v="10000"/>
    <n v="200000"/>
    <n v="3335"/>
    <n v="24382.98"/>
    <n v="330"/>
    <x v="3503"/>
  </r>
  <r>
    <n v="68186"/>
    <s v="Tanzania"/>
    <s v="EXW"/>
    <x v="0"/>
    <d v="2013-11-13T00:00:00"/>
    <d v="2013-11-13T00:00:00"/>
    <s v="Aurobindo Pharma Limited"/>
    <n v="3550"/>
    <n v="5538"/>
    <n v="255"/>
    <n v="2454.46"/>
    <n v="6.85"/>
    <x v="3504"/>
  </r>
  <r>
    <n v="68207"/>
    <s v="South Africa"/>
    <s v="DDP"/>
    <x v="2"/>
    <d v="2009-12-28T00:00:00"/>
    <d v="2009-12-28T00:00:00"/>
    <s v="S. BUYS WHOLESALER"/>
    <n v="800"/>
    <n v="4943.88"/>
    <m/>
    <m/>
    <n v="10.66"/>
    <x v="8"/>
  </r>
  <r>
    <n v="68219"/>
    <s v="CÙte d'Ivoire"/>
    <s v="FCA"/>
    <x v="0"/>
    <d v="2015-04-09T00:00:00"/>
    <d v="2015-04-09T00:00:00"/>
    <s v="ABBVIE LOGISTICS (FORMERLY ABBOTT LOGISTICS BV)"/>
    <n v="745"/>
    <n v="22960.9"/>
    <n v="844"/>
    <n v="9768.2199999999993"/>
    <n v="23.6"/>
    <x v="3505"/>
  </r>
  <r>
    <n v="68230"/>
    <s v="Vietnam"/>
    <s v="FCA"/>
    <x v="0"/>
    <d v="2010-03-15T00:00:00"/>
    <d v="2010-03-15T00:00:00"/>
    <s v="ABBVIE LOGISTICS (FORMERLY ABBOTT LOGISTICS BV)"/>
    <n v="1820"/>
    <n v="149604"/>
    <n v="445"/>
    <n v="4755.76"/>
    <n v="322.55"/>
    <x v="3506"/>
  </r>
  <r>
    <n v="68231"/>
    <s v="South Africa"/>
    <s v="DDP"/>
    <x v="2"/>
    <d v="2014-01-13T00:00:00"/>
    <d v="2014-01-13T00:00:00"/>
    <s v="S. BUYS WHOLESALER"/>
    <n v="2157"/>
    <n v="33315.550000000003"/>
    <m/>
    <m/>
    <n v="34.25"/>
    <x v="8"/>
  </r>
  <r>
    <n v="68241"/>
    <s v="Rwanda"/>
    <s v="EXW"/>
    <x v="0"/>
    <d v="2012-01-24T00:00:00"/>
    <d v="2012-01-25T00:00:00"/>
    <s v="Aurobindo Pharma Limited"/>
    <n v="48640"/>
    <n v="260224"/>
    <n v="4746"/>
    <n v="98521.56"/>
    <n v="364.83"/>
    <x v="3507"/>
  </r>
  <r>
    <n v="68268"/>
    <s v="Ethiopia"/>
    <s v="FCA"/>
    <x v="0"/>
    <d v="2012-02-20T00:00:00"/>
    <d v="2012-02-20T00:00:00"/>
    <s v="ABBVIE LOGISTICS (FORMERLY ABBOTT LOGISTICS BV)"/>
    <n v="699"/>
    <n v="21543.18"/>
    <n v="728"/>
    <n v="6941.12"/>
    <n v="30.2"/>
    <x v="3508"/>
  </r>
  <r>
    <n v="68281"/>
    <s v="South Africa"/>
    <s v="DDP"/>
    <x v="2"/>
    <d v="2015-05-12T00:00:00"/>
    <d v="2015-05-12T00:00:00"/>
    <s v="PHARMACY DIRECT"/>
    <n v="5"/>
    <n v="55.08"/>
    <m/>
    <m/>
    <n v="0.06"/>
    <x v="8"/>
  </r>
  <r>
    <n v="68341"/>
    <s v="South Africa"/>
    <s v="DDP"/>
    <x v="4"/>
    <d v="2011-02-23T00:00:00"/>
    <d v="2011-02-23T00:00:00"/>
    <s v="CIPLA LIMITED"/>
    <n v="105278"/>
    <n v="740104.34"/>
    <n v="7225"/>
    <n v="6038.21"/>
    <n v="1595.66"/>
    <x v="3509"/>
  </r>
  <r>
    <n v="68361"/>
    <s v="Vietnam"/>
    <s v="EXW"/>
    <x v="0"/>
    <d v="2012-12-19T00:00:00"/>
    <d v="2012-12-19T00:00:00"/>
    <s v="MYLAN LABORATORIES LTD (FORMERLY MATRIX LABORATORIES)"/>
    <n v="10508"/>
    <n v="43608.2"/>
    <n v="678"/>
    <n v="2148.1"/>
    <n v="61.14"/>
    <x v="3510"/>
  </r>
  <r>
    <n v="68367"/>
    <s v="Rwanda"/>
    <s v="EXW"/>
    <x v="4"/>
    <d v="2012-10-08T00:00:00"/>
    <d v="2012-10-08T00:00:00"/>
    <s v="MYLAN LABORATORIES LTD (FORMERLY MATRIX LABORATORIES)"/>
    <n v="131704"/>
    <n v="683543.76"/>
    <n v="10116"/>
    <n v="24250.15"/>
    <n v="958.33"/>
    <x v="3511"/>
  </r>
  <r>
    <n v="68389"/>
    <s v="South Africa"/>
    <s v="DDP"/>
    <x v="2"/>
    <d v="2015-01-26T00:00:00"/>
    <d v="2015-01-26T00:00:00"/>
    <s v="PHARMACY DIRECT"/>
    <n v="9"/>
    <n v="19.55"/>
    <m/>
    <m/>
    <n v="0.02"/>
    <x v="8"/>
  </r>
  <r>
    <n v="68397"/>
    <s v="Uganda"/>
    <s v="EXW"/>
    <x v="0"/>
    <d v="2014-01-17T00:00:00"/>
    <d v="2014-01-17T00:00:00"/>
    <s v="Aurobindo Pharma Limited"/>
    <n v="9051"/>
    <n v="11313.75"/>
    <n v="575"/>
    <n v="3231.11"/>
    <n v="14"/>
    <x v="3512"/>
  </r>
  <r>
    <n v="68401"/>
    <s v="Uganda"/>
    <s v="CIP"/>
    <x v="0"/>
    <d v="2010-02-18T00:00:00"/>
    <d v="2010-02-18T00:00:00"/>
    <s v="MERCK SHARP &amp; DOHME IDEA GMBH (FORMALLY MERCK SHARP &amp; DOHME B.V.)"/>
    <n v="153"/>
    <n v="7650"/>
    <n v="34"/>
    <n v="395"/>
    <n v="14.99"/>
    <x v="3513"/>
  </r>
  <r>
    <n v="68437"/>
    <s v="Mozambique"/>
    <s v="EXW"/>
    <x v="0"/>
    <d v="2011-04-07T00:00:00"/>
    <d v="2011-04-07T00:00:00"/>
    <s v="Trinity Biotech, Plc"/>
    <n v="108"/>
    <n v="3456"/>
    <n v="41"/>
    <n v="897.87"/>
    <n v="5.7"/>
    <x v="3514"/>
  </r>
  <r>
    <n v="68457"/>
    <s v="South Africa"/>
    <s v="DDP"/>
    <x v="4"/>
    <d v="2011-06-13T00:00:00"/>
    <d v="2011-09-05T00:00:00"/>
    <s v="Aurobindo Pharma Limited"/>
    <n v="29031"/>
    <n v="193056.15"/>
    <m/>
    <m/>
    <n v="318.54000000000002"/>
    <x v="8"/>
  </r>
  <r>
    <n v="68462"/>
    <s v="Rwanda"/>
    <s v="FCA"/>
    <x v="0"/>
    <d v="2010-03-03T00:00:00"/>
    <d v="2010-03-03T00:00:00"/>
    <s v="ABBVIE LOGISTICS (FORMERLY ABBOTT LOGISTICS BV)"/>
    <n v="120"/>
    <n v="4603.2"/>
    <n v="298"/>
    <n v="2204.08"/>
    <n v="9.92"/>
    <x v="3515"/>
  </r>
  <r>
    <n v="68481"/>
    <s v="CÙte d'Ivoire"/>
    <s v="EXW"/>
    <x v="0"/>
    <d v="2013-06-04T00:00:00"/>
    <d v="2013-06-04T00:00:00"/>
    <s v="Orgenics, Ltd"/>
    <n v="601"/>
    <n v="48080"/>
    <n v="264"/>
    <n v="36428.239999999998"/>
    <n v="59.47"/>
    <x v="3516"/>
  </r>
  <r>
    <n v="68482"/>
    <s v="Haiti"/>
    <s v="FCA"/>
    <x v="0"/>
    <d v="2012-08-20T00:00:00"/>
    <d v="2012-08-20T00:00:00"/>
    <s v="ABBVIE LOGISTICS (FORMERLY ABBOTT LOGISTICS BV)"/>
    <n v="40"/>
    <n v="1232.8"/>
    <m/>
    <m/>
    <n v="1.73"/>
    <x v="8"/>
  </r>
  <r>
    <n v="68494"/>
    <s v="Vietnam"/>
    <s v="EXW"/>
    <x v="0"/>
    <d v="2010-03-13T00:00:00"/>
    <d v="2010-03-13T00:00:00"/>
    <s v="MYLAN LABORATORIES LTD (FORMERLY MATRIX LABORATORIES)"/>
    <n v="19152"/>
    <n v="124488"/>
    <n v="1503"/>
    <n v="11884.14"/>
    <n v="244"/>
    <x v="3517"/>
  </r>
  <r>
    <n v="68496"/>
    <s v="Haiti"/>
    <s v="EXW"/>
    <x v="4"/>
    <d v="2015-04-09T00:00:00"/>
    <d v="2015-04-09T00:00:00"/>
    <s v="HETERO LABS LIMITED"/>
    <n v="336"/>
    <n v="1192.8"/>
    <m/>
    <m/>
    <n v="1.23"/>
    <x v="8"/>
  </r>
  <r>
    <n v="68508"/>
    <s v="Tanzania"/>
    <s v="EXW"/>
    <x v="0"/>
    <d v="2009-12-15T00:00:00"/>
    <d v="2009-12-15T00:00:00"/>
    <s v="Standard Diagnostics, Inc."/>
    <n v="20000"/>
    <n v="480000"/>
    <n v="6223"/>
    <n v="82236.740000000005"/>
    <n v="940.8"/>
    <x v="3518"/>
  </r>
  <r>
    <n v="68515"/>
    <s v="CÙte d'Ivoire"/>
    <s v="EXW"/>
    <x v="0"/>
    <d v="2011-06-17T00:00:00"/>
    <d v="2011-06-17T00:00:00"/>
    <s v="Standard Diagnostics, Inc."/>
    <n v="1354"/>
    <n v="27080"/>
    <n v="422"/>
    <n v="5054.68"/>
    <n v="44.68"/>
    <x v="3519"/>
  </r>
  <r>
    <n v="68553"/>
    <s v="Vietnam"/>
    <s v="EXW"/>
    <x v="0"/>
    <d v="2013-04-24T00:00:00"/>
    <d v="2013-04-24T00:00:00"/>
    <s v="HETERO LABS LIMITED"/>
    <n v="42660"/>
    <n v="151443"/>
    <n v="3442"/>
    <n v="10533.01"/>
    <n v="187.33"/>
    <x v="3520"/>
  </r>
  <r>
    <n v="68572"/>
    <s v="Tanzania"/>
    <s v="EXW"/>
    <x v="0"/>
    <d v="2014-05-27T00:00:00"/>
    <d v="2014-05-27T00:00:00"/>
    <s v="MYLAN LABORATORIES LTD (FORMERLY MATRIX LABORATORIES)"/>
    <n v="10565"/>
    <n v="211300"/>
    <n v="1412"/>
    <n v="6758.01"/>
    <n v="217.22"/>
    <x v="3521"/>
  </r>
  <r>
    <n v="68577"/>
    <s v="Congo, DRC"/>
    <s v="EXW"/>
    <x v="0"/>
    <d v="2013-02-27T00:00:00"/>
    <d v="2013-02-27T00:00:00"/>
    <s v="Orgenics, Ltd"/>
    <n v="1505"/>
    <n v="120400"/>
    <n v="746"/>
    <n v="13037.01"/>
    <n v="168.8"/>
    <x v="3522"/>
  </r>
  <r>
    <n v="68583"/>
    <s v="South Sudan"/>
    <s v="EXW"/>
    <x v="0"/>
    <d v="2014-01-24T00:00:00"/>
    <d v="2014-01-24T00:00:00"/>
    <s v="Orgenics, Ltd"/>
    <n v="160"/>
    <n v="800"/>
    <m/>
    <m/>
    <n v="0.99"/>
    <x v="8"/>
  </r>
  <r>
    <n v="68596"/>
    <s v="Vietnam"/>
    <s v="FCA"/>
    <x v="0"/>
    <d v="2014-08-18T00:00:00"/>
    <d v="2014-08-18T00:00:00"/>
    <s v="ABBVIE LOGISTICS (FORMERLY ABBOTT LOGISTICS BV)"/>
    <n v="4800"/>
    <n v="291936"/>
    <n v="1175"/>
    <n v="1779.1"/>
    <n v="300.11"/>
    <x v="3523"/>
  </r>
  <r>
    <n v="68627"/>
    <s v="South Africa"/>
    <s v="DDP"/>
    <x v="2"/>
    <d v="2010-01-27T00:00:00"/>
    <d v="2010-01-27T00:00:00"/>
    <s v="S. BUYS WHOLESALER"/>
    <n v="3000"/>
    <n v="13863.09"/>
    <m/>
    <m/>
    <n v="27.17"/>
    <x v="8"/>
  </r>
  <r>
    <n v="68641"/>
    <s v="South Africa"/>
    <s v="DDP"/>
    <x v="2"/>
    <d v="2014-08-05T00:00:00"/>
    <d v="2014-08-05T00:00:00"/>
    <s v="PHARMACY DIRECT"/>
    <n v="40"/>
    <n v="3199.67"/>
    <m/>
    <m/>
    <n v="3.29"/>
    <x v="8"/>
  </r>
  <r>
    <n v="68647"/>
    <s v="South Africa"/>
    <s v="DDP"/>
    <x v="2"/>
    <d v="2015-07-23T00:00:00"/>
    <d v="2015-07-23T00:00:00"/>
    <s v="PHARMACY DIRECT"/>
    <n v="3"/>
    <n v="14.91"/>
    <m/>
    <m/>
    <n v="0.02"/>
    <x v="8"/>
  </r>
  <r>
    <n v="68651"/>
    <s v="Mozambique"/>
    <s v="EXW"/>
    <x v="0"/>
    <d v="2009-09-24T00:00:00"/>
    <d v="2009-09-24T00:00:00"/>
    <s v="Trinity Biotech, Plc"/>
    <n v="3700"/>
    <n v="118400"/>
    <n v="1265"/>
    <n v="18937.3"/>
    <n v="232.06"/>
    <x v="3524"/>
  </r>
  <r>
    <n v="68662"/>
    <s v="Cameroon"/>
    <s v="EXW"/>
    <x v="0"/>
    <d v="2013-10-18T00:00:00"/>
    <d v="2013-10-11T00:00:00"/>
    <s v="Aurobindo Pharma Limited"/>
    <n v="34910"/>
    <n v="283818.3"/>
    <n v="4426"/>
    <n v="37479.21"/>
    <n v="351.08"/>
    <x v="3525"/>
  </r>
  <r>
    <n v="68675"/>
    <s v="South Africa"/>
    <s v="DDP"/>
    <x v="2"/>
    <d v="2015-08-24T00:00:00"/>
    <d v="2015-08-24T00:00:00"/>
    <s v="PHARMACY DIRECT"/>
    <n v="1"/>
    <n v="50.66"/>
    <m/>
    <m/>
    <n v="0.05"/>
    <x v="8"/>
  </r>
  <r>
    <n v="68680"/>
    <s v="Vietnam"/>
    <s v="EXW"/>
    <x v="0"/>
    <d v="2014-09-16T00:00:00"/>
    <d v="2014-09-16T00:00:00"/>
    <s v="HETERO LABS LIMITED"/>
    <n v="17188"/>
    <n v="180474"/>
    <n v="2388"/>
    <n v="3790.32"/>
    <n v="185.53"/>
    <x v="3526"/>
  </r>
  <r>
    <n v="68735"/>
    <s v="Tanzania"/>
    <s v="EXW"/>
    <x v="0"/>
    <d v="2011-09-29T00:00:00"/>
    <d v="2011-09-29T00:00:00"/>
    <s v="Standard Diagnostics, Inc."/>
    <n v="10000"/>
    <n v="200000"/>
    <n v="3334"/>
    <n v="22086.15"/>
    <n v="330"/>
    <x v="3527"/>
  </r>
  <r>
    <n v="68752"/>
    <s v="Congo, DRC"/>
    <s v="EXW"/>
    <x v="0"/>
    <d v="2014-04-04T00:00:00"/>
    <d v="2014-04-04T00:00:00"/>
    <s v="Trinity Biotech, Plc"/>
    <n v="7"/>
    <n v="224"/>
    <m/>
    <m/>
    <n v="0.23"/>
    <x v="8"/>
  </r>
  <r>
    <n v="68779"/>
    <s v="Vietnam"/>
    <s v="EXW"/>
    <x v="0"/>
    <d v="2010-07-16T00:00:00"/>
    <d v="2010-07-16T00:00:00"/>
    <s v="Aurobindo Pharma Limited"/>
    <n v="11004"/>
    <n v="94084.2"/>
    <n v="1073"/>
    <n v="9535.67"/>
    <n v="202.85"/>
    <x v="3528"/>
  </r>
  <r>
    <n v="68785"/>
    <s v="Vietnam"/>
    <s v="EXW"/>
    <x v="0"/>
    <d v="2010-03-17T00:00:00"/>
    <d v="2010-03-17T00:00:00"/>
    <s v="Aurobindo Pharma Limited"/>
    <n v="20520"/>
    <n v="49248"/>
    <m/>
    <m/>
    <n v="96.53"/>
    <x v="8"/>
  </r>
  <r>
    <n v="68820"/>
    <s v="Rwanda"/>
    <s v="CIP"/>
    <x v="0"/>
    <d v="2010-12-12T00:00:00"/>
    <d v="2010-12-12T00:00:00"/>
    <s v="MYLAN LABORATORIES LTD (FORMERLY MATRIX LABORATORIES)"/>
    <n v="22347"/>
    <n v="390625.56"/>
    <m/>
    <m/>
    <n v="842.19"/>
    <x v="8"/>
  </r>
  <r>
    <n v="68846"/>
    <s v="Uganda"/>
    <s v="EXW"/>
    <x v="0"/>
    <d v="2009-10-26T00:00:00"/>
    <d v="2009-10-26T00:00:00"/>
    <s v="ASPEN PHARMACARE"/>
    <n v="112"/>
    <n v="10080"/>
    <n v="16"/>
    <n v="1000.94"/>
    <n v="19.760000000000002"/>
    <x v="3529"/>
  </r>
  <r>
    <n v="68872"/>
    <s v="Uganda"/>
    <s v="EXW"/>
    <x v="0"/>
    <d v="2012-09-21T00:00:00"/>
    <d v="2012-09-21T00:00:00"/>
    <s v="MYLAN LABORATORIES LTD (FORMERLY MATRIX LABORATORIES)"/>
    <n v="1262"/>
    <n v="28395"/>
    <n v="173"/>
    <n v="935.89"/>
    <n v="39.81"/>
    <x v="3530"/>
  </r>
  <r>
    <n v="68875"/>
    <s v="South Africa"/>
    <s v="DDP"/>
    <x v="2"/>
    <d v="2010-04-01T00:00:00"/>
    <d v="2010-04-01T00:00:00"/>
    <s v="S. BUYS WHOLESALER"/>
    <n v="240"/>
    <n v="6944.46"/>
    <m/>
    <m/>
    <n v="14.97"/>
    <x v="8"/>
  </r>
  <r>
    <n v="68878"/>
    <s v="Ethiopia"/>
    <s v="EXW"/>
    <x v="0"/>
    <d v="2011-01-05T00:00:00"/>
    <d v="2011-01-05T00:00:00"/>
    <s v="CHEMBIO DIAGNOSTIC SYSTEMS, INC."/>
    <n v="545"/>
    <n v="16895"/>
    <n v="204"/>
    <n v="1219.8499999999999"/>
    <n v="27.88"/>
    <x v="3531"/>
  </r>
  <r>
    <n v="68893"/>
    <s v="South Africa"/>
    <s v="DDP"/>
    <x v="2"/>
    <d v="2009-09-30T00:00:00"/>
    <d v="2009-09-30T00:00:00"/>
    <s v="S. BUYS WHOLESALER"/>
    <n v="15328"/>
    <n v="291978.46000000002"/>
    <m/>
    <m/>
    <n v="572.28"/>
    <x v="8"/>
  </r>
  <r>
    <n v="68937"/>
    <s v="Uganda"/>
    <s v="FCA"/>
    <x v="0"/>
    <d v="2013-02-08T00:00:00"/>
    <d v="2013-02-08T00:00:00"/>
    <s v="ABBVIE LOGISTICS (FORMERLY ABBOTT LOGISTICS BV)"/>
    <n v="587"/>
    <n v="4020.95"/>
    <n v="85"/>
    <n v="1253.45"/>
    <n v="4.97"/>
    <x v="3532"/>
  </r>
  <r>
    <n v="68938"/>
    <s v="CÙte d'Ivoire"/>
    <s v="EXW"/>
    <x v="0"/>
    <d v="2014-10-13T00:00:00"/>
    <d v="2014-10-13T00:00:00"/>
    <s v="CHEMBIO DIAGNOSTIC SYSTEMS, INC."/>
    <n v="530"/>
    <n v="16430"/>
    <n v="219"/>
    <n v="2516.62"/>
    <n v="16.89"/>
    <x v="3533"/>
  </r>
  <r>
    <n v="68949"/>
    <s v="Zimbabwe"/>
    <s v="EXW"/>
    <x v="3"/>
    <d v="2014-06-14T00:00:00"/>
    <d v="2014-06-14T00:00:00"/>
    <s v="STRIDES ARCOLAB LIMITED"/>
    <n v="158000"/>
    <n v="347600"/>
    <n v="9832"/>
    <n v="68350.52"/>
    <n v="357.33"/>
    <x v="3534"/>
  </r>
  <r>
    <n v="68993"/>
    <s v="South Africa"/>
    <s v="DDP"/>
    <x v="0"/>
    <d v="2010-06-08T00:00:00"/>
    <d v="2010-06-08T00:00:00"/>
    <s v="Aurobindo Pharma Limited"/>
    <n v="57494"/>
    <n v="427180.42"/>
    <n v="3085"/>
    <n v="4885.2"/>
    <n v="921"/>
    <x v="3535"/>
  </r>
  <r>
    <n v="68998"/>
    <s v="Ethiopia"/>
    <s v="DDP"/>
    <x v="2"/>
    <d v="2010-03-25T00:00:00"/>
    <d v="2010-03-25T00:00:00"/>
    <s v="TURE PHARMACEUTICALS &amp; MEDICAL SUPPLIES P.L.C."/>
    <n v="8"/>
    <n v="440.44"/>
    <m/>
    <m/>
    <n v="0.95"/>
    <x v="8"/>
  </r>
  <r>
    <n v="69006"/>
    <s v="Zambia"/>
    <s v="EXW"/>
    <x v="0"/>
    <d v="2011-12-20T00:00:00"/>
    <d v="2011-12-16T00:00:00"/>
    <s v="Orgenics, Ltd"/>
    <n v="2618"/>
    <n v="209440"/>
    <n v="1246"/>
    <n v="22614.240000000002"/>
    <n v="345.58"/>
    <x v="3536"/>
  </r>
  <r>
    <n v="69009"/>
    <s v="South Africa"/>
    <s v="DDP"/>
    <x v="2"/>
    <d v="2015-08-24T00:00:00"/>
    <d v="2015-08-24T00:00:00"/>
    <s v="PHARMACY DIRECT"/>
    <n v="41"/>
    <n v="748.24"/>
    <m/>
    <m/>
    <n v="0.77"/>
    <x v="8"/>
  </r>
  <r>
    <n v="69051"/>
    <s v="Nigeria"/>
    <s v="EXW"/>
    <x v="0"/>
    <d v="2015-01-19T00:00:00"/>
    <d v="2015-01-20T00:00:00"/>
    <s v="Orgenics, Ltd"/>
    <n v="3180"/>
    <n v="283020"/>
    <n v="1290"/>
    <n v="15890.52"/>
    <n v="290.94"/>
    <x v="3537"/>
  </r>
  <r>
    <n v="69086"/>
    <s v="Zimbabwe"/>
    <s v="EXW"/>
    <x v="3"/>
    <d v="2014-09-17T00:00:00"/>
    <d v="2014-09-17T00:00:00"/>
    <s v="HETERO LABS LIMITED"/>
    <n v="16013"/>
    <n v="73980.06"/>
    <n v="1468"/>
    <n v="12091.91"/>
    <n v="76.05"/>
    <x v="3538"/>
  </r>
  <r>
    <n v="69148"/>
    <s v="Tanzania"/>
    <s v="EXW"/>
    <x v="0"/>
    <d v="2010-08-07T00:00:00"/>
    <d v="2010-08-07T00:00:00"/>
    <s v="Aurobindo Pharma Limited"/>
    <n v="6934"/>
    <n v="18028.400000000001"/>
    <n v="820"/>
    <n v="18044.490000000002"/>
    <n v="38.869999999999997"/>
    <x v="3539"/>
  </r>
  <r>
    <n v="69162"/>
    <s v="Congo, DRC"/>
    <s v="EXW"/>
    <x v="0"/>
    <d v="2014-12-19T00:00:00"/>
    <d v="2014-12-19T00:00:00"/>
    <s v="Aurobindo Pharma Limited"/>
    <n v="550"/>
    <n v="6050"/>
    <n v="54"/>
    <n v="1961.49"/>
    <n v="6.22"/>
    <x v="3540"/>
  </r>
  <r>
    <n v="69179"/>
    <s v="South Africa"/>
    <s v="DDP"/>
    <x v="4"/>
    <d v="2011-05-30T00:00:00"/>
    <d v="2011-05-30T00:00:00"/>
    <s v="CIPLA LIMITED"/>
    <n v="150000"/>
    <n v="1029000"/>
    <n v="10156"/>
    <n v="13731.6"/>
    <n v="1697.85"/>
    <x v="3541"/>
  </r>
  <r>
    <n v="69198"/>
    <s v="Botswana"/>
    <s v="EXW"/>
    <x v="0"/>
    <d v="2010-09-13T00:00:00"/>
    <d v="2010-09-13T00:00:00"/>
    <s v="Trinity Biotech, Plc"/>
    <n v="5"/>
    <n v="160"/>
    <n v="2"/>
    <n v="592.46"/>
    <n v="0.31"/>
    <x v="3542"/>
  </r>
  <r>
    <n v="69202"/>
    <s v="Congo, DRC"/>
    <s v="EXW"/>
    <x v="0"/>
    <d v="2015-05-19T00:00:00"/>
    <d v="2015-05-19T00:00:00"/>
    <s v="Orgenics, Ltd"/>
    <n v="540"/>
    <n v="19720.8"/>
    <m/>
    <m/>
    <n v="20.27"/>
    <x v="8"/>
  </r>
  <r>
    <n v="69208"/>
    <s v="Haiti"/>
    <s v="CIP"/>
    <x v="0"/>
    <d v="2010-08-30T00:00:00"/>
    <d v="2010-08-30T00:00:00"/>
    <s v="MERCK SHARP &amp; DOHME IDEA GMBH (FORMALLY MERCK SHARP &amp; DOHME B.V.)"/>
    <n v="342"/>
    <n v="5800.32"/>
    <n v="109"/>
    <n v="290"/>
    <n v="12.51"/>
    <x v="3543"/>
  </r>
  <r>
    <n v="69219"/>
    <s v="Rwanda"/>
    <s v="EXW"/>
    <x v="0"/>
    <d v="2014-03-27T00:00:00"/>
    <d v="2014-03-27T00:00:00"/>
    <s v="SHANGHAI KEHUA BIOENGINEERING CO.,LTD.  (KHB)"/>
    <n v="2988"/>
    <n v="73206"/>
    <n v="1992"/>
    <n v="27313"/>
    <n v="90.56"/>
    <x v="3544"/>
  </r>
  <r>
    <n v="69235"/>
    <s v="South Africa"/>
    <s v="DDP"/>
    <x v="2"/>
    <d v="2014-08-05T00:00:00"/>
    <d v="2014-08-05T00:00:00"/>
    <s v="PHARMACY DIRECT"/>
    <n v="24"/>
    <n v="850.06"/>
    <m/>
    <m/>
    <n v="0.87"/>
    <x v="8"/>
  </r>
  <r>
    <n v="69253"/>
    <s v="Vietnam"/>
    <s v="EXW"/>
    <x v="0"/>
    <d v="2013-07-02T00:00:00"/>
    <d v="2013-07-02T00:00:00"/>
    <s v="MICRO LABS LIMITED"/>
    <n v="46100"/>
    <n v="83441"/>
    <n v="2350"/>
    <n v="10627.8"/>
    <n v="103.22"/>
    <x v="3545"/>
  </r>
  <r>
    <n v="69301"/>
    <s v="Vietnam"/>
    <s v="FCA"/>
    <x v="0"/>
    <d v="2015-09-14T00:00:00"/>
    <d v="2015-09-14T00:00:00"/>
    <s v="ABBVIE LOGISTICS (FORMERLY ABBOTT LOGISTICS BV)"/>
    <n v="4500"/>
    <n v="273600"/>
    <m/>
    <m/>
    <n v="322.02999999999997"/>
    <x v="8"/>
  </r>
  <r>
    <n v="69314"/>
    <s v="Mozambique"/>
    <s v="CIP"/>
    <x v="0"/>
    <d v="2014-10-21T00:00:00"/>
    <d v="2014-10-21T00:00:00"/>
    <s v="MERCK SHARP &amp; DOHME IDEA GMBH (FORMALLY MERCK SHARP &amp; DOHME B.V.)"/>
    <n v="100"/>
    <n v="5550"/>
    <m/>
    <m/>
    <n v="5.71"/>
    <x v="8"/>
  </r>
  <r>
    <n v="69354"/>
    <s v="South Africa"/>
    <s v="DDP"/>
    <x v="0"/>
    <d v="2010-06-11T00:00:00"/>
    <d v="2010-06-11T00:00:00"/>
    <s v="Aurobindo Pharma Limited"/>
    <n v="66660"/>
    <n v="168649.8"/>
    <n v="3211"/>
    <n v="4116.8100000000004"/>
    <n v="363.61"/>
    <x v="3546"/>
  </r>
  <r>
    <n v="69366"/>
    <s v="Ethiopia"/>
    <s v="EXW"/>
    <x v="0"/>
    <d v="2010-05-21T00:00:00"/>
    <d v="2010-05-21T00:00:00"/>
    <s v="Aurobindo Pharma Limited"/>
    <n v="500"/>
    <n v="10000"/>
    <n v="39"/>
    <n v="516.35"/>
    <n v="21.56"/>
    <x v="3547"/>
  </r>
  <r>
    <n v="69376"/>
    <s v="South Africa"/>
    <s v="DDP"/>
    <x v="4"/>
    <d v="2011-03-10T00:00:00"/>
    <d v="2011-03-10T00:00:00"/>
    <s v="Aurobindo Pharma Limited"/>
    <n v="127904"/>
    <n v="579405.12"/>
    <n v="10980"/>
    <n v="15331.5"/>
    <n v="1249.2"/>
    <x v="3548"/>
  </r>
  <r>
    <n v="69461"/>
    <s v="South Africa"/>
    <s v="DDP"/>
    <x v="2"/>
    <d v="2014-02-06T00:00:00"/>
    <d v="2014-02-06T00:00:00"/>
    <s v="S. BUYS WHOLESALER"/>
    <n v="4"/>
    <n v="119.68"/>
    <m/>
    <m/>
    <n v="0.15"/>
    <x v="8"/>
  </r>
  <r>
    <n v="69463"/>
    <s v="Haiti"/>
    <s v="EXW"/>
    <x v="4"/>
    <d v="2015-01-09T00:00:00"/>
    <d v="2015-01-09T00:00:00"/>
    <s v="MICRO LABS LIMITED"/>
    <n v="43065"/>
    <n v="128333.7"/>
    <m/>
    <m/>
    <n v="131.93"/>
    <x v="8"/>
  </r>
  <r>
    <n v="69483"/>
    <s v="South Africa"/>
    <s v="DDP"/>
    <x v="2"/>
    <d v="2014-11-28T00:00:00"/>
    <d v="2014-11-28T00:00:00"/>
    <s v="PHARMACY DIRECT"/>
    <n v="39"/>
    <n v="1944.25"/>
    <m/>
    <m/>
    <n v="2"/>
    <x v="8"/>
  </r>
  <r>
    <n v="69493"/>
    <s v="Vietnam"/>
    <s v="FCA"/>
    <x v="0"/>
    <d v="2015-08-31T00:00:00"/>
    <d v="2015-08-31T00:00:00"/>
    <s v="ABBVIE LOGISTICS (FORMERLY ABBOTT LOGISTICS BV)"/>
    <n v="2700"/>
    <n v="164160"/>
    <m/>
    <m/>
    <n v="193.22"/>
    <x v="8"/>
  </r>
  <r>
    <n v="69505"/>
    <s v="South Africa"/>
    <s v="DDP"/>
    <x v="2"/>
    <d v="2014-08-29T00:00:00"/>
    <d v="2014-08-29T00:00:00"/>
    <s v="S. BUYS WHOLESALER"/>
    <n v="19"/>
    <n v="574.65"/>
    <m/>
    <m/>
    <n v="0.71"/>
    <x v="8"/>
  </r>
  <r>
    <n v="69528"/>
    <s v="Nigeria"/>
    <s v="EXW"/>
    <x v="0"/>
    <d v="2012-11-28T00:00:00"/>
    <d v="2012-11-27T00:00:00"/>
    <s v="Orgenics, Ltd"/>
    <n v="2744"/>
    <n v="244216"/>
    <n v="1303"/>
    <n v="28734.43"/>
    <n v="342.39"/>
    <x v="1622"/>
  </r>
  <r>
    <n v="69572"/>
    <s v="Cameroon"/>
    <s v="EXW"/>
    <x v="0"/>
    <d v="2015-07-18T00:00:00"/>
    <d v="2015-07-18T00:00:00"/>
    <s v="MYLAN LABORATORIES LTD (FORMERLY MATRIX LABORATORIES)"/>
    <n v="7108"/>
    <n v="138606"/>
    <n v="949"/>
    <n v="8024.1"/>
    <n v="163.13999999999999"/>
    <x v="3549"/>
  </r>
  <r>
    <n v="69591"/>
    <s v="Uganda"/>
    <s v="EXW"/>
    <x v="0"/>
    <d v="2014-06-10T00:00:00"/>
    <d v="2014-06-10T00:00:00"/>
    <s v="BIO-RAD LABORATORIES (FRANCE)"/>
    <n v="80"/>
    <n v="99402.4"/>
    <m/>
    <m/>
    <n v="102.19"/>
    <x v="8"/>
  </r>
  <r>
    <n v="69606"/>
    <s v="Congo, DRC"/>
    <s v="EXW"/>
    <x v="0"/>
    <d v="2015-07-02T00:00:00"/>
    <d v="2015-07-02T00:00:00"/>
    <s v="Trinity Biotech, Plc"/>
    <n v="15"/>
    <n v="480"/>
    <m/>
    <m/>
    <n v="0.56000000000000005"/>
    <x v="8"/>
  </r>
  <r>
    <n v="69630"/>
    <s v="South Africa"/>
    <s v="DDP"/>
    <x v="2"/>
    <d v="2014-08-27T00:00:00"/>
    <d v="2014-08-27T00:00:00"/>
    <s v="S. BUYS WHOLESALER"/>
    <n v="22"/>
    <n v="580.11"/>
    <m/>
    <m/>
    <n v="0.72"/>
    <x v="8"/>
  </r>
  <r>
    <n v="69647"/>
    <s v="Uganda"/>
    <s v="DAP"/>
    <x v="0"/>
    <d v="2013-02-13T00:00:00"/>
    <d v="2013-02-13T00:00:00"/>
    <s v="ASPEN PHARMACARE"/>
    <n v="194"/>
    <n v="6984"/>
    <m/>
    <m/>
    <n v="8.64"/>
    <x v="8"/>
  </r>
  <r>
    <n v="69657"/>
    <s v="Congo, DRC"/>
    <s v="EXW"/>
    <x v="0"/>
    <d v="2015-07-02T00:00:00"/>
    <d v="2015-07-02T00:00:00"/>
    <s v="Trinity Biotech, Plc"/>
    <n v="214"/>
    <n v="6848"/>
    <m/>
    <m/>
    <n v="8.06"/>
    <x v="8"/>
  </r>
  <r>
    <n v="69659"/>
    <s v="Haiti"/>
    <s v="EXW"/>
    <x v="4"/>
    <d v="2014-11-17T00:00:00"/>
    <d v="2014-11-17T00:00:00"/>
    <s v="MYLAN LABORATORIES LTD (FORMERLY MATRIX LABORATORIES)"/>
    <n v="1152"/>
    <n v="4147.2"/>
    <m/>
    <m/>
    <n v="4.26"/>
    <x v="8"/>
  </r>
  <r>
    <n v="69667"/>
    <s v="South Africa"/>
    <s v="DDP"/>
    <x v="2"/>
    <d v="2014-02-06T00:00:00"/>
    <d v="2014-02-06T00:00:00"/>
    <s v="S. BUYS WHOLESALER"/>
    <n v="141"/>
    <n v="2682.45"/>
    <m/>
    <m/>
    <n v="3.32"/>
    <x v="8"/>
  </r>
  <r>
    <n v="69683"/>
    <s v="Tanzania"/>
    <s v="EXW"/>
    <x v="0"/>
    <d v="2011-07-14T00:00:00"/>
    <d v="2011-07-14T00:00:00"/>
    <s v="Standard Diagnostics, Inc."/>
    <n v="10000"/>
    <n v="200000"/>
    <n v="3334"/>
    <n v="23623.43"/>
    <n v="330"/>
    <x v="3550"/>
  </r>
  <r>
    <n v="69701"/>
    <s v="Vietnam"/>
    <s v="EXW"/>
    <x v="0"/>
    <d v="2014-07-29T00:00:00"/>
    <d v="2014-07-29T00:00:00"/>
    <s v="HETERO LABS LIMITED"/>
    <n v="300"/>
    <n v="1650"/>
    <m/>
    <m/>
    <n v="1.7"/>
    <x v="8"/>
  </r>
  <r>
    <n v="69754"/>
    <s v="Zambia"/>
    <s v="EXW"/>
    <x v="0"/>
    <d v="2010-03-18T00:00:00"/>
    <d v="2010-03-18T00:00:00"/>
    <s v="Orgenics, Ltd"/>
    <n v="2100"/>
    <n v="151200"/>
    <n v="1016"/>
    <n v="16061.5"/>
    <n v="325.99"/>
    <x v="3149"/>
  </r>
  <r>
    <n v="69767"/>
    <s v="Vietnam"/>
    <s v="EXW"/>
    <x v="0"/>
    <d v="2010-01-19T00:00:00"/>
    <d v="2010-01-19T00:00:00"/>
    <s v="CIPLA LIMITED"/>
    <n v="40400"/>
    <n v="248460"/>
    <n v="3919"/>
    <n v="12704"/>
    <n v="486.98"/>
    <x v="3551"/>
  </r>
  <r>
    <n v="69783"/>
    <s v="Haiti"/>
    <s v="FCA"/>
    <x v="0"/>
    <d v="2014-09-26T00:00:00"/>
    <d v="2014-09-26T00:00:00"/>
    <s v="ABBVIE LOGISTICS (FORMERLY ABBOTT LOGISTICS BV)"/>
    <n v="1320"/>
    <n v="7840.8"/>
    <m/>
    <m/>
    <n v="8.06"/>
    <x v="8"/>
  </r>
  <r>
    <n v="69790"/>
    <s v="Uganda"/>
    <s v="CIP"/>
    <x v="0"/>
    <d v="2012-12-12T00:00:00"/>
    <d v="2012-12-12T00:00:00"/>
    <s v="MERCK SHARP &amp; DOHME IDEA GMBH (FORMALLY MERCK SHARP &amp; DOHME B.V.)"/>
    <n v="774"/>
    <n v="42957"/>
    <n v="92"/>
    <n v="1114"/>
    <n v="53.14"/>
    <x v="3552"/>
  </r>
  <r>
    <n v="69871"/>
    <s v="Vietnam"/>
    <s v="EXW"/>
    <x v="0"/>
    <d v="2011-09-21T00:00:00"/>
    <d v="2011-09-21T00:00:00"/>
    <s v="HETERO LABS LIMITED"/>
    <n v="22925"/>
    <n v="110040"/>
    <n v="3723"/>
    <n v="19056.13"/>
    <n v="181.57"/>
    <x v="3553"/>
  </r>
  <r>
    <n v="69875"/>
    <s v="South Africa"/>
    <s v="DDP"/>
    <x v="0"/>
    <d v="2010-10-13T00:00:00"/>
    <d v="2010-11-17T00:00:00"/>
    <s v="CIPLA LIMITED"/>
    <n v="51828"/>
    <n v="405294.96"/>
    <n v="3543"/>
    <n v="3646.13"/>
    <n v="873.82"/>
    <x v="3554"/>
  </r>
  <r>
    <n v="69881"/>
    <s v="Haiti"/>
    <s v="FCA"/>
    <x v="0"/>
    <d v="2011-04-05T00:00:00"/>
    <d v="2011-04-05T00:00:00"/>
    <s v="BRISTOL-MYERS SQUIBB"/>
    <n v="300"/>
    <n v="2850"/>
    <m/>
    <m/>
    <n v="4.7"/>
    <x v="8"/>
  </r>
  <r>
    <n v="69898"/>
    <s v="South Sudan"/>
    <s v="EXW"/>
    <x v="0"/>
    <d v="2015-06-03T00:00:00"/>
    <d v="2015-06-03T00:00:00"/>
    <s v="Orgenics, Ltd"/>
    <n v="30"/>
    <n v="2670"/>
    <m/>
    <m/>
    <n v="3.14"/>
    <x v="8"/>
  </r>
  <r>
    <n v="69900"/>
    <s v="CÙte d'Ivoire"/>
    <s v="EXW"/>
    <x v="0"/>
    <d v="2013-06-04T00:00:00"/>
    <d v="2013-06-04T00:00:00"/>
    <s v="Orgenics, Ltd"/>
    <n v="2954"/>
    <n v="236320"/>
    <n v="1284"/>
    <n v="125.42"/>
    <n v="292.33"/>
    <x v="3555"/>
  </r>
  <r>
    <n v="69903"/>
    <s v="Zimbabwe"/>
    <s v="EXW"/>
    <x v="0"/>
    <d v="2014-11-28T00:00:00"/>
    <d v="2014-11-28T00:00:00"/>
    <s v="MICRO LABS LIMITED"/>
    <n v="5291"/>
    <n v="23386.22"/>
    <n v="800"/>
    <n v="5697.64"/>
    <n v="24.04"/>
    <x v="3556"/>
  </r>
  <r>
    <n v="69908"/>
    <s v="South Africa"/>
    <s v="DDP"/>
    <x v="4"/>
    <d v="2011-04-26T00:00:00"/>
    <d v="2011-04-12T00:00:00"/>
    <s v="Aurobindo Pharma Limited"/>
    <n v="128467"/>
    <n v="581955.51"/>
    <n v="11033"/>
    <n v="11203.81"/>
    <n v="1254.7"/>
    <x v="3557"/>
  </r>
  <r>
    <n v="69922"/>
    <s v="Congo, DRC"/>
    <s v="EXW"/>
    <x v="0"/>
    <d v="2015-07-02T00:00:00"/>
    <d v="2015-07-02T00:00:00"/>
    <s v="Trinity Biotech, Plc"/>
    <n v="77"/>
    <n v="2464"/>
    <m/>
    <m/>
    <n v="2.9"/>
    <x v="8"/>
  </r>
  <r>
    <n v="69925"/>
    <s v="Kenya"/>
    <s v="EXW"/>
    <x v="0"/>
    <d v="2011-10-31T00:00:00"/>
    <d v="2011-10-31T00:00:00"/>
    <s v="Standard Diagnostics, Inc."/>
    <n v="15304"/>
    <n v="306080"/>
    <n v="5102"/>
    <n v="33718.080000000002"/>
    <n v="505.03"/>
    <x v="3558"/>
  </r>
  <r>
    <n v="69952"/>
    <s v="Nigeria"/>
    <s v="FCA"/>
    <x v="0"/>
    <d v="2015-06-02T00:00:00"/>
    <d v="2015-06-02T00:00:00"/>
    <s v="ABBVIE LOGISTICS (FORMERLY ABBOTT LOGISTICS BV)"/>
    <n v="789"/>
    <n v="24316.98"/>
    <n v="794"/>
    <n v="5808.69"/>
    <n v="25"/>
    <x v="3559"/>
  </r>
  <r>
    <n v="69968"/>
    <s v="South Africa"/>
    <s v="DDP"/>
    <x v="2"/>
    <d v="2009-10-30T00:00:00"/>
    <d v="2009-10-30T00:00:00"/>
    <s v="S. BUYS WHOLESALER"/>
    <n v="90"/>
    <n v="369.49"/>
    <m/>
    <m/>
    <n v="0.72"/>
    <x v="8"/>
  </r>
  <r>
    <n v="70014"/>
    <s v="South Africa"/>
    <s v="DDP"/>
    <x v="2"/>
    <d v="2013-04-16T00:00:00"/>
    <d v="2013-04-16T00:00:00"/>
    <s v="S. BUYS WHOLESALER"/>
    <n v="2"/>
    <n v="71.349999999999994"/>
    <m/>
    <m/>
    <n v="0.09"/>
    <x v="8"/>
  </r>
  <r>
    <n v="70029"/>
    <s v="Vietnam"/>
    <s v="EXW"/>
    <x v="0"/>
    <d v="2010-07-29T00:00:00"/>
    <d v="2010-07-29T00:00:00"/>
    <s v="Aurobindo Pharma Limited"/>
    <n v="9072"/>
    <n v="77565.600000000006"/>
    <n v="902"/>
    <n v="7421.81"/>
    <n v="167.23"/>
    <x v="3560"/>
  </r>
  <r>
    <n v="70041"/>
    <s v="Rwanda"/>
    <s v="EXW"/>
    <x v="0"/>
    <d v="2015-05-27T00:00:00"/>
    <d v="2015-05-27T00:00:00"/>
    <s v="EMCURE PHARMACEUTICALS LTD"/>
    <n v="8000"/>
    <n v="144000"/>
    <n v="1045"/>
    <n v="6949.93"/>
    <n v="148.03"/>
    <x v="3561"/>
  </r>
  <r>
    <n v="70044"/>
    <s v="Uganda"/>
    <s v="EXW"/>
    <x v="0"/>
    <d v="2014-12-19T00:00:00"/>
    <d v="2014-12-19T00:00:00"/>
    <s v="Orgenics, Ltd"/>
    <n v="2500"/>
    <n v="200000"/>
    <n v="1010"/>
    <n v="8399.6"/>
    <n v="205.6"/>
    <x v="3562"/>
  </r>
  <r>
    <n v="70131"/>
    <s v="Vietnam"/>
    <s v="FCA"/>
    <x v="0"/>
    <d v="2015-03-31T00:00:00"/>
    <d v="2015-03-31T00:00:00"/>
    <s v="ABBVIE LOGISTICS (FORMERLY ABBOTT LOGISTICS BV)"/>
    <n v="572"/>
    <n v="13304.72"/>
    <m/>
    <m/>
    <n v="15.66"/>
    <x v="8"/>
  </r>
  <r>
    <n v="70138"/>
    <s v="South Africa"/>
    <s v="DDP"/>
    <x v="2"/>
    <d v="2014-08-28T00:00:00"/>
    <d v="2014-08-28T00:00:00"/>
    <s v="PHARMACY DIRECT"/>
    <n v="120"/>
    <n v="1871.52"/>
    <m/>
    <m/>
    <n v="1.92"/>
    <x v="8"/>
  </r>
  <r>
    <n v="70144"/>
    <s v="South Sudan"/>
    <s v="EXW"/>
    <x v="0"/>
    <d v="2015-01-09T00:00:00"/>
    <d v="2015-01-09T00:00:00"/>
    <s v="Trinity Biotech, Plc"/>
    <n v="35"/>
    <n v="1120"/>
    <m/>
    <m/>
    <n v="1.1499999999999999"/>
    <x v="8"/>
  </r>
  <r>
    <n v="70162"/>
    <s v="Zimbabwe"/>
    <s v="EXW"/>
    <x v="0"/>
    <d v="2010-01-04T00:00:00"/>
    <d v="2010-01-04T00:00:00"/>
    <s v="Standard Diagnostics, Inc."/>
    <n v="5080"/>
    <n v="101600"/>
    <n v="1694"/>
    <n v="12127.58"/>
    <n v="219.05"/>
    <x v="3563"/>
  </r>
  <r>
    <n v="70184"/>
    <s v="South Africa"/>
    <s v="DDP"/>
    <x v="4"/>
    <d v="2011-08-06T00:00:00"/>
    <d v="2011-08-06T00:00:00"/>
    <s v="CIPLA LIMITED"/>
    <n v="65000"/>
    <n v="420550"/>
    <n v="4364"/>
    <n v="10758.45"/>
    <n v="693.91"/>
    <x v="3564"/>
  </r>
  <r>
    <n v="70207"/>
    <s v="Vietnam"/>
    <s v="EXW"/>
    <x v="0"/>
    <d v="2012-10-09T00:00:00"/>
    <d v="2012-10-09T00:00:00"/>
    <s v="MYLAN LABORATORIES LTD (FORMERLY MATRIX LABORATORIES)"/>
    <n v="12665"/>
    <n v="118417.75"/>
    <m/>
    <m/>
    <n v="166.02"/>
    <x v="8"/>
  </r>
  <r>
    <n v="70210"/>
    <s v="Vietnam"/>
    <s v="EXW"/>
    <x v="0"/>
    <d v="2010-12-21T00:00:00"/>
    <d v="2010-12-21T00:00:00"/>
    <s v="MYLAN LABORATORIES LTD (FORMERLY MATRIX LABORATORIES)"/>
    <n v="5208"/>
    <n v="35154"/>
    <m/>
    <m/>
    <n v="75.790000000000006"/>
    <x v="8"/>
  </r>
  <r>
    <n v="70211"/>
    <s v="South Africa"/>
    <s v="DDP"/>
    <x v="2"/>
    <d v="2014-08-28T00:00:00"/>
    <d v="2014-08-28T00:00:00"/>
    <s v="PHARMACY DIRECT"/>
    <n v="20"/>
    <n v="143.05000000000001"/>
    <m/>
    <m/>
    <n v="0.15"/>
    <x v="8"/>
  </r>
  <r>
    <n v="70212"/>
    <s v="Botswana"/>
    <s v="EXW"/>
    <x v="0"/>
    <d v="2010-09-06T00:00:00"/>
    <d v="2010-09-06T00:00:00"/>
    <s v="Orgenics, Ltd"/>
    <n v="8"/>
    <n v="560"/>
    <n v="2"/>
    <n v="807.65"/>
    <n v="1.1000000000000001"/>
    <x v="3565"/>
  </r>
  <r>
    <n v="70219"/>
    <s v="Nigeria"/>
    <s v="EXW"/>
    <x v="0"/>
    <d v="2015-06-30T00:00:00"/>
    <d v="2015-06-30T00:00:00"/>
    <s v="Orgenics, Ltd"/>
    <n v="5681"/>
    <n v="505609"/>
    <n v="2307"/>
    <n v="26294.95"/>
    <n v="595.1"/>
    <x v="3566"/>
  </r>
  <r>
    <n v="70230"/>
    <s v="Rwanda"/>
    <s v="EXW"/>
    <x v="0"/>
    <d v="2010-02-16T00:00:00"/>
    <d v="2010-02-16T00:00:00"/>
    <s v="Orgenics, Ltd"/>
    <n v="5085"/>
    <n v="355950"/>
    <n v="1154"/>
    <n v="46723.42"/>
    <n v="697.66"/>
    <x v="3567"/>
  </r>
  <r>
    <n v="70236"/>
    <s v="Guatemala"/>
    <s v="FCA"/>
    <x v="0"/>
    <d v="2011-04-18T00:00:00"/>
    <d v="2011-04-18T00:00:00"/>
    <s v="Hoffmann-La Roche ltd Basel"/>
    <n v="175"/>
    <n v="41553.18"/>
    <n v="31"/>
    <n v="566.55999999999995"/>
    <n v="68.56"/>
    <x v="3568"/>
  </r>
  <r>
    <n v="70259"/>
    <s v="Cameroon"/>
    <s v="EXW"/>
    <x v="0"/>
    <d v="2013-08-28T00:00:00"/>
    <d v="2013-08-28T00:00:00"/>
    <s v="HETERO LABS LIMITED"/>
    <n v="19195"/>
    <n v="62191.8"/>
    <n v="1632"/>
    <n v="15773.2"/>
    <n v="76.930000000000007"/>
    <x v="3569"/>
  </r>
  <r>
    <n v="70260"/>
    <s v="South Africa"/>
    <s v="DDP"/>
    <x v="2"/>
    <d v="2009-12-29T00:00:00"/>
    <d v="2009-12-29T00:00:00"/>
    <s v="S. BUYS WHOLESALER"/>
    <n v="40"/>
    <n v="1607.43"/>
    <m/>
    <m/>
    <n v="3.47"/>
    <x v="8"/>
  </r>
  <r>
    <n v="70299"/>
    <s v="South Africa"/>
    <s v="DDP"/>
    <x v="4"/>
    <d v="2011-01-11T00:00:00"/>
    <d v="2011-03-04T00:00:00"/>
    <s v="Aurobindo Pharma Limited"/>
    <n v="86467"/>
    <n v="633803.11"/>
    <n v="4364"/>
    <n v="4295.6000000000004"/>
    <n v="1366.48"/>
    <x v="3570"/>
  </r>
  <r>
    <n v="70309"/>
    <s v="Burundi"/>
    <s v="EXW"/>
    <x v="0"/>
    <d v="2015-02-02T00:00:00"/>
    <d v="2015-02-02T00:00:00"/>
    <s v="Orgenics, Ltd"/>
    <n v="1608"/>
    <n v="128640"/>
    <n v="958"/>
    <n v="15012.16"/>
    <n v="132.24"/>
    <x v="3571"/>
  </r>
  <r>
    <n v="70329"/>
    <s v="South Africa"/>
    <s v="DDP"/>
    <x v="2"/>
    <d v="2015-05-12T00:00:00"/>
    <d v="2015-05-12T00:00:00"/>
    <s v="PHARMACY DIRECT"/>
    <n v="3"/>
    <n v="183.49"/>
    <m/>
    <m/>
    <n v="0.19"/>
    <x v="8"/>
  </r>
  <r>
    <n v="70356"/>
    <s v="South Africa"/>
    <s v="DDP"/>
    <x v="4"/>
    <d v="2011-12-22T00:00:00"/>
    <d v="2012-01-04T00:00:00"/>
    <s v="Aurobindo Pharma Limited"/>
    <n v="246113"/>
    <n v="1048441.38"/>
    <n v="20896"/>
    <n v="16429.13"/>
    <n v="1729.93"/>
    <x v="3572"/>
  </r>
  <r>
    <n v="70366"/>
    <s v="CÙte d'Ivoire"/>
    <s v="CIP"/>
    <x v="0"/>
    <d v="2010-04-16T00:00:00"/>
    <d v="2010-04-16T00:00:00"/>
    <s v="MERCK SHARP &amp; DOHME IDEA GMBH (FORMALLY MERCK SHARP &amp; DOHME B.V.)"/>
    <n v="3600"/>
    <n v="181440"/>
    <n v="402"/>
    <n v="1924.57"/>
    <n v="355.62"/>
    <x v="3573"/>
  </r>
  <r>
    <n v="70368"/>
    <s v="South Africa"/>
    <s v="DDP"/>
    <x v="2"/>
    <d v="2014-08-28T00:00:00"/>
    <d v="2014-08-28T00:00:00"/>
    <s v="PHARMACY DIRECT"/>
    <n v="58"/>
    <n v="1368.05"/>
    <m/>
    <m/>
    <n v="1.41"/>
    <x v="8"/>
  </r>
  <r>
    <n v="70374"/>
    <s v="Haiti"/>
    <s v="EXW"/>
    <x v="0"/>
    <d v="2015-03-13T00:00:00"/>
    <d v="2015-03-13T00:00:00"/>
    <s v="MYLAN LABORATORIES LTD (FORMERLY MATRIX LABORATORIES)"/>
    <n v="4680"/>
    <n v="51433.2"/>
    <n v="487"/>
    <n v="3463.53"/>
    <n v="52.87"/>
    <x v="3574"/>
  </r>
  <r>
    <n v="70404"/>
    <s v="Vietnam"/>
    <s v="EXW"/>
    <x v="0"/>
    <d v="2013-09-24T00:00:00"/>
    <d v="2013-09-24T00:00:00"/>
    <s v="HETERO LABS LIMITED"/>
    <n v="14374"/>
    <n v="46571.76"/>
    <n v="1228"/>
    <n v="1849.17"/>
    <n v="57.61"/>
    <x v="3575"/>
  </r>
  <r>
    <n v="70461"/>
    <s v="Rwanda"/>
    <s v="CIP"/>
    <x v="0"/>
    <d v="2011-01-07T00:00:00"/>
    <d v="2011-01-07T00:00:00"/>
    <s v="CIPLA LIMITED"/>
    <n v="1802"/>
    <n v="61808.6"/>
    <m/>
    <m/>
    <n v="133.26"/>
    <x v="8"/>
  </r>
  <r>
    <n v="70471"/>
    <s v="South Africa"/>
    <s v="DDP"/>
    <x v="0"/>
    <d v="2011-08-12T00:00:00"/>
    <d v="2011-08-12T00:00:00"/>
    <s v="GLAXOSMITHKLINE EXPORT LIMITED"/>
    <n v="32000"/>
    <n v="320640"/>
    <n v="12264"/>
    <n v="10277.92"/>
    <n v="529.05999999999995"/>
    <x v="3576"/>
  </r>
  <r>
    <n v="70486"/>
    <s v="Vietnam"/>
    <s v="EXW"/>
    <x v="0"/>
    <d v="2011-09-05T00:00:00"/>
    <d v="2011-09-05T00:00:00"/>
    <s v="MYLAN LABORATORIES LTD (FORMERLY MATRIX LABORATORIES)"/>
    <n v="24428"/>
    <n v="268463.71999999997"/>
    <n v="3408"/>
    <n v="13674.64"/>
    <n v="442.97"/>
    <x v="3577"/>
  </r>
  <r>
    <n v="70505"/>
    <s v="Uganda"/>
    <s v="EXW"/>
    <x v="4"/>
    <d v="2013-11-08T00:00:00"/>
    <d v="2013-11-08T00:00:00"/>
    <s v="STRIDES ARCOLAB LIMITED"/>
    <n v="63652"/>
    <n v="203049.88"/>
    <n v="3914"/>
    <n v="7769.41"/>
    <n v="251.17"/>
    <x v="3578"/>
  </r>
  <r>
    <n v="70508"/>
    <s v="South Africa"/>
    <s v="DDP"/>
    <x v="4"/>
    <d v="2011-01-12T00:00:00"/>
    <d v="2011-01-06T00:00:00"/>
    <s v="Aurobindo Pharma Limited"/>
    <n v="80381"/>
    <n v="555432.71"/>
    <n v="7503"/>
    <n v="6147.08"/>
    <n v="1197.51"/>
    <x v="3579"/>
  </r>
  <r>
    <n v="70511"/>
    <s v="CÙte d'Ivoire"/>
    <s v="EXW"/>
    <x v="0"/>
    <d v="2014-02-14T00:00:00"/>
    <d v="2014-02-14T00:00:00"/>
    <s v="Aurobindo Pharma Limited"/>
    <n v="827"/>
    <n v="9097"/>
    <n v="72"/>
    <n v="1721.91"/>
    <n v="9.35"/>
    <x v="3580"/>
  </r>
  <r>
    <n v="70516"/>
    <s v="Nigeria"/>
    <s v="EXW"/>
    <x v="0"/>
    <d v="2015-01-19T00:00:00"/>
    <d v="2015-01-19T00:00:00"/>
    <s v="Orgenics, Ltd"/>
    <n v="3176"/>
    <n v="282664"/>
    <n v="1288"/>
    <n v="16002.97"/>
    <n v="290.58"/>
    <x v="2365"/>
  </r>
  <r>
    <n v="70526"/>
    <s v="Vietnam"/>
    <s v="EXW"/>
    <x v="0"/>
    <d v="2014-08-13T00:00:00"/>
    <d v="2014-08-13T00:00:00"/>
    <s v="HETERO LABS LIMITED"/>
    <n v="950"/>
    <n v="10877.5"/>
    <m/>
    <m/>
    <n v="11.18"/>
    <x v="8"/>
  </r>
  <r>
    <n v="70531"/>
    <s v="Haiti"/>
    <s v="EXW"/>
    <x v="0"/>
    <d v="2013-08-14T00:00:00"/>
    <d v="2013-08-14T00:00:00"/>
    <s v="MICRO LABS LIMITED"/>
    <n v="15825"/>
    <n v="34815"/>
    <m/>
    <m/>
    <n v="43.07"/>
    <x v="8"/>
  </r>
  <r>
    <n v="70553"/>
    <s v="Haiti"/>
    <s v="EXW"/>
    <x v="0"/>
    <d v="2014-08-01T00:00:00"/>
    <d v="2014-08-01T00:00:00"/>
    <s v="CIPLA LIMITED"/>
    <n v="2594"/>
    <n v="9338.4"/>
    <n v="231"/>
    <n v="2076.58"/>
    <n v="9.6"/>
    <x v="3581"/>
  </r>
  <r>
    <n v="70554"/>
    <s v="Haiti"/>
    <s v="EXW"/>
    <x v="0"/>
    <d v="2010-12-17T00:00:00"/>
    <d v="2010-12-17T00:00:00"/>
    <s v="Orasure Technologies Inc."/>
    <n v="85"/>
    <n v="29750"/>
    <n v="187"/>
    <n v="3254.23"/>
    <n v="64.14"/>
    <x v="3582"/>
  </r>
  <r>
    <n v="70559"/>
    <s v="Vietnam"/>
    <s v="EXW"/>
    <x v="0"/>
    <d v="2011-07-26T00:00:00"/>
    <d v="2011-07-26T00:00:00"/>
    <s v="STRIDES ARCOLAB LIMITED"/>
    <n v="50000"/>
    <n v="117500"/>
    <n v="2537"/>
    <n v="9145.1"/>
    <n v="193.88"/>
    <x v="3583"/>
  </r>
  <r>
    <n v="70573"/>
    <s v="South Africa"/>
    <s v="DDP"/>
    <x v="2"/>
    <d v="2014-08-27T00:00:00"/>
    <d v="2014-08-27T00:00:00"/>
    <s v="S. BUYS WHOLESALER"/>
    <n v="19"/>
    <n v="63.01"/>
    <m/>
    <m/>
    <n v="0.08"/>
    <x v="8"/>
  </r>
  <r>
    <n v="70577"/>
    <s v="Vietnam"/>
    <s v="EXW"/>
    <x v="0"/>
    <d v="2010-12-23T00:00:00"/>
    <d v="2010-12-23T00:00:00"/>
    <s v="STRIDES ARCOLAB LIMITED"/>
    <n v="29847"/>
    <n v="70140.45"/>
    <n v="1403"/>
    <n v="6475.64"/>
    <n v="151.22"/>
    <x v="3584"/>
  </r>
  <r>
    <n v="70582"/>
    <s v="Congo, DRC"/>
    <s v="EXW"/>
    <x v="0"/>
    <d v="2015-07-23T00:00:00"/>
    <d v="2015-07-23T00:00:00"/>
    <s v="Orgenics, Ltd"/>
    <n v="56"/>
    <n v="4480"/>
    <m/>
    <m/>
    <n v="5.27"/>
    <x v="8"/>
  </r>
  <r>
    <n v="70614"/>
    <s v="Uganda"/>
    <s v="EXW"/>
    <x v="0"/>
    <d v="2013-04-29T00:00:00"/>
    <d v="2013-04-29T00:00:00"/>
    <s v="Orgenics, Ltd"/>
    <n v="3035"/>
    <n v="242800"/>
    <n v="1346"/>
    <n v="32471.83"/>
    <n v="300.33999999999997"/>
    <x v="3585"/>
  </r>
  <r>
    <n v="70619"/>
    <s v="Vietnam"/>
    <s v="EXW"/>
    <x v="0"/>
    <d v="2012-10-09T00:00:00"/>
    <d v="2012-10-09T00:00:00"/>
    <s v="HETERO LABS LIMITED"/>
    <n v="27634"/>
    <n v="58031.4"/>
    <n v="1616"/>
    <n v="3147.88"/>
    <n v="81.36"/>
    <x v="3586"/>
  </r>
  <r>
    <n v="70714"/>
    <s v="Nigeria"/>
    <s v="EXW"/>
    <x v="0"/>
    <d v="2014-08-19T00:00:00"/>
    <d v="2014-08-19T00:00:00"/>
    <s v="Orgenics, Ltd"/>
    <n v="6101"/>
    <n v="542989"/>
    <n v="2471"/>
    <n v="35912.43"/>
    <n v="558.19000000000005"/>
    <x v="3587"/>
  </r>
  <r>
    <n v="70733"/>
    <s v="Vietnam"/>
    <s v="EXW"/>
    <x v="0"/>
    <d v="2013-01-30T00:00:00"/>
    <d v="2013-01-30T00:00:00"/>
    <s v="MICRO LABS LIMITED"/>
    <n v="22430"/>
    <n v="41271.199999999997"/>
    <n v="939"/>
    <n v="2040.93"/>
    <n v="57.86"/>
    <x v="3588"/>
  </r>
  <r>
    <n v="70750"/>
    <s v="South Sudan"/>
    <s v="EXW"/>
    <x v="0"/>
    <d v="2015-01-09T00:00:00"/>
    <d v="2015-01-09T00:00:00"/>
    <s v="Trinity Biotech, Plc"/>
    <n v="450"/>
    <n v="14400"/>
    <m/>
    <m/>
    <n v="14.8"/>
    <x v="8"/>
  </r>
  <r>
    <n v="70763"/>
    <s v="Vietnam"/>
    <s v="EXW"/>
    <x v="0"/>
    <d v="2010-03-23T00:00:00"/>
    <d v="2010-03-23T00:00:00"/>
    <s v="Aurobindo Pharma Limited"/>
    <n v="8400"/>
    <n v="65100"/>
    <n v="909"/>
    <n v="5964.52"/>
    <n v="140.36000000000001"/>
    <x v="3589"/>
  </r>
  <r>
    <n v="70788"/>
    <s v="Nigeria"/>
    <s v="EXW"/>
    <x v="0"/>
    <d v="2012-08-01T00:00:00"/>
    <d v="2012-08-01T00:00:00"/>
    <s v="Orgenics, Ltd"/>
    <n v="3200"/>
    <n v="284800"/>
    <n v="1533"/>
    <n v="35813.980000000003"/>
    <n v="399.29"/>
    <x v="3590"/>
  </r>
  <r>
    <n v="70795"/>
    <s v="Tanzania"/>
    <s v="EXW"/>
    <x v="0"/>
    <d v="2012-09-27T00:00:00"/>
    <d v="2012-10-04T00:00:00"/>
    <s v="Aurobindo Pharma Limited"/>
    <n v="53051"/>
    <n v="379314.65"/>
    <n v="4611"/>
    <n v="21225.33"/>
    <n v="531.79999999999995"/>
    <x v="3591"/>
  </r>
  <r>
    <n v="70797"/>
    <s v="South Africa"/>
    <s v="DDP"/>
    <x v="2"/>
    <d v="2015-05-12T00:00:00"/>
    <d v="2015-05-12T00:00:00"/>
    <s v="PHARMACY DIRECT"/>
    <n v="6"/>
    <n v="366.99"/>
    <m/>
    <m/>
    <n v="0.38"/>
    <x v="8"/>
  </r>
  <r>
    <n v="70812"/>
    <s v="Tanzania"/>
    <s v="FCA"/>
    <x v="0"/>
    <d v="2013-03-15T00:00:00"/>
    <d v="2013-03-15T00:00:00"/>
    <s v="ABBVIE LOGISTICS (FORMERLY ABBOTT LOGISTICS BV)"/>
    <n v="407"/>
    <n v="2592.59"/>
    <n v="68"/>
    <n v="1264.1600000000001"/>
    <n v="3.63"/>
    <x v="3592"/>
  </r>
  <r>
    <n v="70813"/>
    <s v="Vietnam"/>
    <s v="EXW"/>
    <x v="0"/>
    <d v="2012-12-10T00:00:00"/>
    <d v="2012-12-10T00:00:00"/>
    <s v="Aurobindo Pharma Limited"/>
    <n v="436"/>
    <n v="850.2"/>
    <m/>
    <m/>
    <n v="1.19"/>
    <x v="8"/>
  </r>
  <r>
    <n v="70823"/>
    <s v="Uganda"/>
    <s v="FCA"/>
    <x v="0"/>
    <d v="2013-07-05T00:00:00"/>
    <d v="2013-07-05T00:00:00"/>
    <s v="ABBVIE LOGISTICS (FORMERLY ABBOTT LOGISTICS BV)"/>
    <n v="337"/>
    <n v="2308.4499999999998"/>
    <n v="55"/>
    <n v="1013.7"/>
    <n v="2.86"/>
    <x v="3593"/>
  </r>
  <r>
    <n v="70844"/>
    <s v="South Sudan"/>
    <s v="EXW"/>
    <x v="0"/>
    <d v="2014-12-22T00:00:00"/>
    <d v="2014-12-22T00:00:00"/>
    <s v="Orgenics, Ltd"/>
    <n v="350"/>
    <n v="31150"/>
    <m/>
    <m/>
    <n v="32.020000000000003"/>
    <x v="8"/>
  </r>
  <r>
    <n v="70912"/>
    <s v="Rwanda"/>
    <s v="EXW"/>
    <x v="0"/>
    <d v="2014-04-28T00:00:00"/>
    <d v="2014-04-28T00:00:00"/>
    <s v="SHANGHAI KEHUA BIOENGINEERING CO.,LTD.  (KHB)"/>
    <n v="5994"/>
    <n v="146853"/>
    <n v="3996"/>
    <n v="53062.21"/>
    <n v="150.96"/>
    <x v="3594"/>
  </r>
  <r>
    <n v="70978"/>
    <s v="Uganda"/>
    <s v="EXW"/>
    <x v="0"/>
    <d v="2013-08-19T00:00:00"/>
    <d v="2013-08-19T00:00:00"/>
    <s v="MICRO LABS LIMITED"/>
    <n v="252"/>
    <n v="509.04"/>
    <n v="9"/>
    <n v="1678.53"/>
    <n v="0.63"/>
    <x v="3595"/>
  </r>
  <r>
    <n v="70979"/>
    <s v="Rwanda"/>
    <s v="EXW"/>
    <x v="0"/>
    <d v="2012-09-09T00:00:00"/>
    <d v="2012-09-09T00:00:00"/>
    <s v="Aurobindo Pharma Limited"/>
    <n v="58234"/>
    <n v="131026.5"/>
    <n v="5551"/>
    <n v="49069.74"/>
    <n v="183.7"/>
    <x v="3596"/>
  </r>
  <r>
    <n v="70981"/>
    <s v="Kenya"/>
    <s v="EXW"/>
    <x v="0"/>
    <d v="2010-01-18T00:00:00"/>
    <d v="2010-01-18T00:00:00"/>
    <s v="Orgenics, Ltd"/>
    <n v="3250"/>
    <n v="260000"/>
    <n v="979"/>
    <n v="9507.81"/>
    <n v="509.6"/>
    <x v="3597"/>
  </r>
  <r>
    <n v="70991"/>
    <s v="South Africa"/>
    <s v="DDP"/>
    <x v="4"/>
    <d v="2011-12-07T00:00:00"/>
    <d v="2011-12-07T00:00:00"/>
    <s v="HETERO LABS LIMITED"/>
    <n v="92500"/>
    <n v="435675"/>
    <n v="7878"/>
    <n v="8134.37"/>
    <n v="718.86"/>
    <x v="3598"/>
  </r>
  <r>
    <n v="71001"/>
    <s v="Zambia"/>
    <s v="EXW"/>
    <x v="0"/>
    <d v="2014-07-20T00:00:00"/>
    <d v="2014-07-20T00:00:00"/>
    <s v="Aurobindo Pharma Limited"/>
    <n v="12425"/>
    <n v="27956.25"/>
    <n v="1273"/>
    <n v="6637.36"/>
    <n v="28.74"/>
    <x v="3599"/>
  </r>
  <r>
    <n v="71009"/>
    <s v="Liberia"/>
    <s v="EXW"/>
    <x v="0"/>
    <d v="2011-10-31T00:00:00"/>
    <d v="2011-10-31T00:00:00"/>
    <s v="Trinity Biotech, Plc"/>
    <n v="20"/>
    <n v="640"/>
    <n v="7"/>
    <n v="498.72"/>
    <n v="1.06"/>
    <x v="3600"/>
  </r>
  <r>
    <n v="71012"/>
    <s v="Botswana"/>
    <s v="EXW"/>
    <x v="0"/>
    <d v="2010-03-03T00:00:00"/>
    <d v="2010-03-03T00:00:00"/>
    <s v="Orgenics, Ltd"/>
    <n v="8"/>
    <n v="560"/>
    <n v="3"/>
    <n v="690.02"/>
    <n v="1.1000000000000001"/>
    <x v="3601"/>
  </r>
  <r>
    <n v="71016"/>
    <s v="Ghana"/>
    <s v="EXW"/>
    <x v="0"/>
    <d v="2014-07-17T00:00:00"/>
    <d v="2014-07-17T00:00:00"/>
    <s v="Aurobindo Pharma Limited"/>
    <n v="38584"/>
    <n v="60191.040000000001"/>
    <n v="2773"/>
    <n v="21807.62"/>
    <n v="61.88"/>
    <x v="3602"/>
  </r>
  <r>
    <n v="71045"/>
    <s v="South Sudan"/>
    <s v="EXW"/>
    <x v="0"/>
    <d v="2015-07-02T00:00:00"/>
    <d v="2015-07-07T00:00:00"/>
    <s v="Orgenics, Ltd"/>
    <n v="50"/>
    <n v="400"/>
    <m/>
    <m/>
    <n v="0.47"/>
    <x v="8"/>
  </r>
  <r>
    <n v="71060"/>
    <s v="South Africa"/>
    <s v="DDP"/>
    <x v="2"/>
    <d v="2009-08-05T00:00:00"/>
    <d v="2009-08-05T00:00:00"/>
    <s v="S. BUYS WHOLESALER"/>
    <n v="250"/>
    <n v="11850.3"/>
    <m/>
    <m/>
    <n v="23.23"/>
    <x v="8"/>
  </r>
  <r>
    <n v="71064"/>
    <s v="Rwanda"/>
    <s v="EXW"/>
    <x v="0"/>
    <d v="2012-08-04T00:00:00"/>
    <d v="2012-08-04T00:00:00"/>
    <s v="HETERO LABS LIMITED"/>
    <n v="40805"/>
    <n v="195455.95"/>
    <n v="4574"/>
    <n v="45060.6"/>
    <n v="274.02999999999997"/>
    <x v="3603"/>
  </r>
  <r>
    <n v="71076"/>
    <s v="South Africa"/>
    <s v="DDP"/>
    <x v="2"/>
    <d v="2015-02-19T00:00:00"/>
    <d v="2015-02-19T00:00:00"/>
    <s v="PHARMACY DIRECT"/>
    <n v="3"/>
    <n v="253.94"/>
    <m/>
    <m/>
    <n v="0.26"/>
    <x v="8"/>
  </r>
  <r>
    <n v="71096"/>
    <s v="South Africa"/>
    <s v="DDP"/>
    <x v="4"/>
    <d v="2011-04-26T00:00:00"/>
    <d v="2011-06-08T00:00:00"/>
    <s v="Aurobindo Pharma Limited"/>
    <n v="25342"/>
    <n v="60060.54"/>
    <n v="1279"/>
    <n v="11372.22"/>
    <n v="129.49"/>
    <x v="3604"/>
  </r>
  <r>
    <n v="71111"/>
    <s v="Rwanda"/>
    <s v="EXW"/>
    <x v="0"/>
    <d v="2013-11-01T00:00:00"/>
    <d v="2013-11-01T00:00:00"/>
    <s v="Orgenics, Ltd"/>
    <n v="3500"/>
    <n v="271950"/>
    <n v="795"/>
    <n v="11855.59"/>
    <n v="336.4"/>
    <x v="3605"/>
  </r>
  <r>
    <n v="71116"/>
    <s v="Haiti"/>
    <s v="EXW"/>
    <x v="4"/>
    <d v="2014-10-28T00:00:00"/>
    <d v="2014-10-28T00:00:00"/>
    <s v="CIPLA LIMITED"/>
    <n v="11194"/>
    <n v="51380.46"/>
    <m/>
    <m/>
    <n v="52.82"/>
    <x v="8"/>
  </r>
  <r>
    <n v="71150"/>
    <s v="Tanzania"/>
    <s v="FCA"/>
    <x v="0"/>
    <d v="2014-06-24T00:00:00"/>
    <d v="2014-06-24T00:00:00"/>
    <s v="ABBVIE LOGISTICS (FORMERLY ABBOTT LOGISTICS BV)"/>
    <n v="1956"/>
    <n v="11618.64"/>
    <n v="230"/>
    <n v="2215.81"/>
    <n v="14.37"/>
    <x v="3606"/>
  </r>
  <r>
    <n v="71167"/>
    <s v="Nigeria"/>
    <s v="FCA"/>
    <x v="0"/>
    <d v="2014-01-10T00:00:00"/>
    <d v="2014-01-10T00:00:00"/>
    <s v="ABBVIE LOGISTICS (FORMERLY ABBOTT LOGISTICS BV)"/>
    <n v="1943"/>
    <n v="59883.26"/>
    <n v="1848"/>
    <n v="17654.939999999999"/>
    <n v="74.08"/>
    <x v="3607"/>
  </r>
  <r>
    <n v="71180"/>
    <s v="Zimbabwe"/>
    <s v="EXW"/>
    <x v="3"/>
    <d v="2014-07-23T00:00:00"/>
    <d v="2014-07-23T00:00:00"/>
    <s v="Aurobindo Pharma Limited"/>
    <n v="29146"/>
    <n v="135528.9"/>
    <n v="2870"/>
    <n v="19430.86"/>
    <n v="139.32"/>
    <x v="3608"/>
  </r>
  <r>
    <n v="71219"/>
    <s v="Swaziland"/>
    <s v="EXW"/>
    <x v="0"/>
    <d v="2012-04-02T00:00:00"/>
    <d v="2012-04-02T00:00:00"/>
    <s v="Orgenics, Ltd"/>
    <n v="130"/>
    <n v="10400"/>
    <n v="60"/>
    <n v="1360.14"/>
    <n v="14.58"/>
    <x v="3609"/>
  </r>
  <r>
    <n v="71237"/>
    <s v="Zambia"/>
    <s v="FCA"/>
    <x v="0"/>
    <d v="2013-05-22T00:00:00"/>
    <d v="2013-05-22T00:00:00"/>
    <s v="ABBVIE LOGISTICS (FORMERLY ABBOTT LOGISTICS BV)"/>
    <n v="760"/>
    <n v="23423.200000000001"/>
    <n v="757"/>
    <n v="10365.14"/>
    <n v="28.97"/>
    <x v="3610"/>
  </r>
  <r>
    <n v="71241"/>
    <s v="Cameroon"/>
    <s v="EXW"/>
    <x v="0"/>
    <d v="2013-10-10T00:00:00"/>
    <d v="2013-10-10T00:00:00"/>
    <s v="Orgenics, Ltd"/>
    <n v="50"/>
    <n v="250"/>
    <m/>
    <m/>
    <n v="0.31"/>
    <x v="8"/>
  </r>
  <r>
    <n v="71244"/>
    <s v="South Africa"/>
    <s v="DDP"/>
    <x v="2"/>
    <d v="2013-04-16T00:00:00"/>
    <d v="2013-04-16T00:00:00"/>
    <s v="S. BUYS WHOLESALER"/>
    <n v="5093"/>
    <n v="94109.04"/>
    <m/>
    <m/>
    <n v="116.41"/>
    <x v="8"/>
  </r>
  <r>
    <n v="71245"/>
    <s v="Vietnam"/>
    <s v="EXW"/>
    <x v="0"/>
    <d v="2011-07-05T00:00:00"/>
    <d v="2011-07-05T00:00:00"/>
    <s v="STRIDES ARCOLAB LIMITED"/>
    <n v="50000"/>
    <n v="117500"/>
    <n v="2351"/>
    <n v="10122.75"/>
    <n v="193.88"/>
    <x v="3611"/>
  </r>
  <r>
    <n v="71263"/>
    <s v="Namibia"/>
    <s v="EXW"/>
    <x v="0"/>
    <d v="2011-08-03T00:00:00"/>
    <d v="2011-08-03T00:00:00"/>
    <s v="Trinity Biotech, Plc"/>
    <n v="728"/>
    <n v="23296"/>
    <n v="245"/>
    <n v="6897.71"/>
    <n v="38.44"/>
    <x v="3612"/>
  </r>
  <r>
    <n v="71284"/>
    <s v="Nigeria"/>
    <s v="EXW"/>
    <x v="0"/>
    <d v="2015-06-24T00:00:00"/>
    <d v="2015-06-24T00:00:00"/>
    <s v="HETERO LABS LIMITED"/>
    <n v="7026"/>
    <n v="31617"/>
    <m/>
    <m/>
    <n v="37.21"/>
    <x v="8"/>
  </r>
  <r>
    <n v="71293"/>
    <s v="Rwanda"/>
    <s v="FCA"/>
    <x v="0"/>
    <d v="2014-08-22T00:00:00"/>
    <d v="2014-08-22T00:00:00"/>
    <s v="LAWRENCE LABORATORIES (SUBSIDIARY OF BRISTOL MYERS SQUIBB)"/>
    <n v="216"/>
    <n v="7311.6"/>
    <n v="17"/>
    <n v="733.64"/>
    <n v="7.52"/>
    <x v="3613"/>
  </r>
  <r>
    <n v="71308"/>
    <s v="Botswana"/>
    <s v="EXW"/>
    <x v="0"/>
    <d v="2010-04-20T00:00:00"/>
    <d v="2010-04-20T00:00:00"/>
    <s v="Orasure Technologies Inc."/>
    <n v="10"/>
    <n v="250"/>
    <n v="7"/>
    <n v="403.66"/>
    <n v="0.49"/>
    <x v="3614"/>
  </r>
  <r>
    <n v="71309"/>
    <s v="South Sudan"/>
    <s v="EXW"/>
    <x v="0"/>
    <d v="2012-06-15T00:00:00"/>
    <d v="2012-06-15T00:00:00"/>
    <s v="Orgenics, Ltd"/>
    <n v="337"/>
    <n v="2696"/>
    <m/>
    <m/>
    <n v="3.78"/>
    <x v="8"/>
  </r>
  <r>
    <n v="71316"/>
    <s v="Vietnam"/>
    <s v="FCA"/>
    <x v="0"/>
    <d v="2015-03-19T00:00:00"/>
    <d v="2015-03-19T00:00:00"/>
    <s v="ABBVIE LOGISTICS (FORMERLY ABBOTT LOGISTICS BV)"/>
    <n v="5000"/>
    <n v="304000"/>
    <m/>
    <m/>
    <n v="357.81"/>
    <x v="8"/>
  </r>
  <r>
    <n v="71320"/>
    <s v="Haiti"/>
    <s v="EXW"/>
    <x v="0"/>
    <d v="2014-08-25T00:00:00"/>
    <d v="2014-08-25T00:00:00"/>
    <s v="CIPLA LIMITED"/>
    <n v="482"/>
    <n v="2410"/>
    <n v="50"/>
    <n v="1342.44"/>
    <n v="2.98"/>
    <x v="3615"/>
  </r>
  <r>
    <n v="71323"/>
    <s v="Kenya"/>
    <s v="EXW"/>
    <x v="0"/>
    <d v="2011-11-04T00:00:00"/>
    <d v="2011-11-04T00:00:00"/>
    <s v="Orgenics, Ltd"/>
    <n v="7238"/>
    <n v="644182"/>
    <n v="1246"/>
    <n v="13336.64"/>
    <n v="1062.9000000000001"/>
    <x v="3616"/>
  </r>
  <r>
    <n v="71382"/>
    <s v="Nigeria"/>
    <s v="EXW"/>
    <x v="0"/>
    <d v="2012-11-28T00:00:00"/>
    <d v="2012-11-29T00:00:00"/>
    <s v="Orgenics, Ltd"/>
    <n v="2744"/>
    <n v="244216"/>
    <n v="1303"/>
    <n v="29251.24"/>
    <n v="342.39"/>
    <x v="3617"/>
  </r>
  <r>
    <n v="71386"/>
    <s v="Nigeria"/>
    <s v="EXW"/>
    <x v="0"/>
    <d v="2015-06-30T00:00:00"/>
    <d v="2015-06-29T00:00:00"/>
    <s v="Orgenics, Ltd"/>
    <n v="6350"/>
    <n v="565150"/>
    <n v="2575"/>
    <n v="29274.16"/>
    <n v="665.18"/>
    <x v="3618"/>
  </r>
  <r>
    <n v="71388"/>
    <s v="South Africa"/>
    <s v="DDP"/>
    <x v="4"/>
    <d v="2011-05-31T00:00:00"/>
    <d v="2011-06-13T00:00:00"/>
    <s v="Aurobindo Pharma Limited"/>
    <n v="100"/>
    <n v="665"/>
    <n v="11"/>
    <n v="8809.0499999999993"/>
    <n v="1.1000000000000001"/>
    <x v="3619"/>
  </r>
  <r>
    <n v="71391"/>
    <s v="Namibia"/>
    <s v="EXW"/>
    <x v="0"/>
    <d v="2012-07-16T00:00:00"/>
    <d v="2012-07-16T00:00:00"/>
    <s v="Trinity Biotech, Plc"/>
    <n v="416"/>
    <n v="13312"/>
    <n v="249"/>
    <n v="1640.99"/>
    <n v="18.66"/>
    <x v="3620"/>
  </r>
  <r>
    <n v="71402"/>
    <s v="Haiti"/>
    <s v="EXW"/>
    <x v="0"/>
    <d v="2015-01-20T00:00:00"/>
    <d v="2015-01-20T00:00:00"/>
    <s v="CIPLA LIMITED"/>
    <n v="7867"/>
    <n v="28321.200000000001"/>
    <n v="811"/>
    <n v="5915.63"/>
    <n v="29.11"/>
    <x v="3621"/>
  </r>
  <r>
    <n v="71411"/>
    <s v="Zimbabwe"/>
    <s v="EXW"/>
    <x v="0"/>
    <d v="2013-03-15T00:00:00"/>
    <d v="2013-03-15T00:00:00"/>
    <s v="Premier Medical Corporation Ltd."/>
    <n v="8000"/>
    <n v="180000"/>
    <n v="2460"/>
    <n v="13380.07"/>
    <n v="222.66"/>
    <x v="3622"/>
  </r>
  <r>
    <n v="71439"/>
    <s v="South Africa"/>
    <s v="DDP"/>
    <x v="4"/>
    <d v="2010-12-15T00:00:00"/>
    <d v="2010-12-15T00:00:00"/>
    <s v="STRIDES ARCOLAB LIMITED"/>
    <n v="164908"/>
    <n v="407322.76"/>
    <n v="8048"/>
    <n v="12225.76"/>
    <n v="878.19"/>
    <x v="3623"/>
  </r>
  <r>
    <n v="71462"/>
    <s v="South Africa"/>
    <s v="DDP"/>
    <x v="2"/>
    <d v="2013-04-16T00:00:00"/>
    <d v="2013-04-16T00:00:00"/>
    <s v="S. BUYS WHOLESALER"/>
    <n v="1473"/>
    <n v="36814.050000000003"/>
    <m/>
    <m/>
    <n v="45.54"/>
    <x v="8"/>
  </r>
  <r>
    <n v="71469"/>
    <s v="Rwanda"/>
    <s v="CIP"/>
    <x v="0"/>
    <d v="2012-06-28T00:00:00"/>
    <d v="2012-06-28T00:00:00"/>
    <s v="CIPLA LIMITED"/>
    <n v="672"/>
    <n v="2466.2399999999998"/>
    <n v="50"/>
    <n v="3011.72"/>
    <n v="3.46"/>
    <x v="3624"/>
  </r>
  <r>
    <n v="71477"/>
    <s v="Vietnam"/>
    <s v="EXW"/>
    <x v="0"/>
    <d v="2014-12-17T00:00:00"/>
    <d v="2014-12-17T00:00:00"/>
    <s v="HETERO LABS LIMITED"/>
    <n v="15840"/>
    <n v="166320"/>
    <n v="2517"/>
    <n v="3789.5"/>
    <n v="170.98"/>
    <x v="3625"/>
  </r>
  <r>
    <n v="71487"/>
    <s v="Nigeria"/>
    <s v="EXW"/>
    <x v="0"/>
    <d v="2011-12-19T00:00:00"/>
    <d v="2011-12-09T00:00:00"/>
    <s v="Orgenics, Ltd"/>
    <n v="2419"/>
    <n v="215291"/>
    <n v="933"/>
    <n v="27136.6"/>
    <n v="355.23"/>
    <x v="3626"/>
  </r>
  <r>
    <n v="71516"/>
    <s v="South Africa"/>
    <s v="DDP"/>
    <x v="2"/>
    <d v="2015-01-26T00:00:00"/>
    <d v="2015-01-26T00:00:00"/>
    <s v="PHARMACY DIRECT"/>
    <n v="19"/>
    <n v="428.24"/>
    <m/>
    <m/>
    <n v="0.44"/>
    <x v="8"/>
  </r>
  <r>
    <n v="71518"/>
    <s v="Vietnam"/>
    <s v="EXW"/>
    <x v="0"/>
    <d v="2012-10-02T00:00:00"/>
    <d v="2012-10-02T00:00:00"/>
    <s v="MYLAN LABORATORIES LTD (FORMERLY MATRIX LABORATORIES)"/>
    <n v="8698"/>
    <n v="36096.699999999997"/>
    <m/>
    <m/>
    <n v="50.61"/>
    <x v="8"/>
  </r>
  <r>
    <n v="71532"/>
    <s v="Congo, DRC"/>
    <s v="EXW"/>
    <x v="0"/>
    <d v="2014-08-29T00:00:00"/>
    <d v="2014-08-29T00:00:00"/>
    <s v="Aurobindo Pharma Limited"/>
    <n v="240"/>
    <n v="312"/>
    <n v="30"/>
    <n v="1678.57"/>
    <n v="0.32"/>
    <x v="3627"/>
  </r>
  <r>
    <n v="71536"/>
    <s v="Vietnam"/>
    <s v="EXW"/>
    <x v="0"/>
    <d v="2014-12-17T00:00:00"/>
    <d v="2014-12-17T00:00:00"/>
    <s v="HETERO LABS LIMITED"/>
    <n v="20856"/>
    <n v="218988"/>
    <n v="2959"/>
    <n v="4427.5200000000004"/>
    <n v="225.12"/>
    <x v="3628"/>
  </r>
  <r>
    <n v="71554"/>
    <s v="Ghana"/>
    <s v="EXW"/>
    <x v="4"/>
    <d v="2014-11-04T00:00:00"/>
    <d v="2014-11-04T00:00:00"/>
    <s v="Aurobindo Pharma Limited"/>
    <n v="13863"/>
    <n v="19824.09"/>
    <n v="5467"/>
    <n v="11447.38"/>
    <n v="20.38"/>
    <x v="3629"/>
  </r>
  <r>
    <n v="71574"/>
    <s v="South Sudan"/>
    <s v="EXW"/>
    <x v="0"/>
    <d v="2013-07-20T00:00:00"/>
    <d v="2013-07-20T00:00:00"/>
    <s v="Orgenics, Ltd"/>
    <n v="115"/>
    <n v="920"/>
    <m/>
    <m/>
    <n v="1.1399999999999999"/>
    <x v="8"/>
  </r>
  <r>
    <n v="71594"/>
    <s v="Congo, DRC"/>
    <s v="EXW"/>
    <x v="0"/>
    <d v="2014-09-05T00:00:00"/>
    <d v="2014-09-05T00:00:00"/>
    <s v="Trinity Biotech, Plc"/>
    <n v="27"/>
    <n v="864"/>
    <m/>
    <m/>
    <n v="0.89"/>
    <x v="8"/>
  </r>
  <r>
    <n v="71606"/>
    <s v="South Africa"/>
    <s v="DDP"/>
    <x v="2"/>
    <d v="2015-05-12T00:00:00"/>
    <d v="2015-05-12T00:00:00"/>
    <s v="PHARMACY DIRECT"/>
    <n v="3"/>
    <n v="51.13"/>
    <m/>
    <m/>
    <n v="0.05"/>
    <x v="8"/>
  </r>
  <r>
    <n v="71649"/>
    <s v="South Africa"/>
    <s v="DDP"/>
    <x v="2"/>
    <d v="2013-04-16T00:00:00"/>
    <d v="2013-04-16T00:00:00"/>
    <s v="S. BUYS WHOLESALER"/>
    <n v="14"/>
    <n v="278.66000000000003"/>
    <m/>
    <m/>
    <n v="0.34"/>
    <x v="8"/>
  </r>
  <r>
    <n v="71655"/>
    <s v="Dominican Republic"/>
    <s v="EXW"/>
    <x v="0"/>
    <d v="2013-02-26T00:00:00"/>
    <d v="2013-02-26T00:00:00"/>
    <s v="Trinity Biotech, Plc"/>
    <n v="413"/>
    <n v="13216"/>
    <n v="134"/>
    <n v="1083.8499999999999"/>
    <n v="16.350000000000001"/>
    <x v="3630"/>
  </r>
  <r>
    <n v="71672"/>
    <s v="Nigeria"/>
    <s v="EXW"/>
    <x v="0"/>
    <d v="2009-11-16T00:00:00"/>
    <d v="2009-11-16T00:00:00"/>
    <s v="Orgenics, Ltd"/>
    <n v="5100"/>
    <n v="408000"/>
    <n v="2440"/>
    <n v="43692.46"/>
    <n v="799.68"/>
    <x v="3631"/>
  </r>
  <r>
    <n v="71712"/>
    <s v="Haiti"/>
    <s v="EXW"/>
    <x v="0"/>
    <d v="2015-05-05T00:00:00"/>
    <d v="2015-04-22T00:00:00"/>
    <s v="Orgenics, Ltd"/>
    <n v="5698"/>
    <n v="569800"/>
    <n v="2314"/>
    <n v="22194.09"/>
    <n v="670.65"/>
    <x v="3632"/>
  </r>
  <r>
    <n v="71753"/>
    <s v="South Africa"/>
    <s v="DDP"/>
    <x v="2"/>
    <d v="2014-08-28T00:00:00"/>
    <d v="2014-08-28T00:00:00"/>
    <s v="PHARMACY DIRECT"/>
    <n v="7"/>
    <n v="137.72999999999999"/>
    <m/>
    <m/>
    <n v="0.14000000000000001"/>
    <x v="8"/>
  </r>
  <r>
    <n v="71767"/>
    <s v="Vietnam"/>
    <s v="EXW"/>
    <x v="0"/>
    <d v="2010-03-29T00:00:00"/>
    <d v="2010-03-29T00:00:00"/>
    <s v="MYLAN LABORATORIES LTD (FORMERLY MATRIX LABORATORIES)"/>
    <n v="3192"/>
    <n v="23940"/>
    <m/>
    <m/>
    <n v="51.61"/>
    <x v="8"/>
  </r>
  <r>
    <n v="71773"/>
    <s v="Uganda"/>
    <s v="EXW"/>
    <x v="0"/>
    <d v="2013-04-29T00:00:00"/>
    <d v="2013-04-29T00:00:00"/>
    <s v="Orgenics, Ltd"/>
    <n v="100"/>
    <n v="800"/>
    <n v="74"/>
    <n v="1649.91"/>
    <n v="0.99"/>
    <x v="3633"/>
  </r>
  <r>
    <n v="71784"/>
    <s v="Vietnam"/>
    <s v="EXW"/>
    <x v="0"/>
    <d v="2014-09-22T00:00:00"/>
    <d v="2014-09-22T00:00:00"/>
    <s v="HETERO LABS LIMITED"/>
    <n v="500"/>
    <n v="5725"/>
    <m/>
    <m/>
    <n v="5.89"/>
    <x v="8"/>
  </r>
  <r>
    <n v="71809"/>
    <s v="South Africa"/>
    <s v="DDP"/>
    <x v="2"/>
    <d v="2014-08-29T00:00:00"/>
    <d v="2014-08-29T00:00:00"/>
    <s v="S. BUYS WHOLESALER"/>
    <n v="592"/>
    <n v="5776.17"/>
    <m/>
    <m/>
    <n v="7.15"/>
    <x v="8"/>
  </r>
  <r>
    <n v="71840"/>
    <s v="CÙte d'Ivoire"/>
    <s v="EXW"/>
    <x v="0"/>
    <d v="2015-01-23T00:00:00"/>
    <d v="2015-01-23T00:00:00"/>
    <s v="CHEMBIO DIAGNOSTIC SYSTEMS, INC."/>
    <n v="2120"/>
    <n v="65720"/>
    <n v="610"/>
    <n v="8291.9599999999991"/>
    <n v="67.56"/>
    <x v="3634"/>
  </r>
  <r>
    <n v="71878"/>
    <s v="Haiti"/>
    <s v="FCA"/>
    <x v="0"/>
    <d v="2011-08-08T00:00:00"/>
    <d v="2011-08-08T00:00:00"/>
    <s v="ABBVIE LOGISTICS (FORMERLY ABBOTT LOGISTICS BV)"/>
    <n v="90"/>
    <n v="3033"/>
    <n v="126"/>
    <n v="1767.91"/>
    <n v="5"/>
    <x v="3635"/>
  </r>
  <r>
    <n v="71893"/>
    <s v="Haiti"/>
    <s v="EXW"/>
    <x v="4"/>
    <d v="2015-05-25T00:00:00"/>
    <d v="2015-05-25T00:00:00"/>
    <s v="CIPLA LIMITED"/>
    <n v="21203"/>
    <n v="68697.72"/>
    <n v="2471"/>
    <n v="4532.4399999999996"/>
    <n v="70.62"/>
    <x v="3636"/>
  </r>
  <r>
    <n v="71909"/>
    <s v="CÙte d'Ivoire"/>
    <s v="EXW"/>
    <x v="0"/>
    <d v="2013-04-19T00:00:00"/>
    <d v="2013-04-19T00:00:00"/>
    <s v="BIO-RAD LABORATORIES (FRANCE)"/>
    <n v="300"/>
    <n v="27300"/>
    <n v="160"/>
    <n v="2595.63"/>
    <n v="38.270000000000003"/>
    <x v="3637"/>
  </r>
  <r>
    <n v="71917"/>
    <s v="Rwanda"/>
    <s v="EXW"/>
    <x v="0"/>
    <d v="2014-03-27T00:00:00"/>
    <d v="2014-03-27T00:00:00"/>
    <s v="SHANGHAI KEHUA BIOENGINEERING CO.,LTD.  (KHB)"/>
    <n v="2988"/>
    <n v="73206"/>
    <n v="1992"/>
    <n v="26266.34"/>
    <n v="90.56"/>
    <x v="1827"/>
  </r>
  <r>
    <n v="71920"/>
    <s v="Vietnam"/>
    <s v="EXW"/>
    <x v="0"/>
    <d v="2013-05-15T00:00:00"/>
    <d v="2013-05-15T00:00:00"/>
    <s v="STRIDES ARCOLAB LIMITED"/>
    <n v="1119"/>
    <n v="4476"/>
    <m/>
    <m/>
    <n v="5.54"/>
    <x v="8"/>
  </r>
  <r>
    <n v="71936"/>
    <s v="Vietnam"/>
    <s v="EXW"/>
    <x v="0"/>
    <d v="2012-08-22T00:00:00"/>
    <d v="2012-08-22T00:00:00"/>
    <s v="Aurobindo Pharma Limited"/>
    <n v="350"/>
    <n v="735"/>
    <m/>
    <m/>
    <n v="1.03"/>
    <x v="8"/>
  </r>
  <r>
    <n v="71956"/>
    <s v="Haiti"/>
    <s v="EXW"/>
    <x v="4"/>
    <d v="2015-04-09T00:00:00"/>
    <d v="2015-04-09T00:00:00"/>
    <s v="HETERO LABS LIMITED"/>
    <n v="36000"/>
    <n v="298440"/>
    <m/>
    <m/>
    <n v="306.8"/>
    <x v="8"/>
  </r>
  <r>
    <n v="71965"/>
    <s v="Zimbabwe"/>
    <s v="EXW"/>
    <x v="0"/>
    <d v="2011-10-19T00:00:00"/>
    <d v="2011-10-18T00:00:00"/>
    <s v="Orgenics, Ltd"/>
    <n v="1145"/>
    <n v="91600"/>
    <n v="647"/>
    <n v="13312.88"/>
    <n v="151.13999999999999"/>
    <x v="3638"/>
  </r>
  <r>
    <n v="71971"/>
    <s v="Vietnam"/>
    <s v="EXW"/>
    <x v="0"/>
    <d v="2010-10-13T00:00:00"/>
    <d v="2010-10-13T00:00:00"/>
    <s v="STRIDES ARCOLAB LIMITED"/>
    <n v="3753"/>
    <n v="9532.6200000000008"/>
    <n v="216"/>
    <n v="4146.33"/>
    <n v="20.55"/>
    <x v="3639"/>
  </r>
  <r>
    <n v="72047"/>
    <s v="South Africa"/>
    <s v="DDP"/>
    <x v="2"/>
    <d v="2014-08-27T00:00:00"/>
    <d v="2014-08-27T00:00:00"/>
    <s v="S. BUYS WHOLESALER"/>
    <n v="1"/>
    <n v="16.73"/>
    <m/>
    <m/>
    <n v="0.02"/>
    <x v="8"/>
  </r>
  <r>
    <n v="72049"/>
    <s v="Uganda"/>
    <s v="EXW"/>
    <x v="0"/>
    <d v="2012-07-12T00:00:00"/>
    <d v="2012-07-12T00:00:00"/>
    <s v="Aurobindo Pharma Limited"/>
    <n v="22500"/>
    <n v="52875"/>
    <n v="2145"/>
    <n v="8143.97"/>
    <n v="74.13"/>
    <x v="3640"/>
  </r>
  <r>
    <n v="72066"/>
    <s v="South Africa"/>
    <s v="DDP"/>
    <x v="2"/>
    <d v="2014-08-29T00:00:00"/>
    <d v="2014-08-29T00:00:00"/>
    <s v="S. BUYS WHOLESALER"/>
    <n v="70"/>
    <n v="1803.18"/>
    <m/>
    <m/>
    <n v="2.23"/>
    <x v="8"/>
  </r>
  <r>
    <n v="72085"/>
    <s v="Rwanda"/>
    <s v="EXW"/>
    <x v="4"/>
    <d v="2012-08-02T00:00:00"/>
    <d v="2012-08-02T00:00:00"/>
    <s v="HETERO LABS LIMITED"/>
    <n v="20370"/>
    <n v="72720.899999999994"/>
    <n v="1619"/>
    <n v="9054.61"/>
    <n v="101.95"/>
    <x v="3641"/>
  </r>
  <r>
    <n v="72088"/>
    <s v="South Africa"/>
    <s v="DDP"/>
    <x v="2"/>
    <d v="2014-02-07T00:00:00"/>
    <d v="2014-02-07T00:00:00"/>
    <s v="S. BUYS WHOLESALER"/>
    <n v="12"/>
    <n v="325.33"/>
    <m/>
    <m/>
    <n v="0.4"/>
    <x v="8"/>
  </r>
  <r>
    <n v="72142"/>
    <s v="Rwanda"/>
    <s v="FCA"/>
    <x v="0"/>
    <d v="2012-06-29T00:00:00"/>
    <d v="2012-06-29T00:00:00"/>
    <s v="ABBVIE LOGISTICS (FORMERLY ABBOTT LOGISTICS BV)"/>
    <n v="1575"/>
    <n v="12143.25"/>
    <n v="186"/>
    <n v="2874.03"/>
    <n v="20.04"/>
    <x v="3642"/>
  </r>
  <r>
    <n v="72150"/>
    <s v="South Africa"/>
    <s v="DDP"/>
    <x v="2"/>
    <d v="2014-02-06T00:00:00"/>
    <d v="2014-02-06T00:00:00"/>
    <s v="S. BUYS WHOLESALER"/>
    <n v="872"/>
    <n v="14909"/>
    <m/>
    <m/>
    <n v="18.440000000000001"/>
    <x v="8"/>
  </r>
  <r>
    <n v="72158"/>
    <s v="Tanzania"/>
    <s v="FCA"/>
    <x v="0"/>
    <d v="2010-06-11T00:00:00"/>
    <d v="2010-06-11T00:00:00"/>
    <s v="ABBVIE LOGISTICS (FORMERLY ABBOTT LOGISTICS BV)"/>
    <n v="7145"/>
    <n v="258363.2"/>
    <n v="1604"/>
    <n v="9915.56"/>
    <n v="557.03"/>
    <x v="3643"/>
  </r>
  <r>
    <n v="72193"/>
    <s v="South Africa"/>
    <s v="DDP"/>
    <x v="4"/>
    <d v="2011-02-01T00:00:00"/>
    <d v="2011-02-01T00:00:00"/>
    <s v="Aurobindo Pharma Limited"/>
    <n v="64260"/>
    <n v="289812.59999999998"/>
    <n v="5623"/>
    <n v="630.5"/>
    <n v="624.84"/>
    <x v="3644"/>
  </r>
  <r>
    <n v="72239"/>
    <s v="South Sudan"/>
    <s v="EXW"/>
    <x v="0"/>
    <d v="2015-07-02T00:00:00"/>
    <d v="2015-07-07T00:00:00"/>
    <s v="Orgenics, Ltd"/>
    <n v="15"/>
    <n v="120"/>
    <m/>
    <m/>
    <n v="0.14000000000000001"/>
    <x v="8"/>
  </r>
  <r>
    <n v="72240"/>
    <s v="Nigeria"/>
    <s v="EXW"/>
    <x v="0"/>
    <d v="2015-08-07T00:00:00"/>
    <d v="2015-08-07T00:00:00"/>
    <s v="EMCURE PHARMACEUTICALS LTD"/>
    <n v="6878"/>
    <n v="123804"/>
    <m/>
    <m/>
    <n v="145.72"/>
    <x v="8"/>
  </r>
  <r>
    <n v="72241"/>
    <s v="Rwanda"/>
    <s v="EXW"/>
    <x v="0"/>
    <d v="2014-04-28T00:00:00"/>
    <d v="2014-04-28T00:00:00"/>
    <s v="SHANGHAI KEHUA BIOENGINEERING CO.,LTD.  (KHB)"/>
    <n v="5994"/>
    <n v="146853"/>
    <n v="3996"/>
    <n v="53062.21"/>
    <n v="150.96"/>
    <x v="3594"/>
  </r>
  <r>
    <n v="72256"/>
    <s v="Haiti"/>
    <s v="EXW"/>
    <x v="4"/>
    <d v="2015-07-03T00:00:00"/>
    <d v="2015-07-03T00:00:00"/>
    <s v="MYLAN LABORATORIES LTD (FORMERLY MATRIX LABORATORIES)"/>
    <n v="6500"/>
    <n v="22750"/>
    <m/>
    <m/>
    <n v="23.39"/>
    <x v="8"/>
  </r>
  <r>
    <n v="72263"/>
    <s v="South Africa"/>
    <s v="DDP"/>
    <x v="0"/>
    <d v="2010-08-24T00:00:00"/>
    <d v="2010-08-24T00:00:00"/>
    <s v="Aurobindo Pharma Limited"/>
    <n v="56970"/>
    <n v="266049.90000000002"/>
    <n v="4822"/>
    <n v="5886.9"/>
    <n v="573.6"/>
    <x v="3645"/>
  </r>
  <r>
    <n v="72281"/>
    <s v="Namibia"/>
    <s v="EXW"/>
    <x v="0"/>
    <d v="2009-08-25T00:00:00"/>
    <d v="2009-08-25T00:00:00"/>
    <s v="Orgenics, Ltd"/>
    <n v="150"/>
    <n v="10500"/>
    <n v="37"/>
    <n v="2541.8000000000002"/>
    <n v="20.58"/>
    <x v="3646"/>
  </r>
  <r>
    <n v="72291"/>
    <s v="Rwanda"/>
    <s v="CIP"/>
    <x v="0"/>
    <d v="2010-06-13T00:00:00"/>
    <d v="2010-06-13T00:00:00"/>
    <s v="HETERO LABS LIMITED"/>
    <n v="15750"/>
    <n v="40792.5"/>
    <n v="986"/>
    <n v="4015.82"/>
    <n v="79.95"/>
    <x v="3647"/>
  </r>
  <r>
    <n v="72293"/>
    <s v="Zambia"/>
    <s v="EXW"/>
    <x v="0"/>
    <d v="2014-10-01T00:00:00"/>
    <d v="2014-10-01T00:00:00"/>
    <s v="HETERO LABS LIMITED"/>
    <n v="100000"/>
    <n v="218000"/>
    <n v="6304"/>
    <n v="34182.97"/>
    <n v="224.1"/>
    <x v="3648"/>
  </r>
  <r>
    <n v="72300"/>
    <s v="Haiti"/>
    <s v="FCA"/>
    <x v="0"/>
    <d v="2012-03-27T00:00:00"/>
    <d v="2012-03-27T00:00:00"/>
    <s v="ABBVIE LOGISTICS (FORMERLY ABBOTT LOGISTICS BV)"/>
    <n v="360"/>
    <n v="2775.6"/>
    <n v="46"/>
    <n v="984.39"/>
    <n v="3.89"/>
    <x v="3649"/>
  </r>
  <r>
    <n v="72336"/>
    <s v="Kenya"/>
    <s v="EXW"/>
    <x v="0"/>
    <d v="2010-07-29T00:00:00"/>
    <d v="2010-07-30T00:00:00"/>
    <s v="Orgenics, Ltd"/>
    <n v="4555"/>
    <n v="364400"/>
    <n v="974"/>
    <n v="9456.4599999999991"/>
    <n v="785.65"/>
    <x v="3650"/>
  </r>
  <r>
    <n v="72377"/>
    <s v="Zambia"/>
    <s v="EXW"/>
    <x v="0"/>
    <d v="2015-03-26T00:00:00"/>
    <d v="2015-03-26T00:00:00"/>
    <s v="Trinity Biotech, Plc"/>
    <n v="3000"/>
    <n v="96000"/>
    <n v="909"/>
    <n v="10203.1"/>
    <n v="98.69"/>
    <x v="3651"/>
  </r>
  <r>
    <n v="72420"/>
    <s v="South Africa"/>
    <s v="DDP"/>
    <x v="4"/>
    <d v="2011-06-13T00:00:00"/>
    <d v="2011-06-13T00:00:00"/>
    <s v="Aurobindo Pharma Limited"/>
    <n v="21896"/>
    <n v="145608.4"/>
    <n v="2044"/>
    <n v="5768.66"/>
    <n v="240.25"/>
    <x v="3652"/>
  </r>
  <r>
    <n v="72424"/>
    <s v="South Africa"/>
    <s v="DDP"/>
    <x v="4"/>
    <d v="2011-02-01T00:00:00"/>
    <d v="2011-02-01T00:00:00"/>
    <s v="Aurobindo Pharma Limited"/>
    <n v="92000"/>
    <n v="216200"/>
    <n v="5184"/>
    <n v="9592.9500000000007"/>
    <n v="466.13"/>
    <x v="3653"/>
  </r>
  <r>
    <n v="72425"/>
    <s v="South Africa"/>
    <s v="DDP"/>
    <x v="2"/>
    <d v="2015-04-28T00:00:00"/>
    <d v="2015-04-28T00:00:00"/>
    <s v="PHARMACY DIRECT"/>
    <n v="2"/>
    <n v="60.42"/>
    <m/>
    <m/>
    <n v="0.06"/>
    <x v="8"/>
  </r>
  <r>
    <n v="72426"/>
    <s v="Congo, DRC"/>
    <s v="EXW"/>
    <x v="0"/>
    <d v="2013-09-30T00:00:00"/>
    <d v="2013-09-30T00:00:00"/>
    <s v="IMRES B.V."/>
    <n v="720"/>
    <n v="16164"/>
    <n v="578"/>
    <n v="3089.83"/>
    <n v="19.989999999999998"/>
    <x v="3654"/>
  </r>
  <r>
    <n v="72445"/>
    <s v="CÙte d'Ivoire"/>
    <s v="EXW"/>
    <x v="0"/>
    <d v="2013-06-24T00:00:00"/>
    <d v="2013-06-24T00:00:00"/>
    <s v="BIO-RAD LABORATORIES (FRANCE)"/>
    <n v="300"/>
    <n v="27300"/>
    <n v="728"/>
    <n v="6879.32"/>
    <n v="38.270000000000003"/>
    <x v="3655"/>
  </r>
  <r>
    <n v="72454"/>
    <s v="Kenya"/>
    <s v="CIP"/>
    <x v="0"/>
    <d v="2012-12-10T00:00:00"/>
    <d v="2012-12-10T00:00:00"/>
    <s v="Orgenics, Ltd"/>
    <n v="5995"/>
    <n v="533555"/>
    <m/>
    <m/>
    <n v="748.04"/>
    <x v="8"/>
  </r>
  <r>
    <n v="72467"/>
    <s v="Burkina Faso"/>
    <s v="FCA"/>
    <x v="0"/>
    <d v="2015-08-04T00:00:00"/>
    <d v="2015-08-04T00:00:00"/>
    <s v="ABBVIE LOGISTICS (FORMERLY ABBOTT LOGISTICS BV)"/>
    <n v="25"/>
    <n v="171.25"/>
    <m/>
    <m/>
    <n v="0.2"/>
    <x v="8"/>
  </r>
  <r>
    <n v="72485"/>
    <s v="Kenya"/>
    <s v="EXW"/>
    <x v="0"/>
    <d v="2010-07-07T00:00:00"/>
    <d v="2010-07-07T00:00:00"/>
    <s v="Orgenics, Ltd"/>
    <n v="5361"/>
    <n v="428880"/>
    <n v="1098"/>
    <n v="10929.38"/>
    <n v="924.67"/>
    <x v="3656"/>
  </r>
  <r>
    <n v="72492"/>
    <s v="Nigeria"/>
    <s v="EXW"/>
    <x v="0"/>
    <d v="2013-06-12T00:00:00"/>
    <d v="2013-06-12T00:00:00"/>
    <s v="CHEMBIO DIAGNOSTIC SYSTEMS, INC."/>
    <n v="4848"/>
    <n v="140592"/>
    <n v="1784"/>
    <n v="8248.33"/>
    <n v="197.11"/>
    <x v="3657"/>
  </r>
  <r>
    <n v="72535"/>
    <s v="Haiti"/>
    <s v="EXW"/>
    <x v="0"/>
    <d v="2015-07-21T00:00:00"/>
    <d v="2015-07-21T00:00:00"/>
    <s v="EMCURE PHARMACEUTICALS LTD"/>
    <n v="8000"/>
    <n v="144000"/>
    <n v="1023"/>
    <n v="6433.8"/>
    <n v="148.03"/>
    <x v="3658"/>
  </r>
  <r>
    <n v="72538"/>
    <s v="Uganda"/>
    <s v="EXW"/>
    <x v="0"/>
    <d v="2014-07-30T00:00:00"/>
    <d v="2014-07-30T00:00:00"/>
    <s v="Orgenics, Ltd"/>
    <n v="6000"/>
    <n v="480000"/>
    <n v="2432"/>
    <n v="23482.06"/>
    <n v="493.44"/>
    <x v="3659"/>
  </r>
  <r>
    <n v="72546"/>
    <s v="Vietnam"/>
    <s v="FCA"/>
    <x v="0"/>
    <d v="2014-01-06T00:00:00"/>
    <d v="2014-01-06T00:00:00"/>
    <s v="ABBVIE LOGISTICS (FORMERLY ABBOTT LOGISTICS BV)"/>
    <n v="4033"/>
    <n v="245287.06"/>
    <m/>
    <m/>
    <n v="303.42"/>
    <x v="8"/>
  </r>
  <r>
    <n v="72557"/>
    <s v="Uganda"/>
    <s v="EXW"/>
    <x v="0"/>
    <d v="2013-07-11T00:00:00"/>
    <d v="2013-07-15T00:00:00"/>
    <s v="Orgenics, Ltd"/>
    <n v="3032"/>
    <n v="242560"/>
    <n v="1317"/>
    <n v="47892.57"/>
    <n v="300.05"/>
    <x v="3660"/>
  </r>
  <r>
    <n v="72572"/>
    <s v="Botswana"/>
    <s v="EXW"/>
    <x v="0"/>
    <d v="2011-03-14T00:00:00"/>
    <d v="2011-03-14T00:00:00"/>
    <s v="SHANGHAI KEHUA BIOENGINEERING CO.,LTD.  (KHB)"/>
    <n v="20"/>
    <n v="460"/>
    <n v="16"/>
    <n v="486.18"/>
    <n v="0.76"/>
    <x v="3661"/>
  </r>
  <r>
    <n v="72586"/>
    <s v="Mozambique"/>
    <s v="EXW"/>
    <x v="4"/>
    <d v="2012-08-20T00:00:00"/>
    <d v="2012-08-20T00:00:00"/>
    <s v="Orgenics, Ltd"/>
    <n v="7882"/>
    <n v="630560"/>
    <n v="3757"/>
    <n v="15105.99"/>
    <n v="1040.42"/>
    <x v="3662"/>
  </r>
  <r>
    <n v="72597"/>
    <s v="South Africa"/>
    <s v="DDP"/>
    <x v="2"/>
    <d v="2015-01-26T00:00:00"/>
    <d v="2015-01-26T00:00:00"/>
    <s v="PHARMACY DIRECT"/>
    <n v="22"/>
    <n v="282.13"/>
    <m/>
    <m/>
    <n v="0.28999999999999998"/>
    <x v="8"/>
  </r>
  <r>
    <n v="72625"/>
    <s v="Haiti"/>
    <s v="CIP"/>
    <x v="0"/>
    <d v="2010-01-27T00:00:00"/>
    <d v="2010-01-27T00:00:00"/>
    <s v="MERCK SHARP &amp; DOHME IDEA GMBH (FORMALLY MERCK SHARP &amp; DOHME B.V.)"/>
    <n v="167"/>
    <n v="2832.32"/>
    <n v="47"/>
    <n v="290"/>
    <n v="5.55"/>
    <x v="3663"/>
  </r>
  <r>
    <n v="72639"/>
    <s v="CÙte d'Ivoire"/>
    <s v="EXW"/>
    <x v="0"/>
    <d v="2010-08-27T00:00:00"/>
    <d v="2010-08-27T00:00:00"/>
    <s v="CHEMBIO DIAGNOSTIC SYSTEMS, INC."/>
    <n v="2068"/>
    <n v="55836"/>
    <n v="685"/>
    <n v="5557.27"/>
    <n v="120.38"/>
    <x v="3664"/>
  </r>
  <r>
    <n v="72695"/>
    <s v="Rwanda"/>
    <s v="CIP"/>
    <x v="0"/>
    <d v="2011-04-25T00:00:00"/>
    <d v="2011-04-25T00:00:00"/>
    <s v="Aurobindo Pharma Limited"/>
    <n v="570"/>
    <n v="7552.5"/>
    <m/>
    <m/>
    <n v="16.28"/>
    <x v="8"/>
  </r>
  <r>
    <n v="72698"/>
    <s v="Vietnam"/>
    <s v="EXW"/>
    <x v="0"/>
    <d v="2013-12-16T00:00:00"/>
    <d v="2013-12-16T00:00:00"/>
    <s v="Aurobindo Pharma Limited"/>
    <n v="591"/>
    <n v="6737.4"/>
    <n v="36"/>
    <n v="430.5"/>
    <n v="8.33"/>
    <x v="3665"/>
  </r>
  <r>
    <n v="72719"/>
    <s v="CÙte d'Ivoire"/>
    <s v="EXW"/>
    <x v="0"/>
    <d v="2013-01-09T00:00:00"/>
    <d v="2013-01-09T00:00:00"/>
    <s v="BIO-RAD LABORATORIES (FRANCE)"/>
    <n v="500"/>
    <n v="45500"/>
    <n v="284"/>
    <n v="32609.439999999999"/>
    <n v="63.79"/>
    <x v="3666"/>
  </r>
  <r>
    <n v="72767"/>
    <s v="Haiti"/>
    <s v="FCA"/>
    <x v="0"/>
    <d v="2014-12-10T00:00:00"/>
    <d v="2014-12-10T00:00:00"/>
    <s v="JANSSEN SCIENCES IRELAND UC (FORMERLY JANSSEN R&amp;D IRELAND)"/>
    <n v="111"/>
    <n v="5994"/>
    <n v="42"/>
    <n v="926.3"/>
    <n v="6.16"/>
    <x v="3667"/>
  </r>
  <r>
    <n v="72770"/>
    <s v="Congo, DRC"/>
    <s v="EXW"/>
    <x v="0"/>
    <d v="2014-12-31T00:00:00"/>
    <d v="2014-12-31T00:00:00"/>
    <s v="Orgenics, Ltd"/>
    <n v="2683"/>
    <n v="13415"/>
    <m/>
    <m/>
    <n v="13.79"/>
    <x v="8"/>
  </r>
  <r>
    <n v="72776"/>
    <s v="Guyana"/>
    <s v="EXW"/>
    <x v="0"/>
    <d v="2011-03-28T00:00:00"/>
    <d v="2011-03-28T00:00:00"/>
    <s v="Trinity Biotech, Plc"/>
    <n v="1975"/>
    <n v="63200"/>
    <n v="659"/>
    <n v="9106.51"/>
    <n v="104.28"/>
    <x v="3668"/>
  </r>
  <r>
    <n v="72821"/>
    <s v="South Sudan"/>
    <s v="EXW"/>
    <x v="0"/>
    <d v="2015-07-02T00:00:00"/>
    <d v="2015-07-02T00:00:00"/>
    <s v="Orgenics, Ltd"/>
    <n v="45"/>
    <n v="360"/>
    <m/>
    <m/>
    <n v="0.42"/>
    <x v="8"/>
  </r>
  <r>
    <n v="72832"/>
    <s v="Cameroon"/>
    <s v="EXW"/>
    <x v="0"/>
    <d v="2013-11-07T00:00:00"/>
    <d v="2013-10-30T00:00:00"/>
    <s v="Aurobindo Pharma Limited"/>
    <n v="20993"/>
    <n v="97617.45"/>
    <n v="2100"/>
    <n v="17568.599999999999"/>
    <n v="120.75"/>
    <x v="3669"/>
  </r>
  <r>
    <n v="72836"/>
    <s v="Ghana"/>
    <s v="EXW"/>
    <x v="0"/>
    <d v="2014-11-10T00:00:00"/>
    <d v="2014-11-10T00:00:00"/>
    <s v="Aurobindo Pharma Limited"/>
    <n v="29107"/>
    <n v="238677.4"/>
    <n v="3647"/>
    <n v="18545.169999999998"/>
    <n v="245.36"/>
    <x v="3670"/>
  </r>
  <r>
    <n v="72885"/>
    <s v="Mozambique"/>
    <s v="EXW"/>
    <x v="0"/>
    <d v="2014-06-02T00:00:00"/>
    <d v="2014-06-02T00:00:00"/>
    <s v="Trinity Biotech, Plc"/>
    <n v="3962"/>
    <n v="126784"/>
    <n v="1153"/>
    <n v="7754.14"/>
    <n v="130.33000000000001"/>
    <x v="3671"/>
  </r>
  <r>
    <n v="72892"/>
    <s v="South Africa"/>
    <s v="DDP"/>
    <x v="4"/>
    <d v="2011-05-03T00:00:00"/>
    <d v="2011-06-03T00:00:00"/>
    <s v="Aurobindo Pharma Limited"/>
    <n v="17357"/>
    <n v="173222.86"/>
    <n v="2301"/>
    <n v="4573.2"/>
    <n v="373.47"/>
    <x v="3672"/>
  </r>
  <r>
    <n v="72914"/>
    <s v="Namibia"/>
    <s v="EXW"/>
    <x v="0"/>
    <d v="2014-10-22T00:00:00"/>
    <d v="2014-10-22T00:00:00"/>
    <s v="HETERO LABS LIMITED"/>
    <n v="23322"/>
    <n v="107747.64"/>
    <n v="2637"/>
    <n v="13397.02"/>
    <n v="110.76"/>
    <x v="3673"/>
  </r>
  <r>
    <n v="72918"/>
    <s v="South Africa"/>
    <s v="DDP"/>
    <x v="2"/>
    <d v="2014-10-03T00:00:00"/>
    <d v="2014-10-03T00:00:00"/>
    <s v="PHARMACY DIRECT"/>
    <n v="9"/>
    <n v="280.73"/>
    <m/>
    <m/>
    <n v="0.28999999999999998"/>
    <x v="8"/>
  </r>
  <r>
    <n v="72922"/>
    <s v="Tanzania"/>
    <s v="EXW"/>
    <x v="0"/>
    <d v="2013-09-20T00:00:00"/>
    <d v="2013-09-20T00:00:00"/>
    <s v="Standard Diagnostics, Inc."/>
    <n v="3781"/>
    <n v="0"/>
    <n v="1642"/>
    <n v="25778.9"/>
    <n v="0"/>
    <x v="3674"/>
  </r>
  <r>
    <n v="72933"/>
    <s v="Ghana"/>
    <s v="EXW"/>
    <x v="0"/>
    <d v="2015-04-10T00:00:00"/>
    <d v="2015-04-10T00:00:00"/>
    <s v="MYLAN LABORATORIES LTD (FORMERLY MATRIX LABORATORIES)"/>
    <n v="11538"/>
    <n v="22960.62"/>
    <m/>
    <m/>
    <n v="23.6"/>
    <x v="8"/>
  </r>
  <r>
    <n v="72948"/>
    <s v="South Africa"/>
    <s v="DDP"/>
    <x v="2"/>
    <d v="2015-07-24T00:00:00"/>
    <d v="2015-07-24T00:00:00"/>
    <s v="PHARMACY DIRECT"/>
    <n v="32"/>
    <n v="475.28"/>
    <m/>
    <m/>
    <n v="0.49"/>
    <x v="8"/>
  </r>
  <r>
    <n v="72976"/>
    <s v="Tanzania"/>
    <s v="EXW"/>
    <x v="0"/>
    <d v="2012-03-07T00:00:00"/>
    <d v="2012-03-07T00:00:00"/>
    <s v="Orgenics, Ltd"/>
    <n v="2884"/>
    <n v="230720"/>
    <n v="1374"/>
    <n v="24000.91"/>
    <n v="323.47000000000003"/>
    <x v="3675"/>
  </r>
  <r>
    <n v="72981"/>
    <s v="South Africa"/>
    <s v="DDP"/>
    <x v="4"/>
    <d v="2011-12-01T00:00:00"/>
    <d v="2011-12-19T00:00:00"/>
    <s v="EMCURE PHARMACEUTICALS LTD"/>
    <n v="47963"/>
    <n v="206240.9"/>
    <n v="3789"/>
    <n v="9582.5499999999993"/>
    <n v="340.3"/>
    <x v="3676"/>
  </r>
  <r>
    <n v="72988"/>
    <s v="Congo, DRC"/>
    <s v="EXW"/>
    <x v="0"/>
    <d v="2014-04-04T00:00:00"/>
    <d v="2014-04-04T00:00:00"/>
    <s v="Trinity Biotech, Plc"/>
    <n v="34"/>
    <n v="1088"/>
    <m/>
    <m/>
    <n v="1.1200000000000001"/>
    <x v="8"/>
  </r>
  <r>
    <n v="73003"/>
    <s v="Vietnam"/>
    <s v="EXW"/>
    <x v="0"/>
    <d v="2014-12-17T00:00:00"/>
    <d v="2014-12-17T00:00:00"/>
    <s v="HETERO LABS LIMITED"/>
    <n v="19200"/>
    <n v="201600"/>
    <n v="2719"/>
    <n v="4084.56"/>
    <n v="207.24"/>
    <x v="3677"/>
  </r>
  <r>
    <n v="73018"/>
    <s v="South Africa"/>
    <s v="DDP"/>
    <x v="4"/>
    <d v="2011-02-01T00:00:00"/>
    <d v="2011-02-01T00:00:00"/>
    <s v="Aurobindo Pharma Limited"/>
    <n v="118537"/>
    <n v="534601.87"/>
    <n v="10373"/>
    <n v="630.5"/>
    <n v="1152.5999999999999"/>
    <x v="3678"/>
  </r>
  <r>
    <n v="73056"/>
    <s v="Mozambique"/>
    <s v="EXW"/>
    <x v="0"/>
    <d v="2014-10-01T00:00:00"/>
    <d v="2014-10-01T00:00:00"/>
    <s v="BIO-RAD LABORATORIES (FRANCE)"/>
    <n v="80"/>
    <n v="99402.4"/>
    <n v="111"/>
    <n v="1368.78"/>
    <n v="102.19"/>
    <x v="3679"/>
  </r>
  <r>
    <n v="73059"/>
    <s v="South Africa"/>
    <s v="DDP"/>
    <x v="2"/>
    <d v="2014-12-10T00:00:00"/>
    <d v="2014-12-10T00:00:00"/>
    <s v="S. BUYS WHOLESALER"/>
    <n v="172"/>
    <n v="457.9"/>
    <m/>
    <m/>
    <n v="0.54"/>
    <x v="8"/>
  </r>
  <r>
    <n v="73079"/>
    <s v="Tanzania"/>
    <s v="EXW"/>
    <x v="0"/>
    <d v="2012-09-27T00:00:00"/>
    <d v="2012-10-04T00:00:00"/>
    <s v="Aurobindo Pharma Limited"/>
    <n v="39360"/>
    <n v="281424"/>
    <n v="3421"/>
    <n v="15241.75"/>
    <n v="394.56"/>
    <x v="3680"/>
  </r>
  <r>
    <n v="73087"/>
    <s v="Vietnam"/>
    <s v="EXW"/>
    <x v="0"/>
    <d v="2011-02-16T00:00:00"/>
    <d v="2011-02-16T00:00:00"/>
    <s v="HETERO LABS LIMITED"/>
    <n v="35000"/>
    <n v="292250"/>
    <m/>
    <m/>
    <n v="630.09"/>
    <x v="8"/>
  </r>
  <r>
    <n v="73089"/>
    <s v="Guyana"/>
    <s v="EXW"/>
    <x v="0"/>
    <d v="2012-11-21T00:00:00"/>
    <d v="2012-11-21T00:00:00"/>
    <s v="CHEMBIO DIAGNOSTIC SYSTEMS, INC."/>
    <n v="6"/>
    <n v="174"/>
    <n v="2"/>
    <n v="297"/>
    <n v="0.24"/>
    <x v="3681"/>
  </r>
  <r>
    <n v="73095"/>
    <s v="South Africa"/>
    <s v="DDP"/>
    <x v="2"/>
    <d v="2015-02-12T00:00:00"/>
    <d v="2015-02-12T00:00:00"/>
    <s v="PHARMACY DIRECT"/>
    <n v="11"/>
    <n v="198.34"/>
    <m/>
    <m/>
    <n v="0.2"/>
    <x v="8"/>
  </r>
  <r>
    <n v="73115"/>
    <s v="Mozambique"/>
    <s v="FCA"/>
    <x v="0"/>
    <d v="2013-10-08T00:00:00"/>
    <d v="2013-10-08T00:00:00"/>
    <s v="ABBVIE LOGISTICS (FORMERLY ABBOTT LOGISTICS BV)"/>
    <n v="616"/>
    <n v="4219.6000000000004"/>
    <n v="87"/>
    <n v="1053.8800000000001"/>
    <n v="5.22"/>
    <x v="3682"/>
  </r>
  <r>
    <n v="73122"/>
    <s v="Mozambique"/>
    <s v="CIP"/>
    <x v="0"/>
    <d v="2015-06-09T00:00:00"/>
    <d v="2015-06-09T00:00:00"/>
    <s v="MERCK SHARP &amp; DOHME IDEA GMBH (FORMALLY MERCK SHARP &amp; DOHME B.V.)"/>
    <n v="100"/>
    <n v="5550"/>
    <m/>
    <m/>
    <n v="6.53"/>
    <x v="8"/>
  </r>
  <r>
    <n v="73145"/>
    <s v="CÙte d'Ivoire"/>
    <s v="EXW"/>
    <x v="0"/>
    <d v="2010-05-12T00:00:00"/>
    <d v="2010-05-12T00:00:00"/>
    <s v="MYLAN LABORATORIES LTD (FORMERLY MATRIX LABORATORIES)"/>
    <n v="4448"/>
    <n v="133440"/>
    <n v="693"/>
    <n v="5066.4399999999996"/>
    <n v="287.7"/>
    <x v="3683"/>
  </r>
  <r>
    <n v="73152"/>
    <s v="Haiti"/>
    <s v="EXW"/>
    <x v="0"/>
    <d v="2015-05-11T00:00:00"/>
    <d v="2015-05-11T00:00:00"/>
    <s v="Aurobindo Pharma Limited"/>
    <n v="19987"/>
    <n v="135311.99"/>
    <m/>
    <m/>
    <n v="139.1"/>
    <x v="8"/>
  </r>
  <r>
    <n v="73176"/>
    <s v="South Africa"/>
    <s v="DDP"/>
    <x v="2"/>
    <d v="2014-02-06T00:00:00"/>
    <d v="2014-02-06T00:00:00"/>
    <s v="S. BUYS WHOLESALER"/>
    <n v="258"/>
    <n v="5919.28"/>
    <m/>
    <m/>
    <n v="7.32"/>
    <x v="8"/>
  </r>
  <r>
    <n v="73177"/>
    <s v="Vietnam"/>
    <s v="EXW"/>
    <x v="0"/>
    <d v="2014-01-22T00:00:00"/>
    <d v="2014-01-22T00:00:00"/>
    <s v="HETERO LABS LIMITED"/>
    <n v="983"/>
    <n v="3184.92"/>
    <n v="93"/>
    <n v="668.75"/>
    <n v="3.94"/>
    <x v="3684"/>
  </r>
  <r>
    <n v="73211"/>
    <s v="Uganda"/>
    <s v="FCA"/>
    <x v="0"/>
    <d v="2013-09-23T00:00:00"/>
    <d v="2013-09-23T00:00:00"/>
    <s v="ABBVIE LOGISTICS (FORMERLY ABBOTT LOGISTICS BV)"/>
    <n v="210"/>
    <n v="1438.5"/>
    <n v="32"/>
    <n v="852.02"/>
    <n v="1.78"/>
    <x v="3685"/>
  </r>
  <r>
    <n v="73220"/>
    <s v="South Africa"/>
    <s v="DDP"/>
    <x v="4"/>
    <d v="2012-01-27T00:00:00"/>
    <d v="2012-01-27T00:00:00"/>
    <s v="CIPLA LIMITED"/>
    <n v="50000"/>
    <n v="103000"/>
    <m/>
    <m/>
    <n v="169.95"/>
    <x v="8"/>
  </r>
  <r>
    <n v="73239"/>
    <s v="Vietnam"/>
    <s v="EXW"/>
    <x v="0"/>
    <d v="2010-03-17T00:00:00"/>
    <d v="2010-03-17T00:00:00"/>
    <s v="Aurobindo Pharma Limited"/>
    <n v="19740"/>
    <n v="169961.4"/>
    <m/>
    <m/>
    <n v="333.12"/>
    <x v="8"/>
  </r>
  <r>
    <n v="73261"/>
    <s v="South Africa"/>
    <s v="DDP"/>
    <x v="2"/>
    <d v="2014-08-27T00:00:00"/>
    <d v="2014-08-27T00:00:00"/>
    <s v="S. BUYS WHOLESALER"/>
    <n v="12"/>
    <n v="95.96"/>
    <m/>
    <m/>
    <n v="0.12"/>
    <x v="8"/>
  </r>
  <r>
    <n v="73275"/>
    <s v="South Africa"/>
    <s v="DDP"/>
    <x v="2"/>
    <d v="2014-07-10T00:00:00"/>
    <d v="2014-07-10T00:00:00"/>
    <s v="S. BUYS WHOLESALER"/>
    <n v="3"/>
    <n v="70.349999999999994"/>
    <m/>
    <m/>
    <n v="0.09"/>
    <x v="8"/>
  </r>
  <r>
    <n v="73287"/>
    <s v="South Africa"/>
    <s v="DDP"/>
    <x v="2"/>
    <d v="2015-02-19T00:00:00"/>
    <d v="2015-02-19T00:00:00"/>
    <s v="PHARMACY DIRECT"/>
    <n v="3"/>
    <n v="209.13"/>
    <m/>
    <m/>
    <n v="0.21"/>
    <x v="8"/>
  </r>
  <r>
    <n v="73301"/>
    <s v="Uganda"/>
    <s v="FCA"/>
    <x v="0"/>
    <d v="2010-12-21T00:00:00"/>
    <d v="2010-12-21T00:00:00"/>
    <s v="Hoffmann-La Roche ltd Basel"/>
    <n v="98"/>
    <n v="10150.19"/>
    <n v="18"/>
    <n v="968.25"/>
    <n v="16.75"/>
    <x v="3686"/>
  </r>
  <r>
    <n v="73314"/>
    <s v="Mozambique"/>
    <s v="EXW"/>
    <x v="0"/>
    <d v="2012-05-02T00:00:00"/>
    <d v="2012-05-02T00:00:00"/>
    <s v="Orgenics, Ltd"/>
    <n v="2891"/>
    <n v="231280"/>
    <n v="1378"/>
    <n v="25607.439999999999"/>
    <n v="381.61"/>
    <x v="3687"/>
  </r>
  <r>
    <n v="73326"/>
    <s v="South Africa"/>
    <s v="DDP"/>
    <x v="4"/>
    <d v="2011-11-25T00:00:00"/>
    <d v="2011-11-25T00:00:00"/>
    <s v="CIPLA LIMITED"/>
    <n v="50000"/>
    <n v="103000"/>
    <n v="18462"/>
    <n v="22647.81"/>
    <n v="169.95"/>
    <x v="3688"/>
  </r>
  <r>
    <n v="73335"/>
    <s v="Nigeria"/>
    <s v="EXW"/>
    <x v="0"/>
    <d v="2015-04-15T00:00:00"/>
    <d v="2015-04-15T00:00:00"/>
    <s v="Trinity Biotech, Plc"/>
    <n v="6704"/>
    <n v="214528"/>
    <n v="2134"/>
    <n v="13771.63"/>
    <n v="252.5"/>
    <x v="3689"/>
  </r>
  <r>
    <n v="73348"/>
    <s v="Zimbabwe"/>
    <s v="FCA"/>
    <x v="0"/>
    <d v="2015-02-28T00:00:00"/>
    <d v="2015-02-28T00:00:00"/>
    <s v="ABBVIE LOGISTICS (FORMERLY ABBOTT LOGISTICS BV)"/>
    <n v="5362"/>
    <n v="165256.84"/>
    <n v="5060"/>
    <n v="44952.61"/>
    <n v="169.88"/>
    <x v="3690"/>
  </r>
  <r>
    <n v="73360"/>
    <s v="Vietnam"/>
    <s v="EXW"/>
    <x v="0"/>
    <d v="2009-10-26T00:00:00"/>
    <d v="2009-10-26T00:00:00"/>
    <s v="Aurobindo Pharma Limited"/>
    <n v="180"/>
    <n v="2340"/>
    <m/>
    <m/>
    <n v="4.59"/>
    <x v="8"/>
  </r>
  <r>
    <n v="73373"/>
    <s v="Congo, DRC"/>
    <s v="EXW"/>
    <x v="0"/>
    <d v="2015-07-02T00:00:00"/>
    <d v="2015-07-02T00:00:00"/>
    <s v="Trinity Biotech, Plc"/>
    <n v="89"/>
    <n v="2848"/>
    <m/>
    <m/>
    <n v="3.35"/>
    <x v="8"/>
  </r>
  <r>
    <n v="73379"/>
    <s v="South Africa"/>
    <s v="DDP"/>
    <x v="2"/>
    <d v="2014-02-06T00:00:00"/>
    <d v="2014-02-06T00:00:00"/>
    <s v="S. BUYS WHOLESALER"/>
    <n v="22"/>
    <n v="543.67999999999995"/>
    <m/>
    <m/>
    <n v="0.67"/>
    <x v="8"/>
  </r>
  <r>
    <n v="73403"/>
    <s v="Afghanistan"/>
    <s v="EXW"/>
    <x v="0"/>
    <d v="2015-07-12T00:00:00"/>
    <d v="2015-07-12T00:00:00"/>
    <s v="IMRES B.V."/>
    <n v="57"/>
    <n v="2881.35"/>
    <m/>
    <m/>
    <n v="3.39"/>
    <x v="8"/>
  </r>
  <r>
    <n v="73507"/>
    <s v="Mozambique"/>
    <s v="EXW"/>
    <x v="0"/>
    <d v="2012-09-04T00:00:00"/>
    <d v="2012-09-04T00:00:00"/>
    <s v="Orgenics, Ltd"/>
    <n v="5000"/>
    <n v="400000"/>
    <n v="2384"/>
    <n v="43848.04"/>
    <n v="560.79999999999995"/>
    <x v="3691"/>
  </r>
  <r>
    <n v="73567"/>
    <s v="Nigeria"/>
    <s v="EXW"/>
    <x v="0"/>
    <d v="2015-04-22T00:00:00"/>
    <d v="2015-04-22T00:00:00"/>
    <s v="Trinity Biotech, Plc"/>
    <n v="6705"/>
    <n v="214560"/>
    <m/>
    <m/>
    <n v="252.54"/>
    <x v="8"/>
  </r>
  <r>
    <n v="73569"/>
    <s v="Vietnam"/>
    <s v="EXW"/>
    <x v="0"/>
    <d v="2011-07-26T00:00:00"/>
    <d v="2011-07-26T00:00:00"/>
    <s v="STRIDES ARCOLAB LIMITED"/>
    <n v="15000"/>
    <n v="38100"/>
    <m/>
    <m/>
    <n v="62.86"/>
    <x v="8"/>
  </r>
  <r>
    <n v="73585"/>
    <s v="South Africa"/>
    <s v="DDP"/>
    <x v="2"/>
    <d v="2015-03-09T00:00:00"/>
    <d v="2015-03-09T00:00:00"/>
    <s v="PHARMACY DIRECT"/>
    <n v="62"/>
    <n v="3792.2"/>
    <m/>
    <m/>
    <n v="3.9"/>
    <x v="8"/>
  </r>
  <r>
    <n v="73596"/>
    <s v="Nigeria"/>
    <s v="EXW"/>
    <x v="0"/>
    <d v="2014-08-19T00:00:00"/>
    <d v="2014-09-04T00:00:00"/>
    <s v="Orgenics, Ltd"/>
    <n v="2769"/>
    <n v="246441"/>
    <n v="2355"/>
    <n v="16816.330000000002"/>
    <n v="253.34"/>
    <x v="3692"/>
  </r>
  <r>
    <n v="73607"/>
    <s v="CÙte d'Ivoire"/>
    <s v="FCA"/>
    <x v="0"/>
    <d v="2009-10-16T00:00:00"/>
    <d v="2009-10-16T00:00:00"/>
    <s v="ABBVIE LOGISTICS (FORMERLY ABBOTT LOGISTICS BV)"/>
    <n v="300"/>
    <n v="11508"/>
    <n v="546"/>
    <n v="8956.0499999999993"/>
    <n v="22.56"/>
    <x v="3693"/>
  </r>
  <r>
    <n v="73661"/>
    <s v="South Africa"/>
    <s v="DDP"/>
    <x v="4"/>
    <d v="2011-11-22T00:00:00"/>
    <d v="2011-11-22T00:00:00"/>
    <s v="Aurobindo Pharma Limited"/>
    <n v="90171"/>
    <n v="658248.30000000005"/>
    <n v="4670"/>
    <n v="3341.45"/>
    <n v="1086.1099999999999"/>
    <x v="3694"/>
  </r>
  <r>
    <n v="73665"/>
    <s v="South Africa"/>
    <s v="DDP"/>
    <x v="4"/>
    <d v="2011-04-26T00:00:00"/>
    <d v="2011-04-12T00:00:00"/>
    <s v="Aurobindo Pharma Limited"/>
    <n v="185748"/>
    <n v="440222.76"/>
    <n v="9374"/>
    <n v="11372.23"/>
    <n v="949.12"/>
    <x v="3695"/>
  </r>
  <r>
    <n v="73675"/>
    <s v="Vietnam"/>
    <s v="EXW"/>
    <x v="0"/>
    <d v="2013-09-28T00:00:00"/>
    <d v="2013-09-28T00:00:00"/>
    <s v="HETERO LABS LIMITED"/>
    <n v="429"/>
    <n v="5255.25"/>
    <m/>
    <m/>
    <n v="6.5"/>
    <x v="8"/>
  </r>
  <r>
    <n v="73724"/>
    <s v="Haiti"/>
    <s v="EXW"/>
    <x v="0"/>
    <d v="2015-09-02T00:00:00"/>
    <d v="2015-09-02T00:00:00"/>
    <s v="EMCURE PHARMACEUTICALS LTD"/>
    <n v="3320"/>
    <n v="59760"/>
    <m/>
    <m/>
    <n v="61.43"/>
    <x v="8"/>
  </r>
  <r>
    <n v="73726"/>
    <s v="Haiti"/>
    <s v="EXW"/>
    <x v="4"/>
    <d v="2013-08-07T00:00:00"/>
    <d v="2013-08-07T00:00:00"/>
    <s v="Aurobindo Pharma Limited"/>
    <n v="1999"/>
    <n v="4197.8999999999996"/>
    <m/>
    <m/>
    <n v="5.19"/>
    <x v="8"/>
  </r>
  <r>
    <n v="73727"/>
    <s v="Uganda"/>
    <s v="EXW"/>
    <x v="0"/>
    <d v="2015-04-08T00:00:00"/>
    <d v="2015-04-08T00:00:00"/>
    <s v="EMCURE PHARMACEUTICALS LTD"/>
    <n v="1776"/>
    <n v="31968"/>
    <n v="237"/>
    <n v="1794.89"/>
    <n v="37.630000000000003"/>
    <x v="3696"/>
  </r>
  <r>
    <n v="73748"/>
    <s v="Tanzania"/>
    <s v="EXW"/>
    <x v="0"/>
    <d v="2013-08-24T00:00:00"/>
    <d v="2013-08-24T00:00:00"/>
    <s v="Aurobindo Pharma Limited"/>
    <n v="36451"/>
    <n v="297075.65000000002"/>
    <n v="4611"/>
    <n v="20618.55"/>
    <n v="367.48"/>
    <x v="3697"/>
  </r>
  <r>
    <n v="73757"/>
    <s v="Zambia"/>
    <s v="FCA"/>
    <x v="0"/>
    <d v="2015-05-18T00:00:00"/>
    <d v="2015-05-18T00:00:00"/>
    <s v="ABBVIE LOGISTICS (FORMERLY ABBOTT LOGISTICS BV)"/>
    <n v="2265"/>
    <n v="69807.3"/>
    <n v="2272"/>
    <n v="13303.8"/>
    <n v="71.760000000000005"/>
    <x v="3698"/>
  </r>
  <r>
    <n v="73776"/>
    <s v="Congo, DRC"/>
    <s v="EXW"/>
    <x v="0"/>
    <d v="2015-07-23T00:00:00"/>
    <d v="2015-07-23T00:00:00"/>
    <s v="Orgenics, Ltd"/>
    <n v="128"/>
    <n v="10240"/>
    <m/>
    <m/>
    <n v="12.05"/>
    <x v="8"/>
  </r>
  <r>
    <n v="73782"/>
    <s v="Haiti"/>
    <s v="EXW"/>
    <x v="4"/>
    <d v="2015-08-13T00:00:00"/>
    <d v="2015-08-13T00:00:00"/>
    <s v="HETERO LABS LIMITED"/>
    <n v="65760"/>
    <n v="434673.6"/>
    <m/>
    <m/>
    <n v="511.61"/>
    <x v="8"/>
  </r>
  <r>
    <n v="73804"/>
    <s v="Vietnam"/>
    <s v="EXW"/>
    <x v="0"/>
    <d v="2015-09-03T00:00:00"/>
    <d v="2015-09-03T00:00:00"/>
    <s v="HETERO LABS LIMITED"/>
    <n v="17760"/>
    <n v="168720"/>
    <m/>
    <m/>
    <n v="198.58"/>
    <x v="8"/>
  </r>
  <r>
    <n v="73806"/>
    <s v="South Africa"/>
    <s v="DDP"/>
    <x v="2"/>
    <d v="2014-11-28T00:00:00"/>
    <d v="2014-11-28T00:00:00"/>
    <s v="PHARMACY DIRECT"/>
    <n v="6"/>
    <n v="66.099999999999994"/>
    <m/>
    <m/>
    <n v="7.0000000000000007E-2"/>
    <x v="8"/>
  </r>
  <r>
    <n v="73807"/>
    <s v="South Africa"/>
    <s v="DDP"/>
    <x v="0"/>
    <d v="2010-09-07T00:00:00"/>
    <d v="2010-10-27T00:00:00"/>
    <s v="Aurobindo Pharma Limited"/>
    <n v="29380"/>
    <n v="137204.6"/>
    <m/>
    <m/>
    <n v="295.81"/>
    <x v="8"/>
  </r>
  <r>
    <n v="73818"/>
    <s v="CÙte d'Ivoire"/>
    <s v="EXW"/>
    <x v="0"/>
    <d v="2010-11-10T00:00:00"/>
    <d v="2010-11-10T00:00:00"/>
    <s v="Orgenics, Ltd"/>
    <n v="5408"/>
    <n v="420201.6"/>
    <n v="1229"/>
    <n v="17085.16"/>
    <n v="905.95"/>
    <x v="3699"/>
  </r>
  <r>
    <n v="73843"/>
    <s v="South Africa"/>
    <s v="DDP"/>
    <x v="4"/>
    <d v="2011-01-31T00:00:00"/>
    <d v="2011-01-31T00:00:00"/>
    <s v="Aurobindo Pharma Limited"/>
    <n v="19177"/>
    <n v="45449.49"/>
    <m/>
    <m/>
    <n v="97.99"/>
    <x v="8"/>
  </r>
  <r>
    <n v="73861"/>
    <s v="Vietnam"/>
    <s v="EXW"/>
    <x v="0"/>
    <d v="2012-03-01T00:00:00"/>
    <d v="2012-03-01T00:00:00"/>
    <s v="Aurobindo Pharma Limited"/>
    <n v="49452"/>
    <n v="200280.6"/>
    <m/>
    <m/>
    <n v="330.46"/>
    <x v="8"/>
  </r>
  <r>
    <n v="73867"/>
    <s v="South Sudan"/>
    <s v="EXW"/>
    <x v="0"/>
    <d v="2015-05-08T00:00:00"/>
    <d v="2015-05-08T00:00:00"/>
    <s v="Trinity Biotech, Plc"/>
    <n v="25"/>
    <n v="800"/>
    <m/>
    <m/>
    <n v="0.94"/>
    <x v="8"/>
  </r>
  <r>
    <n v="73906"/>
    <s v="Ghana"/>
    <s v="EXW"/>
    <x v="0"/>
    <d v="2014-09-11T00:00:00"/>
    <d v="2014-09-11T00:00:00"/>
    <s v="MYLAN LABORATORIES LTD (FORMERLY MATRIX LABORATORIES)"/>
    <n v="8458"/>
    <n v="47364.800000000003"/>
    <n v="758"/>
    <n v="6956.18"/>
    <n v="48.69"/>
    <x v="3700"/>
  </r>
  <r>
    <n v="73918"/>
    <s v="Zimbabwe"/>
    <s v="EXW"/>
    <x v="0"/>
    <d v="2011-10-19T00:00:00"/>
    <d v="2011-10-19T00:00:00"/>
    <s v="Orgenics, Ltd"/>
    <n v="2499"/>
    <n v="199920"/>
    <n v="1191"/>
    <n v="23808.37"/>
    <n v="329.87"/>
    <x v="3701"/>
  </r>
  <r>
    <n v="73961"/>
    <s v="Uganda"/>
    <s v="FCA"/>
    <x v="0"/>
    <d v="2009-10-20T00:00:00"/>
    <d v="2009-10-20T00:00:00"/>
    <s v="ABBVIE LOGISTICS (FORMERLY ABBOTT LOGISTICS BV)"/>
    <n v="480"/>
    <n v="17356.8"/>
    <n v="126"/>
    <n v="1360.34"/>
    <n v="34.020000000000003"/>
    <x v="3702"/>
  </r>
  <r>
    <n v="73986"/>
    <s v="Nigeria"/>
    <s v="EXW"/>
    <x v="0"/>
    <d v="2013-11-07T00:00:00"/>
    <d v="2013-11-11T00:00:00"/>
    <s v="Orgenics, Ltd"/>
    <n v="3041"/>
    <n v="270649"/>
    <n v="1235"/>
    <n v="21084.84"/>
    <n v="334.79"/>
    <x v="3703"/>
  </r>
  <r>
    <n v="73996"/>
    <s v="CÙte d'Ivoire"/>
    <s v="EXW"/>
    <x v="0"/>
    <d v="2013-11-04T00:00:00"/>
    <d v="2013-11-04T00:00:00"/>
    <s v="MYLAN LABORATORIES LTD (FORMERLY MATRIX LABORATORIES)"/>
    <n v="4500"/>
    <n v="90000"/>
    <n v="608"/>
    <n v="4568.92"/>
    <n v="111.33"/>
    <x v="3704"/>
  </r>
  <r>
    <n v="74008"/>
    <s v="South Africa"/>
    <s v="DDP"/>
    <x v="4"/>
    <d v="2011-12-02T00:00:00"/>
    <d v="2011-12-02T00:00:00"/>
    <s v="GLAXOSMITHKLINE EXPORT LIMITED"/>
    <n v="20000"/>
    <n v="185600"/>
    <n v="7664"/>
    <n v="8301.76"/>
    <n v="306.24"/>
    <x v="3705"/>
  </r>
  <r>
    <n v="74035"/>
    <s v="South Africa"/>
    <s v="DDP"/>
    <x v="2"/>
    <d v="2014-08-27T00:00:00"/>
    <d v="2014-08-27T00:00:00"/>
    <s v="S. BUYS WHOLESALER"/>
    <n v="11"/>
    <n v="306.08"/>
    <m/>
    <m/>
    <n v="0.38"/>
    <x v="8"/>
  </r>
  <r>
    <n v="74135"/>
    <s v="South Africa"/>
    <s v="DDP"/>
    <x v="4"/>
    <d v="2011-07-14T00:00:00"/>
    <d v="2011-11-18T00:00:00"/>
    <s v="CIPLA LIMITED"/>
    <n v="51382"/>
    <n v="332441.53999999998"/>
    <m/>
    <m/>
    <n v="548.53"/>
    <x v="8"/>
  </r>
  <r>
    <n v="74156"/>
    <s v="South Sudan"/>
    <s v="EXW"/>
    <x v="0"/>
    <d v="2015-07-02T00:00:00"/>
    <d v="2015-07-02T00:00:00"/>
    <s v="Orgenics, Ltd"/>
    <n v="90"/>
    <n v="8010"/>
    <m/>
    <m/>
    <n v="9.43"/>
    <x v="8"/>
  </r>
  <r>
    <n v="74178"/>
    <s v="Uganda"/>
    <s v="EXW"/>
    <x v="0"/>
    <d v="2013-10-28T00:00:00"/>
    <d v="2013-10-28T00:00:00"/>
    <s v="MYLAN LABORATORIES LTD (FORMERLY MATRIX LABORATORIES)"/>
    <n v="61386"/>
    <n v="92079"/>
    <n v="3262"/>
    <n v="12034.96"/>
    <n v="113.9"/>
    <x v="3706"/>
  </r>
  <r>
    <n v="74183"/>
    <s v="Burundi"/>
    <s v="EXW"/>
    <x v="0"/>
    <d v="2014-06-13T00:00:00"/>
    <d v="2014-06-13T00:00:00"/>
    <s v="Orgenics, Ltd"/>
    <n v="2114"/>
    <n v="169120"/>
    <n v="822"/>
    <n v="21348.51"/>
    <n v="173.86"/>
    <x v="3707"/>
  </r>
  <r>
    <n v="74213"/>
    <s v="South Africa"/>
    <s v="DDP"/>
    <x v="2"/>
    <d v="2013-04-16T00:00:00"/>
    <d v="2013-04-16T00:00:00"/>
    <s v="S. BUYS WHOLESALER"/>
    <n v="537"/>
    <n v="14023.43"/>
    <m/>
    <m/>
    <n v="17.350000000000001"/>
    <x v="8"/>
  </r>
  <r>
    <n v="74260"/>
    <s v="Uganda"/>
    <s v="CIP"/>
    <x v="0"/>
    <d v="2012-01-04T00:00:00"/>
    <d v="2012-01-04T00:00:00"/>
    <s v="MERCK SHARP &amp; DOHME IDEA GMBH (FORMALLY MERCK SHARP &amp; DOHME B.V.)"/>
    <n v="36"/>
    <n v="1800"/>
    <n v="9"/>
    <n v="286"/>
    <n v="2.97"/>
    <x v="3708"/>
  </r>
  <r>
    <n v="74268"/>
    <s v="Namibia"/>
    <s v="EXW"/>
    <x v="0"/>
    <d v="2010-02-18T00:00:00"/>
    <d v="2010-02-18T00:00:00"/>
    <s v="Orgenics, Ltd"/>
    <n v="200"/>
    <n v="14000"/>
    <n v="45"/>
    <n v="10486.42"/>
    <n v="30.18"/>
    <x v="3709"/>
  </r>
  <r>
    <n v="74273"/>
    <s v="South Africa"/>
    <s v="DDP"/>
    <x v="2"/>
    <d v="2015-06-02T00:00:00"/>
    <d v="2015-06-02T00:00:00"/>
    <s v="PHARMACY DIRECT"/>
    <n v="19"/>
    <n v="243.66"/>
    <m/>
    <m/>
    <n v="0.25"/>
    <x v="8"/>
  </r>
  <r>
    <n v="74288"/>
    <s v="Vietnam"/>
    <s v="EXW"/>
    <x v="0"/>
    <d v="2014-12-19T00:00:00"/>
    <d v="2014-12-19T00:00:00"/>
    <s v="HETERO LABS LIMITED"/>
    <n v="10000"/>
    <n v="35000"/>
    <m/>
    <m/>
    <n v="35.979999999999997"/>
    <x v="8"/>
  </r>
  <r>
    <n v="74320"/>
    <s v="Haiti"/>
    <s v="EXW"/>
    <x v="4"/>
    <d v="2014-05-09T00:00:00"/>
    <d v="2014-05-09T00:00:00"/>
    <s v="HETERO LABS LIMITED"/>
    <n v="10725"/>
    <n v="23595"/>
    <m/>
    <m/>
    <n v="29.19"/>
    <x v="8"/>
  </r>
  <r>
    <n v="74329"/>
    <s v="Cameroon"/>
    <s v="EXW"/>
    <x v="0"/>
    <d v="2011-11-18T00:00:00"/>
    <d v="2011-11-18T00:00:00"/>
    <s v="Orgenics, Ltd"/>
    <n v="100"/>
    <n v="7215"/>
    <n v="18"/>
    <n v="1278.1199999999999"/>
    <n v="11.9"/>
    <x v="3710"/>
  </r>
  <r>
    <n v="74333"/>
    <s v="South Africa"/>
    <s v="DDP"/>
    <x v="2"/>
    <d v="2015-08-24T00:00:00"/>
    <d v="2015-08-24T00:00:00"/>
    <s v="PHARMACY DIRECT"/>
    <n v="15"/>
    <n v="289.91000000000003"/>
    <m/>
    <m/>
    <n v="0.3"/>
    <x v="8"/>
  </r>
  <r>
    <n v="74337"/>
    <s v="South Africa"/>
    <s v="DDP"/>
    <x v="2"/>
    <d v="2014-02-06T00:00:00"/>
    <d v="2014-02-06T00:00:00"/>
    <s v="S. BUYS WHOLESALER"/>
    <n v="2348"/>
    <n v="34277.51"/>
    <m/>
    <m/>
    <n v="42.4"/>
    <x v="8"/>
  </r>
  <r>
    <n v="74343"/>
    <s v="Ethiopia"/>
    <s v="EXW"/>
    <x v="0"/>
    <d v="2014-11-17T00:00:00"/>
    <d v="2014-11-17T00:00:00"/>
    <s v="Trinity Biotech, Plc"/>
    <n v="540"/>
    <n v="17280"/>
    <n v="165"/>
    <n v="1442.44"/>
    <n v="17.760000000000002"/>
    <x v="3711"/>
  </r>
  <r>
    <n v="74357"/>
    <s v="Kenya"/>
    <s v="EXW"/>
    <x v="0"/>
    <d v="2012-07-09T00:00:00"/>
    <d v="2012-07-28T00:00:00"/>
    <s v="Orgenics, Ltd"/>
    <n v="6618"/>
    <n v="589002"/>
    <n v="1139"/>
    <n v="11827.07"/>
    <n v="825.78"/>
    <x v="3712"/>
  </r>
  <r>
    <n v="74364"/>
    <s v="South Africa"/>
    <s v="DDP"/>
    <x v="2"/>
    <d v="2013-04-16T00:00:00"/>
    <d v="2013-04-16T00:00:00"/>
    <s v="S. BUYS WHOLESALER"/>
    <n v="2146"/>
    <n v="6526.5"/>
    <m/>
    <m/>
    <n v="8.07"/>
    <x v="8"/>
  </r>
  <r>
    <n v="74385"/>
    <s v="South Sudan"/>
    <s v="EXW"/>
    <x v="0"/>
    <d v="2014-02-11T00:00:00"/>
    <d v="2014-02-11T00:00:00"/>
    <s v="Trinity Biotech, Plc"/>
    <n v="35"/>
    <n v="1120"/>
    <m/>
    <m/>
    <n v="1.39"/>
    <x v="8"/>
  </r>
  <r>
    <n v="74398"/>
    <s v="South Africa"/>
    <s v="DDP"/>
    <x v="4"/>
    <d v="2011-10-10T00:00:00"/>
    <d v="2011-10-10T00:00:00"/>
    <s v="Aurobindo Pharma Limited"/>
    <n v="78595"/>
    <n v="354463.45"/>
    <n v="6681"/>
    <n v="9323.27"/>
    <n v="584.86"/>
    <x v="3713"/>
  </r>
  <r>
    <n v="74417"/>
    <s v="South Africa"/>
    <s v="DDP"/>
    <x v="2"/>
    <d v="2014-02-07T00:00:00"/>
    <d v="2014-02-07T00:00:00"/>
    <s v="S. BUYS WHOLESALER"/>
    <n v="676"/>
    <n v="11202.19"/>
    <m/>
    <m/>
    <n v="13.86"/>
    <x v="8"/>
  </r>
  <r>
    <n v="74419"/>
    <s v="Congo, DRC"/>
    <s v="EXW"/>
    <x v="0"/>
    <d v="2012-06-18T00:00:00"/>
    <d v="2012-06-18T00:00:00"/>
    <s v="Orgenics, Ltd"/>
    <n v="1265"/>
    <n v="101200"/>
    <n v="657"/>
    <n v="15722.05"/>
    <n v="141.88"/>
    <x v="3714"/>
  </r>
  <r>
    <n v="74439"/>
    <s v="Nigeria"/>
    <s v="EXW"/>
    <x v="0"/>
    <d v="2011-08-31T00:00:00"/>
    <d v="2011-08-25T00:00:00"/>
    <s v="Orgenics, Ltd"/>
    <n v="2853"/>
    <n v="253917"/>
    <n v="1360"/>
    <n v="32499.11"/>
    <n v="418.96"/>
    <x v="3715"/>
  </r>
  <r>
    <n v="74465"/>
    <s v="Haiti"/>
    <s v="FCA"/>
    <x v="0"/>
    <d v="2011-04-05T00:00:00"/>
    <d v="2011-04-05T00:00:00"/>
    <s v="BRISTOL-MYERS SQUIBB"/>
    <n v="200"/>
    <n v="1900"/>
    <n v="94"/>
    <n v="757.42"/>
    <n v="3.14"/>
    <x v="3716"/>
  </r>
  <r>
    <n v="74479"/>
    <s v="Ethiopia"/>
    <s v="EXW"/>
    <x v="0"/>
    <d v="2010-02-11T00:00:00"/>
    <d v="2010-02-11T00:00:00"/>
    <s v="SHANGHAI KEHUA BIOENGINEERING CO.,LTD.  (KHB)"/>
    <n v="800"/>
    <n v="18400"/>
    <n v="543"/>
    <n v="5456.44"/>
    <n v="39.67"/>
    <x v="3717"/>
  </r>
  <r>
    <n v="74492"/>
    <s v="Rwanda"/>
    <s v="EXW"/>
    <x v="4"/>
    <d v="2012-07-16T00:00:00"/>
    <d v="2012-07-16T00:00:00"/>
    <s v="MYLAN LABORATORIES LTD (FORMERLY MATRIX LABORATORIES)"/>
    <n v="39330"/>
    <n v="511290"/>
    <n v="4426"/>
    <n v="66916.5"/>
    <n v="716.83"/>
    <x v="3718"/>
  </r>
  <r>
    <n v="74499"/>
    <s v="Haiti"/>
    <s v="CIP"/>
    <x v="0"/>
    <d v="2011-10-18T00:00:00"/>
    <d v="2011-10-18T00:00:00"/>
    <s v="MERCK SHARP &amp; DOHME IDEA GMBH (FORMALLY MERCK SHARP &amp; DOHME B.V.)"/>
    <n v="270"/>
    <n v="4579.2"/>
    <n v="76"/>
    <n v="290"/>
    <n v="7.56"/>
    <x v="3719"/>
  </r>
  <r>
    <n v="74502"/>
    <s v="Haiti"/>
    <s v="DAP"/>
    <x v="2"/>
    <d v="2013-04-12T00:00:00"/>
    <d v="2013-04-12T00:00:00"/>
    <s v="REINBOLD EXPORT IMPORT"/>
    <n v="11"/>
    <n v="1375"/>
    <m/>
    <m/>
    <n v="1.7"/>
    <x v="8"/>
  </r>
  <r>
    <n v="74517"/>
    <s v="Zimbabwe"/>
    <s v="FCA"/>
    <x v="0"/>
    <d v="2015-05-14T00:00:00"/>
    <d v="2015-05-14T00:00:00"/>
    <s v="ABBVIE LOGISTICS (FORMERLY ABBOTT LOGISTICS BV)"/>
    <n v="2625"/>
    <n v="80902.5"/>
    <n v="2583"/>
    <n v="20559.39"/>
    <n v="95.22"/>
    <x v="3720"/>
  </r>
  <r>
    <n v="74540"/>
    <s v="Vietnam"/>
    <s v="EXW"/>
    <x v="0"/>
    <d v="2010-01-27T00:00:00"/>
    <d v="2010-01-27T00:00:00"/>
    <s v="STRIDES ARCOLAB LIMITED"/>
    <n v="8904"/>
    <n v="12465.6"/>
    <n v="429"/>
    <n v="2633.91"/>
    <n v="26.88"/>
    <x v="3721"/>
  </r>
  <r>
    <n v="74569"/>
    <s v="South Africa"/>
    <s v="DDP"/>
    <x v="2"/>
    <d v="2009-10-30T00:00:00"/>
    <d v="2009-10-30T00:00:00"/>
    <s v="S. BUYS WHOLESALER"/>
    <n v="1261"/>
    <n v="5063.76"/>
    <m/>
    <m/>
    <n v="9.92"/>
    <x v="8"/>
  </r>
  <r>
    <n v="74602"/>
    <s v="South Africa"/>
    <s v="DDP"/>
    <x v="4"/>
    <d v="2011-02-14T00:00:00"/>
    <d v="2011-02-14T00:00:00"/>
    <s v="CIPLA LIMITED"/>
    <n v="158000"/>
    <n v="440820"/>
    <n v="16768"/>
    <n v="23721.9"/>
    <n v="950.41"/>
    <x v="3722"/>
  </r>
  <r>
    <n v="74609"/>
    <s v="Kenya"/>
    <s v="CIP"/>
    <x v="0"/>
    <d v="2013-02-28T00:00:00"/>
    <d v="2013-02-28T00:00:00"/>
    <s v="Orgenics, Ltd"/>
    <n v="1"/>
    <n v="89"/>
    <n v="1476"/>
    <n v="91.66"/>
    <n v="0.12"/>
    <x v="3723"/>
  </r>
  <r>
    <n v="74610"/>
    <s v="Vietnam"/>
    <s v="EXW"/>
    <x v="0"/>
    <d v="2011-10-24T00:00:00"/>
    <d v="2011-10-24T00:00:00"/>
    <s v="HETERO LABS LIMITED"/>
    <n v="11755"/>
    <n v="96391"/>
    <n v="1083"/>
    <n v="9046.76"/>
    <n v="159.05000000000001"/>
    <x v="3724"/>
  </r>
  <r>
    <n v="74660"/>
    <s v="Rwanda"/>
    <s v="CIP"/>
    <x v="0"/>
    <d v="2011-01-11T00:00:00"/>
    <d v="2011-01-11T00:00:00"/>
    <s v="HETERO LABS LIMITED"/>
    <n v="1396"/>
    <n v="6044.68"/>
    <m/>
    <m/>
    <n v="13.03"/>
    <x v="8"/>
  </r>
  <r>
    <n v="74674"/>
    <s v="South Africa"/>
    <s v="DDP"/>
    <x v="2"/>
    <d v="2009-08-11T00:00:00"/>
    <d v="2009-08-11T00:00:00"/>
    <s v="S. BUYS WHOLESALER"/>
    <n v="163"/>
    <n v="4195.9799999999996"/>
    <m/>
    <m/>
    <n v="8.2200000000000006"/>
    <x v="8"/>
  </r>
  <r>
    <n v="74683"/>
    <s v="Tanzania"/>
    <s v="EXW"/>
    <x v="0"/>
    <d v="2011-06-20T00:00:00"/>
    <d v="2011-06-20T00:00:00"/>
    <s v="Orgenics, Ltd"/>
    <n v="86"/>
    <n v="6880"/>
    <n v="40"/>
    <n v="1765.86"/>
    <n v="11.35"/>
    <x v="3725"/>
  </r>
  <r>
    <n v="74694"/>
    <s v="South Africa"/>
    <s v="DDP"/>
    <x v="2"/>
    <d v="2015-03-09T00:00:00"/>
    <d v="2015-03-09T00:00:00"/>
    <s v="PHARMACY DIRECT"/>
    <n v="3"/>
    <n v="51.12"/>
    <m/>
    <m/>
    <n v="0.05"/>
    <x v="8"/>
  </r>
  <r>
    <n v="74697"/>
    <s v="Vietnam"/>
    <s v="EXW"/>
    <x v="0"/>
    <d v="2011-11-22T00:00:00"/>
    <d v="2011-11-22T00:00:00"/>
    <s v="MYLAN LABORATORIES LTD (FORMERLY MATRIX LABORATORIES)"/>
    <n v="408"/>
    <n v="5911.92"/>
    <n v="42"/>
    <n v="4388.84"/>
    <n v="9.75"/>
    <x v="3726"/>
  </r>
  <r>
    <n v="74699"/>
    <s v="Vietnam"/>
    <s v="EXW"/>
    <x v="0"/>
    <d v="2010-07-01T00:00:00"/>
    <d v="2010-07-01T00:00:00"/>
    <s v="CIPLA LIMITED"/>
    <n v="30080"/>
    <n v="171155.20000000001"/>
    <n v="2933"/>
    <n v="12067.26"/>
    <n v="369.01"/>
    <x v="3727"/>
  </r>
  <r>
    <n v="74707"/>
    <s v="Ghana"/>
    <s v="EXW"/>
    <x v="0"/>
    <d v="2014-10-09T00:00:00"/>
    <d v="2014-10-09T00:00:00"/>
    <s v="Aurobindo Pharma Limited"/>
    <n v="3652"/>
    <n v="7304"/>
    <n v="1575"/>
    <n v="8130.55"/>
    <n v="7.51"/>
    <x v="3728"/>
  </r>
  <r>
    <n v="74722"/>
    <s v="South Africa"/>
    <s v="DDP"/>
    <x v="2"/>
    <d v="2015-02-19T00:00:00"/>
    <d v="2015-02-19T00:00:00"/>
    <s v="PHARMACY DIRECT"/>
    <n v="3"/>
    <n v="58.13"/>
    <m/>
    <m/>
    <n v="0.06"/>
    <x v="8"/>
  </r>
  <r>
    <n v="74729"/>
    <s v="Nigeria"/>
    <s v="EXW"/>
    <x v="0"/>
    <d v="2013-05-06T00:00:00"/>
    <d v="2013-05-06T00:00:00"/>
    <s v="CHEMBIO DIAGNOSTIC SYSTEMS, INC."/>
    <n v="3401"/>
    <n v="98629"/>
    <n v="972"/>
    <n v="10191.280000000001"/>
    <n v="138.28"/>
    <x v="3729"/>
  </r>
  <r>
    <n v="74732"/>
    <s v="Sudan"/>
    <s v="EXW"/>
    <x v="0"/>
    <d v="2012-01-06T00:00:00"/>
    <d v="2012-01-06T00:00:00"/>
    <s v="Orgenics, Ltd"/>
    <n v="115"/>
    <n v="10235"/>
    <n v="53"/>
    <n v="1614.83"/>
    <n v="16.89"/>
    <x v="3730"/>
  </r>
  <r>
    <n v="74753"/>
    <s v="South Africa"/>
    <s v="DDP"/>
    <x v="2"/>
    <d v="2014-07-11T00:00:00"/>
    <d v="2014-07-11T00:00:00"/>
    <s v="S. BUYS WHOLESALER"/>
    <n v="2"/>
    <n v="51.37"/>
    <m/>
    <m/>
    <n v="0.06"/>
    <x v="8"/>
  </r>
  <r>
    <n v="74771"/>
    <s v="South Africa"/>
    <s v="DDP"/>
    <x v="2"/>
    <d v="2013-04-16T00:00:00"/>
    <d v="2013-04-16T00:00:00"/>
    <s v="S. BUYS WHOLESALER"/>
    <n v="19284"/>
    <n v="144614.29"/>
    <m/>
    <m/>
    <n v="178.89"/>
    <x v="8"/>
  </r>
  <r>
    <n v="74780"/>
    <s v="CÙte d'Ivoire"/>
    <s v="EXW"/>
    <x v="0"/>
    <d v="2012-10-17T00:00:00"/>
    <d v="2012-10-17T00:00:00"/>
    <s v="CHEMBIO DIAGNOSTIC SYSTEMS, INC."/>
    <n v="3678"/>
    <n v="106662"/>
    <n v="1056"/>
    <n v="12363.35"/>
    <n v="149.54"/>
    <x v="3731"/>
  </r>
  <r>
    <n v="74786"/>
    <s v="CÙte d'Ivoire"/>
    <s v="EXW"/>
    <x v="0"/>
    <d v="2012-03-27T00:00:00"/>
    <d v="2012-03-27T00:00:00"/>
    <s v="Orgenics, Ltd"/>
    <n v="2070"/>
    <n v="165600"/>
    <n v="988"/>
    <n v="19368.23"/>
    <n v="232.17"/>
    <x v="3732"/>
  </r>
  <r>
    <n v="74834"/>
    <s v="South Africa"/>
    <s v="DDP"/>
    <x v="2"/>
    <d v="2014-01-13T00:00:00"/>
    <d v="2014-01-13T00:00:00"/>
    <s v="S. BUYS WHOLESALER"/>
    <n v="115"/>
    <n v="1249.75"/>
    <m/>
    <m/>
    <n v="1.28"/>
    <x v="8"/>
  </r>
  <r>
    <n v="74838"/>
    <s v="Nigeria"/>
    <s v="EXW"/>
    <x v="0"/>
    <d v="2010-01-06T00:00:00"/>
    <d v="2010-01-06T00:00:00"/>
    <s v="IDA FOUNDATION"/>
    <n v="30"/>
    <n v="1207.5"/>
    <n v="1295"/>
    <n v="8423.76"/>
    <n v="2.37"/>
    <x v="3733"/>
  </r>
  <r>
    <n v="74858"/>
    <s v="Haiti"/>
    <s v="FCA"/>
    <x v="0"/>
    <d v="2012-10-04T00:00:00"/>
    <d v="2012-10-04T00:00:00"/>
    <s v="LAWRENCE LABORATORIES (SUBSIDIARY OF BRISTOL MYERS SQUIBB)"/>
    <n v="90"/>
    <n v="135"/>
    <m/>
    <m/>
    <n v="0.19"/>
    <x v="8"/>
  </r>
  <r>
    <n v="74906"/>
    <s v="Haiti"/>
    <s v="FCA"/>
    <x v="0"/>
    <d v="2014-01-23T00:00:00"/>
    <d v="2014-01-23T00:00:00"/>
    <s v="ABBVIE LOGISTICS (FORMERLY ABBOTT LOGISTICS BV)"/>
    <n v="80"/>
    <n v="475.2"/>
    <n v="8"/>
    <n v="737.12"/>
    <n v="0.59"/>
    <x v="3734"/>
  </r>
  <r>
    <n v="74915"/>
    <s v="Vietnam"/>
    <s v="EXW"/>
    <x v="0"/>
    <d v="2011-06-22T00:00:00"/>
    <d v="2011-06-22T00:00:00"/>
    <s v="MYLAN LABORATORIES LTD (FORMERLY MATRIX LABORATORIES)"/>
    <n v="19930"/>
    <n v="164422.5"/>
    <m/>
    <m/>
    <n v="271.3"/>
    <x v="8"/>
  </r>
  <r>
    <n v="74930"/>
    <s v="Zambia"/>
    <s v="EXW"/>
    <x v="0"/>
    <d v="2010-01-28T00:00:00"/>
    <d v="2010-01-28T00:00:00"/>
    <s v="Orgenics, Ltd"/>
    <n v="2898"/>
    <n v="208656"/>
    <n v="1409"/>
    <n v="21714.68"/>
    <n v="408.97"/>
    <x v="3735"/>
  </r>
  <r>
    <n v="74936"/>
    <s v="Vietnam"/>
    <s v="EXW"/>
    <x v="0"/>
    <d v="2013-08-01T00:00:00"/>
    <d v="2013-08-01T00:00:00"/>
    <s v="MYLAN LABORATORIES LTD (FORMERLY MATRIX LABORATORIES)"/>
    <n v="46802"/>
    <n v="537754.98"/>
    <n v="5281"/>
    <n v="13625.75"/>
    <n v="665.2"/>
    <x v="3736"/>
  </r>
  <r>
    <n v="74941"/>
    <s v="South Africa"/>
    <s v="DDP"/>
    <x v="2"/>
    <d v="2015-07-24T00:00:00"/>
    <d v="2015-07-24T00:00:00"/>
    <s v="PHARMACY DIRECT"/>
    <n v="6"/>
    <n v="71.03"/>
    <m/>
    <m/>
    <n v="7.0000000000000007E-2"/>
    <x v="8"/>
  </r>
  <r>
    <n v="74965"/>
    <s v="Tanzania"/>
    <s v="FCA"/>
    <x v="0"/>
    <d v="2011-03-31T00:00:00"/>
    <d v="2011-03-31T00:00:00"/>
    <s v="ABBVIE LOGISTICS (FORMERLY ABBOTT LOGISTICS BV)"/>
    <n v="335"/>
    <n v="12850.6"/>
    <n v="146"/>
    <n v="4701.1000000000004"/>
    <n v="27.71"/>
    <x v="3737"/>
  </r>
  <r>
    <n v="74993"/>
    <s v="South Africa"/>
    <s v="DDP"/>
    <x v="2"/>
    <d v="2015-03-09T00:00:00"/>
    <d v="2015-03-09T00:00:00"/>
    <s v="PHARMACY DIRECT"/>
    <n v="41"/>
    <n v="1049.33"/>
    <m/>
    <m/>
    <n v="1.08"/>
    <x v="8"/>
  </r>
  <r>
    <n v="75043"/>
    <s v="Rwanda"/>
    <s v="FCA"/>
    <x v="0"/>
    <d v="2015-04-27T00:00:00"/>
    <d v="2015-04-27T00:00:00"/>
    <s v="SWORDS LABORATORIES"/>
    <n v="132"/>
    <n v="4468.2"/>
    <n v="11"/>
    <n v="663.77"/>
    <n v="4.59"/>
    <x v="3738"/>
  </r>
  <r>
    <n v="75089"/>
    <s v="South Africa"/>
    <s v="DDP"/>
    <x v="2"/>
    <d v="2014-11-28T00:00:00"/>
    <d v="2014-11-28T00:00:00"/>
    <s v="PHARMACY DIRECT"/>
    <n v="36"/>
    <n v="1696.63"/>
    <m/>
    <m/>
    <n v="1.74"/>
    <x v="8"/>
  </r>
  <r>
    <n v="75091"/>
    <s v="Namibia"/>
    <s v="EXW"/>
    <x v="0"/>
    <d v="2012-02-14T00:00:00"/>
    <d v="2012-02-14T00:00:00"/>
    <s v="Trinity Biotech, Plc"/>
    <n v="728"/>
    <n v="23296"/>
    <n v="238"/>
    <n v="2789.67"/>
    <n v="32.659999999999997"/>
    <x v="3739"/>
  </r>
  <r>
    <n v="75102"/>
    <s v="South Africa"/>
    <s v="DDP"/>
    <x v="4"/>
    <d v="2012-01-12T00:00:00"/>
    <d v="2012-01-12T00:00:00"/>
    <s v="CIPLA LIMITED"/>
    <n v="5360"/>
    <n v="14579.2"/>
    <n v="583"/>
    <n v="5824.11"/>
    <n v="24.06"/>
    <x v="3740"/>
  </r>
  <r>
    <n v="75114"/>
    <s v="Vietnam"/>
    <s v="EXW"/>
    <x v="0"/>
    <d v="2010-07-06T00:00:00"/>
    <d v="2010-07-06T00:00:00"/>
    <s v="CIPLA LIMITED"/>
    <n v="49920"/>
    <n v="284044.79999999999"/>
    <n v="4799"/>
    <n v="10959.54"/>
    <n v="612.4"/>
    <x v="3741"/>
  </r>
  <r>
    <n v="75122"/>
    <s v="Zimbabwe"/>
    <s v="EXW"/>
    <x v="0"/>
    <d v="2012-10-10T00:00:00"/>
    <d v="2012-10-10T00:00:00"/>
    <s v="BIOLYTICAL LABORATORIES INC."/>
    <n v="11626"/>
    <n v="29065"/>
    <n v="613"/>
    <n v="8434.27"/>
    <n v="40.75"/>
    <x v="3742"/>
  </r>
  <r>
    <n v="75136"/>
    <s v="Mozambique"/>
    <s v="CIP"/>
    <x v="0"/>
    <d v="2013-12-18T00:00:00"/>
    <d v="2013-12-18T00:00:00"/>
    <s v="MERCK SHARP &amp; DOHME IDEA GMBH (FORMALLY MERCK SHARP &amp; DOHME B.V.)"/>
    <n v="54"/>
    <n v="2997"/>
    <m/>
    <m/>
    <n v="3.71"/>
    <x v="8"/>
  </r>
  <r>
    <n v="75139"/>
    <s v="Vietnam"/>
    <s v="EXW"/>
    <x v="0"/>
    <d v="2009-11-27T00:00:00"/>
    <d v="2009-11-27T00:00:00"/>
    <s v="Aurobindo Pharma Limited"/>
    <n v="3024"/>
    <n v="4384.8"/>
    <n v="202"/>
    <n v="1615.88"/>
    <n v="8.59"/>
    <x v="3743"/>
  </r>
  <r>
    <n v="75153"/>
    <s v="Nigeria"/>
    <s v="EXW"/>
    <x v="0"/>
    <d v="2014-01-03T00:00:00"/>
    <d v="2014-01-03T00:00:00"/>
    <s v="CHEMBIO DIAGNOSTIC SYSTEMS, INC."/>
    <n v="3337"/>
    <n v="106784"/>
    <n v="1252"/>
    <n v="5758.84"/>
    <n v="132.09"/>
    <x v="3744"/>
  </r>
  <r>
    <n v="75177"/>
    <s v="South Africa"/>
    <s v="DDP"/>
    <x v="2"/>
    <d v="2014-07-10T00:00:00"/>
    <d v="2014-07-10T00:00:00"/>
    <s v="S. BUYS WHOLESALER"/>
    <n v="4"/>
    <n v="93.81"/>
    <m/>
    <m/>
    <n v="0.12"/>
    <x v="8"/>
  </r>
  <r>
    <n v="75181"/>
    <s v="Congo, DRC"/>
    <s v="EXW"/>
    <x v="0"/>
    <d v="2014-04-04T00:00:00"/>
    <d v="2014-04-04T00:00:00"/>
    <s v="Trinity Biotech, Plc"/>
    <n v="5"/>
    <n v="160"/>
    <m/>
    <m/>
    <n v="0.16"/>
    <x v="8"/>
  </r>
  <r>
    <n v="75198"/>
    <s v="Ghana"/>
    <s v="EXW"/>
    <x v="0"/>
    <d v="2014-11-10T00:00:00"/>
    <d v="2014-11-10T00:00:00"/>
    <s v="Aurobindo Pharma Limited"/>
    <n v="25097"/>
    <n v="205795.4"/>
    <n v="3167"/>
    <n v="16189.27"/>
    <n v="211.56"/>
    <x v="3745"/>
  </r>
  <r>
    <n v="75202"/>
    <s v="Congo, DRC"/>
    <s v="EXW"/>
    <x v="0"/>
    <d v="2014-11-04T00:00:00"/>
    <d v="2014-11-04T00:00:00"/>
    <s v="Trinity Biotech, Plc"/>
    <n v="214"/>
    <n v="6848"/>
    <m/>
    <m/>
    <n v="7.04"/>
    <x v="8"/>
  </r>
  <r>
    <n v="75229"/>
    <s v="Zambia"/>
    <s v="EXW"/>
    <x v="0"/>
    <d v="2012-03-09T00:00:00"/>
    <d v="2012-03-09T00:00:00"/>
    <s v="Trinity Biotech, Plc"/>
    <n v="5000"/>
    <n v="160000"/>
    <n v="1647"/>
    <n v="20626.580000000002"/>
    <n v="264"/>
    <x v="3746"/>
  </r>
  <r>
    <n v="75309"/>
    <s v="South Africa"/>
    <s v="DDP"/>
    <x v="2"/>
    <d v="2014-08-28T00:00:00"/>
    <d v="2014-08-28T00:00:00"/>
    <s v="PHARMACY DIRECT"/>
    <n v="99"/>
    <n v="6830.08"/>
    <m/>
    <m/>
    <n v="7.02"/>
    <x v="8"/>
  </r>
  <r>
    <n v="75331"/>
    <s v="South Africa"/>
    <s v="DDP"/>
    <x v="2"/>
    <d v="2014-02-07T00:00:00"/>
    <d v="2014-02-07T00:00:00"/>
    <s v="S. BUYS WHOLESALER"/>
    <n v="76"/>
    <n v="1487.93"/>
    <m/>
    <m/>
    <n v="1.84"/>
    <x v="8"/>
  </r>
  <r>
    <n v="75336"/>
    <s v="Vietnam"/>
    <s v="EXW"/>
    <x v="0"/>
    <d v="2012-12-10T00:00:00"/>
    <d v="2012-12-10T00:00:00"/>
    <s v="Aurobindo Pharma Limited"/>
    <n v="14119"/>
    <n v="46592.7"/>
    <m/>
    <m/>
    <n v="65.319999999999993"/>
    <x v="8"/>
  </r>
  <r>
    <n v="75345"/>
    <s v="CÙte d'Ivoire"/>
    <s v="FCA"/>
    <x v="0"/>
    <d v="2009-10-23T00:00:00"/>
    <d v="2009-10-23T00:00:00"/>
    <s v="ABBVIE LOGISTICS (FORMERLY ABBOTT LOGISTICS BV)"/>
    <n v="12560"/>
    <n v="454169.59999999998"/>
    <n v="3080"/>
    <n v="18459.580000000002"/>
    <n v="890.17"/>
    <x v="3747"/>
  </r>
  <r>
    <n v="75352"/>
    <s v="Cameroon"/>
    <s v="EXW"/>
    <x v="0"/>
    <d v="2013-11-14T00:00:00"/>
    <d v="2013-11-14T00:00:00"/>
    <s v="SUN PHARMACEUTICAL INDUSTRIES LTD (RANBAXY LABORATORIES LIMITED)"/>
    <n v="39960"/>
    <n v="193406.4"/>
    <n v="4123"/>
    <n v="28778.76"/>
    <n v="239.24"/>
    <x v="3748"/>
  </r>
  <r>
    <n v="75373"/>
    <s v="South Sudan"/>
    <s v="EXW"/>
    <x v="0"/>
    <d v="2015-07-25T00:00:00"/>
    <d v="2015-07-25T00:00:00"/>
    <s v="Trinity Biotech, Plc"/>
    <n v="25"/>
    <n v="800"/>
    <m/>
    <m/>
    <n v="0.94"/>
    <x v="8"/>
  </r>
  <r>
    <n v="75422"/>
    <s v="Zambia"/>
    <s v="EXW"/>
    <x v="0"/>
    <d v="2014-07-20T00:00:00"/>
    <d v="2014-07-21T00:00:00"/>
    <s v="Aurobindo Pharma Limited"/>
    <n v="38939"/>
    <n v="87612.75"/>
    <n v="3962"/>
    <n v="20233.34"/>
    <n v="90.07"/>
    <x v="3749"/>
  </r>
  <r>
    <n v="75491"/>
    <s v="South Africa"/>
    <s v="DDP"/>
    <x v="2"/>
    <d v="2015-04-28T00:00:00"/>
    <d v="2015-04-28T00:00:00"/>
    <s v="PHARMACY DIRECT"/>
    <n v="6"/>
    <n v="283.05"/>
    <m/>
    <m/>
    <n v="0.28999999999999998"/>
    <x v="8"/>
  </r>
  <r>
    <n v="75494"/>
    <s v="Rwanda"/>
    <s v="EXW"/>
    <x v="0"/>
    <d v="2013-03-15T00:00:00"/>
    <d v="2013-03-15T00:00:00"/>
    <s v="Trinity Biotech, Plc"/>
    <n v="500"/>
    <n v="16000"/>
    <n v="166"/>
    <n v="3478.5"/>
    <n v="19.79"/>
    <x v="3750"/>
  </r>
  <r>
    <n v="75502"/>
    <s v="Tanzania"/>
    <s v="EXW"/>
    <x v="0"/>
    <d v="2014-01-28T00:00:00"/>
    <d v="2014-01-28T00:00:00"/>
    <s v="Aurobindo Pharma Limited"/>
    <n v="11912"/>
    <n v="18582.72"/>
    <n v="802"/>
    <n v="5740.54"/>
    <n v="22.99"/>
    <x v="3751"/>
  </r>
  <r>
    <n v="75522"/>
    <s v="Vietnam"/>
    <s v="EXW"/>
    <x v="0"/>
    <d v="2014-01-21T00:00:00"/>
    <d v="2014-01-21T00:00:00"/>
    <s v="HETERO LABS LIMITED"/>
    <n v="11517"/>
    <n v="37315.08"/>
    <n v="1006"/>
    <n v="3001.35"/>
    <n v="46.16"/>
    <x v="3752"/>
  </r>
  <r>
    <n v="75534"/>
    <s v="Rwanda"/>
    <s v="CIP"/>
    <x v="0"/>
    <d v="2014-07-24T00:00:00"/>
    <d v="2014-07-24T00:00:00"/>
    <s v="MYLAN LABORATORIES LTD (FORMERLY MATRIX LABORATORIES)"/>
    <n v="18000"/>
    <n v="360000"/>
    <n v="2402"/>
    <n v="1832.54"/>
    <n v="370.08"/>
    <x v="3753"/>
  </r>
  <r>
    <n v="75554"/>
    <s v="Haiti"/>
    <s v="EXW"/>
    <x v="4"/>
    <d v="2015-07-03T00:00:00"/>
    <d v="2015-07-03T00:00:00"/>
    <s v="MYLAN LABORATORIES LTD (FORMERLY MATRIX LABORATORIES)"/>
    <n v="65025"/>
    <n v="665856"/>
    <m/>
    <m/>
    <n v="684.5"/>
    <x v="8"/>
  </r>
  <r>
    <n v="75581"/>
    <s v="Vietnam"/>
    <s v="EXW"/>
    <x v="0"/>
    <d v="2010-08-03T00:00:00"/>
    <d v="2010-08-03T00:00:00"/>
    <s v="STRIDES ARCOLAB LIMITED"/>
    <n v="8738"/>
    <n v="20534.3"/>
    <n v="420"/>
    <n v="6683.69"/>
    <n v="44.27"/>
    <x v="3754"/>
  </r>
  <r>
    <n v="75595"/>
    <s v="Haiti"/>
    <s v="EXW"/>
    <x v="0"/>
    <d v="2012-01-23T00:00:00"/>
    <d v="2012-01-23T00:00:00"/>
    <s v="Standard Diagnostics, Inc."/>
    <n v="4"/>
    <n v="45"/>
    <n v="2"/>
    <n v="702.42"/>
    <n v="0.06"/>
    <x v="3755"/>
  </r>
  <r>
    <n v="75623"/>
    <s v="Sudan"/>
    <s v="EXW"/>
    <x v="0"/>
    <d v="2010-05-28T00:00:00"/>
    <d v="2010-05-28T00:00:00"/>
    <s v="Trinity Biotech, Plc"/>
    <n v="750"/>
    <n v="24000"/>
    <n v="253"/>
    <n v="2849.79"/>
    <n v="51.74"/>
    <x v="3756"/>
  </r>
  <r>
    <n v="75641"/>
    <s v="Tanzania"/>
    <s v="EXW"/>
    <x v="0"/>
    <d v="2012-10-09T00:00:00"/>
    <d v="2012-10-09T00:00:00"/>
    <s v="Aurobindo Pharma Limited"/>
    <n v="60757"/>
    <n v="200498.1"/>
    <n v="5215"/>
    <n v="20136.28"/>
    <n v="281.10000000000002"/>
    <x v="3757"/>
  </r>
  <r>
    <n v="75671"/>
    <s v="Haiti"/>
    <s v="EXW"/>
    <x v="4"/>
    <d v="2014-05-09T00:00:00"/>
    <d v="2014-05-09T00:00:00"/>
    <s v="Aurobindo Pharma Limited"/>
    <n v="2688"/>
    <n v="4193.28"/>
    <n v="154"/>
    <n v="2520.54"/>
    <n v="5.19"/>
    <x v="3758"/>
  </r>
  <r>
    <n v="75682"/>
    <s v="Uganda"/>
    <s v="DDP"/>
    <x v="0"/>
    <d v="2012-05-18T00:00:00"/>
    <d v="2012-05-18T00:00:00"/>
    <s v="ASPEN PHARMACARE"/>
    <n v="252"/>
    <n v="16783.2"/>
    <m/>
    <m/>
    <n v="23.53"/>
    <x v="8"/>
  </r>
  <r>
    <n v="75703"/>
    <s v="Tanzania"/>
    <s v="EXW"/>
    <x v="0"/>
    <d v="2015-02-23T00:00:00"/>
    <d v="2015-02-23T00:00:00"/>
    <s v="Trinity Biotech, Plc"/>
    <n v="168"/>
    <n v="5376"/>
    <n v="55"/>
    <n v="1112.1099999999999"/>
    <n v="5.53"/>
    <x v="3759"/>
  </r>
  <r>
    <n v="75706"/>
    <s v="Ghana"/>
    <s v="FCA"/>
    <x v="0"/>
    <d v="2014-08-07T00:00:00"/>
    <d v="2014-08-07T00:00:00"/>
    <s v="ABBVIE LOGISTICS (FORMERLY ABBOTT LOGISTICS BV)"/>
    <n v="934"/>
    <n v="5547.96"/>
    <n v="110"/>
    <n v="2060.79"/>
    <n v="5.7"/>
    <x v="3760"/>
  </r>
  <r>
    <n v="75717"/>
    <s v="Haiti"/>
    <s v="DDU"/>
    <x v="0"/>
    <d v="2012-03-06T00:00:00"/>
    <d v="2012-03-06T00:00:00"/>
    <s v="REINBOLD EXPORT IMPORT"/>
    <n v="21"/>
    <n v="2625"/>
    <m/>
    <m/>
    <n v="3.68"/>
    <x v="8"/>
  </r>
  <r>
    <n v="75729"/>
    <s v="Nigeria"/>
    <s v="EXW"/>
    <x v="0"/>
    <d v="2011-07-07T00:00:00"/>
    <d v="2011-07-07T00:00:00"/>
    <s v="Orgenics, Ltd"/>
    <n v="2891"/>
    <n v="257299"/>
    <n v="1378"/>
    <n v="31201.82"/>
    <n v="424.54"/>
    <x v="3761"/>
  </r>
  <r>
    <n v="75733"/>
    <s v="South Sudan"/>
    <s v="EXW"/>
    <x v="0"/>
    <d v="2014-12-11T00:00:00"/>
    <d v="2014-12-11T00:00:00"/>
    <s v="CIPLA LIMITED"/>
    <n v="635"/>
    <n v="1206.5"/>
    <n v="59"/>
    <n v="1944.99"/>
    <n v="1.24"/>
    <x v="3762"/>
  </r>
  <r>
    <n v="75751"/>
    <s v="Vietnam"/>
    <s v="EXW"/>
    <x v="0"/>
    <d v="2010-12-07T00:00:00"/>
    <d v="2010-12-07T00:00:00"/>
    <s v="Aurobindo Pharma Limited"/>
    <n v="336"/>
    <n v="2436"/>
    <n v="19"/>
    <n v="8495.83"/>
    <n v="5.25"/>
    <x v="3763"/>
  </r>
  <r>
    <n v="75799"/>
    <s v="Ghana"/>
    <s v="EXW"/>
    <x v="0"/>
    <d v="2014-07-24T00:00:00"/>
    <d v="2014-07-24T00:00:00"/>
    <s v="Aurobindo Pharma Limited"/>
    <n v="3393"/>
    <n v="73967.399999999994"/>
    <n v="915"/>
    <n v="6006.37"/>
    <n v="76.040000000000006"/>
    <x v="3764"/>
  </r>
  <r>
    <n v="75810"/>
    <s v="CÙte d'Ivoire"/>
    <s v="EXW"/>
    <x v="0"/>
    <d v="2012-05-22T00:00:00"/>
    <d v="2012-05-22T00:00:00"/>
    <s v="MYLAN LABORATORIES LTD (FORMERLY MATRIX LABORATORIES)"/>
    <n v="1800"/>
    <n v="45000"/>
    <n v="225"/>
    <n v="3109.21"/>
    <n v="63.09"/>
    <x v="3765"/>
  </r>
  <r>
    <n v="75848"/>
    <s v="South Africa"/>
    <s v="DDP"/>
    <x v="2"/>
    <d v="2014-02-07T00:00:00"/>
    <d v="2014-02-07T00:00:00"/>
    <s v="S. BUYS WHOLESALER"/>
    <n v="12"/>
    <n v="94.68"/>
    <m/>
    <m/>
    <n v="0.12"/>
    <x v="8"/>
  </r>
  <r>
    <n v="75879"/>
    <s v="Tanzania"/>
    <s v="EXW"/>
    <x v="0"/>
    <d v="2011-09-29T00:00:00"/>
    <d v="2011-09-30T00:00:00"/>
    <s v="Standard Diagnostics, Inc."/>
    <n v="10000"/>
    <n v="200000"/>
    <n v="3334"/>
    <n v="45032.55"/>
    <n v="330"/>
    <x v="3766"/>
  </r>
  <r>
    <n v="75882"/>
    <s v="Zimbabwe"/>
    <s v="EXW"/>
    <x v="0"/>
    <d v="2014-06-14T00:00:00"/>
    <d v="2014-06-14T00:00:00"/>
    <s v="Aurobindo Pharma Limited"/>
    <n v="33439"/>
    <n v="155491.35"/>
    <n v="3232"/>
    <n v="25955.06"/>
    <n v="159.85"/>
    <x v="3767"/>
  </r>
  <r>
    <n v="75912"/>
    <s v="Dominican Republic"/>
    <s v="EXW"/>
    <x v="2"/>
    <d v="2010-10-22T00:00:00"/>
    <d v="2010-10-22T00:00:00"/>
    <s v="ABBVIE, SRL (FORMALLY ABBOTT LABORATORIES INTERNATIONAL CO.)"/>
    <n v="2"/>
    <n v="288"/>
    <m/>
    <m/>
    <n v="0.62"/>
    <x v="8"/>
  </r>
  <r>
    <n v="75913"/>
    <s v="South Africa"/>
    <s v="DDP"/>
    <x v="2"/>
    <d v="2014-08-27T00:00:00"/>
    <d v="2014-08-27T00:00:00"/>
    <s v="S. BUYS WHOLESALER"/>
    <n v="19"/>
    <n v="528.69000000000005"/>
    <m/>
    <m/>
    <n v="0.65"/>
    <x v="8"/>
  </r>
  <r>
    <n v="75925"/>
    <s v="Cameroon"/>
    <s v="EXW"/>
    <x v="0"/>
    <d v="2013-11-09T00:00:00"/>
    <d v="2013-11-09T00:00:00"/>
    <s v="HETERO LABS LIMITED"/>
    <n v="82471"/>
    <n v="865945.5"/>
    <n v="11615"/>
    <n v="102199.13"/>
    <n v="1071.17"/>
    <x v="3768"/>
  </r>
  <r>
    <n v="75970"/>
    <s v="South Sudan"/>
    <s v="EXW"/>
    <x v="0"/>
    <d v="2015-06-03T00:00:00"/>
    <d v="2015-06-03T00:00:00"/>
    <s v="Orgenics, Ltd"/>
    <n v="15"/>
    <n v="120"/>
    <m/>
    <m/>
    <n v="0.14000000000000001"/>
    <x v="8"/>
  </r>
  <r>
    <n v="75980"/>
    <s v="Kenya"/>
    <s v="EXW"/>
    <x v="0"/>
    <d v="2010-02-16T00:00:00"/>
    <d v="2010-02-16T00:00:00"/>
    <s v="Orgenics, Ltd"/>
    <n v="8500"/>
    <n v="680000"/>
    <n v="1462"/>
    <n v="14419.86"/>
    <n v="1466.08"/>
    <x v="3769"/>
  </r>
  <r>
    <n v="76004"/>
    <s v="South Sudan"/>
    <s v="EXW"/>
    <x v="0"/>
    <d v="2014-09-29T00:00:00"/>
    <d v="2014-09-29T00:00:00"/>
    <s v="Trinity Biotech, Plc"/>
    <n v="18"/>
    <n v="576"/>
    <m/>
    <m/>
    <n v="0.59"/>
    <x v="8"/>
  </r>
  <r>
    <n v="76063"/>
    <s v="Haiti"/>
    <s v="EXW"/>
    <x v="0"/>
    <d v="2013-08-14T00:00:00"/>
    <d v="2013-08-14T00:00:00"/>
    <s v="MYLAN LABORATORIES LTD (FORMERLY MATRIX LABORATORIES)"/>
    <n v="3192"/>
    <n v="6703.2"/>
    <n v="157"/>
    <n v="2010.69"/>
    <n v="8.2899999999999991"/>
    <x v="3770"/>
  </r>
  <r>
    <n v="76069"/>
    <s v="Congo, DRC"/>
    <s v="EXW"/>
    <x v="0"/>
    <d v="2013-11-04T00:00:00"/>
    <d v="2013-11-04T00:00:00"/>
    <s v="Trinity Biotech, Plc"/>
    <n v="469"/>
    <n v="15008"/>
    <n v="170"/>
    <n v="3125.65"/>
    <n v="18.559999999999999"/>
    <x v="3771"/>
  </r>
  <r>
    <n v="76071"/>
    <s v="Mozambique"/>
    <s v="EXW"/>
    <x v="0"/>
    <d v="2009-12-01T00:00:00"/>
    <d v="2009-12-01T00:00:00"/>
    <s v="Orgenics, Ltd"/>
    <n v="3300"/>
    <n v="237600"/>
    <n v="1593"/>
    <n v="29373.14"/>
    <n v="465.7"/>
    <x v="3772"/>
  </r>
  <r>
    <n v="76073"/>
    <s v="South Africa"/>
    <s v="DDP"/>
    <x v="2"/>
    <d v="2014-06-25T00:00:00"/>
    <d v="2014-06-25T00:00:00"/>
    <s v="PHARMACY DIRECT"/>
    <n v="13"/>
    <n v="324.39999999999998"/>
    <m/>
    <m/>
    <n v="0.33"/>
    <x v="8"/>
  </r>
  <r>
    <n v="76087"/>
    <s v="Dominican Republic"/>
    <s v="EXW"/>
    <x v="0"/>
    <d v="2010-12-18T00:00:00"/>
    <d v="2010-12-18T00:00:00"/>
    <s v="Aurobindo Pharma Limited"/>
    <n v="1000"/>
    <n v="13000"/>
    <n v="68"/>
    <n v="1001.12"/>
    <n v="28.03"/>
    <x v="3773"/>
  </r>
  <r>
    <n v="76097"/>
    <s v="Vietnam"/>
    <s v="EXW"/>
    <x v="0"/>
    <d v="2009-12-03T00:00:00"/>
    <d v="2009-12-03T00:00:00"/>
    <s v="Aurobindo Pharma Limited"/>
    <n v="13020"/>
    <n v="18879"/>
    <n v="861"/>
    <n v="1872.53"/>
    <n v="37"/>
    <x v="3774"/>
  </r>
  <r>
    <n v="76112"/>
    <s v="Rwanda"/>
    <s v="CIP"/>
    <x v="0"/>
    <d v="2010-06-01T00:00:00"/>
    <d v="2010-06-01T00:00:00"/>
    <s v="MYLAN LABORATORIES LTD (FORMERLY MATRIX LABORATORIES)"/>
    <n v="20700"/>
    <n v="226665"/>
    <n v="1795"/>
    <n v="21340.35"/>
    <n v="444.26"/>
    <x v="3775"/>
  </r>
  <r>
    <n v="76113"/>
    <s v="Mozambique"/>
    <s v="EXW"/>
    <x v="0"/>
    <d v="2014-05-02T00:00:00"/>
    <d v="2014-05-02T00:00:00"/>
    <s v="HETERO LABS LIMITED"/>
    <n v="33792"/>
    <n v="274053.12"/>
    <n v="4610"/>
    <n v="16835.52"/>
    <n v="281.73"/>
    <x v="3776"/>
  </r>
  <r>
    <n v="76135"/>
    <s v="Vietnam"/>
    <s v="EXW"/>
    <x v="0"/>
    <d v="2011-09-26T00:00:00"/>
    <d v="2011-09-26T00:00:00"/>
    <s v="HETERO LABS LIMITED"/>
    <n v="37075"/>
    <n v="177960"/>
    <m/>
    <m/>
    <n v="293.63"/>
    <x v="8"/>
  </r>
  <r>
    <n v="76136"/>
    <s v="Zambia"/>
    <s v="EXW"/>
    <x v="0"/>
    <d v="2015-03-11T00:00:00"/>
    <d v="2015-03-11T00:00:00"/>
    <s v="Orgenics, Ltd"/>
    <n v="6322"/>
    <n v="505760"/>
    <n v="2564"/>
    <n v="37444.1"/>
    <n v="519.91999999999996"/>
    <x v="3777"/>
  </r>
  <r>
    <n v="76142"/>
    <s v="Tanzania"/>
    <s v="FCA"/>
    <x v="0"/>
    <d v="2013-06-06T00:00:00"/>
    <d v="2013-06-06T00:00:00"/>
    <s v="ABBVIE LOGISTICS (FORMERLY ABBOTT LOGISTICS BV)"/>
    <n v="237"/>
    <n v="7304.34"/>
    <n v="244"/>
    <n v="3269.9"/>
    <n v="9.0399999999999991"/>
    <x v="3778"/>
  </r>
  <r>
    <n v="76144"/>
    <s v="Mozambique"/>
    <s v="EXW"/>
    <x v="0"/>
    <d v="2015-02-10T00:00:00"/>
    <d v="2015-02-10T00:00:00"/>
    <s v="Orgenics, Ltd"/>
    <n v="18"/>
    <n v="1298.7"/>
    <m/>
    <m/>
    <n v="1.53"/>
    <x v="8"/>
  </r>
  <r>
    <n v="76180"/>
    <s v="Zambia"/>
    <s v="EXW"/>
    <x v="0"/>
    <d v="2012-10-19T00:00:00"/>
    <d v="2012-10-19T00:00:00"/>
    <s v="Orgenics, Ltd"/>
    <n v="4004"/>
    <n v="320320"/>
    <n v="1907"/>
    <n v="34940.019999999997"/>
    <n v="449.09"/>
    <x v="3779"/>
  </r>
  <r>
    <n v="76189"/>
    <s v="South Africa"/>
    <s v="DDP"/>
    <x v="0"/>
    <d v="2010-12-15T00:00:00"/>
    <d v="2010-12-15T00:00:00"/>
    <s v="Aurobindo Pharma Limited"/>
    <n v="75048"/>
    <n v="557606.64"/>
    <n v="4023"/>
    <n v="3315.23"/>
    <n v="1202.2"/>
    <x v="3780"/>
  </r>
  <r>
    <n v="76197"/>
    <s v="South Sudan"/>
    <s v="EXW"/>
    <x v="0"/>
    <d v="2014-02-11T00:00:00"/>
    <d v="2014-02-11T00:00:00"/>
    <s v="Trinity Biotech, Plc"/>
    <n v="450"/>
    <n v="14400"/>
    <m/>
    <m/>
    <n v="17.809999999999999"/>
    <x v="8"/>
  </r>
  <r>
    <n v="76217"/>
    <s v="Mozambique"/>
    <s v="EXW"/>
    <x v="0"/>
    <d v="2013-03-20T00:00:00"/>
    <d v="2013-04-01T00:00:00"/>
    <s v="Orgenics, Ltd"/>
    <n v="2863"/>
    <n v="229040"/>
    <n v="1298"/>
    <n v="13146.21"/>
    <n v="283.32"/>
    <x v="3781"/>
  </r>
  <r>
    <n v="76226"/>
    <s v="Haiti"/>
    <s v="EXW"/>
    <x v="4"/>
    <d v="2013-09-02T00:00:00"/>
    <d v="2013-09-02T00:00:00"/>
    <s v="HETERO LABS LIMITED"/>
    <n v="48150"/>
    <n v="505575"/>
    <m/>
    <m/>
    <n v="625.4"/>
    <x v="8"/>
  </r>
  <r>
    <n v="76227"/>
    <s v="South Sudan"/>
    <s v="EXW"/>
    <x v="0"/>
    <d v="2015-06-03T00:00:00"/>
    <d v="2015-06-03T00:00:00"/>
    <s v="Orgenics, Ltd"/>
    <n v="200"/>
    <n v="17800"/>
    <m/>
    <m/>
    <n v="20.95"/>
    <x v="8"/>
  </r>
  <r>
    <n v="76263"/>
    <s v="South Africa"/>
    <s v="DDP"/>
    <x v="2"/>
    <d v="2014-08-29T00:00:00"/>
    <d v="2014-08-29T00:00:00"/>
    <s v="S. BUYS WHOLESALER"/>
    <n v="3"/>
    <n v="19.32"/>
    <m/>
    <m/>
    <n v="0.02"/>
    <x v="8"/>
  </r>
  <r>
    <n v="76270"/>
    <s v="Rwanda"/>
    <s v="EXW"/>
    <x v="0"/>
    <d v="2011-11-04T00:00:00"/>
    <d v="2011-11-04T00:00:00"/>
    <s v="Orgenics, Ltd"/>
    <n v="2530"/>
    <n v="196581"/>
    <n v="575"/>
    <n v="26849.57"/>
    <n v="324.36"/>
    <x v="3782"/>
  </r>
  <r>
    <n v="76298"/>
    <s v="Kenya"/>
    <s v="CIP"/>
    <x v="0"/>
    <d v="2013-02-28T00:00:00"/>
    <d v="2013-02-28T00:00:00"/>
    <s v="Orgenics, Ltd"/>
    <n v="6152"/>
    <n v="547528"/>
    <n v="1059"/>
    <n v="91.67"/>
    <n v="767.63"/>
    <x v="3783"/>
  </r>
  <r>
    <n v="76318"/>
    <s v="Vietnam"/>
    <s v="EXW"/>
    <x v="0"/>
    <d v="2013-12-13T00:00:00"/>
    <d v="2013-12-13T00:00:00"/>
    <s v="MICRO LABS LIMITED"/>
    <n v="6493"/>
    <n v="11492.61"/>
    <n v="301"/>
    <n v="1457.92"/>
    <n v="14.22"/>
    <x v="3784"/>
  </r>
  <r>
    <n v="76319"/>
    <s v="South Africa"/>
    <s v="DDP"/>
    <x v="2"/>
    <d v="2014-10-03T00:00:00"/>
    <d v="2014-10-03T00:00:00"/>
    <s v="PHARMACY DIRECT"/>
    <n v="4"/>
    <n v="78.7"/>
    <m/>
    <m/>
    <n v="0.08"/>
    <x v="8"/>
  </r>
  <r>
    <n v="76321"/>
    <s v="Vietnam"/>
    <s v="EXW"/>
    <x v="0"/>
    <d v="2011-06-22T00:00:00"/>
    <d v="2011-06-22T00:00:00"/>
    <s v="MYLAN LABORATORIES LTD (FORMERLY MATRIX LABORATORIES)"/>
    <n v="336"/>
    <n v="5040"/>
    <m/>
    <m/>
    <n v="8.32"/>
    <x v="8"/>
  </r>
  <r>
    <n v="76325"/>
    <s v="Tanzania"/>
    <s v="CIP"/>
    <x v="0"/>
    <d v="2009-08-11T00:00:00"/>
    <d v="2009-08-11T00:00:00"/>
    <s v="BRISTOL-MYERS SQUIBB"/>
    <n v="7000"/>
    <n v="128380"/>
    <m/>
    <m/>
    <n v="251.62"/>
    <x v="8"/>
  </r>
  <r>
    <n v="76327"/>
    <s v="Vietnam"/>
    <s v="EXW"/>
    <x v="0"/>
    <d v="2015-07-10T00:00:00"/>
    <d v="2015-07-10T00:00:00"/>
    <s v="HETERO LABS LIMITED"/>
    <n v="17600"/>
    <n v="31680"/>
    <m/>
    <m/>
    <n v="37.29"/>
    <x v="8"/>
  </r>
  <r>
    <n v="76340"/>
    <s v="CÙte d'Ivoire"/>
    <s v="EXW"/>
    <x v="0"/>
    <d v="2010-01-26T00:00:00"/>
    <d v="2010-01-26T00:00:00"/>
    <s v="BIO-RAD LABORATORIES (FRANCE)"/>
    <n v="2400"/>
    <n v="264000"/>
    <n v="2635"/>
    <n v="19145.8"/>
    <n v="569.17999999999995"/>
    <x v="3785"/>
  </r>
  <r>
    <n v="76374"/>
    <s v="Rwanda"/>
    <s v="EXW"/>
    <x v="0"/>
    <d v="2013-12-14T00:00:00"/>
    <d v="2013-12-14T00:00:00"/>
    <s v="SHANGHAI KEHUA BIOENGINEERING CO.,LTD.  (KHB)"/>
    <n v="20481"/>
    <n v="501784.5"/>
    <n v="13656"/>
    <n v="139951.34"/>
    <n v="620.71"/>
    <x v="3786"/>
  </r>
  <r>
    <n v="76409"/>
    <s v="Haiti"/>
    <s v="EXW"/>
    <x v="4"/>
    <d v="2013-08-07T00:00:00"/>
    <d v="2013-08-07T00:00:00"/>
    <s v="Aurobindo Pharma Limited"/>
    <n v="52080"/>
    <n v="356748"/>
    <m/>
    <m/>
    <n v="441.3"/>
    <x v="8"/>
  </r>
  <r>
    <n v="76442"/>
    <s v="Congo, DRC"/>
    <s v="EXW"/>
    <x v="0"/>
    <d v="2013-06-12T00:00:00"/>
    <d v="2013-06-12T00:00:00"/>
    <s v="Trinity Biotech, Plc"/>
    <n v="185"/>
    <n v="5920"/>
    <n v="64"/>
    <n v="1592.72"/>
    <n v="7.32"/>
    <x v="3787"/>
  </r>
  <r>
    <n v="76459"/>
    <s v="South Africa"/>
    <s v="DDP"/>
    <x v="4"/>
    <d v="2011-04-26T00:00:00"/>
    <d v="2011-05-26T00:00:00"/>
    <s v="Aurobindo Pharma Limited"/>
    <n v="96721"/>
    <n v="438146.13"/>
    <m/>
    <m/>
    <n v="944.64"/>
    <x v="8"/>
  </r>
  <r>
    <n v="76483"/>
    <s v="Sudan"/>
    <s v="EXW"/>
    <x v="0"/>
    <d v="2011-02-10T00:00:00"/>
    <d v="2011-02-10T00:00:00"/>
    <s v="Orgenics, Ltd"/>
    <n v="130"/>
    <n v="11570"/>
    <n v="60"/>
    <n v="2084.4899999999998"/>
    <n v="24.94"/>
    <x v="3788"/>
  </r>
  <r>
    <n v="76496"/>
    <s v="South Africa"/>
    <s v="DDP"/>
    <x v="2"/>
    <d v="2015-08-24T00:00:00"/>
    <d v="2015-08-24T00:00:00"/>
    <s v="PHARMACY DIRECT"/>
    <n v="17"/>
    <n v="91.92"/>
    <m/>
    <m/>
    <n v="0.09"/>
    <x v="8"/>
  </r>
  <r>
    <n v="76505"/>
    <s v="Haiti"/>
    <s v="EXW"/>
    <x v="4"/>
    <d v="2014-10-20T00:00:00"/>
    <d v="2014-10-20T00:00:00"/>
    <s v="MICRO LABS LIMITED"/>
    <n v="3260"/>
    <n v="9714.7999999999993"/>
    <m/>
    <m/>
    <n v="9.99"/>
    <x v="8"/>
  </r>
  <r>
    <n v="76517"/>
    <s v="Vietnam"/>
    <s v="EXW"/>
    <x v="0"/>
    <d v="2011-08-24T00:00:00"/>
    <d v="2011-08-24T00:00:00"/>
    <s v="MYLAN LABORATORIES LTD (FORMERLY MATRIX LABORATORIES)"/>
    <n v="42000"/>
    <n v="461580"/>
    <n v="5941"/>
    <n v="19632.73"/>
    <n v="761.61"/>
    <x v="3789"/>
  </r>
  <r>
    <n v="76541"/>
    <s v="Dominican Republic"/>
    <s v="EXW"/>
    <x v="0"/>
    <d v="2014-04-11T00:00:00"/>
    <d v="2014-04-11T00:00:00"/>
    <s v="Trinity Biotech, Plc"/>
    <n v="500"/>
    <n v="16000"/>
    <n v="146"/>
    <n v="790.78"/>
    <n v="16.45"/>
    <x v="3790"/>
  </r>
  <r>
    <n v="76551"/>
    <s v="South Africa"/>
    <s v="DDP"/>
    <x v="2"/>
    <d v="2009-12-29T00:00:00"/>
    <d v="2009-12-29T00:00:00"/>
    <s v="S. BUYS WHOLESALER"/>
    <n v="60"/>
    <n v="927.34"/>
    <m/>
    <m/>
    <n v="2"/>
    <x v="8"/>
  </r>
  <r>
    <n v="76559"/>
    <s v="Vietnam"/>
    <s v="EXW"/>
    <x v="0"/>
    <d v="2013-02-01T00:00:00"/>
    <d v="2013-02-01T00:00:00"/>
    <s v="MYLAN LABORATORIES LTD (FORMERLY MATRIX LABORATORIES)"/>
    <n v="1966"/>
    <n v="4423.5"/>
    <n v="91"/>
    <n v="1143.04"/>
    <n v="6.2"/>
    <x v="3791"/>
  </r>
  <r>
    <n v="76578"/>
    <s v="South Africa"/>
    <s v="DDP"/>
    <x v="2"/>
    <d v="2014-10-03T00:00:00"/>
    <d v="2014-10-03T00:00:00"/>
    <s v="PHARMACY DIRECT"/>
    <n v="48"/>
    <n v="4062.91"/>
    <m/>
    <m/>
    <n v="4.18"/>
    <x v="8"/>
  </r>
  <r>
    <n v="76586"/>
    <s v="Nigeria"/>
    <s v="EXW"/>
    <x v="0"/>
    <d v="2013-10-24T00:00:00"/>
    <d v="2013-10-24T00:00:00"/>
    <s v="Trinity Biotech, Plc"/>
    <n v="6355"/>
    <n v="203360"/>
    <n v="290"/>
    <n v="15450.88"/>
    <n v="251.56"/>
    <x v="3792"/>
  </r>
  <r>
    <n v="76603"/>
    <s v="South Africa"/>
    <s v="DDP"/>
    <x v="2"/>
    <d v="2014-08-29T00:00:00"/>
    <d v="2014-08-29T00:00:00"/>
    <s v="S. BUYS WHOLESALER"/>
    <n v="7"/>
    <n v="189.78"/>
    <m/>
    <m/>
    <n v="0.23"/>
    <x v="8"/>
  </r>
  <r>
    <n v="76619"/>
    <s v="Namibia"/>
    <s v="EXW"/>
    <x v="0"/>
    <d v="2010-04-20T00:00:00"/>
    <d v="2010-04-20T00:00:00"/>
    <s v="Orgenics, Ltd"/>
    <n v="500"/>
    <n v="35000"/>
    <n v="115"/>
    <n v="1498.16"/>
    <n v="75.459999999999994"/>
    <x v="3793"/>
  </r>
  <r>
    <n v="76638"/>
    <s v="South Africa"/>
    <s v="DDP"/>
    <x v="2"/>
    <d v="2014-08-29T00:00:00"/>
    <d v="2014-08-29T00:00:00"/>
    <s v="S. BUYS WHOLESALER"/>
    <n v="122"/>
    <n v="3142.69"/>
    <m/>
    <m/>
    <n v="3.89"/>
    <x v="8"/>
  </r>
  <r>
    <n v="76712"/>
    <s v="Uganda"/>
    <s v="FCA"/>
    <x v="0"/>
    <d v="2009-12-19T00:00:00"/>
    <d v="2009-12-19T00:00:00"/>
    <s v="ABBVIE LOGISTICS (FORMERLY ABBOTT LOGISTICS BV)"/>
    <n v="110"/>
    <n v="3977.6"/>
    <n v="33"/>
    <n v="995.22"/>
    <n v="7.8"/>
    <x v="3794"/>
  </r>
  <r>
    <n v="76766"/>
    <s v="Zambia"/>
    <s v="EXW"/>
    <x v="0"/>
    <d v="2015-08-06T00:00:00"/>
    <d v="2015-08-06T00:00:00"/>
    <s v="Orgenics, Ltd"/>
    <n v="530"/>
    <n v="42400"/>
    <m/>
    <m/>
    <n v="49.9"/>
    <x v="8"/>
  </r>
  <r>
    <n v="76772"/>
    <s v="South Africa"/>
    <s v="DDP"/>
    <x v="2"/>
    <d v="2014-02-06T00:00:00"/>
    <d v="2014-02-06T00:00:00"/>
    <s v="S. BUYS WHOLESALER"/>
    <n v="1281"/>
    <n v="14728.5"/>
    <m/>
    <m/>
    <n v="18.22"/>
    <x v="8"/>
  </r>
  <r>
    <n v="76799"/>
    <s v="Vietnam"/>
    <s v="FCA"/>
    <x v="0"/>
    <d v="2009-09-11T00:00:00"/>
    <d v="2009-09-11T00:00:00"/>
    <s v="ABBVIE LOGISTICS (FORMERLY ABBOTT LOGISTICS BV)"/>
    <n v="760"/>
    <n v="62472"/>
    <n v="188"/>
    <n v="1088.79"/>
    <n v="122.45"/>
    <x v="3795"/>
  </r>
  <r>
    <n v="76809"/>
    <s v="Nigeria"/>
    <s v="EXW"/>
    <x v="0"/>
    <d v="2011-12-19T00:00:00"/>
    <d v="2011-12-19T00:00:00"/>
    <s v="Orgenics, Ltd"/>
    <n v="2890"/>
    <n v="257210"/>
    <n v="1377"/>
    <n v="32575.03"/>
    <n v="424.4"/>
    <x v="3796"/>
  </r>
  <r>
    <n v="76813"/>
    <s v="Haiti"/>
    <s v="FCA"/>
    <x v="0"/>
    <d v="2009-12-21T00:00:00"/>
    <d v="2009-12-21T00:00:00"/>
    <s v="ABBVIE LOGISTICS (FORMERLY ABBOTT LOGISTICS BV)"/>
    <n v="45"/>
    <n v="406.8"/>
    <n v="13"/>
    <n v="928.11"/>
    <n v="0.8"/>
    <x v="3797"/>
  </r>
  <r>
    <n v="76827"/>
    <s v="Liberia"/>
    <s v="EXW"/>
    <x v="0"/>
    <d v="2011-09-02T00:00:00"/>
    <d v="2011-09-02T00:00:00"/>
    <s v="Trinity Biotech, Plc"/>
    <n v="50"/>
    <n v="1600"/>
    <n v="17"/>
    <n v="515.11"/>
    <n v="2.64"/>
    <x v="3798"/>
  </r>
  <r>
    <n v="76828"/>
    <s v="South Africa"/>
    <s v="DDP"/>
    <x v="2"/>
    <d v="2014-10-03T00:00:00"/>
    <d v="2014-10-03T00:00:00"/>
    <s v="PHARMACY DIRECT"/>
    <n v="8"/>
    <n v="241.69"/>
    <m/>
    <m/>
    <n v="0.25"/>
    <x v="8"/>
  </r>
  <r>
    <n v="76833"/>
    <s v="Tanzania"/>
    <s v="EXW"/>
    <x v="0"/>
    <d v="2012-03-07T00:00:00"/>
    <d v="2012-03-07T00:00:00"/>
    <s v="Orgenics, Ltd"/>
    <n v="2072"/>
    <n v="165760"/>
    <n v="989"/>
    <n v="17512.52"/>
    <n v="232.4"/>
    <x v="3799"/>
  </r>
  <r>
    <n v="76840"/>
    <s v="South Africa"/>
    <s v="DDP"/>
    <x v="4"/>
    <d v="2011-05-31T00:00:00"/>
    <d v="2011-06-13T00:00:00"/>
    <s v="Aurobindo Pharma Limited"/>
    <n v="77473"/>
    <n v="515195.45"/>
    <n v="7228"/>
    <n v="8809.08"/>
    <n v="850.07"/>
    <x v="3800"/>
  </r>
  <r>
    <n v="76855"/>
    <s v="South Africa"/>
    <s v="DDP"/>
    <x v="2"/>
    <d v="2010-05-12T00:00:00"/>
    <d v="2010-05-12T00:00:00"/>
    <s v="S. BUYS WHOLESALER"/>
    <n v="100"/>
    <n v="698.98"/>
    <m/>
    <m/>
    <n v="1.51"/>
    <x v="8"/>
  </r>
  <r>
    <n v="76881"/>
    <s v="Cameroon"/>
    <s v="EXW"/>
    <x v="0"/>
    <d v="2015-06-17T00:00:00"/>
    <d v="2015-06-17T00:00:00"/>
    <s v="Aurobindo Pharma Limited"/>
    <n v="4416"/>
    <n v="5520"/>
    <m/>
    <m/>
    <n v="6.5"/>
    <x v="8"/>
  </r>
  <r>
    <n v="76914"/>
    <s v="CÙte d'Ivoire"/>
    <s v="EXW"/>
    <x v="0"/>
    <d v="2012-04-10T00:00:00"/>
    <d v="2012-04-10T00:00:00"/>
    <s v="CHEMBIO DIAGNOSTIC SYSTEMS, INC."/>
    <n v="1593"/>
    <n v="46197"/>
    <n v="624"/>
    <n v="6311.89"/>
    <n v="64.77"/>
    <x v="3801"/>
  </r>
  <r>
    <n v="76917"/>
    <s v="Congo, DRC"/>
    <s v="EXW"/>
    <x v="0"/>
    <d v="2014-09-29T00:00:00"/>
    <d v="2014-09-29T00:00:00"/>
    <s v="CIPLA LIMITED"/>
    <n v="10000"/>
    <n v="81000"/>
    <n v="1463"/>
    <n v="12498.65"/>
    <n v="83.27"/>
    <x v="3802"/>
  </r>
  <r>
    <n v="76938"/>
    <s v="South Africa"/>
    <s v="DDP"/>
    <x v="4"/>
    <d v="2011-01-06T00:00:00"/>
    <d v="2011-01-27T00:00:00"/>
    <s v="Aurobindo Pharma Limited"/>
    <n v="58143"/>
    <n v="386650.95"/>
    <n v="5427"/>
    <n v="7905.96"/>
    <n v="833.62"/>
    <x v="3803"/>
  </r>
  <r>
    <n v="77038"/>
    <s v="Swaziland"/>
    <s v="EXW"/>
    <x v="0"/>
    <d v="2011-08-09T00:00:00"/>
    <d v="2011-08-09T00:00:00"/>
    <s v="Trinity Biotech, Plc"/>
    <n v="1270"/>
    <n v="40640"/>
    <n v="429"/>
    <n v="4726.1499999999996"/>
    <n v="67.06"/>
    <x v="3804"/>
  </r>
  <r>
    <n v="77044"/>
    <s v="South Africa"/>
    <s v="DDP"/>
    <x v="2"/>
    <d v="2015-02-12T00:00:00"/>
    <d v="2015-02-12T00:00:00"/>
    <s v="PHARMACY DIRECT"/>
    <n v="50"/>
    <n v="2492.63"/>
    <m/>
    <m/>
    <n v="2.56"/>
    <x v="8"/>
  </r>
  <r>
    <n v="77068"/>
    <s v="South Africa"/>
    <s v="DDP"/>
    <x v="2"/>
    <d v="2015-04-28T00:00:00"/>
    <d v="2015-04-28T00:00:00"/>
    <s v="PHARMACY DIRECT"/>
    <n v="7"/>
    <n v="218.34"/>
    <m/>
    <m/>
    <n v="0.22"/>
    <x v="8"/>
  </r>
  <r>
    <n v="77070"/>
    <s v="South Africa"/>
    <s v="DDP"/>
    <x v="2"/>
    <d v="2014-08-05T00:00:00"/>
    <d v="2014-08-05T00:00:00"/>
    <s v="PHARMACY DIRECT"/>
    <n v="6"/>
    <n v="479.95"/>
    <m/>
    <m/>
    <n v="0.49"/>
    <x v="8"/>
  </r>
  <r>
    <n v="77082"/>
    <s v="Haiti"/>
    <s v="EXW"/>
    <x v="0"/>
    <d v="2014-11-06T00:00:00"/>
    <d v="2014-11-06T00:00:00"/>
    <s v="Orgenics, Ltd"/>
    <n v="4000"/>
    <n v="400000"/>
    <n v="1624"/>
    <n v="14758.34"/>
    <n v="411.2"/>
    <x v="3805"/>
  </r>
  <r>
    <n v="77090"/>
    <s v="South Sudan"/>
    <s v="EXW"/>
    <x v="0"/>
    <d v="2015-07-02T00:00:00"/>
    <d v="2015-07-07T00:00:00"/>
    <s v="Orgenics, Ltd"/>
    <n v="90"/>
    <n v="8010"/>
    <m/>
    <m/>
    <n v="9.43"/>
    <x v="8"/>
  </r>
  <r>
    <n v="77092"/>
    <s v="South Africa"/>
    <s v="DDP"/>
    <x v="2"/>
    <d v="2013-04-12T00:00:00"/>
    <d v="2013-04-12T00:00:00"/>
    <s v="S. BUYS WHOLESALER"/>
    <n v="2"/>
    <n v="49.99"/>
    <m/>
    <m/>
    <n v="0.06"/>
    <x v="8"/>
  </r>
  <r>
    <n v="77103"/>
    <s v="South Africa"/>
    <s v="DDP"/>
    <x v="4"/>
    <d v="2011-09-02T00:00:00"/>
    <d v="2011-09-02T00:00:00"/>
    <s v="Aurobindo Pharma Limited"/>
    <n v="33207"/>
    <n v="242411.1"/>
    <n v="1720"/>
    <n v="3787.71"/>
    <n v="399.98"/>
    <x v="3806"/>
  </r>
  <r>
    <n v="77113"/>
    <s v="CÙte d'Ivoire"/>
    <s v="EXW"/>
    <x v="0"/>
    <d v="2015-04-09T00:00:00"/>
    <d v="2015-04-09T00:00:00"/>
    <s v="CHEMBIO DIAGNOSTIC SYSTEMS, INC."/>
    <n v="1230"/>
    <n v="38130"/>
    <n v="357"/>
    <n v="5640.23"/>
    <n v="44.88"/>
    <x v="3807"/>
  </r>
  <r>
    <n v="77136"/>
    <s v="Tanzania"/>
    <s v="FCA"/>
    <x v="0"/>
    <d v="2013-08-01T00:00:00"/>
    <d v="2013-08-01T00:00:00"/>
    <s v="ABBVIE LOGISTICS (FORMERLY ABBOTT LOGISTICS BV)"/>
    <n v="435"/>
    <n v="13406.7"/>
    <n v="470"/>
    <n v="4267.13"/>
    <n v="16.579999999999998"/>
    <x v="3808"/>
  </r>
  <r>
    <n v="77138"/>
    <s v="South Africa"/>
    <s v="DDP"/>
    <x v="2"/>
    <d v="2009-10-27T00:00:00"/>
    <d v="2009-10-27T00:00:00"/>
    <s v="S. BUYS WHOLESALER"/>
    <n v="1000"/>
    <n v="16453.48"/>
    <m/>
    <m/>
    <n v="32.25"/>
    <x v="8"/>
  </r>
  <r>
    <n v="77152"/>
    <s v="Vietnam"/>
    <s v="EXW"/>
    <x v="0"/>
    <d v="2010-07-22T00:00:00"/>
    <d v="2010-07-22T00:00:00"/>
    <s v="MYLAN LABORATORIES LTD (FORMERLY MATRIX LABORATORIES)"/>
    <n v="31579"/>
    <n v="135789.70000000001"/>
    <n v="2585"/>
    <n v="11617.57"/>
    <n v="292.76"/>
    <x v="3809"/>
  </r>
  <r>
    <n v="77181"/>
    <s v="Uganda"/>
    <s v="EXW"/>
    <x v="0"/>
    <d v="2013-03-05T00:00:00"/>
    <d v="2013-03-05T00:00:00"/>
    <s v="Aurobindo Pharma Limited"/>
    <n v="196"/>
    <n v="439.04"/>
    <n v="12"/>
    <n v="917.35"/>
    <n v="0.54"/>
    <x v="3810"/>
  </r>
  <r>
    <n v="77268"/>
    <s v="Ethiopia"/>
    <s v="EXW"/>
    <x v="0"/>
    <d v="2012-05-08T00:00:00"/>
    <d v="2012-05-08T00:00:00"/>
    <s v="CHEMBIO DIAGNOSTIC SYSTEMS, INC."/>
    <n v="340"/>
    <n v="9860"/>
    <m/>
    <m/>
    <n v="13.82"/>
    <x v="8"/>
  </r>
  <r>
    <n v="77293"/>
    <s v="South Africa"/>
    <s v="DDP"/>
    <x v="0"/>
    <d v="2010-06-09T00:00:00"/>
    <d v="2010-06-09T00:00:00"/>
    <s v="Aurobindo Pharma Limited"/>
    <n v="10000"/>
    <n v="31500"/>
    <n v="3869"/>
    <n v="4088.43"/>
    <n v="67.91"/>
    <x v="3811"/>
  </r>
  <r>
    <n v="77296"/>
    <s v="Rwanda"/>
    <s v="CIP"/>
    <x v="0"/>
    <d v="2010-04-29T00:00:00"/>
    <d v="2010-04-29T00:00:00"/>
    <s v="Aurobindo Pharma Limited"/>
    <n v="4240"/>
    <n v="158406.39999999999"/>
    <n v="1048"/>
    <n v="14256.58"/>
    <n v="310.48"/>
    <x v="3812"/>
  </r>
  <r>
    <n v="77309"/>
    <s v="Sudan"/>
    <s v="EXW"/>
    <x v="0"/>
    <d v="2012-01-06T00:00:00"/>
    <d v="2012-01-06T00:00:00"/>
    <s v="Orgenics, Ltd"/>
    <n v="22"/>
    <n v="1958"/>
    <n v="11"/>
    <n v="978.41"/>
    <n v="3.23"/>
    <x v="3813"/>
  </r>
  <r>
    <n v="77310"/>
    <s v="Vietnam"/>
    <s v="EXW"/>
    <x v="0"/>
    <d v="2011-12-22T00:00:00"/>
    <d v="2011-12-22T00:00:00"/>
    <s v="STRIDES ARCOLAB LIMITED"/>
    <n v="20970"/>
    <n v="222282"/>
    <n v="2447"/>
    <n v="2673.82"/>
    <n v="366.77"/>
    <x v="3814"/>
  </r>
  <r>
    <n v="77324"/>
    <s v="Rwanda"/>
    <s v="CIP"/>
    <x v="0"/>
    <d v="2010-01-04T00:00:00"/>
    <d v="2010-01-04T00:00:00"/>
    <s v="HETERO LABS LIMITED"/>
    <n v="10350"/>
    <n v="26806.5"/>
    <n v="582"/>
    <n v="2990.64"/>
    <n v="52.54"/>
    <x v="3815"/>
  </r>
  <r>
    <n v="77413"/>
    <s v="Zambia"/>
    <s v="EXW"/>
    <x v="0"/>
    <d v="2014-07-20T00:00:00"/>
    <d v="2014-07-20T00:00:00"/>
    <s v="Aurobindo Pharma Limited"/>
    <n v="34165"/>
    <n v="76871.25"/>
    <n v="3503"/>
    <n v="19461.759999999998"/>
    <n v="79.02"/>
    <x v="3816"/>
  </r>
  <r>
    <n v="77420"/>
    <s v="Burundi"/>
    <s v="EXW"/>
    <x v="0"/>
    <d v="2013-04-03T00:00:00"/>
    <d v="2013-04-03T00:00:00"/>
    <s v="CHEMBIO DIAGNOSTIC SYSTEMS, INC."/>
    <n v="514"/>
    <n v="14186.4"/>
    <n v="55"/>
    <n v="758.65"/>
    <n v="17.55"/>
    <x v="3817"/>
  </r>
  <r>
    <n v="77464"/>
    <s v="Vietnam"/>
    <s v="EXW"/>
    <x v="0"/>
    <d v="2014-07-29T00:00:00"/>
    <d v="2014-07-29T00:00:00"/>
    <s v="HETERO LABS LIMITED"/>
    <n v="7248"/>
    <n v="76104"/>
    <m/>
    <m/>
    <n v="78.23"/>
    <x v="8"/>
  </r>
  <r>
    <n v="77480"/>
    <s v="South Africa"/>
    <s v="DDP"/>
    <x v="2"/>
    <d v="2014-08-29T00:00:00"/>
    <d v="2014-08-29T00:00:00"/>
    <s v="S. BUYS WHOLESALER"/>
    <n v="57"/>
    <n v="1483.72"/>
    <m/>
    <m/>
    <n v="1.84"/>
    <x v="8"/>
  </r>
  <r>
    <n v="77494"/>
    <s v="Uganda"/>
    <s v="EXW"/>
    <x v="4"/>
    <d v="2013-12-18T00:00:00"/>
    <d v="2013-12-18T00:00:00"/>
    <s v="MYLAN LABORATORIES LTD (FORMERLY MATRIX LABORATORIES)"/>
    <n v="9888"/>
    <n v="64173.120000000003"/>
    <n v="858"/>
    <n v="10833.06"/>
    <n v="79.38"/>
    <x v="3818"/>
  </r>
  <r>
    <n v="77509"/>
    <s v="South Africa"/>
    <s v="DDP"/>
    <x v="4"/>
    <d v="2011-09-23T00:00:00"/>
    <d v="2011-09-23T00:00:00"/>
    <s v="GLAXOSMITHKLINE EXPORT LIMITED"/>
    <n v="20000"/>
    <n v="185600"/>
    <n v="7670"/>
    <n v="7175.68"/>
    <n v="306.24"/>
    <x v="3819"/>
  </r>
  <r>
    <n v="77517"/>
    <s v="South Sudan"/>
    <s v="EXW"/>
    <x v="0"/>
    <d v="2015-05-08T00:00:00"/>
    <d v="2015-05-08T00:00:00"/>
    <s v="Trinity Biotech, Plc"/>
    <n v="50"/>
    <n v="1600"/>
    <m/>
    <m/>
    <n v="1.88"/>
    <x v="8"/>
  </r>
  <r>
    <n v="77519"/>
    <s v="Vietnam"/>
    <s v="EXW"/>
    <x v="0"/>
    <d v="2010-07-06T00:00:00"/>
    <d v="2010-07-06T00:00:00"/>
    <s v="Aurobindo Pharma Limited"/>
    <n v="14952"/>
    <n v="128736.72"/>
    <m/>
    <m/>
    <n v="252.32"/>
    <x v="8"/>
  </r>
  <r>
    <n v="77546"/>
    <s v="Haiti"/>
    <s v="EXW"/>
    <x v="4"/>
    <d v="2014-10-20T00:00:00"/>
    <d v="2014-10-20T00:00:00"/>
    <s v="Aurobindo Pharma Limited"/>
    <n v="1650"/>
    <n v="2359.5"/>
    <m/>
    <m/>
    <n v="2.4300000000000002"/>
    <x v="8"/>
  </r>
  <r>
    <n v="77547"/>
    <s v="South Sudan"/>
    <s v="EXW"/>
    <x v="0"/>
    <d v="2015-06-03T00:00:00"/>
    <d v="2015-06-03T00:00:00"/>
    <s v="Orgenics, Ltd"/>
    <n v="50"/>
    <n v="400"/>
    <m/>
    <m/>
    <n v="0.47"/>
    <x v="8"/>
  </r>
  <r>
    <n v="77552"/>
    <s v="Nigeria"/>
    <s v="EXW"/>
    <x v="0"/>
    <d v="2013-11-07T00:00:00"/>
    <d v="2013-11-07T00:00:00"/>
    <s v="Orgenics, Ltd"/>
    <n v="3036"/>
    <n v="270204"/>
    <n v="1233"/>
    <n v="20602.3"/>
    <n v="334.24"/>
    <x v="3820"/>
  </r>
  <r>
    <n v="77565"/>
    <s v="Cameroon"/>
    <s v="EXW"/>
    <x v="0"/>
    <d v="2012-12-19T00:00:00"/>
    <d v="2012-12-19T00:00:00"/>
    <s v="MYLAN LABORATORIES LTD (FORMERLY MATRIX LABORATORIES)"/>
    <n v="26204"/>
    <n v="314185.96000000002"/>
    <n v="3176"/>
    <n v="27939.91"/>
    <n v="440.49"/>
    <x v="3821"/>
  </r>
  <r>
    <n v="77606"/>
    <s v="Congo, DRC"/>
    <s v="FCA"/>
    <x v="0"/>
    <d v="2013-11-20T00:00:00"/>
    <d v="2013-11-20T00:00:00"/>
    <s v="ABBVIE LOGISTICS (FORMERLY ABBOTT LOGISTICS BV)"/>
    <n v="10"/>
    <n v="308.2"/>
    <n v="38"/>
    <n v="1573.41"/>
    <n v="0.38"/>
    <x v="3822"/>
  </r>
  <r>
    <n v="77610"/>
    <s v="South Africa"/>
    <s v="DDP"/>
    <x v="2"/>
    <d v="2009-08-24T00:00:00"/>
    <d v="2009-08-24T00:00:00"/>
    <s v="S. BUYS WHOLESALER"/>
    <n v="560"/>
    <n v="10506.86"/>
    <m/>
    <m/>
    <n v="20.59"/>
    <x v="8"/>
  </r>
  <r>
    <n v="77651"/>
    <s v="Vietnam"/>
    <s v="EXW"/>
    <x v="0"/>
    <d v="2009-10-27T00:00:00"/>
    <d v="2009-10-27T00:00:00"/>
    <s v="CIPLA LIMITED"/>
    <n v="23040"/>
    <n v="146995.20000000001"/>
    <n v="9"/>
    <n v="4620.03"/>
    <n v="288.11"/>
    <x v="3823"/>
  </r>
  <r>
    <n v="77659"/>
    <s v="South Africa"/>
    <s v="DDP"/>
    <x v="2"/>
    <d v="2015-05-12T00:00:00"/>
    <d v="2015-05-12T00:00:00"/>
    <s v="PHARMACY DIRECT"/>
    <n v="3"/>
    <n v="33.81"/>
    <m/>
    <m/>
    <n v="0.03"/>
    <x v="8"/>
  </r>
  <r>
    <n v="77671"/>
    <s v="Ghana"/>
    <s v="EXW"/>
    <x v="0"/>
    <d v="2014-12-24T00:00:00"/>
    <d v="2014-12-24T00:00:00"/>
    <s v="Aurobindo Pharma Limited"/>
    <n v="11730"/>
    <n v="16773.900000000001"/>
    <n v="4673"/>
    <n v="22212.75"/>
    <n v="17.239999999999998"/>
    <x v="3824"/>
  </r>
  <r>
    <n v="77677"/>
    <s v="Tanzania"/>
    <s v="EXW"/>
    <x v="0"/>
    <d v="2014-06-24T00:00:00"/>
    <d v="2014-06-24T00:00:00"/>
    <s v="MYLAN LABORATORIES LTD (FORMERLY MATRIX LABORATORIES)"/>
    <n v="5000"/>
    <n v="28700"/>
    <n v="449"/>
    <n v="2865.22"/>
    <n v="29.5"/>
    <x v="3825"/>
  </r>
  <r>
    <n v="77712"/>
    <s v="Tanzania"/>
    <s v="EXW"/>
    <x v="0"/>
    <d v="2011-04-14T00:00:00"/>
    <d v="2011-04-14T00:00:00"/>
    <s v="Orgenics, Ltd"/>
    <n v="30"/>
    <n v="2400"/>
    <n v="14"/>
    <n v="1489.33"/>
    <n v="3.96"/>
    <x v="3826"/>
  </r>
  <r>
    <n v="77735"/>
    <s v="CÙte d'Ivoire"/>
    <s v="EXW"/>
    <x v="0"/>
    <d v="2014-03-03T00:00:00"/>
    <d v="2014-03-03T00:00:00"/>
    <s v="MYLAN LABORATORIES LTD (FORMERLY MATRIX LABORATORIES)"/>
    <n v="2100"/>
    <n v="42000"/>
    <n v="293"/>
    <n v="3169.34"/>
    <n v="51.95"/>
    <x v="3827"/>
  </r>
  <r>
    <n v="77737"/>
    <s v="Rwanda"/>
    <s v="EXW"/>
    <x v="0"/>
    <d v="2012-02-25T00:00:00"/>
    <d v="2012-02-25T00:00:00"/>
    <s v="Trinity Biotech, Plc"/>
    <n v="1460"/>
    <n v="46720"/>
    <n v="613"/>
    <n v="5405.42"/>
    <n v="65.5"/>
    <x v="3828"/>
  </r>
  <r>
    <n v="77750"/>
    <s v="Zimbabwe"/>
    <s v="FCA"/>
    <x v="0"/>
    <d v="2012-11-08T00:00:00"/>
    <d v="2012-11-22T00:00:00"/>
    <s v="ABBVIE LOGISTICS (FORMERLY ABBOTT LOGISTICS BV)"/>
    <n v="1364"/>
    <n v="42038.48"/>
    <n v="1309"/>
    <n v="15578.89"/>
    <n v="58.94"/>
    <x v="3829"/>
  </r>
  <r>
    <n v="77751"/>
    <s v="South Sudan"/>
    <s v="EXW"/>
    <x v="0"/>
    <d v="2014-09-29T00:00:00"/>
    <d v="2014-09-29T00:00:00"/>
    <s v="Aurobindo Pharma Limited"/>
    <n v="2538"/>
    <n v="3172.5"/>
    <n v="165"/>
    <n v="1960.89"/>
    <n v="3.26"/>
    <x v="3830"/>
  </r>
  <r>
    <n v="77772"/>
    <s v="Uganda"/>
    <s v="FCA"/>
    <x v="0"/>
    <d v="2010-05-12T00:00:00"/>
    <d v="2010-05-12T00:00:00"/>
    <s v="ABBVIE LOGISTICS (FORMERLY ABBOTT LOGISTICS BV)"/>
    <n v="160"/>
    <n v="5785.6"/>
    <n v="47"/>
    <n v="1238.94"/>
    <n v="12.47"/>
    <x v="3831"/>
  </r>
  <r>
    <n v="77780"/>
    <s v="Uganda"/>
    <s v="CIP"/>
    <x v="0"/>
    <d v="2012-05-21T00:00:00"/>
    <d v="2012-05-21T00:00:00"/>
    <s v="MERCK SHARP &amp; DOHME IDEA GMBH (FORMALLY MERCK SHARP &amp; DOHME B.V.)"/>
    <n v="168"/>
    <n v="9324"/>
    <n v="35"/>
    <n v="886"/>
    <n v="13.07"/>
    <x v="3832"/>
  </r>
  <r>
    <n v="77781"/>
    <s v="South Africa"/>
    <s v="DDP"/>
    <x v="2"/>
    <d v="2010-05-31T00:00:00"/>
    <d v="2010-05-31T00:00:00"/>
    <s v="S. BUYS WHOLESALER"/>
    <n v="300"/>
    <n v="12447.35"/>
    <m/>
    <m/>
    <n v="26.84"/>
    <x v="8"/>
  </r>
  <r>
    <n v="77782"/>
    <s v="Botswana"/>
    <s v="EXW"/>
    <x v="0"/>
    <d v="2010-06-30T00:00:00"/>
    <d v="2010-06-30T00:00:00"/>
    <s v="Orasure Technologies Inc."/>
    <n v="10"/>
    <n v="250"/>
    <n v="6"/>
    <n v="418.94"/>
    <n v="0.49"/>
    <x v="2319"/>
  </r>
  <r>
    <n v="77901"/>
    <s v="Nigeria"/>
    <s v="EXW"/>
    <x v="0"/>
    <d v="2013-01-09T00:00:00"/>
    <d v="2013-02-21T00:00:00"/>
    <s v="Orgenics, Ltd"/>
    <n v="2744"/>
    <n v="244216"/>
    <n v="1235"/>
    <n v="88176.17"/>
    <n v="342.39"/>
    <x v="3833"/>
  </r>
  <r>
    <n v="77910"/>
    <s v="South Africa"/>
    <s v="DDP"/>
    <x v="2"/>
    <d v="2014-02-06T00:00:00"/>
    <d v="2014-02-06T00:00:00"/>
    <s v="S. BUYS WHOLESALER"/>
    <n v="259"/>
    <n v="7677.85"/>
    <m/>
    <m/>
    <n v="9.5"/>
    <x v="8"/>
  </r>
  <r>
    <n v="77925"/>
    <s v="South Africa"/>
    <s v="DDP"/>
    <x v="2"/>
    <d v="2014-08-29T00:00:00"/>
    <d v="2014-08-29T00:00:00"/>
    <s v="S. BUYS WHOLESALER"/>
    <n v="472"/>
    <n v="9824.7000000000007"/>
    <m/>
    <m/>
    <n v="12.15"/>
    <x v="8"/>
  </r>
  <r>
    <n v="77926"/>
    <s v="South Africa"/>
    <s v="DDP"/>
    <x v="2"/>
    <d v="2014-01-13T00:00:00"/>
    <d v="2014-01-13T00:00:00"/>
    <s v="S. BUYS WHOLESALER"/>
    <n v="28"/>
    <n v="78.790000000000006"/>
    <m/>
    <m/>
    <n v="0.08"/>
    <x v="8"/>
  </r>
  <r>
    <n v="77936"/>
    <s v="South Africa"/>
    <s v="DDP"/>
    <x v="2"/>
    <d v="2013-04-16T00:00:00"/>
    <d v="2013-04-16T00:00:00"/>
    <s v="S. BUYS WHOLESALER"/>
    <n v="13"/>
    <n v="328.17"/>
    <m/>
    <m/>
    <n v="0.41"/>
    <x v="8"/>
  </r>
  <r>
    <n v="77941"/>
    <s v="Congo, DRC"/>
    <s v="FCA"/>
    <x v="0"/>
    <d v="2013-11-20T00:00:00"/>
    <d v="2013-11-20T00:00:00"/>
    <s v="ABBVIE LOGISTICS (FORMERLY ABBOTT LOGISTICS BV)"/>
    <n v="60"/>
    <n v="1849.2"/>
    <n v="103"/>
    <n v="1573.41"/>
    <n v="2.29"/>
    <x v="3834"/>
  </r>
  <r>
    <n v="77952"/>
    <s v="Rwanda"/>
    <s v="EXW"/>
    <x v="0"/>
    <d v="2014-04-28T00:00:00"/>
    <d v="2014-04-28T00:00:00"/>
    <s v="SHANGHAI KEHUA BIOENGINEERING CO.,LTD.  (KHB)"/>
    <n v="5994"/>
    <n v="146853"/>
    <n v="3996"/>
    <n v="53102.22"/>
    <n v="150.96"/>
    <x v="3835"/>
  </r>
  <r>
    <n v="77964"/>
    <s v="Nigeria"/>
    <s v="EXW"/>
    <x v="0"/>
    <d v="2010-05-05T00:00:00"/>
    <d v="2010-06-18T00:00:00"/>
    <s v="Orgenics, Ltd"/>
    <n v="2334"/>
    <n v="186720"/>
    <n v="1130"/>
    <n v="21654.06"/>
    <n v="402.57"/>
    <x v="3836"/>
  </r>
  <r>
    <n v="78026"/>
    <s v="Vietnam"/>
    <s v="EXW"/>
    <x v="0"/>
    <d v="2014-08-13T00:00:00"/>
    <d v="2014-07-30T00:00:00"/>
    <s v="HETERO LABS LIMITED"/>
    <n v="22752"/>
    <n v="238896"/>
    <n v="3138"/>
    <n v="4964.6000000000004"/>
    <n v="245.59"/>
    <x v="3837"/>
  </r>
  <r>
    <n v="78050"/>
    <s v="CÙte d'Ivoire"/>
    <s v="CIP"/>
    <x v="0"/>
    <d v="2010-05-07T00:00:00"/>
    <d v="2010-05-07T00:00:00"/>
    <s v="BRISTOL-MYERS SQUIBB"/>
    <n v="1888"/>
    <n v="17936"/>
    <n v="368"/>
    <n v="824.37"/>
    <n v="38.67"/>
    <x v="3838"/>
  </r>
  <r>
    <n v="78071"/>
    <s v="Vietnam"/>
    <s v="EXW"/>
    <x v="0"/>
    <d v="2010-03-26T00:00:00"/>
    <d v="2010-03-26T00:00:00"/>
    <s v="Aurobindo Pharma Limited"/>
    <n v="252"/>
    <n v="3276"/>
    <n v="17"/>
    <n v="436.62"/>
    <n v="7.06"/>
    <x v="3839"/>
  </r>
  <r>
    <n v="78087"/>
    <s v="Cameroon"/>
    <s v="EXW"/>
    <x v="0"/>
    <d v="2011-10-28T00:00:00"/>
    <d v="2011-10-28T00:00:00"/>
    <s v="Orasure Technologies Inc."/>
    <n v="20"/>
    <n v="7000"/>
    <n v="48"/>
    <n v="1222.56"/>
    <n v="11.55"/>
    <x v="3840"/>
  </r>
  <r>
    <n v="78090"/>
    <s v="South Africa"/>
    <s v="DDP"/>
    <x v="4"/>
    <d v="2010-12-31T00:00:00"/>
    <d v="2010-12-31T00:00:00"/>
    <s v="Aurobindo Pharma Limited"/>
    <n v="22920"/>
    <n v="54778.8"/>
    <n v="1291"/>
    <n v="4429.37"/>
    <n v="118.1"/>
    <x v="3841"/>
  </r>
  <r>
    <n v="78096"/>
    <s v="Cameroon"/>
    <s v="EXW"/>
    <x v="0"/>
    <d v="2012-10-04T00:00:00"/>
    <d v="2012-10-04T00:00:00"/>
    <s v="HUMAN GMBH"/>
    <n v="30"/>
    <n v="3347.4"/>
    <m/>
    <m/>
    <n v="4.6900000000000004"/>
    <x v="8"/>
  </r>
  <r>
    <n v="78103"/>
    <s v="Zimbabwe"/>
    <s v="EXW"/>
    <x v="4"/>
    <d v="2014-11-03T00:00:00"/>
    <d v="2014-11-03T00:00:00"/>
    <s v="MYLAN LABORATORIES LTD (FORMERLY MATRIX LABORATORIES)"/>
    <n v="204713"/>
    <n v="736966.8"/>
    <n v="11430"/>
    <n v="22059.25"/>
    <n v="757.6"/>
    <x v="3842"/>
  </r>
  <r>
    <n v="78116"/>
    <s v="Vietnam"/>
    <s v="EXW"/>
    <x v="0"/>
    <d v="2010-07-01T00:00:00"/>
    <d v="2010-07-01T00:00:00"/>
    <s v="STRIDES ARCOLAB LIMITED"/>
    <n v="24349"/>
    <n v="267839"/>
    <n v="2799"/>
    <n v="11838.56"/>
    <n v="577.46"/>
    <x v="3843"/>
  </r>
  <r>
    <n v="78120"/>
    <s v="Vietnam"/>
    <s v="EXW"/>
    <x v="0"/>
    <d v="2011-10-19T00:00:00"/>
    <d v="2011-10-19T00:00:00"/>
    <s v="HETERO LABS LIMITED"/>
    <n v="7000"/>
    <n v="17010"/>
    <n v="512"/>
    <n v="6015.18"/>
    <n v="28.07"/>
    <x v="3844"/>
  </r>
  <r>
    <n v="78140"/>
    <s v="Vietnam"/>
    <s v="EXW"/>
    <x v="0"/>
    <d v="2012-10-02T00:00:00"/>
    <d v="2012-10-02T00:00:00"/>
    <s v="MYLAN LABORATORIES LTD (FORMERLY MATRIX LABORATORIES)"/>
    <n v="2335"/>
    <n v="21832.25"/>
    <m/>
    <m/>
    <n v="30.61"/>
    <x v="8"/>
  </r>
  <r>
    <n v="78150"/>
    <s v="Mali"/>
    <s v="CIP"/>
    <x v="0"/>
    <d v="2015-05-20T00:00:00"/>
    <d v="2015-05-20T00:00:00"/>
    <s v="Orasure Technologies Inc."/>
    <n v="33"/>
    <n v="825"/>
    <m/>
    <m/>
    <n v="0.85"/>
    <x v="8"/>
  </r>
  <r>
    <n v="78152"/>
    <s v="Vietnam"/>
    <s v="EXW"/>
    <x v="0"/>
    <d v="2012-05-15T00:00:00"/>
    <d v="2012-05-15T00:00:00"/>
    <s v="MYLAN LABORATORIES LTD (FORMERLY MATRIX LABORATORIES)"/>
    <n v="27608"/>
    <n v="389272.8"/>
    <m/>
    <m/>
    <n v="545.76"/>
    <x v="8"/>
  </r>
  <r>
    <n v="78184"/>
    <s v="Vietnam"/>
    <s v="EXW"/>
    <x v="0"/>
    <d v="2011-09-21T00:00:00"/>
    <d v="2011-09-21T00:00:00"/>
    <s v="HETERO LABS LIMITED"/>
    <n v="9751"/>
    <n v="79958.2"/>
    <m/>
    <m/>
    <n v="131.93"/>
    <x v="8"/>
  </r>
  <r>
    <n v="78198"/>
    <s v="CÙte d'Ivoire"/>
    <s v="FCA"/>
    <x v="0"/>
    <d v="2013-11-29T00:00:00"/>
    <d v="2013-11-29T00:00:00"/>
    <s v="ABBVIE LOGISTICS (FORMERLY ABBOTT LOGISTICS BV)"/>
    <n v="3000"/>
    <n v="20550"/>
    <n v="387"/>
    <n v="6020.48"/>
    <n v="25.42"/>
    <x v="3845"/>
  </r>
  <r>
    <n v="78201"/>
    <s v="South Africa"/>
    <s v="DDP"/>
    <x v="0"/>
    <d v="2010-08-24T00:00:00"/>
    <d v="2010-09-20T00:00:00"/>
    <s v="Aurobindo Pharma Limited"/>
    <n v="16999"/>
    <n v="43007.47"/>
    <n v="912"/>
    <n v="1791.42"/>
    <n v="92.72"/>
    <x v="3846"/>
  </r>
  <r>
    <n v="78220"/>
    <s v="South Africa"/>
    <s v="DDP"/>
    <x v="2"/>
    <d v="2014-08-29T00:00:00"/>
    <d v="2014-08-29T00:00:00"/>
    <s v="S. BUYS WHOLESALER"/>
    <n v="239"/>
    <n v="7826.72"/>
    <m/>
    <m/>
    <n v="9.68"/>
    <x v="8"/>
  </r>
  <r>
    <n v="78244"/>
    <s v="South Africa"/>
    <s v="DDP"/>
    <x v="2"/>
    <d v="2013-04-16T00:00:00"/>
    <d v="2013-04-16T00:00:00"/>
    <s v="S. BUYS WHOLESALER"/>
    <n v="337"/>
    <n v="1357.12"/>
    <m/>
    <m/>
    <n v="1.68"/>
    <x v="8"/>
  </r>
  <r>
    <n v="78261"/>
    <s v="Uganda"/>
    <s v="EXW"/>
    <x v="0"/>
    <d v="2012-07-18T00:00:00"/>
    <d v="2012-07-18T00:00:00"/>
    <s v="Aurobindo Pharma Limited"/>
    <n v="15321"/>
    <n v="390685.5"/>
    <n v="3888"/>
    <n v="17405.650000000001"/>
    <n v="547.74"/>
    <x v="3847"/>
  </r>
  <r>
    <n v="78290"/>
    <s v="CÙte d'Ivoire"/>
    <s v="EXW"/>
    <x v="0"/>
    <d v="2012-10-30T00:00:00"/>
    <d v="2012-10-30T00:00:00"/>
    <s v="Orgenics, Ltd"/>
    <n v="3100"/>
    <n v="248000"/>
    <n v="1473"/>
    <n v="29742.639999999999"/>
    <n v="347.7"/>
    <x v="3848"/>
  </r>
  <r>
    <n v="78301"/>
    <s v="South Africa"/>
    <s v="DDP"/>
    <x v="2"/>
    <d v="2014-08-27T00:00:00"/>
    <d v="2014-08-27T00:00:00"/>
    <s v="S. BUYS WHOLESALER"/>
    <n v="7"/>
    <n v="153.07"/>
    <m/>
    <m/>
    <n v="0.19"/>
    <x v="8"/>
  </r>
  <r>
    <n v="78303"/>
    <s v="CÙte d'Ivoire"/>
    <s v="CIP"/>
    <x v="0"/>
    <d v="2012-04-10T00:00:00"/>
    <d v="2012-04-10T00:00:00"/>
    <s v="MERCK SHARP &amp; DOHME IDEA GMBH (FORMALLY MERCK SHARP &amp; DOHME B.V.)"/>
    <n v="2052"/>
    <n v="34801.919999999998"/>
    <n v="605"/>
    <n v="1416.03"/>
    <n v="57.42"/>
    <x v="3849"/>
  </r>
  <r>
    <n v="78311"/>
    <s v="Rwanda"/>
    <s v="EXW"/>
    <x v="0"/>
    <d v="2012-10-22T00:00:00"/>
    <d v="2012-10-22T00:00:00"/>
    <s v="HETERO LABS LIMITED"/>
    <n v="40000"/>
    <n v="175600"/>
    <n v="4479"/>
    <n v="36677.08"/>
    <n v="246.19"/>
    <x v="3850"/>
  </r>
  <r>
    <n v="78314"/>
    <s v="Rwanda"/>
    <s v="EXW"/>
    <x v="0"/>
    <d v="2011-02-17T00:00:00"/>
    <d v="2011-02-17T00:00:00"/>
    <s v="Orgenics, Ltd"/>
    <n v="5000"/>
    <n v="388500"/>
    <n v="1134"/>
    <n v="15367.03"/>
    <n v="837.61"/>
    <x v="3851"/>
  </r>
  <r>
    <n v="78329"/>
    <s v="CÙte d'Ivoire"/>
    <s v="EXW"/>
    <x v="0"/>
    <d v="2013-02-20T00:00:00"/>
    <d v="2013-02-20T00:00:00"/>
    <s v="CHEMBIO DIAGNOSTIC SYSTEMS, INC."/>
    <n v="2424"/>
    <n v="70296"/>
    <n v="621"/>
    <n v="7811.66"/>
    <n v="98.55"/>
    <x v="3852"/>
  </r>
  <r>
    <n v="78340"/>
    <s v="Vietnam"/>
    <s v="FCA"/>
    <x v="0"/>
    <d v="2011-09-23T00:00:00"/>
    <d v="2011-09-23T00:00:00"/>
    <s v="ABBVIE LOGISTICS (FORMERLY ABBOTT LOGISTICS BV)"/>
    <n v="1049"/>
    <n v="86227.8"/>
    <n v="264"/>
    <n v="5487.53"/>
    <n v="142.28"/>
    <x v="3853"/>
  </r>
  <r>
    <n v="78346"/>
    <s v="Vietnam"/>
    <s v="EXW"/>
    <x v="0"/>
    <d v="2010-11-09T00:00:00"/>
    <d v="2010-11-09T00:00:00"/>
    <s v="MYLAN LABORATORIES LTD (FORMERLY MATRIX LABORATORIES)"/>
    <n v="48235"/>
    <n v="207410.5"/>
    <n v="3919"/>
    <n v="11372.45"/>
    <n v="447.18"/>
    <x v="3854"/>
  </r>
  <r>
    <n v="78361"/>
    <s v="Haiti"/>
    <s v="CIP"/>
    <x v="0"/>
    <d v="2014-11-24T00:00:00"/>
    <d v="2014-11-24T00:00:00"/>
    <s v="MERCK SHARP &amp; DOHME IDEA GMBH (FORMALLY MERCK SHARP &amp; DOHME B.V.)"/>
    <n v="161"/>
    <n v="8935.5"/>
    <m/>
    <m/>
    <n v="9.19"/>
    <x v="8"/>
  </r>
  <r>
    <n v="78362"/>
    <s v="Congo, DRC"/>
    <s v="FCA"/>
    <x v="0"/>
    <d v="2013-03-15T00:00:00"/>
    <d v="2013-03-15T00:00:00"/>
    <s v="ABBVIE LOGISTICS (FORMERLY ABBOTT LOGISTICS BV)"/>
    <n v="60"/>
    <n v="356.4"/>
    <n v="13"/>
    <n v="707.19"/>
    <n v="0.44"/>
    <x v="3855"/>
  </r>
  <r>
    <n v="78368"/>
    <s v="South Africa"/>
    <s v="DDP"/>
    <x v="2"/>
    <d v="2009-08-11T00:00:00"/>
    <d v="2009-08-11T00:00:00"/>
    <s v="S. BUYS WHOLESALER"/>
    <n v="1250"/>
    <n v="58731.4"/>
    <m/>
    <m/>
    <n v="115.11"/>
    <x v="8"/>
  </r>
  <r>
    <n v="78387"/>
    <s v="Uganda"/>
    <s v="DDU"/>
    <x v="0"/>
    <d v="2010-09-01T00:00:00"/>
    <d v="2010-09-01T00:00:00"/>
    <s v="ASPEN PHARMACARE"/>
    <n v="50"/>
    <n v="4199.01"/>
    <n v="10"/>
    <n v="435"/>
    <n v="9.0500000000000007"/>
    <x v="3856"/>
  </r>
  <r>
    <n v="78395"/>
    <s v="Nigeria"/>
    <s v="EXW"/>
    <x v="0"/>
    <d v="2013-11-25T00:00:00"/>
    <d v="2013-11-25T00:00:00"/>
    <s v="CHEMBIO DIAGNOSTIC SYSTEMS, INC."/>
    <n v="5439"/>
    <n v="174048"/>
    <n v="2097"/>
    <n v="9634.16"/>
    <n v="215.3"/>
    <x v="3857"/>
  </r>
  <r>
    <n v="78397"/>
    <s v="Namibia"/>
    <s v="EXW"/>
    <x v="0"/>
    <d v="2014-10-13T00:00:00"/>
    <d v="2014-10-13T00:00:00"/>
    <s v="HETERO LABS LIMITED"/>
    <n v="21050"/>
    <n v="73675"/>
    <n v="1812"/>
    <n v="8683.99"/>
    <n v="75.739999999999995"/>
    <x v="3858"/>
  </r>
  <r>
    <n v="78403"/>
    <s v="Haiti"/>
    <s v="CIP"/>
    <x v="0"/>
    <d v="2012-03-14T00:00:00"/>
    <d v="2012-03-14T00:00:00"/>
    <s v="MERCK SHARP &amp; DOHME IDEA GMBH (FORMALLY MERCK SHARP &amp; DOHME B.V.)"/>
    <n v="255"/>
    <n v="4324.8"/>
    <n v="72"/>
    <n v="290"/>
    <n v="7.14"/>
    <x v="3859"/>
  </r>
  <r>
    <n v="78407"/>
    <s v="South Africa"/>
    <s v="DDP"/>
    <x v="2"/>
    <d v="2014-08-27T00:00:00"/>
    <d v="2014-08-27T00:00:00"/>
    <s v="S. BUYS WHOLESALER"/>
    <n v="328"/>
    <n v="3230.11"/>
    <m/>
    <m/>
    <n v="4"/>
    <x v="8"/>
  </r>
  <r>
    <n v="78419"/>
    <s v="Zimbabwe"/>
    <s v="FCA"/>
    <x v="0"/>
    <d v="2013-02-09T00:00:00"/>
    <d v="2013-03-14T00:00:00"/>
    <s v="ABBVIE LOGISTICS (FORMERLY ABBOTT LOGISTICS BV)"/>
    <n v="1021"/>
    <n v="31467.22"/>
    <n v="1013"/>
    <n v="13257.79"/>
    <n v="44.12"/>
    <x v="3860"/>
  </r>
  <r>
    <n v="78427"/>
    <s v="Congo, DRC"/>
    <s v="FCA"/>
    <x v="0"/>
    <d v="2013-03-15T00:00:00"/>
    <d v="2013-04-03T00:00:00"/>
    <s v="ABBVIE LOGISTICS (FORMERLY ABBOTT LOGISTICS BV)"/>
    <n v="24"/>
    <n v="142.56"/>
    <n v="8"/>
    <n v="767.87"/>
    <n v="0.18"/>
    <x v="3861"/>
  </r>
  <r>
    <n v="78435"/>
    <s v="Namibia"/>
    <s v="EXW"/>
    <x v="0"/>
    <d v="2011-07-06T00:00:00"/>
    <d v="2011-07-06T00:00:00"/>
    <s v="Orgenics, Ltd"/>
    <n v="100"/>
    <n v="7770"/>
    <n v="24"/>
    <n v="677.37"/>
    <n v="12.82"/>
    <x v="3862"/>
  </r>
  <r>
    <n v="78479"/>
    <s v="Haiti"/>
    <s v="FCA"/>
    <x v="0"/>
    <d v="2013-12-12T00:00:00"/>
    <d v="2013-12-12T00:00:00"/>
    <s v="ABBVIE LOGISTICS (FORMERLY ABBOTT LOGISTICS BV)"/>
    <n v="1865"/>
    <n v="36031.800000000003"/>
    <n v="463"/>
    <n v="3222.27"/>
    <n v="44.57"/>
    <x v="3863"/>
  </r>
  <r>
    <n v="78526"/>
    <s v="Cameroon"/>
    <s v="EXW"/>
    <x v="0"/>
    <d v="2012-12-02T00:00:00"/>
    <d v="2012-12-02T00:00:00"/>
    <s v="CIPLA LIMITED"/>
    <n v="62219"/>
    <n v="520773.03"/>
    <n v="8297"/>
    <n v="60840.32"/>
    <n v="730.12"/>
    <x v="3864"/>
  </r>
  <r>
    <n v="78532"/>
    <s v="Botswana"/>
    <s v="EXW"/>
    <x v="0"/>
    <d v="2011-03-02T00:00:00"/>
    <d v="2011-03-02T00:00:00"/>
    <s v="Standard Diagnostics, Inc."/>
    <n v="40"/>
    <n v="800"/>
    <n v="14"/>
    <n v="706.18"/>
    <n v="1.32"/>
    <x v="3865"/>
  </r>
  <r>
    <n v="78550"/>
    <s v="South Africa"/>
    <s v="DDP"/>
    <x v="2"/>
    <d v="2014-11-05T00:00:00"/>
    <d v="2014-11-05T00:00:00"/>
    <s v="PHARMACY DIRECT"/>
    <n v="125"/>
    <n v="1949.5"/>
    <m/>
    <m/>
    <n v="2"/>
    <x v="8"/>
  </r>
  <r>
    <n v="78576"/>
    <s v="CÙte d'Ivoire"/>
    <s v="EXW"/>
    <x v="0"/>
    <d v="2010-01-21T00:00:00"/>
    <d v="2010-01-21T00:00:00"/>
    <s v="Orgenics, Ltd"/>
    <n v="3500"/>
    <n v="245000"/>
    <n v="794"/>
    <n v="12506.12"/>
    <n v="528.22"/>
    <x v="3866"/>
  </r>
  <r>
    <n v="78589"/>
    <s v="Botswana"/>
    <s v="EXW"/>
    <x v="0"/>
    <d v="2015-06-02T00:00:00"/>
    <d v="2015-06-02T00:00:00"/>
    <s v="HETERO LABS LIMITED"/>
    <n v="34735"/>
    <n v="362286.05"/>
    <n v="4260"/>
    <n v="21035.49"/>
    <n v="426.41"/>
    <x v="3867"/>
  </r>
  <r>
    <n v="78603"/>
    <s v="Vietnam"/>
    <s v="EXW"/>
    <x v="0"/>
    <d v="2011-10-18T00:00:00"/>
    <d v="2011-10-18T00:00:00"/>
    <s v="HETERO LABS LIMITED"/>
    <n v="18000"/>
    <n v="26100"/>
    <n v="1390"/>
    <n v="11311.6"/>
    <n v="43.06"/>
    <x v="3868"/>
  </r>
  <r>
    <n v="78671"/>
    <s v="South Africa"/>
    <s v="DDP"/>
    <x v="4"/>
    <d v="2011-10-14T00:00:00"/>
    <d v="2011-10-14T00:00:00"/>
    <s v="Aurobindo Pharma Limited"/>
    <n v="8500"/>
    <n v="18020"/>
    <n v="3061"/>
    <n v="3530.94"/>
    <n v="29.73"/>
    <x v="3869"/>
  </r>
  <r>
    <n v="78698"/>
    <s v="South Africa"/>
    <s v="DDP"/>
    <x v="4"/>
    <d v="2011-11-25T00:00:00"/>
    <d v="2011-11-25T00:00:00"/>
    <s v="CIPLA LIMITED"/>
    <n v="50000"/>
    <n v="103000"/>
    <n v="18467"/>
    <n v="6617.84"/>
    <n v="169.95"/>
    <x v="3870"/>
  </r>
  <r>
    <n v="78709"/>
    <s v="South Africa"/>
    <s v="DDP"/>
    <x v="2"/>
    <d v="2014-02-07T00:00:00"/>
    <d v="2014-02-07T00:00:00"/>
    <s v="S. BUYS WHOLESALER"/>
    <n v="89"/>
    <n v="2406.5"/>
    <m/>
    <m/>
    <n v="2.98"/>
    <x v="8"/>
  </r>
  <r>
    <n v="78714"/>
    <s v="Vietnam"/>
    <s v="EXW"/>
    <x v="0"/>
    <d v="2013-04-03T00:00:00"/>
    <d v="2013-04-03T00:00:00"/>
    <s v="HETERO LABS LIMITED"/>
    <n v="327"/>
    <n v="4218.3"/>
    <m/>
    <m/>
    <n v="5.22"/>
    <x v="8"/>
  </r>
  <r>
    <n v="78715"/>
    <s v="South Africa"/>
    <s v="DDP"/>
    <x v="4"/>
    <d v="2011-11-23T00:00:00"/>
    <d v="2011-11-23T00:00:00"/>
    <s v="STRIDES ARCOLAB LIMITED"/>
    <n v="515000"/>
    <n v="1251450"/>
    <n v="23655"/>
    <n v="37401.43"/>
    <n v="2064.89"/>
    <x v="3871"/>
  </r>
  <r>
    <n v="78727"/>
    <s v="Rwanda"/>
    <s v="FCA"/>
    <x v="0"/>
    <d v="2010-04-30T00:00:00"/>
    <d v="2010-04-30T00:00:00"/>
    <s v="Hoffmann-La Roche ltd Basel"/>
    <n v="148"/>
    <n v="5429.5"/>
    <n v="27"/>
    <n v="1253.71"/>
    <n v="11.71"/>
    <x v="3872"/>
  </r>
  <r>
    <n v="78729"/>
    <s v="Vietnam"/>
    <s v="EXW"/>
    <x v="0"/>
    <d v="2010-04-01T00:00:00"/>
    <d v="2010-04-01T00:00:00"/>
    <s v="MYLAN LABORATORIES LTD (FORMERLY MATRIX LABORATORIES)"/>
    <n v="16800"/>
    <n v="43680"/>
    <m/>
    <m/>
    <n v="94.17"/>
    <x v="8"/>
  </r>
  <r>
    <n v="78733"/>
    <s v="South Africa"/>
    <s v="DDP"/>
    <x v="4"/>
    <d v="2011-11-22T00:00:00"/>
    <d v="2011-11-22T00:00:00"/>
    <s v="Aurobindo Pharma Limited"/>
    <n v="9829"/>
    <n v="71751.7"/>
    <n v="509"/>
    <n v="3341.45"/>
    <n v="118.39"/>
    <x v="3873"/>
  </r>
  <r>
    <n v="78767"/>
    <s v="Burundi"/>
    <s v="EXW"/>
    <x v="0"/>
    <d v="2013-11-20T00:00:00"/>
    <d v="2013-11-20T00:00:00"/>
    <s v="Orgenics, Ltd"/>
    <n v="1268"/>
    <n v="101440"/>
    <n v="516"/>
    <n v="9802.9500000000007"/>
    <n v="125.48"/>
    <x v="3874"/>
  </r>
  <r>
    <n v="78789"/>
    <s v="Ethiopia"/>
    <s v="EXW"/>
    <x v="0"/>
    <d v="2011-07-01T00:00:00"/>
    <d v="2011-07-01T00:00:00"/>
    <s v="MYLAN LABORATORIES LTD (FORMERLY MATRIX LABORATORIES)"/>
    <n v="100000"/>
    <n v="624000"/>
    <n v="9565"/>
    <n v="60713.120000000003"/>
    <n v="1029.5999999999999"/>
    <x v="3875"/>
  </r>
  <r>
    <n v="78805"/>
    <s v="Vietnam"/>
    <s v="EXW"/>
    <x v="0"/>
    <d v="2011-07-27T00:00:00"/>
    <d v="2011-07-27T00:00:00"/>
    <s v="MYLAN LABORATORIES LTD (FORMERLY MATRIX LABORATORIES)"/>
    <n v="1612"/>
    <n v="10478"/>
    <n v="111"/>
    <n v="7457.19"/>
    <n v="17.29"/>
    <x v="3876"/>
  </r>
  <r>
    <n v="78818"/>
    <s v="Tanzania"/>
    <s v="EXW"/>
    <x v="0"/>
    <d v="2011-09-29T00:00:00"/>
    <d v="2011-10-05T00:00:00"/>
    <s v="Standard Diagnostics, Inc."/>
    <n v="10000"/>
    <n v="200000"/>
    <n v="3334"/>
    <n v="22523.119999999999"/>
    <n v="330"/>
    <x v="3482"/>
  </r>
  <r>
    <n v="78839"/>
    <s v="Vietnam"/>
    <s v="EXW"/>
    <x v="0"/>
    <d v="2014-05-30T00:00:00"/>
    <d v="2014-05-30T00:00:00"/>
    <s v="MYLAN LABORATORIES LTD (FORMERLY MATRIX LABORATORIES)"/>
    <n v="12000"/>
    <n v="48000"/>
    <m/>
    <m/>
    <n v="59.38"/>
    <x v="8"/>
  </r>
  <r>
    <n v="78846"/>
    <s v="Tanzania"/>
    <s v="EXW"/>
    <x v="0"/>
    <d v="2012-07-13T00:00:00"/>
    <d v="2012-07-13T00:00:00"/>
    <s v="Trinity Biotech, Plc"/>
    <n v="9250"/>
    <n v="296000"/>
    <n v="3058"/>
    <n v="31491.23"/>
    <n v="414.99"/>
    <x v="3877"/>
  </r>
  <r>
    <n v="78909"/>
    <s v="Nigeria"/>
    <s v="EXW"/>
    <x v="0"/>
    <d v="2014-02-18T00:00:00"/>
    <d v="2014-02-12T00:00:00"/>
    <s v="Orgenics, Ltd"/>
    <n v="9258"/>
    <n v="823962"/>
    <n v="3759"/>
    <n v="57561.38"/>
    <n v="1019.24"/>
    <x v="3878"/>
  </r>
  <r>
    <n v="78946"/>
    <s v="Zimbabwe"/>
    <s v="EXW"/>
    <x v="0"/>
    <d v="2014-06-14T00:00:00"/>
    <d v="2014-06-14T00:00:00"/>
    <s v="Aurobindo Pharma Limited"/>
    <n v="24540"/>
    <n v="114111"/>
    <n v="2448"/>
    <n v="20407.95"/>
    <n v="117.31"/>
    <x v="3879"/>
  </r>
  <r>
    <n v="78949"/>
    <s v="Zimbabwe"/>
    <s v="EXW"/>
    <x v="0"/>
    <d v="2010-05-18T00:00:00"/>
    <d v="2010-05-18T00:00:00"/>
    <s v="Orgenics, Ltd"/>
    <n v="1915"/>
    <n v="137880"/>
    <n v="967"/>
    <n v="18212.87"/>
    <n v="297.27"/>
    <x v="3880"/>
  </r>
  <r>
    <n v="78985"/>
    <s v="Zambia"/>
    <s v="EXW"/>
    <x v="0"/>
    <d v="2010-01-28T00:00:00"/>
    <d v="2010-01-27T00:00:00"/>
    <s v="Orgenics, Ltd"/>
    <n v="2282"/>
    <n v="164304"/>
    <n v="1106"/>
    <n v="16793.45"/>
    <n v="322.04000000000002"/>
    <x v="3881"/>
  </r>
  <r>
    <n v="79022"/>
    <s v="South Africa"/>
    <s v="DDP"/>
    <x v="2"/>
    <d v="2014-01-13T00:00:00"/>
    <d v="2014-01-13T00:00:00"/>
    <s v="S. BUYS WHOLESALER"/>
    <n v="152"/>
    <n v="2218.9899999999998"/>
    <m/>
    <m/>
    <n v="2.2799999999999998"/>
    <x v="8"/>
  </r>
  <r>
    <n v="79064"/>
    <s v="South Africa"/>
    <s v="DDP"/>
    <x v="2"/>
    <d v="2014-11-19T00:00:00"/>
    <d v="2014-11-19T00:00:00"/>
    <s v="S. BUYS WHOLESALER"/>
    <n v="82"/>
    <n v="7657.21"/>
    <m/>
    <m/>
    <n v="9.4700000000000006"/>
    <x v="8"/>
  </r>
  <r>
    <n v="79081"/>
    <s v="South Sudan"/>
    <s v="EXW"/>
    <x v="0"/>
    <d v="2014-02-20T00:00:00"/>
    <d v="2014-02-20T00:00:00"/>
    <s v="Trinity Biotech, Plc"/>
    <n v="444"/>
    <n v="14208"/>
    <n v="132"/>
    <n v="1847.97"/>
    <n v="14.61"/>
    <x v="3882"/>
  </r>
  <r>
    <n v="79109"/>
    <s v="Zambia"/>
    <s v="EXW"/>
    <x v="0"/>
    <d v="2012-10-31T00:00:00"/>
    <d v="2012-10-31T00:00:00"/>
    <s v="Orgenics, Ltd"/>
    <n v="8200"/>
    <n v="656000"/>
    <n v="3896"/>
    <n v="69016.63"/>
    <n v="919.71"/>
    <x v="3883"/>
  </r>
  <r>
    <n v="79111"/>
    <s v="South Africa"/>
    <s v="DDP"/>
    <x v="2"/>
    <d v="2010-02-15T00:00:00"/>
    <d v="2010-02-15T00:00:00"/>
    <s v="JSI R&amp;T INSTITUTE, INC."/>
    <n v="1130"/>
    <n v="31894.32"/>
    <m/>
    <m/>
    <n v="62.51"/>
    <x v="8"/>
  </r>
  <r>
    <n v="79128"/>
    <s v="Uganda"/>
    <s v="CIP"/>
    <x v="0"/>
    <d v="2012-05-21T00:00:00"/>
    <d v="2012-05-21T00:00:00"/>
    <s v="MERCK SHARP &amp; DOHME IDEA GMBH (FORMALLY MERCK SHARP &amp; DOHME B.V.)"/>
    <n v="180"/>
    <n v="9990"/>
    <m/>
    <m/>
    <n v="14.01"/>
    <x v="8"/>
  </r>
  <r>
    <n v="79141"/>
    <s v="Kenya"/>
    <s v="EXW"/>
    <x v="0"/>
    <d v="2012-02-03T00:00:00"/>
    <d v="2012-02-03T00:00:00"/>
    <s v="Trinity Biotech, Plc"/>
    <n v="516"/>
    <n v="16512"/>
    <n v="174"/>
    <n v="2061.8000000000002"/>
    <n v="27.24"/>
    <x v="3884"/>
  </r>
  <r>
    <n v="79173"/>
    <s v="Vietnam"/>
    <s v="EXW"/>
    <x v="0"/>
    <d v="2015-07-13T00:00:00"/>
    <d v="2015-07-13T00:00:00"/>
    <s v="HETERO LABS LIMITED"/>
    <n v="5120"/>
    <n v="51200"/>
    <m/>
    <m/>
    <n v="60.26"/>
    <x v="8"/>
  </r>
  <r>
    <n v="79193"/>
    <s v="Haiti"/>
    <s v="FCA"/>
    <x v="0"/>
    <d v="2012-08-08T00:00:00"/>
    <d v="2012-08-08T00:00:00"/>
    <s v="SYSMEX AMERICA INC"/>
    <n v="216"/>
    <n v="1596.24"/>
    <n v="24"/>
    <n v="4059.85"/>
    <n v="2.2400000000000002"/>
    <x v="3885"/>
  </r>
  <r>
    <n v="79232"/>
    <s v="Rwanda"/>
    <s v="CIP"/>
    <x v="0"/>
    <d v="2010-06-25T00:00:00"/>
    <d v="2010-06-25T00:00:00"/>
    <s v="MYLAN LABORATORIES LTD (FORMERLY MATRIX LABORATORIES)"/>
    <n v="72091"/>
    <n v="789396.45"/>
    <n v="6842"/>
    <n v="73790.429999999993"/>
    <n v="1547.22"/>
    <x v="3886"/>
  </r>
  <r>
    <n v="79236"/>
    <s v="Vietnam"/>
    <s v="EXW"/>
    <x v="0"/>
    <d v="2015-07-30T00:00:00"/>
    <d v="2015-08-02T00:00:00"/>
    <s v="MYLAN LABORATORIES LTD (FORMERLY MATRIX LABORATORIES)"/>
    <n v="12816"/>
    <n v="103809.60000000001"/>
    <m/>
    <m/>
    <n v="122.18"/>
    <x v="8"/>
  </r>
  <r>
    <n v="79271"/>
    <s v="South Africa"/>
    <s v="DDP"/>
    <x v="2"/>
    <d v="2014-08-27T00:00:00"/>
    <d v="2014-08-27T00:00:00"/>
    <s v="S. BUYS WHOLESALER"/>
    <n v="1"/>
    <n v="9.85"/>
    <m/>
    <m/>
    <n v="0.01"/>
    <x v="8"/>
  </r>
  <r>
    <n v="79283"/>
    <s v="Vietnam"/>
    <s v="EXW"/>
    <x v="0"/>
    <d v="2014-12-24T00:00:00"/>
    <d v="2014-12-24T00:00:00"/>
    <s v="HETERO LABS LIMITED"/>
    <n v="15840"/>
    <n v="166320"/>
    <m/>
    <m/>
    <n v="170.98"/>
    <x v="8"/>
  </r>
  <r>
    <n v="79325"/>
    <s v="CÙte d'Ivoire"/>
    <s v="EXW"/>
    <x v="0"/>
    <d v="2014-01-24T00:00:00"/>
    <d v="2014-01-24T00:00:00"/>
    <s v="Orgenics, Ltd"/>
    <n v="3135"/>
    <n v="250800"/>
    <n v="1272"/>
    <n v="16856.599999999999"/>
    <n v="257.82"/>
    <x v="3887"/>
  </r>
  <r>
    <n v="79352"/>
    <s v="Vietnam"/>
    <s v="EXW"/>
    <x v="0"/>
    <d v="2012-03-01T00:00:00"/>
    <d v="2012-03-01T00:00:00"/>
    <s v="Aurobindo Pharma Limited"/>
    <n v="14789"/>
    <n v="117572.55"/>
    <m/>
    <m/>
    <n v="193.99"/>
    <x v="8"/>
  </r>
  <r>
    <n v="79361"/>
    <s v="South Africa"/>
    <s v="DDP"/>
    <x v="2"/>
    <d v="2014-08-29T00:00:00"/>
    <d v="2014-08-29T00:00:00"/>
    <s v="S. BUYS WHOLESALER"/>
    <n v="75"/>
    <n v="1952.27"/>
    <m/>
    <m/>
    <n v="2.41"/>
    <x v="8"/>
  </r>
  <r>
    <n v="79375"/>
    <s v="South Africa"/>
    <s v="DDP"/>
    <x v="2"/>
    <d v="2015-04-28T00:00:00"/>
    <d v="2015-04-28T00:00:00"/>
    <s v="PHARMACY DIRECT"/>
    <n v="19"/>
    <n v="1310.81"/>
    <m/>
    <m/>
    <n v="1.35"/>
    <x v="8"/>
  </r>
  <r>
    <n v="79424"/>
    <s v="Nigeria"/>
    <s v="EXW"/>
    <x v="0"/>
    <d v="2015-08-07T00:00:00"/>
    <d v="2015-08-07T00:00:00"/>
    <s v="CHEMBIO DIAGNOSTIC SYSTEMS, INC."/>
    <n v="1564"/>
    <n v="50048"/>
    <m/>
    <m/>
    <n v="58.91"/>
    <x v="8"/>
  </r>
  <r>
    <n v="79445"/>
    <s v="Sudan"/>
    <s v="EXW"/>
    <x v="0"/>
    <d v="2012-01-06T00:00:00"/>
    <d v="2012-01-06T00:00:00"/>
    <s v="Orgenics, Ltd"/>
    <n v="4"/>
    <n v="32"/>
    <m/>
    <n v="878.34"/>
    <n v="0.05"/>
    <x v="8"/>
  </r>
  <r>
    <n v="79471"/>
    <s v="South Africa"/>
    <s v="DDP"/>
    <x v="2"/>
    <d v="2014-02-06T00:00:00"/>
    <d v="2014-02-06T00:00:00"/>
    <s v="S. BUYS WHOLESALER"/>
    <n v="344"/>
    <n v="7955.07"/>
    <m/>
    <m/>
    <n v="9.84"/>
    <x v="8"/>
  </r>
  <r>
    <n v="79491"/>
    <s v="Haiti"/>
    <s v="CIP"/>
    <x v="0"/>
    <d v="2013-05-14T00:00:00"/>
    <d v="2013-05-14T00:00:00"/>
    <s v="MERCK SHARP &amp; DOHME IDEA GMBH (FORMALLY MERCK SHARP &amp; DOHME B.V.)"/>
    <n v="120"/>
    <n v="6660"/>
    <n v="11"/>
    <n v="260"/>
    <n v="8.24"/>
    <x v="3888"/>
  </r>
  <r>
    <n v="79500"/>
    <s v="Congo, DRC"/>
    <s v="EXW"/>
    <x v="0"/>
    <d v="2015-07-02T00:00:00"/>
    <d v="2015-07-02T00:00:00"/>
    <s v="Trinity Biotech, Plc"/>
    <n v="353"/>
    <n v="11296"/>
    <m/>
    <m/>
    <n v="13.3"/>
    <x v="8"/>
  </r>
  <r>
    <n v="79521"/>
    <s v="South Africa"/>
    <s v="DDP"/>
    <x v="4"/>
    <d v="2011-09-06T00:00:00"/>
    <d v="2011-09-06T00:00:00"/>
    <s v="STRIDES ARCOLAB LIMITED"/>
    <n v="440000"/>
    <n v="1069200"/>
    <n v="19564"/>
    <n v="33865.26"/>
    <n v="1764.18"/>
    <x v="3889"/>
  </r>
  <r>
    <n v="79597"/>
    <s v="Nigeria"/>
    <s v="EXW"/>
    <x v="0"/>
    <d v="2014-08-19T00:00:00"/>
    <d v="2014-09-02T00:00:00"/>
    <s v="Orgenics, Ltd"/>
    <n v="5905"/>
    <n v="525545"/>
    <n v="2402"/>
    <n v="35747.279999999999"/>
    <n v="540.26"/>
    <x v="3890"/>
  </r>
  <r>
    <n v="79618"/>
    <s v="CÙte d'Ivoire"/>
    <s v="EXW"/>
    <x v="0"/>
    <d v="2013-04-26T00:00:00"/>
    <d v="2013-04-26T00:00:00"/>
    <s v="Orgenics, Ltd"/>
    <n v="2943"/>
    <n v="235440"/>
    <n v="1280"/>
    <n v="23270.25"/>
    <n v="291.24"/>
    <x v="3891"/>
  </r>
  <r>
    <n v="79646"/>
    <s v="Tanzania"/>
    <s v="EXW"/>
    <x v="0"/>
    <d v="2013-04-23T00:00:00"/>
    <d v="2013-04-23T00:00:00"/>
    <s v="MYLAN LABORATORIES LTD (FORMERLY MATRIX LABORATORIES)"/>
    <n v="12830"/>
    <n v="288675"/>
    <n v="1710"/>
    <n v="8344.86"/>
    <n v="357.09"/>
    <x v="3892"/>
  </r>
  <r>
    <n v="79648"/>
    <s v="Haiti"/>
    <s v="EXW"/>
    <x v="0"/>
    <d v="2014-05-15T00:00:00"/>
    <d v="2014-05-15T00:00:00"/>
    <s v="Orgenics, Ltd"/>
    <n v="4000"/>
    <n v="400000"/>
    <n v="1623"/>
    <n v="15230.88"/>
    <n v="411.2"/>
    <x v="3893"/>
  </r>
  <r>
    <n v="79679"/>
    <s v="Vietnam"/>
    <s v="EXW"/>
    <x v="0"/>
    <d v="2014-11-07T00:00:00"/>
    <d v="2014-11-07T00:00:00"/>
    <s v="MICRO LABS LIMITED"/>
    <n v="8500"/>
    <n v="14620"/>
    <m/>
    <m/>
    <n v="15.03"/>
    <x v="8"/>
  </r>
  <r>
    <n v="79701"/>
    <s v="Tanzania"/>
    <s v="EXW"/>
    <x v="0"/>
    <d v="2013-09-24T00:00:00"/>
    <d v="2013-09-27T00:00:00"/>
    <s v="Aurobindo Pharma Limited"/>
    <n v="7255"/>
    <n v="58983.15"/>
    <n v="917"/>
    <n v="4676.6099999999997"/>
    <n v="72.959999999999994"/>
    <x v="3894"/>
  </r>
  <r>
    <n v="79710"/>
    <s v="Guatemala"/>
    <s v="FCA"/>
    <x v="0"/>
    <d v="2011-03-03T00:00:00"/>
    <d v="2011-03-03T00:00:00"/>
    <s v="Hoffmann-La Roche ltd Basel"/>
    <n v="188"/>
    <n v="44639.99"/>
    <n v="33"/>
    <n v="660.3"/>
    <n v="73.66"/>
    <x v="3895"/>
  </r>
  <r>
    <n v="79747"/>
    <s v="South Africa"/>
    <s v="DDP"/>
    <x v="4"/>
    <d v="2011-11-02T00:00:00"/>
    <d v="2011-12-06T00:00:00"/>
    <s v="CIPLA LIMITED"/>
    <n v="50326"/>
    <n v="136886.72"/>
    <m/>
    <m/>
    <n v="225.86"/>
    <x v="8"/>
  </r>
  <r>
    <n v="79757"/>
    <s v="Vietnam"/>
    <s v="FCA"/>
    <x v="0"/>
    <d v="2011-09-22T00:00:00"/>
    <d v="2011-09-22T00:00:00"/>
    <s v="ABBVIE LOGISTICS (FORMERLY ABBOTT LOGISTICS BV)"/>
    <n v="4951"/>
    <n v="406972.2"/>
    <n v="1232"/>
    <n v="8108.91"/>
    <n v="671.5"/>
    <x v="3896"/>
  </r>
  <r>
    <n v="79778"/>
    <s v="Congo, DRC"/>
    <s v="EXW"/>
    <x v="0"/>
    <d v="2014-11-04T00:00:00"/>
    <d v="2014-11-04T00:00:00"/>
    <s v="Trinity Biotech, Plc"/>
    <n v="41"/>
    <n v="1312"/>
    <m/>
    <m/>
    <n v="1.35"/>
    <x v="8"/>
  </r>
  <r>
    <n v="79785"/>
    <s v="South Africa"/>
    <s v="DDP"/>
    <x v="2"/>
    <d v="2014-06-25T00:00:00"/>
    <d v="2014-06-25T00:00:00"/>
    <s v="PHARMACY DIRECT"/>
    <n v="20"/>
    <n v="471.74"/>
    <m/>
    <m/>
    <n v="0.48"/>
    <x v="8"/>
  </r>
  <r>
    <n v="79791"/>
    <s v="South Africa"/>
    <s v="DDP"/>
    <x v="2"/>
    <d v="2015-07-24T00:00:00"/>
    <d v="2015-07-24T00:00:00"/>
    <s v="PHARMACY DIRECT"/>
    <n v="14"/>
    <n v="270.58"/>
    <m/>
    <m/>
    <n v="0.28000000000000003"/>
    <x v="8"/>
  </r>
  <r>
    <n v="79803"/>
    <s v="Nigeria"/>
    <s v="EXW"/>
    <x v="0"/>
    <d v="2014-08-19T00:00:00"/>
    <d v="2014-08-29T00:00:00"/>
    <s v="Orgenics, Ltd"/>
    <n v="5903"/>
    <n v="525367"/>
    <n v="3473"/>
    <n v="35117.35"/>
    <n v="540.08000000000004"/>
    <x v="3897"/>
  </r>
  <r>
    <n v="79810"/>
    <s v="Congo, DRC"/>
    <s v="EXW"/>
    <x v="0"/>
    <d v="2014-11-04T00:00:00"/>
    <d v="2014-11-04T00:00:00"/>
    <s v="Trinity Biotech, Plc"/>
    <n v="34"/>
    <n v="1088"/>
    <m/>
    <m/>
    <n v="1.1200000000000001"/>
    <x v="8"/>
  </r>
  <r>
    <n v="79837"/>
    <s v="CÙte d'Ivoire"/>
    <s v="FCA"/>
    <x v="0"/>
    <d v="2014-01-10T00:00:00"/>
    <d v="2014-01-10T00:00:00"/>
    <s v="ABBVIE LOGISTICS (FORMERLY ABBOTT LOGISTICS BV)"/>
    <n v="4400"/>
    <n v="26136"/>
    <n v="505"/>
    <n v="5335.6"/>
    <n v="32.33"/>
    <x v="3898"/>
  </r>
  <r>
    <n v="79841"/>
    <s v="Rwanda"/>
    <s v="CIP"/>
    <x v="0"/>
    <d v="2012-06-28T00:00:00"/>
    <d v="2012-06-28T00:00:00"/>
    <s v="CIPLA LIMITED"/>
    <n v="7420"/>
    <n v="14469"/>
    <m/>
    <m/>
    <n v="20.29"/>
    <x v="8"/>
  </r>
  <r>
    <n v="79861"/>
    <s v="Guyana"/>
    <s v="EXW"/>
    <x v="0"/>
    <d v="2011-08-31T00:00:00"/>
    <d v="2011-08-31T00:00:00"/>
    <s v="Trinity Biotech, Plc"/>
    <n v="4588"/>
    <n v="146816"/>
    <n v="1573"/>
    <n v="26710.2"/>
    <n v="242.25"/>
    <x v="3899"/>
  </r>
  <r>
    <n v="79871"/>
    <s v="Nigeria"/>
    <s v="EXW"/>
    <x v="0"/>
    <d v="2012-12-21T00:00:00"/>
    <d v="2012-12-21T00:00:00"/>
    <s v="Trinity Biotech, Plc"/>
    <n v="6042"/>
    <n v="193344"/>
    <n v="1990"/>
    <n v="23396.04"/>
    <n v="271.07"/>
    <x v="3900"/>
  </r>
  <r>
    <n v="79879"/>
    <s v="CÙte d'Ivoire"/>
    <s v="EXW"/>
    <x v="0"/>
    <d v="2014-06-24T00:00:00"/>
    <d v="2014-06-24T00:00:00"/>
    <s v="Orgenics, Ltd"/>
    <n v="1500"/>
    <n v="120000"/>
    <n v="606"/>
    <n v="8158.8"/>
    <n v="123.36"/>
    <x v="3901"/>
  </r>
  <r>
    <n v="79885"/>
    <s v="Zimbabwe"/>
    <s v="EXW"/>
    <x v="3"/>
    <d v="2014-09-17T00:00:00"/>
    <d v="2014-09-17T00:00:00"/>
    <s v="HETERO LABS LIMITED"/>
    <n v="27053"/>
    <n v="124984.86"/>
    <n v="4598"/>
    <n v="25467.64"/>
    <n v="128.47999999999999"/>
    <x v="3902"/>
  </r>
  <r>
    <n v="79890"/>
    <s v="Vietnam"/>
    <s v="EXW"/>
    <x v="0"/>
    <d v="2012-05-15T00:00:00"/>
    <d v="2012-05-15T00:00:00"/>
    <s v="MYLAN LABORATORIES LTD (FORMERLY MATRIX LABORATORIES)"/>
    <n v="9679"/>
    <n v="47911.05"/>
    <m/>
    <m/>
    <n v="67.17"/>
    <x v="8"/>
  </r>
  <r>
    <n v="79910"/>
    <s v="South Africa"/>
    <s v="DDP"/>
    <x v="2"/>
    <d v="2014-08-27T00:00:00"/>
    <d v="2014-08-27T00:00:00"/>
    <s v="S. BUYS WHOLESALER"/>
    <n v="10"/>
    <n v="278.26"/>
    <m/>
    <m/>
    <n v="0.34"/>
    <x v="8"/>
  </r>
  <r>
    <n v="79955"/>
    <s v="Mozambique"/>
    <s v="CIP"/>
    <x v="0"/>
    <d v="2015-06-09T00:00:00"/>
    <d v="2015-06-09T00:00:00"/>
    <s v="MERCK SHARP &amp; DOHME IDEA GMBH (FORMALLY MERCK SHARP &amp; DOHME B.V.)"/>
    <n v="162"/>
    <n v="8991"/>
    <m/>
    <m/>
    <n v="10.58"/>
    <x v="8"/>
  </r>
  <r>
    <n v="80002"/>
    <s v="Haiti"/>
    <s v="CIP"/>
    <x v="0"/>
    <d v="2014-02-12T00:00:00"/>
    <d v="2014-02-12T00:00:00"/>
    <s v="MERCK SHARP &amp; DOHME IDEA GMBH (FORMALLY MERCK SHARP &amp; DOHME B.V.)"/>
    <n v="17"/>
    <n v="943.5"/>
    <m/>
    <m/>
    <n v="1.17"/>
    <x v="8"/>
  </r>
  <r>
    <n v="80005"/>
    <s v="Vietnam"/>
    <s v="EXW"/>
    <x v="0"/>
    <d v="2015-04-14T00:00:00"/>
    <d v="2015-04-14T00:00:00"/>
    <s v="HETERO LABS LIMITED"/>
    <n v="14000"/>
    <n v="49700"/>
    <m/>
    <m/>
    <n v="51.09"/>
    <x v="8"/>
  </r>
  <r>
    <n v="80019"/>
    <s v="South Africa"/>
    <s v="DDP"/>
    <x v="2"/>
    <d v="2010-06-11T00:00:00"/>
    <d v="2010-06-11T00:00:00"/>
    <s v="S. BUYS WHOLESALER"/>
    <n v="2"/>
    <n v="28.33"/>
    <m/>
    <m/>
    <n v="0.06"/>
    <x v="8"/>
  </r>
  <r>
    <n v="80040"/>
    <s v="Vietnam"/>
    <s v="EXW"/>
    <x v="0"/>
    <d v="2009-10-26T00:00:00"/>
    <d v="2009-10-26T00:00:00"/>
    <s v="Aurobindo Pharma Limited"/>
    <n v="27480"/>
    <n v="65952"/>
    <m/>
    <m/>
    <n v="129.27000000000001"/>
    <x v="8"/>
  </r>
  <r>
    <n v="80070"/>
    <s v="Vietnam"/>
    <s v="EXW"/>
    <x v="0"/>
    <d v="2011-07-27T00:00:00"/>
    <d v="2011-07-27T00:00:00"/>
    <s v="MYLAN LABORATORIES LTD (FORMERLY MATRIX LABORATORIES)"/>
    <n v="11594"/>
    <n v="127534"/>
    <n v="1615"/>
    <n v="9502.5"/>
    <n v="210.43"/>
    <x v="3903"/>
  </r>
  <r>
    <n v="80072"/>
    <s v="Vietnam"/>
    <s v="EXW"/>
    <x v="0"/>
    <d v="2013-05-28T00:00:00"/>
    <d v="2013-05-28T00:00:00"/>
    <s v="MICRO LABS LIMITED"/>
    <n v="34900"/>
    <n v="63169"/>
    <n v="1588"/>
    <n v="11413.52"/>
    <n v="78.14"/>
    <x v="3904"/>
  </r>
  <r>
    <n v="80086"/>
    <s v="Cameroon"/>
    <s v="EXW"/>
    <x v="0"/>
    <d v="2013-09-26T00:00:00"/>
    <d v="2013-09-26T00:00:00"/>
    <s v="CIPLA LIMITED"/>
    <n v="7854"/>
    <n v="51757.86"/>
    <n v="803"/>
    <n v="7032.5"/>
    <n v="64.02"/>
    <x v="3905"/>
  </r>
  <r>
    <n v="80090"/>
    <s v="Nigeria"/>
    <s v="EXW"/>
    <x v="0"/>
    <d v="2012-11-28T00:00:00"/>
    <d v="2012-11-28T00:00:00"/>
    <s v="Orgenics, Ltd"/>
    <n v="1139"/>
    <n v="101371"/>
    <n v="542"/>
    <n v="13117.86"/>
    <n v="142.12"/>
    <x v="3906"/>
  </r>
  <r>
    <n v="80105"/>
    <s v="Uganda"/>
    <s v="EXW"/>
    <x v="0"/>
    <d v="2014-01-17T00:00:00"/>
    <d v="2014-01-17T00:00:00"/>
    <s v="CIPLA LIMITED"/>
    <n v="6200"/>
    <n v="24800"/>
    <n v="597"/>
    <n v="2905.49"/>
    <n v="25.49"/>
    <x v="3907"/>
  </r>
  <r>
    <n v="80112"/>
    <s v="Nigeria"/>
    <s v="EXW"/>
    <x v="0"/>
    <d v="2013-09-18T00:00:00"/>
    <d v="2013-09-19T00:00:00"/>
    <s v="Orgenics, Ltd"/>
    <n v="3064"/>
    <n v="272696"/>
    <n v="1245"/>
    <n v="13383.47"/>
    <n v="337.32"/>
    <x v="3908"/>
  </r>
  <r>
    <n v="80114"/>
    <s v="Zambia"/>
    <s v="EXW"/>
    <x v="0"/>
    <d v="2010-03-29T00:00:00"/>
    <d v="2010-03-29T00:00:00"/>
    <s v="Trinity Biotech, Plc"/>
    <n v="7200"/>
    <n v="230400"/>
    <n v="2521"/>
    <n v="22460.87"/>
    <n v="496.74"/>
    <x v="3909"/>
  </r>
  <r>
    <n v="80138"/>
    <s v="South Africa"/>
    <s v="DDP"/>
    <x v="2"/>
    <d v="2010-05-31T00:00:00"/>
    <d v="2010-05-31T00:00:00"/>
    <s v="S. BUYS WHOLESALER"/>
    <n v="140"/>
    <n v="4039.16"/>
    <m/>
    <m/>
    <n v="8.7100000000000009"/>
    <x v="8"/>
  </r>
  <r>
    <n v="80141"/>
    <s v="Tanzania"/>
    <s v="CIP"/>
    <x v="0"/>
    <d v="2009-10-21T00:00:00"/>
    <d v="2009-10-21T00:00:00"/>
    <s v="BRISTOL-MYERS SQUIBB"/>
    <n v="6900"/>
    <n v="163323"/>
    <m/>
    <m/>
    <n v="320.11"/>
    <x v="8"/>
  </r>
  <r>
    <n v="80167"/>
    <s v="Mozambique"/>
    <s v="EXW"/>
    <x v="0"/>
    <d v="2012-10-09T00:00:00"/>
    <d v="2012-10-09T00:00:00"/>
    <s v="Trinity Biotech, Plc"/>
    <n v="427"/>
    <n v="13664"/>
    <n v="149"/>
    <n v="3165.69"/>
    <n v="19.16"/>
    <x v="3910"/>
  </r>
  <r>
    <n v="80175"/>
    <s v="Haiti"/>
    <s v="EXW"/>
    <x v="4"/>
    <d v="2012-12-20T00:00:00"/>
    <d v="2012-12-20T00:00:00"/>
    <s v="Aurobindo Pharma Limited"/>
    <n v="35616"/>
    <n v="126436.8"/>
    <m/>
    <m/>
    <n v="177.26"/>
    <x v="8"/>
  </r>
  <r>
    <n v="80216"/>
    <s v="South Africa"/>
    <s v="DDP"/>
    <x v="2"/>
    <d v="2014-11-28T00:00:00"/>
    <d v="2014-11-28T00:00:00"/>
    <s v="PHARMACY DIRECT"/>
    <n v="7"/>
    <n v="99.53"/>
    <m/>
    <m/>
    <n v="0.1"/>
    <x v="8"/>
  </r>
  <r>
    <n v="80217"/>
    <s v="South Africa"/>
    <s v="DDP"/>
    <x v="0"/>
    <d v="2010-07-14T00:00:00"/>
    <d v="2010-07-14T00:00:00"/>
    <s v="Aurobindo Pharma Limited"/>
    <n v="11644"/>
    <n v="34932"/>
    <n v="4442"/>
    <n v="3283.59"/>
    <n v="75.31"/>
    <x v="3911"/>
  </r>
  <r>
    <n v="80250"/>
    <s v="Vietnam"/>
    <s v="EXW"/>
    <x v="0"/>
    <d v="2010-05-17T00:00:00"/>
    <d v="2010-05-17T00:00:00"/>
    <s v="MYLAN LABORATORIES LTD (FORMERLY MATRIX LABORATORIES)"/>
    <n v="1344"/>
    <n v="10080"/>
    <n v="86"/>
    <n v="3573.32"/>
    <n v="21.73"/>
    <x v="3912"/>
  </r>
  <r>
    <n v="80270"/>
    <s v="Mozambique"/>
    <s v="EXW"/>
    <x v="0"/>
    <d v="2013-10-09T00:00:00"/>
    <d v="2013-10-09T00:00:00"/>
    <s v="STRIDES ARCOLAB LIMITED"/>
    <n v="13168"/>
    <n v="38450.559999999998"/>
    <n v="834"/>
    <n v="3574.24"/>
    <n v="47.56"/>
    <x v="3913"/>
  </r>
  <r>
    <n v="80275"/>
    <s v="South Africa"/>
    <s v="DDP"/>
    <x v="2"/>
    <d v="2009-08-24T00:00:00"/>
    <d v="2009-08-24T00:00:00"/>
    <s v="S. BUYS WHOLESALER"/>
    <n v="200"/>
    <n v="9049.25"/>
    <m/>
    <m/>
    <n v="17.739999999999998"/>
    <x v="8"/>
  </r>
  <r>
    <n v="80299"/>
    <s v="Namibia"/>
    <s v="EXW"/>
    <x v="0"/>
    <d v="2012-03-22T00:00:00"/>
    <d v="2012-03-22T00:00:00"/>
    <s v="Orgenics, Ltd"/>
    <n v="150"/>
    <n v="11655"/>
    <n v="35"/>
    <n v="840.46"/>
    <n v="16.34"/>
    <x v="3914"/>
  </r>
  <r>
    <n v="80329"/>
    <s v="Congo, DRC"/>
    <s v="EXW"/>
    <x v="0"/>
    <d v="2012-12-07T00:00:00"/>
    <d v="2012-12-07T00:00:00"/>
    <s v="AMSTELFARMA B.V."/>
    <n v="602"/>
    <n v="15230.6"/>
    <n v="488"/>
    <n v="7393.13"/>
    <n v="21.35"/>
    <x v="3915"/>
  </r>
  <r>
    <n v="80343"/>
    <s v="South Sudan"/>
    <s v="EXW"/>
    <x v="0"/>
    <d v="2013-09-20T00:00:00"/>
    <d v="2013-09-20T00:00:00"/>
    <s v="Orgenics, Ltd"/>
    <n v="115"/>
    <n v="920"/>
    <m/>
    <m/>
    <n v="1.1399999999999999"/>
    <x v="8"/>
  </r>
  <r>
    <n v="80363"/>
    <s v="Uganda"/>
    <s v="EXW"/>
    <x v="0"/>
    <d v="2014-02-27T00:00:00"/>
    <d v="2014-02-27T00:00:00"/>
    <s v="Aurobindo Pharma Limited"/>
    <n v="1200"/>
    <n v="1500"/>
    <n v="64"/>
    <n v="896.35"/>
    <n v="1.54"/>
    <x v="3916"/>
  </r>
  <r>
    <n v="80394"/>
    <s v="Congo, DRC"/>
    <s v="EXW"/>
    <x v="0"/>
    <d v="2013-03-01T00:00:00"/>
    <d v="2013-03-01T00:00:00"/>
    <s v="Trinity Biotech, Plc"/>
    <n v="292"/>
    <n v="9344"/>
    <n v="99"/>
    <n v="2162.5500000000002"/>
    <n v="13.1"/>
    <x v="3917"/>
  </r>
  <r>
    <n v="80399"/>
    <s v="Zimbabwe"/>
    <s v="EXW"/>
    <x v="3"/>
    <d v="2014-07-23T00:00:00"/>
    <d v="2014-07-23T00:00:00"/>
    <s v="Aurobindo Pharma Limited"/>
    <n v="28899"/>
    <n v="134380.35"/>
    <n v="2846"/>
    <n v="19557.009999999998"/>
    <n v="138.13999999999999"/>
    <x v="3918"/>
  </r>
  <r>
    <n v="80423"/>
    <s v="Uganda"/>
    <s v="EXW"/>
    <x v="0"/>
    <d v="2010-12-31T00:00:00"/>
    <d v="2010-12-31T00:00:00"/>
    <s v="ASPEN PHARMACARE"/>
    <n v="175"/>
    <n v="15750"/>
    <n v="37"/>
    <n v="1333.01"/>
    <n v="25.99"/>
    <x v="3919"/>
  </r>
  <r>
    <n v="80470"/>
    <s v="Vietnam"/>
    <s v="FCA"/>
    <x v="0"/>
    <d v="2013-05-17T00:00:00"/>
    <d v="2013-05-17T00:00:00"/>
    <s v="ABBVIE LOGISTICS (FORMERLY ABBOTT LOGISTICS BV)"/>
    <n v="1114"/>
    <n v="67753.48"/>
    <n v="266"/>
    <n v="6568.7"/>
    <n v="83.81"/>
    <x v="3920"/>
  </r>
  <r>
    <n v="80473"/>
    <s v="South Africa"/>
    <s v="DDP"/>
    <x v="2"/>
    <d v="2014-02-05T00:00:00"/>
    <d v="2014-02-05T00:00:00"/>
    <s v="S. BUYS WHOLESALER"/>
    <n v="8"/>
    <n v="185"/>
    <m/>
    <m/>
    <n v="0.23"/>
    <x v="8"/>
  </r>
  <r>
    <n v="80526"/>
    <s v="Rwanda"/>
    <s v="FCA"/>
    <x v="0"/>
    <d v="2014-07-16T00:00:00"/>
    <d v="2014-07-16T00:00:00"/>
    <s v="LAWRENCE LABORATORIES (SUBSIDIARY OF BRISTOL MYERS SQUIBB)"/>
    <n v="208"/>
    <n v="7040.8"/>
    <n v="16"/>
    <n v="957.88"/>
    <n v="7.24"/>
    <x v="3921"/>
  </r>
  <r>
    <n v="80528"/>
    <s v="South Africa"/>
    <s v="DDP"/>
    <x v="2"/>
    <d v="2009-10-08T00:00:00"/>
    <d v="2009-10-08T00:00:00"/>
    <s v="S. BUYS WHOLESALER"/>
    <n v="808"/>
    <n v="8268.7900000000009"/>
    <m/>
    <m/>
    <n v="16.21"/>
    <x v="8"/>
  </r>
  <r>
    <n v="80559"/>
    <s v="Uganda"/>
    <s v="EXW"/>
    <x v="0"/>
    <d v="2012-11-09T00:00:00"/>
    <d v="2012-11-09T00:00:00"/>
    <s v="MYLAN LABORATORIES LTD (FORMERLY MATRIX LABORATORIES)"/>
    <n v="170"/>
    <n v="3825"/>
    <n v="22"/>
    <n v="1051.5"/>
    <n v="5.36"/>
    <x v="3922"/>
  </r>
  <r>
    <n v="80616"/>
    <s v="CÙte d'Ivoire"/>
    <s v="FCA"/>
    <x v="0"/>
    <d v="2011-06-30T00:00:00"/>
    <d v="2011-06-30T00:00:00"/>
    <s v="ABBVIE LOGISTICS (FORMERLY ABBOTT LOGISTICS BV)"/>
    <n v="9517"/>
    <n v="320722.90000000002"/>
    <n v="2368"/>
    <n v="17068.849999999999"/>
    <n v="529.19000000000005"/>
    <x v="3923"/>
  </r>
  <r>
    <n v="80639"/>
    <s v="Haiti"/>
    <s v="EXW"/>
    <x v="0"/>
    <d v="2015-02-26T00:00:00"/>
    <d v="2015-02-26T00:00:00"/>
    <s v="HETERO LABS LIMITED"/>
    <n v="56352"/>
    <n v="197232"/>
    <n v="4792"/>
    <n v="30046.84"/>
    <n v="202.75"/>
    <x v="3924"/>
  </r>
  <r>
    <n v="80665"/>
    <s v="Swaziland"/>
    <s v="EXW"/>
    <x v="0"/>
    <d v="2011-11-16T00:00:00"/>
    <d v="2011-11-16T00:00:00"/>
    <s v="MYLAN LABORATORIES LTD (FORMERLY MATRIX LABORATORIES)"/>
    <n v="41700"/>
    <n v="587970"/>
    <n v="4900"/>
    <n v="29478.42"/>
    <n v="970.15"/>
    <x v="3925"/>
  </r>
  <r>
    <n v="80668"/>
    <s v="Tanzania"/>
    <s v="FCA"/>
    <x v="0"/>
    <d v="2013-07-18T00:00:00"/>
    <d v="2013-07-18T00:00:00"/>
    <s v="ABBVIE LOGISTICS (FORMERLY ABBOTT LOGISTICS BV)"/>
    <n v="765"/>
    <n v="4544.1000000000004"/>
    <n v="84"/>
    <n v="1396.04"/>
    <n v="5.62"/>
    <x v="3926"/>
  </r>
  <r>
    <n v="80688"/>
    <s v="CÙte d'Ivoire"/>
    <s v="EXW"/>
    <x v="0"/>
    <d v="2014-01-17T00:00:00"/>
    <d v="2014-01-17T00:00:00"/>
    <s v="Aurobindo Pharma Limited"/>
    <n v="650"/>
    <n v="2925"/>
    <n v="72"/>
    <n v="1766.56"/>
    <n v="3.01"/>
    <x v="3927"/>
  </r>
  <r>
    <n v="80699"/>
    <s v="Nigeria"/>
    <s v="EXW"/>
    <x v="0"/>
    <d v="2013-01-09T00:00:00"/>
    <d v="2013-03-20T00:00:00"/>
    <s v="Orgenics, Ltd"/>
    <n v="2933"/>
    <n v="261037"/>
    <n v="1271"/>
    <n v="26859.39"/>
    <n v="365.97"/>
    <x v="3928"/>
  </r>
  <r>
    <n v="80704"/>
    <s v="Congo, DRC"/>
    <s v="EXW"/>
    <x v="0"/>
    <d v="2015-07-23T00:00:00"/>
    <d v="2015-07-23T00:00:00"/>
    <s v="Orgenics, Ltd"/>
    <n v="368"/>
    <n v="29440"/>
    <m/>
    <m/>
    <n v="34.65"/>
    <x v="8"/>
  </r>
  <r>
    <n v="80710"/>
    <s v="Uganda"/>
    <s v="EXW"/>
    <x v="0"/>
    <d v="2013-04-29T00:00:00"/>
    <d v="2013-04-29T00:00:00"/>
    <s v="Orgenics, Ltd"/>
    <n v="1000"/>
    <n v="5000"/>
    <m/>
    <m/>
    <n v="6.18"/>
    <x v="8"/>
  </r>
  <r>
    <n v="80730"/>
    <s v="Zimbabwe"/>
    <s v="EXW"/>
    <x v="3"/>
    <d v="2014-06-14T00:00:00"/>
    <d v="2014-06-14T00:00:00"/>
    <s v="STRIDES ARCOLAB LIMITED"/>
    <n v="7000"/>
    <n v="15400"/>
    <n v="437"/>
    <n v="11814.57"/>
    <n v="15.83"/>
    <x v="3929"/>
  </r>
  <r>
    <n v="80767"/>
    <s v="South Africa"/>
    <s v="DDP"/>
    <x v="4"/>
    <d v="2011-02-23T00:00:00"/>
    <d v="2011-03-11T00:00:00"/>
    <s v="CIPLA LIMITED"/>
    <n v="12722"/>
    <n v="89435.66"/>
    <n v="875"/>
    <n v="6038.22"/>
    <n v="192.82"/>
    <x v="3930"/>
  </r>
  <r>
    <n v="80804"/>
    <s v="Zambia"/>
    <s v="EXW"/>
    <x v="0"/>
    <d v="2013-11-06T00:00:00"/>
    <d v="2013-11-06T00:00:00"/>
    <s v="Orgenics, Ltd"/>
    <n v="4000"/>
    <n v="320000"/>
    <n v="1623"/>
    <n v="20644.03"/>
    <n v="395.84"/>
    <x v="3931"/>
  </r>
  <r>
    <n v="80819"/>
    <s v="Haiti"/>
    <s v="EXW"/>
    <x v="0"/>
    <d v="2015-07-23T00:00:00"/>
    <d v="2015-07-23T00:00:00"/>
    <s v="EMCURE PHARMACEUTICALS LTD"/>
    <n v="4846"/>
    <n v="87228"/>
    <m/>
    <m/>
    <n v="89.67"/>
    <x v="8"/>
  </r>
  <r>
    <n v="80842"/>
    <s v="South Africa"/>
    <s v="DDP"/>
    <x v="2"/>
    <d v="2014-08-27T00:00:00"/>
    <d v="2014-08-27T00:00:00"/>
    <s v="S. BUYS WHOLESALER"/>
    <n v="57"/>
    <n v="1123.94"/>
    <m/>
    <m/>
    <n v="1.39"/>
    <x v="8"/>
  </r>
  <r>
    <n v="80860"/>
    <s v="CÙte d'Ivoire"/>
    <s v="FCA"/>
    <x v="0"/>
    <d v="2010-02-08T00:00:00"/>
    <d v="2010-02-08T00:00:00"/>
    <s v="ABBVIE LOGISTICS (FORMERLY ABBOTT LOGISTICS BV)"/>
    <n v="6000"/>
    <n v="216960"/>
    <n v="1523"/>
    <n v="10051.89"/>
    <n v="425.24"/>
    <x v="3932"/>
  </r>
  <r>
    <n v="80864"/>
    <s v="Zambia"/>
    <s v="EXW"/>
    <x v="0"/>
    <d v="2015-05-05T00:00:00"/>
    <d v="2015-05-05T00:00:00"/>
    <s v="Orgenics, Ltd"/>
    <n v="6137"/>
    <n v="490960"/>
    <n v="2492"/>
    <n v="32728.959999999999"/>
    <n v="504.71"/>
    <x v="3933"/>
  </r>
  <r>
    <n v="80872"/>
    <s v="CÙte d'Ivoire"/>
    <s v="EXW"/>
    <x v="0"/>
    <d v="2014-04-30T00:00:00"/>
    <d v="2014-04-30T00:00:00"/>
    <s v="Standard Diagnostics, Inc."/>
    <n v="1400"/>
    <n v="28700"/>
    <n v="469"/>
    <n v="5463.16"/>
    <n v="35.5"/>
    <x v="3934"/>
  </r>
  <r>
    <n v="80892"/>
    <s v="South Africa"/>
    <s v="DDP"/>
    <x v="2"/>
    <d v="2009-08-24T00:00:00"/>
    <d v="2009-08-24T00:00:00"/>
    <s v="S. BUYS WHOLESALER"/>
    <n v="300"/>
    <n v="1213.1199999999999"/>
    <m/>
    <m/>
    <n v="2.38"/>
    <x v="8"/>
  </r>
  <r>
    <n v="80918"/>
    <s v="South Africa"/>
    <s v="DDP"/>
    <x v="2"/>
    <d v="2009-11-19T00:00:00"/>
    <d v="2009-11-19T00:00:00"/>
    <s v="S. BUYS WHOLESALER"/>
    <n v="190"/>
    <n v="1581.34"/>
    <m/>
    <m/>
    <n v="3.1"/>
    <x v="8"/>
  </r>
  <r>
    <n v="80924"/>
    <s v="South Africa"/>
    <s v="DDP"/>
    <x v="2"/>
    <d v="2014-08-29T00:00:00"/>
    <d v="2014-08-29T00:00:00"/>
    <s v="S. BUYS WHOLESALER"/>
    <n v="13"/>
    <n v="393.18"/>
    <m/>
    <m/>
    <n v="0.49"/>
    <x v="8"/>
  </r>
  <r>
    <n v="80925"/>
    <s v="South Africa"/>
    <s v="DDP"/>
    <x v="2"/>
    <d v="2015-08-24T00:00:00"/>
    <d v="2015-08-24T00:00:00"/>
    <s v="PHARMACY DIRECT"/>
    <n v="21"/>
    <n v="398.98"/>
    <m/>
    <m/>
    <n v="0.41"/>
    <x v="8"/>
  </r>
  <r>
    <n v="81011"/>
    <s v="South Africa"/>
    <s v="DDP"/>
    <x v="2"/>
    <d v="2014-02-17T00:00:00"/>
    <d v="2014-02-17T00:00:00"/>
    <s v="PHARMACY DIRECT"/>
    <n v="2500"/>
    <n v="47371.85"/>
    <m/>
    <m/>
    <n v="58.6"/>
    <x v="8"/>
  </r>
  <r>
    <n v="81018"/>
    <s v="Zimbabwe"/>
    <s v="FCA"/>
    <x v="0"/>
    <d v="2013-06-19T00:00:00"/>
    <d v="2013-06-19T00:00:00"/>
    <s v="ABBVIE LOGISTICS (FORMERLY ABBOTT LOGISTICS BV)"/>
    <n v="2346"/>
    <n v="72303.72"/>
    <n v="2172"/>
    <n v="31073.95"/>
    <n v="101.37"/>
    <x v="3935"/>
  </r>
  <r>
    <n v="81020"/>
    <s v="Nigeria"/>
    <s v="FCA"/>
    <x v="0"/>
    <d v="2010-05-17T00:00:00"/>
    <d v="2010-05-17T00:00:00"/>
    <s v="ABBVIE LOGISTICS (FORMERLY ABBOTT LOGISTICS BV)"/>
    <n v="50"/>
    <n v="1918"/>
    <n v="154"/>
    <n v="1176.03"/>
    <n v="4.1399999999999997"/>
    <x v="3936"/>
  </r>
  <r>
    <n v="81031"/>
    <s v="Rwanda"/>
    <s v="FCA"/>
    <x v="0"/>
    <d v="2015-03-26T00:00:00"/>
    <d v="2015-03-26T00:00:00"/>
    <s v="ABBVIE LOGISTICS (FORMERLY ABBOTT LOGISTICS BV)"/>
    <n v="86"/>
    <n v="2650.52"/>
    <n v="100"/>
    <n v="1952.77"/>
    <n v="2.72"/>
    <x v="3937"/>
  </r>
  <r>
    <n v="81050"/>
    <s v="Uganda"/>
    <s v="EXW"/>
    <x v="4"/>
    <d v="2013-11-07T00:00:00"/>
    <d v="2013-11-07T00:00:00"/>
    <s v="STRIDES ARCOLAB LIMITED"/>
    <n v="63652"/>
    <n v="203049.88"/>
    <n v="3963"/>
    <n v="12961.76"/>
    <n v="251.17"/>
    <x v="3938"/>
  </r>
  <r>
    <n v="81061"/>
    <s v="South Africa"/>
    <s v="DDP"/>
    <x v="2"/>
    <d v="2014-10-03T00:00:00"/>
    <d v="2014-10-03T00:00:00"/>
    <s v="PHARMACY DIRECT"/>
    <n v="30"/>
    <n v="2304.67"/>
    <m/>
    <m/>
    <n v="2.37"/>
    <x v="8"/>
  </r>
  <r>
    <n v="81077"/>
    <s v="Vietnam"/>
    <s v="EXW"/>
    <x v="0"/>
    <d v="2015-03-10T00:00:00"/>
    <d v="2015-03-10T00:00:00"/>
    <s v="HETERO LABS LIMITED"/>
    <n v="4300"/>
    <n v="9288"/>
    <m/>
    <m/>
    <n v="10.93"/>
    <x v="8"/>
  </r>
  <r>
    <n v="81083"/>
    <s v="CÙte d'Ivoire"/>
    <s v="FCA"/>
    <x v="0"/>
    <d v="2009-10-08T00:00:00"/>
    <d v="2009-10-08T00:00:00"/>
    <s v="ABBVIE LOGISTICS (FORMERLY ABBOTT LOGISTICS BV)"/>
    <n v="7600"/>
    <n v="274816"/>
    <m/>
    <m/>
    <n v="538.64"/>
    <x v="8"/>
  </r>
  <r>
    <n v="81121"/>
    <s v="CÙte d'Ivoire"/>
    <s v="EXW"/>
    <x v="0"/>
    <d v="2014-12-01T00:00:00"/>
    <d v="2014-12-01T00:00:00"/>
    <s v="MYLAN LABORATORIES LTD (FORMERLY MATRIX LABORATORIES)"/>
    <n v="1000"/>
    <n v="20000"/>
    <n v="140"/>
    <n v="2782.77"/>
    <n v="20.56"/>
    <x v="3939"/>
  </r>
  <r>
    <n v="81132"/>
    <s v="CÙte d'Ivoire"/>
    <s v="FCA"/>
    <x v="0"/>
    <d v="2013-02-27T00:00:00"/>
    <d v="2013-02-27T00:00:00"/>
    <s v="ABBVIE LOGISTICS (FORMERLY ABBOTT LOGISTICS BV)"/>
    <n v="320"/>
    <n v="9862.4"/>
    <n v="326"/>
    <n v="3852.86"/>
    <n v="12.2"/>
    <x v="3940"/>
  </r>
  <r>
    <n v="81197"/>
    <s v="Botswana"/>
    <s v="EXW"/>
    <x v="0"/>
    <d v="2009-11-23T00:00:00"/>
    <d v="2009-11-23T00:00:00"/>
    <s v="Orasure Technologies Inc."/>
    <n v="10"/>
    <n v="250"/>
    <n v="6"/>
    <n v="337.89"/>
    <n v="0.49"/>
    <x v="3941"/>
  </r>
  <r>
    <n v="81200"/>
    <s v="South Africa"/>
    <s v="DDP"/>
    <x v="2"/>
    <d v="2010-05-12T00:00:00"/>
    <d v="2010-05-12T00:00:00"/>
    <s v="S. BUYS WHOLESALER"/>
    <n v="200"/>
    <n v="7781.51"/>
    <m/>
    <m/>
    <n v="16.78"/>
    <x v="8"/>
  </r>
  <r>
    <n v="81252"/>
    <s v="Kenya"/>
    <s v="DAP"/>
    <x v="0"/>
    <d v="2012-02-06T00:00:00"/>
    <d v="2012-02-06T00:00:00"/>
    <s v="MEDMIRA EAST AFRICA LTD."/>
    <n v="50"/>
    <n v="2550"/>
    <m/>
    <m/>
    <n v="3.58"/>
    <x v="8"/>
  </r>
  <r>
    <n v="81253"/>
    <s v="South Africa"/>
    <s v="DDP"/>
    <x v="2"/>
    <d v="2015-07-24T00:00:00"/>
    <d v="2015-07-24T00:00:00"/>
    <s v="PHARMACY DIRECT"/>
    <n v="8"/>
    <n v="141.69"/>
    <m/>
    <m/>
    <n v="0.15"/>
    <x v="8"/>
  </r>
  <r>
    <n v="81254"/>
    <s v="Haiti"/>
    <s v="EXW"/>
    <x v="4"/>
    <d v="2015-03-13T00:00:00"/>
    <d v="2015-03-13T00:00:00"/>
    <s v="Aurobindo Pharma Limited"/>
    <n v="300"/>
    <n v="2049"/>
    <m/>
    <m/>
    <n v="2.11"/>
    <x v="8"/>
  </r>
  <r>
    <n v="81293"/>
    <s v="Kenya"/>
    <s v="EXW"/>
    <x v="0"/>
    <d v="2010-01-07T00:00:00"/>
    <d v="2010-01-07T00:00:00"/>
    <s v="Standard Diagnostics, Inc."/>
    <n v="8525"/>
    <n v="170500"/>
    <n v="2842"/>
    <n v="21825.599999999999"/>
    <n v="334.18"/>
    <x v="3942"/>
  </r>
  <r>
    <n v="81352"/>
    <s v="South Africa"/>
    <s v="DDP"/>
    <x v="2"/>
    <d v="2009-08-12T00:00:00"/>
    <d v="2009-08-12T00:00:00"/>
    <s v="S. BUYS WHOLESALER"/>
    <n v="540"/>
    <n v="23535.599999999999"/>
    <m/>
    <m/>
    <n v="46.13"/>
    <x v="8"/>
  </r>
  <r>
    <n v="81358"/>
    <s v="Zimbabwe"/>
    <s v="FCA"/>
    <x v="0"/>
    <d v="2012-11-08T00:00:00"/>
    <d v="2012-11-08T00:00:00"/>
    <s v="ABBVIE LOGISTICS (FORMERLY ABBOTT LOGISTICS BV)"/>
    <n v="1500"/>
    <n v="46230"/>
    <n v="1374"/>
    <n v="15504.4"/>
    <n v="64.81"/>
    <x v="3943"/>
  </r>
  <r>
    <n v="81361"/>
    <s v="South Africa"/>
    <s v="DDP"/>
    <x v="2"/>
    <d v="2009-08-12T00:00:00"/>
    <d v="2009-08-14T00:00:00"/>
    <s v="S. BUYS WHOLESALER"/>
    <n v="710"/>
    <n v="30944.95"/>
    <m/>
    <m/>
    <n v="60.65"/>
    <x v="8"/>
  </r>
  <r>
    <n v="81380"/>
    <s v="South Africa"/>
    <s v="DDP"/>
    <x v="0"/>
    <d v="2010-08-24T00:00:00"/>
    <d v="2010-08-24T00:00:00"/>
    <s v="Aurobindo Pharma Limited"/>
    <n v="53234"/>
    <n v="248602.78"/>
    <n v="4507"/>
    <n v="5886.96"/>
    <n v="535.99"/>
    <x v="3944"/>
  </r>
  <r>
    <n v="81396"/>
    <s v="Rwanda"/>
    <s v="EXW"/>
    <x v="0"/>
    <d v="2015-08-27T00:00:00"/>
    <d v="2015-08-27T00:00:00"/>
    <s v="EMCURE PHARMACEUTICALS LTD"/>
    <n v="24666"/>
    <n v="443988"/>
    <m/>
    <m/>
    <n v="456.42"/>
    <x v="8"/>
  </r>
  <r>
    <n v="81405"/>
    <s v="Ghana"/>
    <s v="EXW"/>
    <x v="0"/>
    <d v="2014-06-12T00:00:00"/>
    <d v="2014-06-12T00:00:00"/>
    <s v="Aurobindo Pharma Limited"/>
    <n v="14802"/>
    <n v="23091.119999999999"/>
    <n v="951"/>
    <n v="7326.62"/>
    <n v="23.74"/>
    <x v="3945"/>
  </r>
  <r>
    <n v="81421"/>
    <s v="South Africa"/>
    <s v="DDP"/>
    <x v="4"/>
    <d v="2011-02-09T00:00:00"/>
    <d v="2011-02-09T00:00:00"/>
    <s v="CIPLA LIMITED"/>
    <n v="58423"/>
    <n v="410713.69"/>
    <n v="4007"/>
    <n v="6639.33"/>
    <n v="885.5"/>
    <x v="3946"/>
  </r>
  <r>
    <n v="81450"/>
    <s v="Vietnam"/>
    <s v="EXW"/>
    <x v="0"/>
    <d v="2013-04-02T00:00:00"/>
    <d v="2013-04-02T00:00:00"/>
    <s v="HETERO LABS LIMITED"/>
    <n v="293"/>
    <n v="3779.7"/>
    <m/>
    <m/>
    <n v="4.68"/>
    <x v="8"/>
  </r>
  <r>
    <n v="81454"/>
    <s v="Guatemala"/>
    <s v="DDU"/>
    <x v="0"/>
    <d v="2012-05-21T00:00:00"/>
    <d v="2012-05-21T00:00:00"/>
    <s v="IDIS LIMITED"/>
    <n v="228"/>
    <n v="10401.36"/>
    <m/>
    <m/>
    <n v="17.16"/>
    <x v="8"/>
  </r>
  <r>
    <n v="81456"/>
    <s v="Haiti"/>
    <s v="EXW"/>
    <x v="0"/>
    <d v="2015-04-21T00:00:00"/>
    <d v="2015-04-21T00:00:00"/>
    <s v="SHANGHAI KEHUA BIOENGINEERING CO.,LTD.  (KHB)"/>
    <n v="1600"/>
    <n v="39200"/>
    <n v="1130"/>
    <n v="10893.85"/>
    <n v="46.14"/>
    <x v="3947"/>
  </r>
  <r>
    <n v="81477"/>
    <s v="South Africa"/>
    <s v="DDP"/>
    <x v="4"/>
    <d v="2010-12-03T00:00:00"/>
    <d v="2010-12-03T00:00:00"/>
    <s v="Aurobindo Pharma Limited"/>
    <n v="75000"/>
    <n v="181500"/>
    <n v="2915"/>
    <n v="6012.42"/>
    <n v="391.31"/>
    <x v="3948"/>
  </r>
  <r>
    <n v="81483"/>
    <s v="Vietnam"/>
    <s v="EXW"/>
    <x v="0"/>
    <d v="2012-11-12T00:00:00"/>
    <d v="2012-11-12T00:00:00"/>
    <s v="CIPLA LIMITED"/>
    <n v="525"/>
    <n v="3465"/>
    <n v="34"/>
    <n v="807.47"/>
    <n v="4.8600000000000003"/>
    <x v="3949"/>
  </r>
  <r>
    <n v="81495"/>
    <s v="Haiti"/>
    <s v="EXW"/>
    <x v="0"/>
    <d v="2010-11-12T00:00:00"/>
    <d v="2010-11-12T00:00:00"/>
    <s v="SHANGHAI KEHUA BIOENGINEERING CO.,LTD.  (KHB)"/>
    <n v="40"/>
    <n v="920"/>
    <n v="30"/>
    <n v="835.01"/>
    <n v="1.98"/>
    <x v="3950"/>
  </r>
  <r>
    <n v="81496"/>
    <s v="Vietnam"/>
    <s v="EXW"/>
    <x v="0"/>
    <d v="2013-12-13T00:00:00"/>
    <d v="2013-12-13T00:00:00"/>
    <s v="CIPLA LIMITED"/>
    <n v="6238"/>
    <n v="50527.8"/>
    <n v="866"/>
    <n v="1464.24"/>
    <n v="62.5"/>
    <x v="3951"/>
  </r>
  <r>
    <n v="81509"/>
    <s v="South Sudan"/>
    <s v="EXW"/>
    <x v="0"/>
    <d v="2014-10-03T00:00:00"/>
    <d v="2014-10-03T00:00:00"/>
    <s v="Orgenics, Ltd"/>
    <n v="350"/>
    <n v="31150"/>
    <m/>
    <m/>
    <n v="32.020000000000003"/>
    <x v="8"/>
  </r>
  <r>
    <n v="81521"/>
    <s v="South Africa"/>
    <s v="DDP"/>
    <x v="4"/>
    <d v="2011-02-09T00:00:00"/>
    <d v="2011-03-14T00:00:00"/>
    <s v="CIPLA LIMITED"/>
    <n v="57577"/>
    <n v="404766.31"/>
    <n v="3950"/>
    <n v="6639.35"/>
    <n v="872.68"/>
    <x v="3952"/>
  </r>
  <r>
    <n v="81535"/>
    <s v="Haiti"/>
    <s v="EXW"/>
    <x v="0"/>
    <d v="2014-06-23T00:00:00"/>
    <d v="2014-06-23T00:00:00"/>
    <s v="SHANGHAI KEHUA BIOENGINEERING CO.,LTD.  (KHB)"/>
    <n v="350"/>
    <n v="8575"/>
    <n v="240"/>
    <n v="2836.14"/>
    <n v="8.82"/>
    <x v="3953"/>
  </r>
  <r>
    <n v="81540"/>
    <s v="CÙte d'Ivoire"/>
    <s v="EXW"/>
    <x v="0"/>
    <d v="2014-09-04T00:00:00"/>
    <d v="2014-09-04T00:00:00"/>
    <s v="Standard Diagnostics, Inc."/>
    <n v="350"/>
    <n v="7175"/>
    <n v="111"/>
    <n v="1857.39"/>
    <n v="7.38"/>
    <x v="3954"/>
  </r>
  <r>
    <n v="81579"/>
    <s v="Kenya"/>
    <s v="EXW"/>
    <x v="0"/>
    <d v="2012-07-09T00:00:00"/>
    <d v="2012-07-30T00:00:00"/>
    <s v="Orgenics, Ltd"/>
    <n v="4"/>
    <n v="356"/>
    <n v="1413"/>
    <n v="15387.63"/>
    <n v="0.5"/>
    <x v="3955"/>
  </r>
  <r>
    <n v="81581"/>
    <s v="South Africa"/>
    <s v="DDP"/>
    <x v="2"/>
    <d v="2013-04-16T00:00:00"/>
    <d v="2013-04-16T00:00:00"/>
    <s v="S. BUYS WHOLESALER"/>
    <n v="71"/>
    <n v="367.73"/>
    <m/>
    <m/>
    <n v="0.45"/>
    <x v="8"/>
  </r>
  <r>
    <n v="81603"/>
    <s v="Zambia"/>
    <s v="EXW"/>
    <x v="0"/>
    <d v="2014-07-23T00:00:00"/>
    <d v="2014-07-23T00:00:00"/>
    <s v="Orgenics, Ltd"/>
    <n v="8000"/>
    <n v="640000"/>
    <n v="3247"/>
    <n v="41461.1"/>
    <n v="657.92"/>
    <x v="3956"/>
  </r>
  <r>
    <n v="81627"/>
    <s v="Vietnam"/>
    <s v="EXW"/>
    <x v="0"/>
    <d v="2011-09-13T00:00:00"/>
    <d v="2011-09-13T00:00:00"/>
    <s v="HETERO LABS LIMITED"/>
    <n v="30000"/>
    <n v="123900"/>
    <n v="2957"/>
    <n v="14589.33"/>
    <n v="204.44"/>
    <x v="3957"/>
  </r>
  <r>
    <n v="81639"/>
    <s v="South Africa"/>
    <s v="DDP"/>
    <x v="2"/>
    <d v="2014-08-27T00:00:00"/>
    <d v="2014-08-27T00:00:00"/>
    <s v="S. BUYS WHOLESALER"/>
    <n v="35"/>
    <n v="959.72"/>
    <m/>
    <m/>
    <n v="1.19"/>
    <x v="8"/>
  </r>
  <r>
    <n v="81651"/>
    <s v="CÙte d'Ivoire"/>
    <s v="EXW"/>
    <x v="0"/>
    <d v="2014-07-17T00:00:00"/>
    <d v="2014-07-17T00:00:00"/>
    <s v="CHEMBIO DIAGNOSTIC SYSTEMS, INC."/>
    <n v="600"/>
    <n v="18600"/>
    <n v="172"/>
    <m/>
    <n v="19.12"/>
    <x v="6"/>
  </r>
  <r>
    <n v="81653"/>
    <s v="South Africa"/>
    <s v="DDP"/>
    <x v="2"/>
    <d v="2014-02-07T00:00:00"/>
    <d v="2014-02-07T00:00:00"/>
    <s v="S. BUYS WHOLESALER"/>
    <n v="57"/>
    <n v="1468.3"/>
    <m/>
    <m/>
    <n v="1.82"/>
    <x v="8"/>
  </r>
  <r>
    <n v="81698"/>
    <s v="Vietnam"/>
    <s v="EXW"/>
    <x v="0"/>
    <d v="2010-03-15T00:00:00"/>
    <d v="2010-03-15T00:00:00"/>
    <s v="Aurobindo Pharma Limited"/>
    <n v="12700"/>
    <n v="141605"/>
    <n v="1572"/>
    <n v="13479.25"/>
    <n v="277.55"/>
    <x v="3958"/>
  </r>
  <r>
    <n v="81700"/>
    <s v="South Africa"/>
    <s v="DDP"/>
    <x v="0"/>
    <d v="2010-09-07T00:00:00"/>
    <d v="2010-09-20T00:00:00"/>
    <s v="Aurobindo Pharma Limited"/>
    <n v="31875"/>
    <n v="148856.25"/>
    <n v="3005"/>
    <n v="4263.07"/>
    <n v="320.93"/>
    <x v="3959"/>
  </r>
  <r>
    <n v="81726"/>
    <s v="Vietnam"/>
    <s v="EXW"/>
    <x v="0"/>
    <d v="2013-07-13T00:00:00"/>
    <d v="2013-07-13T00:00:00"/>
    <s v="MYLAN LABORATORIES LTD (FORMERLY MATRIX LABORATORIES)"/>
    <n v="2865"/>
    <n v="32918.85"/>
    <n v="332"/>
    <n v="6973.87"/>
    <n v="40.72"/>
    <x v="3960"/>
  </r>
  <r>
    <n v="81739"/>
    <s v="South Africa"/>
    <s v="DDP"/>
    <x v="2"/>
    <d v="2015-08-24T00:00:00"/>
    <d v="2015-08-24T00:00:00"/>
    <s v="PHARMACY DIRECT"/>
    <n v="26"/>
    <n v="597.91999999999996"/>
    <m/>
    <m/>
    <n v="0.61"/>
    <x v="8"/>
  </r>
  <r>
    <n v="81747"/>
    <s v="Mozambique"/>
    <s v="EXW"/>
    <x v="0"/>
    <d v="2014-05-02T00:00:00"/>
    <d v="2014-05-02T00:00:00"/>
    <s v="HETERO LABS LIMITED"/>
    <n v="24816"/>
    <n v="201257.76"/>
    <n v="3392"/>
    <n v="16835.52"/>
    <n v="206.89"/>
    <x v="3961"/>
  </r>
  <r>
    <n v="81753"/>
    <s v="Zimbabwe"/>
    <s v="FCA"/>
    <x v="0"/>
    <d v="2015-03-19T00:00:00"/>
    <d v="2015-03-19T00:00:00"/>
    <s v="ABBVIE LOGISTICS (FORMERLY ABBOTT LOGISTICS BV)"/>
    <n v="6490"/>
    <n v="200021.8"/>
    <n v="5747"/>
    <n v="50104.34"/>
    <n v="235.43"/>
    <x v="3962"/>
  </r>
  <r>
    <n v="81757"/>
    <s v="Mozambique"/>
    <s v="EXW"/>
    <x v="0"/>
    <d v="2012-06-20T00:00:00"/>
    <d v="2012-06-20T00:00:00"/>
    <s v="Trinity Biotech, Plc"/>
    <n v="7500"/>
    <n v="240000"/>
    <n v="2440"/>
    <n v="37115.71"/>
    <n v="396"/>
    <x v="3963"/>
  </r>
  <r>
    <n v="81767"/>
    <s v="Vietnam"/>
    <s v="EXW"/>
    <x v="0"/>
    <d v="2012-10-09T00:00:00"/>
    <d v="2012-10-09T00:00:00"/>
    <s v="HETERO LABS LIMITED"/>
    <n v="37366"/>
    <n v="78468.600000000006"/>
    <n v="2162"/>
    <n v="3324.85"/>
    <n v="110.01"/>
    <x v="3964"/>
  </r>
  <r>
    <n v="81769"/>
    <s v="South Africa"/>
    <s v="DDP"/>
    <x v="2"/>
    <d v="2014-08-29T00:00:00"/>
    <d v="2014-08-29T00:00:00"/>
    <s v="S. BUYS WHOLESALER"/>
    <n v="302"/>
    <n v="10065.280000000001"/>
    <m/>
    <m/>
    <n v="12.45"/>
    <x v="8"/>
  </r>
  <r>
    <n v="81808"/>
    <s v="Haiti"/>
    <s v="EXW"/>
    <x v="4"/>
    <d v="2015-01-09T00:00:00"/>
    <d v="2015-01-09T00:00:00"/>
    <s v="MICRO LABS LIMITED"/>
    <n v="45750"/>
    <n v="95160"/>
    <m/>
    <m/>
    <n v="97.82"/>
    <x v="8"/>
  </r>
  <r>
    <n v="81823"/>
    <s v="Mozambique"/>
    <s v="FCA"/>
    <x v="0"/>
    <d v="2015-04-14T00:00:00"/>
    <d v="2015-04-14T00:00:00"/>
    <s v="BIO-RAD LABORATORIES (FRANCE)"/>
    <n v="80"/>
    <n v="107651.2"/>
    <m/>
    <m/>
    <n v="126.71"/>
    <x v="8"/>
  </r>
  <r>
    <n v="81854"/>
    <s v="South Africa"/>
    <s v="DDP"/>
    <x v="4"/>
    <d v="2011-02-14T00:00:00"/>
    <d v="2011-03-09T00:00:00"/>
    <s v="STRIDES ARCOLAB LIMITED"/>
    <n v="212409"/>
    <n v="524650.23"/>
    <n v="10302"/>
    <n v="13677.69"/>
    <n v="1131.1500000000001"/>
    <x v="3965"/>
  </r>
  <r>
    <n v="81855"/>
    <s v="Ethiopia"/>
    <s v="EXW"/>
    <x v="0"/>
    <d v="2011-08-25T00:00:00"/>
    <d v="2011-08-25T00:00:00"/>
    <s v="Aurobindo Pharma Limited"/>
    <n v="3775"/>
    <n v="49075"/>
    <n v="257"/>
    <n v="2325.62"/>
    <n v="80.97"/>
    <x v="3966"/>
  </r>
  <r>
    <n v="81888"/>
    <s v="Nigeria"/>
    <s v="EXW"/>
    <x v="0"/>
    <d v="2014-02-18T00:00:00"/>
    <d v="2014-02-13T00:00:00"/>
    <s v="Orgenics, Ltd"/>
    <n v="9363"/>
    <n v="833307"/>
    <n v="3800"/>
    <n v="58592.54"/>
    <n v="1030.8"/>
    <x v="3967"/>
  </r>
  <r>
    <n v="81909"/>
    <s v="Nigeria"/>
    <s v="EXW"/>
    <x v="0"/>
    <d v="2013-11-07T00:00:00"/>
    <d v="2013-11-05T00:00:00"/>
    <s v="Orgenics, Ltd"/>
    <n v="3031"/>
    <n v="269759"/>
    <n v="1231"/>
    <n v="20705.23"/>
    <n v="333.69"/>
    <x v="3968"/>
  </r>
  <r>
    <n v="81920"/>
    <s v="Haiti"/>
    <s v="EXW"/>
    <x v="0"/>
    <d v="2012-10-04T00:00:00"/>
    <d v="2012-10-04T00:00:00"/>
    <s v="Aurobindo Pharma Limited"/>
    <n v="3528"/>
    <n v="6526.8"/>
    <n v="1296"/>
    <n v="9230.19"/>
    <n v="9.15"/>
    <x v="3969"/>
  </r>
  <r>
    <n v="81961"/>
    <s v="South Africa"/>
    <s v="DDP"/>
    <x v="2"/>
    <d v="2013-04-16T00:00:00"/>
    <d v="2013-04-16T00:00:00"/>
    <s v="S. BUYS WHOLESALER"/>
    <n v="9227"/>
    <n v="37157.67"/>
    <m/>
    <m/>
    <n v="45.96"/>
    <x v="8"/>
  </r>
  <r>
    <n v="81968"/>
    <s v="Ethiopia"/>
    <s v="EXW"/>
    <x v="0"/>
    <d v="2012-08-05T00:00:00"/>
    <d v="2012-08-05T00:00:00"/>
    <s v="Trinity Biotech, Plc"/>
    <n v="167"/>
    <n v="5344"/>
    <n v="61"/>
    <n v="925.05"/>
    <n v="7.49"/>
    <x v="3970"/>
  </r>
  <r>
    <n v="81971"/>
    <s v="Guatemala"/>
    <s v="CIP"/>
    <x v="0"/>
    <d v="2011-03-08T00:00:00"/>
    <d v="2011-03-08T00:00:00"/>
    <s v="ABBOTT LOGISTICS B.V."/>
    <n v="2426"/>
    <n v="203371.58"/>
    <m/>
    <m/>
    <n v="335.56"/>
    <x v="8"/>
  </r>
  <r>
    <n v="81988"/>
    <s v="South Africa"/>
    <s v="DDP"/>
    <x v="2"/>
    <d v="2010-04-29T00:00:00"/>
    <d v="2010-04-29T00:00:00"/>
    <s v="AUROBINDO PHARAM (SOUTH AFRICA)"/>
    <n v="16500"/>
    <n v="50631.92"/>
    <m/>
    <n v="3908.56"/>
    <n v="109.16"/>
    <x v="8"/>
  </r>
  <r>
    <n v="81990"/>
    <s v="South Africa"/>
    <s v="DDP"/>
    <x v="2"/>
    <d v="2014-08-27T00:00:00"/>
    <d v="2014-08-27T00:00:00"/>
    <s v="S. BUYS WHOLESALER"/>
    <n v="16"/>
    <n v="539.58000000000004"/>
    <m/>
    <m/>
    <n v="0.67"/>
    <x v="8"/>
  </r>
  <r>
    <n v="82004"/>
    <s v="Guyana"/>
    <s v="EXW"/>
    <x v="0"/>
    <d v="2012-05-23T00:00:00"/>
    <d v="2012-05-23T00:00:00"/>
    <s v="Trinity Biotech, Plc"/>
    <n v="1513"/>
    <n v="48416"/>
    <n v="410"/>
    <n v="5577.13"/>
    <n v="67.88"/>
    <x v="3971"/>
  </r>
  <r>
    <n v="82005"/>
    <s v="South Africa"/>
    <s v="DDP"/>
    <x v="4"/>
    <d v="2011-03-04T00:00:00"/>
    <d v="2011-03-04T00:00:00"/>
    <s v="Aurobindo Pharma Limited"/>
    <n v="130828"/>
    <n v="316603.76"/>
    <n v="6525"/>
    <n v="10984.82"/>
    <n v="682.6"/>
    <x v="3972"/>
  </r>
  <r>
    <n v="82025"/>
    <s v="South Africa"/>
    <s v="DDP"/>
    <x v="2"/>
    <d v="2015-08-24T00:00:00"/>
    <d v="2015-08-24T00:00:00"/>
    <s v="PHARMACY DIRECT"/>
    <n v="98"/>
    <n v="691.06"/>
    <m/>
    <m/>
    <n v="0.71"/>
    <x v="8"/>
  </r>
  <r>
    <n v="82047"/>
    <s v="South Africa"/>
    <s v="DDP"/>
    <x v="2"/>
    <d v="2015-08-24T00:00:00"/>
    <d v="2015-08-24T00:00:00"/>
    <s v="PHARMACY DIRECT"/>
    <n v="15"/>
    <n v="289.91000000000003"/>
    <m/>
    <m/>
    <n v="0.3"/>
    <x v="8"/>
  </r>
  <r>
    <n v="82052"/>
    <s v="South Africa"/>
    <s v="DDP"/>
    <x v="4"/>
    <d v="2010-12-20T00:00:00"/>
    <d v="2011-01-12T00:00:00"/>
    <s v="Aurobindo Pharma Limited"/>
    <n v="11711"/>
    <n v="80923.009999999995"/>
    <n v="1093"/>
    <n v="5460.48"/>
    <n v="174.47"/>
    <x v="3973"/>
  </r>
  <r>
    <n v="82058"/>
    <s v="South Africa"/>
    <s v="DDP"/>
    <x v="2"/>
    <d v="2009-10-21T00:00:00"/>
    <d v="2009-10-21T00:00:00"/>
    <s v="S. BUYS WHOLESALER"/>
    <n v="6"/>
    <n v="58.03"/>
    <m/>
    <m/>
    <n v="0.11"/>
    <x v="8"/>
  </r>
  <r>
    <n v="82062"/>
    <s v="South Africa"/>
    <s v="DDP"/>
    <x v="2"/>
    <d v="2014-01-13T00:00:00"/>
    <d v="2014-01-13T00:00:00"/>
    <s v="S. BUYS WHOLESALER"/>
    <n v="3"/>
    <n v="193.74"/>
    <m/>
    <m/>
    <n v="0.2"/>
    <x v="8"/>
  </r>
  <r>
    <n v="82069"/>
    <s v="South Africa"/>
    <s v="DDP"/>
    <x v="2"/>
    <d v="2010-05-31T00:00:00"/>
    <d v="2010-05-31T00:00:00"/>
    <s v="S. BUYS WHOLESALER"/>
    <n v="2000"/>
    <n v="9240.0400000000009"/>
    <m/>
    <m/>
    <n v="19.920000000000002"/>
    <x v="8"/>
  </r>
  <r>
    <n v="82105"/>
    <s v="Vietnam"/>
    <s v="EXW"/>
    <x v="0"/>
    <d v="2012-10-08T00:00:00"/>
    <d v="2012-10-08T00:00:00"/>
    <s v="HETERO LABS LIMITED"/>
    <n v="8586"/>
    <n v="20005.38"/>
    <n v="544"/>
    <n v="1454.64"/>
    <n v="28.05"/>
    <x v="3974"/>
  </r>
  <r>
    <n v="82125"/>
    <s v="Zimbabwe"/>
    <s v="EXW"/>
    <x v="3"/>
    <d v="2014-09-17T00:00:00"/>
    <d v="2014-09-17T00:00:00"/>
    <s v="HETERO LABS LIMITED"/>
    <n v="15187"/>
    <n v="70163.94"/>
    <m/>
    <m/>
    <n v="72.13"/>
    <x v="8"/>
  </r>
  <r>
    <n v="82128"/>
    <s v="South Africa"/>
    <s v="DDP"/>
    <x v="2"/>
    <d v="2014-11-05T00:00:00"/>
    <d v="2014-11-05T00:00:00"/>
    <s v="PHARMACY DIRECT"/>
    <n v="24"/>
    <n v="425.93"/>
    <m/>
    <m/>
    <n v="0.44"/>
    <x v="8"/>
  </r>
  <r>
    <n v="82137"/>
    <s v="South Africa"/>
    <s v="DDP"/>
    <x v="0"/>
    <d v="2010-09-07T00:00:00"/>
    <d v="2010-11-17T00:00:00"/>
    <s v="Aurobindo Pharma Limited"/>
    <n v="39049"/>
    <n v="182358.83"/>
    <n v="3669"/>
    <n v="4263.07"/>
    <n v="393.17"/>
    <x v="3975"/>
  </r>
  <r>
    <n v="82148"/>
    <s v="South Sudan"/>
    <s v="EXW"/>
    <x v="0"/>
    <d v="2015-07-02T00:00:00"/>
    <d v="2015-07-07T00:00:00"/>
    <s v="Orgenics, Ltd"/>
    <n v="30"/>
    <n v="2670"/>
    <m/>
    <m/>
    <n v="3.14"/>
    <x v="8"/>
  </r>
  <r>
    <n v="82159"/>
    <s v="Nigeria"/>
    <s v="EXW"/>
    <x v="0"/>
    <d v="2015-08-31T00:00:00"/>
    <d v="2015-08-31T00:00:00"/>
    <s v="CIPLA LIMITED"/>
    <n v="800"/>
    <n v="3600"/>
    <m/>
    <m/>
    <n v="4.24"/>
    <x v="8"/>
  </r>
  <r>
    <n v="82172"/>
    <s v="Vietnam"/>
    <s v="EXW"/>
    <x v="0"/>
    <d v="2011-02-16T00:00:00"/>
    <d v="2011-02-16T00:00:00"/>
    <s v="HETERO LABS LIMITED"/>
    <n v="15572"/>
    <n v="22579.4"/>
    <m/>
    <m/>
    <n v="48.68"/>
    <x v="8"/>
  </r>
  <r>
    <n v="82177"/>
    <s v="Vietnam"/>
    <s v="EXW"/>
    <x v="0"/>
    <d v="2014-12-17T00:00:00"/>
    <d v="2014-12-17T00:00:00"/>
    <s v="HETERO LABS LIMITED"/>
    <n v="5000"/>
    <n v="17500"/>
    <m/>
    <m/>
    <n v="17.989999999999998"/>
    <x v="8"/>
  </r>
  <r>
    <n v="82203"/>
    <s v="Haiti"/>
    <s v="FCA"/>
    <x v="0"/>
    <d v="2013-04-11T00:00:00"/>
    <d v="2013-04-11T00:00:00"/>
    <s v="LAWRENCE LABORATORIES (SUBSIDIARY OF BRISTOL MYERS SQUIBB)"/>
    <n v="98"/>
    <n v="1233.82"/>
    <n v="22"/>
    <n v="817.99"/>
    <n v="1.53"/>
    <x v="3976"/>
  </r>
  <r>
    <n v="82256"/>
    <s v="South Africa"/>
    <s v="DDP"/>
    <x v="2"/>
    <d v="2009-10-29T00:00:00"/>
    <d v="2009-10-27T00:00:00"/>
    <s v="S. BUYS WHOLESALER"/>
    <n v="2400"/>
    <n v="48739.72"/>
    <m/>
    <m/>
    <n v="95.53"/>
    <x v="8"/>
  </r>
  <r>
    <n v="82271"/>
    <s v="Uganda"/>
    <s v="N/A - From RDC"/>
    <x v="0"/>
    <d v="2009-10-08T00:00:00"/>
    <d v="2009-10-08T00:00:00"/>
    <s v="SCMS from RDC"/>
    <n v="400"/>
    <n v="3504"/>
    <n v="70"/>
    <n v="1764.84"/>
    <n v="6.87"/>
    <x v="3977"/>
  </r>
  <r>
    <n v="82272"/>
    <s v="Nigeria"/>
    <s v="N/A - From RDC"/>
    <x v="3"/>
    <d v="2009-10-30T00:00:00"/>
    <d v="2009-10-20T00:00:00"/>
    <s v="SCMS from RDC"/>
    <n v="318"/>
    <n v="922.2"/>
    <n v="105"/>
    <n v="9341.59"/>
    <n v="1.81"/>
    <x v="3978"/>
  </r>
  <r>
    <n v="82273"/>
    <s v="CÙte d'Ivoire"/>
    <s v="N/A - From RDC"/>
    <x v="0"/>
    <d v="2009-10-23T00:00:00"/>
    <d v="2009-10-23T00:00:00"/>
    <s v="SCMS from RDC"/>
    <n v="2600"/>
    <n v="7540"/>
    <n v="373"/>
    <n v="4266.24"/>
    <n v="14.78"/>
    <x v="3979"/>
  </r>
  <r>
    <n v="82274"/>
    <s v="Zimbabwe"/>
    <s v="N/A - From RDC"/>
    <x v="2"/>
    <d v="2009-11-15T00:00:00"/>
    <d v="2009-11-09T00:00:00"/>
    <s v="SCMS from RDC"/>
    <n v="76000"/>
    <n v="506160"/>
    <n v="8701"/>
    <n v="15332.68"/>
    <n v="992.07"/>
    <x v="3980"/>
  </r>
  <r>
    <n v="82275"/>
    <s v="Zambia"/>
    <s v="N/A - From RDC"/>
    <x v="2"/>
    <d v="2009-11-30T00:00:00"/>
    <d v="2009-11-23T00:00:00"/>
    <s v="SCMS from RDC"/>
    <n v="47227"/>
    <n v="272972.06"/>
    <n v="4959"/>
    <n v="9973.51"/>
    <n v="535.03"/>
    <x v="3981"/>
  </r>
  <r>
    <n v="82276"/>
    <s v="Nigeria"/>
    <s v="N/A - From RDC"/>
    <x v="3"/>
    <d v="2009-12-18T00:00:00"/>
    <d v="2009-12-18T00:00:00"/>
    <s v="SCMS from RDC"/>
    <n v="1697"/>
    <n v="12778.41"/>
    <n v="6725"/>
    <n v="33279.39"/>
    <n v="25.05"/>
    <x v="3982"/>
  </r>
  <r>
    <n v="82277"/>
    <s v="CÙte d'Ivoire"/>
    <s v="N/A - From RDC"/>
    <x v="0"/>
    <d v="2009-12-10T00:00:00"/>
    <d v="2009-12-02T00:00:00"/>
    <s v="SCMS from RDC"/>
    <n v="1060"/>
    <n v="4028"/>
    <n v="56"/>
    <n v="1211.48"/>
    <n v="7.89"/>
    <x v="3983"/>
  </r>
  <r>
    <n v="82278"/>
    <s v="CÙte d'Ivoire"/>
    <s v="N/A - From RDC"/>
    <x v="0"/>
    <d v="2009-12-02T00:00:00"/>
    <d v="2009-12-02T00:00:00"/>
    <s v="SCMS from RDC"/>
    <n v="1260"/>
    <n v="1839.6"/>
    <n v="82"/>
    <n v="1211.48"/>
    <n v="3.61"/>
    <x v="3984"/>
  </r>
  <r>
    <n v="82279"/>
    <s v="CÙte d'Ivoire"/>
    <s v="N/A - From RDC"/>
    <x v="0"/>
    <d v="2009-12-09T00:00:00"/>
    <d v="2009-11-27T00:00:00"/>
    <s v="SCMS from RDC"/>
    <n v="5907"/>
    <n v="14413.08"/>
    <n v="283"/>
    <n v="4969.95"/>
    <n v="28.25"/>
    <x v="3985"/>
  </r>
  <r>
    <n v="82280"/>
    <s v="Uganda"/>
    <s v="N/A - From RDC"/>
    <x v="0"/>
    <d v="2010-01-15T00:00:00"/>
    <d v="2009-12-10T00:00:00"/>
    <s v="SCMS from RDC"/>
    <n v="4730"/>
    <n v="35616.9"/>
    <n v="260"/>
    <n v="1898.84"/>
    <n v="69.81"/>
    <x v="3986"/>
  </r>
  <r>
    <n v="82281"/>
    <s v="Mozambique"/>
    <s v="N/A - From RDC"/>
    <x v="0"/>
    <d v="2010-01-19T00:00:00"/>
    <d v="2010-01-26T00:00:00"/>
    <s v="SCMS from RDC"/>
    <n v="92"/>
    <n v="709.32"/>
    <n v="363"/>
    <n v="1816.73"/>
    <n v="1.39"/>
    <x v="3987"/>
  </r>
  <r>
    <n v="82282"/>
    <s v="Zambia"/>
    <s v="N/A - From RDC"/>
    <x v="2"/>
    <d v="2010-01-15T00:00:00"/>
    <d v="2009-12-09T00:00:00"/>
    <s v="SCMS from RDC"/>
    <n v="10000"/>
    <n v="75300"/>
    <n v="546"/>
    <n v="2412.9899999999998"/>
    <n v="147.59"/>
    <x v="3988"/>
  </r>
  <r>
    <n v="82283"/>
    <s v="Uganda"/>
    <s v="N/A - From RDC"/>
    <x v="0"/>
    <d v="2010-01-15T00:00:00"/>
    <d v="2010-01-22T00:00:00"/>
    <s v="SCMS from RDC"/>
    <n v="59"/>
    <n v="661.98"/>
    <n v="12"/>
    <n v="1311"/>
    <n v="1.3"/>
    <x v="3989"/>
  </r>
  <r>
    <n v="82284"/>
    <s v="Haiti"/>
    <s v="N/A - From RDC"/>
    <x v="0"/>
    <d v="2010-01-11T00:00:00"/>
    <d v="2010-01-08T00:00:00"/>
    <s v="SCMS from RDC"/>
    <n v="3648"/>
    <n v="7368.96"/>
    <n v="2571"/>
    <n v="26830.44"/>
    <n v="15.89"/>
    <x v="3990"/>
  </r>
  <r>
    <n v="82285"/>
    <s v="Mozambique"/>
    <s v="N/A - From RDC"/>
    <x v="2"/>
    <d v="2010-03-31T00:00:00"/>
    <d v="2010-03-24T00:00:00"/>
    <s v="SCMS from RDC"/>
    <n v="3040"/>
    <n v="25931.200000000001"/>
    <n v="163"/>
    <n v="1236.1300000000001"/>
    <n v="50.83"/>
    <x v="3991"/>
  </r>
  <r>
    <n v="82286"/>
    <s v="Haiti"/>
    <s v="N/A - From RDC"/>
    <x v="0"/>
    <d v="2010-01-18T00:00:00"/>
    <d v="2010-01-27T00:00:00"/>
    <s v="SCMS from RDC"/>
    <n v="3635"/>
    <n v="6979.2"/>
    <n v="1345"/>
    <n v="14489.1"/>
    <n v="15.05"/>
    <x v="3992"/>
  </r>
  <r>
    <n v="82289"/>
    <s v="CÙte d'Ivoire"/>
    <s v="N/A - From RDC"/>
    <x v="0"/>
    <d v="2010-02-05T00:00:00"/>
    <d v="2010-01-23T00:00:00"/>
    <s v="SCMS from RDC"/>
    <n v="30060"/>
    <n v="337273.2"/>
    <n v="3508"/>
    <n v="5254.1"/>
    <n v="661.06"/>
    <x v="3993"/>
  </r>
  <r>
    <n v="82290"/>
    <s v="Haiti"/>
    <s v="N/A - From RDC"/>
    <x v="0"/>
    <d v="2010-03-05T00:00:00"/>
    <d v="2010-03-03T00:00:00"/>
    <s v="SCMS from RDC"/>
    <n v="12000"/>
    <n v="105120"/>
    <n v="1077"/>
    <n v="12016.69"/>
    <n v="226.64"/>
    <x v="3994"/>
  </r>
  <r>
    <n v="82291"/>
    <s v="Mozambique"/>
    <s v="N/A - From RDC"/>
    <x v="0"/>
    <d v="2010-04-14T00:00:00"/>
    <d v="2010-04-14T00:00:00"/>
    <s v="SCMS from RDC"/>
    <n v="10000"/>
    <n v="57800"/>
    <n v="2156"/>
    <n v="3423.25"/>
    <n v="113.29"/>
    <x v="3995"/>
  </r>
  <r>
    <n v="82292"/>
    <s v="Mozambique"/>
    <s v="N/A - From RDC"/>
    <x v="0"/>
    <d v="2010-04-14T00:00:00"/>
    <d v="2010-04-14T00:00:00"/>
    <s v="SCMS from RDC"/>
    <n v="1939"/>
    <n v="4731.16"/>
    <m/>
    <m/>
    <n v="9.27"/>
    <x v="8"/>
  </r>
  <r>
    <n v="82293"/>
    <s v="Zambia"/>
    <s v="N/A - From RDC"/>
    <x v="2"/>
    <d v="2010-03-15T00:00:00"/>
    <d v="2010-03-05T00:00:00"/>
    <s v="SCMS from RDC"/>
    <n v="58097"/>
    <n v="375887.59"/>
    <n v="19451"/>
    <n v="16898.2"/>
    <n v="736.74"/>
    <x v="3996"/>
  </r>
  <r>
    <n v="82294"/>
    <s v="Mozambique"/>
    <s v="N/A - From RDC"/>
    <x v="2"/>
    <d v="2010-04-19T00:00:00"/>
    <d v="2010-04-14T00:00:00"/>
    <s v="SCMS from RDC"/>
    <n v="25020"/>
    <n v="188400.6"/>
    <n v="1387"/>
    <m/>
    <n v="369.27"/>
    <x v="6"/>
  </r>
  <r>
    <n v="82295"/>
    <s v="Uganda"/>
    <s v="N/A - From RDC"/>
    <x v="0"/>
    <d v="2010-03-18T00:00:00"/>
    <d v="2010-03-17T00:00:00"/>
    <s v="SCMS from RDC"/>
    <n v="600"/>
    <n v="1638"/>
    <n v="306"/>
    <n v="3945.33"/>
    <n v="3.53"/>
    <x v="3997"/>
  </r>
  <r>
    <n v="82296"/>
    <s v="Zimbabwe"/>
    <s v="N/A - From RDC"/>
    <x v="0"/>
    <d v="2010-03-31T00:00:00"/>
    <d v="2010-03-12T00:00:00"/>
    <s v="SCMS from RDC"/>
    <n v="1900"/>
    <n v="9747"/>
    <n v="4000"/>
    <n v="3302.14"/>
    <n v="21.01"/>
    <x v="3998"/>
  </r>
  <r>
    <n v="82297"/>
    <s v="Uganda"/>
    <s v="N/A - From RDC"/>
    <x v="0"/>
    <d v="2010-03-19T00:00:00"/>
    <d v="2010-03-17T00:00:00"/>
    <s v="SCMS from RDC"/>
    <n v="3519"/>
    <n v="8586.36"/>
    <n v="2538"/>
    <n v="6298.34"/>
    <n v="16.829999999999998"/>
    <x v="3999"/>
  </r>
  <r>
    <n v="82298"/>
    <s v="CÙte d'Ivoire"/>
    <s v="N/A - From RDC"/>
    <x v="0"/>
    <d v="2010-03-22T00:00:00"/>
    <d v="2010-03-11T00:00:00"/>
    <s v="SCMS from RDC"/>
    <n v="1907"/>
    <n v="29558.5"/>
    <n v="395"/>
    <n v="1042.58"/>
    <n v="57.93"/>
    <x v="4000"/>
  </r>
  <r>
    <n v="82299"/>
    <s v="CÙte d'Ivoire"/>
    <s v="N/A - From RDC"/>
    <x v="0"/>
    <d v="2010-05-10T00:00:00"/>
    <d v="2010-03-11T00:00:00"/>
    <s v="SCMS from RDC"/>
    <n v="260"/>
    <n v="4030"/>
    <n v="54"/>
    <n v="1042.58"/>
    <n v="8.69"/>
    <x v="4001"/>
  </r>
  <r>
    <n v="82300"/>
    <s v="Nigeria"/>
    <s v="N/A - From RDC"/>
    <x v="3"/>
    <d v="2010-04-19T00:00:00"/>
    <d v="2010-03-31T00:00:00"/>
    <s v="SCMS from RDC"/>
    <n v="342"/>
    <n v="834.48"/>
    <n v="17"/>
    <m/>
    <n v="1.8"/>
    <x v="6"/>
  </r>
  <r>
    <n v="82301"/>
    <s v="Nigeria"/>
    <s v="N/A - From RDC"/>
    <x v="3"/>
    <d v="2010-04-19T00:00:00"/>
    <d v="2010-03-31T00:00:00"/>
    <s v="SCMS from RDC"/>
    <n v="2121"/>
    <n v="23797.62"/>
    <n v="248"/>
    <m/>
    <n v="51.31"/>
    <x v="6"/>
  </r>
  <r>
    <n v="82302"/>
    <s v="Nigeria"/>
    <s v="N/A - From RDC"/>
    <x v="3"/>
    <d v="2010-04-19T00:00:00"/>
    <d v="2010-03-31T00:00:00"/>
    <s v="SCMS from RDC"/>
    <n v="3060"/>
    <n v="35955"/>
    <n v="247"/>
    <m/>
    <n v="77.52"/>
    <x v="6"/>
  </r>
  <r>
    <n v="82303"/>
    <s v="Nigeria"/>
    <s v="N/A - From RDC"/>
    <x v="3"/>
    <d v="2010-04-19T00:00:00"/>
    <d v="2010-03-31T00:00:00"/>
    <s v="SCMS from RDC"/>
    <n v="799"/>
    <n v="7990"/>
    <n v="65"/>
    <m/>
    <n v="17.23"/>
    <x v="6"/>
  </r>
  <r>
    <n v="82304"/>
    <s v="Nigeria"/>
    <s v="N/A - From RDC"/>
    <x v="3"/>
    <d v="2010-04-19T00:00:00"/>
    <d v="2010-03-31T00:00:00"/>
    <s v="SCMS from RDC"/>
    <n v="8000"/>
    <n v="41040"/>
    <n v="687"/>
    <m/>
    <n v="88.48"/>
    <x v="6"/>
  </r>
  <r>
    <n v="82305"/>
    <s v="Nigeria"/>
    <s v="N/A - From RDC"/>
    <x v="3"/>
    <d v="2010-04-19T00:00:00"/>
    <d v="2010-03-31T00:00:00"/>
    <s v="SCMS from RDC"/>
    <n v="155"/>
    <n v="1357.8"/>
    <n v="14"/>
    <m/>
    <n v="2.93"/>
    <x v="6"/>
  </r>
  <r>
    <n v="82306"/>
    <s v="Nigeria"/>
    <s v="N/A - From RDC"/>
    <x v="3"/>
    <d v="2010-04-19T00:00:00"/>
    <d v="2010-03-31T00:00:00"/>
    <s v="SCMS from RDC"/>
    <n v="3598"/>
    <n v="42276.5"/>
    <n v="290"/>
    <m/>
    <n v="91.15"/>
    <x v="6"/>
  </r>
  <r>
    <n v="82307"/>
    <s v="Nigeria"/>
    <s v="N/A - From RDC"/>
    <x v="3"/>
    <d v="2010-04-19T00:00:00"/>
    <d v="2010-03-31T00:00:00"/>
    <s v="SCMS from RDC"/>
    <n v="500"/>
    <n v="4070"/>
    <n v="28"/>
    <m/>
    <n v="8.77"/>
    <x v="6"/>
  </r>
  <r>
    <n v="82308"/>
    <s v="Nigeria"/>
    <s v="N/A - From RDC"/>
    <x v="3"/>
    <d v="2010-04-19T00:00:00"/>
    <d v="2010-03-31T00:00:00"/>
    <s v="SCMS from RDC"/>
    <n v="80"/>
    <n v="700.8"/>
    <n v="8"/>
    <m/>
    <n v="1.51"/>
    <x v="6"/>
  </r>
  <r>
    <n v="82309"/>
    <s v="Nigeria"/>
    <s v="N/A - From RDC"/>
    <x v="3"/>
    <d v="2010-04-19T00:00:00"/>
    <d v="2010-03-31T00:00:00"/>
    <s v="SCMS from RDC"/>
    <n v="18799"/>
    <n v="51321.27"/>
    <n v="1098"/>
    <m/>
    <n v="110.65"/>
    <x v="6"/>
  </r>
  <r>
    <n v="82310"/>
    <s v="Nigeria"/>
    <s v="N/A - From RDC"/>
    <x v="3"/>
    <d v="2010-04-19T00:00:00"/>
    <d v="2010-03-30T00:00:00"/>
    <s v="SCMS from RDC"/>
    <n v="586"/>
    <n v="4395"/>
    <n v="30"/>
    <m/>
    <n v="9.48"/>
    <x v="6"/>
  </r>
  <r>
    <n v="82311"/>
    <s v="Uganda"/>
    <s v="N/A - From RDC"/>
    <x v="2"/>
    <d v="2010-04-01T00:00:00"/>
    <d v="2010-03-25T00:00:00"/>
    <s v="SCMS from RDC"/>
    <n v="17896"/>
    <n v="156768.95999999999"/>
    <n v="1188"/>
    <n v="4097"/>
    <n v="307.27"/>
    <x v="4002"/>
  </r>
  <r>
    <n v="82312"/>
    <s v="Uganda"/>
    <s v="N/A - From RDC"/>
    <x v="0"/>
    <d v="2010-06-23T00:00:00"/>
    <d v="2010-04-08T00:00:00"/>
    <s v="SCMS from RDC"/>
    <n v="140"/>
    <n v="476"/>
    <n v="17"/>
    <n v="1073.46"/>
    <n v="1.03"/>
    <x v="4003"/>
  </r>
  <r>
    <n v="82314"/>
    <s v="Zambia"/>
    <s v="N/A - From RDC"/>
    <x v="2"/>
    <d v="2010-05-17T00:00:00"/>
    <d v="2010-05-11T00:00:00"/>
    <s v="SCMS from RDC"/>
    <n v="2500"/>
    <n v="19300"/>
    <n v="526"/>
    <n v="4964.2700000000004"/>
    <n v="37.83"/>
    <x v="4004"/>
  </r>
  <r>
    <n v="82315"/>
    <s v="Mozambique"/>
    <s v="N/A - From RDC"/>
    <x v="2"/>
    <d v="2010-06-21T00:00:00"/>
    <d v="2010-06-14T00:00:00"/>
    <s v="SCMS from RDC"/>
    <n v="12250"/>
    <n v="58187.5"/>
    <n v="1866"/>
    <n v="10959.63"/>
    <n v="125.45"/>
    <x v="4005"/>
  </r>
  <r>
    <n v="82316"/>
    <s v="Uganda"/>
    <s v="N/A - From RDC"/>
    <x v="0"/>
    <d v="2010-06-09T00:00:00"/>
    <d v="2010-05-03T00:00:00"/>
    <s v="SCMS from RDC"/>
    <n v="5218"/>
    <n v="58545.96"/>
    <n v="617"/>
    <n v="5194.22"/>
    <n v="126.23"/>
    <x v="4006"/>
  </r>
  <r>
    <n v="82317"/>
    <s v="Nigeria"/>
    <s v="N/A - From RDC"/>
    <x v="3"/>
    <d v="2010-05-31T00:00:00"/>
    <d v="2010-05-18T00:00:00"/>
    <s v="SCMS from RDC"/>
    <n v="30000"/>
    <n v="597600"/>
    <n v="3289"/>
    <n v="9736.1"/>
    <n v="1288.43"/>
    <x v="4007"/>
  </r>
  <r>
    <n v="82318"/>
    <s v="Uganda"/>
    <s v="N/A - From RDC"/>
    <x v="0"/>
    <d v="2010-05-03T00:00:00"/>
    <d v="2010-05-03T00:00:00"/>
    <s v="SCMS from RDC"/>
    <n v="18000"/>
    <n v="201960"/>
    <n v="2281"/>
    <n v="15254.43"/>
    <n v="435.43"/>
    <x v="4008"/>
  </r>
  <r>
    <n v="82319"/>
    <s v="Uganda"/>
    <s v="N/A - From RDC"/>
    <x v="0"/>
    <d v="2010-05-03T00:00:00"/>
    <d v="2010-05-03T00:00:00"/>
    <s v="SCMS from RDC"/>
    <n v="4400"/>
    <n v="49368"/>
    <n v="527"/>
    <n v="4549.95"/>
    <n v="106.44"/>
    <x v="4009"/>
  </r>
  <r>
    <n v="82320"/>
    <s v="Zimbabwe"/>
    <s v="N/A - From RDC"/>
    <x v="2"/>
    <d v="2010-05-31T00:00:00"/>
    <d v="2010-05-31T00:00:00"/>
    <s v="SCMS from RDC"/>
    <n v="5800"/>
    <n v="19024"/>
    <n v="12791"/>
    <n v="3833.17"/>
    <n v="41.02"/>
    <x v="4010"/>
  </r>
  <r>
    <n v="82321"/>
    <s v="Mozambique"/>
    <s v="N/A - From RDC"/>
    <x v="2"/>
    <d v="2010-06-30T00:00:00"/>
    <d v="2010-06-14T00:00:00"/>
    <s v="SCMS from RDC"/>
    <n v="109554"/>
    <n v="1229195.8799999999"/>
    <n v="20316"/>
    <n v="25790.82"/>
    <n v="2650.15"/>
    <x v="4011"/>
  </r>
  <r>
    <n v="82322"/>
    <s v="Ethiopia"/>
    <s v="N/A - From RDC"/>
    <x v="0"/>
    <d v="2010-06-01T00:00:00"/>
    <d v="2010-05-31T00:00:00"/>
    <s v="SCMS from RDC"/>
    <n v="11000"/>
    <n v="29260"/>
    <n v="1070"/>
    <n v="6153.8"/>
    <n v="63.08"/>
    <x v="4012"/>
  </r>
  <r>
    <n v="82323"/>
    <s v="Nigeria"/>
    <s v="N/A - From RDC"/>
    <x v="3"/>
    <d v="2010-06-30T00:00:00"/>
    <d v="2010-06-28T00:00:00"/>
    <s v="SCMS from RDC"/>
    <n v="43050"/>
    <n v="483021"/>
    <n v="5067"/>
    <m/>
    <n v="1041.3900000000001"/>
    <x v="6"/>
  </r>
  <r>
    <n v="82324"/>
    <s v="Nigeria"/>
    <s v="N/A - From RDC"/>
    <x v="3"/>
    <d v="2010-06-30T00:00:00"/>
    <d v="2010-06-28T00:00:00"/>
    <s v="SCMS from RDC"/>
    <n v="22571"/>
    <n v="253246.62"/>
    <n v="2657"/>
    <m/>
    <n v="546"/>
    <x v="6"/>
  </r>
  <r>
    <n v="82325"/>
    <s v="Zambia"/>
    <s v="N/A - From RDC"/>
    <x v="2"/>
    <d v="2010-06-30T00:00:00"/>
    <d v="2010-06-29T00:00:00"/>
    <s v="SCMS from RDC"/>
    <n v="22560"/>
    <n v="197625.60000000001"/>
    <n v="1928"/>
    <n v="11054.56"/>
    <n v="387.35"/>
    <x v="4013"/>
  </r>
  <r>
    <n v="82326"/>
    <s v="CÙte d'Ivoire"/>
    <s v="N/A - From RDC"/>
    <x v="0"/>
    <d v="2010-06-28T00:00:00"/>
    <d v="2010-06-21T00:00:00"/>
    <s v="SCMS from RDC"/>
    <n v="62410"/>
    <n v="700240.2"/>
    <n v="7701"/>
    <n v="27912.639999999999"/>
    <n v="1509.72"/>
    <x v="4014"/>
  </r>
  <r>
    <n v="82327"/>
    <s v="CÙte d'Ivoire"/>
    <s v="N/A - From RDC"/>
    <x v="0"/>
    <d v="2010-06-28T00:00:00"/>
    <d v="2010-06-21T00:00:00"/>
    <s v="SCMS from RDC"/>
    <n v="1620"/>
    <n v="2316.6"/>
    <m/>
    <m/>
    <n v="4.99"/>
    <x v="8"/>
  </r>
  <r>
    <n v="82328"/>
    <s v="Haiti"/>
    <s v="N/A - From RDC"/>
    <x v="0"/>
    <d v="2010-07-12T00:00:00"/>
    <d v="2010-06-30T00:00:00"/>
    <s v="SCMS from RDC"/>
    <n v="7560"/>
    <n v="10659.6"/>
    <n v="2027"/>
    <n v="19372.86"/>
    <n v="22.98"/>
    <x v="4015"/>
  </r>
  <r>
    <n v="82329"/>
    <s v="CÙte d'Ivoire"/>
    <s v="N/A - From RDC"/>
    <x v="0"/>
    <d v="2010-07-12T00:00:00"/>
    <d v="2010-06-30T00:00:00"/>
    <s v="SCMS from RDC"/>
    <n v="672"/>
    <n v="9139.2000000000007"/>
    <n v="2979"/>
    <n v="3365.45"/>
    <n v="19.7"/>
    <x v="4016"/>
  </r>
  <r>
    <n v="82330"/>
    <s v="Zambia"/>
    <s v="N/A - From RDC"/>
    <x v="2"/>
    <d v="2010-11-04T00:00:00"/>
    <d v="2010-06-29T00:00:00"/>
    <s v="SCMS from RDC"/>
    <n v="2750"/>
    <n v="12650"/>
    <n v="10313"/>
    <n v="11054.59"/>
    <n v="27.27"/>
    <x v="4017"/>
  </r>
  <r>
    <n v="82331"/>
    <s v="Zambia"/>
    <s v="N/A - From RDC"/>
    <x v="2"/>
    <d v="2010-11-04T00:00:00"/>
    <d v="2010-06-29T00:00:00"/>
    <s v="SCMS from RDC"/>
    <n v="19454"/>
    <n v="89488.4"/>
    <m/>
    <m/>
    <n v="192.94"/>
    <x v="8"/>
  </r>
  <r>
    <n v="82332"/>
    <s v="CÙte d'Ivoire"/>
    <s v="N/A - From RDC"/>
    <x v="0"/>
    <d v="2010-07-09T00:00:00"/>
    <d v="2010-07-05T00:00:00"/>
    <s v="SCMS from RDC"/>
    <n v="3872"/>
    <n v="7085.76"/>
    <n v="1438"/>
    <n v="5121.68"/>
    <n v="15.28"/>
    <x v="4018"/>
  </r>
  <r>
    <n v="82333"/>
    <s v="CÙte d'Ivoire"/>
    <s v="N/A - From RDC"/>
    <x v="0"/>
    <d v="2010-07-09T00:00:00"/>
    <d v="2010-07-05T00:00:00"/>
    <s v="SCMS from RDC"/>
    <n v="3872"/>
    <n v="7085.76"/>
    <n v="1451"/>
    <n v="5121.68"/>
    <n v="15.28"/>
    <x v="4019"/>
  </r>
  <r>
    <n v="82334"/>
    <s v="CÙte d'Ivoire"/>
    <s v="N/A - From RDC"/>
    <x v="0"/>
    <d v="2010-07-09T00:00:00"/>
    <d v="2010-07-05T00:00:00"/>
    <s v="SCMS from RDC"/>
    <n v="3240"/>
    <n v="117158.39999999999"/>
    <n v="731"/>
    <n v="5121.6899999999996"/>
    <n v="252.59"/>
    <x v="4020"/>
  </r>
  <r>
    <n v="82335"/>
    <s v="Ethiopia"/>
    <s v="N/A - From RDC"/>
    <x v="0"/>
    <d v="2010-07-15T00:00:00"/>
    <d v="2010-07-08T00:00:00"/>
    <s v="SCMS from RDC"/>
    <n v="2000"/>
    <n v="14420"/>
    <n v="88"/>
    <n v="755.64"/>
    <n v="31.09"/>
    <x v="4021"/>
  </r>
  <r>
    <n v="82336"/>
    <s v="Nigeria"/>
    <s v="N/A - From RDC"/>
    <x v="0"/>
    <d v="2010-07-15T00:00:00"/>
    <d v="2010-06-28T00:00:00"/>
    <s v="SCMS from RDC"/>
    <n v="6570"/>
    <n v="16030.8"/>
    <n v="307"/>
    <m/>
    <n v="34.56"/>
    <x v="6"/>
  </r>
  <r>
    <n v="82337"/>
    <s v="Nigeria"/>
    <s v="N/A - From RDC"/>
    <x v="0"/>
    <d v="2010-07-15T00:00:00"/>
    <d v="2010-06-28T00:00:00"/>
    <s v="SCMS from RDC"/>
    <n v="20000"/>
    <n v="150000"/>
    <n v="1096"/>
    <m/>
    <n v="323.39999999999998"/>
    <x v="6"/>
  </r>
  <r>
    <n v="82338"/>
    <s v="Nigeria"/>
    <s v="N/A - From RDC"/>
    <x v="0"/>
    <d v="2010-07-15T00:00:00"/>
    <d v="2010-06-28T00:00:00"/>
    <s v="SCMS from RDC"/>
    <n v="7400"/>
    <n v="147408"/>
    <n v="668"/>
    <m/>
    <n v="317.81"/>
    <x v="6"/>
  </r>
  <r>
    <n v="82339"/>
    <s v="Nigeria"/>
    <s v="N/A - From RDC"/>
    <x v="0"/>
    <d v="2010-07-15T00:00:00"/>
    <d v="2010-06-28T00:00:00"/>
    <s v="SCMS from RDC"/>
    <n v="18522"/>
    <n v="185220"/>
    <n v="1668"/>
    <m/>
    <n v="399.33"/>
    <x v="6"/>
  </r>
  <r>
    <n v="82341"/>
    <s v="Rwanda"/>
    <s v="N/A - From RDC"/>
    <x v="0"/>
    <d v="2010-08-30T00:00:00"/>
    <d v="2010-08-03T00:00:00"/>
    <s v="SCMS from RDC"/>
    <n v="44131"/>
    <n v="495149.82"/>
    <n v="5364"/>
    <n v="81670.570000000007"/>
    <n v="1067.54"/>
    <x v="4022"/>
  </r>
  <r>
    <n v="82342"/>
    <s v="Tanzania"/>
    <s v="N/A - From RDC"/>
    <x v="0"/>
    <d v="2010-08-26T00:00:00"/>
    <d v="2010-08-23T00:00:00"/>
    <s v="SCMS from RDC"/>
    <n v="3000"/>
    <n v="21900"/>
    <n v="269"/>
    <n v="1647.25"/>
    <n v="47.22"/>
    <x v="4023"/>
  </r>
  <r>
    <n v="82343"/>
    <s v="Tanzania"/>
    <s v="N/A - From RDC"/>
    <x v="0"/>
    <d v="2010-08-31T00:00:00"/>
    <d v="2010-08-23T00:00:00"/>
    <s v="SCMS from RDC"/>
    <n v="23340"/>
    <n v="383709.6"/>
    <n v="2344"/>
    <n v="1647.25"/>
    <n v="827.28"/>
    <x v="4024"/>
  </r>
  <r>
    <n v="82345"/>
    <s v="Nigeria"/>
    <s v="N/A - From RDC"/>
    <x v="3"/>
    <d v="2010-08-09T00:00:00"/>
    <d v="2010-08-17T00:00:00"/>
    <s v="SCMS from RDC"/>
    <n v="6203"/>
    <n v="72885.25"/>
    <n v="560"/>
    <n v="6147.18"/>
    <n v="157.13999999999999"/>
    <x v="4025"/>
  </r>
  <r>
    <n v="82346"/>
    <s v="Nigeria"/>
    <s v="N/A - From RDC"/>
    <x v="3"/>
    <d v="2010-08-31T00:00:00"/>
    <d v="2010-08-17T00:00:00"/>
    <s v="SCMS from RDC"/>
    <n v="32040"/>
    <n v="359488.8"/>
    <n v="4212"/>
    <n v="6147.18"/>
    <n v="775.06"/>
    <x v="4026"/>
  </r>
  <r>
    <n v="82347"/>
    <s v="CÙte d'Ivoire"/>
    <s v="N/A - From RDC"/>
    <x v="0"/>
    <d v="2010-08-31T00:00:00"/>
    <d v="2010-08-23T00:00:00"/>
    <s v="SCMS from RDC"/>
    <n v="5670"/>
    <n v="7994.7"/>
    <n v="317"/>
    <n v="12648.36"/>
    <n v="17.239999999999998"/>
    <x v="4027"/>
  </r>
  <r>
    <n v="82349"/>
    <s v="Ethiopia"/>
    <s v="N/A - From RDC"/>
    <x v="0"/>
    <d v="2010-08-30T00:00:00"/>
    <d v="2010-09-13T00:00:00"/>
    <s v="SCMS from RDC"/>
    <n v="2000"/>
    <n v="4660"/>
    <n v="84"/>
    <n v="530.36"/>
    <n v="10.050000000000001"/>
    <x v="4028"/>
  </r>
  <r>
    <n v="82350"/>
    <s v="CÙte d'Ivoire"/>
    <s v="N/A - From RDC"/>
    <x v="0"/>
    <d v="2010-09-30T00:00:00"/>
    <d v="2010-09-25T00:00:00"/>
    <s v="SCMS from RDC"/>
    <n v="2200"/>
    <n v="16060"/>
    <n v="6587"/>
    <n v="8953.2000000000007"/>
    <n v="34.630000000000003"/>
    <x v="4029"/>
  </r>
  <r>
    <n v="82351"/>
    <s v="Guyana"/>
    <s v="N/A - From RDC"/>
    <x v="0"/>
    <d v="2010-11-23T00:00:00"/>
    <d v="2010-09-19T00:00:00"/>
    <s v="SCMS from RDC"/>
    <n v="330"/>
    <n v="5425.2"/>
    <n v="86"/>
    <n v="3307.86"/>
    <n v="11.7"/>
    <x v="4030"/>
  </r>
  <r>
    <n v="82352"/>
    <s v="Zambia"/>
    <s v="N/A - From RDC"/>
    <x v="2"/>
    <d v="2010-11-04T00:00:00"/>
    <d v="2010-10-12T00:00:00"/>
    <s v="SCMS from RDC"/>
    <n v="140554"/>
    <n v="1651509.5"/>
    <n v="16961"/>
    <n v="16981.150000000001"/>
    <n v="3560.65"/>
    <x v="4031"/>
  </r>
  <r>
    <n v="82353"/>
    <s v="Haiti"/>
    <s v="N/A - From RDC"/>
    <x v="0"/>
    <d v="2010-10-20T00:00:00"/>
    <d v="2010-10-21T00:00:00"/>
    <s v="SCMS from RDC"/>
    <n v="64241"/>
    <n v="549260.55000000005"/>
    <n v="6234"/>
    <n v="31214.27"/>
    <n v="1184.21"/>
    <x v="4032"/>
  </r>
  <r>
    <n v="82354"/>
    <s v="Mozambique"/>
    <s v="N/A - From RDC"/>
    <x v="2"/>
    <d v="2010-11-25T00:00:00"/>
    <d v="2010-12-01T00:00:00"/>
    <s v="SCMS from RDC"/>
    <n v="208501"/>
    <n v="2339381.2200000002"/>
    <n v="28237"/>
    <n v="14163.13"/>
    <n v="5043.71"/>
    <x v="4033"/>
  </r>
  <r>
    <n v="82355"/>
    <s v="Guyana"/>
    <s v="N/A - From RDC"/>
    <x v="0"/>
    <d v="2010-11-23T00:00:00"/>
    <d v="2010-11-13T00:00:00"/>
    <s v="SCMS from RDC"/>
    <n v="336"/>
    <n v="2593.92"/>
    <n v="89"/>
    <n v="1221.83"/>
    <n v="5.59"/>
    <x v="4034"/>
  </r>
  <r>
    <n v="82356"/>
    <s v="CÙte d'Ivoire"/>
    <s v="N/A - From RDC"/>
    <x v="2"/>
    <d v="2010-11-30T00:00:00"/>
    <d v="2010-11-26T00:00:00"/>
    <s v="SCMS from RDC"/>
    <n v="36"/>
    <n v="493.2"/>
    <n v="7889"/>
    <n v="6406.53"/>
    <n v="1.06"/>
    <x v="4035"/>
  </r>
  <r>
    <n v="82357"/>
    <s v="CÙte d'Ivoire"/>
    <s v="N/A - From RDC"/>
    <x v="2"/>
    <d v="2010-11-30T00:00:00"/>
    <d v="2010-11-26T00:00:00"/>
    <s v="SCMS from RDC"/>
    <n v="2415"/>
    <n v="4467.75"/>
    <m/>
    <m/>
    <n v="9.6300000000000008"/>
    <x v="8"/>
  </r>
  <r>
    <n v="82358"/>
    <s v="CÙte d'Ivoire"/>
    <s v="N/A - From RDC"/>
    <x v="0"/>
    <d v="2010-11-16T00:00:00"/>
    <d v="2010-11-26T00:00:00"/>
    <s v="SCMS from RDC"/>
    <n v="588"/>
    <n v="7996.8"/>
    <n v="215"/>
    <n v="6406.54"/>
    <n v="17.239999999999998"/>
    <x v="4036"/>
  </r>
  <r>
    <n v="82359"/>
    <s v="Mozambique"/>
    <s v="N/A - From RDC"/>
    <x v="2"/>
    <d v="2010-12-20T00:00:00"/>
    <d v="2010-12-23T00:00:00"/>
    <s v="SCMS from RDC"/>
    <n v="2996"/>
    <n v="9587.2000000000007"/>
    <n v="6022"/>
    <n v="6500.45"/>
    <n v="20.67"/>
    <x v="4037"/>
  </r>
  <r>
    <n v="82360"/>
    <s v="Dominican Republic"/>
    <s v="N/A - From RDC"/>
    <x v="0"/>
    <d v="2011-01-31T00:00:00"/>
    <d v="2010-12-08T00:00:00"/>
    <s v="SCMS from RDC"/>
    <n v="649"/>
    <n v="1512.17"/>
    <n v="1787"/>
    <n v="18046.12"/>
    <n v="2.5"/>
    <x v="4038"/>
  </r>
  <r>
    <n v="82361"/>
    <s v="CÙte d'Ivoire"/>
    <s v="N/A - From RDC"/>
    <x v="0"/>
    <d v="2010-12-14T00:00:00"/>
    <d v="2010-12-15T00:00:00"/>
    <s v="SCMS from RDC"/>
    <n v="628"/>
    <n v="1224.5999999999999"/>
    <n v="232"/>
    <n v="1794.58"/>
    <n v="2.64"/>
    <x v="4039"/>
  </r>
  <r>
    <n v="82362"/>
    <s v="Haiti"/>
    <s v="N/A - From RDC"/>
    <x v="0"/>
    <d v="2010-12-20T00:00:00"/>
    <d v="2011-01-05T00:00:00"/>
    <s v="SCMS from RDC"/>
    <n v="3872"/>
    <n v="7821.44"/>
    <n v="7755"/>
    <n v="74839.899999999994"/>
    <n v="16.86"/>
    <x v="4040"/>
  </r>
  <r>
    <n v="82363"/>
    <s v="Zambia"/>
    <s v="N/A - From RDC"/>
    <x v="0"/>
    <d v="2011-01-20T00:00:00"/>
    <d v="2011-02-07T00:00:00"/>
    <s v="SCMS from RDC"/>
    <n v="10131"/>
    <n v="23605.23"/>
    <n v="493"/>
    <n v="2859.16"/>
    <n v="38.950000000000003"/>
    <x v="4041"/>
  </r>
  <r>
    <n v="82364"/>
    <s v="Uganda"/>
    <s v="N/A - From RDC"/>
    <x v="0"/>
    <d v="2011-02-08T00:00:00"/>
    <d v="2011-01-17T00:00:00"/>
    <s v="SCMS from RDC"/>
    <n v="4176"/>
    <n v="46854.720000000001"/>
    <n v="567"/>
    <n v="2768.96"/>
    <n v="77.31"/>
    <x v="4042"/>
  </r>
  <r>
    <n v="82365"/>
    <s v="Ethiopia"/>
    <s v="N/A - From RDC"/>
    <x v="0"/>
    <d v="2011-01-21T00:00:00"/>
    <d v="2011-01-12T00:00:00"/>
    <s v="SCMS from RDC"/>
    <n v="3000"/>
    <n v="6060"/>
    <n v="1190"/>
    <n v="6770.6"/>
    <n v="10"/>
    <x v="4043"/>
  </r>
  <r>
    <n v="82366"/>
    <s v="Nigeria"/>
    <s v="N/A - From RDC"/>
    <x v="3"/>
    <d v="2011-02-22T00:00:00"/>
    <d v="2011-02-16T00:00:00"/>
    <s v="SCMS from RDC"/>
    <n v="141764"/>
    <n v="1590592.08"/>
    <n v="70109"/>
    <n v="43548"/>
    <n v="3429.32"/>
    <x v="4044"/>
  </r>
  <r>
    <n v="82367"/>
    <s v="Ethiopia"/>
    <s v="N/A - From RDC"/>
    <x v="0"/>
    <d v="2011-02-14T00:00:00"/>
    <d v="2011-01-28T00:00:00"/>
    <s v="SCMS from RDC"/>
    <n v="1467"/>
    <n v="9638.19"/>
    <n v="9"/>
    <n v="1401.76"/>
    <n v="15.9"/>
    <x v="4045"/>
  </r>
  <r>
    <n v="82368"/>
    <s v="CÙte d'Ivoire"/>
    <s v="N/A - From RDC"/>
    <x v="0"/>
    <d v="2011-01-31T00:00:00"/>
    <d v="2011-02-22T00:00:00"/>
    <s v="SCMS from RDC"/>
    <n v="2610"/>
    <n v="58725"/>
    <n v="1195"/>
    <n v="8758.3700000000008"/>
    <n v="126.61"/>
    <x v="4046"/>
  </r>
  <r>
    <n v="82369"/>
    <s v="Uganda"/>
    <s v="N/A - From RDC"/>
    <x v="0"/>
    <d v="2011-02-08T00:00:00"/>
    <d v="2010-12-23T00:00:00"/>
    <s v="SCMS from RDC"/>
    <n v="2316"/>
    <n v="19801.8"/>
    <n v="386"/>
    <n v="2294.85"/>
    <n v="32.67"/>
    <x v="4047"/>
  </r>
  <r>
    <n v="82370"/>
    <s v="Uganda"/>
    <s v="N/A - From RDC"/>
    <x v="2"/>
    <d v="2011-02-28T00:00:00"/>
    <d v="2011-03-22T00:00:00"/>
    <s v="SCMS from RDC"/>
    <n v="117367"/>
    <n v="1316857.74"/>
    <n v="17496"/>
    <n v="104604.06"/>
    <n v="2839.15"/>
    <x v="4048"/>
  </r>
  <r>
    <n v="82371"/>
    <s v="Zimbabwe"/>
    <s v="N/A - From RDC"/>
    <x v="2"/>
    <d v="2011-03-31T00:00:00"/>
    <d v="2011-03-17T00:00:00"/>
    <s v="SCMS from RDC"/>
    <n v="97100"/>
    <n v="856422"/>
    <n v="14340"/>
    <n v="16222.85"/>
    <n v="1846.45"/>
    <x v="4049"/>
  </r>
  <r>
    <n v="82372"/>
    <s v="Uganda"/>
    <s v="N/A - From RDC"/>
    <x v="0"/>
    <d v="2011-03-09T00:00:00"/>
    <d v="2011-03-15T00:00:00"/>
    <s v="SCMS from RDC"/>
    <n v="1000"/>
    <n v="1950"/>
    <n v="369"/>
    <n v="6218.58"/>
    <n v="3.22"/>
    <x v="4050"/>
  </r>
  <r>
    <n v="82373"/>
    <s v="Ethiopia"/>
    <s v="N/A - From RDC"/>
    <x v="0"/>
    <d v="2011-04-30T00:00:00"/>
    <d v="2011-03-18T00:00:00"/>
    <s v="SCMS from RDC"/>
    <n v="6993"/>
    <n v="45944.01"/>
    <n v="629"/>
    <n v="4277.04"/>
    <n v="75.81"/>
    <x v="4051"/>
  </r>
  <r>
    <n v="82374"/>
    <s v="CÙte d'Ivoire"/>
    <s v="N/A - From RDC"/>
    <x v="0"/>
    <d v="2011-04-20T00:00:00"/>
    <d v="2011-06-10T00:00:00"/>
    <s v="SCMS from RDC"/>
    <n v="859"/>
    <n v="5643.63"/>
    <n v="12232"/>
    <n v="60010.73"/>
    <n v="9.31"/>
    <x v="4052"/>
  </r>
  <r>
    <n v="82378"/>
    <s v="Zimbabwe"/>
    <s v="N/A - From RDC"/>
    <x v="2"/>
    <d v="2011-03-31T00:00:00"/>
    <d v="2011-05-20T00:00:00"/>
    <s v="SCMS from RDC"/>
    <n v="2786"/>
    <n v="9138.08"/>
    <n v="213"/>
    <n v="3403.98"/>
    <n v="19.7"/>
    <x v="4053"/>
  </r>
  <r>
    <n v="82379"/>
    <s v="Haiti"/>
    <s v="N/A - From RDC"/>
    <x v="0"/>
    <d v="2011-04-14T00:00:00"/>
    <d v="2011-05-04T00:00:00"/>
    <s v="SCMS from RDC"/>
    <n v="1242"/>
    <n v="6011.28"/>
    <n v="260"/>
    <n v="2452.54"/>
    <n v="12.96"/>
    <x v="4054"/>
  </r>
  <r>
    <n v="82380"/>
    <s v="Haiti"/>
    <s v="N/A - From RDC"/>
    <x v="0"/>
    <d v="2011-05-12T00:00:00"/>
    <d v="2011-05-04T00:00:00"/>
    <s v="SCMS from RDC"/>
    <n v="1260"/>
    <n v="12234.6"/>
    <n v="194"/>
    <n v="2452.54"/>
    <n v="26.38"/>
    <x v="4055"/>
  </r>
  <r>
    <n v="82381"/>
    <s v="Uganda"/>
    <s v="N/A - From RDC"/>
    <x v="2"/>
    <d v="2011-05-11T00:00:00"/>
    <d v="2011-05-24T00:00:00"/>
    <s v="SCMS from RDC"/>
    <n v="100000"/>
    <n v="1122000"/>
    <n v="14983"/>
    <n v="78442.210000000006"/>
    <n v="1851.3"/>
    <x v="4056"/>
  </r>
  <r>
    <n v="82382"/>
    <s v="Nigeria"/>
    <s v="N/A - From RDC"/>
    <x v="3"/>
    <d v="2011-06-15T00:00:00"/>
    <d v="2011-07-05T00:00:00"/>
    <s v="SCMS from RDC"/>
    <n v="57468"/>
    <n v="248261.76000000001"/>
    <n v="4915"/>
    <n v="13398.06"/>
    <n v="409.63"/>
    <x v="4057"/>
  </r>
  <r>
    <n v="82383"/>
    <s v="Zimbabwe"/>
    <s v="N/A - From RDC"/>
    <x v="2"/>
    <d v="2011-05-31T00:00:00"/>
    <d v="2011-06-30T00:00:00"/>
    <s v="SCMS from RDC"/>
    <n v="6392"/>
    <n v="27741.279999999999"/>
    <n v="571"/>
    <n v="4428.0600000000004"/>
    <n v="59.81"/>
    <x v="4058"/>
  </r>
  <r>
    <n v="82384"/>
    <s v="Zimbabwe"/>
    <s v="N/A - From RDC"/>
    <x v="2"/>
    <d v="2011-05-31T00:00:00"/>
    <d v="2011-06-30T00:00:00"/>
    <s v="SCMS from RDC"/>
    <n v="35000"/>
    <n v="148750"/>
    <n v="2032"/>
    <n v="4428.0600000000004"/>
    <n v="320.7"/>
    <x v="4059"/>
  </r>
  <r>
    <n v="82385"/>
    <s v="Guyana"/>
    <s v="N/A - From RDC"/>
    <x v="0"/>
    <d v="2011-10-27T00:00:00"/>
    <d v="2011-06-15T00:00:00"/>
    <s v="SCMS from RDC"/>
    <n v="1043"/>
    <n v="4964.68"/>
    <n v="332"/>
    <n v="4398.32"/>
    <n v="8.19"/>
    <x v="4060"/>
  </r>
  <r>
    <n v="82386"/>
    <s v="Ethiopia"/>
    <s v="N/A - From RDC"/>
    <x v="0"/>
    <d v="2011-06-21T00:00:00"/>
    <d v="2011-06-01T00:00:00"/>
    <s v="SCMS from RDC"/>
    <n v="27558"/>
    <n v="237825.54"/>
    <m/>
    <m/>
    <n v="392.41"/>
    <x v="8"/>
  </r>
  <r>
    <n v="82387"/>
    <s v="Nigeria"/>
    <s v="N/A - From RDC"/>
    <x v="3"/>
    <d v="2011-06-15T00:00:00"/>
    <d v="2011-07-06T00:00:00"/>
    <s v="SCMS from RDC"/>
    <n v="1280"/>
    <n v="12403.2"/>
    <n v="177"/>
    <n v="13398.06"/>
    <n v="20.47"/>
    <x v="4061"/>
  </r>
  <r>
    <n v="82388"/>
    <s v="Zambia"/>
    <s v="N/A - From RDC"/>
    <x v="2"/>
    <d v="2011-08-15T00:00:00"/>
    <d v="2011-08-05T00:00:00"/>
    <s v="SCMS from RDC"/>
    <n v="20000"/>
    <n v="36000"/>
    <n v="7469"/>
    <n v="3949.19"/>
    <n v="59.4"/>
    <x v="4062"/>
  </r>
  <r>
    <n v="82389"/>
    <s v="Zimbabwe"/>
    <s v="N/A - From RDC"/>
    <x v="2"/>
    <d v="2011-08-15T00:00:00"/>
    <d v="2011-08-11T00:00:00"/>
    <s v="SCMS from RDC"/>
    <n v="51722"/>
    <n v="278264.36"/>
    <n v="9134"/>
    <n v="16064.09"/>
    <n v="599.94000000000005"/>
    <x v="4063"/>
  </r>
  <r>
    <n v="82390"/>
    <s v="Zimbabwe"/>
    <s v="N/A - From RDC"/>
    <x v="0"/>
    <d v="2011-09-30T00:00:00"/>
    <d v="2011-08-04T00:00:00"/>
    <s v="SCMS from RDC"/>
    <n v="124"/>
    <n v="1054"/>
    <n v="8"/>
    <n v="940.23"/>
    <n v="2.27"/>
    <x v="4064"/>
  </r>
  <r>
    <n v="82391"/>
    <s v="Zambia"/>
    <s v="N/A - From RDC"/>
    <x v="0"/>
    <d v="2011-08-15T00:00:00"/>
    <d v="2011-07-18T00:00:00"/>
    <s v="SCMS from RDC"/>
    <n v="10015"/>
    <n v="109363.8"/>
    <n v="846"/>
    <n v="3798.73"/>
    <n v="180.45"/>
    <x v="4065"/>
  </r>
  <r>
    <n v="82392"/>
    <s v="Uganda"/>
    <s v="N/A - From RDC"/>
    <x v="2"/>
    <d v="2011-08-05T00:00:00"/>
    <d v="2011-08-05T00:00:00"/>
    <s v="SCMS from RDC"/>
    <n v="451"/>
    <n v="1132.01"/>
    <n v="698"/>
    <n v="3865.63"/>
    <n v="1.87"/>
    <x v="4066"/>
  </r>
  <r>
    <n v="82393"/>
    <s v="Uganda"/>
    <s v="N/A - From RDC"/>
    <x v="2"/>
    <d v="2011-07-29T00:00:00"/>
    <d v="2011-08-02T00:00:00"/>
    <s v="SCMS from RDC"/>
    <n v="15107"/>
    <n v="124783.82"/>
    <n v="1409"/>
    <n v="10928.52"/>
    <n v="205.89"/>
    <x v="4067"/>
  </r>
  <r>
    <n v="82394"/>
    <s v="Zimbabwe"/>
    <s v="N/A - From RDC"/>
    <x v="2"/>
    <d v="2011-09-06T00:00:00"/>
    <d v="2011-09-05T00:00:00"/>
    <s v="SCMS from RDC"/>
    <n v="10114"/>
    <n v="87283.82"/>
    <n v="1019"/>
    <n v="4969.87"/>
    <n v="188.18"/>
    <x v="4068"/>
  </r>
  <r>
    <n v="82395"/>
    <s v="CÙte d'Ivoire"/>
    <s v="N/A - From RDC"/>
    <x v="0"/>
    <d v="2011-09-27T00:00:00"/>
    <d v="2011-09-12T00:00:00"/>
    <s v="SCMS from RDC"/>
    <n v="160058"/>
    <n v="1795850.76"/>
    <n v="26409"/>
    <n v="60432.88"/>
    <n v="2963.15"/>
    <x v="4069"/>
  </r>
  <r>
    <n v="82397"/>
    <s v="Mozambique"/>
    <s v="N/A - From RDC"/>
    <x v="2"/>
    <d v="2011-11-02T00:00:00"/>
    <d v="2011-11-02T00:00:00"/>
    <s v="SCMS from RDC"/>
    <n v="119098"/>
    <n v="1336279.56"/>
    <n v="15808"/>
    <n v="11969.68"/>
    <n v="2204.86"/>
    <x v="4070"/>
  </r>
  <r>
    <n v="82398"/>
    <s v="Uganda"/>
    <s v="N/A - From RDC"/>
    <x v="0"/>
    <d v="2011-11-03T00:00:00"/>
    <d v="2011-08-21T00:00:00"/>
    <s v="SCMS from RDC"/>
    <n v="2447"/>
    <n v="15709.74"/>
    <n v="138"/>
    <n v="1812.94"/>
    <n v="25.92"/>
    <x v="4071"/>
  </r>
  <r>
    <n v="82399"/>
    <s v="Uganda"/>
    <s v="N/A - From RDC"/>
    <x v="0"/>
    <d v="2011-08-31T00:00:00"/>
    <d v="2011-09-14T00:00:00"/>
    <s v="SCMS from RDC"/>
    <n v="11326"/>
    <n v="22085.7"/>
    <n v="4274"/>
    <n v="24213.81"/>
    <n v="36.44"/>
    <x v="4072"/>
  </r>
  <r>
    <n v="82401"/>
    <s v="CÙte d'Ivoire"/>
    <s v="N/A - From RDC"/>
    <x v="0"/>
    <d v="2011-10-12T00:00:00"/>
    <d v="2011-10-12T00:00:00"/>
    <s v="SCMS from RDC"/>
    <n v="12169"/>
    <n v="136536.18"/>
    <n v="7916"/>
    <n v="21397.38"/>
    <n v="225.28"/>
    <x v="4073"/>
  </r>
  <r>
    <n v="82402"/>
    <s v="Guyana"/>
    <s v="N/A - From RDC"/>
    <x v="0"/>
    <d v="2011-10-18T00:00:00"/>
    <d v="2011-10-03T00:00:00"/>
    <s v="SCMS from RDC"/>
    <n v="726"/>
    <n v="5096.5200000000004"/>
    <n v="199"/>
    <n v="3127.35"/>
    <n v="8.41"/>
    <x v="4074"/>
  </r>
  <r>
    <n v="82403"/>
    <s v="Nigeria"/>
    <s v="N/A - From RDC"/>
    <x v="3"/>
    <d v="2011-11-03T00:00:00"/>
    <d v="2011-09-28T00:00:00"/>
    <s v="SCMS from RDC"/>
    <n v="4300"/>
    <n v="10019"/>
    <n v="220"/>
    <n v="18495.900000000001"/>
    <n v="16.53"/>
    <x v="4075"/>
  </r>
  <r>
    <n v="82404"/>
    <s v="Nigeria"/>
    <s v="N/A - From RDC"/>
    <x v="3"/>
    <d v="2011-11-03T00:00:00"/>
    <d v="2011-09-28T00:00:00"/>
    <s v="SCMS from RDC"/>
    <n v="115089"/>
    <n v="1127872.2"/>
    <n v="11004"/>
    <n v="18495.900000000001"/>
    <n v="1860.99"/>
    <x v="4076"/>
  </r>
  <r>
    <n v="82405"/>
    <s v="Nigeria"/>
    <s v="N/A - From RDC"/>
    <x v="3"/>
    <d v="2011-11-03T00:00:00"/>
    <d v="2011-09-28T00:00:00"/>
    <s v="SCMS from RDC"/>
    <n v="3446"/>
    <n v="28463.96"/>
    <n v="6622"/>
    <n v="18495.900000000001"/>
    <n v="46.97"/>
    <x v="4077"/>
  </r>
  <r>
    <n v="82406"/>
    <s v="Nigeria"/>
    <s v="N/A - From RDC"/>
    <x v="3"/>
    <d v="2011-11-03T00:00:00"/>
    <d v="2011-09-28T00:00:00"/>
    <s v="SCMS from RDC"/>
    <n v="61567"/>
    <n v="508543.42"/>
    <m/>
    <m/>
    <n v="839.1"/>
    <x v="8"/>
  </r>
  <r>
    <n v="82407"/>
    <s v="Swaziland"/>
    <s v="N/A - From RDC"/>
    <x v="0"/>
    <d v="2011-09-30T00:00:00"/>
    <d v="2011-09-15T00:00:00"/>
    <s v="SCMS from RDC"/>
    <n v="4224"/>
    <n v="61797.120000000003"/>
    <n v="1926"/>
    <n v="3134.82"/>
    <n v="101.97"/>
    <x v="4078"/>
  </r>
  <r>
    <n v="82408"/>
    <s v="Swaziland"/>
    <s v="N/A - From RDC"/>
    <x v="0"/>
    <d v="2011-09-30T00:00:00"/>
    <d v="2011-09-15T00:00:00"/>
    <s v="SCMS from RDC"/>
    <n v="10900"/>
    <n v="122298"/>
    <m/>
    <m/>
    <n v="201.79"/>
    <x v="8"/>
  </r>
  <r>
    <n v="82409"/>
    <s v="Haiti"/>
    <s v="N/A - From RDC"/>
    <x v="0"/>
    <d v="2011-10-31T00:00:00"/>
    <d v="2011-10-10T00:00:00"/>
    <s v="SCMS from RDC"/>
    <n v="1292"/>
    <n v="2519.4"/>
    <n v="483"/>
    <n v="5324.69"/>
    <n v="4.16"/>
    <x v="4079"/>
  </r>
  <r>
    <n v="82410"/>
    <s v="Swaziland"/>
    <s v="N/A - From RDC"/>
    <x v="0"/>
    <d v="2011-10-06T00:00:00"/>
    <d v="2011-10-11T00:00:00"/>
    <s v="SCMS from RDC"/>
    <n v="30000"/>
    <n v="246900"/>
    <n v="2641"/>
    <n v="7168.8"/>
    <n v="407.38"/>
    <x v="4080"/>
  </r>
  <r>
    <n v="82411"/>
    <s v="Uganda"/>
    <s v="N/A - From RDC"/>
    <x v="0"/>
    <d v="2011-10-30T00:00:00"/>
    <d v="2011-11-01T00:00:00"/>
    <s v="SCMS from RDC"/>
    <n v="13993"/>
    <n v="27286.35"/>
    <n v="5262"/>
    <n v="27823.07"/>
    <n v="45.02"/>
    <x v="4081"/>
  </r>
  <r>
    <n v="82412"/>
    <s v="Tanzania"/>
    <s v="N/A - From RDC"/>
    <x v="0"/>
    <d v="2011-11-29T00:00:00"/>
    <d v="2011-11-29T00:00:00"/>
    <s v="SCMS from RDC"/>
    <n v="4163"/>
    <n v="82926.960000000006"/>
    <n v="483"/>
    <n v="2367.4"/>
    <n v="136.83000000000001"/>
    <x v="4082"/>
  </r>
  <r>
    <n v="82413"/>
    <s v="Mozambique"/>
    <s v="N/A - From RDC"/>
    <x v="2"/>
    <d v="2011-12-14T00:00:00"/>
    <d v="2011-12-14T00:00:00"/>
    <s v="SCMS from RDC"/>
    <n v="26337"/>
    <n v="51357.15"/>
    <n v="9931"/>
    <n v="6888.32"/>
    <n v="84.74"/>
    <x v="4083"/>
  </r>
  <r>
    <n v="82414"/>
    <s v="Nigeria"/>
    <s v="N/A - From RDC"/>
    <x v="3"/>
    <d v="2011-12-05T00:00:00"/>
    <d v="2011-10-14T00:00:00"/>
    <s v="SCMS from RDC"/>
    <n v="24346"/>
    <n v="190385.72"/>
    <n v="2391"/>
    <n v="21326.73"/>
    <n v="314.14"/>
    <x v="4084"/>
  </r>
  <r>
    <n v="82415"/>
    <s v="Nigeria"/>
    <s v="N/A - From RDC"/>
    <x v="3"/>
    <d v="2011-12-05T00:00:00"/>
    <d v="2011-10-13T00:00:00"/>
    <s v="SCMS from RDC"/>
    <n v="105160"/>
    <n v="1179895.2"/>
    <n v="28277"/>
    <n v="21326.73"/>
    <n v="1946.83"/>
    <x v="4085"/>
  </r>
  <r>
    <n v="82416"/>
    <s v="Mozambique"/>
    <s v="N/A - From RDC"/>
    <x v="2"/>
    <d v="2012-01-25T00:00:00"/>
    <d v="2012-01-25T00:00:00"/>
    <s v="SCMS from RDC"/>
    <n v="2930"/>
    <n v="5713.5"/>
    <n v="1102"/>
    <n v="2779.53"/>
    <n v="9.43"/>
    <x v="4086"/>
  </r>
  <r>
    <n v="82417"/>
    <s v="CÙte d'Ivoire"/>
    <s v="N/A - From RDC"/>
    <x v="2"/>
    <d v="2011-12-15T00:00:00"/>
    <d v="2011-11-19T00:00:00"/>
    <s v="SCMS from RDC"/>
    <n v="8100"/>
    <n v="18873"/>
    <n v="387"/>
    <n v="3296.34"/>
    <n v="31.14"/>
    <x v="4087"/>
  </r>
  <r>
    <n v="82418"/>
    <s v="Zambia"/>
    <s v="N/A - From RDC"/>
    <x v="4"/>
    <d v="2012-01-10T00:00:00"/>
    <d v="2011-11-28T00:00:00"/>
    <s v="SCMS from RDC"/>
    <n v="12861"/>
    <n v="25078.95"/>
    <n v="4836"/>
    <n v="4075.1"/>
    <n v="41.38"/>
    <x v="4088"/>
  </r>
  <r>
    <n v="82419"/>
    <s v="Mozambique"/>
    <s v="N/A - From RDC"/>
    <x v="2"/>
    <d v="2011-12-14T00:00:00"/>
    <d v="2011-12-14T00:00:00"/>
    <s v="SCMS from RDC"/>
    <n v="107325"/>
    <n v="1204186.5"/>
    <n v="12669"/>
    <n v="11291.75"/>
    <n v="1986.91"/>
    <x v="4089"/>
  </r>
  <r>
    <n v="82420"/>
    <s v="Tanzania"/>
    <s v="N/A - From RDC"/>
    <x v="0"/>
    <d v="2012-01-30T00:00:00"/>
    <d v="2011-12-22T00:00:00"/>
    <s v="SCMS from RDC"/>
    <n v="2335"/>
    <n v="29187.5"/>
    <n v="9523"/>
    <m/>
    <n v="48.16"/>
    <x v="6"/>
  </r>
  <r>
    <n v="82421"/>
    <s v="Tanzania"/>
    <s v="N/A - From RDC"/>
    <x v="0"/>
    <d v="2012-01-31T00:00:00"/>
    <d v="2011-12-22T00:00:00"/>
    <s v="SCMS from RDC"/>
    <n v="11723"/>
    <n v="233522.16"/>
    <n v="1305"/>
    <m/>
    <n v="385.31"/>
    <x v="6"/>
  </r>
  <r>
    <n v="82422"/>
    <s v="Nigeria"/>
    <s v="N/A - From RDC"/>
    <x v="3"/>
    <d v="2012-03-02T00:00:00"/>
    <d v="2011-12-18T00:00:00"/>
    <s v="SCMS from RDC"/>
    <n v="4700"/>
    <n v="10951"/>
    <n v="264"/>
    <n v="15322.73"/>
    <n v="18.07"/>
    <x v="4090"/>
  </r>
  <r>
    <n v="82423"/>
    <s v="Nigeria"/>
    <s v="N/A - From RDC"/>
    <x v="3"/>
    <d v="2012-03-02T00:00:00"/>
    <d v="2011-12-18T00:00:00"/>
    <s v="SCMS from RDC"/>
    <n v="5950"/>
    <n v="53371.5"/>
    <n v="631"/>
    <n v="15322.73"/>
    <n v="88.06"/>
    <x v="4091"/>
  </r>
  <r>
    <n v="82424"/>
    <s v="CÙte d'Ivoire"/>
    <s v="N/A - From RDC"/>
    <x v="2"/>
    <d v="2012-02-06T00:00:00"/>
    <d v="2012-02-06T00:00:00"/>
    <s v="SCMS from RDC"/>
    <n v="3765"/>
    <n v="56475"/>
    <n v="303"/>
    <n v="12102.81"/>
    <n v="93.18"/>
    <x v="4092"/>
  </r>
  <r>
    <n v="82425"/>
    <s v="Nigeria"/>
    <s v="N/A - From RDC"/>
    <x v="3"/>
    <d v="2012-03-02T00:00:00"/>
    <d v="2011-12-18T00:00:00"/>
    <s v="SCMS from RDC"/>
    <n v="60000"/>
    <n v="154800"/>
    <n v="9746"/>
    <n v="15322.73"/>
    <n v="255.42"/>
    <x v="4093"/>
  </r>
  <r>
    <n v="82426"/>
    <s v="Nigeria"/>
    <s v="N/A - From RDC"/>
    <x v="3"/>
    <d v="2012-03-16T00:00:00"/>
    <d v="2011-12-18T00:00:00"/>
    <s v="SCMS from RDC"/>
    <n v="9887"/>
    <n v="110932.14"/>
    <n v="20845"/>
    <n v="15322.73"/>
    <n v="183.04"/>
    <x v="4094"/>
  </r>
  <r>
    <n v="82427"/>
    <s v="CÙte d'Ivoire"/>
    <s v="N/A - From RDC"/>
    <x v="3"/>
    <d v="2012-04-27T00:00:00"/>
    <d v="2012-02-08T00:00:00"/>
    <s v="SCMS from RDC"/>
    <n v="14081"/>
    <n v="116309.06"/>
    <n v="6410"/>
    <n v="24940.97"/>
    <n v="191.91"/>
    <x v="4095"/>
  </r>
  <r>
    <n v="82428"/>
    <s v="Nigeria"/>
    <s v="N/A - From RDC"/>
    <x v="3"/>
    <d v="2012-03-16T00:00:00"/>
    <d v="2011-12-18T00:00:00"/>
    <s v="SCMS from RDC"/>
    <n v="43441"/>
    <n v="357519.43"/>
    <n v="3263"/>
    <n v="15322.7"/>
    <n v="589.91"/>
    <x v="4096"/>
  </r>
  <r>
    <n v="82429"/>
    <s v="Congo, DRC"/>
    <s v="N/A - From RDC"/>
    <x v="0"/>
    <d v="2011-12-27T00:00:00"/>
    <d v="2012-01-03T00:00:00"/>
    <s v="SCMS from RDC"/>
    <n v="1500"/>
    <n v="12390"/>
    <n v="147"/>
    <n v="1182.25"/>
    <n v="17.37"/>
    <x v="4097"/>
  </r>
  <r>
    <n v="82430"/>
    <s v="Tanzania"/>
    <s v="N/A - From RDC"/>
    <x v="2"/>
    <d v="2012-02-29T00:00:00"/>
    <d v="2012-02-05T00:00:00"/>
    <s v="SCMS from RDC"/>
    <n v="200693"/>
    <n v="846924.46"/>
    <n v="17947"/>
    <m/>
    <n v="1397.43"/>
    <x v="6"/>
  </r>
  <r>
    <n v="82431"/>
    <s v="Zambia"/>
    <s v="N/A - From RDC"/>
    <x v="2"/>
    <d v="2012-01-30T00:00:00"/>
    <d v="2012-01-20T00:00:00"/>
    <s v="SCMS from RDC"/>
    <n v="13836"/>
    <n v="34728.36"/>
    <n v="1332"/>
    <n v="6476.7"/>
    <n v="57.3"/>
    <x v="4098"/>
  </r>
  <r>
    <n v="82432"/>
    <s v="Congo, DRC"/>
    <s v="N/A - From RDC"/>
    <x v="0"/>
    <d v="2012-03-16T00:00:00"/>
    <d v="2012-02-14T00:00:00"/>
    <s v="SCMS from RDC"/>
    <n v="97"/>
    <n v="801.22"/>
    <n v="46"/>
    <n v="456.17"/>
    <n v="1.1200000000000001"/>
    <x v="4099"/>
  </r>
  <r>
    <n v="82433"/>
    <s v="Congo, DRC"/>
    <s v="N/A - From RDC"/>
    <x v="0"/>
    <d v="2012-03-16T00:00:00"/>
    <d v="2012-02-14T00:00:00"/>
    <s v="SCMS from RDC"/>
    <n v="16"/>
    <n v="41.28"/>
    <n v="42"/>
    <n v="456.18"/>
    <n v="0.06"/>
    <x v="4100"/>
  </r>
  <r>
    <n v="82434"/>
    <s v="Congo, DRC"/>
    <s v="N/A - From RDC"/>
    <x v="0"/>
    <d v="2012-03-16T00:00:00"/>
    <d v="2012-02-14T00:00:00"/>
    <s v="SCMS from RDC"/>
    <n v="54"/>
    <n v="594"/>
    <m/>
    <m/>
    <n v="0.83"/>
    <x v="8"/>
  </r>
  <r>
    <n v="82435"/>
    <s v="Congo, DRC"/>
    <s v="N/A - From RDC"/>
    <x v="0"/>
    <d v="2012-03-16T00:00:00"/>
    <d v="2012-02-14T00:00:00"/>
    <s v="SCMS from RDC"/>
    <n v="28"/>
    <n v="308"/>
    <n v="13"/>
    <n v="912.36"/>
    <n v="0.43"/>
    <x v="4101"/>
  </r>
  <r>
    <n v="82436"/>
    <s v="Congo, DRC"/>
    <s v="N/A - From RDC"/>
    <x v="0"/>
    <d v="2012-02-10T00:00:00"/>
    <d v="2012-02-14T00:00:00"/>
    <s v="SCMS from RDC"/>
    <n v="1176"/>
    <n v="12936"/>
    <n v="308"/>
    <n v="1824.72"/>
    <n v="18.14"/>
    <x v="4102"/>
  </r>
  <r>
    <n v="82437"/>
    <s v="Congo, DRC"/>
    <s v="N/A - From RDC"/>
    <x v="0"/>
    <d v="2012-02-10T00:00:00"/>
    <d v="2012-02-14T00:00:00"/>
    <s v="SCMS from RDC"/>
    <n v="147"/>
    <n v="4959.78"/>
    <m/>
    <m/>
    <n v="6.95"/>
    <x v="8"/>
  </r>
  <r>
    <n v="82438"/>
    <s v="Congo, DRC"/>
    <s v="N/A - From RDC"/>
    <x v="0"/>
    <d v="2012-02-10T00:00:00"/>
    <d v="2012-02-14T00:00:00"/>
    <s v="SCMS from RDC"/>
    <n v="341"/>
    <n v="879.78"/>
    <m/>
    <m/>
    <n v="1.23"/>
    <x v="8"/>
  </r>
  <r>
    <n v="82439"/>
    <s v="Congo, DRC"/>
    <s v="N/A - From RDC"/>
    <x v="0"/>
    <d v="2012-03-16T00:00:00"/>
    <d v="2012-03-14T00:00:00"/>
    <s v="SCMS from RDC"/>
    <n v="913"/>
    <n v="6409.26"/>
    <n v="288"/>
    <n v="2460.79"/>
    <n v="8.99"/>
    <x v="4103"/>
  </r>
  <r>
    <n v="82440"/>
    <s v="Congo, DRC"/>
    <s v="N/A - From RDC"/>
    <x v="0"/>
    <d v="2012-03-16T00:00:00"/>
    <d v="2012-04-11T00:00:00"/>
    <s v="SCMS from RDC"/>
    <n v="1029"/>
    <n v="7223.58"/>
    <n v="324"/>
    <n v="3436.14"/>
    <n v="10.130000000000001"/>
    <x v="4104"/>
  </r>
  <r>
    <n v="82441"/>
    <s v="Congo, DRC"/>
    <s v="N/A - From RDC"/>
    <x v="0"/>
    <d v="2012-03-16T00:00:00"/>
    <d v="2012-04-13T00:00:00"/>
    <s v="SCMS from RDC"/>
    <n v="98"/>
    <n v="687.96"/>
    <n v="65"/>
    <n v="1418.01"/>
    <n v="0.96"/>
    <x v="4105"/>
  </r>
  <r>
    <n v="82442"/>
    <s v="Congo, DRC"/>
    <s v="N/A - From RDC"/>
    <x v="0"/>
    <d v="2012-03-16T00:00:00"/>
    <d v="2012-03-23T00:00:00"/>
    <s v="SCMS from RDC"/>
    <n v="20"/>
    <n v="121.6"/>
    <n v="70"/>
    <n v="1524.5"/>
    <n v="0.17"/>
    <x v="4106"/>
  </r>
  <r>
    <n v="82443"/>
    <s v="Congo, DRC"/>
    <s v="N/A - From RDC"/>
    <x v="0"/>
    <d v="2012-03-16T00:00:00"/>
    <d v="2012-03-14T00:00:00"/>
    <s v="SCMS from RDC"/>
    <n v="103"/>
    <n v="626.24"/>
    <n v="1072"/>
    <n v="5636.3"/>
    <n v="0.88"/>
    <x v="4107"/>
  </r>
  <r>
    <n v="82444"/>
    <s v="Zambia"/>
    <s v="N/A - From RDC"/>
    <x v="2"/>
    <d v="2012-02-28T00:00:00"/>
    <d v="2012-02-17T00:00:00"/>
    <s v="SCMS from RDC"/>
    <n v="27452"/>
    <n v="412878.08000000002"/>
    <n v="3898"/>
    <n v="11292.05"/>
    <n v="681.25"/>
    <x v="4108"/>
  </r>
  <r>
    <n v="82445"/>
    <s v="Mozambique"/>
    <s v="N/A - From RDC"/>
    <x v="2"/>
    <d v="2012-02-15T00:00:00"/>
    <d v="2012-03-08T00:00:00"/>
    <s v="SCMS from RDC"/>
    <n v="2870"/>
    <n v="7031.5"/>
    <n v="277"/>
    <n v="4313.33"/>
    <n v="11.6"/>
    <x v="4109"/>
  </r>
  <r>
    <n v="82446"/>
    <s v="Congo, DRC"/>
    <s v="N/A - From RDC"/>
    <x v="0"/>
    <d v="2012-03-22T00:00:00"/>
    <d v="2012-03-22T00:00:00"/>
    <s v="SCMS from RDC"/>
    <n v="6"/>
    <n v="13.98"/>
    <n v="6"/>
    <n v="522.41999999999996"/>
    <n v="0.02"/>
    <x v="4110"/>
  </r>
  <r>
    <n v="82447"/>
    <s v="Congo, DRC"/>
    <s v="N/A - From RDC"/>
    <x v="0"/>
    <d v="2012-03-22T00:00:00"/>
    <d v="2012-03-22T00:00:00"/>
    <s v="SCMS from RDC"/>
    <n v="20"/>
    <n v="46.6"/>
    <n v="1"/>
    <n v="491.43"/>
    <n v="7.0000000000000007E-2"/>
    <x v="4111"/>
  </r>
  <r>
    <n v="82448"/>
    <s v="Zambia"/>
    <s v="N/A - From RDC"/>
    <x v="2"/>
    <d v="2012-04-27T00:00:00"/>
    <d v="2012-02-17T00:00:00"/>
    <s v="SCMS from RDC"/>
    <n v="7548"/>
    <n v="110427.24"/>
    <n v="13472"/>
    <n v="11292.05"/>
    <n v="154.82"/>
    <x v="4112"/>
  </r>
  <r>
    <n v="82449"/>
    <s v="Tanzania"/>
    <s v="N/A - From RDC"/>
    <x v="2"/>
    <d v="2012-03-15T00:00:00"/>
    <d v="2012-03-12T00:00:00"/>
    <s v="SCMS from RDC"/>
    <n v="18732"/>
    <n v="41959.68"/>
    <n v="1090"/>
    <n v="1698.83"/>
    <n v="69.23"/>
    <x v="4113"/>
  </r>
  <r>
    <n v="82450"/>
    <s v="CÙte d'Ivoire"/>
    <s v="N/A - From RDC"/>
    <x v="2"/>
    <d v="2012-02-29T00:00:00"/>
    <d v="2012-03-01T00:00:00"/>
    <s v="SCMS from RDC"/>
    <n v="92352"/>
    <n v="1036189.44"/>
    <n v="10832"/>
    <n v="3641.16"/>
    <n v="1709.71"/>
    <x v="4114"/>
  </r>
  <r>
    <n v="82451"/>
    <s v="Tanzania"/>
    <s v="N/A - From RDC"/>
    <x v="2"/>
    <d v="2012-03-15T00:00:00"/>
    <d v="2012-03-12T00:00:00"/>
    <s v="SCMS from RDC"/>
    <n v="2176"/>
    <n v="27200"/>
    <n v="821"/>
    <n v="1698.83"/>
    <n v="44.88"/>
    <x v="4115"/>
  </r>
  <r>
    <n v="82452"/>
    <s v="CÙte d'Ivoire"/>
    <s v="N/A - From RDC"/>
    <x v="2"/>
    <d v="2012-03-02T00:00:00"/>
    <d v="2012-02-24T00:00:00"/>
    <s v="SCMS from RDC"/>
    <n v="2160"/>
    <n v="11880"/>
    <n v="1122"/>
    <n v="6009.47"/>
    <n v="19.600000000000001"/>
    <x v="4116"/>
  </r>
  <r>
    <n v="82453"/>
    <s v="Tanzania"/>
    <s v="N/A - From RDC"/>
    <x v="2"/>
    <d v="2012-04-06T00:00:00"/>
    <d v="2012-02-14T00:00:00"/>
    <s v="SCMS from RDC"/>
    <n v="150000"/>
    <n v="1053000"/>
    <n v="10142"/>
    <n v="7651.59"/>
    <n v="1737.45"/>
    <x v="4117"/>
  </r>
  <r>
    <n v="82454"/>
    <s v="Nigeria"/>
    <s v="N/A - From RDC"/>
    <x v="3"/>
    <d v="2012-06-20T00:00:00"/>
    <d v="2012-02-16T00:00:00"/>
    <s v="SCMS from RDC"/>
    <n v="26798"/>
    <n v="448330.54"/>
    <n v="3203"/>
    <n v="25231.96"/>
    <n v="628.55999999999995"/>
    <x v="4118"/>
  </r>
  <r>
    <n v="82455"/>
    <s v="Nigeria"/>
    <s v="N/A - From RDC"/>
    <x v="3"/>
    <d v="2012-06-20T00:00:00"/>
    <d v="2012-02-16T00:00:00"/>
    <s v="SCMS from RDC"/>
    <n v="100000"/>
    <n v="258000"/>
    <n v="18672"/>
    <n v="25231.96"/>
    <n v="361.72"/>
    <x v="4119"/>
  </r>
  <r>
    <n v="82456"/>
    <s v="Guyana"/>
    <s v="N/A - From RDC"/>
    <x v="0"/>
    <d v="2012-03-30T00:00:00"/>
    <d v="2012-03-19T00:00:00"/>
    <s v="SCMS from RDC"/>
    <n v="1313"/>
    <n v="44300.62"/>
    <n v="276"/>
    <n v="3940.18"/>
    <n v="62.11"/>
    <x v="4120"/>
  </r>
  <r>
    <n v="82457"/>
    <s v="South Sudan"/>
    <s v="N/A - From RDC"/>
    <x v="0"/>
    <d v="2012-03-21T00:00:00"/>
    <d v="2012-03-08T00:00:00"/>
    <s v="SCMS from RDC"/>
    <n v="6200"/>
    <n v="43524"/>
    <n v="2652"/>
    <n v="22788.95"/>
    <n v="61.02"/>
    <x v="4121"/>
  </r>
  <r>
    <n v="82458"/>
    <s v="South Sudan"/>
    <s v="N/A - From RDC"/>
    <x v="0"/>
    <d v="2012-03-21T00:00:00"/>
    <d v="2012-03-08T00:00:00"/>
    <s v="SCMS from RDC"/>
    <n v="250"/>
    <n v="2065"/>
    <m/>
    <m/>
    <n v="2.9"/>
    <x v="8"/>
  </r>
  <r>
    <n v="82459"/>
    <s v="Nigeria"/>
    <s v="N/A - From RDC"/>
    <x v="3"/>
    <d v="2012-06-20T00:00:00"/>
    <d v="2012-02-16T00:00:00"/>
    <s v="SCMS from RDC"/>
    <n v="95243"/>
    <n v="854329.71"/>
    <n v="14487"/>
    <m/>
    <n v="1197.77"/>
    <x v="6"/>
  </r>
  <r>
    <n v="82460"/>
    <s v="Nigeria"/>
    <s v="N/A - From RDC"/>
    <x v="3"/>
    <d v="2012-06-20T00:00:00"/>
    <d v="2012-02-16T00:00:00"/>
    <s v="SCMS from RDC"/>
    <n v="50000"/>
    <n v="448500"/>
    <m/>
    <m/>
    <n v="628.79999999999995"/>
    <x v="8"/>
  </r>
  <r>
    <n v="82461"/>
    <s v="Rwanda"/>
    <s v="N/A - From RDC"/>
    <x v="0"/>
    <d v="2012-03-12T00:00:00"/>
    <d v="2012-03-05T00:00:00"/>
    <s v="SCMS from RDC"/>
    <n v="1000"/>
    <n v="32000"/>
    <n v="334"/>
    <n v="3494.5"/>
    <n v="44.86"/>
    <x v="4122"/>
  </r>
  <r>
    <n v="82462"/>
    <s v="Uganda"/>
    <s v="N/A - From RDC"/>
    <x v="2"/>
    <d v="2012-04-24T00:00:00"/>
    <d v="2012-02-27T00:00:00"/>
    <s v="SCMS from RDC"/>
    <n v="5525"/>
    <n v="60775"/>
    <n v="1414"/>
    <n v="4054.19"/>
    <n v="85.21"/>
    <x v="4123"/>
  </r>
  <r>
    <n v="82463"/>
    <s v="Uganda"/>
    <s v="N/A - From RDC"/>
    <x v="2"/>
    <d v="2012-04-24T00:00:00"/>
    <d v="2012-02-27T00:00:00"/>
    <s v="SCMS from RDC"/>
    <n v="3900"/>
    <n v="23712"/>
    <m/>
    <m/>
    <n v="33.24"/>
    <x v="8"/>
  </r>
  <r>
    <n v="82464"/>
    <s v="Uganda"/>
    <s v="N/A - From RDC"/>
    <x v="2"/>
    <d v="2012-04-24T00:00:00"/>
    <d v="2012-02-27T00:00:00"/>
    <s v="SCMS from RDC"/>
    <n v="1700"/>
    <n v="4267"/>
    <m/>
    <m/>
    <n v="5.98"/>
    <x v="8"/>
  </r>
  <r>
    <n v="82465"/>
    <s v="Tanzania"/>
    <s v="N/A - From RDC"/>
    <x v="2"/>
    <d v="2012-05-04T00:00:00"/>
    <d v="2012-04-11T00:00:00"/>
    <s v="SCMS from RDC"/>
    <n v="22340"/>
    <n v="184528.4"/>
    <n v="20975"/>
    <n v="3279.25"/>
    <n v="304.47000000000003"/>
    <x v="4124"/>
  </r>
  <r>
    <n v="82466"/>
    <s v="CÙte d'Ivoire"/>
    <s v="N/A - From RDC"/>
    <x v="0"/>
    <d v="2012-04-16T00:00:00"/>
    <d v="2012-04-06T00:00:00"/>
    <s v="SCMS from RDC"/>
    <n v="13860"/>
    <n v="97297.2"/>
    <n v="662"/>
    <n v="3848.91"/>
    <n v="136.41"/>
    <x v="4125"/>
  </r>
  <r>
    <n v="82467"/>
    <s v="Zimbabwe"/>
    <s v="N/A - From RDC"/>
    <x v="2"/>
    <d v="2012-04-13T00:00:00"/>
    <d v="2012-04-10T00:00:00"/>
    <s v="SCMS from RDC"/>
    <n v="3345"/>
    <n v="26760"/>
    <n v="21063"/>
    <n v="29250.68"/>
    <n v="44.15"/>
    <x v="4126"/>
  </r>
  <r>
    <n v="82468"/>
    <s v="Burundi"/>
    <s v="N/A - From RDC"/>
    <x v="0"/>
    <d v="2012-04-26T00:00:00"/>
    <d v="2012-04-30T00:00:00"/>
    <s v="SCMS from RDC"/>
    <n v="350"/>
    <n v="4602.5"/>
    <n v="36"/>
    <n v="1188.75"/>
    <n v="6.45"/>
    <x v="4127"/>
  </r>
  <r>
    <n v="82469"/>
    <s v="Nigeria"/>
    <s v="N/A - From RDC"/>
    <x v="3"/>
    <d v="2012-06-20T00:00:00"/>
    <d v="2012-04-30T00:00:00"/>
    <s v="SCMS from RDC"/>
    <n v="50000"/>
    <n v="813500"/>
    <n v="6078"/>
    <n v="27441.22"/>
    <n v="1140.53"/>
    <x v="4128"/>
  </r>
  <r>
    <n v="82470"/>
    <s v="Nigeria"/>
    <s v="N/A - From RDC"/>
    <x v="3"/>
    <d v="2012-06-20T00:00:00"/>
    <d v="2012-04-30T00:00:00"/>
    <s v="SCMS from RDC"/>
    <n v="29980"/>
    <n v="233244.4"/>
    <n v="2721"/>
    <n v="27441.22"/>
    <n v="327.01"/>
    <x v="4129"/>
  </r>
  <r>
    <n v="82471"/>
    <s v="Uganda"/>
    <s v="N/A - From RDC"/>
    <x v="2"/>
    <d v="2012-07-03T00:00:00"/>
    <d v="2012-05-18T00:00:00"/>
    <s v="SCMS from RDC"/>
    <n v="1500"/>
    <n v="8310"/>
    <n v="729"/>
    <n v="3758.4"/>
    <n v="11.65"/>
    <x v="4130"/>
  </r>
  <r>
    <n v="82472"/>
    <s v="Uganda"/>
    <s v="N/A - From RDC"/>
    <x v="2"/>
    <d v="2012-07-03T00:00:00"/>
    <d v="2012-05-18T00:00:00"/>
    <s v="SCMS from RDC"/>
    <n v="750"/>
    <n v="1830"/>
    <m/>
    <m/>
    <n v="2.57"/>
    <x v="8"/>
  </r>
  <r>
    <n v="82473"/>
    <s v="Uganda"/>
    <s v="N/A - From RDC"/>
    <x v="2"/>
    <d v="2012-06-29T00:00:00"/>
    <d v="2012-05-22T00:00:00"/>
    <s v="SCMS from RDC"/>
    <n v="6899"/>
    <n v="204762.32"/>
    <n v="1859"/>
    <n v="10611"/>
    <n v="287.08"/>
    <x v="4131"/>
  </r>
  <r>
    <n v="82474"/>
    <s v="Zimbabwe"/>
    <s v="N/A - From RDC"/>
    <x v="2"/>
    <d v="2012-05-31T00:00:00"/>
    <d v="2012-05-25T00:00:00"/>
    <s v="SCMS from RDC"/>
    <n v="16873"/>
    <n v="41170.120000000003"/>
    <n v="8433"/>
    <n v="15219.71"/>
    <n v="67.930000000000007"/>
    <x v="4132"/>
  </r>
  <r>
    <n v="82475"/>
    <s v="Zambia"/>
    <s v="N/A - From RDC"/>
    <x v="2"/>
    <d v="2012-06-01T00:00:00"/>
    <d v="2012-05-28T00:00:00"/>
    <s v="SCMS from RDC"/>
    <n v="150000"/>
    <n v="2440500"/>
    <n v="17001"/>
    <n v="6079.27"/>
    <n v="4026.82"/>
    <x v="4133"/>
  </r>
  <r>
    <n v="82476"/>
    <s v="Zambia"/>
    <s v="N/A - From RDC"/>
    <x v="2"/>
    <d v="2012-06-15T00:00:00"/>
    <d v="2012-05-28T00:00:00"/>
    <s v="SCMS from RDC"/>
    <n v="10000"/>
    <n v="167300"/>
    <n v="1133"/>
    <n v="6079.27"/>
    <n v="234.55"/>
    <x v="4134"/>
  </r>
  <r>
    <n v="82477"/>
    <s v="CÙte d'Ivoire"/>
    <s v="N/A - From RDC"/>
    <x v="0"/>
    <d v="2012-05-30T00:00:00"/>
    <d v="2012-05-30T00:00:00"/>
    <s v="SCMS from RDC"/>
    <n v="69684"/>
    <n v="542141.52"/>
    <n v="6798"/>
    <n v="26205.83"/>
    <n v="760.08"/>
    <x v="4135"/>
  </r>
  <r>
    <n v="82478"/>
    <s v="Mozambique"/>
    <s v="N/A - From RDC"/>
    <x v="2"/>
    <d v="2012-07-03T00:00:00"/>
    <d v="2012-06-28T00:00:00"/>
    <s v="SCMS from RDC"/>
    <n v="60968"/>
    <n v="118887.6"/>
    <n v="53692"/>
    <n v="29683.06"/>
    <n v="166.68"/>
    <x v="4136"/>
  </r>
  <r>
    <n v="82479"/>
    <s v="Nigeria"/>
    <s v="N/A - From RDC"/>
    <x v="3"/>
    <d v="2012-07-04T00:00:00"/>
    <d v="2012-06-03T00:00:00"/>
    <s v="SCMS from RDC"/>
    <n v="220000"/>
    <n v="2420000"/>
    <n v="28776"/>
    <n v="17090"/>
    <n v="3392.84"/>
    <x v="4137"/>
  </r>
  <r>
    <n v="82480"/>
    <s v="Nigeria"/>
    <s v="N/A - From RDC"/>
    <x v="3"/>
    <d v="2012-08-02T00:00:00"/>
    <d v="2012-06-03T00:00:00"/>
    <s v="SCMS from RDC"/>
    <n v="70000"/>
    <n v="273700"/>
    <n v="6889"/>
    <n v="17090"/>
    <n v="383.73"/>
    <x v="4138"/>
  </r>
  <r>
    <n v="82481"/>
    <s v="Zimbabwe"/>
    <s v="N/A - From RDC"/>
    <x v="2"/>
    <d v="2012-08-14T00:00:00"/>
    <d v="2012-06-27T00:00:00"/>
    <s v="SCMS from RDC"/>
    <n v="3345"/>
    <n v="26024.1"/>
    <n v="7095"/>
    <n v="5530.11"/>
    <n v="42.94"/>
    <x v="4139"/>
  </r>
  <r>
    <n v="82482"/>
    <s v="Zimbabwe"/>
    <s v="N/A - From RDC"/>
    <x v="2"/>
    <d v="2012-07-31T00:00:00"/>
    <d v="2012-06-27T00:00:00"/>
    <s v="SCMS from RDC"/>
    <n v="36192"/>
    <n v="254067.84"/>
    <n v="2036"/>
    <n v="5530.12"/>
    <n v="419.21"/>
    <x v="4140"/>
  </r>
  <r>
    <n v="82483"/>
    <s v="Zimbabwe"/>
    <s v="N/A - From RDC"/>
    <x v="2"/>
    <d v="2012-10-16T00:00:00"/>
    <d v="2012-06-27T00:00:00"/>
    <s v="SCMS from RDC"/>
    <n v="3345"/>
    <n v="26024.1"/>
    <n v="7114"/>
    <n v="5530.11"/>
    <n v="42.94"/>
    <x v="4141"/>
  </r>
  <r>
    <n v="82484"/>
    <s v="CÙte d'Ivoire"/>
    <s v="N/A - From RDC"/>
    <x v="0"/>
    <d v="2012-07-02T00:00:00"/>
    <d v="2012-07-03T00:00:00"/>
    <s v="SCMS from RDC"/>
    <n v="9900"/>
    <n v="23067"/>
    <n v="451"/>
    <n v="2394.27"/>
    <n v="32.340000000000003"/>
    <x v="4142"/>
  </r>
  <r>
    <n v="82485"/>
    <s v="Rwanda"/>
    <s v="N/A - From RDC"/>
    <x v="0"/>
    <d v="2012-07-03T00:00:00"/>
    <d v="2012-06-20T00:00:00"/>
    <s v="SCMS from RDC"/>
    <n v="40000"/>
    <n v="97600"/>
    <n v="3771"/>
    <n v="31029.99"/>
    <n v="136.84"/>
    <x v="4143"/>
  </r>
  <r>
    <n v="82486"/>
    <s v="Uganda"/>
    <s v="N/A - From RDC"/>
    <x v="0"/>
    <d v="2012-07-05T00:00:00"/>
    <d v="2012-07-16T00:00:00"/>
    <s v="SCMS from RDC"/>
    <n v="45840"/>
    <n v="179234.4"/>
    <n v="5486"/>
    <n v="27321.52"/>
    <n v="251.29"/>
    <x v="4144"/>
  </r>
  <r>
    <n v="82487"/>
    <s v="Nigeria"/>
    <s v="N/A - From RDC"/>
    <x v="3"/>
    <d v="2012-08-02T00:00:00"/>
    <d v="2012-07-09T00:00:00"/>
    <s v="SCMS from RDC"/>
    <n v="50000"/>
    <n v="190500"/>
    <n v="4944"/>
    <n v="21347.13"/>
    <n v="267.08"/>
    <x v="4145"/>
  </r>
  <r>
    <n v="82489"/>
    <s v="Uganda"/>
    <s v="N/A - From RDC"/>
    <x v="0"/>
    <d v="2012-08-17T00:00:00"/>
    <d v="2012-08-01T00:00:00"/>
    <s v="SCMS from RDC"/>
    <n v="60000"/>
    <n v="332400"/>
    <n v="4547"/>
    <n v="30482.799999999999"/>
    <n v="466.02"/>
    <x v="4146"/>
  </r>
  <r>
    <n v="82490"/>
    <s v="Uganda"/>
    <s v="N/A - From RDC"/>
    <x v="2"/>
    <d v="2012-09-05T00:00:00"/>
    <d v="2012-07-26T00:00:00"/>
    <s v="SCMS from RDC"/>
    <n v="157"/>
    <n v="1540.17"/>
    <n v="836"/>
    <n v="4911"/>
    <n v="2.16"/>
    <x v="4147"/>
  </r>
  <r>
    <n v="82491"/>
    <s v="CÙte d'Ivoire"/>
    <s v="N/A - From RDC"/>
    <x v="0"/>
    <d v="2012-07-31T00:00:00"/>
    <d v="2012-07-31T00:00:00"/>
    <s v="SCMS from RDC"/>
    <n v="80032"/>
    <n v="785113.92"/>
    <n v="11720"/>
    <n v="11702.27"/>
    <n v="1100.73"/>
    <x v="4148"/>
  </r>
  <r>
    <n v="82492"/>
    <s v="CÙte d'Ivoire"/>
    <s v="N/A - From RDC"/>
    <x v="0"/>
    <d v="2012-07-31T00:00:00"/>
    <d v="2012-07-31T00:00:00"/>
    <s v="SCMS from RDC"/>
    <n v="1499"/>
    <n v="7225.18"/>
    <n v="123"/>
    <n v="2252.42"/>
    <n v="10.130000000000001"/>
    <x v="4149"/>
  </r>
  <r>
    <n v="82493"/>
    <s v="Zambia"/>
    <s v="N/A - From RDC"/>
    <x v="2"/>
    <d v="2012-07-31T00:00:00"/>
    <d v="2012-08-01T00:00:00"/>
    <s v="SCMS from RDC"/>
    <n v="2548"/>
    <n v="33022.080000000002"/>
    <n v="3090"/>
    <n v="11188.53"/>
    <n v="46.3"/>
    <x v="4150"/>
  </r>
  <r>
    <n v="82494"/>
    <s v="Nigeria"/>
    <s v="N/A - From RDC"/>
    <x v="3"/>
    <d v="2012-08-02T00:00:00"/>
    <d v="2012-07-24T00:00:00"/>
    <s v="SCMS from RDC"/>
    <n v="52378"/>
    <n v="404358.16"/>
    <n v="7666"/>
    <n v="16532.5"/>
    <n v="566.91"/>
    <x v="4151"/>
  </r>
  <r>
    <n v="82495"/>
    <s v="Uganda"/>
    <s v="N/A - From RDC"/>
    <x v="0"/>
    <d v="2012-09-17T00:00:00"/>
    <d v="2012-08-14T00:00:00"/>
    <s v="SCMS from RDC"/>
    <n v="72107"/>
    <n v="707369.67"/>
    <n v="9348"/>
    <n v="81100.77"/>
    <n v="991.73"/>
    <x v="4152"/>
  </r>
  <r>
    <n v="82496"/>
    <s v="Nigeria"/>
    <s v="N/A - From RDC"/>
    <x v="3"/>
    <d v="2012-07-31T00:00:00"/>
    <d v="2012-07-24T00:00:00"/>
    <s v="SCMS from RDC"/>
    <n v="9980"/>
    <n v="23253.4"/>
    <n v="642"/>
    <n v="16532.5"/>
    <n v="32.6"/>
    <x v="4153"/>
  </r>
  <r>
    <n v="82497"/>
    <s v="Nigeria"/>
    <s v="N/A - From RDC"/>
    <x v="3"/>
    <d v="2012-08-02T00:00:00"/>
    <d v="2012-07-24T00:00:00"/>
    <s v="SCMS from RDC"/>
    <n v="10020"/>
    <n v="23346.6"/>
    <n v="645"/>
    <n v="16532.5"/>
    <n v="32.729999999999997"/>
    <x v="4154"/>
  </r>
  <r>
    <n v="82498"/>
    <s v="CÙte d'Ivoire"/>
    <s v="N/A - From RDC"/>
    <x v="0"/>
    <d v="2012-08-20T00:00:00"/>
    <d v="2012-08-18T00:00:00"/>
    <s v="SCMS from RDC"/>
    <n v="14880"/>
    <n v="223795.20000000001"/>
    <n v="1674"/>
    <n v="4754.53"/>
    <n v="313.76"/>
    <x v="4155"/>
  </r>
  <r>
    <n v="82499"/>
    <s v="Zimbabwe"/>
    <s v="N/A - From RDC"/>
    <x v="2"/>
    <d v="2012-12-11T00:00:00"/>
    <d v="2012-09-04T00:00:00"/>
    <s v="SCMS from RDC"/>
    <n v="44881"/>
    <n v="240562.16"/>
    <n v="7191"/>
    <n v="6014.22"/>
    <n v="396.93"/>
    <x v="4156"/>
  </r>
  <r>
    <n v="82500"/>
    <s v="Mozambique"/>
    <s v="N/A - From RDC"/>
    <x v="2"/>
    <d v="2012-11-30T00:00:00"/>
    <d v="2012-10-29T00:00:00"/>
    <s v="SCMS from RDC"/>
    <n v="7150"/>
    <n v="15015"/>
    <n v="2778"/>
    <n v="19730.62"/>
    <n v="21.05"/>
    <x v="4157"/>
  </r>
  <r>
    <n v="82501"/>
    <s v="CÙte d'Ivoire"/>
    <s v="N/A - From RDC"/>
    <x v="2"/>
    <d v="2012-10-29T00:00:00"/>
    <d v="2012-08-27T00:00:00"/>
    <s v="SCMS from RDC"/>
    <n v="490"/>
    <n v="2303"/>
    <n v="4359"/>
    <n v="12101.96"/>
    <n v="3.23"/>
    <x v="4158"/>
  </r>
  <r>
    <n v="82502"/>
    <s v="Nigeria"/>
    <s v="N/A - From RDC"/>
    <x v="0"/>
    <d v="2012-08-31T00:00:00"/>
    <d v="2012-08-14T00:00:00"/>
    <s v="SCMS from RDC"/>
    <n v="64347"/>
    <n v="142850.34"/>
    <n v="5950"/>
    <n v="18461.22"/>
    <n v="200.28"/>
    <x v="4159"/>
  </r>
  <r>
    <n v="82503"/>
    <s v="Tanzania"/>
    <s v="N/A - From RDC"/>
    <x v="0"/>
    <d v="2012-10-26T00:00:00"/>
    <d v="2012-10-26T00:00:00"/>
    <s v="SCMS from RDC"/>
    <n v="52770"/>
    <n v="407384.4"/>
    <n v="16510"/>
    <n v="82283.899999999994"/>
    <n v="571.15"/>
    <x v="4160"/>
  </r>
  <r>
    <n v="82504"/>
    <s v="Uganda"/>
    <s v="N/A - From RDC"/>
    <x v="0"/>
    <d v="2012-10-29T00:00:00"/>
    <d v="2012-10-29T00:00:00"/>
    <s v="SCMS from RDC"/>
    <n v="20201"/>
    <n v="111913.54"/>
    <n v="3865"/>
    <n v="19667.939999999999"/>
    <n v="156.9"/>
    <x v="4161"/>
  </r>
  <r>
    <n v="82505"/>
    <s v="Zambia"/>
    <s v="N/A - From RDC"/>
    <x v="2"/>
    <d v="2012-09-17T00:00:00"/>
    <d v="2012-09-07T00:00:00"/>
    <s v="SCMS from RDC"/>
    <n v="16258"/>
    <n v="109904.08"/>
    <n v="2321"/>
    <n v="7317.48"/>
    <n v="181.34"/>
    <x v="4162"/>
  </r>
  <r>
    <n v="82506"/>
    <s v="Zambia"/>
    <s v="N/A - From RDC"/>
    <x v="2"/>
    <d v="2012-09-25T00:00:00"/>
    <d v="2012-09-07T00:00:00"/>
    <s v="SCMS from RDC"/>
    <n v="18867"/>
    <n v="46035.48"/>
    <n v="17125"/>
    <n v="7317.47"/>
    <n v="64.540000000000006"/>
    <x v="4163"/>
  </r>
  <r>
    <n v="82507"/>
    <s v="CÙte d'Ivoire"/>
    <s v="N/A - From RDC"/>
    <x v="2"/>
    <d v="2012-11-13T00:00:00"/>
    <d v="2012-09-05T00:00:00"/>
    <s v="SCMS from RDC"/>
    <n v="84900"/>
    <n v="660522"/>
    <n v="18204"/>
    <n v="36194.839999999997"/>
    <n v="926.05"/>
    <x v="4164"/>
  </r>
  <r>
    <n v="82508"/>
    <s v="Zambia"/>
    <s v="N/A - From RDC"/>
    <x v="2"/>
    <d v="2012-10-31T00:00:00"/>
    <d v="2012-09-07T00:00:00"/>
    <s v="SCMS from RDC"/>
    <n v="57984"/>
    <n v="135102.72"/>
    <n v="3144"/>
    <n v="7317.47"/>
    <n v="189.41"/>
    <x v="4165"/>
  </r>
  <r>
    <n v="82509"/>
    <s v="Uganda"/>
    <s v="N/A - From RDC"/>
    <x v="0"/>
    <d v="2012-10-30T00:00:00"/>
    <d v="2012-10-30T00:00:00"/>
    <s v="SCMS from RDC"/>
    <n v="60000"/>
    <n v="234600"/>
    <n v="5000"/>
    <n v="24889"/>
    <n v="328.91"/>
    <x v="4166"/>
  </r>
  <r>
    <n v="82510"/>
    <s v="Rwanda"/>
    <s v="N/A - From RDC"/>
    <x v="0"/>
    <d v="2012-10-30T00:00:00"/>
    <d v="2012-10-30T00:00:00"/>
    <s v="SCMS from RDC"/>
    <n v="18620"/>
    <n v="244853"/>
    <n v="1928"/>
    <n v="5825.17"/>
    <n v="343.28"/>
    <x v="4167"/>
  </r>
  <r>
    <n v="82511"/>
    <s v="South Sudan"/>
    <s v="N/A - From RDC"/>
    <x v="0"/>
    <d v="2012-11-15T00:00:00"/>
    <d v="2012-10-23T00:00:00"/>
    <s v="SCMS from RDC"/>
    <n v="270"/>
    <n v="599.4"/>
    <n v="513"/>
    <n v="4934.43"/>
    <n v="0.84"/>
    <x v="4168"/>
  </r>
  <r>
    <n v="82512"/>
    <s v="Rwanda"/>
    <s v="N/A - From RDC"/>
    <x v="0"/>
    <d v="2012-10-19T00:00:00"/>
    <d v="2012-10-18T00:00:00"/>
    <s v="SCMS from RDC"/>
    <n v="36390"/>
    <n v="201600.6"/>
    <n v="3863"/>
    <n v="23249.47"/>
    <n v="282.64"/>
    <x v="4169"/>
  </r>
  <r>
    <n v="82513"/>
    <s v="CÙte d'Ivoire"/>
    <s v="N/A - From RDC"/>
    <x v="2"/>
    <d v="2012-10-29T00:00:00"/>
    <d v="2012-10-01T00:00:00"/>
    <s v="SCMS from RDC"/>
    <n v="2000"/>
    <n v="7620"/>
    <n v="4026"/>
    <n v="15677.98"/>
    <n v="10.68"/>
    <x v="4170"/>
  </r>
  <r>
    <n v="82514"/>
    <s v="Zambia"/>
    <s v="N/A - From RDC"/>
    <x v="2"/>
    <d v="2012-10-10T00:00:00"/>
    <d v="2012-10-05T00:00:00"/>
    <s v="SCMS from RDC"/>
    <n v="167825"/>
    <n v="1105966.75"/>
    <n v="26199"/>
    <n v="34356.26"/>
    <n v="1550.57"/>
    <x v="4171"/>
  </r>
  <r>
    <n v="82515"/>
    <s v="Uganda"/>
    <s v="N/A - From RDC"/>
    <x v="0"/>
    <d v="2012-10-25T00:00:00"/>
    <d v="2012-10-22T00:00:00"/>
    <s v="SCMS from RDC"/>
    <n v="1659"/>
    <n v="3682.98"/>
    <n v="958"/>
    <n v="7659.33"/>
    <n v="5.16"/>
    <x v="4172"/>
  </r>
  <r>
    <n v="82516"/>
    <s v="CÙte d'Ivoire"/>
    <s v="N/A - From RDC"/>
    <x v="2"/>
    <d v="2012-10-15T00:00:00"/>
    <d v="2012-10-05T00:00:00"/>
    <s v="SCMS from RDC"/>
    <n v="24097"/>
    <n v="643389.9"/>
    <n v="6375"/>
    <n v="18661.97"/>
    <n v="902.03"/>
    <x v="4173"/>
  </r>
  <r>
    <n v="82518"/>
    <s v="Rwanda"/>
    <s v="N/A - From RDC"/>
    <x v="0"/>
    <d v="2012-10-31T00:00:00"/>
    <d v="2012-10-30T00:00:00"/>
    <s v="SCMS from RDC"/>
    <n v="59989"/>
    <n v="796054.03"/>
    <n v="7242"/>
    <n v="5825.18"/>
    <n v="1116.07"/>
    <x v="4174"/>
  </r>
  <r>
    <n v="82519"/>
    <s v="Cameroon"/>
    <s v="N/A - From RDC"/>
    <x v="3"/>
    <d v="2012-10-24T00:00:00"/>
    <d v="2012-10-17T00:00:00"/>
    <s v="SCMS from RDC"/>
    <n v="152000"/>
    <n v="1462240"/>
    <n v="43571"/>
    <n v="67732.539999999994"/>
    <n v="2050.06"/>
    <x v="4175"/>
  </r>
  <r>
    <n v="82520"/>
    <s v="Cameroon"/>
    <s v="N/A - From RDC"/>
    <x v="3"/>
    <d v="2012-11-07T00:00:00"/>
    <d v="2012-10-17T00:00:00"/>
    <s v="SCMS from RDC"/>
    <n v="10000"/>
    <n v="53600"/>
    <n v="4486"/>
    <n v="76176.429999999993"/>
    <n v="75.150000000000006"/>
    <x v="4176"/>
  </r>
  <r>
    <n v="82522"/>
    <s v="CÙte d'Ivoire"/>
    <s v="N/A - From RDC"/>
    <x v="2"/>
    <d v="2012-10-31T00:00:00"/>
    <d v="2012-10-26T00:00:00"/>
    <s v="SCMS from RDC"/>
    <n v="503"/>
    <n v="13430.1"/>
    <n v="123"/>
    <n v="1783.64"/>
    <n v="18.829999999999998"/>
    <x v="4177"/>
  </r>
  <r>
    <n v="82523"/>
    <s v="CÙte d'Ivoire"/>
    <s v="N/A - From RDC"/>
    <x v="2"/>
    <d v="2012-12-15T00:00:00"/>
    <d v="2012-10-24T00:00:00"/>
    <s v="SCMS from RDC"/>
    <n v="4120"/>
    <n v="30076"/>
    <n v="253"/>
    <n v="4261.03"/>
    <n v="42.17"/>
    <x v="4178"/>
  </r>
  <r>
    <n v="82524"/>
    <s v="CÙte d'Ivoire"/>
    <s v="N/A - From RDC"/>
    <x v="2"/>
    <d v="2012-12-14T00:00:00"/>
    <d v="2012-10-24T00:00:00"/>
    <s v="SCMS from RDC"/>
    <n v="2500"/>
    <n v="56250"/>
    <n v="2147"/>
    <n v="8211.0300000000007"/>
    <n v="78.86"/>
    <x v="4179"/>
  </r>
  <r>
    <n v="82525"/>
    <s v="Nigeria"/>
    <s v="N/A - From RDC"/>
    <x v="0"/>
    <d v="2012-11-06T00:00:00"/>
    <d v="2012-11-06T00:00:00"/>
    <s v="SCMS from RDC"/>
    <n v="200000"/>
    <n v="484000"/>
    <n v="12028"/>
    <n v="15459.09"/>
    <n v="678.57"/>
    <x v="4180"/>
  </r>
  <r>
    <n v="82526"/>
    <s v="Uganda"/>
    <s v="N/A - From RDC"/>
    <x v="2"/>
    <d v="2012-12-31T00:00:00"/>
    <d v="2012-11-19T00:00:00"/>
    <s v="SCMS from RDC"/>
    <n v="125014"/>
    <n v="1658935.78"/>
    <n v="14275"/>
    <n v="131278.81"/>
    <n v="2325.83"/>
    <x v="4181"/>
  </r>
  <r>
    <n v="82527"/>
    <s v="Uganda"/>
    <s v="N/A - From RDC"/>
    <x v="2"/>
    <d v="2012-12-10T00:00:00"/>
    <d v="2012-11-19T00:00:00"/>
    <s v="SCMS from RDC"/>
    <n v="26432"/>
    <n v="141675.51999999999"/>
    <n v="5212"/>
    <n v="24772.95"/>
    <n v="198.63"/>
    <x v="4182"/>
  </r>
  <r>
    <n v="82528"/>
    <s v="Mozambique"/>
    <s v="N/A - From RDC"/>
    <x v="2"/>
    <d v="2013-01-11T00:00:00"/>
    <d v="2013-01-11T00:00:00"/>
    <s v="SCMS from RDC"/>
    <n v="97516"/>
    <n v="945905.2"/>
    <n v="12104"/>
    <n v="7433.02"/>
    <n v="1326.16"/>
    <x v="4183"/>
  </r>
  <r>
    <n v="82529"/>
    <s v="Zimbabwe"/>
    <s v="N/A - From RDC"/>
    <x v="2"/>
    <d v="2012-12-21T00:00:00"/>
    <d v="2012-12-11T00:00:00"/>
    <s v="SCMS from RDC"/>
    <n v="188201"/>
    <n v="1008757.36"/>
    <n v="23127"/>
    <n v="11444.77"/>
    <n v="1414.28"/>
    <x v="4184"/>
  </r>
  <r>
    <n v="82530"/>
    <s v="Zimbabwe"/>
    <s v="N/A - From RDC"/>
    <x v="2"/>
    <d v="2012-12-14T00:00:00"/>
    <d v="2012-12-11T00:00:00"/>
    <s v="SCMS from RDC"/>
    <n v="20451"/>
    <n v="47037.3"/>
    <n v="10118"/>
    <n v="9251.7999999999993"/>
    <n v="65.95"/>
    <x v="4185"/>
  </r>
  <r>
    <n v="82531"/>
    <s v="Nigeria"/>
    <s v="N/A - From RDC"/>
    <x v="0"/>
    <d v="2012-12-04T00:00:00"/>
    <d v="2012-12-04T00:00:00"/>
    <s v="SCMS from RDC"/>
    <n v="16870"/>
    <n v="40825.4"/>
    <n v="7973"/>
    <n v="51090"/>
    <n v="57.24"/>
    <x v="4186"/>
  </r>
  <r>
    <n v="82532"/>
    <s v="Uganda"/>
    <s v="N/A - From RDC"/>
    <x v="0"/>
    <d v="2013-02-01T00:00:00"/>
    <d v="2013-02-01T00:00:00"/>
    <s v="SCMS from RDC"/>
    <n v="13830"/>
    <n v="133044.6"/>
    <n v="2400"/>
    <n v="18337.82"/>
    <n v="186.53"/>
    <x v="4187"/>
  </r>
  <r>
    <n v="82533"/>
    <s v="Nigeria"/>
    <s v="N/A - From RDC"/>
    <x v="0"/>
    <d v="2012-11-30T00:00:00"/>
    <d v="2012-12-04T00:00:00"/>
    <s v="SCMS from RDC"/>
    <n v="66637"/>
    <n v="357174.32"/>
    <n v="25523"/>
    <n v="51090"/>
    <n v="500.76"/>
    <x v="4188"/>
  </r>
  <r>
    <n v="82534"/>
    <s v="CÙte d'Ivoire"/>
    <s v="N/A - From RDC"/>
    <x v="2"/>
    <d v="2012-12-31T00:00:00"/>
    <d v="2012-12-06T00:00:00"/>
    <s v="SCMS from RDC"/>
    <n v="14368"/>
    <n v="52299.519999999997"/>
    <n v="4409"/>
    <n v="17192.400000000001"/>
    <n v="73.319999999999993"/>
    <x v="4189"/>
  </r>
  <r>
    <n v="82535"/>
    <s v="CÙte d'Ivoire"/>
    <s v="N/A - From RDC"/>
    <x v="2"/>
    <d v="2013-01-10T00:00:00"/>
    <d v="2012-12-27T00:00:00"/>
    <s v="SCMS from RDC"/>
    <n v="9767"/>
    <n v="52351.12"/>
    <n v="852"/>
    <n v="3026.61"/>
    <n v="73.400000000000006"/>
    <x v="4190"/>
  </r>
  <r>
    <n v="82536"/>
    <s v="Zimbabwe"/>
    <s v="N/A - From RDC"/>
    <x v="2"/>
    <d v="2012-12-21T00:00:00"/>
    <d v="2012-12-13T00:00:00"/>
    <s v="SCMS from RDC"/>
    <n v="15120"/>
    <n v="135626.4"/>
    <n v="5754"/>
    <n v="10075.799999999999"/>
    <n v="190.15"/>
    <x v="4191"/>
  </r>
  <r>
    <n v="82537"/>
    <s v="Uganda"/>
    <s v="N/A - From RDC"/>
    <x v="0"/>
    <d v="2013-02-02T00:00:00"/>
    <d v="2013-02-02T00:00:00"/>
    <s v="SCMS from RDC"/>
    <n v="5580"/>
    <n v="26839.8"/>
    <n v="1187"/>
    <n v="9609.69"/>
    <n v="37.630000000000003"/>
    <x v="4192"/>
  </r>
  <r>
    <n v="82538"/>
    <s v="Congo, DRC"/>
    <s v="N/A - From RDC"/>
    <x v="0"/>
    <d v="2013-09-11T00:00:00"/>
    <d v="2013-09-11T00:00:00"/>
    <s v="SCMS from RDC"/>
    <n v="647"/>
    <n v="4703.6899999999996"/>
    <n v="5897"/>
    <n v="40434.04"/>
    <n v="5.82"/>
    <x v="4193"/>
  </r>
  <r>
    <n v="82539"/>
    <s v="Congo, DRC"/>
    <s v="N/A - From RDC"/>
    <x v="0"/>
    <d v="2013-09-11T00:00:00"/>
    <d v="2013-09-11T00:00:00"/>
    <s v="SCMS from RDC"/>
    <n v="2952"/>
    <n v="35748.720000000001"/>
    <m/>
    <m/>
    <n v="44.22"/>
    <x v="8"/>
  </r>
  <r>
    <n v="82540"/>
    <s v="Zimbabwe"/>
    <s v="N/A - From RDC"/>
    <x v="2"/>
    <d v="2013-02-11T00:00:00"/>
    <d v="2013-02-11T00:00:00"/>
    <s v="SCMS from RDC"/>
    <n v="7867"/>
    <n v="57193.09"/>
    <n v="704"/>
    <n v="25568"/>
    <n v="80.180000000000007"/>
    <x v="4194"/>
  </r>
  <r>
    <n v="82541"/>
    <s v="Nigeria"/>
    <s v="N/A - From RDC"/>
    <x v="3"/>
    <d v="2013-02-11T00:00:00"/>
    <d v="2013-02-11T00:00:00"/>
    <s v="SCMS from RDC"/>
    <n v="100000"/>
    <n v="638000"/>
    <n v="8850"/>
    <n v="29780.5"/>
    <n v="894.48"/>
    <x v="4195"/>
  </r>
  <r>
    <n v="82542"/>
    <s v="Uganda"/>
    <s v="N/A - From RDC"/>
    <x v="0"/>
    <d v="2013-02-11T00:00:00"/>
    <d v="2013-03-07T00:00:00"/>
    <s v="SCMS from RDC"/>
    <n v="7126"/>
    <n v="97554.94"/>
    <n v="2261"/>
    <n v="13252.2"/>
    <n v="136.77000000000001"/>
    <x v="4196"/>
  </r>
  <r>
    <n v="82544"/>
    <s v="CÙte d'Ivoire"/>
    <s v="N/A - From RDC"/>
    <x v="2"/>
    <d v="2013-03-28T00:00:00"/>
    <d v="2013-02-28T00:00:00"/>
    <s v="SCMS from RDC"/>
    <n v="10000"/>
    <n v="47000"/>
    <n v="1387"/>
    <n v="10680.14"/>
    <n v="65.89"/>
    <x v="4197"/>
  </r>
  <r>
    <n v="82545"/>
    <s v="CÙte d'Ivoire"/>
    <s v="N/A - From RDC"/>
    <x v="2"/>
    <d v="2013-03-28T00:00:00"/>
    <d v="2013-02-28T00:00:00"/>
    <s v="SCMS from RDC"/>
    <n v="6500"/>
    <n v="30550"/>
    <n v="677"/>
    <n v="3880.14"/>
    <n v="42.83"/>
    <x v="4198"/>
  </r>
  <r>
    <n v="82546"/>
    <s v="Uganda"/>
    <s v="N/A - From RDC"/>
    <x v="0"/>
    <d v="2013-04-04T00:00:00"/>
    <d v="2013-03-07T00:00:00"/>
    <s v="SCMS from RDC"/>
    <n v="32298"/>
    <n v="72993.48"/>
    <n v="6528"/>
    <n v="21806.84"/>
    <n v="90.29"/>
    <x v="4199"/>
  </r>
  <r>
    <n v="82547"/>
    <s v="South Sudan"/>
    <s v="N/A - From RDC"/>
    <x v="0"/>
    <d v="2013-03-31T00:00:00"/>
    <d v="2013-03-22T00:00:00"/>
    <s v="SCMS from RDC"/>
    <n v="2976"/>
    <n v="5803.2"/>
    <n v="1108"/>
    <n v="10754"/>
    <n v="7.18"/>
    <x v="4200"/>
  </r>
  <r>
    <n v="82548"/>
    <s v="Nigeria"/>
    <s v="N/A - From RDC"/>
    <x v="3"/>
    <d v="2013-03-15T00:00:00"/>
    <d v="2013-02-21T00:00:00"/>
    <s v="SCMS from RDC"/>
    <n v="33571"/>
    <n v="75870.460000000006"/>
    <n v="12785"/>
    <n v="37242.5"/>
    <n v="106.37"/>
    <x v="4201"/>
  </r>
  <r>
    <n v="82549"/>
    <s v="Zimbabwe"/>
    <s v="N/A - From RDC"/>
    <x v="2"/>
    <d v="2013-03-14T00:00:00"/>
    <d v="2013-03-14T00:00:00"/>
    <s v="SCMS from RDC"/>
    <n v="15120"/>
    <n v="129729.60000000001"/>
    <n v="23677"/>
    <n v="9405.81"/>
    <n v="181.88"/>
    <x v="4202"/>
  </r>
  <r>
    <n v="82550"/>
    <s v="Zimbabwe"/>
    <s v="N/A - From RDC"/>
    <x v="2"/>
    <d v="2013-03-15T00:00:00"/>
    <d v="2013-03-14T00:00:00"/>
    <s v="SCMS from RDC"/>
    <n v="20160"/>
    <n v="244137.60000000001"/>
    <n v="2268"/>
    <n v="9405.81"/>
    <n v="302"/>
    <x v="4203"/>
  </r>
  <r>
    <n v="82551"/>
    <s v="Zimbabwe"/>
    <s v="N/A - From RDC"/>
    <x v="2"/>
    <d v="2013-03-31T00:00:00"/>
    <d v="2013-03-14T00:00:00"/>
    <s v="SCMS from RDC"/>
    <n v="7372"/>
    <n v="14006.8"/>
    <n v="5453"/>
    <n v="9405.81"/>
    <n v="19.64"/>
    <x v="4204"/>
  </r>
  <r>
    <n v="82552"/>
    <s v="Zimbabwe"/>
    <s v="N/A - From RDC"/>
    <x v="2"/>
    <d v="2013-03-31T00:00:00"/>
    <d v="2013-03-14T00:00:00"/>
    <s v="SCMS from RDC"/>
    <n v="28220"/>
    <n v="64906"/>
    <m/>
    <m/>
    <n v="91"/>
    <x v="8"/>
  </r>
  <r>
    <n v="82553"/>
    <s v="Uganda"/>
    <s v="N/A - From RDC"/>
    <x v="2"/>
    <d v="2013-03-29T00:00:00"/>
    <d v="2013-03-06T00:00:00"/>
    <s v="SCMS from RDC"/>
    <n v="1731"/>
    <n v="3912.06"/>
    <n v="76"/>
    <n v="936.81"/>
    <n v="4.84"/>
    <x v="4205"/>
  </r>
  <r>
    <n v="82554"/>
    <s v="Haiti"/>
    <s v="N/A - From RDC"/>
    <x v="0"/>
    <d v="2013-04-09T00:00:00"/>
    <d v="2013-03-14T00:00:00"/>
    <s v="SCMS from RDC"/>
    <n v="39936"/>
    <n v="132986.88"/>
    <n v="16035"/>
    <n v="161712.87"/>
    <n v="164.5"/>
    <x v="4206"/>
  </r>
  <r>
    <n v="82555"/>
    <s v="Haiti"/>
    <s v="N/A - From RDC"/>
    <x v="0"/>
    <d v="2013-04-09T00:00:00"/>
    <d v="2013-03-14T00:00:00"/>
    <s v="SCMS from RDC"/>
    <n v="192"/>
    <n v="775.68"/>
    <m/>
    <m/>
    <n v="0.96"/>
    <x v="8"/>
  </r>
  <r>
    <n v="82556"/>
    <s v="Nigeria"/>
    <s v="N/A - From RDC"/>
    <x v="3"/>
    <d v="2013-03-15T00:00:00"/>
    <d v="2013-02-21T00:00:00"/>
    <s v="SCMS from RDC"/>
    <n v="31971"/>
    <n v="232429.17"/>
    <n v="11111"/>
    <n v="37242.5"/>
    <n v="325.87"/>
    <x v="4207"/>
  </r>
  <r>
    <n v="82557"/>
    <s v="Nigeria"/>
    <s v="N/A - From RDC"/>
    <x v="3"/>
    <d v="2013-03-15T00:00:00"/>
    <d v="2013-02-21T00:00:00"/>
    <s v="SCMS from RDC"/>
    <n v="42805"/>
    <n v="311192.34999999998"/>
    <m/>
    <m/>
    <n v="436.29"/>
    <x v="8"/>
  </r>
  <r>
    <n v="82558"/>
    <s v="Nigeria"/>
    <s v="N/A - From RDC"/>
    <x v="3"/>
    <d v="2013-03-15T00:00:00"/>
    <d v="2013-02-21T00:00:00"/>
    <s v="SCMS from RDC"/>
    <n v="105014"/>
    <n v="1437641.66"/>
    <n v="13392"/>
    <n v="37242.5"/>
    <n v="2015.57"/>
    <x v="4208"/>
  </r>
  <r>
    <n v="82559"/>
    <s v="Zimbabwe"/>
    <s v="N/A - From RDC"/>
    <x v="2"/>
    <d v="2013-07-31T00:00:00"/>
    <d v="2013-03-14T00:00:00"/>
    <s v="SCMS from RDC"/>
    <n v="20160"/>
    <n v="244137.60000000001"/>
    <n v="2266"/>
    <n v="9405.81"/>
    <n v="302"/>
    <x v="4209"/>
  </r>
  <r>
    <n v="82560"/>
    <s v="Guyana"/>
    <s v="N/A - From RDC"/>
    <x v="2"/>
    <d v="2013-04-18T00:00:00"/>
    <d v="2013-03-15T00:00:00"/>
    <s v="SCMS from RDC"/>
    <n v="49"/>
    <n v="357.7"/>
    <n v="110"/>
    <n v="3178"/>
    <n v="0.44"/>
    <x v="4210"/>
  </r>
  <r>
    <n v="82562"/>
    <s v="South Sudan"/>
    <s v="N/A - From RDC"/>
    <x v="0"/>
    <d v="2013-04-17T00:00:00"/>
    <d v="2013-04-23T00:00:00"/>
    <s v="SCMS from RDC"/>
    <n v="549"/>
    <n v="2278.35"/>
    <n v="37"/>
    <n v="1198.68"/>
    <n v="2.82"/>
    <x v="4211"/>
  </r>
  <r>
    <n v="82564"/>
    <s v="Zimbabwe"/>
    <s v="N/A - From RDC"/>
    <x v="2"/>
    <d v="2013-07-31T00:00:00"/>
    <d v="2013-04-13T00:00:00"/>
    <s v="SCMS from RDC"/>
    <n v="40320"/>
    <n v="488275.20000000001"/>
    <n v="4536"/>
    <n v="29733.53"/>
    <n v="604"/>
    <x v="4212"/>
  </r>
  <r>
    <n v="82565"/>
    <s v="Congo, DRC"/>
    <s v="N/A - From RDC"/>
    <x v="0"/>
    <d v="2013-11-27T00:00:00"/>
    <d v="2013-11-27T00:00:00"/>
    <s v="SCMS from RDC"/>
    <n v="6362"/>
    <n v="43007.12"/>
    <n v="315"/>
    <n v="2030.96"/>
    <n v="53.2"/>
    <x v="4213"/>
  </r>
  <r>
    <n v="82566"/>
    <s v="Guyana"/>
    <s v="N/A - From RDC"/>
    <x v="0"/>
    <d v="2013-04-18T00:00:00"/>
    <d v="2013-04-19T00:00:00"/>
    <s v="SCMS from RDC"/>
    <n v="1927"/>
    <n v="13026.52"/>
    <n v="466"/>
    <n v="5724.4"/>
    <n v="16.11"/>
    <x v="4214"/>
  </r>
  <r>
    <n v="82567"/>
    <s v="South Sudan"/>
    <s v="N/A - From RDC"/>
    <x v="0"/>
    <d v="2013-04-30T00:00:00"/>
    <d v="2013-04-26T00:00:00"/>
    <s v="SCMS from RDC"/>
    <n v="4560"/>
    <n v="30825.599999999999"/>
    <n v="230"/>
    <n v="1740.47"/>
    <n v="38.130000000000003"/>
    <x v="4215"/>
  </r>
  <r>
    <n v="82568"/>
    <s v="Mozambique"/>
    <s v="N/A - From RDC"/>
    <x v="0"/>
    <d v="2013-07-04T00:00:00"/>
    <d v="2013-07-04T00:00:00"/>
    <s v="SCMS from RDC"/>
    <n v="17037"/>
    <n v="56733.21"/>
    <n v="1750"/>
    <n v="9758.5"/>
    <n v="70.180000000000007"/>
    <x v="4216"/>
  </r>
  <r>
    <n v="82569"/>
    <s v="Burundi"/>
    <s v="N/A - From RDC"/>
    <x v="0"/>
    <d v="2013-05-31T00:00:00"/>
    <d v="2013-05-23T00:00:00"/>
    <s v="SCMS from RDC"/>
    <n v="2208"/>
    <n v="18944.64"/>
    <n v="652"/>
    <n v="3763.2"/>
    <n v="23.43"/>
    <x v="4217"/>
  </r>
  <r>
    <n v="82570"/>
    <s v="Uganda"/>
    <s v="N/A - From RDC"/>
    <x v="2"/>
    <d v="2013-06-07T00:00:00"/>
    <d v="2013-06-07T00:00:00"/>
    <s v="SCMS from RDC"/>
    <n v="1530"/>
    <n v="10006.200000000001"/>
    <n v="11337"/>
    <n v="23809.39"/>
    <n v="12.38"/>
    <x v="4218"/>
  </r>
  <r>
    <n v="82571"/>
    <s v="South Sudan"/>
    <s v="N/A - From RDC"/>
    <x v="0"/>
    <d v="2013-04-30T00:00:00"/>
    <d v="2013-04-24T00:00:00"/>
    <s v="SCMS from RDC"/>
    <n v="1447"/>
    <n v="6800.9"/>
    <n v="1309"/>
    <n v="12356"/>
    <n v="8.41"/>
    <x v="4219"/>
  </r>
  <r>
    <n v="82572"/>
    <s v="Uganda"/>
    <s v="N/A - From RDC"/>
    <x v="0"/>
    <d v="2013-05-09T00:00:00"/>
    <d v="2013-05-07T00:00:00"/>
    <s v="SCMS from RDC"/>
    <n v="229285"/>
    <n v="2412078.2000000002"/>
    <n v="29934"/>
    <n v="34003.699999999997"/>
    <n v="2983.74"/>
    <x v="4220"/>
  </r>
  <r>
    <n v="82573"/>
    <s v="Mozambique"/>
    <s v="N/A - From RDC"/>
    <x v="2"/>
    <d v="2013-08-01T00:00:00"/>
    <d v="2013-08-01T00:00:00"/>
    <s v="SCMS from RDC"/>
    <n v="120000"/>
    <n v="1029600"/>
    <n v="36920"/>
    <n v="29935.05"/>
    <n v="1273.6199999999999"/>
    <x v="4221"/>
  </r>
  <r>
    <n v="82574"/>
    <s v="Nigeria"/>
    <s v="N/A - From RDC"/>
    <x v="3"/>
    <d v="2013-05-21T00:00:00"/>
    <d v="2013-05-06T00:00:00"/>
    <s v="SCMS from RDC"/>
    <n v="57227"/>
    <n v="129333.02"/>
    <n v="4844"/>
    <n v="21591.1"/>
    <n v="159.97999999999999"/>
    <x v="4222"/>
  </r>
  <r>
    <n v="82575"/>
    <s v="Uganda"/>
    <s v="N/A - From RDC"/>
    <x v="2"/>
    <d v="2013-06-28T00:00:00"/>
    <d v="2013-06-07T00:00:00"/>
    <s v="SCMS from RDC"/>
    <n v="475"/>
    <n v="1092.5"/>
    <n v="1982"/>
    <n v="8163.74"/>
    <n v="1.35"/>
    <x v="4223"/>
  </r>
  <r>
    <n v="82577"/>
    <s v="Nigeria"/>
    <s v="N/A - From RDC"/>
    <x v="3"/>
    <d v="2013-05-21T00:00:00"/>
    <d v="2013-05-10T00:00:00"/>
    <s v="SCMS from RDC"/>
    <n v="95000"/>
    <n v="214700"/>
    <n v="12686"/>
    <n v="41332.14"/>
    <n v="265.58"/>
    <x v="4224"/>
  </r>
  <r>
    <n v="82578"/>
    <s v="Mozambique"/>
    <s v="N/A - From RDC"/>
    <x v="2"/>
    <d v="2013-07-26T00:00:00"/>
    <d v="2013-07-26T00:00:00"/>
    <s v="SCMS from RDC"/>
    <n v="170900"/>
    <n v="1466322"/>
    <m/>
    <m/>
    <n v="1813.84"/>
    <x v="8"/>
  </r>
  <r>
    <n v="82582"/>
    <s v="Zambia"/>
    <s v="N/A - From RDC"/>
    <x v="2"/>
    <d v="2013-06-25T00:00:00"/>
    <d v="2013-06-07T00:00:00"/>
    <s v="SCMS from RDC"/>
    <n v="3480"/>
    <n v="7864.8"/>
    <n v="424"/>
    <n v="11941.65"/>
    <n v="9.73"/>
    <x v="4225"/>
  </r>
  <r>
    <n v="82583"/>
    <s v="Tanzania"/>
    <s v="N/A - From RDC"/>
    <x v="2"/>
    <d v="2013-05-31T00:00:00"/>
    <d v="2013-06-18T00:00:00"/>
    <s v="SCMS from RDC"/>
    <n v="31000"/>
    <n v="401760"/>
    <n v="3674"/>
    <n v="22904.03"/>
    <n v="496.98"/>
    <x v="4226"/>
  </r>
  <r>
    <n v="82584"/>
    <s v="Nigeria"/>
    <s v="N/A - From RDC"/>
    <x v="3"/>
    <d v="2013-05-28T00:00:00"/>
    <d v="2013-05-28T00:00:00"/>
    <s v="SCMS from RDC"/>
    <n v="180000"/>
    <n v="1893600"/>
    <n v="26361"/>
    <n v="20761"/>
    <n v="2342.38"/>
    <x v="4227"/>
  </r>
  <r>
    <n v="82585"/>
    <s v="Nigeria"/>
    <s v="N/A - From RDC"/>
    <x v="3"/>
    <d v="2013-06-04T00:00:00"/>
    <d v="2013-05-29T00:00:00"/>
    <s v="SCMS from RDC"/>
    <n v="13481"/>
    <n v="44891.73"/>
    <n v="1296"/>
    <n v="20761"/>
    <n v="55.53"/>
    <x v="4228"/>
  </r>
  <r>
    <n v="82588"/>
    <s v="Cameroon"/>
    <s v="N/A - From RDC"/>
    <x v="3"/>
    <d v="2013-07-22T00:00:00"/>
    <d v="2013-07-14T00:00:00"/>
    <s v="SCMS from RDC"/>
    <n v="19683"/>
    <n v="44483.58"/>
    <n v="1733"/>
    <n v="20893.21"/>
    <n v="55.03"/>
    <x v="4229"/>
  </r>
  <r>
    <n v="82589"/>
    <s v="Cameroon"/>
    <s v="N/A - From RDC"/>
    <x v="3"/>
    <d v="2013-07-22T00:00:00"/>
    <d v="2013-07-31T00:00:00"/>
    <s v="SCMS from RDC"/>
    <n v="6246"/>
    <n v="43722"/>
    <n v="18808"/>
    <n v="123945"/>
    <n v="54.08"/>
    <x v="4230"/>
  </r>
  <r>
    <n v="82590"/>
    <s v="Burundi"/>
    <s v="N/A - From RDC"/>
    <x v="0"/>
    <d v="2013-08-06T00:00:00"/>
    <d v="2013-08-23T00:00:00"/>
    <s v="SCMS from RDC"/>
    <n v="4032"/>
    <n v="13426.56"/>
    <n v="336"/>
    <n v="4385.4399999999996"/>
    <n v="16.61"/>
    <x v="4231"/>
  </r>
  <r>
    <n v="82591"/>
    <s v="Tanzania"/>
    <s v="N/A - From RDC"/>
    <x v="2"/>
    <d v="2013-08-29T00:00:00"/>
    <d v="2013-09-10T00:00:00"/>
    <s v="SCMS from RDC"/>
    <n v="58920"/>
    <n v="505533.6"/>
    <n v="6560"/>
    <n v="8057.2"/>
    <n v="625.35"/>
    <x v="4232"/>
  </r>
  <r>
    <n v="82593"/>
    <s v="Burundi"/>
    <s v="N/A - From RDC"/>
    <x v="0"/>
    <d v="2013-08-06T00:00:00"/>
    <d v="2013-05-21T00:00:00"/>
    <s v="SCMS from RDC"/>
    <n v="225"/>
    <n v="508.5"/>
    <m/>
    <m/>
    <n v="0.63"/>
    <x v="8"/>
  </r>
  <r>
    <n v="82594"/>
    <s v="Uganda"/>
    <s v="N/A - From RDC"/>
    <x v="0"/>
    <d v="2013-08-30T00:00:00"/>
    <d v="2013-08-10T00:00:00"/>
    <s v="SCMS from RDC"/>
    <n v="372"/>
    <n v="706.8"/>
    <n v="33"/>
    <n v="951.75"/>
    <n v="0.87"/>
    <x v="4233"/>
  </r>
  <r>
    <n v="82595"/>
    <s v="Congo, DRC"/>
    <s v="N/A - From RDC"/>
    <x v="0"/>
    <d v="2013-08-27T00:00:00"/>
    <d v="2014-02-08T00:00:00"/>
    <s v="SCMS from RDC"/>
    <n v="10590"/>
    <n v="74130"/>
    <n v="5426"/>
    <n v="20499.330000000002"/>
    <n v="91.7"/>
    <x v="4234"/>
  </r>
  <r>
    <n v="82596"/>
    <s v="Congo, DRC"/>
    <s v="N/A - From RDC"/>
    <x v="0"/>
    <d v="2013-08-27T00:00:00"/>
    <d v="2014-02-08T00:00:00"/>
    <s v="SCMS from RDC"/>
    <n v="7404"/>
    <n v="77890.080000000002"/>
    <m/>
    <m/>
    <n v="96.35"/>
    <x v="8"/>
  </r>
  <r>
    <n v="82597"/>
    <s v="Tanzania"/>
    <s v="N/A - From RDC"/>
    <x v="2"/>
    <d v="2013-07-30T00:00:00"/>
    <d v="2013-08-15T00:00:00"/>
    <s v="SCMS from RDC"/>
    <n v="6823"/>
    <n v="49807.9"/>
    <n v="428"/>
    <n v="2376"/>
    <n v="61.61"/>
    <x v="4235"/>
  </r>
  <r>
    <n v="82599"/>
    <s v="Mozambique"/>
    <s v="N/A - From RDC"/>
    <x v="2"/>
    <d v="2013-09-27T00:00:00"/>
    <d v="2013-09-27T00:00:00"/>
    <s v="SCMS from RDC"/>
    <n v="40250"/>
    <n v="134032.5"/>
    <n v="4223"/>
    <n v="4044.33"/>
    <n v="165.8"/>
    <x v="4236"/>
  </r>
  <r>
    <n v="82600"/>
    <s v="Zimbabwe"/>
    <s v="N/A - From RDC"/>
    <x v="2"/>
    <d v="2013-09-18T00:00:00"/>
    <d v="2013-09-20T00:00:00"/>
    <s v="SCMS from RDC"/>
    <n v="8599"/>
    <n v="187286.22"/>
    <n v="2293"/>
    <n v="4529.67"/>
    <n v="231.67"/>
    <x v="4237"/>
  </r>
  <r>
    <n v="82601"/>
    <s v="Tanzania"/>
    <s v="N/A - From RDC"/>
    <x v="2"/>
    <d v="2013-10-25T00:00:00"/>
    <d v="2013-10-01T00:00:00"/>
    <s v="SCMS from RDC"/>
    <n v="12567"/>
    <n v="154574.1"/>
    <n v="1482"/>
    <n v="5474"/>
    <n v="191.21"/>
    <x v="4238"/>
  </r>
  <r>
    <n v="82602"/>
    <s v="CÙte d'Ivoire"/>
    <s v="N/A - From RDC"/>
    <x v="2"/>
    <d v="2013-09-30T00:00:00"/>
    <d v="2013-09-20T00:00:00"/>
    <s v="SCMS from RDC"/>
    <n v="21158"/>
    <n v="153818.66"/>
    <n v="3653"/>
    <n v="15614.89"/>
    <n v="190.27"/>
    <x v="4239"/>
  </r>
  <r>
    <n v="82603"/>
    <s v="Guyana"/>
    <s v="N/A - From RDC"/>
    <x v="0"/>
    <d v="2013-09-30T00:00:00"/>
    <d v="2013-10-04T00:00:00"/>
    <s v="SCMS from RDC"/>
    <n v="71"/>
    <n v="660.3"/>
    <n v="395"/>
    <n v="1303"/>
    <n v="0.82"/>
    <x v="4240"/>
  </r>
  <r>
    <n v="82604"/>
    <s v="Burundi"/>
    <s v="N/A - From RDC"/>
    <x v="0"/>
    <d v="2013-11-03T00:00:00"/>
    <d v="2013-11-05T00:00:00"/>
    <s v="SCMS from RDC"/>
    <n v="6141"/>
    <n v="42987"/>
    <n v="741"/>
    <n v="3810.39"/>
    <n v="53.17"/>
    <x v="4241"/>
  </r>
  <r>
    <n v="82605"/>
    <s v="Burundi"/>
    <s v="N/A - From RDC"/>
    <x v="0"/>
    <d v="2013-11-03T00:00:00"/>
    <d v="2013-11-05T00:00:00"/>
    <s v="SCMS from RDC"/>
    <n v="1344"/>
    <n v="11101.44"/>
    <m/>
    <m/>
    <n v="13.73"/>
    <x v="8"/>
  </r>
  <r>
    <n v="82606"/>
    <s v="Zimbabwe"/>
    <s v="N/A - From RDC"/>
    <x v="2"/>
    <d v="2013-09-30T00:00:00"/>
    <d v="2013-10-09T00:00:00"/>
    <s v="SCMS from RDC"/>
    <n v="20160"/>
    <n v="224784"/>
    <n v="22074"/>
    <n v="21108.57"/>
    <n v="278.06"/>
    <x v="4242"/>
  </r>
  <r>
    <n v="82611"/>
    <s v="Tanzania"/>
    <s v="N/A - From RDC"/>
    <x v="2"/>
    <d v="2013-10-31T00:00:00"/>
    <d v="2013-11-04T00:00:00"/>
    <s v="SCMS from RDC"/>
    <n v="6097"/>
    <n v="14023.1"/>
    <n v="12213"/>
    <n v="7607.2"/>
    <n v="17.350000000000001"/>
    <x v="4243"/>
  </r>
  <r>
    <n v="82612"/>
    <s v="Nigeria"/>
    <s v="N/A - From RDC"/>
    <x v="3"/>
    <d v="2013-10-31T00:00:00"/>
    <d v="2013-10-14T00:00:00"/>
    <s v="SCMS from RDC"/>
    <n v="75000"/>
    <n v="643500"/>
    <n v="22700"/>
    <n v="20225.07"/>
    <n v="796.01"/>
    <x v="4244"/>
  </r>
  <r>
    <n v="82613"/>
    <s v="Congo, DRC"/>
    <s v="N/A - From RDC"/>
    <x v="0"/>
    <d v="2013-10-31T00:00:00"/>
    <d v="2014-01-27T00:00:00"/>
    <s v="SCMS from RDC"/>
    <n v="10916"/>
    <n v="71390.64"/>
    <n v="652"/>
    <n v="8242.7199999999993"/>
    <n v="88.31"/>
    <x v="4245"/>
  </r>
  <r>
    <n v="82617"/>
    <s v="Rwanda"/>
    <s v="N/A - From RDC"/>
    <x v="2"/>
    <d v="2014-01-31T00:00:00"/>
    <d v="2013-12-23T00:00:00"/>
    <s v="SCMS from RDC"/>
    <n v="79999"/>
    <n v="180797.74"/>
    <n v="9404"/>
    <n v="14088.22"/>
    <n v="223.65"/>
    <x v="4246"/>
  </r>
  <r>
    <n v="82618"/>
    <s v="Guyana"/>
    <s v="N/A - From RDC"/>
    <x v="0"/>
    <d v="2013-12-31T00:00:00"/>
    <d v="2013-12-02T00:00:00"/>
    <s v="SCMS from RDC"/>
    <n v="1016"/>
    <n v="5669.28"/>
    <n v="615"/>
    <n v="8420.68"/>
    <n v="7.01"/>
    <x v="4247"/>
  </r>
  <r>
    <n v="82619"/>
    <s v="Guyana"/>
    <s v="N/A - From RDC"/>
    <x v="0"/>
    <d v="2013-12-31T00:00:00"/>
    <d v="2013-12-02T00:00:00"/>
    <s v="SCMS from RDC"/>
    <n v="394"/>
    <n v="732.84"/>
    <m/>
    <m/>
    <n v="0.91"/>
    <x v="8"/>
  </r>
  <r>
    <n v="82620"/>
    <s v="Congo, DRC"/>
    <s v="N/A - From RDC"/>
    <x v="0"/>
    <d v="2013-11-15T00:00:00"/>
    <d v="2014-01-26T00:00:00"/>
    <s v="SCMS from RDC"/>
    <n v="6032"/>
    <n v="11762.4"/>
    <n v="2572"/>
    <n v="16754.32"/>
    <n v="14.55"/>
    <x v="4248"/>
  </r>
  <r>
    <n v="82621"/>
    <s v="Mozambique"/>
    <s v="N/A - From RDC"/>
    <x v="2"/>
    <d v="2014-01-15T00:00:00"/>
    <d v="2014-01-15T00:00:00"/>
    <s v="SCMS from RDC"/>
    <n v="44840"/>
    <n v="499966"/>
    <n v="5065"/>
    <n v="5419.21"/>
    <n v="618.46"/>
    <x v="4249"/>
  </r>
  <r>
    <n v="82622"/>
    <s v="CÙte d'Ivoire"/>
    <s v="N/A - From RDC"/>
    <x v="2"/>
    <d v="2013-11-29T00:00:00"/>
    <d v="2013-12-10T00:00:00"/>
    <s v="SCMS from RDC"/>
    <n v="1784"/>
    <n v="37464"/>
    <n v="475"/>
    <n v="3332.73"/>
    <n v="46.34"/>
    <x v="4250"/>
  </r>
  <r>
    <n v="82623"/>
    <s v="CÙte d'Ivoire"/>
    <s v="N/A - From RDC"/>
    <x v="2"/>
    <d v="2013-12-10T00:00:00"/>
    <d v="2013-12-10T00:00:00"/>
    <s v="SCMS from RDC"/>
    <n v="11000"/>
    <n v="15950"/>
    <n v="3930"/>
    <n v="9378.14"/>
    <n v="19.73"/>
    <x v="4251"/>
  </r>
  <r>
    <n v="82625"/>
    <s v="Nigeria"/>
    <s v="N/A - From RDC"/>
    <x v="3"/>
    <d v="2013-12-31T00:00:00"/>
    <d v="2013-11-26T00:00:00"/>
    <s v="SCMS from RDC"/>
    <n v="70000"/>
    <n v="272300"/>
    <n v="3922"/>
    <n v="26340"/>
    <n v="336.84"/>
    <x v="4252"/>
  </r>
  <r>
    <n v="82626"/>
    <s v="Zimbabwe"/>
    <s v="N/A - From RDC"/>
    <x v="2"/>
    <d v="2014-01-31T00:00:00"/>
    <d v="2014-01-13T00:00:00"/>
    <s v="SCMS from RDC"/>
    <n v="92045"/>
    <n v="358055.05"/>
    <n v="5103"/>
    <n v="11604.57"/>
    <n v="442.91"/>
    <x v="4253"/>
  </r>
  <r>
    <n v="82627"/>
    <s v="Tanzania"/>
    <s v="N/A - From RDC"/>
    <x v="2"/>
    <d v="2014-01-31T00:00:00"/>
    <d v="2014-02-19T00:00:00"/>
    <s v="SCMS from RDC"/>
    <n v="909"/>
    <n v="17743.68"/>
    <n v="8820"/>
    <n v="3541.59"/>
    <n v="21.95"/>
    <x v="4254"/>
  </r>
  <r>
    <n v="82629"/>
    <s v="Haiti"/>
    <s v="N/A - From RDC"/>
    <x v="0"/>
    <d v="2014-01-31T00:00:00"/>
    <d v="2014-02-07T00:00:00"/>
    <s v="SCMS from RDC"/>
    <n v="58"/>
    <n v="110.2"/>
    <m/>
    <m/>
    <n v="0.14000000000000001"/>
    <x v="8"/>
  </r>
  <r>
    <n v="82631"/>
    <s v="Rwanda"/>
    <s v="N/A - From RDC"/>
    <x v="2"/>
    <d v="2014-01-31T00:00:00"/>
    <d v="2014-01-10T00:00:00"/>
    <s v="SCMS from RDC"/>
    <n v="16000"/>
    <n v="112000"/>
    <n v="1412"/>
    <n v="20049.080000000002"/>
    <n v="138.54"/>
    <x v="4255"/>
  </r>
  <r>
    <n v="82633"/>
    <s v="Mozambique"/>
    <s v="N/A - From RDC"/>
    <x v="2"/>
    <d v="2014-01-31T00:00:00"/>
    <d v="2014-02-10T00:00:00"/>
    <s v="SCMS from RDC"/>
    <n v="39600"/>
    <n v="327096"/>
    <n v="17181"/>
    <n v="15814.01"/>
    <n v="404.62"/>
    <x v="4256"/>
  </r>
  <r>
    <n v="82634"/>
    <s v="Mozambique"/>
    <s v="N/A - From RDC"/>
    <x v="2"/>
    <d v="2014-01-31T00:00:00"/>
    <d v="2014-02-20T00:00:00"/>
    <s v="SCMS from RDC"/>
    <n v="80071"/>
    <n v="892791.65"/>
    <n v="18838"/>
    <n v="7928.11"/>
    <n v="1104.3800000000001"/>
    <x v="4257"/>
  </r>
  <r>
    <n v="82635"/>
    <s v="Zimbabwe"/>
    <s v="N/A - From RDC"/>
    <x v="2"/>
    <d v="2014-01-31T00:00:00"/>
    <d v="2014-02-10T00:00:00"/>
    <s v="SCMS from RDC"/>
    <n v="8609"/>
    <n v="41409.29"/>
    <n v="873"/>
    <n v="15000"/>
    <n v="51.22"/>
    <x v="4258"/>
  </r>
  <r>
    <n v="82636"/>
    <s v="Zimbabwe"/>
    <s v="N/A - From RDC"/>
    <x v="2"/>
    <d v="2014-01-31T00:00:00"/>
    <d v="2014-02-10T00:00:00"/>
    <s v="SCMS from RDC"/>
    <n v="115211"/>
    <n v="432041.25"/>
    <n v="6428"/>
    <n v="15847.19"/>
    <n v="534.44000000000005"/>
    <x v="4259"/>
  </r>
  <r>
    <n v="82637"/>
    <s v="Zambia"/>
    <s v="N/A - From RDC"/>
    <x v="2"/>
    <d v="2014-02-13T00:00:00"/>
    <d v="2014-01-24T00:00:00"/>
    <s v="SCMS from RDC"/>
    <n v="6350"/>
    <n v="35433"/>
    <n v="320"/>
    <n v="1300"/>
    <n v="36.43"/>
    <x v="4260"/>
  </r>
  <r>
    <n v="82639"/>
    <s v="Zimbabwe"/>
    <s v="N/A - From RDC"/>
    <x v="2"/>
    <d v="2014-01-31T00:00:00"/>
    <d v="2014-02-10T00:00:00"/>
    <s v="SCMS from RDC"/>
    <n v="90000"/>
    <n v="946800"/>
    <n v="24375"/>
    <n v="15847.18"/>
    <n v="1171.19"/>
    <x v="4261"/>
  </r>
  <r>
    <n v="82640"/>
    <s v="Rwanda"/>
    <s v="N/A - From RDC"/>
    <x v="2"/>
    <d v="2014-01-31T00:00:00"/>
    <d v="2014-02-03T00:00:00"/>
    <s v="SCMS from RDC"/>
    <n v="29993"/>
    <n v="140967.1"/>
    <n v="4883"/>
    <n v="7708.3"/>
    <n v="174.38"/>
    <x v="4262"/>
  </r>
  <r>
    <n v="82641"/>
    <s v="Tanzania"/>
    <s v="N/A - From RDC"/>
    <x v="2"/>
    <d v="2014-01-31T00:00:00"/>
    <d v="2014-02-19T00:00:00"/>
    <s v="SCMS from RDC"/>
    <n v="23964"/>
    <n v="95856"/>
    <m/>
    <m/>
    <n v="118.57"/>
    <x v="8"/>
  </r>
  <r>
    <n v="82645"/>
    <s v="CÙte d'Ivoire"/>
    <s v="N/A - From RDC"/>
    <x v="2"/>
    <d v="2014-01-31T00:00:00"/>
    <d v="2014-02-12T00:00:00"/>
    <s v="SCMS from RDC"/>
    <n v="2200"/>
    <n v="8800"/>
    <n v="105"/>
    <n v="2151.9499999999998"/>
    <n v="10.89"/>
    <x v="4263"/>
  </r>
  <r>
    <n v="82646"/>
    <s v="Congo, DRC"/>
    <s v="N/A - From RDC"/>
    <x v="0"/>
    <d v="2014-03-26T00:00:00"/>
    <d v="2014-03-26T00:00:00"/>
    <s v="SCMS from RDC"/>
    <n v="5"/>
    <n v="20"/>
    <m/>
    <m/>
    <n v="0.02"/>
    <x v="8"/>
  </r>
  <r>
    <n v="82648"/>
    <s v="Mozambique"/>
    <s v="N/A - From RDC"/>
    <x v="2"/>
    <d v="2014-01-31T00:00:00"/>
    <d v="2014-02-20T00:00:00"/>
    <s v="SCMS from RDC"/>
    <n v="35533"/>
    <n v="153502.56"/>
    <n v="7654"/>
    <n v="7928.11"/>
    <n v="189.88"/>
    <x v="4264"/>
  </r>
  <r>
    <n v="82649"/>
    <s v="Mozambique"/>
    <s v="N/A - From RDC"/>
    <x v="2"/>
    <d v="2014-03-10T00:00:00"/>
    <d v="2014-02-20T00:00:00"/>
    <s v="SCMS from RDC"/>
    <n v="66946"/>
    <n v="727703.02"/>
    <n v="36903"/>
    <n v="7928.11"/>
    <n v="900.17"/>
    <x v="4265"/>
  </r>
  <r>
    <n v="82650"/>
    <s v="Tanzania"/>
    <s v="N/A - From RDC"/>
    <x v="2"/>
    <d v="2014-01-31T00:00:00"/>
    <d v="2014-02-19T00:00:00"/>
    <s v="SCMS from RDC"/>
    <n v="46066"/>
    <n v="500737.42"/>
    <n v="5175"/>
    <n v="3541.59"/>
    <n v="619.41"/>
    <x v="4266"/>
  </r>
  <r>
    <n v="82651"/>
    <s v="CÙte d'Ivoire"/>
    <s v="N/A - From RDC"/>
    <x v="0"/>
    <d v="2014-02-28T00:00:00"/>
    <d v="2014-02-18T00:00:00"/>
    <s v="SCMS from RDC"/>
    <n v="1700"/>
    <n v="3791"/>
    <n v="2699"/>
    <n v="4063.81"/>
    <n v="4.6900000000000004"/>
    <x v="4267"/>
  </r>
  <r>
    <n v="82653"/>
    <s v="Mozambique"/>
    <s v="N/A - From RDC"/>
    <x v="2"/>
    <d v="2014-06-03T00:00:00"/>
    <d v="2014-06-03T00:00:00"/>
    <s v="SCMS from RDC"/>
    <n v="10000"/>
    <n v="113600"/>
    <n v="3118"/>
    <n v="4768.0600000000004"/>
    <n v="140.52000000000001"/>
    <x v="4268"/>
  </r>
  <r>
    <n v="82654"/>
    <s v="Congo, DRC"/>
    <s v="N/A - From RDC"/>
    <x v="0"/>
    <d v="2014-05-30T00:00:00"/>
    <d v="2014-05-19T00:00:00"/>
    <s v="SCMS from RDC"/>
    <n v="489"/>
    <n v="5555.04"/>
    <n v="2045"/>
    <n v="16083.32"/>
    <n v="5.71"/>
    <x v="4269"/>
  </r>
  <r>
    <n v="82655"/>
    <s v="CÙte d'Ivoire"/>
    <s v="N/A - From RDC"/>
    <x v="2"/>
    <d v="2014-03-28T00:00:00"/>
    <d v="2014-04-11T00:00:00"/>
    <s v="SCMS from RDC"/>
    <n v="40035"/>
    <n v="330689.09999999998"/>
    <n v="16851"/>
    <n v="23776.41"/>
    <n v="409.06"/>
    <x v="4270"/>
  </r>
  <r>
    <n v="82656"/>
    <s v="Tanzania"/>
    <s v="N/A - From RDC"/>
    <x v="2"/>
    <d v="2014-04-30T00:00:00"/>
    <d v="2014-05-02T00:00:00"/>
    <s v="SCMS from RDC"/>
    <n v="20921"/>
    <n v="122806.27"/>
    <n v="6692"/>
    <n v="6010.2"/>
    <n v="151.91"/>
    <x v="4271"/>
  </r>
  <r>
    <n v="82657"/>
    <s v="Uganda"/>
    <s v="N/A - From RDC"/>
    <x v="2"/>
    <d v="2014-04-20T00:00:00"/>
    <d v="2014-04-18T00:00:00"/>
    <s v="SCMS from RDC"/>
    <n v="7693"/>
    <n v="51773.89"/>
    <n v="6909"/>
    <n v="4947.38"/>
    <n v="53.22"/>
    <x v="4272"/>
  </r>
  <r>
    <n v="82661"/>
    <s v="Congo, DRC"/>
    <s v="N/A - From RDC"/>
    <x v="0"/>
    <d v="2014-03-26T00:00:00"/>
    <d v="2014-05-13T00:00:00"/>
    <s v="SCMS from RDC"/>
    <n v="2167"/>
    <n v="4897.42"/>
    <n v="211"/>
    <n v="3531.86"/>
    <n v="5.03"/>
    <x v="4273"/>
  </r>
  <r>
    <n v="82662"/>
    <s v="Uganda"/>
    <s v="N/A - From RDC"/>
    <x v="2"/>
    <d v="2014-03-31T00:00:00"/>
    <d v="2014-04-18T00:00:00"/>
    <s v="SCMS from RDC"/>
    <n v="21764"/>
    <n v="49186.64"/>
    <n v="2091"/>
    <m/>
    <n v="50.56"/>
    <x v="6"/>
  </r>
  <r>
    <n v="82663"/>
    <s v="Mozambique"/>
    <s v="N/A - From RDC"/>
    <x v="2"/>
    <d v="2014-05-23T00:00:00"/>
    <d v="2014-05-23T00:00:00"/>
    <s v="SCMS from RDC"/>
    <n v="26200"/>
    <n v="48732"/>
    <n v="5343"/>
    <n v="12803.35"/>
    <n v="50.1"/>
    <x v="4274"/>
  </r>
  <r>
    <n v="82664"/>
    <s v="Zambia"/>
    <s v="N/A - From RDC"/>
    <x v="2"/>
    <d v="2014-05-19T00:00:00"/>
    <d v="2014-05-19T00:00:00"/>
    <s v="SCMS from RDC"/>
    <n v="10391"/>
    <n v="23171.93"/>
    <n v="633"/>
    <n v="886.11"/>
    <n v="23.82"/>
    <x v="4275"/>
  </r>
  <r>
    <n v="82665"/>
    <s v="CÙte d'Ivoire"/>
    <s v="N/A - From RDC"/>
    <x v="2"/>
    <d v="2014-04-30T00:00:00"/>
    <d v="2014-04-25T00:00:00"/>
    <s v="SCMS from RDC"/>
    <n v="10000"/>
    <n v="46400"/>
    <n v="8889"/>
    <n v="33073.599999999999"/>
    <n v="47.7"/>
    <x v="4276"/>
  </r>
  <r>
    <n v="82666"/>
    <s v="CÙte d'Ivoire"/>
    <s v="N/A - From RDC"/>
    <x v="2"/>
    <d v="2014-04-30T00:00:00"/>
    <d v="2014-04-22T00:00:00"/>
    <s v="SCMS from RDC"/>
    <n v="6750"/>
    <n v="75802.5"/>
    <n v="4919"/>
    <n v="17647.73"/>
    <n v="77.92"/>
    <x v="4277"/>
  </r>
  <r>
    <n v="82667"/>
    <s v="Guyana"/>
    <s v="N/A - From RDC"/>
    <x v="0"/>
    <d v="2014-04-30T00:00:00"/>
    <d v="2014-04-23T00:00:00"/>
    <s v="SCMS from RDC"/>
    <n v="49"/>
    <n v="550.27"/>
    <n v="5"/>
    <n v="660.43"/>
    <n v="0.56999999999999995"/>
    <x v="4278"/>
  </r>
  <r>
    <n v="82668"/>
    <s v="Rwanda"/>
    <s v="N/A - From RDC"/>
    <x v="2"/>
    <d v="2014-05-05T00:00:00"/>
    <d v="2014-06-06T00:00:00"/>
    <s v="SCMS from RDC"/>
    <n v="2381"/>
    <n v="11047.84"/>
    <n v="3703"/>
    <n v="8469.67"/>
    <n v="13.67"/>
    <x v="4279"/>
  </r>
  <r>
    <n v="82669"/>
    <s v="Mozambique"/>
    <s v="N/A - From RDC"/>
    <x v="2"/>
    <d v="2014-07-04T00:00:00"/>
    <d v="2014-06-03T00:00:00"/>
    <s v="SCMS from RDC"/>
    <n v="440"/>
    <n v="765.6"/>
    <n v="27"/>
    <n v="800"/>
    <n v="0.79"/>
    <x v="4280"/>
  </r>
  <r>
    <n v="82670"/>
    <s v="Zambia"/>
    <s v="N/A - From RDC"/>
    <x v="0"/>
    <d v="2014-04-08T00:00:00"/>
    <d v="2014-04-18T00:00:00"/>
    <s v="SCMS from RDC"/>
    <n v="1222"/>
    <n v="2175.16"/>
    <n v="825"/>
    <n v="6380.09"/>
    <n v="2.2400000000000002"/>
    <x v="4281"/>
  </r>
  <r>
    <n v="82671"/>
    <s v="Tanzania"/>
    <s v="N/A - From RDC"/>
    <x v="2"/>
    <d v="2014-05-05T00:00:00"/>
    <d v="2014-06-18T00:00:00"/>
    <s v="SCMS from RDC"/>
    <n v="116931"/>
    <n v="1260516.18"/>
    <n v="13280"/>
    <n v="7083.18"/>
    <n v="1559.26"/>
    <x v="4282"/>
  </r>
  <r>
    <n v="82672"/>
    <s v="CÙte d'Ivoire"/>
    <s v="N/A - From RDC"/>
    <x v="2"/>
    <d v="2014-05-15T00:00:00"/>
    <d v="2014-05-12T00:00:00"/>
    <s v="SCMS from RDC"/>
    <n v="6799"/>
    <n v="25496.25"/>
    <n v="292"/>
    <n v="1672.7"/>
    <n v="31.54"/>
    <x v="4283"/>
  </r>
  <r>
    <n v="82674"/>
    <s v="Zimbabwe"/>
    <s v="N/A - From RDC"/>
    <x v="2"/>
    <d v="2014-05-30T00:00:00"/>
    <d v="2014-06-02T00:00:00"/>
    <s v="SCMS from RDC"/>
    <n v="87667"/>
    <n v="945050.26"/>
    <n v="11717"/>
    <n v="74740.800000000003"/>
    <n v="1169.03"/>
    <x v="4284"/>
  </r>
  <r>
    <n v="82675"/>
    <s v="Tanzania"/>
    <s v="N/A - From RDC"/>
    <x v="2"/>
    <d v="2014-06-30T00:00:00"/>
    <d v="2014-06-21T00:00:00"/>
    <s v="SCMS from RDC"/>
    <n v="10267"/>
    <n v="58932.58"/>
    <n v="816"/>
    <n v="3623.2"/>
    <n v="72.900000000000006"/>
    <x v="4285"/>
  </r>
  <r>
    <n v="82676"/>
    <s v="CÙte d'Ivoire"/>
    <s v="N/A - From RDC"/>
    <x v="2"/>
    <d v="2014-06-30T00:00:00"/>
    <d v="2014-06-04T00:00:00"/>
    <s v="SCMS from RDC"/>
    <n v="25000"/>
    <n v="83250"/>
    <n v="3591"/>
    <n v="21593.88"/>
    <n v="116.72"/>
    <x v="4286"/>
  </r>
  <r>
    <n v="82677"/>
    <s v="CÙte d'Ivoire"/>
    <s v="N/A - From RDC"/>
    <x v="2"/>
    <d v="2014-08-29T00:00:00"/>
    <d v="2014-06-04T00:00:00"/>
    <s v="SCMS from RDC"/>
    <n v="30196"/>
    <n v="96929.16"/>
    <n v="3591"/>
    <n v="5153.54"/>
    <n v="135.88999999999999"/>
    <x v="4287"/>
  </r>
  <r>
    <n v="82678"/>
    <s v="CÙte d'Ivoire"/>
    <s v="N/A - From RDC"/>
    <x v="2"/>
    <d v="2014-06-04T00:00:00"/>
    <d v="2014-06-16T00:00:00"/>
    <s v="SCMS from RDC"/>
    <n v="5840"/>
    <n v="54312"/>
    <n v="347"/>
    <n v="3132.77"/>
    <n v="67.180000000000007"/>
    <x v="4288"/>
  </r>
  <r>
    <n v="82680"/>
    <s v="Uganda"/>
    <s v="N/A - From RDC"/>
    <x v="2"/>
    <d v="2014-06-30T00:00:00"/>
    <d v="2014-06-30T00:00:00"/>
    <s v="SCMS from RDC"/>
    <n v="100000"/>
    <n v="811000"/>
    <n v="18737"/>
    <n v="9857.35"/>
    <n v="833.71"/>
    <x v="4289"/>
  </r>
  <r>
    <n v="82683"/>
    <s v="Mozambique"/>
    <s v="N/A - From RDC"/>
    <x v="2"/>
    <d v="2014-08-15T00:00:00"/>
    <d v="2014-08-15T00:00:00"/>
    <s v="SCMS from RDC"/>
    <n v="5572"/>
    <n v="24071.040000000001"/>
    <n v="571"/>
    <n v="578.25"/>
    <n v="29.78"/>
    <x v="4290"/>
  </r>
  <r>
    <n v="82685"/>
    <s v="Tanzania"/>
    <s v="N/A - From RDC"/>
    <x v="0"/>
    <d v="2014-07-31T00:00:00"/>
    <d v="2014-09-25T00:00:00"/>
    <s v="SCMS from RDC"/>
    <n v="32294"/>
    <n v="610356.6"/>
    <n v="20132"/>
    <n v="97918.87"/>
    <n v="755.01"/>
    <x v="4291"/>
  </r>
  <r>
    <n v="82687"/>
    <s v="Zambia"/>
    <s v="N/A - From RDC"/>
    <x v="2"/>
    <d v="2014-09-30T00:00:00"/>
    <d v="2014-10-02T00:00:00"/>
    <s v="SCMS from RDC"/>
    <n v="60000"/>
    <n v="237000"/>
    <n v="2484"/>
    <n v="3613.05"/>
    <n v="243.64"/>
    <x v="4292"/>
  </r>
  <r>
    <n v="82688"/>
    <s v="Zimbabwe"/>
    <s v="N/A - From RDC"/>
    <x v="2"/>
    <d v="2014-08-30T00:00:00"/>
    <d v="2014-09-15T00:00:00"/>
    <s v="SCMS from RDC"/>
    <n v="23000"/>
    <n v="90850"/>
    <n v="952"/>
    <n v="1521.08"/>
    <n v="93.39"/>
    <x v="4293"/>
  </r>
  <r>
    <n v="82691"/>
    <s v="Zambia"/>
    <s v="N/A - From RDC"/>
    <x v="2"/>
    <d v="2014-08-29T00:00:00"/>
    <d v="2014-09-04T00:00:00"/>
    <s v="SCMS from RDC"/>
    <n v="21529"/>
    <n v="101186.3"/>
    <n v="9530"/>
    <n v="16468.54"/>
    <n v="104.02"/>
    <x v="4294"/>
  </r>
  <r>
    <n v="82693"/>
    <s v="Congo, DRC"/>
    <s v="N/A - From RDC"/>
    <x v="0"/>
    <d v="2014-09-22T00:00:00"/>
    <d v="2014-09-30T00:00:00"/>
    <s v="SCMS from RDC"/>
    <n v="7480"/>
    <n v="60662.8"/>
    <n v="1278"/>
    <n v="12197.44"/>
    <n v="62.36"/>
    <x v="4295"/>
  </r>
  <r>
    <n v="82694"/>
    <s v="Nigeria"/>
    <s v="N/A - From RDC"/>
    <x v="3"/>
    <d v="2014-06-30T00:00:00"/>
    <d v="2014-06-20T00:00:00"/>
    <s v="SCMS from RDC"/>
    <n v="200000"/>
    <n v="1622000"/>
    <n v="51698"/>
    <n v="28812.57"/>
    <n v="1667.42"/>
    <x v="4296"/>
  </r>
  <r>
    <n v="82695"/>
    <s v="Nigeria"/>
    <s v="N/A - From RDC"/>
    <x v="3"/>
    <d v="2014-06-30T00:00:00"/>
    <d v="2014-06-20T00:00:00"/>
    <s v="SCMS from RDC"/>
    <n v="145235"/>
    <n v="1177855.8500000001"/>
    <m/>
    <m/>
    <n v="1210.8399999999999"/>
    <x v="8"/>
  </r>
  <r>
    <n v="82696"/>
    <s v="Nigeria"/>
    <s v="N/A - From RDC"/>
    <x v="3"/>
    <d v="2014-07-31T00:00:00"/>
    <d v="2014-06-20T00:00:00"/>
    <s v="SCMS from RDC"/>
    <n v="97000"/>
    <n v="786670"/>
    <n v="12823"/>
    <n v="28812.57"/>
    <n v="808.7"/>
    <x v="4297"/>
  </r>
  <r>
    <n v="82697"/>
    <s v="Zambia"/>
    <s v="N/A - From RDC"/>
    <x v="2"/>
    <d v="2014-07-31T00:00:00"/>
    <d v="2014-07-25T00:00:00"/>
    <s v="SCMS from RDC"/>
    <n v="63696"/>
    <n v="686642.88"/>
    <n v="8487"/>
    <n v="8054.68"/>
    <n v="705.87"/>
    <x v="4298"/>
  </r>
  <r>
    <n v="82698"/>
    <s v="Nigeria"/>
    <s v="N/A - From RDC"/>
    <x v="3"/>
    <d v="2014-10-31T00:00:00"/>
    <d v="2014-06-20T00:00:00"/>
    <s v="SCMS from RDC"/>
    <n v="5000"/>
    <n v="23200"/>
    <n v="1447"/>
    <n v="28812.57"/>
    <n v="23.85"/>
    <x v="4299"/>
  </r>
  <r>
    <n v="82699"/>
    <s v="Tanzania"/>
    <s v="N/A - From RDC"/>
    <x v="2"/>
    <d v="2014-09-18T00:00:00"/>
    <d v="2014-09-25T00:00:00"/>
    <s v="SCMS from RDC"/>
    <n v="22002"/>
    <n v="126291.48"/>
    <n v="2003"/>
    <n v="10010.15"/>
    <n v="156.22"/>
    <x v="4300"/>
  </r>
  <r>
    <n v="82700"/>
    <s v="Zambia"/>
    <s v="N/A - From RDC"/>
    <x v="2"/>
    <d v="2014-07-31T00:00:00"/>
    <d v="2014-07-25T00:00:00"/>
    <s v="SCMS from RDC"/>
    <n v="112334"/>
    <n v="1210960.52"/>
    <n v="14867"/>
    <n v="13627.76"/>
    <n v="1244.8699999999999"/>
    <x v="4301"/>
  </r>
  <r>
    <n v="82701"/>
    <s v="Zambia"/>
    <s v="N/A - From RDC"/>
    <x v="2"/>
    <d v="2014-09-04T00:00:00"/>
    <d v="2014-09-03T00:00:00"/>
    <s v="SCMS from RDC"/>
    <n v="36852"/>
    <n v="240275.04"/>
    <n v="3324"/>
    <n v="4266.62"/>
    <n v="247"/>
    <x v="4302"/>
  </r>
  <r>
    <n v="82702"/>
    <s v="Zimbabwe"/>
    <s v="N/A - From RDC"/>
    <x v="2"/>
    <d v="2014-09-30T00:00:00"/>
    <d v="2014-06-29T00:00:00"/>
    <s v="SCMS from RDC"/>
    <n v="100000"/>
    <n v="218000"/>
    <n v="64918"/>
    <n v="43218.07"/>
    <n v="224.1"/>
    <x v="4303"/>
  </r>
  <r>
    <n v="82703"/>
    <s v="Zimbabwe"/>
    <s v="N/A - From RDC"/>
    <x v="2"/>
    <d v="2014-09-30T00:00:00"/>
    <d v="2014-06-29T00:00:00"/>
    <s v="SCMS from RDC"/>
    <n v="76950"/>
    <n v="356278.5"/>
    <m/>
    <m/>
    <n v="366.25"/>
    <x v="8"/>
  </r>
  <r>
    <n v="82704"/>
    <s v="Zimbabwe"/>
    <s v="N/A - From RDC"/>
    <x v="2"/>
    <d v="2014-09-30T00:00:00"/>
    <d v="2014-06-29T00:00:00"/>
    <s v="SCMS from RDC"/>
    <n v="43715"/>
    <n v="202400.45"/>
    <m/>
    <m/>
    <n v="208.07"/>
    <x v="8"/>
  </r>
  <r>
    <n v="82705"/>
    <s v="Mozambique"/>
    <s v="N/A - From RDC"/>
    <x v="2"/>
    <d v="2014-08-29T00:00:00"/>
    <d v="2014-08-25T00:00:00"/>
    <s v="SCMS from RDC"/>
    <n v="210000"/>
    <n v="1703100"/>
    <n v="81836"/>
    <n v="47171.27"/>
    <n v="1750.79"/>
    <x v="4304"/>
  </r>
  <r>
    <n v="82706"/>
    <s v="South Sudan"/>
    <s v="N/A - From RDC"/>
    <x v="0"/>
    <d v="2014-09-01T00:00:00"/>
    <d v="2014-09-01T00:00:00"/>
    <s v="SCMS from RDC"/>
    <n v="396"/>
    <n v="2581.92"/>
    <n v="410"/>
    <n v="4708"/>
    <n v="2.65"/>
    <x v="4305"/>
  </r>
  <r>
    <n v="82707"/>
    <s v="Congo, DRC"/>
    <s v="N/A - From RDC"/>
    <x v="0"/>
    <d v="2014-08-13T00:00:00"/>
    <d v="2014-09-24T00:00:00"/>
    <s v="SCMS from RDC"/>
    <n v="715"/>
    <n v="8029.45"/>
    <n v="1630"/>
    <n v="18387.8"/>
    <n v="8.25"/>
    <x v="4306"/>
  </r>
  <r>
    <n v="82708"/>
    <s v="Congo, DRC"/>
    <s v="N/A - From RDC"/>
    <x v="0"/>
    <d v="2014-08-13T00:00:00"/>
    <d v="2014-09-24T00:00:00"/>
    <s v="SCMS from RDC"/>
    <n v="980"/>
    <n v="1705.2"/>
    <m/>
    <m/>
    <n v="1.75"/>
    <x v="8"/>
  </r>
  <r>
    <n v="82709"/>
    <s v="Congo, DRC"/>
    <s v="N/A - From RDC"/>
    <x v="0"/>
    <d v="2014-08-13T00:00:00"/>
    <d v="2014-09-24T00:00:00"/>
    <s v="SCMS from RDC"/>
    <n v="1727"/>
    <n v="34039.17"/>
    <m/>
    <m/>
    <n v="34.99"/>
    <x v="8"/>
  </r>
  <r>
    <n v="82710"/>
    <s v="Guyana"/>
    <s v="N/A - From RDC"/>
    <x v="0"/>
    <d v="2014-09-30T00:00:00"/>
    <d v="2014-07-30T00:00:00"/>
    <s v="SCMS from RDC"/>
    <n v="53"/>
    <n v="595.19000000000005"/>
    <n v="516"/>
    <n v="7663.16"/>
    <n v="0.61"/>
    <x v="4307"/>
  </r>
  <r>
    <n v="82711"/>
    <s v="Guyana"/>
    <s v="N/A - From RDC"/>
    <x v="0"/>
    <d v="2014-09-30T00:00:00"/>
    <d v="2014-07-30T00:00:00"/>
    <s v="SCMS from RDC"/>
    <n v="90"/>
    <n v="128.69999999999999"/>
    <m/>
    <m/>
    <n v="0.13"/>
    <x v="8"/>
  </r>
  <r>
    <n v="82712"/>
    <s v="Guyana"/>
    <s v="N/A - From RDC"/>
    <x v="0"/>
    <d v="2014-09-30T00:00:00"/>
    <d v="2014-07-30T00:00:00"/>
    <s v="SCMS from RDC"/>
    <n v="791"/>
    <n v="4303.04"/>
    <m/>
    <m/>
    <n v="4.42"/>
    <x v="8"/>
  </r>
  <r>
    <n v="82713"/>
    <s v="Mozambique"/>
    <s v="N/A - From RDC"/>
    <x v="2"/>
    <d v="2014-08-29T00:00:00"/>
    <d v="2014-11-05T00:00:00"/>
    <s v="SCMS from RDC"/>
    <n v="12710"/>
    <n v="40799.1"/>
    <n v="9511"/>
    <n v="10217.02"/>
    <n v="41.94"/>
    <x v="4308"/>
  </r>
  <r>
    <n v="82714"/>
    <s v="CÙte d'Ivoire"/>
    <s v="N/A - From RDC"/>
    <x v="2"/>
    <d v="2014-10-31T00:00:00"/>
    <d v="2014-08-18T00:00:00"/>
    <s v="SCMS from RDC"/>
    <n v="2756"/>
    <n v="37261.120000000003"/>
    <n v="248"/>
    <n v="1933.72"/>
    <n v="38.299999999999997"/>
    <x v="4309"/>
  </r>
  <r>
    <n v="82721"/>
    <s v="Mozambique"/>
    <s v="N/A - From RDC"/>
    <x v="2"/>
    <d v="2014-12-31T00:00:00"/>
    <d v="2014-10-27T00:00:00"/>
    <s v="SCMS from RDC"/>
    <n v="3068"/>
    <n v="7976.8"/>
    <n v="150"/>
    <n v="118.16"/>
    <n v="8.1999999999999993"/>
    <x v="4310"/>
  </r>
  <r>
    <n v="82723"/>
    <s v="Mozambique"/>
    <s v="N/A - From RDC"/>
    <x v="2"/>
    <d v="2014-08-31T00:00:00"/>
    <d v="2014-10-30T00:00:00"/>
    <s v="SCMS from RDC"/>
    <n v="2030"/>
    <n v="4425.3999999999996"/>
    <n v="6342"/>
    <n v="3290.58"/>
    <n v="4.55"/>
    <x v="4311"/>
  </r>
  <r>
    <n v="82724"/>
    <s v="Ethiopia"/>
    <s v="N/A - From RDC"/>
    <x v="0"/>
    <d v="2014-07-29T00:00:00"/>
    <d v="2014-07-10T00:00:00"/>
    <s v="SCMS from RDC"/>
    <n v="3071"/>
    <n v="12560.39"/>
    <n v="115"/>
    <n v="630"/>
    <n v="12.91"/>
    <x v="4312"/>
  </r>
  <r>
    <n v="82725"/>
    <s v="South Sudan"/>
    <s v="N/A - From RDC"/>
    <x v="0"/>
    <d v="2015-01-30T00:00:00"/>
    <d v="2014-12-16T00:00:00"/>
    <s v="SCMS from RDC"/>
    <n v="6459"/>
    <n v="0"/>
    <n v="565"/>
    <n v="11705.87"/>
    <n v="0"/>
    <x v="4313"/>
  </r>
  <r>
    <n v="82726"/>
    <s v="Mozambique"/>
    <s v="N/A - From RDC"/>
    <x v="2"/>
    <d v="2014-09-30T00:00:00"/>
    <d v="2014-10-27T00:00:00"/>
    <s v="SCMS from RDC"/>
    <n v="40070"/>
    <n v="324967.7"/>
    <n v="28111"/>
    <n v="18448.52"/>
    <n v="334.07"/>
    <x v="4314"/>
  </r>
  <r>
    <n v="82727"/>
    <s v="Nigeria"/>
    <s v="N/A - From RDC"/>
    <x v="3"/>
    <d v="2014-09-30T00:00:00"/>
    <d v="2014-09-03T00:00:00"/>
    <s v="SCMS from RDC"/>
    <n v="10230"/>
    <n v="56265"/>
    <n v="1505"/>
    <n v="10060"/>
    <n v="57.84"/>
    <x v="4315"/>
  </r>
  <r>
    <n v="82729"/>
    <s v="Namibia"/>
    <s v="N/A - From RDC"/>
    <x v="2"/>
    <d v="2014-09-30T00:00:00"/>
    <d v="2014-09-15T00:00:00"/>
    <s v="SCMS from RDC"/>
    <n v="40000"/>
    <n v="324400"/>
    <n v="9632"/>
    <n v="15571.48"/>
    <n v="333.48"/>
    <x v="4316"/>
  </r>
  <r>
    <n v="82730"/>
    <s v="South Sudan"/>
    <s v="N/A - From RDC"/>
    <x v="0"/>
    <d v="2014-09-30T00:00:00"/>
    <d v="2014-10-15T00:00:00"/>
    <s v="SCMS from RDC"/>
    <n v="132"/>
    <n v="262.68"/>
    <n v="23"/>
    <n v="1651"/>
    <n v="0.27"/>
    <x v="4317"/>
  </r>
  <r>
    <n v="82731"/>
    <s v="Tanzania"/>
    <s v="N/A - From RDC"/>
    <x v="2"/>
    <d v="2014-10-30T00:00:00"/>
    <d v="2014-10-17T00:00:00"/>
    <s v="SCMS from RDC"/>
    <n v="17980"/>
    <n v="38657"/>
    <n v="2152"/>
    <n v="837.59"/>
    <n v="47.82"/>
    <x v="4318"/>
  </r>
  <r>
    <n v="82732"/>
    <s v="Mozambique"/>
    <s v="N/A - From RDC"/>
    <x v="2"/>
    <d v="2014-10-31T00:00:00"/>
    <d v="2014-10-30T00:00:00"/>
    <s v="SCMS from RDC"/>
    <n v="106754"/>
    <n v="881788.04"/>
    <n v="28021"/>
    <n v="19662.09"/>
    <n v="906.48"/>
    <x v="4319"/>
  </r>
  <r>
    <n v="82733"/>
    <s v="Mozambique"/>
    <s v="N/A - From RDC"/>
    <x v="2"/>
    <d v="2014-12-31T00:00:00"/>
    <d v="2014-10-28T00:00:00"/>
    <s v="SCMS from RDC"/>
    <n v="27264"/>
    <n v="41168.639999999999"/>
    <n v="10191"/>
    <n v="8520.8700000000008"/>
    <n v="42.32"/>
    <x v="4320"/>
  </r>
  <r>
    <n v="82735"/>
    <s v="Zambia"/>
    <s v="N/A - From RDC"/>
    <x v="2"/>
    <d v="2014-10-31T00:00:00"/>
    <d v="2014-10-02T00:00:00"/>
    <s v="SCMS from RDC"/>
    <n v="46973"/>
    <n v="187892"/>
    <n v="3237"/>
    <n v="4208.3500000000004"/>
    <n v="193.15"/>
    <x v="4321"/>
  </r>
  <r>
    <n v="82736"/>
    <s v="Burundi"/>
    <s v="N/A - From RDC"/>
    <x v="0"/>
    <d v="2014-10-31T00:00:00"/>
    <d v="2014-10-15T00:00:00"/>
    <s v="SCMS from RDC"/>
    <n v="1428"/>
    <n v="9424.7999999999993"/>
    <n v="331"/>
    <n v="4218.74"/>
    <n v="9.69"/>
    <x v="4322"/>
  </r>
  <r>
    <n v="82739"/>
    <s v="CÙte d'Ivoire"/>
    <s v="N/A - From RDC"/>
    <x v="2"/>
    <d v="2014-10-31T00:00:00"/>
    <d v="2014-10-17T00:00:00"/>
    <s v="SCMS from RDC"/>
    <n v="5905"/>
    <n v="21376.1"/>
    <n v="599"/>
    <n v="2440.19"/>
    <n v="21.97"/>
    <x v="4323"/>
  </r>
  <r>
    <n v="82740"/>
    <s v="Zimbabwe"/>
    <s v="N/A - From RDC"/>
    <x v="2"/>
    <d v="2014-11-14T00:00:00"/>
    <d v="2014-10-30T00:00:00"/>
    <s v="SCMS from RDC"/>
    <n v="10602"/>
    <n v="38167.199999999997"/>
    <n v="3919"/>
    <n v="4083.5"/>
    <n v="39.24"/>
    <x v="4324"/>
  </r>
  <r>
    <n v="82742"/>
    <s v="Zimbabwe"/>
    <s v="N/A - From RDC"/>
    <x v="2"/>
    <d v="2014-10-30T00:00:00"/>
    <d v="2014-11-03T00:00:00"/>
    <s v="SCMS from RDC"/>
    <n v="50847"/>
    <n v="200845.65"/>
    <n v="2372"/>
    <n v="2599.36"/>
    <n v="206.47"/>
    <x v="4325"/>
  </r>
  <r>
    <n v="82743"/>
    <s v="Congo, DRC"/>
    <s v="N/A - From RDC"/>
    <x v="0"/>
    <d v="2015-04-14T00:00:00"/>
    <d v="2015-04-14T00:00:00"/>
    <s v="SCMS from RDC"/>
    <n v="1135"/>
    <n v="1713.85"/>
    <n v="1165"/>
    <n v="13290.31"/>
    <n v="1.76"/>
    <x v="4326"/>
  </r>
  <r>
    <n v="82744"/>
    <s v="Congo, DRC"/>
    <s v="N/A - From RDC"/>
    <x v="0"/>
    <d v="2015-04-14T00:00:00"/>
    <d v="2015-04-14T00:00:00"/>
    <s v="SCMS from RDC"/>
    <n v="965"/>
    <n v="3474"/>
    <m/>
    <m/>
    <n v="3.57"/>
    <x v="8"/>
  </r>
  <r>
    <n v="82745"/>
    <s v="Zimbabwe"/>
    <s v="N/A - From RDC"/>
    <x v="2"/>
    <d v="2015-01-31T00:00:00"/>
    <d v="2014-10-30T00:00:00"/>
    <s v="SCMS from RDC"/>
    <n v="100167"/>
    <n v="1026711.75"/>
    <n v="21570"/>
    <n v="24309.72"/>
    <n v="1055.46"/>
    <x v="4327"/>
  </r>
  <r>
    <n v="82746"/>
    <s v="Zimbabwe"/>
    <s v="N/A - From RDC"/>
    <x v="2"/>
    <d v="2015-01-31T00:00:00"/>
    <d v="2014-10-30T00:00:00"/>
    <s v="SCMS from RDC"/>
    <n v="75013"/>
    <n v="768883.25"/>
    <m/>
    <m/>
    <n v="790.41"/>
    <x v="8"/>
  </r>
  <r>
    <n v="82748"/>
    <s v="Congo, DRC"/>
    <s v="N/A - From RDC"/>
    <x v="0"/>
    <d v="2015-01-30T00:00:00"/>
    <d v="2015-02-18T00:00:00"/>
    <s v="SCMS from RDC"/>
    <n v="1156"/>
    <n v="22726.959999999999"/>
    <n v="2187"/>
    <n v="24532.28"/>
    <n v="23.36"/>
    <x v="4328"/>
  </r>
  <r>
    <n v="82749"/>
    <s v="Nigeria"/>
    <s v="N/A - From RDC"/>
    <x v="3"/>
    <d v="2014-10-31T00:00:00"/>
    <d v="2014-10-30T00:00:00"/>
    <s v="SCMS from RDC"/>
    <n v="191230"/>
    <n v="1550875.3"/>
    <n v="27094"/>
    <n v="70210"/>
    <n v="1594.3"/>
    <x v="4329"/>
  </r>
  <r>
    <n v="82750"/>
    <s v="Nigeria"/>
    <s v="N/A - From RDC"/>
    <x v="3"/>
    <d v="2014-10-31T00:00:00"/>
    <d v="2014-10-30T00:00:00"/>
    <s v="SCMS from RDC"/>
    <n v="19356"/>
    <n v="261112.44"/>
    <n v="1960"/>
    <n v="7009"/>
    <n v="268.42"/>
    <x v="4330"/>
  </r>
  <r>
    <n v="82751"/>
    <s v="Nigeria"/>
    <s v="N/A - From RDC"/>
    <x v="3"/>
    <d v="2015-03-31T00:00:00"/>
    <d v="2014-10-30T00:00:00"/>
    <s v="SCMS from RDC"/>
    <n v="28000"/>
    <n v="529200"/>
    <n v="6702"/>
    <n v="20526"/>
    <n v="544.02"/>
    <x v="4331"/>
  </r>
  <r>
    <n v="82752"/>
    <s v="Nigeria"/>
    <s v="N/A - From RDC"/>
    <x v="3"/>
    <d v="2014-11-30T00:00:00"/>
    <d v="2014-10-30T00:00:00"/>
    <s v="SCMS from RDC"/>
    <n v="45307"/>
    <n v="367439.77"/>
    <n v="20329"/>
    <n v="49570"/>
    <n v="377.73"/>
    <x v="4332"/>
  </r>
  <r>
    <n v="82753"/>
    <s v="Uganda"/>
    <s v="N/A - From RDC"/>
    <x v="2"/>
    <d v="2014-11-28T00:00:00"/>
    <d v="2014-12-03T00:00:00"/>
    <s v="SCMS from RDC"/>
    <n v="42531"/>
    <n v="196918.53"/>
    <n v="7043"/>
    <n v="6852.08"/>
    <n v="202.43"/>
    <x v="4333"/>
  </r>
  <r>
    <n v="82754"/>
    <s v="Rwanda"/>
    <s v="N/A - From RDC"/>
    <x v="2"/>
    <d v="2015-01-30T00:00:00"/>
    <d v="2015-01-14T00:00:00"/>
    <s v="SCMS from RDC"/>
    <n v="14011"/>
    <n v="113629.21"/>
    <n v="1755"/>
    <n v="4328.8999999999996"/>
    <n v="116.81"/>
    <x v="4334"/>
  </r>
  <r>
    <n v="82755"/>
    <s v="Rwanda"/>
    <s v="N/A - From RDC"/>
    <x v="2"/>
    <d v="2015-02-16T00:00:00"/>
    <d v="2015-01-14T00:00:00"/>
    <s v="SCMS from RDC"/>
    <n v="73467"/>
    <n v="340886.88"/>
    <n v="17317"/>
    <n v="26620.36"/>
    <n v="350.43"/>
    <x v="4335"/>
  </r>
  <r>
    <n v="82756"/>
    <s v="CÙte d'Ivoire"/>
    <s v="N/A - From RDC"/>
    <x v="2"/>
    <d v="2015-01-30T00:00:00"/>
    <d v="2015-02-11T00:00:00"/>
    <s v="SCMS from RDC"/>
    <n v="4000"/>
    <n v="7960"/>
    <n v="10413"/>
    <n v="39599.1"/>
    <n v="8.18"/>
    <x v="4336"/>
  </r>
  <r>
    <n v="82757"/>
    <s v="Mozambique"/>
    <s v="N/A - From RDC"/>
    <x v="2"/>
    <d v="2015-03-02T00:00:00"/>
    <d v="2015-03-02T00:00:00"/>
    <s v="SCMS from RDC"/>
    <n v="7442"/>
    <n v="19349.2"/>
    <n v="12408"/>
    <n v="15645.33"/>
    <n v="19.89"/>
    <x v="4337"/>
  </r>
  <r>
    <n v="82758"/>
    <s v="Rwanda"/>
    <s v="N/A - From RDC"/>
    <x v="2"/>
    <d v="2015-01-14T00:00:00"/>
    <d v="2014-12-24T00:00:00"/>
    <s v="SCMS from RDC"/>
    <n v="1016"/>
    <n v="9448.7999999999993"/>
    <n v="367"/>
    <n v="3783.24"/>
    <n v="9.7100000000000009"/>
    <x v="4338"/>
  </r>
  <r>
    <n v="82760"/>
    <s v="Mozambique"/>
    <s v="N/A - From RDC"/>
    <x v="2"/>
    <d v="2015-03-23T00:00:00"/>
    <d v="2015-03-23T00:00:00"/>
    <s v="SCMS from RDC"/>
    <n v="139000"/>
    <n v="935470"/>
    <n v="12307"/>
    <n v="8191.96"/>
    <n v="961.66"/>
    <x v="4339"/>
  </r>
  <r>
    <n v="82761"/>
    <s v="Rwanda"/>
    <s v="N/A - From RDC"/>
    <x v="0"/>
    <d v="2015-01-31T00:00:00"/>
    <d v="2014-12-24T00:00:00"/>
    <s v="SCMS from RDC"/>
    <n v="189"/>
    <n v="691.74"/>
    <n v="15"/>
    <n v="925.6"/>
    <n v="0.71"/>
    <x v="4340"/>
  </r>
  <r>
    <n v="82762"/>
    <s v="Guyana"/>
    <s v="N/A - From RDC"/>
    <x v="0"/>
    <d v="2015-01-30T00:00:00"/>
    <d v="2015-01-06T00:00:00"/>
    <s v="SCMS from RDC"/>
    <n v="62"/>
    <n v="687.58"/>
    <n v="6"/>
    <n v="865.15"/>
    <n v="0.81"/>
    <x v="4341"/>
  </r>
  <r>
    <n v="82763"/>
    <s v="Guyana"/>
    <s v="N/A - From RDC"/>
    <x v="0"/>
    <d v="2015-03-31T00:00:00"/>
    <d v="2015-01-06T00:00:00"/>
    <s v="SCMS from RDC"/>
    <n v="1184"/>
    <n v="22377.599999999999"/>
    <n v="251"/>
    <n v="3247.35"/>
    <n v="26.34"/>
    <x v="4342"/>
  </r>
  <r>
    <n v="82765"/>
    <s v="CÙte d'Ivoire"/>
    <s v="N/A - From RDC"/>
    <x v="2"/>
    <d v="2015-02-16T00:00:00"/>
    <d v="2015-01-19T00:00:00"/>
    <s v="SCMS from RDC"/>
    <n v="10000"/>
    <n v="31200"/>
    <n v="24636"/>
    <n v="46181.17"/>
    <n v="32.07"/>
    <x v="4343"/>
  </r>
  <r>
    <n v="82766"/>
    <s v="CÙte d'Ivoire"/>
    <s v="N/A - From RDC"/>
    <x v="2"/>
    <d v="2015-02-16T00:00:00"/>
    <d v="2015-01-19T00:00:00"/>
    <s v="SCMS from RDC"/>
    <n v="20004"/>
    <n v="62412.480000000003"/>
    <m/>
    <m/>
    <n v="64.16"/>
    <x v="8"/>
  </r>
  <r>
    <n v="82772"/>
    <s v="Rwanda"/>
    <s v="N/A - From RDC"/>
    <x v="2"/>
    <d v="2015-01-30T00:00:00"/>
    <d v="2015-02-09T00:00:00"/>
    <s v="SCMS from RDC"/>
    <n v="868"/>
    <n v="8072.4"/>
    <n v="173"/>
    <n v="2124.48"/>
    <n v="8.3000000000000007"/>
    <x v="4344"/>
  </r>
  <r>
    <n v="82773"/>
    <s v="Uganda"/>
    <s v="N/A - From RDC"/>
    <x v="2"/>
    <d v="2015-02-27T00:00:00"/>
    <d v="2015-02-25T00:00:00"/>
    <s v="SCMS from RDC"/>
    <n v="19086"/>
    <n v="88368.18"/>
    <n v="2389"/>
    <n v="10011.25"/>
    <n v="90.84"/>
    <x v="4345"/>
  </r>
  <r>
    <n v="82774"/>
    <s v="Mozambique"/>
    <s v="N/A - From RDC"/>
    <x v="2"/>
    <d v="2015-02-27T00:00:00"/>
    <d v="2015-03-30T00:00:00"/>
    <s v="SCMS from RDC"/>
    <n v="17246"/>
    <n v="116065.58"/>
    <n v="1519"/>
    <n v="1932.67"/>
    <n v="119.32"/>
    <x v="4346"/>
  </r>
  <r>
    <n v="82779"/>
    <s v="Zimbabwe"/>
    <s v="N/A - From RDC"/>
    <x v="2"/>
    <d v="2015-03-07T00:00:00"/>
    <d v="2015-03-17T00:00:00"/>
    <s v="SCMS from RDC"/>
    <n v="57804"/>
    <n v="208094.4"/>
    <n v="15222"/>
    <n v="18513.23"/>
    <n v="213.92"/>
    <x v="4347"/>
  </r>
  <r>
    <n v="82781"/>
    <s v="Burundi"/>
    <s v="N/A - From RDC"/>
    <x v="0"/>
    <d v="2015-02-27T00:00:00"/>
    <d v="2015-02-28T00:00:00"/>
    <s v="SCMS from RDC"/>
    <n v="912"/>
    <n v="4213.4399999999996"/>
    <n v="1744"/>
    <n v="10363.49"/>
    <n v="4.96"/>
    <x v="4348"/>
  </r>
  <r>
    <n v="82782"/>
    <s v="Rwanda"/>
    <s v="N/A - From RDC"/>
    <x v="2"/>
    <d v="2015-03-31T00:00:00"/>
    <d v="2015-03-24T00:00:00"/>
    <s v="SCMS from RDC"/>
    <n v="21868"/>
    <n v="100374.12"/>
    <n v="4326"/>
    <n v="9426.33"/>
    <n v="103.18"/>
    <x v="4349"/>
  </r>
  <r>
    <n v="82783"/>
    <s v="Rwanda"/>
    <s v="N/A - From RDC"/>
    <x v="2"/>
    <d v="2015-03-31T00:00:00"/>
    <d v="2015-03-24T00:00:00"/>
    <s v="SCMS from RDC"/>
    <n v="5148"/>
    <n v="49420.800000000003"/>
    <n v="12079"/>
    <n v="16971.93"/>
    <n v="50.8"/>
    <x v="4350"/>
  </r>
  <r>
    <n v="82784"/>
    <s v="Rwanda"/>
    <s v="N/A - From RDC"/>
    <x v="2"/>
    <d v="2015-03-31T00:00:00"/>
    <d v="2015-03-24T00:00:00"/>
    <s v="SCMS from RDC"/>
    <n v="81557"/>
    <n v="782947.2"/>
    <m/>
    <m/>
    <n v="804.87"/>
    <x v="8"/>
  </r>
  <r>
    <n v="82785"/>
    <s v="Nigeria"/>
    <s v="N/A - From RDC"/>
    <x v="3"/>
    <d v="2015-02-28T00:00:00"/>
    <d v="2015-03-10T00:00:00"/>
    <s v="SCMS from RDC"/>
    <n v="350505"/>
    <n v="2705898.6"/>
    <n v="72975"/>
    <n v="129843.24"/>
    <n v="2781.66"/>
    <x v="4351"/>
  </r>
  <r>
    <n v="82786"/>
    <s v="Nigeria"/>
    <s v="N/A - From RDC"/>
    <x v="3"/>
    <d v="2015-02-28T00:00:00"/>
    <d v="2015-03-10T00:00:00"/>
    <s v="SCMS from RDC"/>
    <n v="59014"/>
    <n v="455588.08"/>
    <m/>
    <m/>
    <n v="468.34"/>
    <x v="8"/>
  </r>
  <r>
    <n v="82787"/>
    <s v="CÙte d'Ivoire"/>
    <s v="N/A - From RDC"/>
    <x v="2"/>
    <d v="2015-03-27T00:00:00"/>
    <d v="2015-03-26T00:00:00"/>
    <s v="SCMS from RDC"/>
    <n v="16500"/>
    <n v="59400"/>
    <n v="904"/>
    <n v="5012.88"/>
    <n v="61.06"/>
    <x v="4352"/>
  </r>
  <r>
    <n v="82788"/>
    <s v="Togo"/>
    <s v="N/A - From RDC"/>
    <x v="0"/>
    <d v="2015-03-31T00:00:00"/>
    <d v="2015-03-23T00:00:00"/>
    <s v="SCMS from RDC"/>
    <n v="6364"/>
    <n v="123207.03999999999"/>
    <n v="1591"/>
    <n v="8834.07"/>
    <n v="145.01"/>
    <x v="4353"/>
  </r>
  <r>
    <n v="82790"/>
    <s v="CÙte d'Ivoire"/>
    <s v="N/A - From RDC"/>
    <x v="2"/>
    <d v="2015-05-29T00:00:00"/>
    <d v="2015-04-29T00:00:00"/>
    <s v="SCMS from RDC"/>
    <n v="1134"/>
    <n v="14912.1"/>
    <n v="121"/>
    <n v="1076.5"/>
    <n v="15.33"/>
    <x v="4354"/>
  </r>
  <r>
    <n v="82791"/>
    <s v="Rwanda"/>
    <s v="N/A - From RDC"/>
    <x v="2"/>
    <d v="2015-04-30T00:00:00"/>
    <d v="2015-05-19T00:00:00"/>
    <s v="SCMS from RDC"/>
    <n v="50867"/>
    <n v="668901.05000000005"/>
    <n v="4749"/>
    <m/>
    <n v="787.3"/>
    <x v="6"/>
  </r>
  <r>
    <n v="82792"/>
    <s v="Uganda"/>
    <s v="N/A - From RDC"/>
    <x v="2"/>
    <d v="2015-04-30T00:00:00"/>
    <d v="2015-04-22T00:00:00"/>
    <s v="SCMS from RDC"/>
    <n v="6000"/>
    <n v="11520"/>
    <n v="11732"/>
    <m/>
    <n v="13.56"/>
    <x v="6"/>
  </r>
  <r>
    <n v="82794"/>
    <s v="Zimbabwe"/>
    <s v="N/A - From RDC"/>
    <x v="2"/>
    <d v="2015-04-30T00:00:00"/>
    <d v="2015-04-10T00:00:00"/>
    <s v="SCMS from RDC"/>
    <n v="6634"/>
    <n v="26204.3"/>
    <n v="6368"/>
    <n v="225.79"/>
    <n v="26.94"/>
    <x v="4355"/>
  </r>
  <r>
    <n v="82795"/>
    <s v="Nigeria"/>
    <s v="N/A - From RDC"/>
    <x v="3"/>
    <d v="2015-04-30T00:00:00"/>
    <d v="2015-04-15T00:00:00"/>
    <s v="SCMS from RDC"/>
    <n v="21347"/>
    <n v="113779.51"/>
    <n v="1554"/>
    <n v="3583"/>
    <n v="116.97"/>
    <x v="4356"/>
  </r>
  <r>
    <n v="82799"/>
    <s v="Zambia"/>
    <s v="N/A - From RDC"/>
    <x v="2"/>
    <d v="2015-05-29T00:00:00"/>
    <d v="2015-05-15T00:00:00"/>
    <s v="SCMS from RDC"/>
    <n v="33308"/>
    <n v="131566.6"/>
    <n v="2803"/>
    <n v="4040.64"/>
    <n v="135.25"/>
    <x v="4357"/>
  </r>
  <r>
    <n v="82800"/>
    <s v="Zambia"/>
    <s v="N/A - From RDC"/>
    <x v="2"/>
    <d v="2015-06-15T00:00:00"/>
    <d v="2015-05-15T00:00:00"/>
    <s v="SCMS from RDC"/>
    <n v="68000"/>
    <n v="118320"/>
    <n v="6221"/>
    <n v="9341.81"/>
    <n v="121.63"/>
    <x v="4358"/>
  </r>
  <r>
    <n v="82801"/>
    <s v="CÙte d'Ivoire"/>
    <s v="N/A - From RDC"/>
    <x v="2"/>
    <d v="2015-05-29T00:00:00"/>
    <d v="2015-06-08T00:00:00"/>
    <s v="SCMS from RDC"/>
    <n v="145000"/>
    <n v="1119400"/>
    <n v="16614"/>
    <n v="24788.37"/>
    <n v="1317.53"/>
    <x v="4359"/>
  </r>
  <r>
    <n v="82802"/>
    <s v="Zambia"/>
    <s v="N/A - From RDC"/>
    <x v="2"/>
    <d v="2015-05-29T00:00:00"/>
    <d v="2015-05-15T00:00:00"/>
    <s v="SCMS from RDC"/>
    <n v="3926"/>
    <n v="8558.68"/>
    <n v="477"/>
    <n v="535.52"/>
    <n v="8.8000000000000007"/>
    <x v="4360"/>
  </r>
  <r>
    <n v="82803"/>
    <s v="Nigeria"/>
    <s v="N/A - From RDC"/>
    <x v="3"/>
    <d v="2015-05-29T00:00:00"/>
    <d v="2015-05-13T00:00:00"/>
    <s v="SCMS from RDC"/>
    <n v="43272"/>
    <n v="198618.48"/>
    <n v="4285"/>
    <n v="34216.25"/>
    <n v="204.18"/>
    <x v="4361"/>
  </r>
  <r>
    <n v="82804"/>
    <s v="CÙte d'Ivoire"/>
    <s v="N/A - From RDC"/>
    <x v="2"/>
    <d v="2015-05-29T00:00:00"/>
    <d v="2015-05-29T00:00:00"/>
    <s v="SCMS from RDC"/>
    <n v="90000"/>
    <n v="694800"/>
    <n v="17769"/>
    <n v="36897.57"/>
    <n v="714.25"/>
    <x v="4362"/>
  </r>
  <r>
    <n v="82805"/>
    <s v="Congo, DRC"/>
    <s v="N/A - From RDC"/>
    <x v="0"/>
    <d v="2015-08-17T00:00:00"/>
    <d v="2015-08-07T00:00:00"/>
    <s v="SCMS from RDC"/>
    <n v="11700"/>
    <n v="76284"/>
    <m/>
    <m/>
    <n v="89.79"/>
    <x v="8"/>
  </r>
  <r>
    <n v="82806"/>
    <s v="Congo, DRC"/>
    <s v="N/A - From RDC"/>
    <x v="0"/>
    <d v="2015-07-08T00:00:00"/>
    <d v="2015-07-30T00:00:00"/>
    <s v="SCMS from RDC"/>
    <n v="2710"/>
    <n v="52465.599999999999"/>
    <n v="731"/>
    <n v="9041.74"/>
    <n v="61.75"/>
    <x v="4363"/>
  </r>
  <r>
    <n v="82808"/>
    <s v="Guyana"/>
    <s v="N/A - From RDC"/>
    <x v="0"/>
    <d v="2015-06-30T00:00:00"/>
    <d v="2015-06-26T00:00:00"/>
    <s v="SCMS from RDC"/>
    <n v="1746"/>
    <n v="33802.559999999998"/>
    <n v="473"/>
    <n v="5769.34"/>
    <n v="39.79"/>
    <x v="4364"/>
  </r>
  <r>
    <n v="82809"/>
    <s v="Uganda"/>
    <s v="N/A - From RDC"/>
    <x v="2"/>
    <d v="2015-07-31T00:00:00"/>
    <d v="2015-07-23T00:00:00"/>
    <s v="SCMS from RDC"/>
    <n v="9566"/>
    <n v="20853.88"/>
    <m/>
    <m/>
    <n v="24.55"/>
    <x v="8"/>
  </r>
  <r>
    <n v="82810"/>
    <s v="Uganda"/>
    <s v="N/A - From RDC"/>
    <x v="2"/>
    <d v="2015-07-31T00:00:00"/>
    <d v="2015-07-23T00:00:00"/>
    <s v="SCMS from RDC"/>
    <n v="27048"/>
    <n v="504174.72"/>
    <m/>
    <m/>
    <n v="593.41"/>
    <x v="8"/>
  </r>
  <r>
    <n v="82811"/>
    <s v="Uganda"/>
    <s v="N/A - From RDC"/>
    <x v="2"/>
    <d v="2015-07-31T00:00:00"/>
    <d v="2015-07-23T00:00:00"/>
    <s v="SCMS from RDC"/>
    <n v="88327"/>
    <n v="575892.04"/>
    <m/>
    <m/>
    <n v="677.82"/>
    <x v="8"/>
  </r>
  <r>
    <n v="82812"/>
    <s v="CÙte d'Ivoire"/>
    <s v="N/A - From RDC"/>
    <x v="2"/>
    <d v="2015-07-31T00:00:00"/>
    <d v="2015-08-06T00:00:00"/>
    <s v="SCMS from RDC"/>
    <n v="10000"/>
    <n v="196600"/>
    <n v="7041"/>
    <n v="28406.400000000001"/>
    <n v="231.4"/>
    <x v="4365"/>
  </r>
  <r>
    <n v="82813"/>
    <s v="Zambia"/>
    <s v="N/A - From RDC"/>
    <x v="2"/>
    <d v="2015-08-15T00:00:00"/>
    <d v="2015-08-25T00:00:00"/>
    <s v="SCMS from RDC"/>
    <n v="148665"/>
    <n v="1485163.35"/>
    <n v="37686"/>
    <m/>
    <n v="1526.75"/>
    <x v="6"/>
  </r>
  <r>
    <n v="82815"/>
    <s v="Uganda"/>
    <s v="N/A - From RDC"/>
    <x v="2"/>
    <d v="2015-08-14T00:00:00"/>
    <d v="2015-08-08T00:00:00"/>
    <s v="SCMS from RDC"/>
    <n v="6324"/>
    <n v="82907.64"/>
    <m/>
    <m/>
    <n v="97.58"/>
    <x v="8"/>
  </r>
  <r>
    <n v="82819"/>
    <s v="Nigeria"/>
    <s v="N/A - From RDC"/>
    <x v="0"/>
    <d v="2015-12-31T00:00:00"/>
    <d v="2015-08-28T00:00:00"/>
    <s v="SCMS from RDC"/>
    <n v="5721"/>
    <n v="30492.93"/>
    <m/>
    <m/>
    <n v="35.89"/>
    <x v="8"/>
  </r>
  <r>
    <n v="82820"/>
    <s v="Rwanda"/>
    <s v="N/A - From RDC"/>
    <x v="0"/>
    <d v="2015-09-08T00:00:00"/>
    <d v="2015-08-26T00:00:00"/>
    <s v="SCMS from RDC"/>
    <n v="2592"/>
    <n v="9201.6"/>
    <m/>
    <m/>
    <n v="10.83"/>
    <x v="8"/>
  </r>
  <r>
    <n v="82837"/>
    <s v="Nigeria"/>
    <s v="N/A - From RDC"/>
    <x v="3"/>
    <d v="2009-07-30T00:00:00"/>
    <d v="2009-08-04T00:00:00"/>
    <s v="SCMS from RDC"/>
    <n v="50"/>
    <n v="122"/>
    <n v="112"/>
    <n v="7445.8"/>
    <n v="0.24"/>
    <x v="4366"/>
  </r>
  <r>
    <n v="82838"/>
    <s v="Nigeria"/>
    <s v="N/A - From RDC"/>
    <x v="3"/>
    <d v="2009-07-30T00:00:00"/>
    <d v="2009-08-04T00:00:00"/>
    <s v="SCMS from RDC"/>
    <n v="36"/>
    <n v="69.12"/>
    <m/>
    <m/>
    <n v="0.14000000000000001"/>
    <x v="8"/>
  </r>
  <r>
    <n v="82839"/>
    <s v="Nigeria"/>
    <s v="N/A - From RDC"/>
    <x v="0"/>
    <d v="2009-09-17T00:00:00"/>
    <d v="2009-09-14T00:00:00"/>
    <s v="SCMS from RDC"/>
    <n v="50"/>
    <n v="350"/>
    <n v="35"/>
    <n v="1567.51"/>
    <n v="0.69"/>
    <x v="4367"/>
  </r>
  <r>
    <n v="82840"/>
    <s v="CÙte d'Ivoire"/>
    <s v="N/A - From RDC"/>
    <x v="0"/>
    <d v="2009-10-22T00:00:00"/>
    <d v="2009-10-16T00:00:00"/>
    <s v="SCMS from RDC"/>
    <n v="2000"/>
    <n v="4200"/>
    <n v="749"/>
    <n v="2336.27"/>
    <n v="8.23"/>
    <x v="4368"/>
  </r>
  <r>
    <n v="82841"/>
    <s v="CÙte d'Ivoire"/>
    <s v="N/A - From RDC"/>
    <x v="0"/>
    <d v="2009-10-23T00:00:00"/>
    <d v="2009-10-23T00:00:00"/>
    <s v="SCMS from RDC"/>
    <n v="616"/>
    <n v="9018.24"/>
    <m/>
    <m/>
    <n v="17.68"/>
    <x v="8"/>
  </r>
  <r>
    <n v="82842"/>
    <s v="Haiti"/>
    <s v="N/A - From RDC"/>
    <x v="0"/>
    <d v="2009-11-18T00:00:00"/>
    <d v="2009-10-18T00:00:00"/>
    <s v="SCMS from RDC"/>
    <n v="96"/>
    <n v="1405.44"/>
    <n v="54"/>
    <n v="1576.32"/>
    <n v="2.75"/>
    <x v="4369"/>
  </r>
  <r>
    <n v="82843"/>
    <s v="CÙte d'Ivoire"/>
    <s v="N/A - From RDC"/>
    <x v="0"/>
    <d v="2009-11-27T00:00:00"/>
    <d v="2009-11-13T00:00:00"/>
    <s v="SCMS from RDC"/>
    <n v="1758"/>
    <n v="3691.8"/>
    <n v="604"/>
    <n v="7100.04"/>
    <n v="7.24"/>
    <x v="4370"/>
  </r>
  <r>
    <n v="82844"/>
    <s v="CÙte d'Ivoire"/>
    <s v="N/A - From RDC"/>
    <x v="0"/>
    <d v="2009-11-26T00:00:00"/>
    <d v="2009-11-05T00:00:00"/>
    <s v="SCMS from RDC"/>
    <n v="6050"/>
    <n v="17545"/>
    <n v="442"/>
    <n v="5028.04"/>
    <n v="34.39"/>
    <x v="4371"/>
  </r>
  <r>
    <n v="82845"/>
    <s v="Uganda"/>
    <s v="N/A - From RDC"/>
    <x v="0"/>
    <d v="2009-12-03T00:00:00"/>
    <d v="2009-11-30T00:00:00"/>
    <s v="SCMS from RDC"/>
    <n v="15584"/>
    <n v="174852.48000000001"/>
    <n v="6843"/>
    <n v="15170.33"/>
    <n v="342.71"/>
    <x v="4372"/>
  </r>
  <r>
    <n v="82846"/>
    <s v="Uganda"/>
    <s v="N/A - From RDC"/>
    <x v="0"/>
    <d v="2009-12-07T00:00:00"/>
    <d v="2009-11-30T00:00:00"/>
    <s v="SCMS from RDC"/>
    <n v="4700"/>
    <n v="27166"/>
    <n v="680"/>
    <n v="3335.33"/>
    <n v="53.25"/>
    <x v="4373"/>
  </r>
  <r>
    <n v="82847"/>
    <s v="CÙte d'Ivoire"/>
    <s v="N/A - From RDC"/>
    <x v="0"/>
    <d v="2009-11-26T00:00:00"/>
    <d v="2009-12-02T00:00:00"/>
    <s v="SCMS from RDC"/>
    <n v="1437"/>
    <n v="4167.3"/>
    <n v="138"/>
    <n v="1211.48"/>
    <n v="8.17"/>
    <x v="4374"/>
  </r>
  <r>
    <n v="82848"/>
    <s v="Nigeria"/>
    <s v="N/A - From RDC"/>
    <x v="3"/>
    <d v="2009-12-18T00:00:00"/>
    <d v="2009-12-18T00:00:00"/>
    <s v="SCMS from RDC"/>
    <n v="42751"/>
    <n v="374498.76"/>
    <n v="3409"/>
    <n v="11637.64"/>
    <n v="734.02"/>
    <x v="4375"/>
  </r>
  <r>
    <n v="82849"/>
    <s v="Haiti"/>
    <s v="N/A - From RDC"/>
    <x v="0"/>
    <d v="2009-12-09T00:00:00"/>
    <d v="2009-12-01T00:00:00"/>
    <s v="SCMS from RDC"/>
    <n v="225"/>
    <n v="4819.5"/>
    <n v="306"/>
    <n v="4030.02"/>
    <n v="10.39"/>
    <x v="4376"/>
  </r>
  <r>
    <n v="82850"/>
    <s v="Zambia"/>
    <s v="N/A - From RDC"/>
    <x v="2"/>
    <d v="2010-01-15T00:00:00"/>
    <d v="2009-11-26T00:00:00"/>
    <s v="SCMS from RDC"/>
    <n v="21"/>
    <n v="51.24"/>
    <n v="1"/>
    <n v="792.62"/>
    <n v="0.1"/>
    <x v="4377"/>
  </r>
  <r>
    <n v="82851"/>
    <s v="CÙte d'Ivoire"/>
    <s v="N/A - From RDC"/>
    <x v="0"/>
    <d v="2009-12-30T00:00:00"/>
    <d v="2010-01-05T00:00:00"/>
    <s v="SCMS from RDC"/>
    <n v="9780"/>
    <n v="73643.399999999994"/>
    <n v="550"/>
    <n v="2794.67"/>
    <n v="144.34"/>
    <x v="4378"/>
  </r>
  <r>
    <n v="82854"/>
    <s v="CÙte d'Ivoire"/>
    <s v="N/A - From RDC"/>
    <x v="0"/>
    <d v="2010-02-08T00:00:00"/>
    <d v="2010-01-23T00:00:00"/>
    <s v="SCMS from RDC"/>
    <n v="400"/>
    <n v="5856"/>
    <n v="146"/>
    <n v="5254.09"/>
    <n v="11.48"/>
    <x v="4379"/>
  </r>
  <r>
    <n v="82855"/>
    <s v="CÙte d'Ivoire"/>
    <s v="N/A - From RDC"/>
    <x v="0"/>
    <d v="2010-02-09T00:00:00"/>
    <d v="2010-02-02T00:00:00"/>
    <s v="SCMS from RDC"/>
    <n v="30000"/>
    <n v="262800"/>
    <n v="2715"/>
    <n v="7403.18"/>
    <n v="515.09"/>
    <x v="4380"/>
  </r>
  <r>
    <n v="82856"/>
    <s v="Sudan"/>
    <s v="N/A - From RDC"/>
    <x v="0"/>
    <d v="2009-11-30T00:00:00"/>
    <d v="2009-11-22T00:00:00"/>
    <s v="SCMS from RDC"/>
    <n v="1250"/>
    <n v="40000"/>
    <m/>
    <m/>
    <n v="78.400000000000006"/>
    <x v="8"/>
  </r>
  <r>
    <n v="82857"/>
    <s v="CÙte d'Ivoire"/>
    <s v="N/A - From RDC"/>
    <x v="0"/>
    <d v="2010-02-11T00:00:00"/>
    <d v="2010-02-02T00:00:00"/>
    <s v="SCMS from RDC"/>
    <n v="23"/>
    <n v="356.5"/>
    <n v="379"/>
    <n v="1945.66"/>
    <n v="0.7"/>
    <x v="4381"/>
  </r>
  <r>
    <n v="82858"/>
    <s v="CÙte d'Ivoire"/>
    <s v="N/A - From RDC"/>
    <x v="0"/>
    <d v="2010-04-06T00:00:00"/>
    <d v="2010-02-24T00:00:00"/>
    <s v="SCMS from RDC"/>
    <n v="1681"/>
    <n v="4589.13"/>
    <n v="164"/>
    <n v="2976.56"/>
    <n v="8.99"/>
    <x v="4382"/>
  </r>
  <r>
    <n v="82859"/>
    <s v="Zimbabwe"/>
    <s v="N/A - From RDC"/>
    <x v="2"/>
    <d v="2010-03-31T00:00:00"/>
    <d v="2010-03-12T00:00:00"/>
    <s v="SCMS from RDC"/>
    <n v="5880"/>
    <n v="44276.4"/>
    <n v="679"/>
    <n v="3302.14"/>
    <n v="95.46"/>
    <x v="4383"/>
  </r>
  <r>
    <n v="82860"/>
    <s v="Zimbabwe"/>
    <s v="N/A - From RDC"/>
    <x v="2"/>
    <d v="2010-03-31T00:00:00"/>
    <d v="2010-03-12T00:00:00"/>
    <s v="SCMS from RDC"/>
    <n v="560"/>
    <n v="4905.6000000000004"/>
    <m/>
    <m/>
    <n v="10.58"/>
    <x v="8"/>
  </r>
  <r>
    <n v="82861"/>
    <s v="Haiti"/>
    <s v="N/A - From RDC"/>
    <x v="0"/>
    <d v="2010-03-10T00:00:00"/>
    <d v="2010-03-03T00:00:00"/>
    <s v="SCMS from RDC"/>
    <n v="224"/>
    <n v="3046.4"/>
    <n v="746"/>
    <n v="6036.96"/>
    <n v="6.57"/>
    <x v="4384"/>
  </r>
  <r>
    <n v="82862"/>
    <s v="CÙte d'Ivoire"/>
    <s v="N/A - From RDC"/>
    <x v="0"/>
    <d v="2010-03-16T00:00:00"/>
    <d v="2010-03-10T00:00:00"/>
    <s v="SCMS from RDC"/>
    <n v="1485"/>
    <n v="23017.5"/>
    <n v="914"/>
    <n v="4519.97"/>
    <n v="45.11"/>
    <x v="4385"/>
  </r>
  <r>
    <n v="82863"/>
    <s v="CÙte d'Ivoire"/>
    <s v="N/A - From RDC"/>
    <x v="0"/>
    <d v="2010-03-09T00:00:00"/>
    <d v="2010-03-10T00:00:00"/>
    <s v="SCMS from RDC"/>
    <n v="8010"/>
    <n v="19544.400000000001"/>
    <n v="5350"/>
    <n v="4519.97"/>
    <n v="38.31"/>
    <x v="4386"/>
  </r>
  <r>
    <n v="82864"/>
    <s v="Ethiopia"/>
    <s v="N/A - From RDC"/>
    <x v="0"/>
    <d v="2010-03-03T00:00:00"/>
    <d v="2010-03-05T00:00:00"/>
    <s v="SCMS from RDC"/>
    <n v="20000"/>
    <n v="175200"/>
    <n v="1804"/>
    <n v="6321.99"/>
    <n v="377.73"/>
    <x v="4387"/>
  </r>
  <r>
    <n v="82865"/>
    <s v="Uganda"/>
    <s v="N/A - From RDC"/>
    <x v="0"/>
    <d v="2010-04-01T00:00:00"/>
    <d v="2010-03-15T00:00:00"/>
    <s v="SCMS from RDC"/>
    <n v="120"/>
    <n v="408"/>
    <n v="6"/>
    <n v="484.56"/>
    <n v="0.88"/>
    <x v="4388"/>
  </r>
  <r>
    <n v="82866"/>
    <s v="Nigeria"/>
    <s v="N/A - From RDC"/>
    <x v="3"/>
    <d v="2010-04-19T00:00:00"/>
    <d v="2010-03-31T00:00:00"/>
    <s v="SCMS from RDC"/>
    <n v="139303"/>
    <n v="714624.39"/>
    <n v="11982"/>
    <m/>
    <n v="1540.73"/>
    <x v="6"/>
  </r>
  <r>
    <n v="82867"/>
    <s v="Nigeria"/>
    <s v="N/A - From RDC"/>
    <x v="3"/>
    <d v="2010-04-19T00:00:00"/>
    <d v="2010-03-31T00:00:00"/>
    <s v="SCMS from RDC"/>
    <n v="124"/>
    <n v="757.64"/>
    <n v="9"/>
    <m/>
    <n v="1.63"/>
    <x v="6"/>
  </r>
  <r>
    <n v="82868"/>
    <s v="Nigeria"/>
    <s v="N/A - From RDC"/>
    <x v="3"/>
    <d v="2010-04-19T00:00:00"/>
    <d v="2010-03-31T00:00:00"/>
    <s v="SCMS from RDC"/>
    <n v="710"/>
    <n v="6219.6"/>
    <n v="62"/>
    <m/>
    <n v="13.41"/>
    <x v="6"/>
  </r>
  <r>
    <n v="82869"/>
    <s v="Uganda"/>
    <s v="N/A - From RDC"/>
    <x v="0"/>
    <d v="2010-03-31T00:00:00"/>
    <d v="2010-03-19T00:00:00"/>
    <s v="SCMS from RDC"/>
    <n v="1000"/>
    <n v="5130"/>
    <n v="95"/>
    <n v="3549.77"/>
    <n v="11.06"/>
    <x v="4389"/>
  </r>
  <r>
    <n v="82870"/>
    <s v="Nigeria"/>
    <s v="N/A - From RDC"/>
    <x v="3"/>
    <d v="2010-03-31T00:00:00"/>
    <d v="2010-03-31T00:00:00"/>
    <s v="SCMS from RDC"/>
    <n v="466"/>
    <n v="1584.4"/>
    <n v="24"/>
    <m/>
    <n v="3.42"/>
    <x v="6"/>
  </r>
  <r>
    <n v="82871"/>
    <s v="Nigeria"/>
    <s v="N/A - From RDC"/>
    <x v="3"/>
    <d v="2010-04-19T00:00:00"/>
    <d v="2010-03-30T00:00:00"/>
    <s v="SCMS from RDC"/>
    <n v="50"/>
    <n v="375"/>
    <n v="3"/>
    <m/>
    <n v="0.81"/>
    <x v="6"/>
  </r>
  <r>
    <n v="82872"/>
    <s v="Nigeria"/>
    <s v="N/A - From RDC"/>
    <x v="3"/>
    <d v="2010-04-19T00:00:00"/>
    <d v="2010-03-31T00:00:00"/>
    <s v="SCMS from RDC"/>
    <n v="1500"/>
    <n v="11250"/>
    <n v="120"/>
    <m/>
    <n v="24.26"/>
    <x v="6"/>
  </r>
  <r>
    <n v="82873"/>
    <s v="CÙte d'Ivoire"/>
    <s v="N/A - From RDC"/>
    <x v="0"/>
    <d v="2010-04-12T00:00:00"/>
    <d v="2010-04-08T00:00:00"/>
    <s v="SCMS from RDC"/>
    <n v="20000"/>
    <n v="175200"/>
    <n v="1807"/>
    <n v="21347.200000000001"/>
    <n v="343.39"/>
    <x v="4390"/>
  </r>
  <r>
    <n v="82874"/>
    <s v="Uganda"/>
    <s v="N/A - From RDC"/>
    <x v="2"/>
    <d v="2010-04-01T00:00:00"/>
    <d v="2010-03-25T00:00:00"/>
    <s v="SCMS from RDC"/>
    <n v="45116"/>
    <n v="506201.52"/>
    <n v="5285"/>
    <n v="11065"/>
    <n v="992.15"/>
    <x v="4391"/>
  </r>
  <r>
    <n v="82875"/>
    <s v="CÙte d'Ivoire"/>
    <s v="N/A - From RDC"/>
    <x v="0"/>
    <d v="2010-04-06T00:00:00"/>
    <d v="2010-04-01T00:00:00"/>
    <s v="SCMS from RDC"/>
    <n v="2604"/>
    <n v="12603.36"/>
    <n v="675"/>
    <n v="1702.91"/>
    <n v="24.7"/>
    <x v="4392"/>
  </r>
  <r>
    <n v="82876"/>
    <s v="Uganda"/>
    <s v="N/A - From RDC"/>
    <x v="0"/>
    <d v="2010-05-26T00:00:00"/>
    <d v="2010-04-08T00:00:00"/>
    <s v="SCMS from RDC"/>
    <n v="75"/>
    <n v="255"/>
    <n v="10"/>
    <n v="1865.86"/>
    <n v="0.55000000000000004"/>
    <x v="4393"/>
  </r>
  <r>
    <n v="82877"/>
    <s v="Uganda"/>
    <s v="N/A - From RDC"/>
    <x v="0"/>
    <d v="2010-05-26T00:00:00"/>
    <d v="2010-04-12T00:00:00"/>
    <s v="SCMS from RDC"/>
    <n v="5000"/>
    <n v="13650"/>
    <n v="861"/>
    <n v="7383.9"/>
    <n v="29.43"/>
    <x v="4394"/>
  </r>
  <r>
    <n v="82878"/>
    <s v="Uganda"/>
    <s v="N/A - From RDC"/>
    <x v="0"/>
    <d v="2010-05-26T00:00:00"/>
    <d v="2010-04-12T00:00:00"/>
    <s v="SCMS from RDC"/>
    <n v="2000"/>
    <n v="10260"/>
    <n v="563"/>
    <n v="1524.56"/>
    <n v="22.12"/>
    <x v="4395"/>
  </r>
  <r>
    <n v="82879"/>
    <s v="Uganda"/>
    <s v="N/A - From RDC"/>
    <x v="0"/>
    <d v="2010-05-26T00:00:00"/>
    <d v="2010-04-12T00:00:00"/>
    <s v="SCMS from RDC"/>
    <n v="4200"/>
    <n v="11466"/>
    <m/>
    <m/>
    <n v="24.72"/>
    <x v="8"/>
  </r>
  <r>
    <n v="82880"/>
    <s v="Nigeria"/>
    <s v="N/A - From RDC"/>
    <x v="3"/>
    <d v="2010-03-31T00:00:00"/>
    <d v="2010-05-18T00:00:00"/>
    <s v="SCMS from RDC"/>
    <n v="854"/>
    <n v="23485"/>
    <n v="142"/>
    <n v="9736.1"/>
    <n v="50.63"/>
    <x v="4396"/>
  </r>
  <r>
    <n v="82881"/>
    <s v="Nigeria"/>
    <s v="N/A - From RDC"/>
    <x v="3"/>
    <d v="2010-05-31T00:00:00"/>
    <d v="2010-05-18T00:00:00"/>
    <s v="SCMS from RDC"/>
    <n v="14600"/>
    <n v="69350"/>
    <n v="1288"/>
    <n v="9736.1"/>
    <n v="149.52000000000001"/>
    <x v="4397"/>
  </r>
  <r>
    <n v="82882"/>
    <s v="Uganda"/>
    <s v="N/A - From RDC"/>
    <x v="0"/>
    <d v="2010-06-02T00:00:00"/>
    <d v="2010-05-03T00:00:00"/>
    <s v="SCMS from RDC"/>
    <n v="4000"/>
    <n v="35040"/>
    <n v="263"/>
    <n v="2458.2600000000002"/>
    <n v="75.55"/>
    <x v="4398"/>
  </r>
  <r>
    <n v="82883"/>
    <s v="Nigeria"/>
    <s v="N/A - From RDC"/>
    <x v="3"/>
    <d v="2010-05-31T00:00:00"/>
    <d v="2010-05-18T00:00:00"/>
    <s v="SCMS from RDC"/>
    <n v="1227"/>
    <n v="10748.52"/>
    <n v="107"/>
    <n v="9736.1"/>
    <n v="23.17"/>
    <x v="4399"/>
  </r>
  <r>
    <n v="82884"/>
    <s v="CÙte d'Ivoire"/>
    <s v="N/A - From RDC"/>
    <x v="0"/>
    <d v="2010-05-31T00:00:00"/>
    <d v="2010-05-20T00:00:00"/>
    <s v="SCMS from RDC"/>
    <n v="3120"/>
    <n v="81900"/>
    <n v="798"/>
    <n v="2941.11"/>
    <n v="176.58"/>
    <x v="4400"/>
  </r>
  <r>
    <n v="82885"/>
    <s v="Nigeria"/>
    <s v="N/A - From RDC"/>
    <x v="3"/>
    <d v="2010-05-31T00:00:00"/>
    <d v="2010-05-18T00:00:00"/>
    <s v="SCMS from RDC"/>
    <n v="54096"/>
    <n v="473880.96"/>
    <n v="4660"/>
    <n v="9736.1"/>
    <n v="1021.69"/>
    <x v="4401"/>
  </r>
  <r>
    <n v="82886"/>
    <s v="CÙte d'Ivoire"/>
    <s v="N/A - From RDC"/>
    <x v="0"/>
    <d v="2010-05-31T00:00:00"/>
    <d v="2010-05-25T00:00:00"/>
    <s v="SCMS from RDC"/>
    <n v="1417"/>
    <n v="2593.11"/>
    <n v="538"/>
    <n v="2195.9"/>
    <n v="5.08"/>
    <x v="4402"/>
  </r>
  <r>
    <n v="82887"/>
    <s v="Guyana"/>
    <s v="N/A - From RDC"/>
    <x v="0"/>
    <d v="2010-06-07T00:00:00"/>
    <d v="2010-05-27T00:00:00"/>
    <s v="SCMS from RDC"/>
    <n v="3604"/>
    <n v="17119"/>
    <n v="499"/>
    <n v="5783.6"/>
    <n v="36.909999999999997"/>
    <x v="4403"/>
  </r>
  <r>
    <n v="82888"/>
    <s v="Ethiopia"/>
    <s v="N/A - From RDC"/>
    <x v="0"/>
    <d v="2010-06-15T00:00:00"/>
    <d v="2010-06-01T00:00:00"/>
    <s v="SCMS from RDC"/>
    <n v="4000"/>
    <n v="68560"/>
    <n v="400"/>
    <n v="961.46"/>
    <n v="147.82"/>
    <x v="4404"/>
  </r>
  <r>
    <n v="82889"/>
    <s v="Haiti"/>
    <s v="N/A - From RDC"/>
    <x v="0"/>
    <d v="2010-06-30T00:00:00"/>
    <d v="2010-06-09T00:00:00"/>
    <s v="SCMS from RDC"/>
    <n v="480"/>
    <n v="6528"/>
    <n v="390"/>
    <n v="6438.38"/>
    <n v="14.07"/>
    <x v="4405"/>
  </r>
  <r>
    <n v="82890"/>
    <s v="Haiti"/>
    <s v="N/A - From RDC"/>
    <x v="0"/>
    <d v="2010-06-30T00:00:00"/>
    <d v="2010-06-30T00:00:00"/>
    <s v="SCMS from RDC"/>
    <n v="43512"/>
    <n v="206682"/>
    <n v="3609"/>
    <n v="32479.84"/>
    <n v="445.61"/>
    <x v="4406"/>
  </r>
  <r>
    <n v="82891"/>
    <s v="Uganda"/>
    <s v="N/A - From RDC"/>
    <x v="0"/>
    <d v="2010-06-30T00:00:00"/>
    <d v="2010-06-22T00:00:00"/>
    <s v="SCMS from RDC"/>
    <n v="5000"/>
    <n v="56000"/>
    <n v="690"/>
    <n v="5410.32"/>
    <n v="120.74"/>
    <x v="4407"/>
  </r>
  <r>
    <n v="82892"/>
    <s v="Ethiopia"/>
    <s v="N/A - From RDC"/>
    <x v="0"/>
    <d v="2010-06-21T00:00:00"/>
    <d v="2010-06-01T00:00:00"/>
    <s v="SCMS from RDC"/>
    <n v="69"/>
    <n v="168.36"/>
    <n v="77"/>
    <n v="961.46"/>
    <n v="0.36"/>
    <x v="4408"/>
  </r>
  <r>
    <n v="82893"/>
    <s v="CÙte d'Ivoire"/>
    <s v="N/A - From RDC"/>
    <x v="0"/>
    <d v="2010-06-28T00:00:00"/>
    <d v="2010-06-16T00:00:00"/>
    <s v="SCMS from RDC"/>
    <n v="80010"/>
    <n v="897712.2"/>
    <n v="9402"/>
    <n v="33266.370000000003"/>
    <n v="1759.52"/>
    <x v="4409"/>
  </r>
  <r>
    <n v="82894"/>
    <s v="Haiti"/>
    <s v="N/A - From RDC"/>
    <x v="0"/>
    <d v="2010-07-12T00:00:00"/>
    <d v="2010-06-30T00:00:00"/>
    <s v="SCMS from RDC"/>
    <n v="4448"/>
    <n v="8984.9599999999991"/>
    <m/>
    <m/>
    <n v="19.37"/>
    <x v="8"/>
  </r>
  <r>
    <n v="82895"/>
    <s v="CÙte d'Ivoire"/>
    <s v="N/A - From RDC"/>
    <x v="0"/>
    <d v="2010-07-12T00:00:00"/>
    <d v="2010-07-05T00:00:00"/>
    <s v="SCMS from RDC"/>
    <n v="4340"/>
    <n v="8246"/>
    <n v="1632"/>
    <n v="5121.68"/>
    <n v="17.78"/>
    <x v="4410"/>
  </r>
  <r>
    <n v="82896"/>
    <s v="CÙte d'Ivoire"/>
    <s v="N/A - From RDC"/>
    <x v="0"/>
    <d v="2010-07-09T00:00:00"/>
    <d v="2010-07-05T00:00:00"/>
    <s v="SCMS from RDC"/>
    <n v="12000"/>
    <n v="32760"/>
    <n v="733"/>
    <n v="5121.68"/>
    <n v="70.63"/>
    <x v="4411"/>
  </r>
  <r>
    <n v="82897"/>
    <s v="Nigeria"/>
    <s v="N/A - From RDC"/>
    <x v="0"/>
    <d v="2010-07-15T00:00:00"/>
    <d v="2010-06-28T00:00:00"/>
    <s v="SCMS from RDC"/>
    <n v="6000"/>
    <n v="27600"/>
    <n v="514"/>
    <m/>
    <n v="59.51"/>
    <x v="6"/>
  </r>
  <r>
    <n v="82898"/>
    <s v="Nigeria"/>
    <s v="N/A - From RDC"/>
    <x v="0"/>
    <d v="2010-07-15T00:00:00"/>
    <d v="2010-06-28T00:00:00"/>
    <s v="SCMS from RDC"/>
    <n v="3000"/>
    <n v="7320"/>
    <n v="142"/>
    <m/>
    <n v="15.78"/>
    <x v="6"/>
  </r>
  <r>
    <n v="82899"/>
    <s v="Nigeria"/>
    <s v="N/A - From RDC"/>
    <x v="0"/>
    <d v="2010-07-15T00:00:00"/>
    <d v="2010-06-28T00:00:00"/>
    <s v="SCMS from RDC"/>
    <n v="3000"/>
    <n v="22500"/>
    <n v="165"/>
    <m/>
    <n v="48.51"/>
    <x v="6"/>
  </r>
  <r>
    <n v="82900"/>
    <s v="Nigeria"/>
    <s v="N/A - From RDC"/>
    <x v="0"/>
    <d v="2010-07-15T00:00:00"/>
    <d v="2010-06-28T00:00:00"/>
    <s v="SCMS from RDC"/>
    <n v="100"/>
    <n v="750"/>
    <n v="6"/>
    <m/>
    <n v="1.62"/>
    <x v="6"/>
  </r>
  <r>
    <n v="82901"/>
    <s v="Nigeria"/>
    <s v="N/A - From RDC"/>
    <x v="0"/>
    <d v="2010-07-15T00:00:00"/>
    <d v="2010-06-28T00:00:00"/>
    <s v="SCMS from RDC"/>
    <n v="30"/>
    <n v="225"/>
    <n v="2"/>
    <m/>
    <n v="0.49"/>
    <x v="6"/>
  </r>
  <r>
    <n v="82902"/>
    <s v="Nigeria"/>
    <s v="N/A - From RDC"/>
    <x v="0"/>
    <d v="2010-07-15T00:00:00"/>
    <d v="2010-06-28T00:00:00"/>
    <s v="SCMS from RDC"/>
    <n v="9000"/>
    <n v="52650"/>
    <n v="653"/>
    <m/>
    <n v="113.51"/>
    <x v="6"/>
  </r>
  <r>
    <n v="82903"/>
    <s v="Nigeria"/>
    <s v="N/A - From RDC"/>
    <x v="0"/>
    <d v="2010-07-15T00:00:00"/>
    <d v="2010-06-28T00:00:00"/>
    <s v="SCMS from RDC"/>
    <n v="3000"/>
    <n v="17550"/>
    <n v="419"/>
    <m/>
    <n v="37.840000000000003"/>
    <x v="6"/>
  </r>
  <r>
    <n v="82904"/>
    <s v="Nigeria"/>
    <s v="N/A - From RDC"/>
    <x v="0"/>
    <d v="2010-07-15T00:00:00"/>
    <d v="2010-06-28T00:00:00"/>
    <s v="SCMS from RDC"/>
    <n v="1000"/>
    <n v="11750"/>
    <n v="90"/>
    <m/>
    <n v="25.33"/>
    <x v="6"/>
  </r>
  <r>
    <n v="82905"/>
    <s v="Nigeria"/>
    <s v="N/A - From RDC"/>
    <x v="0"/>
    <d v="2010-07-15T00:00:00"/>
    <d v="2010-06-28T00:00:00"/>
    <s v="SCMS from RDC"/>
    <n v="80"/>
    <n v="700.8"/>
    <n v="7"/>
    <m/>
    <n v="1.51"/>
    <x v="6"/>
  </r>
  <r>
    <n v="82906"/>
    <s v="Zimbabwe"/>
    <s v="N/A - From RDC"/>
    <x v="0"/>
    <d v="2010-07-30T00:00:00"/>
    <d v="2010-07-22T00:00:00"/>
    <s v="SCMS from RDC"/>
    <n v="60000"/>
    <n v="343800"/>
    <n v="7268"/>
    <n v="13243.91"/>
    <n v="741.23"/>
    <x v="4412"/>
  </r>
  <r>
    <n v="82907"/>
    <s v="Ethiopia"/>
    <s v="N/A - From RDC"/>
    <x v="0"/>
    <d v="2010-09-21T00:00:00"/>
    <d v="2010-07-14T00:00:00"/>
    <s v="SCMS from RDC"/>
    <n v="561"/>
    <n v="3214.53"/>
    <n v="341"/>
    <n v="114.22"/>
    <n v="6.93"/>
    <x v="4413"/>
  </r>
  <r>
    <n v="82908"/>
    <s v="Haiti"/>
    <s v="N/A - From RDC"/>
    <x v="0"/>
    <d v="2010-08-10T00:00:00"/>
    <d v="2010-08-23T00:00:00"/>
    <s v="SCMS from RDC"/>
    <n v="39312"/>
    <n v="174938.4"/>
    <n v="7225"/>
    <n v="69748.5"/>
    <n v="377.17"/>
    <x v="4414"/>
  </r>
  <r>
    <n v="82909"/>
    <s v="Haiti"/>
    <s v="N/A - From RDC"/>
    <x v="0"/>
    <d v="2010-08-10T00:00:00"/>
    <d v="2010-08-23T00:00:00"/>
    <s v="SCMS from RDC"/>
    <n v="336"/>
    <n v="504"/>
    <m/>
    <m/>
    <n v="1.0900000000000001"/>
    <x v="8"/>
  </r>
  <r>
    <n v="82910"/>
    <s v="CÙte d'Ivoire"/>
    <s v="N/A - From RDC"/>
    <x v="0"/>
    <d v="2010-08-23T00:00:00"/>
    <d v="2010-08-23T00:00:00"/>
    <s v="SCMS from RDC"/>
    <n v="2000"/>
    <n v="52500"/>
    <n v="6991"/>
    <n v="12648.36"/>
    <n v="113.19"/>
    <x v="4415"/>
  </r>
  <r>
    <n v="82911"/>
    <s v="Dominican Republic"/>
    <s v="N/A - From RDC"/>
    <x v="0"/>
    <d v="2010-08-30T00:00:00"/>
    <d v="2010-08-28T00:00:00"/>
    <s v="SCMS from RDC"/>
    <n v="6000"/>
    <n v="57780"/>
    <n v="1726"/>
    <n v="17450.759999999998"/>
    <n v="124.57"/>
    <x v="4416"/>
  </r>
  <r>
    <n v="82912"/>
    <s v="Uganda"/>
    <s v="N/A - From RDC"/>
    <x v="0"/>
    <d v="2010-08-30T00:00:00"/>
    <d v="2010-08-23T00:00:00"/>
    <s v="SCMS from RDC"/>
    <n v="16347"/>
    <n v="183413.34"/>
    <n v="2098"/>
    <n v="10620"/>
    <n v="395.44"/>
    <x v="4417"/>
  </r>
  <r>
    <n v="82914"/>
    <s v="Uganda"/>
    <s v="N/A - From RDC"/>
    <x v="0"/>
    <d v="2010-10-29T00:00:00"/>
    <d v="2010-09-27T00:00:00"/>
    <s v="SCMS from RDC"/>
    <n v="60342"/>
    <n v="268521.90000000002"/>
    <n v="20269"/>
    <n v="132890.26999999999"/>
    <n v="578.92999999999995"/>
    <x v="4418"/>
  </r>
  <r>
    <n v="82915"/>
    <s v="Zambia"/>
    <s v="N/A - From RDC"/>
    <x v="2"/>
    <d v="2010-11-04T00:00:00"/>
    <d v="2010-09-09T00:00:00"/>
    <s v="SCMS from RDC"/>
    <n v="9100"/>
    <n v="29848"/>
    <n v="693"/>
    <n v="2997.97"/>
    <n v="64.349999999999994"/>
    <x v="4419"/>
  </r>
  <r>
    <n v="82916"/>
    <s v="CÙte d'Ivoire"/>
    <s v="N/A - From RDC"/>
    <x v="0"/>
    <d v="2010-09-30T00:00:00"/>
    <d v="2010-09-25T00:00:00"/>
    <s v="SCMS from RDC"/>
    <n v="4970"/>
    <n v="9592.1"/>
    <m/>
    <m/>
    <n v="20.68"/>
    <x v="8"/>
  </r>
  <r>
    <n v="82917"/>
    <s v="Haiti"/>
    <s v="N/A - From RDC"/>
    <x v="0"/>
    <d v="2010-09-30T00:00:00"/>
    <d v="2010-10-07T00:00:00"/>
    <s v="SCMS from RDC"/>
    <n v="192"/>
    <n v="2976"/>
    <n v="8085"/>
    <n v="78061.3"/>
    <n v="6.42"/>
    <x v="4420"/>
  </r>
  <r>
    <n v="82918"/>
    <s v="Guyana"/>
    <s v="N/A - From RDC"/>
    <x v="0"/>
    <d v="2010-11-23T00:00:00"/>
    <d v="2010-09-19T00:00:00"/>
    <s v="SCMS from RDC"/>
    <n v="230"/>
    <n v="515.20000000000005"/>
    <n v="411"/>
    <n v="3380.86"/>
    <n v="1.1100000000000001"/>
    <x v="4421"/>
  </r>
  <r>
    <n v="82919"/>
    <s v="Zimbabwe"/>
    <s v="N/A - From RDC"/>
    <x v="2"/>
    <d v="2010-09-30T00:00:00"/>
    <d v="2010-10-04T00:00:00"/>
    <s v="SCMS from RDC"/>
    <n v="5900"/>
    <n v="19352"/>
    <n v="18105"/>
    <n v="16594.87"/>
    <n v="41.72"/>
    <x v="4422"/>
  </r>
  <r>
    <n v="82920"/>
    <s v="Tanzania"/>
    <s v="N/A - From RDC"/>
    <x v="2"/>
    <d v="2010-10-29T00:00:00"/>
    <d v="2010-10-29T00:00:00"/>
    <s v="SCMS from RDC"/>
    <n v="90000"/>
    <n v="400500"/>
    <n v="7397"/>
    <n v="28022.17"/>
    <n v="863.48"/>
    <x v="4423"/>
  </r>
  <r>
    <n v="82921"/>
    <s v="Zambia"/>
    <s v="N/A - From RDC"/>
    <x v="2"/>
    <d v="2010-11-04T00:00:00"/>
    <d v="2010-11-08T00:00:00"/>
    <s v="SCMS from RDC"/>
    <n v="32920"/>
    <n v="76703.600000000006"/>
    <n v="18057"/>
    <n v="16868.38"/>
    <n v="165.37"/>
    <x v="4424"/>
  </r>
  <r>
    <n v="82922"/>
    <s v="CÙte d'Ivoire"/>
    <s v="N/A - From RDC"/>
    <x v="2"/>
    <d v="2010-10-28T00:00:00"/>
    <d v="2010-11-23T00:00:00"/>
    <s v="SCMS from RDC"/>
    <n v="8640"/>
    <n v="97977.600000000006"/>
    <n v="11468"/>
    <n v="7816.45"/>
    <n v="211.24"/>
    <x v="4425"/>
  </r>
  <r>
    <n v="82923"/>
    <s v="Nigeria"/>
    <s v="N/A - From RDC"/>
    <x v="3"/>
    <d v="2010-11-18T00:00:00"/>
    <d v="2010-11-10T00:00:00"/>
    <s v="SCMS from RDC"/>
    <n v="20000"/>
    <n v="398400"/>
    <n v="2181"/>
    <n v="20264.93"/>
    <n v="858.95"/>
    <x v="4426"/>
  </r>
  <r>
    <n v="82924"/>
    <s v="Nigeria"/>
    <s v="N/A - From RDC"/>
    <x v="3"/>
    <d v="2010-11-18T00:00:00"/>
    <d v="2010-11-10T00:00:00"/>
    <s v="SCMS from RDC"/>
    <n v="1000"/>
    <n v="19920"/>
    <n v="101"/>
    <n v="20264.93"/>
    <n v="42.95"/>
    <x v="4427"/>
  </r>
  <r>
    <n v="82925"/>
    <s v="Nigeria"/>
    <s v="N/A - From RDC"/>
    <x v="3"/>
    <d v="2010-11-18T00:00:00"/>
    <d v="2010-11-09T00:00:00"/>
    <s v="SCMS from RDC"/>
    <n v="87071"/>
    <n v="224643.18"/>
    <n v="6291"/>
    <n v="20265"/>
    <n v="484.33"/>
    <x v="4428"/>
  </r>
  <r>
    <n v="82926"/>
    <s v="Ethiopia"/>
    <s v="N/A - From RDC"/>
    <x v="0"/>
    <d v="2010-11-19T00:00:00"/>
    <d v="2010-11-08T00:00:00"/>
    <s v="SCMS from RDC"/>
    <n v="3000"/>
    <n v="49320"/>
    <n v="342"/>
    <n v="1419.84"/>
    <n v="106.33"/>
    <x v="4429"/>
  </r>
  <r>
    <n v="82927"/>
    <s v="CÙte d'Ivoire"/>
    <s v="N/A - From RDC"/>
    <x v="0"/>
    <d v="2010-11-30T00:00:00"/>
    <d v="2010-12-22T00:00:00"/>
    <s v="SCMS from RDC"/>
    <n v="233"/>
    <n v="619.78"/>
    <n v="1161"/>
    <n v="7826.75"/>
    <n v="1.34"/>
    <x v="4430"/>
  </r>
  <r>
    <n v="82928"/>
    <s v="Uganda"/>
    <s v="N/A - From RDC"/>
    <x v="2"/>
    <d v="2010-12-27T00:00:00"/>
    <d v="2010-12-02T00:00:00"/>
    <s v="SCMS from RDC"/>
    <n v="62753"/>
    <n v="536538.15"/>
    <n v="5090"/>
    <n v="35284.86"/>
    <n v="1156.78"/>
    <x v="4431"/>
  </r>
  <r>
    <n v="82929"/>
    <s v="Ethiopia"/>
    <s v="N/A - From RDC"/>
    <x v="0"/>
    <d v="2010-12-08T00:00:00"/>
    <d v="2010-12-09T00:00:00"/>
    <s v="SCMS from RDC"/>
    <n v="3900"/>
    <n v="140400"/>
    <n v="950"/>
    <n v="1842.95"/>
    <n v="302.7"/>
    <x v="4432"/>
  </r>
  <r>
    <n v="82931"/>
    <s v="Nigeria"/>
    <s v="N/A - From RDC"/>
    <x v="3"/>
    <d v="2011-02-22T00:00:00"/>
    <d v="2011-02-16T00:00:00"/>
    <s v="SCMS from RDC"/>
    <n v="160786"/>
    <n v="414827.88"/>
    <m/>
    <m/>
    <n v="894.37"/>
    <x v="8"/>
  </r>
  <r>
    <n v="82932"/>
    <s v="Nigeria"/>
    <s v="N/A - From RDC"/>
    <x v="3"/>
    <d v="2011-02-22T00:00:00"/>
    <d v="2011-02-16T00:00:00"/>
    <s v="SCMS from RDC"/>
    <n v="1050"/>
    <n v="10174.5"/>
    <m/>
    <m/>
    <n v="21.94"/>
    <x v="8"/>
  </r>
  <r>
    <n v="82933"/>
    <s v="CÙte d'Ivoire"/>
    <s v="N/A - From RDC"/>
    <x v="0"/>
    <d v="2011-01-31T00:00:00"/>
    <d v="2011-02-22T00:00:00"/>
    <s v="SCMS from RDC"/>
    <n v="4480"/>
    <n v="29433.599999999999"/>
    <n v="3629"/>
    <n v="8758.3700000000008"/>
    <n v="63.46"/>
    <x v="4433"/>
  </r>
  <r>
    <n v="82934"/>
    <s v="CÙte d'Ivoire"/>
    <s v="N/A - From RDC"/>
    <x v="0"/>
    <d v="2011-02-16T00:00:00"/>
    <d v="2011-02-22T00:00:00"/>
    <s v="SCMS from RDC"/>
    <n v="12240"/>
    <n v="88250.4"/>
    <n v="671"/>
    <n v="8758.36"/>
    <n v="190.27"/>
    <x v="4434"/>
  </r>
  <r>
    <n v="82935"/>
    <s v="CÙte d'Ivoire"/>
    <s v="N/A - From RDC"/>
    <x v="0"/>
    <d v="2011-01-31T00:00:00"/>
    <d v="2011-02-22T00:00:00"/>
    <s v="SCMS from RDC"/>
    <n v="13362"/>
    <n v="96340.02"/>
    <m/>
    <m/>
    <n v="207.71"/>
    <x v="8"/>
  </r>
  <r>
    <n v="82936"/>
    <s v="Uganda"/>
    <s v="N/A - From RDC"/>
    <x v="2"/>
    <d v="2011-02-22T00:00:00"/>
    <d v="2011-02-28T00:00:00"/>
    <s v="SCMS from RDC"/>
    <n v="52231"/>
    <n v="226682.54"/>
    <n v="4447"/>
    <n v="17711.71"/>
    <n v="488.73"/>
    <x v="4435"/>
  </r>
  <r>
    <n v="82937"/>
    <s v="Haiti"/>
    <s v="N/A - From RDC"/>
    <x v="0"/>
    <d v="2011-02-28T00:00:00"/>
    <d v="2011-02-14T00:00:00"/>
    <s v="SCMS from RDC"/>
    <n v="1000"/>
    <n v="1950"/>
    <n v="830"/>
    <n v="6555.75"/>
    <n v="4.2"/>
    <x v="4436"/>
  </r>
  <r>
    <n v="82938"/>
    <s v="Mozambique"/>
    <s v="N/A - From RDC"/>
    <x v="2"/>
    <d v="2011-03-31T00:00:00"/>
    <d v="2011-03-30T00:00:00"/>
    <s v="SCMS from RDC"/>
    <n v="2823"/>
    <n v="5928.3"/>
    <n v="1098"/>
    <n v="3567.53"/>
    <n v="9.7799999999999994"/>
    <x v="4437"/>
  </r>
  <r>
    <n v="82941"/>
    <s v="Zambia"/>
    <s v="N/A - From RDC"/>
    <x v="2"/>
    <d v="2011-03-31T00:00:00"/>
    <d v="2011-04-05T00:00:00"/>
    <s v="SCMS from RDC"/>
    <n v="25000"/>
    <n v="213750"/>
    <n v="2565"/>
    <n v="4471.07"/>
    <n v="460.84"/>
    <x v="4438"/>
  </r>
  <r>
    <n v="82942"/>
    <s v="Zimbabwe"/>
    <s v="N/A - From RDC"/>
    <x v="2"/>
    <d v="2011-03-31T00:00:00"/>
    <d v="2011-03-17T00:00:00"/>
    <s v="SCMS from RDC"/>
    <n v="91970"/>
    <n v="230844.7"/>
    <n v="5357"/>
    <n v="7765.18"/>
    <n v="497.7"/>
    <x v="4439"/>
  </r>
  <r>
    <n v="82943"/>
    <s v="Rwanda"/>
    <s v="N/A - From RDC"/>
    <x v="0"/>
    <d v="2011-03-18T00:00:00"/>
    <d v="2011-03-13T00:00:00"/>
    <s v="SCMS from RDC"/>
    <n v="1965"/>
    <n v="26920.5"/>
    <n v="724"/>
    <n v="4520.04"/>
    <n v="44.42"/>
    <x v="4440"/>
  </r>
  <r>
    <n v="82944"/>
    <s v="CÙte d'Ivoire"/>
    <s v="N/A - From RDC"/>
    <x v="0"/>
    <d v="2011-04-20T00:00:00"/>
    <d v="2011-06-10T00:00:00"/>
    <s v="SCMS from RDC"/>
    <n v="45000"/>
    <n v="504900"/>
    <m/>
    <m/>
    <n v="833.08"/>
    <x v="8"/>
  </r>
  <r>
    <n v="82945"/>
    <s v="Nigeria"/>
    <s v="N/A - From RDC"/>
    <x v="3"/>
    <d v="2011-06-21T00:00:00"/>
    <d v="2011-05-11T00:00:00"/>
    <s v="SCMS from RDC"/>
    <n v="844"/>
    <n v="5545.08"/>
    <n v="76"/>
    <n v="12601.07"/>
    <n v="9.15"/>
    <x v="4441"/>
  </r>
  <r>
    <n v="82946"/>
    <s v="Zimbabwe"/>
    <s v="N/A - From RDC"/>
    <x v="2"/>
    <d v="2011-04-04T00:00:00"/>
    <d v="2011-05-20T00:00:00"/>
    <s v="SCMS from RDC"/>
    <n v="3453"/>
    <n v="6560.7"/>
    <n v="687"/>
    <n v="3403.99"/>
    <n v="14.14"/>
    <x v="4442"/>
  </r>
  <r>
    <n v="82947"/>
    <s v="Ethiopia"/>
    <s v="N/A - From RDC"/>
    <x v="0"/>
    <d v="2011-05-10T00:00:00"/>
    <d v="2011-05-18T00:00:00"/>
    <s v="SCMS from RDC"/>
    <n v="6872"/>
    <n v="89336"/>
    <n v="577"/>
    <n v="2143.5"/>
    <n v="147.4"/>
    <x v="4443"/>
  </r>
  <r>
    <n v="82948"/>
    <s v="Ethiopia"/>
    <s v="N/A - From RDC"/>
    <x v="0"/>
    <d v="2011-05-10T00:00:00"/>
    <d v="2011-05-18T00:00:00"/>
    <s v="SCMS from RDC"/>
    <n v="1237"/>
    <n v="24740"/>
    <m/>
    <m/>
    <n v="40.82"/>
    <x v="8"/>
  </r>
  <r>
    <n v="82949"/>
    <s v="Zimbabwe"/>
    <s v="N/A - From RDC"/>
    <x v="2"/>
    <d v="2011-05-31T00:00:00"/>
    <d v="2011-06-13T00:00:00"/>
    <s v="SCMS from RDC"/>
    <n v="1988"/>
    <n v="6461"/>
    <n v="1671"/>
    <n v="5346.74"/>
    <n v="13.93"/>
    <x v="4444"/>
  </r>
  <r>
    <n v="82950"/>
    <s v="Zimbabwe"/>
    <s v="N/A - From RDC"/>
    <x v="2"/>
    <d v="2011-05-31T00:00:00"/>
    <d v="2011-06-15T00:00:00"/>
    <s v="SCMS from RDC"/>
    <n v="19512"/>
    <n v="104974.56"/>
    <n v="10589"/>
    <n v="15608.15"/>
    <n v="226.33"/>
    <x v="4445"/>
  </r>
  <r>
    <n v="82951"/>
    <s v="Nigeria"/>
    <s v="N/A - From RDC"/>
    <x v="3"/>
    <d v="2011-06-21T00:00:00"/>
    <d v="2011-07-05T00:00:00"/>
    <s v="SCMS from RDC"/>
    <n v="32000"/>
    <n v="264320"/>
    <n v="3175"/>
    <n v="13398.04"/>
    <n v="436.13"/>
    <x v="4446"/>
  </r>
  <r>
    <n v="82952"/>
    <s v="Nigeria"/>
    <s v="N/A - From RDC"/>
    <x v="3"/>
    <d v="2011-06-15T00:00:00"/>
    <d v="2011-07-06T00:00:00"/>
    <s v="SCMS from RDC"/>
    <n v="12609"/>
    <n v="104150.34"/>
    <n v="4114"/>
    <n v="13398.06"/>
    <n v="171.85"/>
    <x v="4447"/>
  </r>
  <r>
    <n v="82953"/>
    <s v="Nigeria"/>
    <s v="N/A - From RDC"/>
    <x v="3"/>
    <d v="2011-06-15T00:00:00"/>
    <d v="2011-07-06T00:00:00"/>
    <s v="SCMS from RDC"/>
    <n v="1220"/>
    <n v="11821.8"/>
    <n v="169"/>
    <n v="13398.06"/>
    <n v="19.510000000000002"/>
    <x v="4448"/>
  </r>
  <r>
    <n v="82954"/>
    <s v="Benin"/>
    <s v="N/A - From RDC"/>
    <x v="0"/>
    <d v="2011-06-13T00:00:00"/>
    <d v="2011-06-09T00:00:00"/>
    <s v="SCMS from RDC"/>
    <n v="72029"/>
    <n v="303962.38"/>
    <n v="7682"/>
    <n v="28541.79"/>
    <n v="501.54"/>
    <x v="4449"/>
  </r>
  <r>
    <n v="82955"/>
    <s v="Mozambique"/>
    <s v="N/A - From RDC"/>
    <x v="2"/>
    <d v="2011-08-10T00:00:00"/>
    <d v="2011-08-04T00:00:00"/>
    <s v="SCMS from RDC"/>
    <n v="2800"/>
    <n v="7224"/>
    <n v="161"/>
    <n v="5491.01"/>
    <n v="11.92"/>
    <x v="4450"/>
  </r>
  <r>
    <n v="82956"/>
    <s v="CÙte d'Ivoire"/>
    <s v="N/A - From RDC"/>
    <x v="0"/>
    <d v="2011-06-30T00:00:00"/>
    <d v="2011-06-26T00:00:00"/>
    <s v="SCMS from RDC"/>
    <n v="390"/>
    <n v="819"/>
    <n v="140"/>
    <n v="2503.33"/>
    <n v="1.77"/>
    <x v="4451"/>
  </r>
  <r>
    <n v="82958"/>
    <s v="Ghana"/>
    <s v="N/A - From RDC"/>
    <x v="0"/>
    <d v="2011-07-04T00:00:00"/>
    <d v="2011-07-15T00:00:00"/>
    <s v="SCMS from RDC"/>
    <n v="29998"/>
    <n v="247783.48"/>
    <n v="3274"/>
    <n v="21881.71"/>
    <n v="408.84"/>
    <x v="4452"/>
  </r>
  <r>
    <n v="82959"/>
    <s v="Haiti"/>
    <s v="N/A - From RDC"/>
    <x v="0"/>
    <d v="2011-07-19T00:00:00"/>
    <d v="2011-06-28T00:00:00"/>
    <s v="SCMS from RDC"/>
    <n v="1428"/>
    <n v="3198.72"/>
    <n v="1055"/>
    <n v="11490.2"/>
    <n v="5.28"/>
    <x v="4453"/>
  </r>
  <r>
    <n v="82960"/>
    <s v="Mozambique"/>
    <s v="N/A - From RDC"/>
    <x v="2"/>
    <d v="2011-08-31T00:00:00"/>
    <d v="2011-09-01T00:00:00"/>
    <s v="SCMS from RDC"/>
    <n v="125202"/>
    <n v="1404766.44"/>
    <n v="34813"/>
    <n v="14716.83"/>
    <n v="2317.86"/>
    <x v="4454"/>
  </r>
  <r>
    <n v="82961"/>
    <s v="Nigeria"/>
    <s v="N/A - From RDC"/>
    <x v="3"/>
    <d v="2011-06-30T00:00:00"/>
    <d v="2011-07-06T00:00:00"/>
    <s v="SCMS from RDC"/>
    <n v="62611"/>
    <n v="1247211.1200000001"/>
    <n v="7190"/>
    <n v="13398.06"/>
    <n v="2057.9"/>
    <x v="4455"/>
  </r>
  <r>
    <n v="82962"/>
    <s v="Zambia"/>
    <s v="N/A - From RDC"/>
    <x v="2"/>
    <d v="2011-08-22T00:00:00"/>
    <d v="2011-08-05T00:00:00"/>
    <s v="SCMS from RDC"/>
    <n v="5125"/>
    <n v="77080"/>
    <n v="523"/>
    <n v="3949.19"/>
    <n v="127.18"/>
    <x v="4456"/>
  </r>
  <r>
    <n v="82964"/>
    <s v="Uganda"/>
    <s v="N/A - From RDC"/>
    <x v="2"/>
    <d v="2011-09-05T00:00:00"/>
    <d v="2011-07-14T00:00:00"/>
    <s v="SCMS from RDC"/>
    <n v="20833"/>
    <n v="233746.26"/>
    <n v="2757"/>
    <n v="18317.11"/>
    <n v="385.68"/>
    <x v="4457"/>
  </r>
  <r>
    <n v="82965"/>
    <s v="Haiti"/>
    <s v="N/A - From RDC"/>
    <x v="0"/>
    <d v="2011-07-19T00:00:00"/>
    <d v="2011-07-21T00:00:00"/>
    <s v="SCMS from RDC"/>
    <n v="49425"/>
    <n v="208573.5"/>
    <n v="4235"/>
    <n v="29352.17"/>
    <n v="344.15"/>
    <x v="4458"/>
  </r>
  <r>
    <n v="82966"/>
    <s v="Zambia"/>
    <s v="N/A - From RDC"/>
    <x v="2"/>
    <d v="2011-09-01T00:00:00"/>
    <d v="2011-08-15T00:00:00"/>
    <s v="SCMS from RDC"/>
    <n v="38000"/>
    <n v="589000"/>
    <n v="10847"/>
    <n v="15973.89"/>
    <n v="971.85"/>
    <x v="4459"/>
  </r>
  <r>
    <n v="82967"/>
    <s v="Mozambique"/>
    <s v="N/A - From RDC"/>
    <x v="2"/>
    <d v="2011-08-31T00:00:00"/>
    <d v="2011-09-15T00:00:00"/>
    <s v="SCMS from RDC"/>
    <n v="25312"/>
    <n v="216417.6"/>
    <n v="4988"/>
    <n v="7960.74"/>
    <n v="357.09"/>
    <x v="4460"/>
  </r>
  <r>
    <n v="82968"/>
    <s v="Haiti"/>
    <s v="N/A - From RDC"/>
    <x v="0"/>
    <d v="2011-07-19T00:00:00"/>
    <d v="2011-08-11T00:00:00"/>
    <s v="SCMS from RDC"/>
    <n v="8768"/>
    <n v="18412.8"/>
    <n v="10030"/>
    <n v="96669.4"/>
    <n v="30.38"/>
    <x v="4461"/>
  </r>
  <r>
    <n v="82969"/>
    <s v="Haiti"/>
    <s v="N/A - From RDC"/>
    <x v="0"/>
    <d v="2011-07-19T00:00:00"/>
    <d v="2011-08-11T00:00:00"/>
    <s v="SCMS from RDC"/>
    <n v="34100"/>
    <n v="85591"/>
    <m/>
    <m/>
    <n v="141.22999999999999"/>
    <x v="8"/>
  </r>
  <r>
    <n v="82970"/>
    <s v="Mozambique"/>
    <s v="N/A - From RDC"/>
    <x v="2"/>
    <d v="2011-08-12T00:00:00"/>
    <d v="2011-09-15T00:00:00"/>
    <s v="SCMS from RDC"/>
    <n v="5625"/>
    <n v="11362.5"/>
    <n v="2157"/>
    <n v="2166.21"/>
    <n v="18.75"/>
    <x v="4462"/>
  </r>
  <r>
    <n v="82971"/>
    <s v="Zimbabwe"/>
    <s v="N/A - From RDC"/>
    <x v="2"/>
    <d v="2011-09-30T00:00:00"/>
    <d v="2011-09-23T00:00:00"/>
    <s v="SCMS from RDC"/>
    <n v="51"/>
    <n v="561"/>
    <n v="6"/>
    <n v="909.15"/>
    <n v="1.21"/>
    <x v="4463"/>
  </r>
  <r>
    <n v="82972"/>
    <s v="Zimbabwe"/>
    <s v="N/A - From RDC"/>
    <x v="2"/>
    <d v="2011-09-30T00:00:00"/>
    <d v="2011-09-23T00:00:00"/>
    <s v="SCMS from RDC"/>
    <n v="36"/>
    <n v="396"/>
    <m/>
    <m/>
    <n v="0.85"/>
    <x v="8"/>
  </r>
  <r>
    <n v="82973"/>
    <s v="Zambia"/>
    <s v="N/A - From RDC"/>
    <x v="2"/>
    <d v="2011-09-29T00:00:00"/>
    <d v="2011-08-29T00:00:00"/>
    <s v="SCMS from RDC"/>
    <n v="73692"/>
    <n v="608695.92000000004"/>
    <n v="21879"/>
    <n v="8647.16"/>
    <n v="1004.35"/>
    <x v="4464"/>
  </r>
  <r>
    <n v="82974"/>
    <s v="Zambia"/>
    <s v="N/A - From RDC"/>
    <x v="2"/>
    <d v="2011-09-05T00:00:00"/>
    <d v="2011-09-05T00:00:00"/>
    <s v="SCMS from RDC"/>
    <n v="99366"/>
    <n v="429261.12"/>
    <n v="8045"/>
    <n v="13511.49"/>
    <n v="708.28"/>
    <x v="4465"/>
  </r>
  <r>
    <n v="82975"/>
    <s v="Mozambique"/>
    <s v="N/A - From RDC"/>
    <x v="2"/>
    <d v="2011-10-13T00:00:00"/>
    <d v="2011-10-13T00:00:00"/>
    <s v="SCMS from RDC"/>
    <n v="45608"/>
    <n v="192465.76"/>
    <n v="5406"/>
    <n v="7664.01"/>
    <n v="317.57"/>
    <x v="4466"/>
  </r>
  <r>
    <n v="82976"/>
    <s v="Uganda"/>
    <s v="N/A - From RDC"/>
    <x v="2"/>
    <d v="2011-08-05T00:00:00"/>
    <d v="2011-08-24T00:00:00"/>
    <s v="SCMS from RDC"/>
    <n v="47312"/>
    <n v="199656.64"/>
    <n v="20230"/>
    <n v="79938.080000000002"/>
    <n v="329.43"/>
    <x v="4467"/>
  </r>
  <r>
    <n v="82977"/>
    <s v="Zimbabwe"/>
    <s v="N/A - From RDC"/>
    <x v="2"/>
    <d v="2011-09-30T00:00:00"/>
    <d v="2011-10-07T00:00:00"/>
    <s v="SCMS from RDC"/>
    <n v="70000"/>
    <n v="376600"/>
    <n v="5154"/>
    <n v="12956.94"/>
    <n v="621.39"/>
    <x v="4468"/>
  </r>
  <r>
    <n v="82978"/>
    <s v="Haiti"/>
    <s v="N/A - From RDC"/>
    <x v="0"/>
    <d v="2011-12-05T00:00:00"/>
    <d v="2011-10-01T00:00:00"/>
    <s v="SCMS from RDC"/>
    <n v="15000"/>
    <n v="37650"/>
    <n v="877"/>
    <n v="9178.48"/>
    <n v="62.12"/>
    <x v="4469"/>
  </r>
  <r>
    <n v="82979"/>
    <s v="Guyana"/>
    <s v="N/A - From RDC"/>
    <x v="0"/>
    <d v="2011-10-18T00:00:00"/>
    <d v="2011-10-03T00:00:00"/>
    <s v="SCMS from RDC"/>
    <n v="89"/>
    <n v="1302.07"/>
    <m/>
    <m/>
    <n v="2.15"/>
    <x v="8"/>
  </r>
  <r>
    <n v="82980"/>
    <s v="Nigeria"/>
    <s v="N/A - From RDC"/>
    <x v="3"/>
    <d v="2011-11-03T00:00:00"/>
    <d v="2011-09-28T00:00:00"/>
    <s v="SCMS from RDC"/>
    <n v="1639"/>
    <n v="10522.38"/>
    <n v="107"/>
    <n v="18495.900000000001"/>
    <n v="17.36"/>
    <x v="4470"/>
  </r>
  <r>
    <n v="82981"/>
    <s v="Nigeria"/>
    <s v="N/A - From RDC"/>
    <x v="3"/>
    <d v="2011-11-03T00:00:00"/>
    <d v="2011-10-14T00:00:00"/>
    <s v="SCMS from RDC"/>
    <n v="100654"/>
    <n v="868644.02"/>
    <n v="9629"/>
    <n v="21326.73"/>
    <n v="1433.26"/>
    <x v="4471"/>
  </r>
  <r>
    <n v="82984"/>
    <s v="Zimbabwe"/>
    <s v="N/A - From RDC"/>
    <x v="2"/>
    <d v="2011-10-25T00:00:00"/>
    <d v="2011-10-21T00:00:00"/>
    <s v="SCMS from RDC"/>
    <n v="4200"/>
    <n v="17724"/>
    <n v="257"/>
    <n v="320.43"/>
    <n v="29.24"/>
    <x v="4472"/>
  </r>
  <r>
    <n v="82985"/>
    <s v="Mozambique"/>
    <s v="N/A - From RDC"/>
    <x v="2"/>
    <d v="2011-12-14T00:00:00"/>
    <d v="2011-12-14T00:00:00"/>
    <s v="SCMS from RDC"/>
    <n v="2047"/>
    <n v="3684.6"/>
    <m/>
    <m/>
    <n v="6.08"/>
    <x v="8"/>
  </r>
  <r>
    <n v="82986"/>
    <s v="Zimbabwe"/>
    <s v="N/A - From RDC"/>
    <x v="2"/>
    <d v="2011-11-21T00:00:00"/>
    <d v="2011-11-21T00:00:00"/>
    <s v="SCMS from RDC"/>
    <n v="55800"/>
    <n v="140058"/>
    <n v="5598"/>
    <n v="11154.87"/>
    <n v="231.1"/>
    <x v="4473"/>
  </r>
  <r>
    <n v="82987"/>
    <s v="Mozambique"/>
    <s v="N/A - From RDC"/>
    <x v="2"/>
    <d v="2011-11-30T00:00:00"/>
    <d v="2011-12-14T00:00:00"/>
    <s v="SCMS from RDC"/>
    <n v="2350"/>
    <n v="4935"/>
    <n v="904"/>
    <n v="573.42999999999995"/>
    <n v="8.14"/>
    <x v="4474"/>
  </r>
  <r>
    <n v="82988"/>
    <s v="CÙte d'Ivoire"/>
    <s v="N/A - From RDC"/>
    <x v="2"/>
    <d v="2011-11-30T00:00:00"/>
    <d v="2011-11-19T00:00:00"/>
    <s v="SCMS from RDC"/>
    <n v="2256"/>
    <n v="10738.56"/>
    <n v="172"/>
    <n v="3296.34"/>
    <n v="17.72"/>
    <x v="4475"/>
  </r>
  <r>
    <n v="82989"/>
    <s v="CÙte d'Ivoire"/>
    <s v="N/A - From RDC"/>
    <x v="2"/>
    <d v="2011-12-09T00:00:00"/>
    <d v="2011-11-19T00:00:00"/>
    <s v="SCMS from RDC"/>
    <n v="6678"/>
    <n v="133025.76"/>
    <n v="2244"/>
    <n v="3296.34"/>
    <n v="219.49"/>
    <x v="4476"/>
  </r>
  <r>
    <n v="82990"/>
    <s v="Rwanda"/>
    <s v="N/A - From RDC"/>
    <x v="0"/>
    <d v="2011-11-24T00:00:00"/>
    <d v="2011-11-11T00:00:00"/>
    <s v="SCMS from RDC"/>
    <n v="500"/>
    <n v="1120"/>
    <n v="30"/>
    <n v="1309.03"/>
    <n v="1.85"/>
    <x v="4477"/>
  </r>
  <r>
    <n v="82991"/>
    <s v="Rwanda"/>
    <s v="N/A - From RDC"/>
    <x v="0"/>
    <d v="2011-12-05T00:00:00"/>
    <d v="2011-12-02T00:00:00"/>
    <s v="SCMS from RDC"/>
    <n v="700"/>
    <n v="1568"/>
    <n v="46"/>
    <n v="1274.98"/>
    <n v="2.59"/>
    <x v="4478"/>
  </r>
  <r>
    <n v="82992"/>
    <s v="Zimbabwe"/>
    <s v="N/A - From RDC"/>
    <x v="2"/>
    <d v="2011-12-30T00:00:00"/>
    <d v="2011-12-09T00:00:00"/>
    <s v="SCMS from RDC"/>
    <n v="9493"/>
    <n v="52781.08"/>
    <n v="1021"/>
    <n v="5216.63"/>
    <n v="87.09"/>
    <x v="4479"/>
  </r>
  <r>
    <n v="82993"/>
    <s v="Zimbabwe"/>
    <s v="N/A - From RDC"/>
    <x v="2"/>
    <d v="2011-12-07T00:00:00"/>
    <d v="2011-12-09T00:00:00"/>
    <s v="SCMS from RDC"/>
    <n v="75507"/>
    <n v="406227.66"/>
    <n v="8578"/>
    <n v="5216.63"/>
    <n v="670.28"/>
    <x v="4480"/>
  </r>
  <r>
    <n v="82994"/>
    <s v="Uganda"/>
    <s v="N/A - From RDC"/>
    <x v="2"/>
    <d v="2012-01-31T00:00:00"/>
    <d v="2012-01-19T00:00:00"/>
    <s v="SCMS from RDC"/>
    <n v="4226"/>
    <n v="34906.76"/>
    <n v="8"/>
    <n v="10891.66"/>
    <n v="57.6"/>
    <x v="4481"/>
  </r>
  <r>
    <n v="82995"/>
    <s v="Uganda"/>
    <s v="N/A - From RDC"/>
    <x v="2"/>
    <d v="2012-01-31T00:00:00"/>
    <d v="2012-01-19T00:00:00"/>
    <s v="SCMS from RDC"/>
    <n v="8665"/>
    <n v="172606.8"/>
    <m/>
    <m/>
    <n v="284.8"/>
    <x v="8"/>
  </r>
  <r>
    <n v="82996"/>
    <s v="Uganda"/>
    <s v="N/A - From RDC"/>
    <x v="2"/>
    <d v="2012-01-31T00:00:00"/>
    <d v="2012-01-19T00:00:00"/>
    <s v="SCMS from RDC"/>
    <n v="15155"/>
    <n v="62438.6"/>
    <m/>
    <m/>
    <n v="103.02"/>
    <x v="8"/>
  </r>
  <r>
    <n v="82997"/>
    <s v="Tanzania"/>
    <s v="N/A - From RDC"/>
    <x v="2"/>
    <d v="2012-02-15T00:00:00"/>
    <d v="2012-02-05T00:00:00"/>
    <s v="SCMS from RDC"/>
    <n v="51763"/>
    <n v="884112.04"/>
    <n v="1645"/>
    <m/>
    <n v="1458.78"/>
    <x v="6"/>
  </r>
  <r>
    <n v="82998"/>
    <s v="Zambia"/>
    <s v="N/A - From RDC"/>
    <x v="2"/>
    <d v="2012-05-15T00:00:00"/>
    <d v="2011-12-23T00:00:00"/>
    <s v="SCMS from RDC"/>
    <n v="66075"/>
    <n v="592692.75"/>
    <n v="5727"/>
    <n v="14325.71"/>
    <n v="977.94"/>
    <x v="4482"/>
  </r>
  <r>
    <n v="82999"/>
    <s v="Congo, DRC"/>
    <s v="N/A - From RDC"/>
    <x v="0"/>
    <d v="2012-03-16T00:00:00"/>
    <d v="2012-02-14T00:00:00"/>
    <s v="SCMS from RDC"/>
    <n v="11"/>
    <n v="160.93"/>
    <n v="28"/>
    <n v="456.17"/>
    <n v="0.23"/>
    <x v="4483"/>
  </r>
  <r>
    <n v="83000"/>
    <s v="Congo, DRC"/>
    <s v="N/A - From RDC"/>
    <x v="0"/>
    <d v="2012-03-16T00:00:00"/>
    <d v="2012-02-14T00:00:00"/>
    <s v="SCMS from RDC"/>
    <n v="10"/>
    <n v="146.30000000000001"/>
    <m/>
    <m/>
    <n v="0.21"/>
    <x v="8"/>
  </r>
  <r>
    <n v="83001"/>
    <s v="Congo, DRC"/>
    <s v="N/A - From RDC"/>
    <x v="0"/>
    <d v="2012-03-16T00:00:00"/>
    <d v="2012-02-14T00:00:00"/>
    <s v="SCMS from RDC"/>
    <n v="79"/>
    <n v="652.54"/>
    <m/>
    <m/>
    <n v="0.91"/>
    <x v="8"/>
  </r>
  <r>
    <n v="83002"/>
    <s v="Congo, DRC"/>
    <s v="N/A - From RDC"/>
    <x v="0"/>
    <d v="2012-03-16T00:00:00"/>
    <d v="2012-02-14T00:00:00"/>
    <s v="SCMS from RDC"/>
    <n v="9"/>
    <n v="131.66999999999999"/>
    <m/>
    <m/>
    <n v="0.18"/>
    <x v="8"/>
  </r>
  <r>
    <n v="83003"/>
    <s v="Congo, DRC"/>
    <s v="N/A - From RDC"/>
    <x v="0"/>
    <d v="2012-03-16T00:00:00"/>
    <d v="2012-02-14T00:00:00"/>
    <s v="SCMS from RDC"/>
    <n v="10"/>
    <n v="41.2"/>
    <m/>
    <m/>
    <n v="0.06"/>
    <x v="8"/>
  </r>
  <r>
    <n v="83004"/>
    <s v="Congo, DRC"/>
    <s v="N/A - From RDC"/>
    <x v="0"/>
    <d v="2012-03-16T00:00:00"/>
    <d v="2012-02-14T00:00:00"/>
    <s v="SCMS from RDC"/>
    <n v="55"/>
    <n v="804.65"/>
    <m/>
    <m/>
    <n v="1.1299999999999999"/>
    <x v="8"/>
  </r>
  <r>
    <n v="83005"/>
    <s v="Congo, DRC"/>
    <s v="N/A - From RDC"/>
    <x v="0"/>
    <d v="2012-02-10T00:00:00"/>
    <d v="2012-02-14T00:00:00"/>
    <s v="SCMS from RDC"/>
    <n v="59"/>
    <n v="243.08"/>
    <m/>
    <m/>
    <n v="0.34"/>
    <x v="8"/>
  </r>
  <r>
    <n v="83007"/>
    <s v="Guyana"/>
    <s v="N/A - From RDC"/>
    <x v="0"/>
    <d v="2012-03-30T00:00:00"/>
    <d v="2012-02-04T00:00:00"/>
    <s v="SCMS from RDC"/>
    <n v="204"/>
    <n v="428.4"/>
    <n v="171"/>
    <n v="2522.7600000000002"/>
    <n v="0.6"/>
    <x v="4484"/>
  </r>
  <r>
    <n v="83008"/>
    <s v="Congo, DRC"/>
    <s v="N/A - From RDC"/>
    <x v="0"/>
    <d v="2012-03-16T00:00:00"/>
    <d v="2012-03-14T00:00:00"/>
    <s v="SCMS from RDC"/>
    <n v="14"/>
    <n v="85.12"/>
    <m/>
    <m/>
    <n v="0.12"/>
    <x v="8"/>
  </r>
  <r>
    <n v="83009"/>
    <s v="Mozambique"/>
    <s v="N/A - From RDC"/>
    <x v="2"/>
    <d v="2012-03-30T00:00:00"/>
    <d v="2012-03-08T00:00:00"/>
    <s v="SCMS from RDC"/>
    <n v="15600"/>
    <n v="175032"/>
    <n v="27345"/>
    <n v="20994.62"/>
    <n v="288.8"/>
    <x v="4485"/>
  </r>
  <r>
    <n v="83010"/>
    <s v="Mozambique"/>
    <s v="N/A - From RDC"/>
    <x v="2"/>
    <d v="2012-03-30T00:00:00"/>
    <d v="2012-03-08T00:00:00"/>
    <s v="SCMS from RDC"/>
    <n v="100000"/>
    <n v="1122000"/>
    <m/>
    <m/>
    <n v="1851.3"/>
    <x v="8"/>
  </r>
  <r>
    <n v="83011"/>
    <s v="Haiti"/>
    <s v="N/A - From RDC"/>
    <x v="0"/>
    <d v="2012-03-02T00:00:00"/>
    <d v="2012-03-12T00:00:00"/>
    <s v="SCMS from RDC"/>
    <n v="1470"/>
    <n v="18375"/>
    <n v="9635"/>
    <n v="95269.39"/>
    <n v="25.76"/>
    <x v="4486"/>
  </r>
  <r>
    <n v="83012"/>
    <s v="Tanzania"/>
    <s v="N/A - From RDC"/>
    <x v="2"/>
    <d v="2012-03-30T00:00:00"/>
    <d v="2012-03-12T00:00:00"/>
    <s v="SCMS from RDC"/>
    <n v="24747"/>
    <n v="55433.279999999999"/>
    <n v="1437"/>
    <n v="1698.83"/>
    <n v="91.46"/>
    <x v="4487"/>
  </r>
  <r>
    <n v="83013"/>
    <s v="Tanzania"/>
    <s v="N/A - From RDC"/>
    <x v="2"/>
    <d v="2012-03-23T00:00:00"/>
    <d v="2012-03-12T00:00:00"/>
    <s v="SCMS from RDC"/>
    <n v="17030"/>
    <n v="574592.19999999995"/>
    <n v="3508"/>
    <n v="1698.83"/>
    <n v="948.08"/>
    <x v="4488"/>
  </r>
  <r>
    <n v="83014"/>
    <s v="Tanzania"/>
    <s v="N/A - From RDC"/>
    <x v="2"/>
    <d v="2012-03-23T00:00:00"/>
    <d v="2012-03-12T00:00:00"/>
    <s v="SCMS from RDC"/>
    <n v="3679"/>
    <n v="123614.39999999999"/>
    <n v="932"/>
    <n v="1698.83"/>
    <n v="203.96"/>
    <x v="4489"/>
  </r>
  <r>
    <n v="83015"/>
    <s v="Zambia"/>
    <s v="N/A - From RDC"/>
    <x v="4"/>
    <d v="2012-03-30T00:00:00"/>
    <d v="2012-02-27T00:00:00"/>
    <s v="SCMS from RDC"/>
    <n v="4013"/>
    <n v="7825.35"/>
    <n v="1487"/>
    <n v="5447.21"/>
    <n v="12.91"/>
    <x v="4490"/>
  </r>
  <r>
    <n v="83016"/>
    <s v="Nigeria"/>
    <s v="N/A - From RDC"/>
    <x v="0"/>
    <d v="2012-07-04T00:00:00"/>
    <d v="2012-03-15T00:00:00"/>
    <s v="SCMS from RDC"/>
    <n v="84000"/>
    <n v="924000"/>
    <n v="11160"/>
    <n v="87294.56"/>
    <n v="1295.45"/>
    <x v="4491"/>
  </r>
  <r>
    <n v="83017"/>
    <s v="Tanzania"/>
    <s v="N/A - From RDC"/>
    <x v="2"/>
    <d v="2012-05-04T00:00:00"/>
    <d v="2012-03-13T00:00:00"/>
    <s v="SCMS from RDC"/>
    <n v="96018"/>
    <n v="223721.94"/>
    <n v="4271"/>
    <n v="3825.8"/>
    <n v="369.14"/>
    <x v="4492"/>
  </r>
  <r>
    <n v="83018"/>
    <s v="Mozambique"/>
    <s v="N/A - From RDC"/>
    <x v="2"/>
    <d v="2012-05-07T00:00:00"/>
    <d v="2012-05-24T00:00:00"/>
    <s v="SCMS from RDC"/>
    <n v="41737"/>
    <n v="81387.149999999994"/>
    <n v="15160"/>
    <n v="12405.54"/>
    <n v="134.29"/>
    <x v="4493"/>
  </r>
  <r>
    <n v="83019"/>
    <s v="Mozambique"/>
    <s v="N/A - From RDC"/>
    <x v="2"/>
    <d v="2012-05-07T00:00:00"/>
    <d v="2012-05-24T00:00:00"/>
    <s v="SCMS from RDC"/>
    <n v="185875"/>
    <n v="2085517.5"/>
    <n v="26760"/>
    <n v="12405.54"/>
    <n v="3441.1"/>
    <x v="4494"/>
  </r>
  <r>
    <n v="83020"/>
    <s v="Tanzania"/>
    <s v="N/A - From RDC"/>
    <x v="2"/>
    <d v="2012-04-30T00:00:00"/>
    <d v="2012-04-11T00:00:00"/>
    <s v="SCMS from RDC"/>
    <n v="131280"/>
    <n v="2196314.4"/>
    <n v="15032"/>
    <n v="3279.25"/>
    <n v="3623.92"/>
    <x v="4495"/>
  </r>
  <r>
    <n v="83021"/>
    <s v="Burundi"/>
    <s v="N/A - From RDC"/>
    <x v="0"/>
    <d v="2012-04-26T00:00:00"/>
    <d v="2012-05-04T00:00:00"/>
    <s v="SCMS from RDC"/>
    <n v="15"/>
    <n v="44.85"/>
    <n v="5256"/>
    <n v="9506"/>
    <n v="0.06"/>
    <x v="4496"/>
  </r>
  <r>
    <n v="83022"/>
    <s v="Haiti"/>
    <s v="N/A - From RDC"/>
    <x v="0"/>
    <d v="2012-04-16T00:00:00"/>
    <d v="2012-03-28T00:00:00"/>
    <s v="SCMS from RDC"/>
    <n v="192"/>
    <n v="1056"/>
    <n v="20"/>
    <n v="870.96"/>
    <n v="1.48"/>
    <x v="4497"/>
  </r>
  <r>
    <n v="83023"/>
    <s v="Uganda"/>
    <s v="N/A - From RDC"/>
    <x v="0"/>
    <d v="2012-05-03T00:00:00"/>
    <d v="2012-03-27T00:00:00"/>
    <s v="SCMS from RDC"/>
    <n v="5924"/>
    <n v="14869.24"/>
    <n v="1421"/>
    <n v="4322.6000000000004"/>
    <n v="20.85"/>
    <x v="4498"/>
  </r>
  <r>
    <n v="83024"/>
    <s v="Mozambique"/>
    <s v="N/A - From RDC"/>
    <x v="2"/>
    <d v="2012-05-07T00:00:00"/>
    <d v="2012-05-10T00:00:00"/>
    <s v="SCMS from RDC"/>
    <n v="117749"/>
    <n v="1321143.78"/>
    <n v="28088"/>
    <n v="19652.22"/>
    <n v="2179.89"/>
    <x v="4499"/>
  </r>
  <r>
    <n v="83026"/>
    <s v="CÙte d'Ivoire"/>
    <s v="N/A - From RDC"/>
    <x v="2"/>
    <d v="2012-04-16T00:00:00"/>
    <d v="2012-04-11T00:00:00"/>
    <s v="SCMS from RDC"/>
    <n v="1825"/>
    <n v="20075"/>
    <n v="119"/>
    <n v="3159.12"/>
    <n v="33.119999999999997"/>
    <x v="4500"/>
  </r>
  <r>
    <n v="83027"/>
    <s v="CÙte d'Ivoire"/>
    <s v="N/A - From RDC"/>
    <x v="0"/>
    <d v="2012-04-16T00:00:00"/>
    <d v="2012-04-11T00:00:00"/>
    <s v="SCMS from RDC"/>
    <n v="1235"/>
    <n v="13585"/>
    <n v="649"/>
    <n v="1191.02"/>
    <n v="19.05"/>
    <x v="4501"/>
  </r>
  <r>
    <n v="83028"/>
    <s v="Nigeria"/>
    <s v="N/A - From RDC"/>
    <x v="3"/>
    <d v="2012-05-20T00:00:00"/>
    <d v="2012-04-30T00:00:00"/>
    <s v="SCMS from RDC"/>
    <n v="48821"/>
    <n v="547771.62"/>
    <n v="6949"/>
    <n v="27441.22"/>
    <n v="903.82"/>
    <x v="4502"/>
  </r>
  <r>
    <n v="83029"/>
    <s v="Libya"/>
    <s v="N/A - From RDC"/>
    <x v="0"/>
    <d v="2012-05-23T00:00:00"/>
    <d v="2012-05-23T00:00:00"/>
    <s v="SCMS from RDC"/>
    <n v="500"/>
    <n v="15410"/>
    <n v="709"/>
    <n v="761.91"/>
    <n v="21.6"/>
    <x v="4503"/>
  </r>
  <r>
    <n v="83030"/>
    <s v="Dominican Republic"/>
    <s v="N/A - From RDC"/>
    <x v="0"/>
    <d v="2012-05-21T00:00:00"/>
    <d v="2012-05-09T00:00:00"/>
    <s v="SCMS from RDC"/>
    <n v="847"/>
    <n v="4692.38"/>
    <n v="85"/>
    <n v="1857.04"/>
    <n v="6.58"/>
    <x v="4504"/>
  </r>
  <r>
    <n v="83031"/>
    <s v="Zimbabwe"/>
    <s v="N/A - From RDC"/>
    <x v="2"/>
    <d v="2012-05-31T00:00:00"/>
    <d v="2012-05-25T00:00:00"/>
    <s v="SCMS from RDC"/>
    <n v="78082"/>
    <n v="432574.28"/>
    <m/>
    <m/>
    <n v="713.75"/>
    <x v="8"/>
  </r>
  <r>
    <n v="83032"/>
    <s v="Zimbabwe"/>
    <s v="N/A - From RDC"/>
    <x v="2"/>
    <d v="2012-06-12T00:00:00"/>
    <d v="2012-05-25T00:00:00"/>
    <s v="SCMS from RDC"/>
    <n v="78082"/>
    <n v="432574.28"/>
    <n v="14314"/>
    <n v="15219.72"/>
    <n v="713.75"/>
    <x v="4505"/>
  </r>
  <r>
    <n v="83033"/>
    <s v="Zimbabwe"/>
    <s v="N/A - From RDC"/>
    <x v="2"/>
    <d v="2012-06-12T00:00:00"/>
    <d v="2012-05-25T00:00:00"/>
    <s v="SCMS from RDC"/>
    <n v="17422"/>
    <n v="68120.02"/>
    <m/>
    <m/>
    <n v="112.4"/>
    <x v="8"/>
  </r>
  <r>
    <n v="83034"/>
    <s v="Zimbabwe"/>
    <s v="N/A - From RDC"/>
    <x v="2"/>
    <d v="2012-06-12T00:00:00"/>
    <d v="2012-05-25T00:00:00"/>
    <s v="SCMS from RDC"/>
    <n v="7150"/>
    <n v="21092.5"/>
    <m/>
    <m/>
    <n v="34.799999999999997"/>
    <x v="8"/>
  </r>
  <r>
    <n v="83037"/>
    <s v="Zambia"/>
    <s v="N/A - From RDC"/>
    <x v="2"/>
    <d v="2012-07-26T00:00:00"/>
    <d v="2012-06-18T00:00:00"/>
    <s v="SCMS from RDC"/>
    <n v="46190"/>
    <n v="190302.8"/>
    <n v="4539"/>
    <n v="4496.13"/>
    <n v="266.8"/>
    <x v="4506"/>
  </r>
  <r>
    <n v="83038"/>
    <s v="Uganda"/>
    <s v="N/A - From RDC"/>
    <x v="0"/>
    <d v="2012-07-04T00:00:00"/>
    <d v="2012-06-12T00:00:00"/>
    <s v="SCMS from RDC"/>
    <n v="20000"/>
    <n v="78200"/>
    <n v="2501"/>
    <n v="18520.22"/>
    <n v="109.64"/>
    <x v="4507"/>
  </r>
  <r>
    <n v="83039"/>
    <s v="Uganda"/>
    <s v="N/A - From RDC"/>
    <x v="2"/>
    <d v="2012-08-17T00:00:00"/>
    <d v="2012-06-08T00:00:00"/>
    <s v="SCMS from RDC"/>
    <n v="17827"/>
    <n v="138694.06"/>
    <n v="2939"/>
    <n v="17665.419999999998"/>
    <n v="194.45"/>
    <x v="4508"/>
  </r>
  <r>
    <n v="83040"/>
    <s v="Congo, DRC"/>
    <s v="N/A - From RDC"/>
    <x v="0"/>
    <d v="2012-09-03T00:00:00"/>
    <d v="2012-09-03T00:00:00"/>
    <s v="SCMS from RDC"/>
    <n v="2000"/>
    <n v="20580"/>
    <n v="274"/>
    <n v="2371.06"/>
    <n v="28.85"/>
    <x v="4509"/>
  </r>
  <r>
    <n v="83041"/>
    <s v="Nigeria"/>
    <s v="N/A - From RDC"/>
    <x v="3"/>
    <d v="2012-07-04T00:00:00"/>
    <d v="2012-06-03T00:00:00"/>
    <s v="SCMS from RDC"/>
    <n v="6026"/>
    <n v="14703.44"/>
    <n v="6944"/>
    <n v="17090"/>
    <n v="20.61"/>
    <x v="4510"/>
  </r>
  <r>
    <n v="83042"/>
    <s v="Rwanda"/>
    <s v="N/A - From RDC"/>
    <x v="0"/>
    <d v="2012-07-31T00:00:00"/>
    <d v="2012-06-15T00:00:00"/>
    <s v="SCMS from RDC"/>
    <n v="1056"/>
    <n v="5808"/>
    <n v="69"/>
    <n v="1366.67"/>
    <n v="8.14"/>
    <x v="4511"/>
  </r>
  <r>
    <n v="83043"/>
    <s v="Zimbabwe"/>
    <s v="N/A - From RDC"/>
    <x v="2"/>
    <d v="2012-12-11T00:00:00"/>
    <d v="2012-06-27T00:00:00"/>
    <s v="SCMS from RDC"/>
    <n v="71030"/>
    <n v="333841"/>
    <n v="6990"/>
    <n v="5530.11"/>
    <n v="550.84"/>
    <x v="4512"/>
  </r>
  <r>
    <n v="83044"/>
    <s v="Zimbabwe"/>
    <s v="N/A - From RDC"/>
    <x v="2"/>
    <d v="2012-12-11T00:00:00"/>
    <d v="2012-06-27T00:00:00"/>
    <s v="SCMS from RDC"/>
    <n v="3345"/>
    <n v="26024.1"/>
    <m/>
    <m/>
    <n v="42.94"/>
    <x v="8"/>
  </r>
  <r>
    <n v="83045"/>
    <s v="Congo, DRC"/>
    <s v="N/A - From RDC"/>
    <x v="0"/>
    <d v="2012-09-11T00:00:00"/>
    <d v="2012-09-11T00:00:00"/>
    <s v="SCMS from RDC"/>
    <n v="600"/>
    <n v="17808"/>
    <n v="895"/>
    <n v="6061.4"/>
    <n v="24.97"/>
    <x v="4513"/>
  </r>
  <r>
    <n v="83046"/>
    <s v="Congo, DRC"/>
    <s v="N/A - From RDC"/>
    <x v="0"/>
    <d v="2012-09-11T00:00:00"/>
    <d v="2012-09-11T00:00:00"/>
    <s v="SCMS from RDC"/>
    <n v="1500"/>
    <n v="2925"/>
    <m/>
    <m/>
    <n v="4.0999999999999996"/>
    <x v="8"/>
  </r>
  <r>
    <n v="83047"/>
    <s v="Mozambique"/>
    <s v="N/A - From RDC"/>
    <x v="2"/>
    <d v="2012-07-31T00:00:00"/>
    <d v="2012-06-28T00:00:00"/>
    <s v="SCMS from RDC"/>
    <n v="60968"/>
    <n v="118887.6"/>
    <m/>
    <m/>
    <n v="166.68"/>
    <x v="8"/>
  </r>
  <r>
    <n v="83048"/>
    <s v="Nigeria"/>
    <s v="N/A - From RDC"/>
    <x v="3"/>
    <d v="2012-08-02T00:00:00"/>
    <d v="2012-06-03T00:00:00"/>
    <s v="SCMS from RDC"/>
    <n v="13743"/>
    <n v="110493.72"/>
    <n v="1340"/>
    <n v="17090"/>
    <n v="154.91"/>
    <x v="4514"/>
  </r>
  <r>
    <n v="83049"/>
    <s v="Nigeria"/>
    <s v="N/A - From RDC"/>
    <x v="3"/>
    <d v="2012-08-02T00:00:00"/>
    <d v="2012-06-03T00:00:00"/>
    <s v="SCMS from RDC"/>
    <n v="116254"/>
    <n v="1196253.6599999999"/>
    <n v="14964"/>
    <n v="17090"/>
    <n v="1677.15"/>
    <x v="4515"/>
  </r>
  <r>
    <n v="83050"/>
    <s v="Uganda"/>
    <s v="N/A - From RDC"/>
    <x v="0"/>
    <d v="2012-07-20T00:00:00"/>
    <d v="2012-07-13T00:00:00"/>
    <s v="SCMS from RDC"/>
    <n v="1685"/>
    <n v="9267.5"/>
    <n v="137"/>
    <n v="1834.79"/>
    <n v="12.99"/>
    <x v="4516"/>
  </r>
  <r>
    <n v="83051"/>
    <s v="Nigeria"/>
    <s v="N/A - From RDC"/>
    <x v="3"/>
    <d v="2012-07-04T00:00:00"/>
    <d v="2012-07-10T00:00:00"/>
    <s v="SCMS from RDC"/>
    <n v="100156"/>
    <n v="244380.64"/>
    <n v="10687"/>
    <n v="21347.119999999999"/>
    <n v="342.62"/>
    <x v="4517"/>
  </r>
  <r>
    <n v="83052"/>
    <s v="Nigeria"/>
    <s v="N/A - From RDC"/>
    <x v="3"/>
    <d v="2012-07-10T00:00:00"/>
    <d v="2012-07-10T00:00:00"/>
    <s v="SCMS from RDC"/>
    <n v="74288"/>
    <n v="577960.64"/>
    <n v="7351"/>
    <n v="21347.119999999999"/>
    <n v="810.3"/>
    <x v="4518"/>
  </r>
  <r>
    <n v="83053"/>
    <s v="Nigeria"/>
    <s v="N/A - From RDC"/>
    <x v="3"/>
    <d v="2012-08-02T00:00:00"/>
    <d v="2012-07-09T00:00:00"/>
    <s v="SCMS from RDC"/>
    <n v="99999"/>
    <n v="243997.56"/>
    <n v="13437"/>
    <n v="21347.119999999999"/>
    <n v="342.08"/>
    <x v="4519"/>
  </r>
  <r>
    <n v="83054"/>
    <s v="Nigeria"/>
    <s v="N/A - From RDC"/>
    <x v="3"/>
    <d v="2012-08-02T00:00:00"/>
    <d v="2012-07-09T00:00:00"/>
    <s v="SCMS from RDC"/>
    <n v="3103"/>
    <n v="11822.43"/>
    <m/>
    <m/>
    <n v="16.579999999999998"/>
    <x v="8"/>
  </r>
  <r>
    <n v="83055"/>
    <s v="Rwanda"/>
    <s v="N/A - From RDC"/>
    <x v="0"/>
    <d v="2012-09-28T00:00:00"/>
    <d v="2012-07-21T00:00:00"/>
    <s v="SCMS from RDC"/>
    <n v="1480"/>
    <n v="12224.8"/>
    <n v="187"/>
    <n v="2109.2199999999998"/>
    <n v="17.14"/>
    <x v="4520"/>
  </r>
  <r>
    <n v="83056"/>
    <s v="Uganda"/>
    <s v="N/A - From RDC"/>
    <x v="0"/>
    <d v="2012-08-07T00:00:00"/>
    <d v="2012-08-07T00:00:00"/>
    <s v="SCMS from RDC"/>
    <n v="13373"/>
    <n v="52288.43"/>
    <n v="816"/>
    <n v="7964.24"/>
    <n v="73.31"/>
    <x v="4521"/>
  </r>
  <r>
    <n v="83057"/>
    <s v="Uganda"/>
    <s v="N/A - From RDC"/>
    <x v="0"/>
    <d v="2012-08-07T00:00:00"/>
    <d v="2012-08-07T00:00:00"/>
    <s v="SCMS from RDC"/>
    <n v="23000"/>
    <n v="89930"/>
    <n v="1403"/>
    <n v="9800"/>
    <n v="126.08"/>
    <x v="4522"/>
  </r>
  <r>
    <n v="83059"/>
    <s v="Congo, DRC"/>
    <s v="N/A - From RDC"/>
    <x v="0"/>
    <d v="2012-11-30T00:00:00"/>
    <d v="2012-11-30T00:00:00"/>
    <s v="SCMS from RDC"/>
    <n v="725"/>
    <n v="58000"/>
    <n v="225"/>
    <n v="1482.7"/>
    <n v="81.319999999999993"/>
    <x v="4523"/>
  </r>
  <r>
    <n v="83060"/>
    <s v="Nigeria"/>
    <s v="N/A - From RDC"/>
    <x v="3"/>
    <d v="2012-08-02T00:00:00"/>
    <d v="2012-07-24T00:00:00"/>
    <s v="SCMS from RDC"/>
    <n v="159964"/>
    <n v="1569246.84"/>
    <n v="37944"/>
    <n v="16532.5"/>
    <n v="2200.08"/>
    <x v="4524"/>
  </r>
  <r>
    <n v="83061"/>
    <s v="Uganda"/>
    <s v="N/A - From RDC"/>
    <x v="0"/>
    <d v="2012-10-30T00:00:00"/>
    <d v="2012-10-30T00:00:00"/>
    <s v="SCMS from RDC"/>
    <n v="20000"/>
    <n v="110800"/>
    <n v="8996"/>
    <n v="43098.9"/>
    <n v="155.34"/>
    <x v="4525"/>
  </r>
  <r>
    <n v="83062"/>
    <s v="Uganda"/>
    <s v="N/A - From RDC"/>
    <x v="0"/>
    <d v="2012-10-30T00:00:00"/>
    <d v="2012-10-30T00:00:00"/>
    <s v="SCMS from RDC"/>
    <n v="5000"/>
    <n v="148400"/>
    <n v="1199"/>
    <n v="7070"/>
    <n v="208.06"/>
    <x v="4526"/>
  </r>
  <r>
    <n v="83063"/>
    <s v="CÙte d'Ivoire"/>
    <s v="N/A - From RDC"/>
    <x v="2"/>
    <d v="2012-08-31T00:00:00"/>
    <d v="2012-08-12T00:00:00"/>
    <s v="SCMS from RDC"/>
    <n v="54392"/>
    <n v="207233.52"/>
    <n v="4883"/>
    <n v="16898.580000000002"/>
    <n v="290.54000000000002"/>
    <x v="4527"/>
  </r>
  <r>
    <n v="83064"/>
    <s v="Nigeria"/>
    <s v="N/A - From RDC"/>
    <x v="3"/>
    <d v="2012-08-20T00:00:00"/>
    <d v="2012-08-14T00:00:00"/>
    <s v="SCMS from RDC"/>
    <n v="1048"/>
    <n v="8384"/>
    <n v="4809"/>
    <n v="18461.23"/>
    <n v="11.75"/>
    <x v="4528"/>
  </r>
  <r>
    <n v="83065"/>
    <s v="Rwanda"/>
    <s v="N/A - From RDC"/>
    <x v="0"/>
    <d v="2012-08-31T00:00:00"/>
    <d v="2012-08-23T00:00:00"/>
    <s v="SCMS from RDC"/>
    <n v="6849"/>
    <n v="90064.35"/>
    <n v="880"/>
    <n v="13841.89"/>
    <n v="126.27"/>
    <x v="4529"/>
  </r>
  <r>
    <n v="83066"/>
    <s v="Uganda"/>
    <s v="N/A - From RDC"/>
    <x v="2"/>
    <d v="2012-09-27T00:00:00"/>
    <d v="2012-09-27T00:00:00"/>
    <s v="SCMS from RDC"/>
    <n v="66160"/>
    <n v="258685.6"/>
    <n v="5641"/>
    <n v="2175.0700000000002"/>
    <n v="362.68"/>
    <x v="4530"/>
  </r>
  <r>
    <n v="83067"/>
    <s v="Guyana"/>
    <s v="N/A - From RDC"/>
    <x v="0"/>
    <d v="2012-10-02T00:00:00"/>
    <d v="2012-08-29T00:00:00"/>
    <s v="SCMS from RDC"/>
    <n v="52"/>
    <n v="429.52"/>
    <n v="38"/>
    <n v="4718.3"/>
    <n v="0.6"/>
    <x v="4531"/>
  </r>
  <r>
    <n v="83068"/>
    <s v="Congo, DRC"/>
    <s v="N/A - From RDC"/>
    <x v="0"/>
    <d v="2013-02-14T00:00:00"/>
    <d v="2013-02-14T00:00:00"/>
    <s v="SCMS from RDC"/>
    <n v="1224"/>
    <n v="9449.2800000000007"/>
    <n v="3637"/>
    <n v="25634.47"/>
    <n v="13.25"/>
    <x v="4532"/>
  </r>
  <r>
    <n v="83069"/>
    <s v="Nigeria"/>
    <s v="N/A - From RDC"/>
    <x v="0"/>
    <d v="2012-08-31T00:00:00"/>
    <d v="2012-08-14T00:00:00"/>
    <s v="SCMS from RDC"/>
    <n v="25000"/>
    <n v="134000"/>
    <n v="5897"/>
    <n v="18461.22"/>
    <n v="187.87"/>
    <x v="4533"/>
  </r>
  <r>
    <n v="83070"/>
    <s v="Nigeria"/>
    <s v="N/A - From RDC"/>
    <x v="0"/>
    <d v="2012-09-10T00:00:00"/>
    <d v="2012-08-14T00:00:00"/>
    <s v="SCMS from RDC"/>
    <n v="107489"/>
    <n v="1616634.56"/>
    <n v="13193"/>
    <n v="18461.22"/>
    <n v="2266.52"/>
    <x v="4534"/>
  </r>
  <r>
    <n v="83071"/>
    <s v="Zambia"/>
    <s v="N/A - From RDC"/>
    <x v="2"/>
    <d v="2012-09-17T00:00:00"/>
    <d v="2012-09-07T00:00:00"/>
    <s v="SCMS from RDC"/>
    <n v="27633"/>
    <n v="186799.08"/>
    <m/>
    <m/>
    <n v="308.22000000000003"/>
    <x v="8"/>
  </r>
  <r>
    <n v="83072"/>
    <s v="Zambia"/>
    <s v="N/A - From RDC"/>
    <x v="2"/>
    <d v="2012-09-24T00:00:00"/>
    <d v="2012-09-07T00:00:00"/>
    <s v="SCMS from RDC"/>
    <n v="107175"/>
    <n v="762014.25"/>
    <n v="8709"/>
    <n v="7317.47"/>
    <n v="1068.3399999999999"/>
    <x v="4535"/>
  </r>
  <r>
    <n v="83073"/>
    <s v="Zambia"/>
    <s v="N/A - From RDC"/>
    <x v="2"/>
    <d v="2012-09-25T00:00:00"/>
    <d v="2012-09-07T00:00:00"/>
    <s v="SCMS from RDC"/>
    <n v="182876"/>
    <n v="715045.16"/>
    <m/>
    <m/>
    <n v="1002.49"/>
    <x v="8"/>
  </r>
  <r>
    <n v="83074"/>
    <s v="CÙte d'Ivoire"/>
    <s v="N/A - From RDC"/>
    <x v="2"/>
    <d v="2012-11-13T00:00:00"/>
    <d v="2012-09-05T00:00:00"/>
    <s v="SCMS from RDC"/>
    <n v="75024"/>
    <n v="735985.44"/>
    <m/>
    <m/>
    <n v="1031.8499999999999"/>
    <x v="8"/>
  </r>
  <r>
    <n v="83075"/>
    <s v="Uganda"/>
    <s v="N/A - From RDC"/>
    <x v="2"/>
    <d v="2012-10-05T00:00:00"/>
    <d v="2012-10-06T00:00:00"/>
    <s v="SCMS from RDC"/>
    <n v="4968"/>
    <n v="145612.07999999999"/>
    <n v="1207"/>
    <n v="7238"/>
    <n v="204.15"/>
    <x v="4536"/>
  </r>
  <r>
    <n v="83076"/>
    <s v="Uganda"/>
    <s v="N/A - From RDC"/>
    <x v="2"/>
    <d v="2012-09-28T00:00:00"/>
    <d v="2012-09-24T00:00:00"/>
    <s v="SCMS from RDC"/>
    <n v="8517"/>
    <n v="252784.56"/>
    <n v="2078"/>
    <n v="15761.76"/>
    <n v="354.4"/>
    <x v="4537"/>
  </r>
  <r>
    <n v="83077"/>
    <s v="Rwanda"/>
    <s v="N/A - From RDC"/>
    <x v="0"/>
    <d v="2012-10-31T00:00:00"/>
    <d v="2012-10-30T00:00:00"/>
    <s v="SCMS from RDC"/>
    <n v="10979"/>
    <n v="325856.71999999997"/>
    <n v="2881"/>
    <n v="5825.17"/>
    <n v="456.85"/>
    <x v="4538"/>
  </r>
  <r>
    <n v="83078"/>
    <s v="Rwanda"/>
    <s v="N/A - From RDC"/>
    <x v="0"/>
    <d v="2012-09-28T00:00:00"/>
    <d v="2012-09-13T00:00:00"/>
    <s v="SCMS from RDC"/>
    <n v="69922"/>
    <n v="170609.68"/>
    <n v="4444"/>
    <n v="26081.05"/>
    <n v="239.19"/>
    <x v="4539"/>
  </r>
  <r>
    <n v="83079"/>
    <s v="Rwanda"/>
    <s v="N/A - From RDC"/>
    <x v="0"/>
    <d v="2012-09-28T00:00:00"/>
    <d v="2012-10-05T00:00:00"/>
    <s v="SCMS from RDC"/>
    <n v="4928"/>
    <n v="61600"/>
    <n v="1800"/>
    <n v="12500.58"/>
    <n v="86.36"/>
    <x v="4540"/>
  </r>
  <r>
    <n v="83080"/>
    <s v="Rwanda"/>
    <s v="N/A - From RDC"/>
    <x v="0"/>
    <d v="2012-10-26T00:00:00"/>
    <d v="2012-10-26T00:00:00"/>
    <s v="SCMS from RDC"/>
    <n v="16515"/>
    <n v="490165.2"/>
    <n v="3991"/>
    <n v="13380.52"/>
    <n v="687.21"/>
    <x v="4541"/>
  </r>
  <r>
    <n v="83081"/>
    <s v="South Sudan"/>
    <s v="N/A - From RDC"/>
    <x v="0"/>
    <d v="2012-11-15T00:00:00"/>
    <d v="2012-10-23T00:00:00"/>
    <s v="SCMS from RDC"/>
    <n v="9360"/>
    <n v="63273.599999999999"/>
    <m/>
    <m/>
    <n v="88.71"/>
    <x v="8"/>
  </r>
  <r>
    <n v="83082"/>
    <s v="Uganda"/>
    <s v="N/A - From RDC"/>
    <x v="0"/>
    <d v="2012-10-27T00:00:00"/>
    <d v="2012-10-27T00:00:00"/>
    <s v="SCMS from RDC"/>
    <n v="11994"/>
    <n v="64287.839999999997"/>
    <n v="1199"/>
    <n v="7918"/>
    <n v="90.13"/>
    <x v="4542"/>
  </r>
  <r>
    <n v="83083"/>
    <s v="Mozambique"/>
    <s v="N/A - From RDC"/>
    <x v="2"/>
    <d v="2012-10-31T00:00:00"/>
    <d v="2012-10-10T00:00:00"/>
    <s v="SCMS from RDC"/>
    <n v="3167"/>
    <n v="7664.14"/>
    <n v="775"/>
    <n v="3855.94"/>
    <n v="10.75"/>
    <x v="4543"/>
  </r>
  <r>
    <n v="83084"/>
    <s v="Uganda"/>
    <s v="N/A - From RDC"/>
    <x v="0"/>
    <d v="2012-10-25T00:00:00"/>
    <d v="2012-10-22T00:00:00"/>
    <s v="SCMS from RDC"/>
    <n v="3540"/>
    <n v="27328.799999999999"/>
    <m/>
    <m/>
    <n v="38.31"/>
    <x v="8"/>
  </r>
  <r>
    <n v="83085"/>
    <s v="Rwanda"/>
    <s v="N/A - From RDC"/>
    <x v="0"/>
    <d v="2012-10-31T00:00:00"/>
    <d v="2012-10-30T00:00:00"/>
    <s v="SCMS from RDC"/>
    <n v="3234"/>
    <n v="42915.18"/>
    <m/>
    <m/>
    <n v="60.17"/>
    <x v="8"/>
  </r>
  <r>
    <n v="83086"/>
    <s v="Cameroon"/>
    <s v="N/A - From RDC"/>
    <x v="3"/>
    <d v="2012-10-24T00:00:00"/>
    <d v="2012-10-17T00:00:00"/>
    <s v="SCMS from RDC"/>
    <n v="71406"/>
    <n v="259917.84"/>
    <m/>
    <m/>
    <n v="364.4"/>
    <x v="8"/>
  </r>
  <r>
    <n v="83087"/>
    <s v="Cameroon"/>
    <s v="N/A - From RDC"/>
    <x v="3"/>
    <d v="2012-10-24T00:00:00"/>
    <d v="2012-10-17T00:00:00"/>
    <s v="SCMS from RDC"/>
    <n v="21514"/>
    <n v="115315.04"/>
    <m/>
    <m/>
    <n v="161.66999999999999"/>
    <x v="8"/>
  </r>
  <r>
    <n v="83088"/>
    <s v="Cameroon"/>
    <s v="N/A - From RDC"/>
    <x v="3"/>
    <d v="2012-11-07T00:00:00"/>
    <d v="2012-10-17T00:00:00"/>
    <s v="SCMS from RDC"/>
    <n v="20000"/>
    <n v="265400"/>
    <n v="3943"/>
    <n v="67732.55"/>
    <n v="372.09"/>
    <x v="4544"/>
  </r>
  <r>
    <n v="83089"/>
    <s v="Zimbabwe"/>
    <s v="N/A - From RDC"/>
    <x v="2"/>
    <d v="2012-11-19T00:00:00"/>
    <d v="2012-11-19T00:00:00"/>
    <s v="SCMS from RDC"/>
    <n v="26267"/>
    <n v="72496.92"/>
    <n v="1875"/>
    <n v="6933.75"/>
    <n v="101.64"/>
    <x v="4545"/>
  </r>
  <r>
    <n v="83090"/>
    <s v="Zimbabwe"/>
    <s v="N/A - From RDC"/>
    <x v="2"/>
    <d v="2012-11-30T00:00:00"/>
    <d v="2012-11-14T00:00:00"/>
    <s v="SCMS from RDC"/>
    <n v="42"/>
    <n v="525"/>
    <n v="16"/>
    <n v="839.7"/>
    <n v="0.74"/>
    <x v="4546"/>
  </r>
  <r>
    <n v="83091"/>
    <s v="CÙte d'Ivoire"/>
    <s v="N/A - From RDC"/>
    <x v="2"/>
    <d v="2012-12-15T00:00:00"/>
    <d v="2012-11-26T00:00:00"/>
    <s v="SCMS from RDC"/>
    <n v="10080"/>
    <n v="27820.799999999999"/>
    <n v="5466"/>
    <n v="19079.68"/>
    <n v="39"/>
    <x v="4547"/>
  </r>
  <r>
    <n v="83092"/>
    <s v="Zambia"/>
    <s v="N/A - From RDC"/>
    <x v="2"/>
    <d v="2012-12-26T00:00:00"/>
    <d v="2012-12-17T00:00:00"/>
    <s v="SCMS from RDC"/>
    <n v="15393"/>
    <n v="33248.879999999997"/>
    <n v="768"/>
    <n v="5213.54"/>
    <n v="46.61"/>
    <x v="4548"/>
  </r>
  <r>
    <n v="83093"/>
    <s v="CÙte d'Ivoire"/>
    <s v="N/A - From RDC"/>
    <x v="2"/>
    <d v="2012-12-15T00:00:00"/>
    <d v="2012-11-26T00:00:00"/>
    <s v="SCMS from RDC"/>
    <n v="17600"/>
    <n v="469920"/>
    <m/>
    <m/>
    <n v="658.83"/>
    <x v="8"/>
  </r>
  <r>
    <n v="83094"/>
    <s v="Haiti"/>
    <s v="N/A - From RDC"/>
    <x v="0"/>
    <d v="2012-12-03T00:00:00"/>
    <d v="2012-11-14T00:00:00"/>
    <s v="SCMS from RDC"/>
    <n v="29220"/>
    <n v="225578.4"/>
    <n v="3809"/>
    <n v="39513.54"/>
    <n v="279.04000000000002"/>
    <x v="4549"/>
  </r>
  <r>
    <n v="83095"/>
    <s v="Zimbabwe"/>
    <s v="N/A - From RDC"/>
    <x v="2"/>
    <d v="2012-12-14T00:00:00"/>
    <d v="2012-12-11T00:00:00"/>
    <s v="SCMS from RDC"/>
    <n v="9215"/>
    <n v="17508.5"/>
    <m/>
    <m/>
    <n v="24.55"/>
    <x v="8"/>
  </r>
  <r>
    <n v="83096"/>
    <s v="Nigeria"/>
    <s v="N/A - From RDC"/>
    <x v="0"/>
    <d v="2012-12-04T00:00:00"/>
    <d v="2012-12-04T00:00:00"/>
    <s v="SCMS from RDC"/>
    <n v="36000"/>
    <n v="87120"/>
    <m/>
    <m/>
    <n v="122.14"/>
    <x v="8"/>
  </r>
  <r>
    <n v="83097"/>
    <s v="CÙte d'Ivoire"/>
    <s v="N/A - From RDC"/>
    <x v="2"/>
    <d v="2013-02-01T00:00:00"/>
    <d v="2013-01-14T00:00:00"/>
    <s v="SCMS from RDC"/>
    <n v="3952"/>
    <n v="10907.52"/>
    <n v="2705"/>
    <n v="9879.25"/>
    <n v="15.29"/>
    <x v="4550"/>
  </r>
  <r>
    <n v="83098"/>
    <s v="Rwanda"/>
    <s v="N/A - From RDC"/>
    <x v="0"/>
    <d v="2013-02-06T00:00:00"/>
    <d v="2013-02-06T00:00:00"/>
    <s v="SCMS from RDC"/>
    <n v="34997"/>
    <n v="187583.92"/>
    <n v="10698"/>
    <n v="20994.85"/>
    <n v="262.99"/>
    <x v="4551"/>
  </r>
  <r>
    <n v="83099"/>
    <s v="CÙte d'Ivoire"/>
    <s v="N/A - From RDC"/>
    <x v="2"/>
    <d v="2013-02-28T00:00:00"/>
    <d v="2012-12-27T00:00:00"/>
    <s v="SCMS from RDC"/>
    <n v="5856"/>
    <n v="28225.919999999998"/>
    <n v="354"/>
    <n v="3026.62"/>
    <n v="39.57"/>
    <x v="4552"/>
  </r>
  <r>
    <n v="83100"/>
    <s v="Tanzania"/>
    <s v="N/A - From RDC"/>
    <x v="2"/>
    <d v="2013-02-28T00:00:00"/>
    <d v="2012-02-26T00:00:00"/>
    <s v="SCMS from RDC"/>
    <n v="5765"/>
    <n v="42084.5"/>
    <n v="350"/>
    <n v="2266"/>
    <n v="59"/>
    <x v="4553"/>
  </r>
  <r>
    <n v="83101"/>
    <s v="Uganda"/>
    <s v="N/A - From RDC"/>
    <x v="0"/>
    <d v="2013-02-02T00:00:00"/>
    <d v="2013-02-02T00:00:00"/>
    <s v="SCMS from RDC"/>
    <n v="1525"/>
    <n v="7335.25"/>
    <m/>
    <m/>
    <n v="10.28"/>
    <x v="8"/>
  </r>
  <r>
    <n v="83102"/>
    <s v="Congo, DRC"/>
    <s v="N/A - From RDC"/>
    <x v="0"/>
    <d v="2013-09-11T00:00:00"/>
    <d v="2013-09-11T00:00:00"/>
    <s v="SCMS from RDC"/>
    <n v="568"/>
    <n v="2022.08"/>
    <m/>
    <m/>
    <n v="2.5"/>
    <x v="8"/>
  </r>
  <r>
    <n v="83103"/>
    <s v="Mozambique"/>
    <s v="N/A - From RDC"/>
    <x v="2"/>
    <d v="2013-03-22T00:00:00"/>
    <d v="2013-03-22T00:00:00"/>
    <s v="SCMS from RDC"/>
    <n v="182729"/>
    <n v="1639079.13"/>
    <n v="25666"/>
    <n v="7733.77"/>
    <n v="2297.9899999999998"/>
    <x v="4554"/>
  </r>
  <r>
    <n v="83107"/>
    <s v="Mozambique"/>
    <s v="N/A - From RDC"/>
    <x v="2"/>
    <d v="2013-04-01T00:00:00"/>
    <d v="2013-03-22T00:00:00"/>
    <s v="SCMS from RDC"/>
    <n v="39096"/>
    <n v="284227.92"/>
    <n v="3591"/>
    <n v="7733.77"/>
    <n v="351.59"/>
    <x v="4555"/>
  </r>
  <r>
    <n v="83108"/>
    <s v="Congo, DRC"/>
    <s v="N/A - From RDC"/>
    <x v="0"/>
    <d v="2013-03-18T00:00:00"/>
    <d v="2013-08-08T00:00:00"/>
    <s v="SCMS from RDC"/>
    <n v="738"/>
    <n v="1439.1"/>
    <n v="112"/>
    <n v="9687.69"/>
    <n v="1.78"/>
    <x v="4556"/>
  </r>
  <r>
    <n v="83109"/>
    <s v="CÙte d'Ivoire"/>
    <s v="N/A - From RDC"/>
    <x v="2"/>
    <d v="2013-03-11T00:00:00"/>
    <d v="2013-02-28T00:00:00"/>
    <s v="SCMS from RDC"/>
    <n v="9033"/>
    <n v="42455.1"/>
    <n v="941"/>
    <n v="3980.18"/>
    <n v="59.52"/>
    <x v="4557"/>
  </r>
  <r>
    <n v="83110"/>
    <s v="CÙte d'Ivoire"/>
    <s v="N/A - From RDC"/>
    <x v="0"/>
    <d v="2013-03-06T00:00:00"/>
    <d v="2013-02-28T00:00:00"/>
    <s v="SCMS from RDC"/>
    <n v="8300"/>
    <n v="50381"/>
    <n v="760"/>
    <n v="4880.1400000000003"/>
    <n v="62.32"/>
    <x v="4558"/>
  </r>
  <r>
    <n v="83111"/>
    <s v="CÙte d'Ivoire"/>
    <s v="N/A - From RDC"/>
    <x v="2"/>
    <d v="2013-03-27T00:00:00"/>
    <d v="2013-02-28T00:00:00"/>
    <s v="SCMS from RDC"/>
    <n v="5024"/>
    <n v="23110.400000000001"/>
    <n v="2732"/>
    <n v="10680.14"/>
    <n v="32.4"/>
    <x v="4559"/>
  </r>
  <r>
    <n v="83112"/>
    <s v="Uganda"/>
    <s v="N/A - From RDC"/>
    <x v="0"/>
    <d v="2013-03-18T00:00:00"/>
    <d v="2013-03-07T00:00:00"/>
    <s v="SCMS from RDC"/>
    <n v="10125"/>
    <n v="73608.75"/>
    <n v="1887"/>
    <n v="12736.25"/>
    <n v="103.2"/>
    <x v="4560"/>
  </r>
  <r>
    <n v="83113"/>
    <s v="Nigeria"/>
    <s v="N/A - From RDC"/>
    <x v="3"/>
    <d v="2013-03-15T00:00:00"/>
    <d v="2013-02-21T00:00:00"/>
    <s v="SCMS from RDC"/>
    <n v="99999"/>
    <n v="225997.74"/>
    <m/>
    <m/>
    <n v="316.85000000000002"/>
    <x v="8"/>
  </r>
  <r>
    <n v="83114"/>
    <s v="Zimbabwe"/>
    <s v="N/A - From RDC"/>
    <x v="2"/>
    <d v="2013-03-30T00:00:00"/>
    <d v="2013-03-23T00:00:00"/>
    <s v="SCMS from RDC"/>
    <n v="270"/>
    <n v="3769.2"/>
    <n v="18"/>
    <n v="1100"/>
    <n v="5.28"/>
    <x v="4561"/>
  </r>
  <r>
    <n v="83115"/>
    <s v="Tanzania"/>
    <s v="N/A - From RDC"/>
    <x v="2"/>
    <d v="2013-04-01T00:00:00"/>
    <d v="2013-03-15T00:00:00"/>
    <s v="SCMS from RDC"/>
    <n v="1773"/>
    <n v="7162.92"/>
    <n v="116"/>
    <n v="2035.84"/>
    <n v="10.039999999999999"/>
    <x v="4562"/>
  </r>
  <r>
    <n v="83116"/>
    <s v="Haiti"/>
    <s v="N/A - From RDC"/>
    <x v="0"/>
    <d v="2013-04-30T00:00:00"/>
    <d v="2013-03-21T00:00:00"/>
    <s v="SCMS from RDC"/>
    <n v="822"/>
    <n v="1561.8"/>
    <n v="107"/>
    <n v="1779.74"/>
    <n v="1.93"/>
    <x v="4563"/>
  </r>
  <r>
    <n v="83117"/>
    <s v="Haiti"/>
    <s v="N/A - From RDC"/>
    <x v="0"/>
    <d v="2013-04-09T00:00:00"/>
    <d v="2013-03-14T00:00:00"/>
    <s v="SCMS from RDC"/>
    <n v="39072"/>
    <n v="335237.76000000001"/>
    <m/>
    <m/>
    <n v="414.69"/>
    <x v="8"/>
  </r>
  <r>
    <n v="83118"/>
    <s v="Zambia"/>
    <s v="N/A - From RDC"/>
    <x v="2"/>
    <d v="2013-03-15T00:00:00"/>
    <d v="2013-03-22T00:00:00"/>
    <s v="SCMS from RDC"/>
    <n v="100000"/>
    <n v="1369000"/>
    <n v="10442"/>
    <n v="11520.85"/>
    <n v="1919.34"/>
    <x v="4564"/>
  </r>
  <r>
    <n v="83119"/>
    <s v="CÙte d'Ivoire"/>
    <s v="N/A - From RDC"/>
    <x v="2"/>
    <d v="2013-04-30T00:00:00"/>
    <d v="2013-03-08T00:00:00"/>
    <s v="SCMS from RDC"/>
    <n v="3524"/>
    <n v="87254.24"/>
    <n v="3264"/>
    <n v="14368.65"/>
    <n v="122.33"/>
    <x v="4565"/>
  </r>
  <r>
    <n v="83120"/>
    <s v="Haiti"/>
    <s v="N/A - From RDC"/>
    <x v="0"/>
    <d v="2013-04-09T00:00:00"/>
    <d v="2013-03-14T00:00:00"/>
    <s v="SCMS from RDC"/>
    <n v="1944"/>
    <n v="3596.4"/>
    <n v="682"/>
    <n v="8118.08"/>
    <n v="4.45"/>
    <x v="4566"/>
  </r>
  <r>
    <n v="83121"/>
    <s v="Guyana"/>
    <s v="N/A - From RDC"/>
    <x v="0"/>
    <d v="2013-04-18T00:00:00"/>
    <d v="2013-03-15T00:00:00"/>
    <s v="SCMS from RDC"/>
    <n v="4917"/>
    <n v="31370.46"/>
    <n v="1283"/>
    <n v="12862.56"/>
    <n v="38.81"/>
    <x v="4567"/>
  </r>
  <r>
    <n v="83122"/>
    <s v="Tanzania"/>
    <s v="N/A - From RDC"/>
    <x v="2"/>
    <d v="2013-03-31T00:00:00"/>
    <d v="2013-04-02T00:00:00"/>
    <s v="SCMS from RDC"/>
    <n v="15027"/>
    <n v="91213.89"/>
    <n v="1248"/>
    <n v="4529.5"/>
    <n v="127.88"/>
    <x v="4568"/>
  </r>
  <r>
    <n v="83123"/>
    <s v="Uganda"/>
    <s v="N/A - From RDC"/>
    <x v="2"/>
    <d v="2013-06-28T00:00:00"/>
    <d v="2013-03-20T00:00:00"/>
    <s v="SCMS from RDC"/>
    <n v="5760"/>
    <n v="80409.600000000006"/>
    <n v="610"/>
    <n v="6585.03"/>
    <n v="99.47"/>
    <x v="4569"/>
  </r>
  <r>
    <n v="83124"/>
    <s v="Uganda"/>
    <s v="N/A - From RDC"/>
    <x v="0"/>
    <d v="2013-04-25T00:00:00"/>
    <d v="2013-04-25T00:00:00"/>
    <s v="SCMS from RDC"/>
    <n v="8834"/>
    <n v="19964.84"/>
    <n v="1600"/>
    <n v="8699.7999999999993"/>
    <n v="24.7"/>
    <x v="4570"/>
  </r>
  <r>
    <n v="83125"/>
    <s v="Zimbabwe"/>
    <s v="N/A - From RDC"/>
    <x v="2"/>
    <d v="2013-04-30T00:00:00"/>
    <d v="2013-04-08T00:00:00"/>
    <s v="SCMS from RDC"/>
    <n v="131520"/>
    <n v="618144"/>
    <n v="19248"/>
    <n v="14451.69"/>
    <n v="764.64"/>
    <x v="4571"/>
  </r>
  <r>
    <n v="83126"/>
    <s v="Zimbabwe"/>
    <s v="N/A - From RDC"/>
    <x v="2"/>
    <d v="2013-03-30T00:00:00"/>
    <d v="2013-04-08T00:00:00"/>
    <s v="SCMS from RDC"/>
    <n v="29506"/>
    <n v="138678.20000000001"/>
    <n v="3133"/>
    <n v="14451.69"/>
    <n v="171.54"/>
    <x v="4572"/>
  </r>
  <r>
    <n v="83128"/>
    <s v="Zimbabwe"/>
    <s v="N/A - From RDC"/>
    <x v="2"/>
    <d v="2013-03-30T00:00:00"/>
    <d v="2013-04-08T00:00:00"/>
    <s v="SCMS from RDC"/>
    <n v="21300"/>
    <n v="182754"/>
    <n v="13288"/>
    <n v="14451.69"/>
    <n v="256.22000000000003"/>
    <x v="4573"/>
  </r>
  <r>
    <n v="83129"/>
    <s v="CÙte d'Ivoire"/>
    <s v="N/A - From RDC"/>
    <x v="2"/>
    <d v="2013-03-28T00:00:00"/>
    <d v="2013-03-30T00:00:00"/>
    <s v="SCMS from RDC"/>
    <n v="8778"/>
    <n v="75315.240000000005"/>
    <n v="22043"/>
    <n v="41802.559999999998"/>
    <n v="105.59"/>
    <x v="4574"/>
  </r>
  <r>
    <n v="83130"/>
    <s v="Mozambique"/>
    <s v="N/A - From RDC"/>
    <x v="0"/>
    <d v="2013-06-06T00:00:00"/>
    <d v="2013-06-11T00:00:00"/>
    <s v="SCMS from RDC"/>
    <n v="43563"/>
    <n v="145064.79"/>
    <n v="4122"/>
    <n v="28602.94"/>
    <n v="179.45"/>
    <x v="4575"/>
  </r>
  <r>
    <n v="83131"/>
    <s v="Zimbabwe"/>
    <s v="N/A - From RDC"/>
    <x v="2"/>
    <d v="2013-04-30T00:00:00"/>
    <d v="2013-04-29T00:00:00"/>
    <s v="SCMS from RDC"/>
    <n v="4136"/>
    <n v="9347.36"/>
    <n v="394"/>
    <n v="8600"/>
    <n v="11.56"/>
    <x v="4576"/>
  </r>
  <r>
    <n v="83132"/>
    <s v="Dominican Republic"/>
    <s v="N/A - From RDC"/>
    <x v="0"/>
    <d v="2013-04-24T00:00:00"/>
    <d v="2013-05-21T00:00:00"/>
    <s v="SCMS from RDC"/>
    <n v="3200"/>
    <n v="7232"/>
    <n v="1230"/>
    <n v="8281.7000000000007"/>
    <n v="8.9499999999999993"/>
    <x v="4577"/>
  </r>
  <r>
    <n v="83133"/>
    <s v="Burundi"/>
    <s v="N/A - From RDC"/>
    <x v="0"/>
    <d v="2013-05-31T00:00:00"/>
    <d v="2013-05-23T00:00:00"/>
    <s v="SCMS from RDC"/>
    <n v="2940"/>
    <n v="21373.8"/>
    <m/>
    <m/>
    <n v="26.44"/>
    <x v="8"/>
  </r>
  <r>
    <n v="83134"/>
    <s v="Uganda"/>
    <s v="N/A - From RDC"/>
    <x v="0"/>
    <d v="2013-04-30T00:00:00"/>
    <d v="2013-05-09T00:00:00"/>
    <s v="SCMS from RDC"/>
    <n v="11490"/>
    <n v="25967.4"/>
    <n v="722"/>
    <n v="3483.79"/>
    <n v="32.119999999999997"/>
    <x v="4578"/>
  </r>
  <r>
    <n v="83135"/>
    <s v="Burundi"/>
    <s v="N/A - From RDC"/>
    <x v="0"/>
    <d v="2013-06-30T00:00:00"/>
    <d v="2013-05-09T00:00:00"/>
    <s v="SCMS from RDC"/>
    <n v="180"/>
    <n v="2332.8000000000002"/>
    <n v="123"/>
    <n v="1501.4"/>
    <n v="2.89"/>
    <x v="4579"/>
  </r>
  <r>
    <n v="83136"/>
    <s v="Zimbabwe"/>
    <s v="N/A - From RDC"/>
    <x v="2"/>
    <d v="2013-05-06T00:00:00"/>
    <d v="2013-04-29T00:00:00"/>
    <s v="SCMS from RDC"/>
    <n v="40520"/>
    <n v="91575.2"/>
    <n v="20226"/>
    <n v="21173.75"/>
    <n v="113.28"/>
    <x v="4580"/>
  </r>
  <r>
    <n v="83137"/>
    <s v="Nigeria"/>
    <s v="N/A - From RDC"/>
    <x v="3"/>
    <d v="2013-05-21T00:00:00"/>
    <d v="2013-05-03T00:00:00"/>
    <s v="SCMS from RDC"/>
    <n v="75000"/>
    <n v="525000"/>
    <n v="7515"/>
    <n v="14547.55"/>
    <n v="649.41999999999996"/>
    <x v="4581"/>
  </r>
  <r>
    <n v="83138"/>
    <s v="Mozambique"/>
    <s v="N/A - From RDC"/>
    <x v="2"/>
    <d v="2013-08-30T00:00:00"/>
    <d v="2013-07-31T00:00:00"/>
    <s v="SCMS from RDC"/>
    <n v="3400"/>
    <n v="47464"/>
    <n v="315"/>
    <n v="1981.6"/>
    <n v="58.71"/>
    <x v="4582"/>
  </r>
  <r>
    <n v="83139"/>
    <s v="Uganda"/>
    <s v="N/A - From RDC"/>
    <x v="0"/>
    <d v="2013-06-20T00:00:00"/>
    <d v="2013-05-22T00:00:00"/>
    <s v="SCMS from RDC"/>
    <n v="238606"/>
    <n v="2510135.12"/>
    <n v="31473"/>
    <n v="24816.73"/>
    <n v="3105.04"/>
    <x v="4583"/>
  </r>
  <r>
    <n v="83140"/>
    <s v="Uganda"/>
    <s v="N/A - From RDC"/>
    <x v="2"/>
    <d v="2013-06-28T00:00:00"/>
    <d v="2013-06-07T00:00:00"/>
    <s v="SCMS from RDC"/>
    <n v="18547"/>
    <n v="129829"/>
    <m/>
    <m/>
    <n v="160.6"/>
    <x v="8"/>
  </r>
  <r>
    <n v="83141"/>
    <s v="Nigeria"/>
    <s v="N/A - From RDC"/>
    <x v="3"/>
    <d v="2013-09-04T00:00:00"/>
    <d v="2013-05-10T00:00:00"/>
    <s v="SCMS from RDC"/>
    <n v="955"/>
    <n v="4393"/>
    <n v="104"/>
    <n v="20666.07"/>
    <n v="5.43"/>
    <x v="4584"/>
  </r>
  <r>
    <n v="83145"/>
    <s v="Uganda"/>
    <s v="N/A - From RDC"/>
    <x v="2"/>
    <d v="2013-07-30T00:00:00"/>
    <d v="2013-08-09T00:00:00"/>
    <s v="SCMS from RDC"/>
    <n v="26112"/>
    <n v="122726.39999999999"/>
    <n v="2444"/>
    <n v="8800.81"/>
    <n v="151.81"/>
    <x v="4585"/>
  </r>
  <r>
    <n v="83146"/>
    <s v="Tanzania"/>
    <s v="N/A - From RDC"/>
    <x v="2"/>
    <d v="2013-09-25T00:00:00"/>
    <d v="2013-09-23T00:00:00"/>
    <s v="SCMS from RDC"/>
    <n v="73690"/>
    <n v="632260.19999999995"/>
    <n v="9886"/>
    <n v="44300.9"/>
    <n v="782.11"/>
    <x v="4586"/>
  </r>
  <r>
    <n v="83147"/>
    <s v="Nigeria"/>
    <s v="N/A - From RDC"/>
    <x v="3"/>
    <d v="2013-09-04T00:00:00"/>
    <d v="2013-07-23T00:00:00"/>
    <s v="SCMS from RDC"/>
    <n v="9377"/>
    <n v="37508"/>
    <n v="485"/>
    <m/>
    <n v="46.4"/>
    <x v="6"/>
  </r>
  <r>
    <n v="83148"/>
    <s v="Burundi"/>
    <s v="N/A - From RDC"/>
    <x v="0"/>
    <d v="2013-08-24T00:00:00"/>
    <d v="2013-08-26T00:00:00"/>
    <s v="SCMS from RDC"/>
    <n v="213"/>
    <n v="4639.1400000000003"/>
    <n v="928"/>
    <n v="4323.4399999999996"/>
    <n v="5.74"/>
    <x v="4587"/>
  </r>
  <r>
    <n v="83149"/>
    <s v="Uganda"/>
    <s v="N/A - From RDC"/>
    <x v="0"/>
    <d v="2013-08-06T00:00:00"/>
    <d v="2013-08-20T00:00:00"/>
    <s v="SCMS from RDC"/>
    <n v="54728"/>
    <n v="383096"/>
    <n v="14143"/>
    <n v="100654.61"/>
    <n v="473.89"/>
    <x v="4588"/>
  </r>
  <r>
    <n v="83150"/>
    <s v="Uganda"/>
    <s v="N/A - From RDC"/>
    <x v="0"/>
    <d v="2013-09-27T00:00:00"/>
    <d v="2013-09-27T00:00:00"/>
    <s v="SCMS from RDC"/>
    <n v="34385"/>
    <n v="161609.5"/>
    <n v="11594"/>
    <n v="85414.3"/>
    <n v="199.91"/>
    <x v="4589"/>
  </r>
  <r>
    <n v="83154"/>
    <s v="Uganda"/>
    <s v="N/A - From RDC"/>
    <x v="2"/>
    <d v="2013-08-30T00:00:00"/>
    <d v="2013-08-30T00:00:00"/>
    <s v="SCMS from RDC"/>
    <n v="338"/>
    <n v="2467.4"/>
    <n v="25"/>
    <n v="759.79"/>
    <n v="3.05"/>
    <x v="4590"/>
  </r>
  <r>
    <n v="83155"/>
    <s v="Tanzania"/>
    <s v="N/A - From RDC"/>
    <x v="2"/>
    <d v="2013-10-15T00:00:00"/>
    <d v="2013-09-10T00:00:00"/>
    <s v="SCMS from RDC"/>
    <n v="26000"/>
    <n v="152620"/>
    <n v="3888"/>
    <n v="8057.19"/>
    <n v="188.79"/>
    <x v="4591"/>
  </r>
  <r>
    <n v="83156"/>
    <s v="Uganda"/>
    <s v="N/A - From RDC"/>
    <x v="2"/>
    <d v="2013-09-12T00:00:00"/>
    <d v="2013-10-16T00:00:00"/>
    <s v="SCMS from RDC"/>
    <n v="4403"/>
    <n v="20694.099999999999"/>
    <n v="703"/>
    <n v="4234.12"/>
    <n v="25.6"/>
    <x v="4592"/>
  </r>
  <r>
    <n v="83157"/>
    <s v="Tanzania"/>
    <s v="N/A - From RDC"/>
    <x v="2"/>
    <d v="2013-10-16T00:00:00"/>
    <d v="2013-09-27T00:00:00"/>
    <s v="SCMS from RDC"/>
    <n v="67426"/>
    <n v="829339.8"/>
    <n v="7596"/>
    <n v="3567.19"/>
    <n v="1025.8900000000001"/>
    <x v="4593"/>
  </r>
  <r>
    <n v="83158"/>
    <s v="Mozambique"/>
    <s v="N/A - From RDC"/>
    <x v="2"/>
    <d v="2013-09-30T00:00:00"/>
    <d v="2013-10-12T00:00:00"/>
    <s v="SCMS from RDC"/>
    <n v="1000"/>
    <n v="4040"/>
    <n v="63"/>
    <n v="569"/>
    <n v="5"/>
    <x v="4594"/>
  </r>
  <r>
    <n v="83159"/>
    <s v="Cameroon"/>
    <s v="N/A - From RDC"/>
    <x v="0"/>
    <d v="2013-10-02T00:00:00"/>
    <d v="2013-10-02T00:00:00"/>
    <s v="SCMS from RDC"/>
    <n v="16837"/>
    <n v="117859"/>
    <n v="1353"/>
    <n v="13924.23"/>
    <n v="145.79"/>
    <x v="4595"/>
  </r>
  <r>
    <n v="83160"/>
    <s v="Tanzania"/>
    <s v="N/A - From RDC"/>
    <x v="2"/>
    <d v="2013-10-31T00:00:00"/>
    <d v="2013-09-27T00:00:00"/>
    <s v="SCMS from RDC"/>
    <n v="25836"/>
    <n v="55547.4"/>
    <n v="5467"/>
    <n v="3567.2"/>
    <n v="68.709999999999994"/>
    <x v="4596"/>
  </r>
  <r>
    <n v="83161"/>
    <s v="Nigeria"/>
    <s v="N/A - From RDC"/>
    <x v="3"/>
    <d v="2013-09-20T00:00:00"/>
    <d v="2013-09-12T00:00:00"/>
    <s v="SCMS from RDC"/>
    <n v="251047"/>
    <n v="2153983.2599999998"/>
    <n v="36448"/>
    <n v="34218.36"/>
    <n v="2664.48"/>
    <x v="4597"/>
  </r>
  <r>
    <n v="83162"/>
    <s v="CÙte d'Ivoire"/>
    <s v="N/A - From RDC"/>
    <x v="2"/>
    <d v="2013-09-30T00:00:00"/>
    <d v="2013-09-20T00:00:00"/>
    <s v="SCMS from RDC"/>
    <n v="3922"/>
    <n v="28512.94"/>
    <m/>
    <m/>
    <n v="35.270000000000003"/>
    <x v="8"/>
  </r>
  <r>
    <n v="83163"/>
    <s v="Mozambique"/>
    <s v="N/A - From RDC"/>
    <x v="2"/>
    <d v="2013-10-31T00:00:00"/>
    <d v="2013-10-31T00:00:00"/>
    <s v="SCMS from RDC"/>
    <n v="15246"/>
    <n v="169992.9"/>
    <m/>
    <n v="5902.4"/>
    <n v="210.28"/>
    <x v="8"/>
  </r>
  <r>
    <n v="83164"/>
    <s v="Rwanda"/>
    <s v="N/A - From RDC"/>
    <x v="2"/>
    <d v="2013-10-04T00:00:00"/>
    <d v="2013-10-15T00:00:00"/>
    <s v="SCMS from RDC"/>
    <n v="41250"/>
    <n v="93225"/>
    <n v="2295"/>
    <n v="4390.9799999999996"/>
    <n v="115.32"/>
    <x v="4598"/>
  </r>
  <r>
    <n v="83165"/>
    <s v="Mozambique"/>
    <s v="N/A - From RDC"/>
    <x v="2"/>
    <d v="2013-11-15T00:00:00"/>
    <d v="2013-10-08T00:00:00"/>
    <s v="SCMS from RDC"/>
    <n v="16584"/>
    <n v="184911.6"/>
    <n v="3132"/>
    <n v="7700"/>
    <n v="228.74"/>
    <x v="4599"/>
  </r>
  <r>
    <n v="83172"/>
    <s v="Zambia"/>
    <s v="N/A - From RDC"/>
    <x v="2"/>
    <d v="2013-11-29T00:00:00"/>
    <d v="2013-11-29T00:00:00"/>
    <s v="SCMS from RDC"/>
    <n v="180892"/>
    <n v="408815.92"/>
    <n v="6502"/>
    <n v="34400.04"/>
    <n v="505.71"/>
    <x v="4600"/>
  </r>
  <r>
    <n v="83173"/>
    <s v="Zambia"/>
    <s v="N/A - From RDC"/>
    <x v="2"/>
    <d v="2013-11-29T00:00:00"/>
    <d v="2013-11-29T00:00:00"/>
    <s v="SCMS from RDC"/>
    <n v="80000"/>
    <n v="180800"/>
    <m/>
    <m/>
    <n v="223.65"/>
    <x v="8"/>
  </r>
  <r>
    <n v="83174"/>
    <s v="CÙte d'Ivoire"/>
    <s v="N/A - From RDC"/>
    <x v="2"/>
    <d v="2013-10-31T00:00:00"/>
    <d v="2013-10-22T00:00:00"/>
    <s v="SCMS from RDC"/>
    <n v="15119"/>
    <n v="305706.18"/>
    <n v="7541"/>
    <n v="27875.360000000001"/>
    <n v="378.16"/>
    <x v="4601"/>
  </r>
  <r>
    <n v="83175"/>
    <s v="Mozambique"/>
    <s v="N/A - From RDC"/>
    <x v="2"/>
    <d v="2013-11-29T00:00:00"/>
    <d v="2013-11-28T00:00:00"/>
    <s v="SCMS from RDC"/>
    <n v="38976"/>
    <n v="334414.08000000002"/>
    <n v="7482"/>
    <n v="5846.08"/>
    <n v="413.67"/>
    <x v="4602"/>
  </r>
  <r>
    <n v="83176"/>
    <s v="Burundi"/>
    <s v="N/A - From RDC"/>
    <x v="0"/>
    <d v="2013-11-15T00:00:00"/>
    <d v="2013-11-22T00:00:00"/>
    <s v="SCMS from RDC"/>
    <n v="1920"/>
    <n v="9024"/>
    <n v="160"/>
    <n v="1527.29"/>
    <n v="11.16"/>
    <x v="4603"/>
  </r>
  <r>
    <n v="83177"/>
    <s v="Burundi"/>
    <s v="N/A - From RDC"/>
    <x v="0"/>
    <d v="2013-11-22T00:00:00"/>
    <d v="2013-12-05T00:00:00"/>
    <s v="SCMS from RDC"/>
    <n v="392"/>
    <n v="8232"/>
    <n v="105"/>
    <n v="1456.4"/>
    <n v="10.18"/>
    <x v="4604"/>
  </r>
  <r>
    <n v="83178"/>
    <s v="Uganda"/>
    <s v="N/A - From RDC"/>
    <x v="2"/>
    <d v="2013-11-15T00:00:00"/>
    <d v="2013-11-22T00:00:00"/>
    <s v="SCMS from RDC"/>
    <n v="8760"/>
    <n v="177127.2"/>
    <n v="1798"/>
    <n v="5856.65"/>
    <n v="219.11"/>
    <x v="4605"/>
  </r>
  <r>
    <n v="83180"/>
    <s v="Tanzania"/>
    <s v="N/A - From RDC"/>
    <x v="2"/>
    <d v="2013-12-26T00:00:00"/>
    <d v="2013-12-16T00:00:00"/>
    <s v="SCMS from RDC"/>
    <n v="31144"/>
    <n v="70385.440000000002"/>
    <n v="10109"/>
    <n v="7134.39"/>
    <n v="87.07"/>
    <x v="4606"/>
  </r>
  <r>
    <n v="83181"/>
    <s v="Zimbabwe"/>
    <s v="N/A - From RDC"/>
    <x v="2"/>
    <d v="2013-11-30T00:00:00"/>
    <d v="2013-11-25T00:00:00"/>
    <s v="SCMS from RDC"/>
    <n v="51520"/>
    <n v="119011.2"/>
    <n v="19991"/>
    <n v="10942.88"/>
    <n v="147.22"/>
    <x v="4607"/>
  </r>
  <r>
    <n v="83182"/>
    <s v="CÙte d'Ivoire"/>
    <s v="N/A - From RDC"/>
    <x v="0"/>
    <d v="2013-12-16T00:00:00"/>
    <d v="2013-12-02T00:00:00"/>
    <s v="SCMS from RDC"/>
    <n v="2133"/>
    <n v="4479.3"/>
    <n v="1784"/>
    <n v="4017.69"/>
    <n v="5.54"/>
    <x v="4608"/>
  </r>
  <r>
    <n v="83183"/>
    <s v="CÙte d'Ivoire"/>
    <s v="N/A - From RDC"/>
    <x v="2"/>
    <d v="2013-11-28T00:00:00"/>
    <d v="2013-12-02T00:00:00"/>
    <s v="SCMS from RDC"/>
    <n v="1700"/>
    <n v="3791"/>
    <n v="75"/>
    <n v="1556.99"/>
    <n v="4.6900000000000004"/>
    <x v="4609"/>
  </r>
  <r>
    <n v="83184"/>
    <s v="Rwanda"/>
    <s v="N/A - From RDC"/>
    <x v="2"/>
    <d v="2014-01-31T00:00:00"/>
    <d v="2013-12-23T00:00:00"/>
    <s v="SCMS from RDC"/>
    <n v="20124"/>
    <n v="45480.24"/>
    <m/>
    <m/>
    <n v="56.26"/>
    <x v="8"/>
  </r>
  <r>
    <n v="83185"/>
    <s v="Guyana"/>
    <s v="N/A - From RDC"/>
    <x v="0"/>
    <d v="2013-12-31T00:00:00"/>
    <d v="2013-12-02T00:00:00"/>
    <s v="SCMS from RDC"/>
    <n v="161"/>
    <n v="359.03"/>
    <m/>
    <m/>
    <n v="0.44"/>
    <x v="8"/>
  </r>
  <r>
    <n v="83186"/>
    <s v="Mozambique"/>
    <s v="N/A - From RDC"/>
    <x v="2"/>
    <d v="2013-11-29T00:00:00"/>
    <d v="2014-01-30T00:00:00"/>
    <s v="SCMS from RDC"/>
    <n v="1440"/>
    <n v="16502.400000000001"/>
    <n v="4395"/>
    <n v="5816.47"/>
    <n v="20.41"/>
    <x v="4610"/>
  </r>
  <r>
    <n v="83187"/>
    <s v="Mozambique"/>
    <s v="N/A - From RDC"/>
    <x v="2"/>
    <d v="2013-11-29T00:00:00"/>
    <d v="2014-01-30T00:00:00"/>
    <s v="SCMS from RDC"/>
    <n v="6275"/>
    <n v="71911.5"/>
    <m/>
    <m/>
    <n v="88.95"/>
    <x v="8"/>
  </r>
  <r>
    <n v="83188"/>
    <s v="Nigeria"/>
    <s v="N/A - From RDC"/>
    <x v="3"/>
    <d v="2013-11-18T00:00:00"/>
    <d v="2013-11-26T00:00:00"/>
    <s v="SCMS from RDC"/>
    <n v="150000"/>
    <n v="1287000"/>
    <n v="22942"/>
    <n v="26340"/>
    <n v="1592.02"/>
    <x v="4611"/>
  </r>
  <r>
    <n v="83189"/>
    <s v="Nigeria"/>
    <s v="N/A - From RDC"/>
    <x v="3"/>
    <d v="2013-11-18T00:00:00"/>
    <d v="2013-11-26T00:00:00"/>
    <s v="SCMS from RDC"/>
    <n v="961"/>
    <n v="8245.3799999999992"/>
    <m/>
    <m/>
    <n v="10.199999999999999"/>
    <x v="8"/>
  </r>
  <r>
    <n v="83190"/>
    <s v="Nigeria"/>
    <s v="N/A - From RDC"/>
    <x v="3"/>
    <d v="2013-11-18T00:00:00"/>
    <d v="2013-11-26T00:00:00"/>
    <s v="SCMS from RDC"/>
    <n v="200000"/>
    <n v="2230000"/>
    <n v="28992"/>
    <n v="26340"/>
    <n v="2758.51"/>
    <x v="4612"/>
  </r>
  <r>
    <n v="83193"/>
    <s v="Zambia"/>
    <s v="N/A - From RDC"/>
    <x v="2"/>
    <d v="2014-03-25T00:00:00"/>
    <d v="2014-03-25T00:00:00"/>
    <s v="SCMS from RDC"/>
    <n v="37979"/>
    <n v="147738.31"/>
    <n v="1628"/>
    <n v="3526.69"/>
    <n v="182.75"/>
    <x v="4613"/>
  </r>
  <r>
    <n v="83194"/>
    <s v="Tanzania"/>
    <s v="N/A - From RDC"/>
    <x v="2"/>
    <d v="2014-01-31T00:00:00"/>
    <d v="2014-01-20T00:00:00"/>
    <s v="SCMS from RDC"/>
    <n v="68762"/>
    <n v="766696.3"/>
    <n v="8456"/>
    <n v="7134.39"/>
    <n v="948.4"/>
    <x v="4614"/>
  </r>
  <r>
    <n v="83195"/>
    <s v="Zimbabwe"/>
    <s v="N/A - From RDC"/>
    <x v="2"/>
    <d v="2014-01-31T00:00:00"/>
    <d v="2014-01-13T00:00:00"/>
    <s v="SCMS from RDC"/>
    <n v="194"/>
    <n v="1650.94"/>
    <m/>
    <m/>
    <n v="2.04"/>
    <x v="8"/>
  </r>
  <r>
    <n v="83196"/>
    <s v="Tanzania"/>
    <s v="N/A - From RDC"/>
    <x v="2"/>
    <d v="2013-12-31T00:00:00"/>
    <d v="2014-02-25T00:00:00"/>
    <s v="SCMS from RDC"/>
    <n v="2178"/>
    <n v="12784.86"/>
    <n v="2304"/>
    <n v="5989.25"/>
    <n v="15.81"/>
    <x v="4615"/>
  </r>
  <r>
    <n v="83198"/>
    <s v="Nigeria"/>
    <s v="N/A - From RDC"/>
    <x v="3"/>
    <d v="2014-01-17T00:00:00"/>
    <d v="2014-01-10T00:00:00"/>
    <s v="SCMS from RDC"/>
    <n v="100000"/>
    <n v="858000"/>
    <n v="38992"/>
    <n v="49199.75"/>
    <n v="1061.3499999999999"/>
    <x v="4616"/>
  </r>
  <r>
    <n v="83199"/>
    <s v="Rwanda"/>
    <s v="N/A - From RDC"/>
    <x v="2"/>
    <d v="2014-01-31T00:00:00"/>
    <d v="2014-01-22T00:00:00"/>
    <s v="SCMS from RDC"/>
    <n v="64000"/>
    <n v="144640"/>
    <n v="3887"/>
    <n v="21032.82"/>
    <n v="178.92"/>
    <x v="4617"/>
  </r>
  <r>
    <n v="83200"/>
    <s v="Uganda"/>
    <s v="N/A - From RDC"/>
    <x v="2"/>
    <d v="2014-02-28T00:00:00"/>
    <d v="2014-01-30T00:00:00"/>
    <s v="SCMS from RDC"/>
    <n v="15000"/>
    <n v="19500"/>
    <n v="2978"/>
    <n v="5458.46"/>
    <n v="20.05"/>
    <x v="4618"/>
  </r>
  <r>
    <n v="83205"/>
    <s v="Uganda"/>
    <s v="N/A - From RDC"/>
    <x v="0"/>
    <d v="2014-01-31T00:00:00"/>
    <d v="2014-02-17T00:00:00"/>
    <s v="SCMS from RDC"/>
    <n v="1446"/>
    <n v="5784"/>
    <n v="68"/>
    <n v="790.29"/>
    <n v="7.15"/>
    <x v="4619"/>
  </r>
  <r>
    <n v="83206"/>
    <s v="Mozambique"/>
    <s v="N/A - From RDC"/>
    <x v="2"/>
    <d v="2014-01-31T00:00:00"/>
    <d v="2014-02-20T00:00:00"/>
    <s v="SCMS from RDC"/>
    <n v="47205"/>
    <n v="203925.6"/>
    <m/>
    <m/>
    <n v="252.26"/>
    <x v="8"/>
  </r>
  <r>
    <n v="83207"/>
    <s v="Uganda"/>
    <s v="N/A - From RDC"/>
    <x v="2"/>
    <d v="2014-02-28T00:00:00"/>
    <d v="2014-03-07T00:00:00"/>
    <s v="SCMS from RDC"/>
    <n v="40800"/>
    <n v="191760"/>
    <n v="4187"/>
    <n v="16821.66"/>
    <n v="237.21"/>
    <x v="4620"/>
  </r>
  <r>
    <n v="83208"/>
    <s v="Nigeria"/>
    <s v="N/A - From RDC"/>
    <x v="3"/>
    <d v="2014-03-07T00:00:00"/>
    <d v="2014-02-10T00:00:00"/>
    <s v="SCMS from RDC"/>
    <n v="5985"/>
    <n v="23940"/>
    <n v="576"/>
    <n v="30936.1"/>
    <n v="29.61"/>
    <x v="4621"/>
  </r>
  <r>
    <n v="83209"/>
    <s v="CÙte d'Ivoire"/>
    <s v="N/A - From RDC"/>
    <x v="0"/>
    <d v="2014-02-28T00:00:00"/>
    <d v="2014-02-18T00:00:00"/>
    <s v="SCMS from RDC"/>
    <n v="10500"/>
    <n v="39375"/>
    <n v="574"/>
    <n v="4063.81"/>
    <n v="48.71"/>
    <x v="4622"/>
  </r>
  <r>
    <n v="83210"/>
    <s v="Zimbabwe"/>
    <s v="N/A - From RDC"/>
    <x v="2"/>
    <d v="2014-03-31T00:00:00"/>
    <d v="2014-02-11T00:00:00"/>
    <s v="SCMS from RDC"/>
    <n v="266"/>
    <n v="2473.8000000000002"/>
    <n v="17"/>
    <n v="1200"/>
    <n v="3.06"/>
    <x v="4623"/>
  </r>
  <r>
    <n v="83212"/>
    <s v="Congo, DRC"/>
    <s v="N/A - From RDC"/>
    <x v="0"/>
    <d v="2014-05-30T00:00:00"/>
    <d v="2014-05-19T00:00:00"/>
    <s v="SCMS from RDC"/>
    <n v="1850"/>
    <n v="6937.5"/>
    <m/>
    <m/>
    <n v="7.13"/>
    <x v="8"/>
  </r>
  <r>
    <n v="83213"/>
    <s v="Congo, DRC"/>
    <s v="N/A - From RDC"/>
    <x v="0"/>
    <d v="2014-05-30T00:00:00"/>
    <d v="2014-05-19T00:00:00"/>
    <s v="SCMS from RDC"/>
    <n v="1240"/>
    <n v="5009.6000000000004"/>
    <m/>
    <m/>
    <n v="5.15"/>
    <x v="8"/>
  </r>
  <r>
    <n v="83216"/>
    <s v="Ghana"/>
    <s v="N/A - From RDC"/>
    <x v="2"/>
    <d v="2014-03-20T00:00:00"/>
    <d v="2014-03-14T00:00:00"/>
    <s v="SCMS from RDC"/>
    <n v="23000"/>
    <n v="154790"/>
    <n v="8701"/>
    <n v="3975.7"/>
    <n v="159.12"/>
    <x v="4624"/>
  </r>
  <r>
    <n v="83217"/>
    <s v="Rwanda"/>
    <s v="N/A - From RDC"/>
    <x v="2"/>
    <d v="2014-03-28T00:00:00"/>
    <d v="2014-04-02T00:00:00"/>
    <s v="SCMS from RDC"/>
    <n v="50000"/>
    <n v="543500"/>
    <n v="22442"/>
    <n v="12995.06"/>
    <n v="672.31"/>
    <x v="4625"/>
  </r>
  <r>
    <n v="83218"/>
    <s v="Rwanda"/>
    <s v="N/A - From RDC"/>
    <x v="2"/>
    <d v="2014-03-28T00:00:00"/>
    <d v="2014-04-02T00:00:00"/>
    <s v="SCMS from RDC"/>
    <n v="68517"/>
    <n v="322029.90000000002"/>
    <m/>
    <m/>
    <n v="398.35"/>
    <x v="8"/>
  </r>
  <r>
    <n v="83219"/>
    <s v="South Sudan"/>
    <s v="N/A - From RDC"/>
    <x v="0"/>
    <d v="2014-03-31T00:00:00"/>
    <d v="2014-03-21T00:00:00"/>
    <s v="SCMS from RDC"/>
    <n v="1447"/>
    <n v="6800.9"/>
    <n v="592"/>
    <n v="6169"/>
    <n v="6.99"/>
    <x v="4626"/>
  </r>
  <r>
    <n v="83220"/>
    <s v="South Sudan"/>
    <s v="N/A - From RDC"/>
    <x v="0"/>
    <d v="2014-03-31T00:00:00"/>
    <d v="2014-03-21T00:00:00"/>
    <s v="SCMS from RDC"/>
    <n v="1278"/>
    <n v="13891.86"/>
    <m/>
    <m/>
    <n v="14.28"/>
    <x v="8"/>
  </r>
  <r>
    <n v="83221"/>
    <s v="South Sudan"/>
    <s v="N/A - From RDC"/>
    <x v="0"/>
    <d v="2014-03-31T00:00:00"/>
    <d v="2014-03-21T00:00:00"/>
    <s v="SCMS from RDC"/>
    <n v="549"/>
    <n v="2058.75"/>
    <m/>
    <m/>
    <n v="2.12"/>
    <x v="8"/>
  </r>
  <r>
    <n v="83222"/>
    <s v="Guyana"/>
    <s v="N/A - From RDC"/>
    <x v="0"/>
    <d v="2014-04-05T00:00:00"/>
    <d v="2014-04-16T00:00:00"/>
    <s v="SCMS from RDC"/>
    <n v="2881"/>
    <n v="16911.47"/>
    <n v="274"/>
    <n v="4268.0600000000004"/>
    <n v="17.38"/>
    <x v="4627"/>
  </r>
  <r>
    <n v="83223"/>
    <s v="Guyana"/>
    <s v="N/A - From RDC"/>
    <x v="0"/>
    <d v="2014-03-31T00:00:00"/>
    <d v="2014-04-03T00:00:00"/>
    <s v="SCMS from RDC"/>
    <n v="118"/>
    <n v="171.1"/>
    <n v="552"/>
    <n v="7317.96"/>
    <n v="0.18"/>
    <x v="4628"/>
  </r>
  <r>
    <n v="83224"/>
    <s v="Haiti"/>
    <s v="N/A - From RDC"/>
    <x v="0"/>
    <d v="2014-03-30T00:00:00"/>
    <d v="2014-03-24T00:00:00"/>
    <s v="SCMS from RDC"/>
    <n v="60"/>
    <n v="242.4"/>
    <n v="6528"/>
    <n v="63922.3"/>
    <n v="0.25"/>
    <x v="4629"/>
  </r>
  <r>
    <n v="83225"/>
    <s v="Zimbabwe"/>
    <s v="N/A - From RDC"/>
    <x v="2"/>
    <d v="2014-05-06T00:00:00"/>
    <d v="2014-03-21T00:00:00"/>
    <s v="SCMS from RDC"/>
    <n v="8977"/>
    <n v="100093.55"/>
    <n v="65471"/>
    <n v="64802.96"/>
    <n v="123.82"/>
    <x v="4630"/>
  </r>
  <r>
    <n v="83226"/>
    <s v="Zimbabwe"/>
    <s v="N/A - From RDC"/>
    <x v="2"/>
    <d v="2014-05-06T00:00:00"/>
    <d v="2014-03-21T00:00:00"/>
    <s v="SCMS from RDC"/>
    <n v="360000"/>
    <n v="4014000"/>
    <m/>
    <m/>
    <n v="4965.32"/>
    <x v="8"/>
  </r>
  <r>
    <n v="83227"/>
    <s v="Tanzania"/>
    <s v="N/A - From RDC"/>
    <x v="2"/>
    <d v="2014-04-08T00:00:00"/>
    <d v="2014-04-08T00:00:00"/>
    <s v="SCMS from RDC"/>
    <n v="102980"/>
    <n v="386175"/>
    <n v="5687"/>
    <n v="6010.2"/>
    <n v="477.7"/>
    <x v="4631"/>
  </r>
  <r>
    <n v="83228"/>
    <s v="Uganda"/>
    <s v="N/A - From RDC"/>
    <x v="2"/>
    <d v="2014-07-04T00:00:00"/>
    <d v="2014-07-15T00:00:00"/>
    <s v="SCMS from RDC"/>
    <n v="30874"/>
    <n v="344245.1"/>
    <n v="4133"/>
    <n v="24362.92"/>
    <n v="353.88"/>
    <x v="4632"/>
  </r>
  <r>
    <n v="83229"/>
    <s v="Rwanda"/>
    <s v="N/A - From RDC"/>
    <x v="2"/>
    <d v="2014-05-20T00:00:00"/>
    <d v="2014-03-04T00:00:00"/>
    <s v="SCMS from RDC"/>
    <n v="2216"/>
    <n v="4121.76"/>
    <n v="1412"/>
    <n v="4609.68"/>
    <n v="4.24"/>
    <x v="4633"/>
  </r>
  <r>
    <n v="83230"/>
    <s v="CÙte d'Ivoire"/>
    <s v="N/A - From RDC"/>
    <x v="2"/>
    <d v="2014-03-18T00:00:00"/>
    <d v="2014-03-10T00:00:00"/>
    <s v="SCMS from RDC"/>
    <n v="8000"/>
    <n v="11440"/>
    <n v="2933"/>
    <n v="11961.04"/>
    <n v="11.76"/>
    <x v="4634"/>
  </r>
  <r>
    <n v="83231"/>
    <s v="Rwanda"/>
    <s v="N/A - From RDC"/>
    <x v="2"/>
    <d v="2014-05-06T00:00:00"/>
    <d v="2014-05-06T00:00:00"/>
    <s v="SCMS from RDC"/>
    <n v="24436"/>
    <n v="55225.36"/>
    <n v="2342"/>
    <n v="5445.73"/>
    <n v="68.31"/>
    <x v="4635"/>
  </r>
  <r>
    <n v="83232"/>
    <s v="Mozambique"/>
    <s v="N/A - From RDC"/>
    <x v="2"/>
    <d v="2014-06-30T00:00:00"/>
    <d v="2014-06-03T00:00:00"/>
    <s v="SCMS from RDC"/>
    <n v="3464"/>
    <n v="16280.8"/>
    <n v="359"/>
    <m/>
    <n v="16.739999999999998"/>
    <x v="6"/>
  </r>
  <r>
    <n v="83233"/>
    <s v="Zambia"/>
    <s v="N/A - From RDC"/>
    <x v="2"/>
    <d v="2014-05-06T00:00:00"/>
    <d v="2014-06-04T00:00:00"/>
    <s v="SCMS from RDC"/>
    <n v="25482"/>
    <n v="521871.35999999999"/>
    <n v="7140"/>
    <n v="47532.09"/>
    <n v="536.48"/>
    <x v="4636"/>
  </r>
  <r>
    <n v="83234"/>
    <s v="Mozambique"/>
    <s v="N/A - From RDC"/>
    <x v="2"/>
    <d v="2014-06-14T00:00:00"/>
    <d v="2014-06-24T00:00:00"/>
    <s v="SCMS from RDC"/>
    <n v="177954"/>
    <n v="1984187.1"/>
    <n v="88761"/>
    <n v="55287.91"/>
    <n v="2039.74"/>
    <x v="4637"/>
  </r>
  <r>
    <n v="83235"/>
    <s v="Mozambique"/>
    <s v="N/A - From RDC"/>
    <x v="2"/>
    <d v="2014-06-14T00:00:00"/>
    <d v="2014-06-24T00:00:00"/>
    <s v="SCMS from RDC"/>
    <n v="263351"/>
    <n v="2936363.65"/>
    <m/>
    <m/>
    <n v="3018.58"/>
    <x v="8"/>
  </r>
  <r>
    <n v="83236"/>
    <s v="Zambia"/>
    <s v="N/A - From RDC"/>
    <x v="2"/>
    <d v="2014-05-10T00:00:00"/>
    <d v="2014-05-19T00:00:00"/>
    <s v="SCMS from RDC"/>
    <n v="54470"/>
    <n v="120378.7"/>
    <n v="3360"/>
    <n v="9527.17"/>
    <n v="148.91"/>
    <x v="4638"/>
  </r>
  <r>
    <n v="83237"/>
    <s v="CÙte d'Ivoire"/>
    <s v="N/A - From RDC"/>
    <x v="2"/>
    <d v="2014-04-21T00:00:00"/>
    <d v="2014-05-01T00:00:00"/>
    <s v="SCMS from RDC"/>
    <n v="100000"/>
    <n v="811000"/>
    <n v="12199"/>
    <n v="46520.17"/>
    <n v="833.71"/>
    <x v="4639"/>
  </r>
  <r>
    <n v="83238"/>
    <s v="Haiti"/>
    <s v="N/A - From RDC"/>
    <x v="0"/>
    <d v="2014-05-07T00:00:00"/>
    <d v="2014-06-12T00:00:00"/>
    <s v="SCMS from RDC"/>
    <n v="13626"/>
    <n v="91702.98"/>
    <n v="1216"/>
    <n v="5698.48"/>
    <n v="94.27"/>
    <x v="4640"/>
  </r>
  <r>
    <n v="83239"/>
    <s v="Nigeria"/>
    <s v="N/A - From RDC"/>
    <x v="3"/>
    <d v="2014-05-06T00:00:00"/>
    <d v="2014-04-17T00:00:00"/>
    <s v="SCMS from RDC"/>
    <n v="70000"/>
    <n v="272300"/>
    <n v="3376"/>
    <n v="29674.91"/>
    <n v="279.92"/>
    <x v="4641"/>
  </r>
  <r>
    <n v="83244"/>
    <s v="CÙte d'Ivoire"/>
    <s v="N/A - From RDC"/>
    <x v="2"/>
    <d v="2014-05-15T00:00:00"/>
    <d v="2014-05-12T00:00:00"/>
    <s v="SCMS from RDC"/>
    <n v="3200"/>
    <n v="12000"/>
    <n v="166"/>
    <n v="1137.18"/>
    <n v="14.84"/>
    <x v="4642"/>
  </r>
  <r>
    <n v="83245"/>
    <s v="CÙte d'Ivoire"/>
    <s v="N/A - From RDC"/>
    <x v="2"/>
    <d v="2014-05-30T00:00:00"/>
    <d v="2014-05-12T00:00:00"/>
    <s v="SCMS from RDC"/>
    <n v="1379"/>
    <n v="2399.46"/>
    <n v="157"/>
    <n v="926.7"/>
    <n v="2.4700000000000002"/>
    <x v="4643"/>
  </r>
  <r>
    <n v="83246"/>
    <s v="Congo, DRC"/>
    <s v="N/A - From RDC"/>
    <x v="0"/>
    <d v="2014-05-30T00:00:00"/>
    <d v="2014-08-15T00:00:00"/>
    <s v="SCMS from RDC"/>
    <n v="380"/>
    <n v="2120.4"/>
    <n v="21"/>
    <n v="895.38"/>
    <n v="2.1800000000000002"/>
    <x v="4644"/>
  </r>
  <r>
    <n v="83249"/>
    <s v="Tanzania"/>
    <s v="N/A - From RDC"/>
    <x v="2"/>
    <d v="2014-06-30T00:00:00"/>
    <d v="2014-06-24T00:00:00"/>
    <s v="SCMS from RDC"/>
    <n v="10724"/>
    <n v="202683.6"/>
    <n v="2209"/>
    <n v="2994.63"/>
    <n v="250.72"/>
    <x v="4645"/>
  </r>
  <r>
    <n v="83250"/>
    <s v="CÙte d'Ivoire"/>
    <s v="N/A - From RDC"/>
    <x v="2"/>
    <d v="2014-06-16T00:00:00"/>
    <d v="2014-06-16T00:00:00"/>
    <s v="SCMS from RDC"/>
    <n v="4243"/>
    <n v="6067.49"/>
    <n v="1485"/>
    <n v="6819.73"/>
    <n v="6.24"/>
    <x v="4646"/>
  </r>
  <r>
    <n v="83254"/>
    <s v="Zambia"/>
    <s v="N/A - From RDC"/>
    <x v="2"/>
    <d v="2014-09-04T00:00:00"/>
    <d v="2014-09-23T00:00:00"/>
    <s v="SCMS from RDC"/>
    <n v="13535"/>
    <n v="88248.2"/>
    <n v="3704"/>
    <n v="4562.72"/>
    <n v="90.72"/>
    <x v="4647"/>
  </r>
  <r>
    <n v="83255"/>
    <s v="Mozambique"/>
    <s v="N/A - From RDC"/>
    <x v="2"/>
    <d v="2014-12-31T00:00:00"/>
    <d v="2014-10-30T00:00:00"/>
    <s v="SCMS from RDC"/>
    <n v="30860"/>
    <n v="99060.6"/>
    <n v="19965"/>
    <n v="14767.58"/>
    <n v="101.83"/>
    <x v="4648"/>
  </r>
  <r>
    <n v="83256"/>
    <s v="Mozambique"/>
    <s v="N/A - From RDC"/>
    <x v="2"/>
    <d v="2014-12-31T00:00:00"/>
    <d v="2014-10-30T00:00:00"/>
    <s v="SCMS from RDC"/>
    <n v="36000"/>
    <n v="388080"/>
    <m/>
    <m/>
    <n v="398.95"/>
    <x v="8"/>
  </r>
  <r>
    <n v="83259"/>
    <s v="Nigeria"/>
    <s v="N/A - From RDC"/>
    <x v="3"/>
    <d v="2014-06-30T00:00:00"/>
    <d v="2014-06-20T00:00:00"/>
    <s v="SCMS from RDC"/>
    <n v="29796"/>
    <n v="194269.92"/>
    <n v="5862"/>
    <n v="28812.57"/>
    <n v="199.71"/>
    <x v="4649"/>
  </r>
  <r>
    <n v="83260"/>
    <s v="CÙte d'Ivoire"/>
    <s v="N/A - From RDC"/>
    <x v="2"/>
    <d v="2014-11-28T00:00:00"/>
    <d v="2014-07-09T00:00:00"/>
    <s v="SCMS from RDC"/>
    <n v="47116"/>
    <n v="507910.48"/>
    <n v="7295"/>
    <n v="28669.4"/>
    <n v="522.13"/>
    <x v="4650"/>
  </r>
  <r>
    <n v="83262"/>
    <s v="CÙte d'Ivoire"/>
    <s v="N/A - From RDC"/>
    <x v="2"/>
    <d v="2014-11-28T00:00:00"/>
    <d v="2014-07-09T00:00:00"/>
    <s v="SCMS from RDC"/>
    <n v="10000"/>
    <n v="46300"/>
    <m/>
    <m/>
    <n v="47.6"/>
    <x v="8"/>
  </r>
  <r>
    <n v="83263"/>
    <s v="Tanzania"/>
    <s v="N/A - From RDC"/>
    <x v="2"/>
    <d v="2014-08-29T00:00:00"/>
    <d v="2014-08-27T00:00:00"/>
    <s v="SCMS from RDC"/>
    <n v="15639"/>
    <n v="31121.61"/>
    <n v="590"/>
    <n v="5399.25"/>
    <n v="38.5"/>
    <x v="4651"/>
  </r>
  <r>
    <n v="83264"/>
    <s v="Zimbabwe"/>
    <s v="N/A - From RDC"/>
    <x v="2"/>
    <d v="2014-09-30T00:00:00"/>
    <d v="2014-06-29T00:00:00"/>
    <s v="SCMS from RDC"/>
    <n v="120000"/>
    <n v="261600"/>
    <m/>
    <m/>
    <n v="268.92"/>
    <x v="8"/>
  </r>
  <r>
    <n v="83266"/>
    <s v="Congo, DRC"/>
    <s v="N/A - From RDC"/>
    <x v="0"/>
    <d v="2014-08-13T00:00:00"/>
    <d v="2014-09-24T00:00:00"/>
    <s v="SCMS from RDC"/>
    <n v="710"/>
    <n v="6603"/>
    <m/>
    <m/>
    <n v="6.79"/>
    <x v="8"/>
  </r>
  <r>
    <n v="83267"/>
    <s v="Mozambique"/>
    <s v="N/A - From RDC"/>
    <x v="2"/>
    <d v="2014-08-29T00:00:00"/>
    <d v="2014-11-05T00:00:00"/>
    <s v="SCMS from RDC"/>
    <n v="3700"/>
    <n v="41551"/>
    <m/>
    <m/>
    <n v="42.71"/>
    <x v="8"/>
  </r>
  <r>
    <n v="83271"/>
    <s v="Zambia"/>
    <s v="N/A - From RDC"/>
    <x v="2"/>
    <d v="2014-08-06T00:00:00"/>
    <d v="2014-08-06T00:00:00"/>
    <s v="SCMS from RDC"/>
    <n v="4636"/>
    <n v="52664.959999999999"/>
    <n v="458"/>
    <n v="4130.1499999999996"/>
    <n v="54.14"/>
    <x v="4652"/>
  </r>
  <r>
    <n v="83272"/>
    <s v="Mozambique"/>
    <s v="N/A - From RDC"/>
    <x v="2"/>
    <d v="2014-09-30T00:00:00"/>
    <d v="2014-10-27T00:00:00"/>
    <s v="SCMS from RDC"/>
    <n v="85490"/>
    <n v="693323.9"/>
    <m/>
    <m/>
    <n v="712.74"/>
    <x v="8"/>
  </r>
  <r>
    <n v="83273"/>
    <s v="Namibia"/>
    <s v="N/A - From RDC"/>
    <x v="0"/>
    <d v="2014-09-30T00:00:00"/>
    <d v="2014-09-02T00:00:00"/>
    <s v="SCMS from RDC"/>
    <n v="45000"/>
    <n v="208350"/>
    <n v="4688"/>
    <n v="32063.3"/>
    <n v="214.18"/>
    <x v="4653"/>
  </r>
  <r>
    <n v="83274"/>
    <s v="Nigeria"/>
    <s v="N/A - From RDC"/>
    <x v="3"/>
    <d v="2014-09-30T00:00:00"/>
    <d v="2014-09-03T00:00:00"/>
    <s v="SCMS from RDC"/>
    <n v="194265"/>
    <n v="1307403.45"/>
    <n v="19976"/>
    <n v="67504"/>
    <n v="1344.01"/>
    <x v="4654"/>
  </r>
  <r>
    <n v="83275"/>
    <s v="Namibia"/>
    <s v="N/A - From RDC"/>
    <x v="2"/>
    <d v="2014-09-30T00:00:00"/>
    <d v="2014-09-15T00:00:00"/>
    <s v="SCMS from RDC"/>
    <n v="29369"/>
    <n v="94274.49"/>
    <m/>
    <m/>
    <n v="96.91"/>
    <x v="8"/>
  </r>
  <r>
    <n v="83277"/>
    <s v="Rwanda"/>
    <s v="N/A - From RDC"/>
    <x v="0"/>
    <d v="2014-10-31T00:00:00"/>
    <d v="2014-09-24T00:00:00"/>
    <s v="SCMS from RDC"/>
    <n v="2196"/>
    <n v="8235"/>
    <n v="98"/>
    <n v="993.2"/>
    <n v="8.4700000000000006"/>
    <x v="4655"/>
  </r>
  <r>
    <n v="83278"/>
    <s v="Tanzania"/>
    <s v="N/A - From RDC"/>
    <x v="2"/>
    <d v="2014-10-31T00:00:00"/>
    <d v="2014-10-22T00:00:00"/>
    <s v="SCMS from RDC"/>
    <n v="11688"/>
    <n v="25129.200000000001"/>
    <n v="1673"/>
    <n v="5364.61"/>
    <n v="25.83"/>
    <x v="4656"/>
  </r>
  <r>
    <n v="83279"/>
    <s v="Mozambique"/>
    <s v="N/A - From RDC"/>
    <x v="2"/>
    <d v="2014-10-31T00:00:00"/>
    <d v="2014-10-30T00:00:00"/>
    <s v="SCMS from RDC"/>
    <n v="1934"/>
    <n v="26147.68"/>
    <n v="195"/>
    <n v="63.07"/>
    <n v="26.88"/>
    <x v="4657"/>
  </r>
  <r>
    <n v="83283"/>
    <s v="Mozambique"/>
    <s v="N/A - From RDC"/>
    <x v="2"/>
    <d v="2014-12-31T00:00:00"/>
    <d v="2014-12-01T00:00:00"/>
    <s v="SCMS from RDC"/>
    <n v="460041"/>
    <n v="4959241.9800000004"/>
    <n v="56314"/>
    <n v="53110.46"/>
    <n v="5098.1000000000004"/>
    <x v="4658"/>
  </r>
  <r>
    <n v="83284"/>
    <s v="Guyana"/>
    <s v="N/A - From RDC"/>
    <x v="0"/>
    <d v="2014-12-31T00:00:00"/>
    <d v="2014-11-26T00:00:00"/>
    <s v="SCMS from RDC"/>
    <n v="1819"/>
    <n v="35761.54"/>
    <n v="473"/>
    <n v="6001.52"/>
    <n v="36.76"/>
    <x v="4659"/>
  </r>
  <r>
    <n v="83285"/>
    <s v="Zambia"/>
    <s v="N/A - From RDC"/>
    <x v="2"/>
    <d v="2014-12-31T00:00:00"/>
    <d v="2014-11-19T00:00:00"/>
    <s v="SCMS from RDC"/>
    <n v="13709"/>
    <n v="74439.87"/>
    <n v="797"/>
    <n v="3340.5"/>
    <n v="76.52"/>
    <x v="4660"/>
  </r>
  <r>
    <n v="83286"/>
    <s v="Congo, DRC"/>
    <s v="N/A - From RDC"/>
    <x v="0"/>
    <d v="2015-04-14T00:00:00"/>
    <d v="2015-04-14T00:00:00"/>
    <s v="SCMS from RDC"/>
    <n v="1400"/>
    <n v="7616"/>
    <m/>
    <m/>
    <n v="7.83"/>
    <x v="8"/>
  </r>
  <r>
    <n v="83287"/>
    <s v="Congo, DRC"/>
    <s v="N/A - From RDC"/>
    <x v="0"/>
    <d v="2015-04-14T00:00:00"/>
    <d v="2015-04-14T00:00:00"/>
    <s v="SCMS from RDC"/>
    <n v="590"/>
    <n v="890.9"/>
    <m/>
    <m/>
    <n v="0.92"/>
    <x v="8"/>
  </r>
  <r>
    <n v="83288"/>
    <s v="Uganda"/>
    <s v="N/A - From RDC"/>
    <x v="2"/>
    <d v="2014-11-28T00:00:00"/>
    <d v="2014-12-03T00:00:00"/>
    <s v="SCMS from RDC"/>
    <n v="9308"/>
    <n v="38069.72"/>
    <m/>
    <m/>
    <n v="39.14"/>
    <x v="8"/>
  </r>
  <r>
    <n v="83289"/>
    <s v="Zambia"/>
    <s v="N/A - From RDC"/>
    <x v="2"/>
    <d v="2015-01-30T00:00:00"/>
    <d v="2015-02-01T00:00:00"/>
    <s v="SCMS from RDC"/>
    <n v="5281"/>
    <n v="29045.5"/>
    <n v="312"/>
    <n v="401.82"/>
    <n v="29.86"/>
    <x v="4661"/>
  </r>
  <r>
    <n v="83291"/>
    <s v="Uganda"/>
    <s v="N/A - From RDC"/>
    <x v="2"/>
    <d v="2015-02-16T00:00:00"/>
    <d v="2015-01-24T00:00:00"/>
    <s v="SCMS from RDC"/>
    <n v="29247"/>
    <n v="315282.65999999997"/>
    <n v="5324"/>
    <n v="8248.2800000000007"/>
    <n v="324.11"/>
    <x v="4662"/>
  </r>
  <r>
    <n v="83292"/>
    <s v="Uganda"/>
    <s v="N/A - From RDC"/>
    <x v="2"/>
    <d v="2015-02-16T00:00:00"/>
    <d v="2015-01-24T00:00:00"/>
    <s v="SCMS from RDC"/>
    <n v="276"/>
    <n v="1128.8399999999999"/>
    <m/>
    <m/>
    <n v="1.1599999999999999"/>
    <x v="8"/>
  </r>
  <r>
    <n v="83293"/>
    <s v="Rwanda"/>
    <s v="N/A - From RDC"/>
    <x v="2"/>
    <d v="2015-01-14T00:00:00"/>
    <d v="2014-12-24T00:00:00"/>
    <s v="SCMS from RDC"/>
    <n v="6030"/>
    <n v="30692.7"/>
    <n v="542"/>
    <n v="4649.71"/>
    <n v="31.55"/>
    <x v="4663"/>
  </r>
  <r>
    <n v="83294"/>
    <s v="Nigeria"/>
    <s v="N/A - From RDC"/>
    <x v="3"/>
    <d v="2015-01-26T00:00:00"/>
    <d v="2014-12-29T00:00:00"/>
    <s v="SCMS from RDC"/>
    <n v="558"/>
    <n v="7544.16"/>
    <n v="49"/>
    <n v="181.92"/>
    <n v="7.76"/>
    <x v="4664"/>
  </r>
  <r>
    <n v="83295"/>
    <s v="Mozambique"/>
    <s v="N/A - From RDC"/>
    <x v="2"/>
    <d v="2015-03-23T00:00:00"/>
    <d v="2015-03-23T00:00:00"/>
    <s v="SCMS from RDC"/>
    <n v="46962"/>
    <n v="202875.84"/>
    <n v="5097"/>
    <m/>
    <n v="208.56"/>
    <x v="6"/>
  </r>
  <r>
    <n v="83300"/>
    <s v="Rwanda"/>
    <s v="N/A - From RDC"/>
    <x v="2"/>
    <d v="2015-01-30T00:00:00"/>
    <d v="2015-02-09T00:00:00"/>
    <s v="SCMS from RDC"/>
    <n v="1296"/>
    <n v="6596.64"/>
    <m/>
    <m/>
    <n v="6.78"/>
    <x v="8"/>
  </r>
  <r>
    <n v="83301"/>
    <s v="Rwanda"/>
    <s v="N/A - From RDC"/>
    <x v="2"/>
    <d v="2015-02-27T00:00:00"/>
    <d v="2015-02-28T00:00:00"/>
    <s v="SCMS from RDC"/>
    <n v="157062"/>
    <n v="347107.02"/>
    <n v="15302"/>
    <n v="12757"/>
    <n v="356.83"/>
    <x v="4665"/>
  </r>
  <r>
    <n v="83302"/>
    <s v="CÙte d'Ivoire"/>
    <s v="N/A - From RDC"/>
    <x v="2"/>
    <d v="2015-01-30T00:00:00"/>
    <d v="2015-03-12T00:00:00"/>
    <s v="SCMS from RDC"/>
    <n v="20000"/>
    <n v="92600"/>
    <n v="2000"/>
    <n v="8499.16"/>
    <n v="95.19"/>
    <x v="4666"/>
  </r>
  <r>
    <n v="83303"/>
    <s v="CÙte d'Ivoire"/>
    <s v="N/A - From RDC"/>
    <x v="2"/>
    <d v="2015-02-16T00:00:00"/>
    <d v="2015-03-12T00:00:00"/>
    <s v="SCMS from RDC"/>
    <n v="30000"/>
    <n v="138900"/>
    <n v="3000"/>
    <n v="12748.74"/>
    <n v="142.79"/>
    <x v="4666"/>
  </r>
  <r>
    <n v="83304"/>
    <s v="Mozambique"/>
    <s v="N/A - From RDC"/>
    <x v="2"/>
    <d v="2015-02-28T00:00:00"/>
    <d v="2015-03-13T00:00:00"/>
    <s v="SCMS from RDC"/>
    <n v="15654"/>
    <n v="152783.04000000001"/>
    <n v="112027"/>
    <n v="79514.44"/>
    <n v="157.06"/>
    <x v="4667"/>
  </r>
  <r>
    <n v="83305"/>
    <s v="Uganda"/>
    <s v="N/A - From RDC"/>
    <x v="2"/>
    <d v="2015-02-27T00:00:00"/>
    <d v="2015-02-25T00:00:00"/>
    <s v="SCMS from RDC"/>
    <n v="9833"/>
    <n v="185843.7"/>
    <n v="2033"/>
    <n v="9482.19"/>
    <n v="218.74"/>
    <x v="4668"/>
  </r>
  <r>
    <n v="83306"/>
    <s v="Mozambique"/>
    <s v="N/A - From RDC"/>
    <x v="2"/>
    <d v="2015-03-16T00:00:00"/>
    <d v="2015-03-30T00:00:00"/>
    <s v="SCMS from RDC"/>
    <n v="71377"/>
    <n v="471088.2"/>
    <n v="6842"/>
    <n v="8689.2199999999993"/>
    <n v="484.28"/>
    <x v="4669"/>
  </r>
  <r>
    <n v="83308"/>
    <s v="Rwanda"/>
    <s v="N/A - From RDC"/>
    <x v="2"/>
    <d v="2015-02-27T00:00:00"/>
    <d v="2015-02-25T00:00:00"/>
    <s v="SCMS from RDC"/>
    <n v="2021"/>
    <n v="18795.3"/>
    <n v="132"/>
    <n v="1142"/>
    <n v="19.32"/>
    <x v="4670"/>
  </r>
  <r>
    <n v="83309"/>
    <s v="Nigeria"/>
    <s v="N/A - From RDC"/>
    <x v="3"/>
    <d v="2015-03-02T00:00:00"/>
    <d v="2015-02-05T00:00:00"/>
    <s v="SCMS from RDC"/>
    <n v="95597"/>
    <n v="443570.08"/>
    <n v="10656"/>
    <n v="20992.67"/>
    <n v="455.99"/>
    <x v="4671"/>
  </r>
  <r>
    <n v="83310"/>
    <s v="Nigeria"/>
    <s v="N/A - From RDC"/>
    <x v="3"/>
    <d v="2015-02-28T00:00:00"/>
    <d v="2015-02-05T00:00:00"/>
    <s v="SCMS from RDC"/>
    <n v="20000"/>
    <n v="154400"/>
    <n v="2924"/>
    <n v="5668.63"/>
    <n v="158.72"/>
    <x v="4672"/>
  </r>
  <r>
    <n v="83316"/>
    <s v="Zimbabwe"/>
    <s v="N/A - From RDC"/>
    <x v="2"/>
    <d v="2015-03-31T00:00:00"/>
    <d v="2015-03-17T00:00:00"/>
    <s v="SCMS from RDC"/>
    <n v="19996"/>
    <n v="78984.2"/>
    <n v="1119"/>
    <n v="1417.12"/>
    <n v="81.2"/>
    <x v="4673"/>
  </r>
  <r>
    <n v="83318"/>
    <s v="Zimbabwe"/>
    <s v="N/A - From RDC"/>
    <x v="2"/>
    <d v="2015-03-31T00:00:00"/>
    <d v="2015-03-17T00:00:00"/>
    <s v="SCMS from RDC"/>
    <n v="12080"/>
    <n v="23556"/>
    <n v="10314"/>
    <n v="12867.46"/>
    <n v="24.22"/>
    <x v="4674"/>
  </r>
  <r>
    <n v="83322"/>
    <s v="Rwanda"/>
    <s v="N/A - From RDC"/>
    <x v="2"/>
    <d v="2015-04-30T00:00:00"/>
    <d v="2015-03-27T00:00:00"/>
    <s v="SCMS from RDC"/>
    <n v="503"/>
    <n v="3435.49"/>
    <m/>
    <m/>
    <n v="3.53"/>
    <x v="8"/>
  </r>
  <r>
    <n v="83324"/>
    <s v="Congo, DRC"/>
    <s v="N/A - From RDC"/>
    <x v="0"/>
    <d v="2015-05-06T00:00:00"/>
    <d v="2015-07-06T00:00:00"/>
    <s v="SCMS from RDC"/>
    <n v="10"/>
    <n v="19.899999999999999"/>
    <n v="71"/>
    <n v="1334.92"/>
    <n v="0.02"/>
    <x v="4675"/>
  </r>
  <r>
    <n v="83326"/>
    <s v="Uganda"/>
    <s v="N/A - From RDC"/>
    <x v="2"/>
    <d v="2015-06-15T00:00:00"/>
    <d v="2015-05-14T00:00:00"/>
    <s v="SCMS from RDC"/>
    <n v="7559"/>
    <n v="14513.28"/>
    <n v="21710"/>
    <n v="18500.5"/>
    <n v="17.079999999999998"/>
    <x v="4676"/>
  </r>
  <r>
    <n v="83330"/>
    <s v="Mozambique"/>
    <s v="N/A - From RDC"/>
    <x v="2"/>
    <d v="2015-05-29T00:00:00"/>
    <d v="2015-06-09T00:00:00"/>
    <s v="SCMS from RDC"/>
    <n v="75535"/>
    <n v="492488.2"/>
    <n v="6237"/>
    <n v="5443.53"/>
    <n v="506.28"/>
    <x v="4677"/>
  </r>
  <r>
    <n v="83331"/>
    <s v="Zambia"/>
    <s v="N/A - From RDC"/>
    <x v="2"/>
    <d v="2015-06-15T00:00:00"/>
    <d v="2015-05-15T00:00:00"/>
    <s v="SCMS from RDC"/>
    <n v="55990"/>
    <n v="97422.6"/>
    <m/>
    <m/>
    <n v="100.15"/>
    <x v="8"/>
  </r>
  <r>
    <n v="83332"/>
    <s v="Nigeria"/>
    <s v="N/A - From RDC"/>
    <x v="3"/>
    <d v="2015-06-30T00:00:00"/>
    <d v="2015-04-15T00:00:00"/>
    <s v="SCMS from RDC"/>
    <n v="4000"/>
    <n v="30880"/>
    <n v="18750"/>
    <n v="36027"/>
    <n v="31.74"/>
    <x v="4678"/>
  </r>
  <r>
    <n v="83333"/>
    <s v="Nigeria"/>
    <s v="N/A - From RDC"/>
    <x v="3"/>
    <d v="2015-04-30T00:00:00"/>
    <d v="2015-04-15T00:00:00"/>
    <s v="SCMS from RDC"/>
    <n v="189393"/>
    <n v="1462113.96"/>
    <n v="24904"/>
    <n v="51677"/>
    <n v="1503.05"/>
    <x v="4679"/>
  </r>
  <r>
    <n v="83334"/>
    <s v="CÙte d'Ivoire"/>
    <s v="N/A - From RDC"/>
    <x v="2"/>
    <d v="2015-06-08T00:00:00"/>
    <d v="2015-06-08T00:00:00"/>
    <s v="SCMS from RDC"/>
    <n v="11169"/>
    <n v="216231.84"/>
    <n v="13107"/>
    <n v="20816.419999999998"/>
    <n v="222.29"/>
    <x v="4680"/>
  </r>
  <r>
    <n v="83335"/>
    <s v="Uganda"/>
    <s v="N/A - From RDC"/>
    <x v="2"/>
    <d v="2015-06-15T00:00:00"/>
    <d v="2015-06-04T00:00:00"/>
    <s v="SCMS from RDC"/>
    <n v="41258"/>
    <n v="190611.96"/>
    <n v="4964"/>
    <n v="6126.12"/>
    <n v="224.35"/>
    <x v="4681"/>
  </r>
  <r>
    <n v="83336"/>
    <s v="CÙte d'Ivoire"/>
    <s v="N/A - From RDC"/>
    <x v="2"/>
    <d v="2015-05-29T00:00:00"/>
    <d v="2015-05-29T00:00:00"/>
    <s v="SCMS from RDC"/>
    <n v="30004"/>
    <n v="93612.479999999996"/>
    <m/>
    <m/>
    <n v="96.23"/>
    <x v="8"/>
  </r>
  <r>
    <n v="83337"/>
    <s v="Nigeria"/>
    <s v="N/A - From RDC"/>
    <x v="3"/>
    <d v="2015-06-30T00:00:00"/>
    <d v="2015-05-15T00:00:00"/>
    <s v="SCMS from RDC"/>
    <n v="140000"/>
    <n v="1080800"/>
    <n v="42830"/>
    <n v="79132"/>
    <n v="1111.06"/>
    <x v="4682"/>
  </r>
  <r>
    <n v="83338"/>
    <s v="Nigeria"/>
    <s v="N/A - From RDC"/>
    <x v="3"/>
    <d v="2015-06-30T00:00:00"/>
    <d v="2015-05-15T00:00:00"/>
    <s v="SCMS from RDC"/>
    <n v="34000"/>
    <n v="181220"/>
    <n v="2300"/>
    <n v="5613"/>
    <n v="186.29"/>
    <x v="4683"/>
  </r>
  <r>
    <n v="83339"/>
    <s v="Zambia"/>
    <s v="N/A - From RDC"/>
    <x v="2"/>
    <d v="2015-06-30T00:00:00"/>
    <d v="2015-07-13T00:00:00"/>
    <s v="SCMS from RDC"/>
    <n v="42812"/>
    <n v="410995.20000000001"/>
    <n v="4875"/>
    <n v="23688.400000000001"/>
    <n v="422.5"/>
    <x v="4684"/>
  </r>
  <r>
    <n v="83340"/>
    <s v="Nigeria"/>
    <s v="N/A - From RDC"/>
    <x v="3"/>
    <d v="2015-06-30T00:00:00"/>
    <d v="2015-06-02T00:00:00"/>
    <s v="SCMS from RDC"/>
    <n v="177285"/>
    <n v="1368640.2"/>
    <n v="41904"/>
    <n v="84944.83"/>
    <n v="1406.96"/>
    <x v="4685"/>
  </r>
  <r>
    <n v="83341"/>
    <s v="Nigeria"/>
    <s v="N/A - From RDC"/>
    <x v="3"/>
    <d v="2015-06-30T00:00:00"/>
    <d v="2015-06-02T00:00:00"/>
    <s v="SCMS from RDC"/>
    <n v="16495"/>
    <n v="59382"/>
    <n v="1636"/>
    <n v="5852.71"/>
    <n v="61.04"/>
    <x v="4686"/>
  </r>
  <r>
    <n v="83342"/>
    <s v="South Sudan"/>
    <s v="N/A - From RDC"/>
    <x v="0"/>
    <d v="2015-06-25T00:00:00"/>
    <d v="2015-06-19T00:00:00"/>
    <s v="SCMS from RDC"/>
    <n v="18600"/>
    <n v="150846"/>
    <m/>
    <m/>
    <n v="177.55"/>
    <x v="8"/>
  </r>
  <r>
    <n v="83347"/>
    <s v="Uganda"/>
    <s v="N/A - From RDC"/>
    <x v="2"/>
    <d v="2015-07-31T00:00:00"/>
    <d v="2015-07-23T00:00:00"/>
    <s v="SCMS from RDC"/>
    <n v="88392"/>
    <n v="716859.12"/>
    <m/>
    <m/>
    <n v="843.74"/>
    <x v="8"/>
  </r>
  <r>
    <n v="83348"/>
    <s v="CÙte d'Ivoire"/>
    <s v="N/A - From RDC"/>
    <x v="2"/>
    <d v="2015-07-31T00:00:00"/>
    <d v="2015-08-06T00:00:00"/>
    <s v="SCMS from RDC"/>
    <n v="48928"/>
    <n v="319010.56"/>
    <m/>
    <m/>
    <n v="375.48"/>
    <x v="8"/>
  </r>
  <r>
    <n v="83349"/>
    <s v="Rwanda"/>
    <s v="N/A - From RDC"/>
    <x v="0"/>
    <d v="2015-08-18T00:00:00"/>
    <d v="2015-08-06T00:00:00"/>
    <s v="SCMS from RDC"/>
    <n v="1479"/>
    <n v="11994.69"/>
    <m/>
    <m/>
    <n v="14.12"/>
    <x v="8"/>
  </r>
  <r>
    <n v="83368"/>
    <s v="Nigeria"/>
    <s v="N/A - From RDC"/>
    <x v="3"/>
    <d v="2009-07-30T00:00:00"/>
    <d v="2009-08-04T00:00:00"/>
    <s v="SCMS from RDC"/>
    <n v="16"/>
    <n v="203.68"/>
    <m/>
    <m/>
    <n v="0.4"/>
    <x v="8"/>
  </r>
  <r>
    <n v="83369"/>
    <s v="Nigeria"/>
    <s v="N/A - From RDC"/>
    <x v="3"/>
    <d v="2009-07-30T00:00:00"/>
    <d v="2009-08-04T00:00:00"/>
    <s v="SCMS from RDC"/>
    <n v="50"/>
    <n v="73"/>
    <m/>
    <m/>
    <n v="0.14000000000000001"/>
    <x v="8"/>
  </r>
  <r>
    <n v="83370"/>
    <s v="Nigeria"/>
    <s v="N/A - From RDC"/>
    <x v="0"/>
    <d v="2009-08-31T00:00:00"/>
    <d v="2009-08-17T00:00:00"/>
    <s v="SCMS from RDC"/>
    <n v="28"/>
    <n v="210.84"/>
    <n v="2"/>
    <n v="675.47"/>
    <n v="0.41"/>
    <x v="4687"/>
  </r>
  <r>
    <n v="83371"/>
    <s v="Nigeria"/>
    <s v="N/A - From RDC"/>
    <x v="3"/>
    <d v="2009-08-31T00:00:00"/>
    <d v="2009-08-04T00:00:00"/>
    <s v="SCMS from RDC"/>
    <n v="277"/>
    <n v="1897.45"/>
    <n v="54"/>
    <n v="7445.8"/>
    <n v="3.72"/>
    <x v="4688"/>
  </r>
  <r>
    <n v="83372"/>
    <s v="Nigeria"/>
    <s v="N/A - From RDC"/>
    <x v="3"/>
    <d v="2009-08-31T00:00:00"/>
    <d v="2009-08-04T00:00:00"/>
    <s v="SCMS from RDC"/>
    <n v="233"/>
    <n v="675.7"/>
    <m/>
    <m/>
    <n v="1.32"/>
    <x v="8"/>
  </r>
  <r>
    <n v="83373"/>
    <s v="Nigeria"/>
    <s v="N/A - From RDC"/>
    <x v="3"/>
    <d v="2009-10-30T00:00:00"/>
    <d v="2009-10-20T00:00:00"/>
    <s v="SCMS from RDC"/>
    <n v="422"/>
    <n v="3696.72"/>
    <m/>
    <m/>
    <n v="7.25"/>
    <x v="8"/>
  </r>
  <r>
    <n v="83374"/>
    <s v="Nigeria"/>
    <s v="N/A - From RDC"/>
    <x v="3"/>
    <d v="2009-12-18T00:00:00"/>
    <d v="2009-11-20T00:00:00"/>
    <s v="SCMS from RDC"/>
    <n v="2666"/>
    <n v="15409.48"/>
    <n v="2889"/>
    <n v="21641.75"/>
    <n v="30.2"/>
    <x v="4689"/>
  </r>
  <r>
    <n v="83375"/>
    <s v="Uganda"/>
    <s v="N/A - From RDC"/>
    <x v="0"/>
    <d v="2009-11-20T00:00:00"/>
    <d v="2009-11-10T00:00:00"/>
    <s v="SCMS from RDC"/>
    <n v="200"/>
    <n v="2000"/>
    <n v="44"/>
    <n v="1483.39"/>
    <n v="3.92"/>
    <x v="4690"/>
  </r>
  <r>
    <n v="83376"/>
    <s v="CÙte d'Ivoire"/>
    <s v="N/A - From RDC"/>
    <x v="0"/>
    <d v="2009-12-10T00:00:00"/>
    <d v="2009-11-05T00:00:00"/>
    <s v="SCMS from RDC"/>
    <n v="940"/>
    <n v="3290"/>
    <n v="69"/>
    <n v="5028.05"/>
    <n v="6.45"/>
    <x v="4691"/>
  </r>
  <r>
    <n v="83377"/>
    <s v="CÙte d'Ivoire"/>
    <s v="N/A - From RDC"/>
    <x v="0"/>
    <d v="2009-11-26T00:00:00"/>
    <d v="2009-11-13T00:00:00"/>
    <s v="SCMS from RDC"/>
    <n v="42750"/>
    <n v="485212.5"/>
    <n v="4814"/>
    <n v="7100.04"/>
    <n v="951.02"/>
    <x v="4692"/>
  </r>
  <r>
    <n v="83378"/>
    <s v="Uganda"/>
    <s v="N/A - From RDC"/>
    <x v="0"/>
    <d v="2009-11-30T00:00:00"/>
    <d v="2009-11-25T00:00:00"/>
    <s v="SCMS from RDC"/>
    <n v="1760"/>
    <n v="12320"/>
    <n v="133"/>
    <n v="2450.89"/>
    <n v="24.15"/>
    <x v="4693"/>
  </r>
  <r>
    <n v="83379"/>
    <s v="Uganda"/>
    <s v="N/A - From RDC"/>
    <x v="0"/>
    <d v="2009-12-03T00:00:00"/>
    <d v="2009-11-30T00:00:00"/>
    <s v="SCMS from RDC"/>
    <n v="29254"/>
    <n v="328229.88"/>
    <m/>
    <m/>
    <n v="643.33000000000004"/>
    <x v="8"/>
  </r>
  <r>
    <n v="83380"/>
    <s v="CÙte d'Ivoire"/>
    <s v="N/A - From RDC"/>
    <x v="0"/>
    <d v="2009-12-04T00:00:00"/>
    <d v="2009-12-02T00:00:00"/>
    <s v="SCMS from RDC"/>
    <n v="950"/>
    <n v="8103.5"/>
    <n v="54"/>
    <n v="1211.49"/>
    <n v="15.88"/>
    <x v="4694"/>
  </r>
  <r>
    <n v="83381"/>
    <s v="CÙte d'Ivoire"/>
    <s v="N/A - From RDC"/>
    <x v="0"/>
    <d v="2009-12-07T00:00:00"/>
    <d v="2009-12-02T00:00:00"/>
    <s v="SCMS from RDC"/>
    <n v="940"/>
    <n v="3290"/>
    <n v="49"/>
    <n v="1211.49"/>
    <n v="6.45"/>
    <x v="4695"/>
  </r>
  <r>
    <n v="83382"/>
    <s v="Uganda"/>
    <s v="N/A - From RDC"/>
    <x v="0"/>
    <d v="2009-11-30T00:00:00"/>
    <d v="2009-11-25T00:00:00"/>
    <s v="SCMS from RDC"/>
    <n v="3760"/>
    <n v="37600"/>
    <n v="315"/>
    <n v="5254.17"/>
    <n v="73.7"/>
    <x v="4696"/>
  </r>
  <r>
    <n v="83383"/>
    <s v="Zambia"/>
    <s v="N/A - From RDC"/>
    <x v="2"/>
    <d v="2009-11-30T00:00:00"/>
    <d v="2009-12-03T00:00:00"/>
    <s v="SCMS from RDC"/>
    <n v="110000"/>
    <n v="1100000"/>
    <n v="9221"/>
    <n v="8104.79"/>
    <n v="2156"/>
    <x v="4697"/>
  </r>
  <r>
    <n v="83384"/>
    <s v="Nigeria"/>
    <s v="N/A - From RDC"/>
    <x v="3"/>
    <d v="2009-12-18T00:00:00"/>
    <d v="2009-12-18T00:00:00"/>
    <s v="SCMS from RDC"/>
    <n v="35300"/>
    <n v="309228"/>
    <n v="3190"/>
    <n v="11637.64"/>
    <n v="606.09"/>
    <x v="4698"/>
  </r>
  <r>
    <n v="83385"/>
    <s v="Haiti"/>
    <s v="N/A - From RDC"/>
    <x v="0"/>
    <d v="2009-12-09T00:00:00"/>
    <d v="2009-12-01T00:00:00"/>
    <s v="SCMS from RDC"/>
    <n v="704"/>
    <n v="1337.6"/>
    <m/>
    <m/>
    <n v="2.88"/>
    <x v="8"/>
  </r>
  <r>
    <n v="83386"/>
    <s v="Uganda"/>
    <s v="N/A - From RDC"/>
    <x v="0"/>
    <d v="2009-12-20T00:00:00"/>
    <d v="2009-11-26T00:00:00"/>
    <s v="SCMS from RDC"/>
    <n v="12100"/>
    <n v="69938"/>
    <n v="36"/>
    <n v="3602.34"/>
    <n v="137.08000000000001"/>
    <x v="4699"/>
  </r>
  <r>
    <n v="83387"/>
    <s v="Haiti"/>
    <s v="N/A - From RDC"/>
    <x v="0"/>
    <d v="2009-12-21T00:00:00"/>
    <d v="2009-12-16T00:00:00"/>
    <s v="SCMS from RDC"/>
    <n v="5323"/>
    <n v="30766.94"/>
    <n v="456"/>
    <n v="5338.55"/>
    <n v="66.33"/>
    <x v="4700"/>
  </r>
  <r>
    <n v="83388"/>
    <s v="Haiti"/>
    <s v="N/A - From RDC"/>
    <x v="3"/>
    <d v="2009-12-25T00:00:00"/>
    <d v="2009-12-17T00:00:00"/>
    <s v="SCMS from RDC"/>
    <n v="230"/>
    <n v="3900.8"/>
    <n v="132"/>
    <n v="8329.1299999999992"/>
    <n v="8.41"/>
    <x v="4701"/>
  </r>
  <r>
    <n v="83389"/>
    <s v="Haiti"/>
    <s v="N/A - From RDC"/>
    <x v="3"/>
    <d v="2009-12-25T00:00:00"/>
    <d v="2009-12-17T00:00:00"/>
    <s v="SCMS from RDC"/>
    <n v="123"/>
    <n v="2086.08"/>
    <m/>
    <m/>
    <n v="4.5"/>
    <x v="8"/>
  </r>
  <r>
    <n v="83390"/>
    <s v="Haiti"/>
    <s v="N/A - From RDC"/>
    <x v="3"/>
    <d v="2009-12-25T00:00:00"/>
    <d v="2009-12-17T00:00:00"/>
    <s v="SCMS from RDC"/>
    <n v="32"/>
    <n v="1600"/>
    <m/>
    <m/>
    <n v="3.45"/>
    <x v="8"/>
  </r>
  <r>
    <n v="83391"/>
    <s v="Nigeria"/>
    <s v="N/A - From RDC"/>
    <x v="3"/>
    <d v="2009-12-18T00:00:00"/>
    <d v="2009-12-18T00:00:00"/>
    <s v="SCMS from RDC"/>
    <n v="60000"/>
    <n v="681000"/>
    <n v="6949"/>
    <n v="11637.64"/>
    <n v="1334.76"/>
    <x v="4702"/>
  </r>
  <r>
    <n v="83392"/>
    <s v="Uganda"/>
    <s v="N/A - From RDC"/>
    <x v="0"/>
    <d v="2010-02-17T00:00:00"/>
    <d v="2009-12-23T00:00:00"/>
    <s v="SCMS from RDC"/>
    <n v="250"/>
    <n v="610"/>
    <n v="113"/>
    <n v="3504.8"/>
    <n v="1.32"/>
    <x v="4703"/>
  </r>
  <r>
    <n v="83393"/>
    <s v="Ethiopia"/>
    <s v="N/A - From RDC"/>
    <x v="0"/>
    <d v="2010-01-04T00:00:00"/>
    <d v="2009-12-08T00:00:00"/>
    <s v="SCMS from RDC"/>
    <n v="4893"/>
    <n v="11938.92"/>
    <n v="235"/>
    <n v="1326.89"/>
    <n v="25.74"/>
    <x v="4704"/>
  </r>
  <r>
    <n v="83394"/>
    <s v="Uganda"/>
    <s v="N/A - From RDC"/>
    <x v="0"/>
    <d v="2010-01-15T00:00:00"/>
    <d v="2010-01-11T00:00:00"/>
    <s v="SCMS from RDC"/>
    <n v="21563"/>
    <n v="124634.14"/>
    <n v="1864"/>
    <n v="8485"/>
    <n v="244.28"/>
    <x v="4705"/>
  </r>
  <r>
    <n v="83395"/>
    <s v="Haiti"/>
    <s v="N/A - From RDC"/>
    <x v="0"/>
    <d v="2010-03-05T00:00:00"/>
    <d v="2010-02-24T00:00:00"/>
    <s v="SCMS from RDC"/>
    <n v="32850"/>
    <n v="95265"/>
    <n v="3917"/>
    <n v="39223.78"/>
    <n v="205.39"/>
    <x v="4706"/>
  </r>
  <r>
    <n v="83396"/>
    <s v="CÙte d'Ivoire"/>
    <s v="N/A - From RDC"/>
    <x v="0"/>
    <d v="2010-02-08T00:00:00"/>
    <d v="2010-01-23T00:00:00"/>
    <s v="SCMS from RDC"/>
    <n v="2691"/>
    <n v="5651.1"/>
    <n v="1021"/>
    <n v="5254.1"/>
    <n v="11.08"/>
    <x v="4707"/>
  </r>
  <r>
    <n v="83398"/>
    <s v="CÙte d'Ivoire"/>
    <s v="N/A - From RDC"/>
    <x v="0"/>
    <d v="2010-02-11T00:00:00"/>
    <d v="2010-02-02T00:00:00"/>
    <s v="SCMS from RDC"/>
    <n v="1800"/>
    <n v="27900"/>
    <m/>
    <m/>
    <n v="54.68"/>
    <x v="8"/>
  </r>
  <r>
    <n v="83399"/>
    <s v="Zambia"/>
    <s v="N/A - From RDC"/>
    <x v="2"/>
    <d v="2010-03-02T00:00:00"/>
    <d v="2010-03-05T00:00:00"/>
    <s v="SCMS from RDC"/>
    <n v="20000"/>
    <n v="54600"/>
    <n v="1946"/>
    <n v="3379.64"/>
    <n v="107.02"/>
    <x v="4708"/>
  </r>
  <r>
    <n v="83400"/>
    <s v="Zambia"/>
    <s v="N/A - From RDC"/>
    <x v="2"/>
    <d v="2010-03-05T00:00:00"/>
    <d v="2010-03-05T00:00:00"/>
    <s v="SCMS from RDC"/>
    <n v="10000"/>
    <n v="77200"/>
    <n v="2085"/>
    <n v="3379.64"/>
    <n v="151.31"/>
    <x v="4709"/>
  </r>
  <r>
    <n v="83401"/>
    <s v="Zimbabwe"/>
    <s v="N/A - From RDC"/>
    <x v="2"/>
    <d v="2010-03-30T00:00:00"/>
    <d v="2010-03-12T00:00:00"/>
    <s v="SCMS from RDC"/>
    <n v="36100"/>
    <n v="220571"/>
    <n v="3955"/>
    <n v="13208.56"/>
    <n v="475.55"/>
    <x v="4710"/>
  </r>
  <r>
    <n v="83402"/>
    <s v="Tanzania"/>
    <s v="N/A - From RDC"/>
    <x v="0"/>
    <d v="2010-04-14T00:00:00"/>
    <d v="2010-03-18T00:00:00"/>
    <s v="SCMS from RDC"/>
    <n v="2448"/>
    <n v="20881.439999999999"/>
    <n v="178"/>
    <n v="1854.35"/>
    <n v="45.02"/>
    <x v="4711"/>
  </r>
  <r>
    <n v="83403"/>
    <s v="Haiti"/>
    <s v="N/A - From RDC"/>
    <x v="0"/>
    <d v="2010-04-07T00:00:00"/>
    <d v="2010-03-03T00:00:00"/>
    <s v="SCMS from RDC"/>
    <n v="688"/>
    <n v="1541.12"/>
    <n v="465"/>
    <n v="6036.96"/>
    <n v="3.32"/>
    <x v="4712"/>
  </r>
  <r>
    <n v="83404"/>
    <s v="CÙte d'Ivoire"/>
    <s v="N/A - From RDC"/>
    <x v="0"/>
    <d v="2010-03-09T00:00:00"/>
    <d v="2010-03-10T00:00:00"/>
    <s v="SCMS from RDC"/>
    <n v="31092"/>
    <n v="179711.76"/>
    <m/>
    <m/>
    <n v="352.24"/>
    <x v="8"/>
  </r>
  <r>
    <n v="83405"/>
    <s v="CÙte d'Ivoire"/>
    <s v="N/A - From RDC"/>
    <x v="0"/>
    <d v="2010-03-09T00:00:00"/>
    <d v="2010-03-10T00:00:00"/>
    <s v="SCMS from RDC"/>
    <n v="11060"/>
    <n v="37604"/>
    <m/>
    <m/>
    <n v="73.7"/>
    <x v="8"/>
  </r>
  <r>
    <n v="83406"/>
    <s v="Nigeria"/>
    <s v="N/A - From RDC"/>
    <x v="3"/>
    <d v="2010-04-19T00:00:00"/>
    <d v="2010-03-31T00:00:00"/>
    <s v="SCMS from RDC"/>
    <n v="1200"/>
    <n v="13464"/>
    <n v="141"/>
    <m/>
    <n v="29.03"/>
    <x v="6"/>
  </r>
  <r>
    <n v="83407"/>
    <s v="Nigeria"/>
    <s v="N/A - From RDC"/>
    <x v="3"/>
    <d v="2010-04-19T00:00:00"/>
    <d v="2010-03-31T00:00:00"/>
    <s v="SCMS from RDC"/>
    <n v="11807"/>
    <n v="138732.25"/>
    <n v="952"/>
    <m/>
    <n v="299.11"/>
    <x v="6"/>
  </r>
  <r>
    <n v="83408"/>
    <s v="Nigeria"/>
    <s v="N/A - From RDC"/>
    <x v="3"/>
    <d v="2010-04-19T00:00:00"/>
    <d v="2010-03-31T00:00:00"/>
    <s v="SCMS from RDC"/>
    <n v="434"/>
    <n v="1184.82"/>
    <n v="42"/>
    <m/>
    <n v="2.5499999999999998"/>
    <x v="6"/>
  </r>
  <r>
    <n v="83409"/>
    <s v="Nigeria"/>
    <s v="N/A - From RDC"/>
    <x v="3"/>
    <d v="2010-04-19T00:00:00"/>
    <d v="2010-03-31T00:00:00"/>
    <s v="SCMS from RDC"/>
    <n v="1722"/>
    <n v="19320.84"/>
    <n v="202"/>
    <m/>
    <n v="41.66"/>
    <x v="6"/>
  </r>
  <r>
    <n v="83410"/>
    <s v="Nigeria"/>
    <s v="N/A - From RDC"/>
    <x v="3"/>
    <d v="2010-04-19T00:00:00"/>
    <d v="2010-03-31T00:00:00"/>
    <s v="SCMS from RDC"/>
    <n v="8820"/>
    <n v="21520.799999999999"/>
    <n v="420"/>
    <m/>
    <n v="46.4"/>
    <x v="6"/>
  </r>
  <r>
    <n v="83411"/>
    <s v="Zimbabwe"/>
    <s v="N/A - From RDC"/>
    <x v="0"/>
    <d v="2010-05-27T00:00:00"/>
    <d v="2010-03-31T00:00:00"/>
    <s v="SCMS from RDC"/>
    <n v="12000"/>
    <n v="105120"/>
    <n v="1088"/>
    <n v="4170.6499999999996"/>
    <n v="226.64"/>
    <x v="4713"/>
  </r>
  <r>
    <n v="83412"/>
    <s v="Uganda"/>
    <s v="N/A - From RDC"/>
    <x v="2"/>
    <d v="2010-04-01T00:00:00"/>
    <d v="2010-03-25T00:00:00"/>
    <s v="SCMS from RDC"/>
    <n v="118"/>
    <n v="1033.68"/>
    <m/>
    <m/>
    <n v="2.0299999999999998"/>
    <x v="8"/>
  </r>
  <r>
    <n v="83413"/>
    <s v="Uganda"/>
    <s v="N/A - From RDC"/>
    <x v="2"/>
    <d v="2010-04-01T00:00:00"/>
    <d v="2010-03-25T00:00:00"/>
    <s v="SCMS from RDC"/>
    <n v="9000"/>
    <n v="100980"/>
    <n v="1055"/>
    <n v="2961"/>
    <n v="217.71"/>
    <x v="4714"/>
  </r>
  <r>
    <n v="83414"/>
    <s v="CÙte d'Ivoire"/>
    <s v="N/A - From RDC"/>
    <x v="0"/>
    <d v="2010-04-06T00:00:00"/>
    <d v="2010-04-01T00:00:00"/>
    <s v="SCMS from RDC"/>
    <n v="9009"/>
    <n v="67837.77"/>
    <m/>
    <m/>
    <n v="132.96"/>
    <x v="8"/>
  </r>
  <r>
    <n v="83415"/>
    <s v="CÙte d'Ivoire"/>
    <s v="N/A - From RDC"/>
    <x v="0"/>
    <d v="2010-04-06T00:00:00"/>
    <d v="2010-04-01T00:00:00"/>
    <s v="SCMS from RDC"/>
    <n v="250"/>
    <n v="2035"/>
    <m/>
    <m/>
    <n v="3.99"/>
    <x v="8"/>
  </r>
  <r>
    <n v="83416"/>
    <s v="Nigeria"/>
    <s v="N/A - From RDC"/>
    <x v="0"/>
    <d v="2010-04-19T00:00:00"/>
    <d v="2010-03-31T00:00:00"/>
    <s v="SCMS from RDC"/>
    <n v="15000"/>
    <n v="40950"/>
    <n v="1444"/>
    <n v="124350.84"/>
    <n v="88.29"/>
    <x v="4715"/>
  </r>
  <r>
    <n v="83417"/>
    <s v="Zambia"/>
    <s v="N/A - From RDC"/>
    <x v="2"/>
    <d v="2010-07-21T00:00:00"/>
    <d v="2010-04-16T00:00:00"/>
    <s v="SCMS from RDC"/>
    <n v="9455"/>
    <n v="202526.1"/>
    <n v="944"/>
    <n v="8022.59"/>
    <n v="436.65"/>
    <x v="4716"/>
  </r>
  <r>
    <n v="83418"/>
    <s v="Nigeria"/>
    <s v="N/A - From RDC"/>
    <x v="3"/>
    <d v="2010-05-31T00:00:00"/>
    <d v="2010-05-18T00:00:00"/>
    <s v="SCMS from RDC"/>
    <n v="3250"/>
    <n v="4647.5"/>
    <n v="216"/>
    <n v="9736.1"/>
    <n v="10.02"/>
    <x v="4717"/>
  </r>
  <r>
    <n v="83419"/>
    <s v="Guyana"/>
    <s v="N/A - From RDC"/>
    <x v="0"/>
    <d v="2010-04-15T00:00:00"/>
    <d v="2010-04-28T00:00:00"/>
    <s v="SCMS from RDC"/>
    <n v="4955"/>
    <n v="58221.25"/>
    <n v="376"/>
    <n v="4468.34"/>
    <n v="125.53"/>
    <x v="4718"/>
  </r>
  <r>
    <n v="83420"/>
    <s v="Nigeria"/>
    <s v="N/A - From RDC"/>
    <x v="3"/>
    <d v="2010-05-31T00:00:00"/>
    <d v="2010-05-18T00:00:00"/>
    <s v="SCMS from RDC"/>
    <n v="40000"/>
    <n v="448800"/>
    <n v="4692"/>
    <n v="9736.1"/>
    <n v="967.61"/>
    <x v="4719"/>
  </r>
  <r>
    <n v="83421"/>
    <s v="Nigeria"/>
    <s v="N/A - From RDC"/>
    <x v="3"/>
    <d v="2010-05-31T00:00:00"/>
    <d v="2010-05-18T00:00:00"/>
    <s v="SCMS from RDC"/>
    <n v="2160"/>
    <n v="24235.200000000001"/>
    <n v="5552"/>
    <n v="9736.1"/>
    <n v="52.25"/>
    <x v="4720"/>
  </r>
  <r>
    <n v="83422"/>
    <s v="Guyana"/>
    <s v="N/A - From RDC"/>
    <x v="0"/>
    <d v="2010-06-30T00:00:00"/>
    <d v="2010-05-27T00:00:00"/>
    <s v="SCMS from RDC"/>
    <n v="471"/>
    <n v="942"/>
    <n v="221"/>
    <n v="3170.64"/>
    <n v="2.0299999999999998"/>
    <x v="4721"/>
  </r>
  <r>
    <n v="83423"/>
    <s v="Uganda"/>
    <s v="N/A - From RDC"/>
    <x v="0"/>
    <d v="2010-05-03T00:00:00"/>
    <d v="2010-05-03T00:00:00"/>
    <s v="SCMS from RDC"/>
    <n v="2579"/>
    <n v="12250.25"/>
    <n v="358"/>
    <n v="2485.92"/>
    <n v="26.41"/>
    <x v="4722"/>
  </r>
  <r>
    <n v="83424"/>
    <s v="Nigeria"/>
    <s v="N/A - From RDC"/>
    <x v="3"/>
    <d v="2010-05-31T00:00:00"/>
    <d v="2010-05-18T00:00:00"/>
    <s v="SCMS from RDC"/>
    <n v="22826"/>
    <n v="228260"/>
    <n v="2500"/>
    <n v="9736.1"/>
    <n v="492.13"/>
    <x v="4723"/>
  </r>
  <r>
    <n v="83425"/>
    <s v="Nigeria"/>
    <s v="N/A - From RDC"/>
    <x v="3"/>
    <d v="2010-05-31T00:00:00"/>
    <d v="2010-05-18T00:00:00"/>
    <s v="SCMS from RDC"/>
    <n v="20000"/>
    <n v="53200"/>
    <n v="1098"/>
    <n v="9736.1"/>
    <n v="114.7"/>
    <x v="4724"/>
  </r>
  <r>
    <n v="83426"/>
    <s v="Nigeria"/>
    <s v="N/A - From RDC"/>
    <x v="3"/>
    <d v="2010-05-31T00:00:00"/>
    <d v="2010-05-18T00:00:00"/>
    <s v="SCMS from RDC"/>
    <n v="72560"/>
    <n v="424476"/>
    <n v="5420"/>
    <n v="9736.1"/>
    <n v="915.17"/>
    <x v="4725"/>
  </r>
  <r>
    <n v="83427"/>
    <s v="Ethiopia"/>
    <s v="N/A - From RDC"/>
    <x v="0"/>
    <d v="2010-07-02T00:00:00"/>
    <d v="2010-05-04T00:00:00"/>
    <s v="SCMS from RDC"/>
    <n v="5000"/>
    <n v="36050"/>
    <n v="276"/>
    <n v="2211.2199999999998"/>
    <n v="77.72"/>
    <x v="4726"/>
  </r>
  <r>
    <n v="83428"/>
    <s v="Tanzania"/>
    <s v="N/A - From RDC"/>
    <x v="0"/>
    <d v="2010-07-21T00:00:00"/>
    <d v="2010-05-21T00:00:00"/>
    <s v="SCMS from RDC"/>
    <n v="40000"/>
    <n v="109200"/>
    <n v="6240"/>
    <n v="27922.62"/>
    <n v="235.44"/>
    <x v="4727"/>
  </r>
  <r>
    <n v="83429"/>
    <s v="Haiti"/>
    <s v="N/A - From RDC"/>
    <x v="0"/>
    <d v="2010-05-31T00:00:00"/>
    <d v="2010-06-01T00:00:00"/>
    <s v="SCMS from RDC"/>
    <n v="34769"/>
    <n v="304576.44"/>
    <n v="4176"/>
    <n v="1005.2"/>
    <n v="656.67"/>
    <x v="4728"/>
  </r>
  <r>
    <n v="83430"/>
    <s v="Guyana"/>
    <s v="N/A - From RDC"/>
    <x v="0"/>
    <d v="2010-06-07T00:00:00"/>
    <d v="2010-05-27T00:00:00"/>
    <s v="SCMS from RDC"/>
    <n v="126"/>
    <n v="307.44"/>
    <m/>
    <m/>
    <n v="0.66"/>
    <x v="8"/>
  </r>
  <r>
    <n v="83431"/>
    <s v="CÙte d'Ivoire"/>
    <s v="N/A - From RDC"/>
    <x v="0"/>
    <d v="2010-06-15T00:00:00"/>
    <d v="2010-06-07T00:00:00"/>
    <s v="SCMS from RDC"/>
    <n v="2000"/>
    <n v="2820"/>
    <n v="98"/>
    <n v="2201.14"/>
    <n v="6.08"/>
    <x v="4729"/>
  </r>
  <r>
    <n v="83432"/>
    <s v="Haiti"/>
    <s v="N/A - From RDC"/>
    <x v="0"/>
    <d v="2010-06-30T00:00:00"/>
    <d v="2010-06-09T00:00:00"/>
    <s v="SCMS from RDC"/>
    <n v="2520"/>
    <n v="18169.2"/>
    <n v="145"/>
    <n v="6438.37"/>
    <n v="39.17"/>
    <x v="4730"/>
  </r>
  <r>
    <n v="83433"/>
    <s v="CÙte d'Ivoire"/>
    <s v="N/A - From RDC"/>
    <x v="0"/>
    <d v="2010-06-03T00:00:00"/>
    <d v="2010-06-07T00:00:00"/>
    <s v="SCMS from RDC"/>
    <n v="2552"/>
    <n v="19497.28"/>
    <n v="182"/>
    <n v="3250.13"/>
    <n v="42.04"/>
    <x v="4731"/>
  </r>
  <r>
    <n v="83434"/>
    <s v="Uganda"/>
    <s v="N/A - From RDC"/>
    <x v="0"/>
    <d v="2010-06-30T00:00:00"/>
    <d v="2010-06-22T00:00:00"/>
    <s v="SCMS from RDC"/>
    <n v="15000"/>
    <n v="168300"/>
    <n v="1943"/>
    <n v="6299.45"/>
    <n v="362.85"/>
    <x v="4732"/>
  </r>
  <r>
    <n v="83435"/>
    <s v="CÙte d'Ivoire"/>
    <s v="N/A - From RDC"/>
    <x v="0"/>
    <d v="2010-06-30T00:00:00"/>
    <d v="2010-06-21T00:00:00"/>
    <s v="SCMS from RDC"/>
    <n v="50000"/>
    <n v="561000"/>
    <n v="5997"/>
    <n v="8379.98"/>
    <n v="1209.52"/>
    <x v="4733"/>
  </r>
  <r>
    <n v="83436"/>
    <s v="CÙte d'Ivoire"/>
    <s v="N/A - From RDC"/>
    <x v="0"/>
    <d v="2010-07-12T00:00:00"/>
    <d v="2010-06-30T00:00:00"/>
    <s v="SCMS from RDC"/>
    <n v="7284"/>
    <n v="14713.68"/>
    <m/>
    <m/>
    <n v="31.72"/>
    <x v="8"/>
  </r>
  <r>
    <n v="83437"/>
    <s v="Nigeria"/>
    <s v="N/A - From RDC"/>
    <x v="0"/>
    <d v="2010-07-15T00:00:00"/>
    <d v="2010-06-28T00:00:00"/>
    <s v="SCMS from RDC"/>
    <n v="10000"/>
    <n v="112200"/>
    <n v="1173"/>
    <m/>
    <n v="241.9"/>
    <x v="6"/>
  </r>
  <r>
    <n v="83438"/>
    <s v="Zambia"/>
    <s v="N/A - From RDC"/>
    <x v="2"/>
    <d v="2010-07-21T00:00:00"/>
    <d v="2010-07-08T00:00:00"/>
    <s v="SCMS from RDC"/>
    <n v="9545"/>
    <n v="163601.29999999999"/>
    <n v="947"/>
    <n v="13232.09"/>
    <n v="352.72"/>
    <x v="4734"/>
  </r>
  <r>
    <n v="83439"/>
    <s v="Nigeria"/>
    <s v="N/A - From RDC"/>
    <x v="0"/>
    <d v="2010-07-15T00:00:00"/>
    <d v="2010-06-28T00:00:00"/>
    <s v="SCMS from RDC"/>
    <n v="3000"/>
    <n v="8190"/>
    <n v="206"/>
    <m/>
    <n v="17.66"/>
    <x v="6"/>
  </r>
  <r>
    <n v="83440"/>
    <s v="Nigeria"/>
    <s v="N/A - From RDC"/>
    <x v="0"/>
    <d v="2010-07-15T00:00:00"/>
    <d v="2010-06-28T00:00:00"/>
    <s v="SCMS from RDC"/>
    <n v="1000"/>
    <n v="9710"/>
    <n v="120"/>
    <m/>
    <n v="20.93"/>
    <x v="6"/>
  </r>
  <r>
    <n v="83441"/>
    <s v="Nigeria"/>
    <s v="N/A - From RDC"/>
    <x v="0"/>
    <d v="2010-07-21T00:00:00"/>
    <d v="2010-06-28T00:00:00"/>
    <s v="SCMS from RDC"/>
    <n v="100"/>
    <n v="876"/>
    <n v="4582"/>
    <m/>
    <n v="1.89"/>
    <x v="6"/>
  </r>
  <r>
    <n v="83442"/>
    <s v="Nigeria"/>
    <s v="N/A - From RDC"/>
    <x v="0"/>
    <d v="2010-07-15T00:00:00"/>
    <d v="2010-06-28T00:00:00"/>
    <s v="SCMS from RDC"/>
    <n v="155"/>
    <n v="1357.8"/>
    <n v="13"/>
    <m/>
    <n v="2.93"/>
    <x v="6"/>
  </r>
  <r>
    <n v="83443"/>
    <s v="Uganda"/>
    <s v="N/A - From RDC"/>
    <x v="0"/>
    <d v="2010-08-04T00:00:00"/>
    <d v="2010-07-19T00:00:00"/>
    <s v="SCMS from RDC"/>
    <n v="703"/>
    <n v="8260.25"/>
    <n v="301"/>
    <n v="4758.3599999999997"/>
    <n v="17.809999999999999"/>
    <x v="4735"/>
  </r>
  <r>
    <n v="83444"/>
    <s v="Uganda"/>
    <s v="N/A - From RDC"/>
    <x v="0"/>
    <d v="2010-08-04T00:00:00"/>
    <d v="2010-08-02T00:00:00"/>
    <s v="SCMS from RDC"/>
    <n v="8000"/>
    <n v="89760"/>
    <n v="1642"/>
    <n v="15347.04"/>
    <n v="193.52"/>
    <x v="4736"/>
  </r>
  <r>
    <n v="83445"/>
    <s v="Nigeria"/>
    <s v="N/A - From RDC"/>
    <x v="0"/>
    <d v="2010-08-31T00:00:00"/>
    <d v="2010-08-17T00:00:00"/>
    <s v="SCMS from RDC"/>
    <n v="20000"/>
    <n v="224400"/>
    <n v="2406"/>
    <n v="6147.18"/>
    <n v="483.81"/>
    <x v="4737"/>
  </r>
  <r>
    <n v="83446"/>
    <s v="Ethiopia"/>
    <s v="N/A - From RDC"/>
    <x v="0"/>
    <d v="2010-09-21T00:00:00"/>
    <d v="2010-07-14T00:00:00"/>
    <s v="SCMS from RDC"/>
    <n v="3439"/>
    <n v="19705.47"/>
    <m/>
    <m/>
    <n v="42.48"/>
    <x v="8"/>
  </r>
  <r>
    <n v="83447"/>
    <s v="Nigeria"/>
    <s v="N/A - From RDC"/>
    <x v="3"/>
    <d v="2010-08-16T00:00:00"/>
    <d v="2010-08-17T00:00:00"/>
    <s v="SCMS from RDC"/>
    <n v="7000"/>
    <n v="78540"/>
    <n v="922"/>
    <n v="6147.18"/>
    <n v="169.33"/>
    <x v="4738"/>
  </r>
  <r>
    <n v="83448"/>
    <s v="Mozambique"/>
    <s v="N/A - From RDC"/>
    <x v="2"/>
    <d v="2010-08-31T00:00:00"/>
    <d v="2010-08-18T00:00:00"/>
    <s v="SCMS from RDC"/>
    <n v="77000"/>
    <n v="863940"/>
    <n v="12980"/>
    <n v="11134.62"/>
    <n v="1862.65"/>
    <x v="4739"/>
  </r>
  <r>
    <n v="83449"/>
    <s v="Nigeria"/>
    <s v="N/A - From RDC"/>
    <x v="3"/>
    <d v="2010-08-31T00:00:00"/>
    <d v="2010-08-17T00:00:00"/>
    <s v="SCMS from RDC"/>
    <n v="3000"/>
    <n v="35250"/>
    <n v="270"/>
    <n v="6147.18"/>
    <n v="76"/>
    <x v="4740"/>
  </r>
  <r>
    <n v="83450"/>
    <s v="CÙte d'Ivoire"/>
    <s v="N/A - From RDC"/>
    <x v="0"/>
    <d v="2010-08-23T00:00:00"/>
    <d v="2010-08-23T00:00:00"/>
    <s v="SCMS from RDC"/>
    <n v="39144"/>
    <n v="174190.8"/>
    <m/>
    <m/>
    <n v="375.56"/>
    <x v="8"/>
  </r>
  <r>
    <n v="83451"/>
    <s v="CÙte d'Ivoire"/>
    <s v="N/A - From RDC"/>
    <x v="0"/>
    <d v="2010-08-23T00:00:00"/>
    <d v="2010-08-23T00:00:00"/>
    <s v="SCMS from RDC"/>
    <n v="4140"/>
    <n v="68061.600000000006"/>
    <m/>
    <m/>
    <n v="146.74"/>
    <x v="8"/>
  </r>
  <r>
    <n v="83452"/>
    <s v="CÙte d'Ivoire"/>
    <s v="N/A - From RDC"/>
    <x v="0"/>
    <d v="2010-08-23T00:00:00"/>
    <d v="2010-08-23T00:00:00"/>
    <s v="SCMS from RDC"/>
    <n v="4340"/>
    <n v="8376.2000000000007"/>
    <m/>
    <m/>
    <n v="18.059999999999999"/>
    <x v="8"/>
  </r>
  <r>
    <n v="83453"/>
    <s v="CÙte d'Ivoire"/>
    <s v="N/A - From RDC"/>
    <x v="0"/>
    <d v="2010-08-31T00:00:00"/>
    <d v="2010-08-23T00:00:00"/>
    <s v="SCMS from RDC"/>
    <n v="3010"/>
    <n v="5809.3"/>
    <n v="3202"/>
    <n v="12648.38"/>
    <n v="12.52"/>
    <x v="4741"/>
  </r>
  <r>
    <n v="83454"/>
    <s v="Uganda"/>
    <s v="N/A - From RDC"/>
    <x v="0"/>
    <d v="2010-09-03T00:00:00"/>
    <d v="2010-08-27T00:00:00"/>
    <s v="SCMS from RDC"/>
    <n v="650"/>
    <n v="7637.5"/>
    <n v="61"/>
    <n v="536.02"/>
    <n v="16.47"/>
    <x v="4742"/>
  </r>
  <r>
    <n v="83455"/>
    <s v="Nigeria"/>
    <s v="N/A - From RDC"/>
    <x v="3"/>
    <d v="2010-08-31T00:00:00"/>
    <d v="2010-08-17T00:00:00"/>
    <s v="SCMS from RDC"/>
    <n v="1328"/>
    <n v="15604"/>
    <n v="122"/>
    <n v="6147.18"/>
    <n v="33.64"/>
    <x v="4743"/>
  </r>
  <r>
    <n v="83456"/>
    <s v="Nigeria"/>
    <s v="N/A - From RDC"/>
    <x v="3"/>
    <d v="2010-08-12T00:00:00"/>
    <d v="2010-08-17T00:00:00"/>
    <s v="SCMS from RDC"/>
    <n v="47150"/>
    <n v="128719.5"/>
    <n v="5357"/>
    <n v="6147.18"/>
    <n v="277.52"/>
    <x v="4744"/>
  </r>
  <r>
    <n v="83457"/>
    <s v="CÙte d'Ivoire"/>
    <s v="N/A - From RDC"/>
    <x v="0"/>
    <d v="2010-09-30T00:00:00"/>
    <d v="2010-09-25T00:00:00"/>
    <s v="SCMS from RDC"/>
    <n v="5310"/>
    <n v="87296.4"/>
    <m/>
    <m/>
    <n v="188.21"/>
    <x v="8"/>
  </r>
  <r>
    <n v="83458"/>
    <s v="Haiti"/>
    <s v="N/A - From RDC"/>
    <x v="0"/>
    <d v="2010-09-30T00:00:00"/>
    <d v="2010-10-07T00:00:00"/>
    <s v="SCMS from RDC"/>
    <n v="19320"/>
    <n v="47140.800000000003"/>
    <m/>
    <m/>
    <n v="101.64"/>
    <x v="8"/>
  </r>
  <r>
    <n v="83459"/>
    <s v="Uganda"/>
    <s v="N/A - From RDC"/>
    <x v="0"/>
    <d v="2010-10-20T00:00:00"/>
    <d v="2010-10-26T00:00:00"/>
    <s v="SCMS from RDC"/>
    <n v="1193"/>
    <n v="6835.89"/>
    <n v="144"/>
    <n v="1413.56"/>
    <n v="14.74"/>
    <x v="4745"/>
  </r>
  <r>
    <n v="83460"/>
    <s v="Nigeria"/>
    <s v="N/A - From RDC"/>
    <x v="0"/>
    <d v="2010-10-22T00:00:00"/>
    <d v="2010-11-10T00:00:00"/>
    <s v="SCMS from RDC"/>
    <n v="15650"/>
    <n v="112836.5"/>
    <n v="16417"/>
    <n v="20264.93"/>
    <n v="243.28"/>
    <x v="4746"/>
  </r>
  <r>
    <n v="83461"/>
    <s v="Zimbabwe"/>
    <s v="N/A - From RDC"/>
    <x v="2"/>
    <d v="2010-11-30T00:00:00"/>
    <d v="2010-11-25T00:00:00"/>
    <s v="SCMS from RDC"/>
    <n v="5900"/>
    <n v="26668"/>
    <n v="12810"/>
    <n v="15919.75"/>
    <n v="57.5"/>
    <x v="4747"/>
  </r>
  <r>
    <n v="83462"/>
    <s v="CÙte d'Ivoire"/>
    <s v="N/A - From RDC"/>
    <x v="2"/>
    <d v="2010-11-30T00:00:00"/>
    <d v="2010-11-26T00:00:00"/>
    <s v="SCMS from RDC"/>
    <n v="1980"/>
    <n v="44550"/>
    <m/>
    <m/>
    <n v="96.05"/>
    <x v="8"/>
  </r>
  <r>
    <n v="83463"/>
    <s v="CÙte d'Ivoire"/>
    <s v="N/A - From RDC"/>
    <x v="2"/>
    <d v="2010-11-30T00:00:00"/>
    <d v="2010-11-26T00:00:00"/>
    <s v="SCMS from RDC"/>
    <n v="9760"/>
    <n v="114680"/>
    <m/>
    <m/>
    <n v="247.25"/>
    <x v="8"/>
  </r>
  <r>
    <n v="83464"/>
    <s v="CÙte d'Ivoire"/>
    <s v="N/A - From RDC"/>
    <x v="2"/>
    <d v="2010-11-30T00:00:00"/>
    <d v="2010-11-26T00:00:00"/>
    <s v="SCMS from RDC"/>
    <n v="26444"/>
    <n v="86736.320000000007"/>
    <m/>
    <m/>
    <n v="187"/>
    <x v="8"/>
  </r>
  <r>
    <n v="83465"/>
    <s v="Zambia"/>
    <s v="N/A - From RDC"/>
    <x v="2"/>
    <d v="2010-12-31T00:00:00"/>
    <d v="2010-11-25T00:00:00"/>
    <s v="SCMS from RDC"/>
    <n v="56430"/>
    <n v="306414.90000000002"/>
    <n v="15358"/>
    <n v="16606.55"/>
    <n v="660.63"/>
    <x v="4748"/>
  </r>
  <r>
    <n v="83466"/>
    <s v="Uganda"/>
    <s v="N/A - From RDC"/>
    <x v="2"/>
    <d v="2010-12-02T00:00:00"/>
    <d v="2010-12-02T00:00:00"/>
    <s v="SCMS from RDC"/>
    <n v="99404"/>
    <n v="449306.08"/>
    <n v="6960"/>
    <n v="29545.05"/>
    <n v="968.7"/>
    <x v="4749"/>
  </r>
  <r>
    <n v="83467"/>
    <s v="Uganda"/>
    <s v="N/A - From RDC"/>
    <x v="0"/>
    <d v="2010-12-02T00:00:00"/>
    <d v="2010-11-29T00:00:00"/>
    <s v="SCMS from RDC"/>
    <n v="3690"/>
    <n v="9815.4"/>
    <n v="214"/>
    <n v="5166.3900000000003"/>
    <n v="21.16"/>
    <x v="4750"/>
  </r>
  <r>
    <n v="83468"/>
    <s v="CÙte d'Ivoire"/>
    <s v="N/A - From RDC"/>
    <x v="0"/>
    <d v="2010-12-07T00:00:00"/>
    <d v="2010-12-13T00:00:00"/>
    <s v="SCMS from RDC"/>
    <n v="1000"/>
    <n v="36160"/>
    <n v="205"/>
    <n v="3962.5"/>
    <n v="77.959999999999994"/>
    <x v="4751"/>
  </r>
  <r>
    <n v="83469"/>
    <s v="CÙte d'Ivoire"/>
    <s v="N/A - From RDC"/>
    <x v="0"/>
    <d v="2010-11-30T00:00:00"/>
    <d v="2010-12-09T00:00:00"/>
    <s v="SCMS from RDC"/>
    <n v="8100"/>
    <n v="18873"/>
    <n v="3093"/>
    <n v="11235.05"/>
    <n v="40.69"/>
    <x v="4752"/>
  </r>
  <r>
    <n v="83470"/>
    <s v="Dominican Republic"/>
    <s v="N/A - From RDC"/>
    <x v="0"/>
    <d v="2010-11-30T00:00:00"/>
    <d v="2010-12-14T00:00:00"/>
    <s v="SCMS from RDC"/>
    <n v="3073"/>
    <n v="48829.97"/>
    <n v="594"/>
    <n v="4996.2"/>
    <n v="80.569999999999993"/>
    <x v="4753"/>
  </r>
  <r>
    <n v="83471"/>
    <s v="Dominican Republic"/>
    <s v="N/A - From RDC"/>
    <x v="0"/>
    <d v="2010-11-30T00:00:00"/>
    <d v="2010-12-14T00:00:00"/>
    <s v="SCMS from RDC"/>
    <n v="1100"/>
    <n v="39600"/>
    <m/>
    <m/>
    <n v="65.34"/>
    <x v="8"/>
  </r>
  <r>
    <n v="83472"/>
    <s v="Zambia"/>
    <s v="N/A - From RDC"/>
    <x v="2"/>
    <d v="2010-11-15T00:00:00"/>
    <d v="2010-12-10T00:00:00"/>
    <s v="SCMS from RDC"/>
    <n v="220002"/>
    <n v="2585023.5"/>
    <n v="20364"/>
    <n v="31373.1"/>
    <n v="5573.31"/>
    <x v="4754"/>
  </r>
  <r>
    <n v="83473"/>
    <s v="Haiti"/>
    <s v="N/A - From RDC"/>
    <x v="0"/>
    <d v="2010-12-20T00:00:00"/>
    <d v="2011-01-05T00:00:00"/>
    <s v="SCMS from RDC"/>
    <n v="9009"/>
    <n v="20990.97"/>
    <m/>
    <m/>
    <n v="45.26"/>
    <x v="8"/>
  </r>
  <r>
    <n v="83474"/>
    <s v="Haiti"/>
    <s v="N/A - From RDC"/>
    <x v="0"/>
    <d v="2010-12-20T00:00:00"/>
    <d v="2011-01-05T00:00:00"/>
    <s v="SCMS from RDC"/>
    <n v="168"/>
    <n v="252"/>
    <m/>
    <m/>
    <n v="0.54"/>
    <x v="8"/>
  </r>
  <r>
    <n v="83475"/>
    <s v="Haiti"/>
    <s v="N/A - From RDC"/>
    <x v="0"/>
    <d v="2010-12-20T00:00:00"/>
    <d v="2011-01-05T00:00:00"/>
    <s v="SCMS from RDC"/>
    <n v="2583"/>
    <n v="12501.72"/>
    <m/>
    <m/>
    <n v="26.95"/>
    <x v="8"/>
  </r>
  <r>
    <n v="83476"/>
    <s v="Ethiopia"/>
    <s v="N/A - From RDC"/>
    <x v="0"/>
    <d v="2010-12-15T00:00:00"/>
    <d v="2010-12-09T00:00:00"/>
    <s v="SCMS from RDC"/>
    <n v="1440"/>
    <n v="10512"/>
    <n v="88"/>
    <n v="1842.95"/>
    <n v="22.66"/>
    <x v="4755"/>
  </r>
  <r>
    <n v="83477"/>
    <s v="Uganda"/>
    <s v="N/A - From RDC"/>
    <x v="2"/>
    <d v="2010-12-31T00:00:00"/>
    <d v="2010-12-23T00:00:00"/>
    <s v="SCMS from RDC"/>
    <n v="125000"/>
    <n v="1402500"/>
    <n v="16790"/>
    <n v="103428"/>
    <n v="3023.79"/>
    <x v="4756"/>
  </r>
  <r>
    <n v="83478"/>
    <s v="Guatemala"/>
    <s v="N/A - From RDC"/>
    <x v="0"/>
    <d v="2011-01-31T00:00:00"/>
    <d v="2011-01-24T00:00:00"/>
    <s v="SCMS from RDC"/>
    <n v="4301"/>
    <n v="36773.550000000003"/>
    <n v="1435"/>
    <n v="16252.95"/>
    <n v="60.68"/>
    <x v="4757"/>
  </r>
  <r>
    <n v="83479"/>
    <s v="Mozambique"/>
    <s v="N/A - From RDC"/>
    <x v="0"/>
    <d v="2011-02-28T00:00:00"/>
    <d v="2011-02-25T00:00:00"/>
    <s v="SCMS from RDC"/>
    <n v="1177"/>
    <n v="2377.54"/>
    <n v="512"/>
    <n v="3415.72"/>
    <n v="3.92"/>
    <x v="4758"/>
  </r>
  <r>
    <n v="83480"/>
    <s v="Mozambique"/>
    <s v="N/A - From RDC"/>
    <x v="2"/>
    <d v="2011-03-31T00:00:00"/>
    <d v="2011-03-09T00:00:00"/>
    <s v="SCMS from RDC"/>
    <n v="4000"/>
    <n v="8400"/>
    <n v="1137"/>
    <n v="4711.97"/>
    <n v="13.86"/>
    <x v="4759"/>
  </r>
  <r>
    <n v="83481"/>
    <s v="Zambia"/>
    <s v="N/A - From RDC"/>
    <x v="2"/>
    <d v="2011-01-28T00:00:00"/>
    <d v="2011-02-11T00:00:00"/>
    <s v="SCMS from RDC"/>
    <n v="28271"/>
    <n v="127784.92"/>
    <n v="2507"/>
    <n v="9553.01"/>
    <n v="275.5"/>
    <x v="4760"/>
  </r>
  <r>
    <n v="83482"/>
    <s v="CÙte d'Ivoire"/>
    <s v="N/A - From RDC"/>
    <x v="2"/>
    <d v="2011-01-31T00:00:00"/>
    <d v="2011-02-22T00:00:00"/>
    <s v="SCMS from RDC"/>
    <n v="17320"/>
    <n v="40355.599999999999"/>
    <n v="1721"/>
    <n v="8758.3700000000008"/>
    <n v="87.01"/>
    <x v="4761"/>
  </r>
  <r>
    <n v="83483"/>
    <s v="CÙte d'Ivoire"/>
    <s v="N/A - From RDC"/>
    <x v="0"/>
    <d v="2011-01-31T00:00:00"/>
    <d v="2011-02-22T00:00:00"/>
    <s v="SCMS from RDC"/>
    <n v="18507"/>
    <n v="158234.85"/>
    <m/>
    <m/>
    <n v="341.15"/>
    <x v="8"/>
  </r>
  <r>
    <n v="83484"/>
    <s v="Zambia"/>
    <s v="N/A - From RDC"/>
    <x v="2"/>
    <d v="2011-02-26T00:00:00"/>
    <d v="2011-02-15T00:00:00"/>
    <s v="SCMS from RDC"/>
    <n v="10776"/>
    <n v="77694.960000000006"/>
    <n v="586"/>
    <n v="8045.76"/>
    <n v="167.51"/>
    <x v="4762"/>
  </r>
  <r>
    <n v="83485"/>
    <s v="Haiti"/>
    <s v="N/A - From RDC"/>
    <x v="0"/>
    <d v="2011-02-28T00:00:00"/>
    <d v="2011-02-14T00:00:00"/>
    <s v="SCMS from RDC"/>
    <n v="960"/>
    <n v="6921.6"/>
    <m/>
    <m/>
    <n v="14.92"/>
    <x v="8"/>
  </r>
  <r>
    <n v="83486"/>
    <s v="Haiti"/>
    <s v="N/A - From RDC"/>
    <x v="0"/>
    <d v="2011-02-28T00:00:00"/>
    <d v="2011-02-14T00:00:00"/>
    <s v="SCMS from RDC"/>
    <n v="544"/>
    <n v="7452.8"/>
    <n v="395"/>
    <n v="6555.75"/>
    <n v="12.3"/>
    <x v="4763"/>
  </r>
  <r>
    <n v="83487"/>
    <s v="CÙte d'Ivoire"/>
    <s v="N/A - From RDC"/>
    <x v="0"/>
    <d v="2011-02-28T00:00:00"/>
    <d v="2011-02-28T00:00:00"/>
    <s v="SCMS from RDC"/>
    <n v="2070"/>
    <n v="2898"/>
    <n v="176"/>
    <n v="1653.99"/>
    <n v="4.78"/>
    <x v="4764"/>
  </r>
  <r>
    <n v="83488"/>
    <s v="Guyana"/>
    <s v="N/A - From RDC"/>
    <x v="0"/>
    <d v="2011-03-31T00:00:00"/>
    <d v="2011-03-25T00:00:00"/>
    <s v="SCMS from RDC"/>
    <n v="73"/>
    <n v="109.5"/>
    <n v="143"/>
    <n v="2097.1799999999998"/>
    <n v="0.18"/>
    <x v="4765"/>
  </r>
  <r>
    <n v="83489"/>
    <s v="Guyana"/>
    <s v="N/A - From RDC"/>
    <x v="0"/>
    <d v="2011-03-31T00:00:00"/>
    <d v="2011-03-25T00:00:00"/>
    <s v="SCMS from RDC"/>
    <n v="99"/>
    <n v="1356.3"/>
    <m/>
    <m/>
    <n v="2.2400000000000002"/>
    <x v="8"/>
  </r>
  <r>
    <n v="83490"/>
    <s v="CÙte d'Ivoire"/>
    <s v="N/A - From RDC"/>
    <x v="0"/>
    <d v="2011-03-31T00:00:00"/>
    <d v="2011-03-29T00:00:00"/>
    <s v="SCMS from RDC"/>
    <n v="2296"/>
    <n v="34440"/>
    <n v="17126"/>
    <n v="17941.46"/>
    <n v="74.25"/>
    <x v="4766"/>
  </r>
  <r>
    <n v="83491"/>
    <s v="CÙte d'Ivoire"/>
    <s v="N/A - From RDC"/>
    <x v="0"/>
    <d v="2011-03-15T00:00:00"/>
    <d v="2011-03-29T00:00:00"/>
    <s v="SCMS from RDC"/>
    <n v="2440"/>
    <n v="23692.400000000001"/>
    <n v="2325"/>
    <n v="17941.47"/>
    <n v="51.08"/>
    <x v="4767"/>
  </r>
  <r>
    <n v="83492"/>
    <s v="Zambia"/>
    <s v="N/A - From RDC"/>
    <x v="2"/>
    <d v="2011-03-31T00:00:00"/>
    <d v="2011-04-05T00:00:00"/>
    <s v="SCMS from RDC"/>
    <n v="21678"/>
    <n v="50509.74"/>
    <n v="1084"/>
    <n v="4471.07"/>
    <n v="108.9"/>
    <x v="4768"/>
  </r>
  <r>
    <n v="83493"/>
    <s v="Uganda"/>
    <s v="N/A - From RDC"/>
    <x v="2"/>
    <d v="2011-03-31T00:00:00"/>
    <d v="2011-04-01T00:00:00"/>
    <s v="SCMS from RDC"/>
    <n v="30107"/>
    <n v="248683.82"/>
    <n v="2875"/>
    <n v="23675.63"/>
    <n v="536.16"/>
    <x v="4769"/>
  </r>
  <r>
    <n v="83494"/>
    <s v="Zambia"/>
    <s v="N/A - From RDC"/>
    <x v="2"/>
    <d v="2011-04-14T00:00:00"/>
    <d v="2011-04-05T00:00:00"/>
    <s v="SCMS from RDC"/>
    <n v="120200"/>
    <n v="2394384"/>
    <n v="13222"/>
    <n v="4471.08"/>
    <n v="5162.29"/>
    <x v="4770"/>
  </r>
  <r>
    <n v="83495"/>
    <s v="Tanzania"/>
    <s v="N/A - From RDC"/>
    <x v="0"/>
    <d v="2011-04-07T00:00:00"/>
    <d v="2011-03-28T00:00:00"/>
    <s v="SCMS from RDC"/>
    <n v="49000"/>
    <n v="206780"/>
    <n v="4030"/>
    <n v="15707.3"/>
    <n v="341.19"/>
    <x v="4771"/>
  </r>
  <r>
    <n v="83496"/>
    <s v="Nigeria"/>
    <s v="N/A - From RDC"/>
    <x v="3"/>
    <d v="2011-06-15T00:00:00"/>
    <d v="2011-05-11T00:00:00"/>
    <s v="SCMS from RDC"/>
    <n v="15000"/>
    <n v="108150"/>
    <n v="823"/>
    <n v="12601.06"/>
    <n v="178.45"/>
    <x v="4772"/>
  </r>
  <r>
    <n v="83497"/>
    <s v="Zimbabwe"/>
    <s v="N/A - From RDC"/>
    <x v="2"/>
    <d v="2011-04-04T00:00:00"/>
    <d v="2011-05-20T00:00:00"/>
    <s v="SCMS from RDC"/>
    <n v="3348"/>
    <n v="7499.52"/>
    <m/>
    <m/>
    <n v="16.170000000000002"/>
    <x v="8"/>
  </r>
  <r>
    <n v="83498"/>
    <s v="Zimbabwe"/>
    <s v="N/A - From RDC"/>
    <x v="2"/>
    <d v="2011-04-04T00:00:00"/>
    <d v="2011-05-20T00:00:00"/>
    <s v="SCMS from RDC"/>
    <n v="4952"/>
    <n v="16341.6"/>
    <m/>
    <m/>
    <n v="35.229999999999997"/>
    <x v="8"/>
  </r>
  <r>
    <n v="83499"/>
    <s v="Uganda"/>
    <s v="N/A - From RDC"/>
    <x v="0"/>
    <d v="2011-03-11T00:00:00"/>
    <d v="2011-05-03T00:00:00"/>
    <s v="SCMS from RDC"/>
    <n v="720"/>
    <n v="14342.4"/>
    <n v="79"/>
    <n v="2305.65"/>
    <n v="23.66"/>
    <x v="4773"/>
  </r>
  <r>
    <n v="83500"/>
    <s v="Nigeria"/>
    <s v="N/A - From RDC"/>
    <x v="3"/>
    <d v="2011-06-21T00:00:00"/>
    <d v="2011-05-10T00:00:00"/>
    <s v="SCMS from RDC"/>
    <n v="50000"/>
    <n v="441000"/>
    <n v="4502"/>
    <n v="12601.07"/>
    <n v="727.65"/>
    <x v="4774"/>
  </r>
  <r>
    <n v="83501"/>
    <s v="Zambia"/>
    <s v="N/A - From RDC"/>
    <x v="2"/>
    <d v="2011-04-30T00:00:00"/>
    <d v="2011-05-20T00:00:00"/>
    <s v="SCMS from RDC"/>
    <n v="18000"/>
    <n v="45180"/>
    <n v="1032"/>
    <n v="3402.23"/>
    <n v="97.41"/>
    <x v="4775"/>
  </r>
  <r>
    <n v="83502"/>
    <s v="Zimbabwe"/>
    <s v="N/A - From RDC"/>
    <x v="2"/>
    <d v="2011-05-31T00:00:00"/>
    <d v="2011-06-13T00:00:00"/>
    <s v="SCMS from RDC"/>
    <n v="1152"/>
    <n v="11185.92"/>
    <m/>
    <m/>
    <n v="24.12"/>
    <x v="8"/>
  </r>
  <r>
    <n v="83503"/>
    <s v="Nigeria"/>
    <s v="N/A - From RDC"/>
    <x v="3"/>
    <d v="2011-06-15T00:00:00"/>
    <d v="2011-07-05T00:00:00"/>
    <s v="SCMS from RDC"/>
    <n v="70651"/>
    <n v="623141.81999999995"/>
    <n v="6749"/>
    <n v="13398.06"/>
    <n v="1028.18"/>
    <x v="4776"/>
  </r>
  <r>
    <n v="83504"/>
    <s v="Nigeria"/>
    <s v="N/A - From RDC"/>
    <x v="3"/>
    <d v="2011-06-15T00:00:00"/>
    <d v="2011-07-06T00:00:00"/>
    <s v="SCMS from RDC"/>
    <n v="30091"/>
    <n v="248551.66"/>
    <m/>
    <m/>
    <n v="410.11"/>
    <x v="8"/>
  </r>
  <r>
    <n v="83505"/>
    <s v="Nigeria"/>
    <s v="N/A - From RDC"/>
    <x v="3"/>
    <d v="2011-06-15T00:00:00"/>
    <d v="2011-07-05T00:00:00"/>
    <s v="SCMS from RDC"/>
    <n v="57749"/>
    <n v="630619.07999999996"/>
    <n v="5554"/>
    <n v="13398.06"/>
    <n v="1040.52"/>
    <x v="4777"/>
  </r>
  <r>
    <n v="83506"/>
    <s v="Nigeria"/>
    <s v="N/A - From RDC"/>
    <x v="3"/>
    <d v="2011-06-15T00:00:00"/>
    <d v="2011-07-06T00:00:00"/>
    <s v="SCMS from RDC"/>
    <n v="206853"/>
    <n v="2320890.66"/>
    <n v="29353"/>
    <n v="13398.06"/>
    <n v="3829.47"/>
    <x v="4778"/>
  </r>
  <r>
    <n v="83507"/>
    <s v="Benin"/>
    <s v="N/A - From RDC"/>
    <x v="0"/>
    <d v="2011-06-13T00:00:00"/>
    <d v="2011-06-30T00:00:00"/>
    <s v="SCMS from RDC"/>
    <n v="611"/>
    <n v="20615.14"/>
    <n v="129"/>
    <n v="6477.67"/>
    <n v="34.01"/>
    <x v="4779"/>
  </r>
  <r>
    <n v="83508"/>
    <s v="Zambia"/>
    <s v="N/A - From RDC"/>
    <x v="2"/>
    <d v="2011-07-15T00:00:00"/>
    <d v="2011-07-11T00:00:00"/>
    <s v="SCMS from RDC"/>
    <n v="18579"/>
    <n v="43289.07"/>
    <n v="2029"/>
    <n v="6801.72"/>
    <n v="71.430000000000007"/>
    <x v="4780"/>
  </r>
  <r>
    <n v="83509"/>
    <s v="Ghana"/>
    <s v="N/A - From RDC"/>
    <x v="0"/>
    <d v="2011-07-04T00:00:00"/>
    <d v="2011-07-15T00:00:00"/>
    <s v="SCMS from RDC"/>
    <n v="2110"/>
    <n v="13546.2"/>
    <m/>
    <m/>
    <n v="22.35"/>
    <x v="8"/>
  </r>
  <r>
    <n v="83510"/>
    <s v="Tanzania"/>
    <s v="N/A - From RDC"/>
    <x v="0"/>
    <d v="2011-08-31T00:00:00"/>
    <d v="2011-07-18T00:00:00"/>
    <s v="SCMS from RDC"/>
    <n v="77636"/>
    <n v="818283.44"/>
    <n v="6986"/>
    <n v="26538.46"/>
    <n v="1350.17"/>
    <x v="4781"/>
  </r>
  <r>
    <n v="83511"/>
    <s v="Mozambique"/>
    <s v="N/A - From RDC"/>
    <x v="2"/>
    <d v="2011-08-31T00:00:00"/>
    <d v="2011-09-05T00:00:00"/>
    <s v="SCMS from RDC"/>
    <n v="15048"/>
    <n v="128660.4"/>
    <n v="1391"/>
    <n v="3525.04"/>
    <n v="212.29"/>
    <x v="4782"/>
  </r>
  <r>
    <n v="83513"/>
    <s v="Zimbabwe"/>
    <s v="N/A - From RDC"/>
    <x v="2"/>
    <d v="2011-08-15T00:00:00"/>
    <d v="2011-08-11T00:00:00"/>
    <s v="SCMS from RDC"/>
    <n v="3687"/>
    <n v="7005.3"/>
    <n v="212"/>
    <n v="2143.48"/>
    <n v="15.1"/>
    <x v="4783"/>
  </r>
  <r>
    <n v="83514"/>
    <s v="Zimbabwe"/>
    <s v="N/A - From RDC"/>
    <x v="2"/>
    <d v="2011-08-15T00:00:00"/>
    <d v="2011-08-11T00:00:00"/>
    <s v="SCMS from RDC"/>
    <n v="4669"/>
    <n v="15314.32"/>
    <n v="357"/>
    <n v="2143.4899999999998"/>
    <n v="33.020000000000003"/>
    <x v="4784"/>
  </r>
  <r>
    <n v="83515"/>
    <s v="Uganda"/>
    <s v="N/A - From RDC"/>
    <x v="2"/>
    <d v="2011-06-30T00:00:00"/>
    <d v="2011-07-14T00:00:00"/>
    <s v="SCMS from RDC"/>
    <n v="30000"/>
    <n v="264600"/>
    <n v="2641"/>
    <n v="19673.48"/>
    <n v="436.59"/>
    <x v="4785"/>
  </r>
  <r>
    <n v="83517"/>
    <s v="CÙte d'Ivoire"/>
    <s v="N/A - From RDC"/>
    <x v="0"/>
    <d v="2011-07-22T00:00:00"/>
    <d v="2011-07-22T00:00:00"/>
    <s v="SCMS from RDC"/>
    <n v="3846"/>
    <n v="7499.7"/>
    <m/>
    <m/>
    <n v="16.170000000000002"/>
    <x v="8"/>
  </r>
  <r>
    <n v="83518"/>
    <s v="Zimbabwe"/>
    <s v="N/A - From RDC"/>
    <x v="2"/>
    <d v="2011-09-05T00:00:00"/>
    <d v="2011-09-05T00:00:00"/>
    <s v="SCMS from RDC"/>
    <n v="9073"/>
    <n v="22773.23"/>
    <n v="487"/>
    <n v="2091.17"/>
    <n v="49.1"/>
    <x v="4786"/>
  </r>
  <r>
    <n v="83519"/>
    <s v="Zambia"/>
    <s v="N/A - From RDC"/>
    <x v="2"/>
    <d v="2011-09-01T00:00:00"/>
    <d v="2011-08-15T00:00:00"/>
    <s v="SCMS from RDC"/>
    <n v="60000"/>
    <n v="1195200"/>
    <m/>
    <m/>
    <n v="1972.08"/>
    <x v="8"/>
  </r>
  <r>
    <n v="83520"/>
    <s v="CÙte d'Ivoire"/>
    <s v="N/A - From RDC"/>
    <x v="0"/>
    <d v="2011-09-27T00:00:00"/>
    <d v="2011-09-12T00:00:00"/>
    <s v="SCMS from RDC"/>
    <n v="4617"/>
    <n v="69439.679999999993"/>
    <m/>
    <m/>
    <n v="114.58"/>
    <x v="8"/>
  </r>
  <r>
    <n v="83521"/>
    <s v="Haiti"/>
    <s v="N/A - From RDC"/>
    <x v="0"/>
    <d v="2011-07-19T00:00:00"/>
    <d v="2011-08-11T00:00:00"/>
    <s v="SCMS from RDC"/>
    <n v="9200"/>
    <n v="21436"/>
    <m/>
    <m/>
    <n v="35.369999999999997"/>
    <x v="8"/>
  </r>
  <r>
    <n v="83522"/>
    <s v="Uganda"/>
    <s v="N/A - From RDC"/>
    <x v="2"/>
    <d v="2011-07-31T00:00:00"/>
    <d v="2011-08-12T00:00:00"/>
    <s v="SCMS from RDC"/>
    <n v="3330"/>
    <n v="66333.600000000006"/>
    <n v="370"/>
    <n v="2886.12"/>
    <n v="109.45"/>
    <x v="4787"/>
  </r>
  <r>
    <n v="83523"/>
    <s v="Ghana"/>
    <s v="N/A - From RDC"/>
    <x v="0"/>
    <d v="2011-11-14T00:00:00"/>
    <d v="2011-11-14T00:00:00"/>
    <s v="SCMS from RDC"/>
    <n v="32168"/>
    <n v="265707.68"/>
    <n v="5199"/>
    <n v="585"/>
    <n v="438.42"/>
    <x v="4788"/>
  </r>
  <r>
    <n v="83524"/>
    <s v="Ghana"/>
    <s v="N/A - From RDC"/>
    <x v="0"/>
    <d v="2011-09-06T00:00:00"/>
    <d v="2011-08-11T00:00:00"/>
    <s v="SCMS from RDC"/>
    <n v="45084"/>
    <n v="113160.84"/>
    <n v="2698"/>
    <n v="12676.4"/>
    <n v="186.72"/>
    <x v="4789"/>
  </r>
  <r>
    <n v="83525"/>
    <s v="Zambia"/>
    <s v="N/A - From RDC"/>
    <x v="2"/>
    <d v="2011-09-29T00:00:00"/>
    <d v="2011-08-29T00:00:00"/>
    <s v="SCMS from RDC"/>
    <n v="31892"/>
    <n v="80048.92"/>
    <m/>
    <m/>
    <n v="132.08000000000001"/>
    <x v="8"/>
  </r>
  <r>
    <n v="83526"/>
    <s v="Zimbabwe"/>
    <s v="N/A - From RDC"/>
    <x v="2"/>
    <d v="2011-09-30T00:00:00"/>
    <d v="2011-09-19T00:00:00"/>
    <s v="SCMS from RDC"/>
    <n v="9073"/>
    <n v="22228.85"/>
    <n v="1406"/>
    <n v="5479.15"/>
    <n v="36.68"/>
    <x v="4790"/>
  </r>
  <r>
    <n v="83527"/>
    <s v="Uganda"/>
    <s v="N/A - From RDC"/>
    <x v="2"/>
    <d v="2011-09-05T00:00:00"/>
    <d v="2011-08-23T00:00:00"/>
    <s v="SCMS from RDC"/>
    <n v="6139"/>
    <n v="68879.58"/>
    <n v="1518"/>
    <n v="6561.51"/>
    <n v="113.65"/>
    <x v="4791"/>
  </r>
  <r>
    <n v="83528"/>
    <s v="Uganda"/>
    <s v="N/A - From RDC"/>
    <x v="2"/>
    <d v="2011-09-22T00:00:00"/>
    <d v="2011-08-24T00:00:00"/>
    <s v="SCMS from RDC"/>
    <n v="7441"/>
    <n v="61239.43"/>
    <n v="656"/>
    <n v="4376.5600000000004"/>
    <n v="101.05"/>
    <x v="4792"/>
  </r>
  <r>
    <n v="83529"/>
    <s v="Uganda"/>
    <s v="N/A - From RDC"/>
    <x v="2"/>
    <d v="2011-08-05T00:00:00"/>
    <d v="2011-08-24T00:00:00"/>
    <s v="SCMS from RDC"/>
    <n v="105000"/>
    <n v="1178100"/>
    <m/>
    <m/>
    <n v="1943.86"/>
    <x v="8"/>
  </r>
  <r>
    <n v="83530"/>
    <s v="CÙte d'Ivoire"/>
    <s v="N/A - From RDC"/>
    <x v="0"/>
    <d v="2011-10-12T00:00:00"/>
    <d v="2011-10-12T00:00:00"/>
    <s v="SCMS from RDC"/>
    <n v="2313"/>
    <n v="34787.519999999997"/>
    <m/>
    <m/>
    <n v="57.4"/>
    <x v="8"/>
  </r>
  <r>
    <n v="83531"/>
    <s v="Tanzania"/>
    <s v="N/A - From RDC"/>
    <x v="2"/>
    <d v="2011-10-03T00:00:00"/>
    <d v="2011-09-16T00:00:00"/>
    <s v="SCMS from RDC"/>
    <n v="68235"/>
    <n v="1359241.2"/>
    <m/>
    <m/>
    <n v="2242.75"/>
    <x v="8"/>
  </r>
  <r>
    <n v="83532"/>
    <s v="Nigeria"/>
    <s v="N/A - From RDC"/>
    <x v="3"/>
    <d v="2011-11-03T00:00:00"/>
    <d v="2011-09-28T00:00:00"/>
    <s v="SCMS from RDC"/>
    <n v="1000"/>
    <n v="1400"/>
    <n v="108"/>
    <n v="18495.900000000001"/>
    <n v="2.31"/>
    <x v="4793"/>
  </r>
  <r>
    <n v="83533"/>
    <s v="Zimbabwe"/>
    <s v="N/A - From RDC"/>
    <x v="2"/>
    <d v="2011-10-21T00:00:00"/>
    <d v="2011-10-21T00:00:00"/>
    <s v="SCMS from RDC"/>
    <n v="323"/>
    <n v="1049.75"/>
    <n v="209"/>
    <n v="502.49"/>
    <n v="1.73"/>
    <x v="4794"/>
  </r>
  <r>
    <n v="83534"/>
    <s v="Zimbabwe"/>
    <s v="N/A - From RDC"/>
    <x v="2"/>
    <d v="2011-10-25T00:00:00"/>
    <d v="2011-10-21T00:00:00"/>
    <s v="SCMS from RDC"/>
    <n v="42444"/>
    <n v="366291.72"/>
    <n v="1423"/>
    <n v="6623.46"/>
    <n v="604.38"/>
    <x v="4795"/>
  </r>
  <r>
    <n v="83536"/>
    <s v="Tanzania"/>
    <s v="N/A - From RDC"/>
    <x v="2"/>
    <d v="2011-10-03T00:00:00"/>
    <d v="2011-09-23T00:00:00"/>
    <s v="SCMS from RDC"/>
    <n v="40337"/>
    <n v="803513.04"/>
    <n v="4560"/>
    <n v="1047.17"/>
    <n v="1325.8"/>
    <x v="4796"/>
  </r>
  <r>
    <n v="83537"/>
    <s v="Nigeria"/>
    <s v="N/A - From RDC"/>
    <x v="3"/>
    <d v="2011-11-03T00:00:00"/>
    <d v="2011-09-28T00:00:00"/>
    <s v="SCMS from RDC"/>
    <n v="100000"/>
    <n v="422000"/>
    <n v="5712"/>
    <n v="18495.900000000001"/>
    <n v="696.3"/>
    <x v="4797"/>
  </r>
  <r>
    <n v="83538"/>
    <s v="Mozambique"/>
    <s v="N/A - From RDC"/>
    <x v="2"/>
    <d v="2012-01-25T00:00:00"/>
    <d v="2012-01-25T00:00:00"/>
    <s v="SCMS from RDC"/>
    <n v="13994"/>
    <n v="27288.3"/>
    <n v="5269"/>
    <n v="4480.45"/>
    <n v="45.03"/>
    <x v="4798"/>
  </r>
  <r>
    <n v="83539"/>
    <s v="Swaziland"/>
    <s v="N/A - From RDC"/>
    <x v="0"/>
    <d v="2011-12-12T00:00:00"/>
    <d v="2011-10-18T00:00:00"/>
    <s v="SCMS from RDC"/>
    <n v="17300"/>
    <n v="135286"/>
    <n v="2036"/>
    <n v="15635.84"/>
    <n v="223.22"/>
    <x v="4799"/>
  </r>
  <r>
    <n v="83540"/>
    <s v="Uganda"/>
    <s v="N/A - From RDC"/>
    <x v="0"/>
    <d v="2011-11-15T00:00:00"/>
    <d v="2011-11-01T00:00:00"/>
    <s v="SCMS from RDC"/>
    <n v="9794"/>
    <n v="19098.3"/>
    <n v="3654"/>
    <n v="19520.77"/>
    <n v="31.51"/>
    <x v="4800"/>
  </r>
  <r>
    <n v="83541"/>
    <s v="Zimbabwe"/>
    <s v="N/A - From RDC"/>
    <x v="2"/>
    <d v="2011-10-31T00:00:00"/>
    <d v="2011-10-21T00:00:00"/>
    <s v="SCMS from RDC"/>
    <n v="12733"/>
    <n v="38071.67"/>
    <n v="496"/>
    <n v="5257.35"/>
    <n v="62.82"/>
    <x v="4801"/>
  </r>
  <r>
    <n v="83542"/>
    <s v="Haiti"/>
    <s v="N/A - From RDC"/>
    <x v="0"/>
    <d v="2011-10-31T00:00:00"/>
    <d v="2011-11-08T00:00:00"/>
    <s v="SCMS from RDC"/>
    <n v="4520"/>
    <n v="6328"/>
    <n v="418"/>
    <n v="4692.1400000000003"/>
    <n v="10.44"/>
    <x v="4802"/>
  </r>
  <r>
    <n v="83543"/>
    <s v="Zambia"/>
    <s v="N/A - From RDC"/>
    <x v="2"/>
    <d v="2011-11-03T00:00:00"/>
    <d v="2011-11-15T00:00:00"/>
    <s v="SCMS from RDC"/>
    <n v="26060"/>
    <n v="233758.2"/>
    <n v="2409"/>
    <n v="9346.7999999999993"/>
    <n v="385.7"/>
    <x v="4803"/>
  </r>
  <r>
    <n v="83544"/>
    <s v="Nigeria"/>
    <s v="N/A - From RDC"/>
    <x v="3"/>
    <d v="2011-12-05T00:00:00"/>
    <d v="2011-10-13T00:00:00"/>
    <s v="SCMS from RDC"/>
    <n v="94848"/>
    <n v="1064194.5600000001"/>
    <m/>
    <m/>
    <n v="1755.92"/>
    <x v="8"/>
  </r>
  <r>
    <n v="83545"/>
    <s v="Nigeria"/>
    <s v="N/A - From RDC"/>
    <x v="3"/>
    <d v="2011-12-05T00:00:00"/>
    <d v="2011-10-13T00:00:00"/>
    <s v="SCMS from RDC"/>
    <n v="45113"/>
    <n v="506167.86"/>
    <n v="6180"/>
    <n v="21326.73"/>
    <n v="835.18"/>
    <x v="4804"/>
  </r>
  <r>
    <n v="83546"/>
    <s v="Tanzania"/>
    <s v="N/A - From RDC"/>
    <x v="2"/>
    <d v="2011-12-29T00:00:00"/>
    <d v="2011-12-12T00:00:00"/>
    <s v="SCMS from RDC"/>
    <n v="15000"/>
    <n v="29250"/>
    <n v="5641"/>
    <n v="45291.49"/>
    <n v="48.26"/>
    <x v="4805"/>
  </r>
  <r>
    <n v="83547"/>
    <s v="Uganda"/>
    <s v="N/A - From RDC"/>
    <x v="2"/>
    <d v="2012-02-10T00:00:00"/>
    <d v="2012-01-19T00:00:00"/>
    <s v="SCMS from RDC"/>
    <n v="5471"/>
    <n v="45190.46"/>
    <n v="521"/>
    <n v="4237.12"/>
    <n v="74.56"/>
    <x v="4806"/>
  </r>
  <r>
    <n v="83548"/>
    <s v="Nigeria"/>
    <s v="N/A - From RDC"/>
    <x v="3"/>
    <d v="2012-03-02T00:00:00"/>
    <d v="2011-12-18T00:00:00"/>
    <s v="SCMS from RDC"/>
    <n v="85919"/>
    <n v="709690.94"/>
    <n v="8754"/>
    <n v="15322.73"/>
    <n v="1170.99"/>
    <x v="4807"/>
  </r>
  <r>
    <n v="83549"/>
    <s v="Rwanda"/>
    <s v="N/A - From RDC"/>
    <x v="0"/>
    <d v="2012-01-23T00:00:00"/>
    <d v="2012-01-23T00:00:00"/>
    <s v="SCMS from RDC"/>
    <n v="3000"/>
    <n v="5550"/>
    <n v="1076"/>
    <n v="4474.3100000000004"/>
    <n v="7.78"/>
    <x v="4808"/>
  </r>
  <r>
    <n v="83550"/>
    <s v="Mozambique"/>
    <s v="N/A - From RDC"/>
    <x v="2"/>
    <d v="2012-03-08T00:00:00"/>
    <d v="2012-03-08T00:00:00"/>
    <s v="SCMS from RDC"/>
    <n v="150000"/>
    <n v="1683000"/>
    <n v="19143"/>
    <n v="16660.04"/>
    <n v="2776.95"/>
    <x v="4809"/>
  </r>
  <r>
    <n v="83551"/>
    <s v="Mozambique"/>
    <s v="N/A - From RDC"/>
    <x v="2"/>
    <d v="2012-02-29T00:00:00"/>
    <d v="2012-02-22T00:00:00"/>
    <s v="SCMS from RDC"/>
    <n v="275"/>
    <n v="3085.5"/>
    <n v="36"/>
    <n v="3470"/>
    <n v="5.09"/>
    <x v="4810"/>
  </r>
  <r>
    <n v="83552"/>
    <s v="Tanzania"/>
    <s v="N/A - From RDC"/>
    <x v="2"/>
    <d v="2012-02-29T00:00:00"/>
    <d v="2012-02-05T00:00:00"/>
    <s v="SCMS from RDC"/>
    <n v="65000"/>
    <n v="274300"/>
    <m/>
    <m/>
    <n v="452.6"/>
    <x v="8"/>
  </r>
  <r>
    <n v="83553"/>
    <s v="Mozambique"/>
    <s v="N/A - From RDC"/>
    <x v="2"/>
    <d v="2012-02-29T00:00:00"/>
    <d v="2012-03-08T00:00:00"/>
    <s v="SCMS from RDC"/>
    <n v="28168"/>
    <n v="232667.68"/>
    <n v="318"/>
    <n v="6025.73"/>
    <n v="383.9"/>
    <x v="4811"/>
  </r>
  <r>
    <n v="83554"/>
    <s v="Mozambique"/>
    <s v="N/A - From RDC"/>
    <x v="2"/>
    <d v="2012-02-29T00:00:00"/>
    <d v="2012-03-08T00:00:00"/>
    <s v="SCMS from RDC"/>
    <n v="2940"/>
    <n v="7203"/>
    <m/>
    <m/>
    <n v="11.88"/>
    <x v="8"/>
  </r>
  <r>
    <n v="83555"/>
    <s v="Congo, DRC"/>
    <s v="N/A - From RDC"/>
    <x v="0"/>
    <d v="2012-03-16T00:00:00"/>
    <d v="2012-02-14T00:00:00"/>
    <s v="SCMS from RDC"/>
    <n v="30"/>
    <n v="123.6"/>
    <n v="55"/>
    <n v="912.36"/>
    <n v="0.17"/>
    <x v="4812"/>
  </r>
  <r>
    <n v="83556"/>
    <s v="Congo, DRC"/>
    <s v="N/A - From RDC"/>
    <x v="0"/>
    <d v="2012-03-16T00:00:00"/>
    <d v="2012-02-14T00:00:00"/>
    <s v="SCMS from RDC"/>
    <n v="10"/>
    <n v="41.2"/>
    <m/>
    <m/>
    <n v="0.06"/>
    <x v="8"/>
  </r>
  <r>
    <n v="83557"/>
    <s v="Guyana"/>
    <s v="N/A - From RDC"/>
    <x v="0"/>
    <d v="2012-03-30T00:00:00"/>
    <d v="2012-02-04T00:00:00"/>
    <s v="SCMS from RDC"/>
    <n v="153"/>
    <n v="1357.11"/>
    <m/>
    <m/>
    <n v="1.9"/>
    <x v="8"/>
  </r>
  <r>
    <n v="83558"/>
    <s v="Guyana"/>
    <s v="N/A - From RDC"/>
    <x v="0"/>
    <d v="2012-03-30T00:00:00"/>
    <d v="2012-02-04T00:00:00"/>
    <s v="SCMS from RDC"/>
    <n v="55"/>
    <n v="687.5"/>
    <m/>
    <m/>
    <n v="0.96"/>
    <x v="8"/>
  </r>
  <r>
    <n v="83559"/>
    <s v="Congo, DRC"/>
    <s v="N/A - From RDC"/>
    <x v="0"/>
    <d v="2012-03-16T00:00:00"/>
    <d v="2012-04-03T00:00:00"/>
    <s v="SCMS from RDC"/>
    <n v="186"/>
    <n v="362.7"/>
    <n v="81"/>
    <n v="1535.56"/>
    <n v="0.51"/>
    <x v="4813"/>
  </r>
  <r>
    <n v="83560"/>
    <s v="Congo, DRC"/>
    <s v="N/A - From RDC"/>
    <x v="0"/>
    <d v="2012-03-16T00:00:00"/>
    <d v="2012-04-03T00:00:00"/>
    <s v="SCMS from RDC"/>
    <n v="8"/>
    <n v="48.64"/>
    <m/>
    <m/>
    <n v="7.0000000000000007E-2"/>
    <x v="8"/>
  </r>
  <r>
    <n v="83561"/>
    <s v="Congo, DRC"/>
    <s v="N/A - From RDC"/>
    <x v="0"/>
    <d v="2012-03-16T00:00:00"/>
    <d v="2012-03-14T00:00:00"/>
    <s v="SCMS from RDC"/>
    <n v="53"/>
    <n v="322.24"/>
    <n v="220"/>
    <n v="2110.1999999999998"/>
    <n v="0.45"/>
    <x v="4814"/>
  </r>
  <r>
    <n v="83562"/>
    <s v="Congo, DRC"/>
    <s v="N/A - From RDC"/>
    <x v="0"/>
    <d v="2012-03-16T00:00:00"/>
    <d v="2012-04-11T00:00:00"/>
    <s v="SCMS from RDC"/>
    <n v="699"/>
    <n v="1363.05"/>
    <m/>
    <m/>
    <n v="1.91"/>
    <x v="8"/>
  </r>
  <r>
    <n v="83563"/>
    <s v="Congo, DRC"/>
    <s v="N/A - From RDC"/>
    <x v="0"/>
    <d v="2012-03-16T00:00:00"/>
    <d v="2012-03-14T00:00:00"/>
    <s v="SCMS from RDC"/>
    <n v="1090"/>
    <n v="2125.5"/>
    <n v="512"/>
    <n v="3438.2"/>
    <n v="2.98"/>
    <x v="4815"/>
  </r>
  <r>
    <n v="83564"/>
    <s v="Congo, DRC"/>
    <s v="N/A - From RDC"/>
    <x v="0"/>
    <d v="2012-03-16T00:00:00"/>
    <d v="2012-03-14T00:00:00"/>
    <s v="SCMS from RDC"/>
    <n v="1700"/>
    <n v="11934"/>
    <m/>
    <m/>
    <n v="16.73"/>
    <x v="8"/>
  </r>
  <r>
    <n v="83565"/>
    <s v="Congo, DRC"/>
    <s v="N/A - From RDC"/>
    <x v="0"/>
    <d v="2012-03-16T00:00:00"/>
    <d v="2012-03-14T00:00:00"/>
    <s v="SCMS from RDC"/>
    <n v="2463"/>
    <n v="4802.8500000000004"/>
    <m/>
    <m/>
    <n v="6.73"/>
    <x v="8"/>
  </r>
  <r>
    <n v="83566"/>
    <s v="Zimbabwe"/>
    <s v="N/A - From RDC"/>
    <x v="2"/>
    <d v="2012-01-31T00:00:00"/>
    <d v="2012-02-16T00:00:00"/>
    <s v="SCMS from RDC"/>
    <n v="17556"/>
    <n v="106740.48"/>
    <n v="1373"/>
    <n v="4777.08"/>
    <n v="176.12"/>
    <x v="4816"/>
  </r>
  <r>
    <n v="83567"/>
    <s v="Congo, DRC"/>
    <s v="N/A - From RDC"/>
    <x v="0"/>
    <d v="2012-03-22T00:00:00"/>
    <d v="2012-03-22T00:00:00"/>
    <s v="SCMS from RDC"/>
    <n v="67"/>
    <n v="156.11000000000001"/>
    <n v="4"/>
    <n v="491.42"/>
    <n v="0.22"/>
    <x v="4817"/>
  </r>
  <r>
    <n v="83568"/>
    <s v="CÙte d'Ivoire"/>
    <s v="N/A - From RDC"/>
    <x v="2"/>
    <d v="2012-03-01T00:00:00"/>
    <d v="2012-03-01T00:00:00"/>
    <s v="SCMS from RDC"/>
    <n v="4448"/>
    <n v="8673.6"/>
    <n v="1663"/>
    <n v="1102.3"/>
    <n v="14.31"/>
    <x v="4818"/>
  </r>
  <r>
    <n v="83569"/>
    <s v="CÙte d'Ivoire"/>
    <s v="N/A - From RDC"/>
    <x v="0"/>
    <d v="2012-05-21T00:00:00"/>
    <d v="2012-03-01T00:00:00"/>
    <s v="SCMS from RDC"/>
    <n v="10350"/>
    <n v="24115.5"/>
    <n v="495"/>
    <n v="20548.8"/>
    <n v="33.81"/>
    <x v="4819"/>
  </r>
  <r>
    <n v="83570"/>
    <s v="CÙte d'Ivoire"/>
    <s v="N/A - From RDC"/>
    <x v="2"/>
    <d v="2012-03-12T00:00:00"/>
    <d v="2012-02-24T00:00:00"/>
    <s v="SCMS from RDC"/>
    <n v="8922"/>
    <n v="149265.06"/>
    <n v="973"/>
    <n v="4466.99"/>
    <n v="246.29"/>
    <x v="4820"/>
  </r>
  <r>
    <n v="83571"/>
    <s v="CÙte d'Ivoire"/>
    <s v="N/A - From RDC"/>
    <x v="0"/>
    <d v="2012-04-16T00:00:00"/>
    <d v="2012-02-24T00:00:00"/>
    <s v="SCMS from RDC"/>
    <n v="7140"/>
    <n v="119452.2"/>
    <n v="779"/>
    <n v="4646.13"/>
    <n v="167.47"/>
    <x v="4821"/>
  </r>
  <r>
    <n v="83572"/>
    <s v="Nigeria"/>
    <s v="N/A - From RDC"/>
    <x v="3"/>
    <d v="2012-06-20T00:00:00"/>
    <d v="2012-02-16T00:00:00"/>
    <s v="SCMS from RDC"/>
    <n v="99995"/>
    <n v="825958.7"/>
    <n v="11636"/>
    <n v="25231.96"/>
    <n v="1157.99"/>
    <x v="4822"/>
  </r>
  <r>
    <n v="83573"/>
    <s v="Nigeria"/>
    <s v="N/A - From RDC"/>
    <x v="3"/>
    <d v="2012-06-20T00:00:00"/>
    <d v="2012-02-16T00:00:00"/>
    <s v="SCMS from RDC"/>
    <n v="15653"/>
    <n v="129293.78"/>
    <m/>
    <m/>
    <n v="181.27"/>
    <x v="8"/>
  </r>
  <r>
    <n v="83574"/>
    <s v="Nigeria"/>
    <s v="N/A - From RDC"/>
    <x v="3"/>
    <d v="2012-06-20T00:00:00"/>
    <d v="2012-02-16T00:00:00"/>
    <s v="SCMS from RDC"/>
    <n v="91166"/>
    <n v="375603.92"/>
    <n v="6073"/>
    <n v="25231.96"/>
    <n v="526.6"/>
    <x v="4823"/>
  </r>
  <r>
    <n v="83575"/>
    <s v="Guyana"/>
    <s v="N/A - From RDC"/>
    <x v="0"/>
    <d v="2012-03-30T00:00:00"/>
    <d v="2012-03-19T00:00:00"/>
    <s v="SCMS from RDC"/>
    <n v="127"/>
    <n v="1858.01"/>
    <n v="25"/>
    <n v="211"/>
    <n v="2.6"/>
    <x v="4824"/>
  </r>
  <r>
    <n v="83576"/>
    <s v="Mozambique"/>
    <s v="N/A - From RDC"/>
    <x v="2"/>
    <d v="2012-05-07T00:00:00"/>
    <d v="2012-05-24T00:00:00"/>
    <s v="SCMS from RDC"/>
    <n v="20000"/>
    <n v="224400"/>
    <m/>
    <m/>
    <n v="370.26"/>
    <x v="8"/>
  </r>
  <r>
    <n v="83577"/>
    <s v="Burundi"/>
    <s v="N/A - From RDC"/>
    <x v="0"/>
    <d v="2012-04-26T00:00:00"/>
    <d v="2012-04-09T00:00:00"/>
    <s v="SCMS from RDC"/>
    <n v="180"/>
    <n v="378"/>
    <n v="327"/>
    <n v="5320.13"/>
    <n v="0.53"/>
    <x v="4825"/>
  </r>
  <r>
    <n v="83578"/>
    <s v="Zimbabwe"/>
    <s v="N/A - From RDC"/>
    <x v="2"/>
    <d v="2012-04-18T00:00:00"/>
    <d v="2012-04-10T00:00:00"/>
    <s v="SCMS from RDC"/>
    <n v="31263"/>
    <n v="219466.26"/>
    <n v="1616"/>
    <n v="3489.53"/>
    <n v="362.12"/>
    <x v="4826"/>
  </r>
  <r>
    <n v="83579"/>
    <s v="Zambia"/>
    <s v="N/A - From RDC"/>
    <x v="2"/>
    <d v="2012-05-15T00:00:00"/>
    <d v="2012-04-16T00:00:00"/>
    <s v="SCMS from RDC"/>
    <n v="50000"/>
    <n v="269000"/>
    <n v="10381"/>
    <n v="8510.81"/>
    <n v="443.85"/>
    <x v="4827"/>
  </r>
  <r>
    <n v="83580"/>
    <s v="Uganda"/>
    <s v="N/A - From RDC"/>
    <x v="2"/>
    <d v="2012-05-16T00:00:00"/>
    <d v="2012-03-27T00:00:00"/>
    <s v="SCMS from RDC"/>
    <n v="71568"/>
    <n v="787248"/>
    <n v="11441"/>
    <n v="55175.61"/>
    <n v="1298.96"/>
    <x v="4828"/>
  </r>
  <r>
    <n v="83581"/>
    <s v="Mozambique"/>
    <s v="N/A - From RDC"/>
    <x v="2"/>
    <d v="2012-05-07T00:00:00"/>
    <d v="2012-05-10T00:00:00"/>
    <s v="SCMS from RDC"/>
    <n v="100000"/>
    <n v="1122000"/>
    <m/>
    <m/>
    <n v="1851.3"/>
    <x v="8"/>
  </r>
  <r>
    <n v="83583"/>
    <s v="Zimbabwe"/>
    <s v="N/A - From RDC"/>
    <x v="2"/>
    <d v="2012-04-17T00:00:00"/>
    <d v="2012-05-07T00:00:00"/>
    <s v="SCMS from RDC"/>
    <n v="52164"/>
    <n v="134583.12"/>
    <n v="12347"/>
    <n v="16978.830000000002"/>
    <n v="222.06"/>
    <x v="4829"/>
  </r>
  <r>
    <n v="83584"/>
    <s v="Zambia"/>
    <s v="N/A - From RDC"/>
    <x v="2"/>
    <d v="2012-05-15T00:00:00"/>
    <d v="2012-04-30T00:00:00"/>
    <s v="SCMS from RDC"/>
    <n v="152458"/>
    <n v="1219664"/>
    <n v="28103"/>
    <n v="36650.58"/>
    <n v="2012.45"/>
    <x v="4830"/>
  </r>
  <r>
    <n v="83585"/>
    <s v="Rwanda"/>
    <s v="N/A - From RDC"/>
    <x v="0"/>
    <d v="2012-08-09T00:00:00"/>
    <d v="2012-04-17T00:00:00"/>
    <s v="SCMS from RDC"/>
    <n v="1092"/>
    <n v="2446.08"/>
    <n v="7"/>
    <n v="805.58"/>
    <n v="4.04"/>
    <x v="4831"/>
  </r>
  <r>
    <n v="83586"/>
    <s v="Tanzania"/>
    <s v="N/A - From RDC"/>
    <x v="2"/>
    <d v="2012-05-31T00:00:00"/>
    <d v="2012-05-16T00:00:00"/>
    <s v="SCMS from RDC"/>
    <n v="15855"/>
    <n v="39478.949999999997"/>
    <n v="1380"/>
    <n v="4553.1000000000004"/>
    <n v="65.14"/>
    <x v="4832"/>
  </r>
  <r>
    <n v="83587"/>
    <s v="Burundi"/>
    <s v="N/A - From RDC"/>
    <x v="0"/>
    <d v="2012-04-26T00:00:00"/>
    <d v="2012-05-04T00:00:00"/>
    <s v="SCMS from RDC"/>
    <n v="1728"/>
    <n v="13824"/>
    <m/>
    <m/>
    <n v="19.38"/>
    <x v="8"/>
  </r>
  <r>
    <n v="83588"/>
    <s v="Dominican Republic"/>
    <s v="N/A - From RDC"/>
    <x v="0"/>
    <d v="2012-05-21T00:00:00"/>
    <d v="2012-05-16T00:00:00"/>
    <s v="SCMS from RDC"/>
    <n v="1850"/>
    <n v="24327.5"/>
    <n v="630"/>
    <n v="7519.8"/>
    <n v="34.11"/>
    <x v="4833"/>
  </r>
  <r>
    <n v="83589"/>
    <s v="Libya"/>
    <s v="N/A - From RDC"/>
    <x v="0"/>
    <d v="2012-06-06T00:00:00"/>
    <d v="2012-05-08T00:00:00"/>
    <s v="SCMS from RDC"/>
    <n v="4250"/>
    <n v="55887.5"/>
    <n v="437"/>
    <n v="3062.18"/>
    <n v="78.349999999999994"/>
    <x v="4834"/>
  </r>
  <r>
    <n v="83590"/>
    <s v="CÙte d'Ivoire"/>
    <s v="N/A - From RDC"/>
    <x v="0"/>
    <d v="2012-05-30T00:00:00"/>
    <d v="2012-05-30T00:00:00"/>
    <s v="SCMS from RDC"/>
    <n v="9995"/>
    <n v="131434.25"/>
    <m/>
    <m/>
    <n v="184.27"/>
    <x v="8"/>
  </r>
  <r>
    <n v="83591"/>
    <s v="Mozambique"/>
    <s v="N/A - From RDC"/>
    <x v="2"/>
    <d v="2012-07-03T00:00:00"/>
    <d v="2012-06-28T00:00:00"/>
    <s v="SCMS from RDC"/>
    <n v="200000"/>
    <n v="2058000"/>
    <m/>
    <m/>
    <n v="2885.32"/>
    <x v="8"/>
  </r>
  <r>
    <n v="83592"/>
    <s v="Uganda"/>
    <s v="N/A - From RDC"/>
    <x v="2"/>
    <d v="2012-07-04T00:00:00"/>
    <d v="2012-06-08T00:00:00"/>
    <s v="SCMS from RDC"/>
    <n v="8333"/>
    <n v="20332.52"/>
    <n v="479"/>
    <n v="4358.72"/>
    <n v="28.51"/>
    <x v="4835"/>
  </r>
  <r>
    <n v="83593"/>
    <s v="Zimbabwe"/>
    <s v="N/A - From RDC"/>
    <x v="2"/>
    <d v="2012-12-11T00:00:00"/>
    <d v="2012-06-27T00:00:00"/>
    <s v="SCMS from RDC"/>
    <n v="11574"/>
    <n v="119096.46"/>
    <m/>
    <m/>
    <n v="196.51"/>
    <x v="8"/>
  </r>
  <r>
    <n v="83594"/>
    <s v="CÙte d'Ivoire"/>
    <s v="N/A - From RDC"/>
    <x v="3"/>
    <d v="2012-07-02T00:00:00"/>
    <d v="2012-06-15T00:00:00"/>
    <s v="SCMS from RDC"/>
    <n v="2340"/>
    <n v="52650"/>
    <n v="263"/>
    <n v="2330.21"/>
    <n v="73.819999999999993"/>
    <x v="4836"/>
  </r>
  <r>
    <n v="83595"/>
    <s v="Nigeria"/>
    <s v="N/A - From RDC"/>
    <x v="3"/>
    <d v="2012-06-20T00:00:00"/>
    <d v="2012-06-03T00:00:00"/>
    <s v="SCMS from RDC"/>
    <n v="8257"/>
    <n v="66386.28"/>
    <n v="814"/>
    <n v="17090"/>
    <n v="93.07"/>
    <x v="4837"/>
  </r>
  <r>
    <n v="83596"/>
    <s v="CÙte d'Ivoire"/>
    <s v="N/A - From RDC"/>
    <x v="2"/>
    <d v="2012-07-16T00:00:00"/>
    <d v="2012-06-18T00:00:00"/>
    <s v="SCMS from RDC"/>
    <n v="4000"/>
    <n v="22000"/>
    <n v="372"/>
    <n v="2333.91"/>
    <n v="30.84"/>
    <x v="4838"/>
  </r>
  <r>
    <n v="83597"/>
    <s v="CÙte d'Ivoire"/>
    <s v="N/A - From RDC"/>
    <x v="0"/>
    <d v="2012-07-16T00:00:00"/>
    <d v="2012-07-03T00:00:00"/>
    <s v="SCMS from RDC"/>
    <n v="1200"/>
    <n v="36000"/>
    <n v="464"/>
    <n v="2394.27"/>
    <n v="50.47"/>
    <x v="4839"/>
  </r>
  <r>
    <n v="83598"/>
    <s v="Mozambique"/>
    <s v="N/A - From RDC"/>
    <x v="2"/>
    <d v="2012-08-07T00:00:00"/>
    <d v="2012-07-24T00:00:00"/>
    <s v="SCMS from RDC"/>
    <n v="2268"/>
    <n v="5284.44"/>
    <n v="741"/>
    <n v="5716.86"/>
    <n v="7.41"/>
    <x v="4840"/>
  </r>
  <r>
    <n v="83599"/>
    <s v="Uganda"/>
    <s v="N/A - From RDC"/>
    <x v="0"/>
    <d v="2012-07-11T00:00:00"/>
    <d v="2012-06-29T00:00:00"/>
    <s v="SCMS from RDC"/>
    <n v="4001"/>
    <n v="118749.68"/>
    <n v="972"/>
    <n v="17102.560000000001"/>
    <n v="166.49"/>
    <x v="4841"/>
  </r>
  <r>
    <n v="83600"/>
    <s v="Nigeria"/>
    <s v="N/A - From RDC"/>
    <x v="3"/>
    <d v="2012-08-02T00:00:00"/>
    <d v="2012-07-09T00:00:00"/>
    <s v="SCMS from RDC"/>
    <n v="840"/>
    <n v="3200.4"/>
    <m/>
    <m/>
    <n v="4.49"/>
    <x v="8"/>
  </r>
  <r>
    <n v="83601"/>
    <s v="Zambia"/>
    <s v="N/A - From RDC"/>
    <x v="2"/>
    <d v="2012-07-30T00:00:00"/>
    <d v="2012-07-30T00:00:00"/>
    <s v="SCMS from RDC"/>
    <n v="190000"/>
    <n v="2857600"/>
    <n v="21534"/>
    <n v="13914.56"/>
    <n v="4006.36"/>
    <x v="4842"/>
  </r>
  <r>
    <n v="83602"/>
    <s v="Rwanda"/>
    <s v="N/A - From RDC"/>
    <x v="0"/>
    <d v="2012-09-03T00:00:00"/>
    <d v="2012-07-12T00:00:00"/>
    <s v="SCMS from RDC"/>
    <n v="35000"/>
    <n v="193900"/>
    <n v="2657"/>
    <n v="14332"/>
    <n v="271.85000000000002"/>
    <x v="4843"/>
  </r>
  <r>
    <n v="83603"/>
    <s v="Mozambique"/>
    <s v="N/A - From RDC"/>
    <x v="2"/>
    <d v="2012-10-02T00:00:00"/>
    <d v="2012-08-22T00:00:00"/>
    <s v="SCMS from RDC"/>
    <n v="24530"/>
    <n v="172200.6"/>
    <n v="1380"/>
    <n v="6483.81"/>
    <n v="241.43"/>
    <x v="4844"/>
  </r>
  <r>
    <n v="83604"/>
    <s v="CÙte d'Ivoire"/>
    <s v="N/A - From RDC"/>
    <x v="0"/>
    <d v="2012-07-31T00:00:00"/>
    <d v="2012-07-31T00:00:00"/>
    <s v="SCMS from RDC"/>
    <n v="20000"/>
    <n v="196200"/>
    <m/>
    <m/>
    <n v="275.07"/>
    <x v="8"/>
  </r>
  <r>
    <n v="83605"/>
    <s v="Rwanda"/>
    <s v="N/A - From RDC"/>
    <x v="0"/>
    <d v="2012-08-16T00:00:00"/>
    <d v="2012-08-16T00:00:00"/>
    <s v="SCMS from RDC"/>
    <n v="720"/>
    <n v="3470.4"/>
    <n v="49"/>
    <n v="1110.19"/>
    <n v="4.87"/>
    <x v="4845"/>
  </r>
  <r>
    <n v="83606"/>
    <s v="Tanzania"/>
    <s v="N/A - From RDC"/>
    <x v="2"/>
    <d v="2012-08-31T00:00:00"/>
    <d v="2012-08-22T00:00:00"/>
    <s v="SCMS from RDC"/>
    <n v="25024"/>
    <n v="733453.44"/>
    <n v="30606"/>
    <n v="9601.3799999999992"/>
    <n v="1028.3"/>
    <x v="4846"/>
  </r>
  <r>
    <n v="83607"/>
    <s v="Nigeria"/>
    <s v="N/A - From RDC"/>
    <x v="3"/>
    <d v="2012-08-02T00:00:00"/>
    <d v="2012-07-24T00:00:00"/>
    <s v="SCMS from RDC"/>
    <n v="1161"/>
    <n v="6431.94"/>
    <n v="2566"/>
    <n v="16532.5"/>
    <n v="9.02"/>
    <x v="4847"/>
  </r>
  <r>
    <n v="83608"/>
    <s v="Nigeria"/>
    <s v="N/A - From RDC"/>
    <x v="3"/>
    <d v="2012-08-02T00:00:00"/>
    <d v="2012-07-24T00:00:00"/>
    <s v="SCMS from RDC"/>
    <n v="50000"/>
    <n v="125500"/>
    <n v="14810"/>
    <n v="16532.5"/>
    <n v="175.95"/>
    <x v="4848"/>
  </r>
  <r>
    <n v="83609"/>
    <s v="Uganda"/>
    <s v="N/A - From RDC"/>
    <x v="0"/>
    <d v="2012-10-30T00:00:00"/>
    <d v="2012-10-30T00:00:00"/>
    <s v="SCMS from RDC"/>
    <n v="39600"/>
    <n v="219384"/>
    <m/>
    <m/>
    <n v="307.58"/>
    <x v="8"/>
  </r>
  <r>
    <n v="83610"/>
    <s v="Rwanda"/>
    <s v="N/A - From RDC"/>
    <x v="0"/>
    <d v="2012-09-28T00:00:00"/>
    <d v="2012-08-17T00:00:00"/>
    <s v="SCMS from RDC"/>
    <n v="29880"/>
    <n v="232466.4"/>
    <n v="2699"/>
    <n v="16152"/>
    <n v="325.92"/>
    <x v="4849"/>
  </r>
  <r>
    <n v="83611"/>
    <s v="Nigeria"/>
    <s v="N/A - From RDC"/>
    <x v="3"/>
    <d v="2012-08-02T00:00:00"/>
    <d v="2012-07-24T00:00:00"/>
    <s v="SCMS from RDC"/>
    <n v="79235"/>
    <n v="198879.85"/>
    <m/>
    <m/>
    <n v="278.83"/>
    <x v="8"/>
  </r>
  <r>
    <n v="83612"/>
    <s v="Rwanda"/>
    <s v="N/A - From RDC"/>
    <x v="0"/>
    <d v="2012-10-03T00:00:00"/>
    <d v="2012-08-17T00:00:00"/>
    <s v="SCMS from RDC"/>
    <n v="7300"/>
    <n v="21535"/>
    <n v="375"/>
    <n v="2719.63"/>
    <n v="30.19"/>
    <x v="4850"/>
  </r>
  <r>
    <n v="83613"/>
    <s v="Zimbabwe"/>
    <s v="N/A - From RDC"/>
    <x v="2"/>
    <d v="2012-12-11T00:00:00"/>
    <d v="2012-09-04T00:00:00"/>
    <s v="SCMS from RDC"/>
    <n v="58074"/>
    <n v="140539.07999999999"/>
    <n v="4687"/>
    <n v="8832.5300000000007"/>
    <n v="231.89"/>
    <x v="4851"/>
  </r>
  <r>
    <n v="83614"/>
    <s v="Zimbabwe"/>
    <s v="N/A - From RDC"/>
    <x v="2"/>
    <d v="2012-12-11T00:00:00"/>
    <d v="2012-09-04T00:00:00"/>
    <s v="SCMS from RDC"/>
    <n v="7150"/>
    <n v="21092.5"/>
    <m/>
    <m/>
    <n v="34.799999999999997"/>
    <x v="8"/>
  </r>
  <r>
    <n v="83615"/>
    <s v="Rwanda"/>
    <s v="N/A - From RDC"/>
    <x v="0"/>
    <d v="2012-08-31T00:00:00"/>
    <d v="2012-08-21T00:00:00"/>
    <s v="SCMS from RDC"/>
    <n v="33792"/>
    <n v="65894.399999999994"/>
    <n v="12605"/>
    <n v="72991.45"/>
    <n v="92.38"/>
    <x v="4852"/>
  </r>
  <r>
    <n v="83616"/>
    <s v="CÙte d'Ivoire"/>
    <s v="N/A - From RDC"/>
    <x v="2"/>
    <d v="2012-09-17T00:00:00"/>
    <d v="2012-08-27T00:00:00"/>
    <s v="SCMS from RDC"/>
    <n v="25597"/>
    <n v="750248.07"/>
    <n v="9790"/>
    <n v="20786.04"/>
    <n v="1051.8499999999999"/>
    <x v="4853"/>
  </r>
  <r>
    <n v="83617"/>
    <s v="Congo, DRC"/>
    <s v="N/A - From RDC"/>
    <x v="0"/>
    <d v="2013-02-14T00:00:00"/>
    <d v="2013-02-14T00:00:00"/>
    <s v="SCMS from RDC"/>
    <n v="6369"/>
    <n v="43054.44"/>
    <m/>
    <m/>
    <n v="60.36"/>
    <x v="8"/>
  </r>
  <r>
    <n v="83618"/>
    <s v="Congo, DRC"/>
    <s v="N/A - From RDC"/>
    <x v="0"/>
    <d v="2013-02-14T00:00:00"/>
    <d v="2013-02-14T00:00:00"/>
    <s v="SCMS from RDC"/>
    <n v="369"/>
    <n v="1977.84"/>
    <m/>
    <m/>
    <n v="2.77"/>
    <x v="8"/>
  </r>
  <r>
    <n v="83619"/>
    <s v="Congo, DRC"/>
    <s v="N/A - From RDC"/>
    <x v="0"/>
    <d v="2013-02-14T00:00:00"/>
    <d v="2013-02-14T00:00:00"/>
    <s v="SCMS from RDC"/>
    <n v="6172"/>
    <n v="12035.4"/>
    <m/>
    <m/>
    <n v="16.87"/>
    <x v="8"/>
  </r>
  <r>
    <n v="83620"/>
    <s v="Zimbabwe"/>
    <s v="N/A - From RDC"/>
    <x v="2"/>
    <d v="2012-08-31T00:00:00"/>
    <d v="2012-09-11T00:00:00"/>
    <s v="SCMS from RDC"/>
    <n v="100"/>
    <n v="1250"/>
    <n v="37"/>
    <n v="588.71"/>
    <n v="1.75"/>
    <x v="4854"/>
  </r>
  <r>
    <n v="83621"/>
    <s v="Zambia"/>
    <s v="N/A - From RDC"/>
    <x v="2"/>
    <d v="2012-09-28T00:00:00"/>
    <d v="2012-09-07T00:00:00"/>
    <s v="SCMS from RDC"/>
    <n v="60000"/>
    <n v="902400"/>
    <n v="6801"/>
    <n v="7317.47"/>
    <n v="1265.1600000000001"/>
    <x v="4855"/>
  </r>
  <r>
    <n v="83622"/>
    <s v="Haiti"/>
    <s v="N/A - From RDC"/>
    <x v="0"/>
    <d v="2012-09-28T00:00:00"/>
    <d v="2012-09-11T00:00:00"/>
    <s v="SCMS from RDC"/>
    <n v="4000"/>
    <n v="8400"/>
    <n v="1596"/>
    <n v="16840.669999999998"/>
    <n v="11.78"/>
    <x v="4856"/>
  </r>
  <r>
    <n v="83623"/>
    <s v="South Sudan"/>
    <s v="N/A - From RDC"/>
    <x v="0"/>
    <d v="2012-10-18T00:00:00"/>
    <d v="2012-10-03T00:00:00"/>
    <s v="SCMS from RDC"/>
    <n v="4320"/>
    <n v="8424"/>
    <n v="1624"/>
    <n v="15446.4"/>
    <n v="11.81"/>
    <x v="4857"/>
  </r>
  <r>
    <n v="83625"/>
    <s v="CÙte d'Ivoire"/>
    <s v="N/A - From RDC"/>
    <x v="2"/>
    <d v="2012-11-30T00:00:00"/>
    <d v="2012-10-05T00:00:00"/>
    <s v="SCMS from RDC"/>
    <n v="2832"/>
    <n v="13650.24"/>
    <n v="159"/>
    <n v="1984.83"/>
    <n v="19.14"/>
    <x v="4858"/>
  </r>
  <r>
    <n v="83626"/>
    <s v="South Sudan"/>
    <s v="N/A - From RDC"/>
    <x v="0"/>
    <d v="2012-11-30T00:00:00"/>
    <d v="2012-11-30T00:00:00"/>
    <s v="SCMS from RDC"/>
    <n v="300"/>
    <n v="2316"/>
    <n v="39"/>
    <n v="742.98"/>
    <n v="3.25"/>
    <x v="4859"/>
  </r>
  <r>
    <n v="83627"/>
    <s v="Tanzania"/>
    <s v="N/A - From RDC"/>
    <x v="2"/>
    <d v="2012-10-18T00:00:00"/>
    <d v="2012-10-31T00:00:00"/>
    <s v="SCMS from RDC"/>
    <n v="152880"/>
    <n v="2198414.4"/>
    <n v="17227"/>
    <n v="7134.39"/>
    <n v="3082.18"/>
    <x v="4860"/>
  </r>
  <r>
    <n v="83628"/>
    <s v="Uganda"/>
    <s v="N/A - From RDC"/>
    <x v="0"/>
    <d v="2012-10-17T00:00:00"/>
    <d v="2012-10-11T00:00:00"/>
    <s v="SCMS from RDC"/>
    <n v="33373"/>
    <n v="121477.72"/>
    <n v="2870"/>
    <n v="14974.6"/>
    <n v="170.31"/>
    <x v="4861"/>
  </r>
  <r>
    <n v="83629"/>
    <s v="Zimbabwe"/>
    <s v="N/A - From RDC"/>
    <x v="2"/>
    <d v="2012-10-31T00:00:00"/>
    <d v="2012-10-18T00:00:00"/>
    <s v="SCMS from RDC"/>
    <n v="69990"/>
    <n v="540322.80000000005"/>
    <n v="6408"/>
    <m/>
    <n v="757.53"/>
    <x v="6"/>
  </r>
  <r>
    <n v="83630"/>
    <s v="Tanzania"/>
    <s v="N/A - From RDC"/>
    <x v="2"/>
    <d v="2012-11-30T00:00:00"/>
    <d v="2012-10-31T00:00:00"/>
    <s v="SCMS from RDC"/>
    <n v="22920"/>
    <n v="611964"/>
    <n v="12181"/>
    <n v="7134.39"/>
    <n v="857.97"/>
    <x v="4862"/>
  </r>
  <r>
    <n v="83631"/>
    <s v="Tanzania"/>
    <s v="N/A - From RDC"/>
    <x v="2"/>
    <d v="2012-11-30T00:00:00"/>
    <d v="2012-11-06T00:00:00"/>
    <s v="SCMS from RDC"/>
    <n v="844"/>
    <n v="3629.2"/>
    <n v="466"/>
    <n v="1696"/>
    <n v="5.09"/>
    <x v="4863"/>
  </r>
  <r>
    <n v="83632"/>
    <s v="Nigeria"/>
    <s v="N/A - From RDC"/>
    <x v="0"/>
    <d v="2012-11-06T00:00:00"/>
    <d v="2012-11-06T00:00:00"/>
    <s v="SCMS from RDC"/>
    <n v="41514"/>
    <n v="222515.04"/>
    <n v="4052"/>
    <n v="15459.09"/>
    <n v="311.97000000000003"/>
    <x v="4864"/>
  </r>
  <r>
    <n v="83633"/>
    <s v="Nigeria"/>
    <s v="N/A - From RDC"/>
    <x v="0"/>
    <d v="2012-11-06T00:00:00"/>
    <d v="2012-11-06T00:00:00"/>
    <s v="SCMS from RDC"/>
    <n v="31560"/>
    <n v="418801.2"/>
    <n v="3856"/>
    <n v="15459.09"/>
    <n v="587.16"/>
    <x v="4865"/>
  </r>
  <r>
    <n v="83634"/>
    <s v="Nigeria"/>
    <s v="N/A - From RDC"/>
    <x v="0"/>
    <d v="2012-11-06T00:00:00"/>
    <d v="2012-11-06T00:00:00"/>
    <s v="SCMS from RDC"/>
    <n v="11837"/>
    <n v="153407.51999999999"/>
    <n v="1319"/>
    <n v="15459.09"/>
    <n v="215.08"/>
    <x v="4866"/>
  </r>
  <r>
    <n v="83635"/>
    <s v="Zimbabwe"/>
    <s v="N/A - From RDC"/>
    <x v="2"/>
    <d v="2012-11-19T00:00:00"/>
    <d v="2012-11-19T00:00:00"/>
    <s v="SCMS from RDC"/>
    <n v="19733"/>
    <n v="54463.08"/>
    <m/>
    <m/>
    <n v="76.36"/>
    <x v="8"/>
  </r>
  <r>
    <n v="83636"/>
    <s v="Uganda"/>
    <s v="N/A - From RDC"/>
    <x v="0"/>
    <d v="2013-01-03T00:00:00"/>
    <d v="2012-11-28T00:00:00"/>
    <s v="SCMS from RDC"/>
    <n v="4938"/>
    <n v="17974.32"/>
    <n v="430"/>
    <n v="2154"/>
    <n v="25.2"/>
    <x v="4867"/>
  </r>
  <r>
    <n v="83637"/>
    <s v="Mozambique"/>
    <s v="N/A - From RDC"/>
    <x v="2"/>
    <d v="2013-01-11T00:00:00"/>
    <d v="2013-01-11T00:00:00"/>
    <s v="SCMS from RDC"/>
    <n v="1890"/>
    <n v="4573.8"/>
    <n v="4145"/>
    <n v="7433.02"/>
    <n v="6.41"/>
    <x v="4868"/>
  </r>
  <r>
    <n v="83638"/>
    <s v="Haiti"/>
    <s v="N/A - From RDC"/>
    <x v="0"/>
    <d v="2012-12-03T00:00:00"/>
    <d v="2012-11-16T00:00:00"/>
    <s v="SCMS from RDC"/>
    <n v="19656"/>
    <n v="71547.839999999997"/>
    <n v="1679"/>
    <n v="18028.41"/>
    <n v="88.5"/>
    <x v="4869"/>
  </r>
  <r>
    <n v="83639"/>
    <s v="Zimbabwe"/>
    <s v="N/A - From RDC"/>
    <x v="2"/>
    <d v="2012-12-14T00:00:00"/>
    <d v="2012-12-11T00:00:00"/>
    <s v="SCMS from RDC"/>
    <n v="135933"/>
    <n v="564121.94999999995"/>
    <m/>
    <m/>
    <n v="790.9"/>
    <x v="8"/>
  </r>
  <r>
    <n v="83640"/>
    <s v="Nigeria"/>
    <s v="N/A - From RDC"/>
    <x v="0"/>
    <d v="2012-12-04T00:00:00"/>
    <d v="2012-12-04T00:00:00"/>
    <s v="SCMS from RDC"/>
    <n v="187168"/>
    <n v="1444936.96"/>
    <n v="18234"/>
    <n v="51090"/>
    <n v="2025.8"/>
    <x v="4870"/>
  </r>
  <r>
    <n v="83641"/>
    <s v="CÙte d'Ivoire"/>
    <s v="N/A - From RDC"/>
    <x v="2"/>
    <d v="2012-12-14T00:00:00"/>
    <d v="2012-11-30T00:00:00"/>
    <s v="SCMS from RDC"/>
    <n v="90000"/>
    <n v="694800"/>
    <n v="10611"/>
    <n v="38492.46"/>
    <n v="974.11"/>
    <x v="4871"/>
  </r>
  <r>
    <n v="83642"/>
    <s v="Nigeria"/>
    <s v="N/A - From RDC"/>
    <x v="0"/>
    <d v="2012-12-04T00:00:00"/>
    <d v="2012-12-04T00:00:00"/>
    <s v="SCMS from RDC"/>
    <n v="204417"/>
    <n v="1966491.54"/>
    <n v="50634"/>
    <n v="51090"/>
    <n v="2757.02"/>
    <x v="4872"/>
  </r>
  <r>
    <n v="83643"/>
    <s v="Uganda"/>
    <s v="N/A - From RDC"/>
    <x v="0"/>
    <d v="2013-02-01T00:00:00"/>
    <d v="2013-02-01T00:00:00"/>
    <s v="SCMS from RDC"/>
    <n v="1470"/>
    <n v="11348.4"/>
    <m/>
    <m/>
    <n v="15.91"/>
    <x v="8"/>
  </r>
  <r>
    <n v="83644"/>
    <s v="CÙte d'Ivoire"/>
    <s v="N/A - From RDC"/>
    <x v="2"/>
    <d v="2013-01-31T00:00:00"/>
    <d v="2012-01-25T00:00:00"/>
    <s v="SCMS from RDC"/>
    <n v="9577"/>
    <n v="92130.74"/>
    <n v="6889"/>
    <n v="24138.35"/>
    <n v="129.16999999999999"/>
    <x v="4873"/>
  </r>
  <r>
    <n v="83645"/>
    <s v="Zimbabwe"/>
    <s v="N/A - From RDC"/>
    <x v="2"/>
    <d v="2012-12-21T00:00:00"/>
    <d v="2012-12-13T00:00:00"/>
    <s v="SCMS from RDC"/>
    <n v="252"/>
    <n v="897.12"/>
    <m/>
    <m/>
    <n v="1.26"/>
    <x v="8"/>
  </r>
  <r>
    <n v="83646"/>
    <s v="Angola"/>
    <s v="N/A - From RDC"/>
    <x v="0"/>
    <d v="2013-05-20T00:00:00"/>
    <d v="2013-05-20T00:00:00"/>
    <s v="SCMS from RDC"/>
    <n v="480"/>
    <n v="6000"/>
    <n v="173"/>
    <n v="2322.4699999999998"/>
    <n v="7.42"/>
    <x v="4874"/>
  </r>
  <r>
    <n v="83647"/>
    <s v="Congo, DRC"/>
    <s v="N/A - From RDC"/>
    <x v="0"/>
    <d v="2013-09-11T00:00:00"/>
    <d v="2013-09-11T00:00:00"/>
    <s v="SCMS from RDC"/>
    <n v="159"/>
    <n v="3936.84"/>
    <m/>
    <m/>
    <n v="4.87"/>
    <x v="8"/>
  </r>
  <r>
    <n v="83648"/>
    <s v="Nigeria"/>
    <s v="N/A - From RDC"/>
    <x v="3"/>
    <d v="2013-02-11T00:00:00"/>
    <d v="2013-02-11T00:00:00"/>
    <s v="SCMS from RDC"/>
    <n v="98791"/>
    <n v="1352448.79"/>
    <n v="12135"/>
    <n v="29780.5"/>
    <n v="1896.13"/>
    <x v="4875"/>
  </r>
  <r>
    <n v="83649"/>
    <s v="Nigeria"/>
    <s v="N/A - From RDC"/>
    <x v="3"/>
    <d v="2013-02-11T00:00:00"/>
    <d v="2013-02-11T00:00:00"/>
    <s v="SCMS from RDC"/>
    <n v="7395"/>
    <n v="29875.8"/>
    <n v="779"/>
    <n v="29780.5"/>
    <n v="41.89"/>
    <x v="4876"/>
  </r>
  <r>
    <n v="83650"/>
    <s v="Uganda"/>
    <s v="N/A - From RDC"/>
    <x v="0"/>
    <d v="2013-02-22T00:00:00"/>
    <d v="2013-02-28T00:00:00"/>
    <s v="SCMS from RDC"/>
    <n v="39792"/>
    <n v="356934.24"/>
    <n v="4658"/>
    <n v="41595.5"/>
    <n v="441.53"/>
    <x v="4877"/>
  </r>
  <r>
    <n v="83651"/>
    <s v="Uganda"/>
    <s v="N/A - From RDC"/>
    <x v="0"/>
    <d v="2013-02-22T00:00:00"/>
    <d v="2013-02-20T00:00:00"/>
    <s v="SCMS from RDC"/>
    <n v="24966"/>
    <n v="88878.96"/>
    <n v="5391"/>
    <n v="28382.05"/>
    <n v="109.94"/>
    <x v="4878"/>
  </r>
  <r>
    <n v="83652"/>
    <s v="Zimbabwe"/>
    <s v="N/A - From RDC"/>
    <x v="2"/>
    <d v="2013-02-21T00:00:00"/>
    <d v="2013-02-04T00:00:00"/>
    <s v="SCMS from RDC"/>
    <n v="62500"/>
    <n v="121875"/>
    <n v="23176"/>
    <n v="17308.689999999999"/>
    <n v="150.76"/>
    <x v="4879"/>
  </r>
  <r>
    <n v="83653"/>
    <s v="CÙte d'Ivoire"/>
    <s v="N/A - From RDC"/>
    <x v="2"/>
    <d v="2013-02-28T00:00:00"/>
    <d v="2013-02-26T00:00:00"/>
    <s v="SCMS from RDC"/>
    <n v="14406"/>
    <n v="174456.66"/>
    <n v="1639"/>
    <n v="7690.06"/>
    <n v="244.59"/>
    <x v="4880"/>
  </r>
  <r>
    <n v="83654"/>
    <s v="Mozambique"/>
    <s v="N/A - From RDC"/>
    <x v="2"/>
    <d v="2013-04-01T00:00:00"/>
    <d v="2013-03-22T00:00:00"/>
    <s v="SCMS from RDC"/>
    <n v="1820"/>
    <n v="4204.2"/>
    <m/>
    <m/>
    <n v="5.2"/>
    <x v="8"/>
  </r>
  <r>
    <n v="83655"/>
    <s v="Haiti"/>
    <s v="N/A - From RDC"/>
    <x v="0"/>
    <d v="2013-04-09T00:00:00"/>
    <d v="2013-01-03T00:00:00"/>
    <s v="SCMS from RDC"/>
    <n v="888"/>
    <n v="1687.2"/>
    <n v="119"/>
    <n v="1896.49"/>
    <n v="2.09"/>
    <x v="4881"/>
  </r>
  <r>
    <n v="83656"/>
    <s v="Haiti"/>
    <s v="N/A - From RDC"/>
    <x v="0"/>
    <d v="2013-04-23T00:00:00"/>
    <d v="2013-03-14T00:00:00"/>
    <s v="SCMS from RDC"/>
    <n v="15890"/>
    <n v="192427.9"/>
    <n v="1807"/>
    <n v="30844.1"/>
    <n v="238.03"/>
    <x v="4882"/>
  </r>
  <r>
    <n v="83657"/>
    <s v="Zimbabwe"/>
    <s v="N/A - From RDC"/>
    <x v="2"/>
    <d v="2013-03-14T00:00:00"/>
    <d v="2013-03-14T00:00:00"/>
    <s v="SCMS from RDC"/>
    <n v="48960"/>
    <n v="163036.79999999999"/>
    <m/>
    <m/>
    <n v="228.58"/>
    <x v="8"/>
  </r>
  <r>
    <n v="83658"/>
    <s v="Zimbabwe"/>
    <s v="N/A - From RDC"/>
    <x v="2"/>
    <d v="2013-03-31T00:00:00"/>
    <d v="2013-03-14T00:00:00"/>
    <s v="SCMS from RDC"/>
    <n v="4800"/>
    <n v="15984"/>
    <n v="3082"/>
    <n v="9405.7999999999993"/>
    <n v="19.77"/>
    <x v="4883"/>
  </r>
  <r>
    <n v="83659"/>
    <s v="Uganda"/>
    <s v="N/A - From RDC"/>
    <x v="0"/>
    <d v="2013-03-15T00:00:00"/>
    <d v="2013-03-01T00:00:00"/>
    <s v="SCMS from RDC"/>
    <n v="5009"/>
    <n v="69925.64"/>
    <n v="467"/>
    <n v="6637.16"/>
    <n v="86.5"/>
    <x v="4884"/>
  </r>
  <r>
    <n v="83660"/>
    <s v="Haiti"/>
    <s v="N/A - From RDC"/>
    <x v="0"/>
    <d v="2013-04-30T00:00:00"/>
    <d v="2013-03-21T00:00:00"/>
    <s v="SCMS from RDC"/>
    <n v="619"/>
    <n v="1423.7"/>
    <m/>
    <m/>
    <n v="1.76"/>
    <x v="8"/>
  </r>
  <r>
    <n v="83661"/>
    <s v="Haiti"/>
    <s v="N/A - From RDC"/>
    <x v="0"/>
    <d v="2013-04-09T00:00:00"/>
    <d v="2013-03-14T00:00:00"/>
    <s v="SCMS from RDC"/>
    <n v="6160"/>
    <n v="152521.60000000001"/>
    <m/>
    <m/>
    <n v="188.67"/>
    <x v="8"/>
  </r>
  <r>
    <n v="83662"/>
    <s v="Haiti"/>
    <s v="N/A - From RDC"/>
    <x v="0"/>
    <d v="2013-04-09T00:00:00"/>
    <d v="2013-03-14T00:00:00"/>
    <s v="SCMS from RDC"/>
    <n v="1716"/>
    <n v="3346.2"/>
    <m/>
    <m/>
    <n v="4.1399999999999997"/>
    <x v="8"/>
  </r>
  <r>
    <n v="83663"/>
    <s v="Uganda"/>
    <s v="N/A - From RDC"/>
    <x v="0"/>
    <d v="2013-03-09T00:00:00"/>
    <d v="2013-03-07T00:00:00"/>
    <s v="SCMS from RDC"/>
    <n v="5277"/>
    <n v="63904.47"/>
    <n v="1366"/>
    <n v="8507.01"/>
    <n v="79.05"/>
    <x v="4885"/>
  </r>
  <r>
    <n v="83664"/>
    <s v="Zimbabwe"/>
    <s v="N/A - From RDC"/>
    <x v="2"/>
    <d v="2013-04-30T00:00:00"/>
    <d v="2013-03-23T00:00:00"/>
    <s v="SCMS from RDC"/>
    <n v="2599"/>
    <n v="11955.4"/>
    <n v="120"/>
    <n v="1800"/>
    <n v="14.79"/>
    <x v="4886"/>
  </r>
  <r>
    <n v="83665"/>
    <s v="Guyana"/>
    <s v="N/A - From RDC"/>
    <x v="0"/>
    <d v="2013-04-03T00:00:00"/>
    <d v="2013-03-15T00:00:00"/>
    <s v="SCMS from RDC"/>
    <n v="238"/>
    <n v="440.3"/>
    <n v="76"/>
    <n v="2180"/>
    <n v="0.54"/>
    <x v="4887"/>
  </r>
  <r>
    <n v="83666"/>
    <s v="Guyana"/>
    <s v="N/A - From RDC"/>
    <x v="0"/>
    <d v="2013-04-18T00:00:00"/>
    <d v="2013-03-15T00:00:00"/>
    <s v="SCMS from RDC"/>
    <n v="182"/>
    <n v="2358.7199999999998"/>
    <m/>
    <m/>
    <n v="2.92"/>
    <x v="8"/>
  </r>
  <r>
    <n v="83667"/>
    <s v="CÙte d'Ivoire"/>
    <s v="N/A - From RDC"/>
    <x v="2"/>
    <d v="2013-05-31T00:00:00"/>
    <d v="2013-04-29T00:00:00"/>
    <s v="SCMS from RDC"/>
    <n v="5701"/>
    <n v="23659.15"/>
    <n v="335"/>
    <n v="2527.41"/>
    <n v="33.17"/>
    <x v="4888"/>
  </r>
  <r>
    <n v="83668"/>
    <s v="Mozambique"/>
    <s v="N/A - From RDC"/>
    <x v="2"/>
    <d v="2013-07-01T00:00:00"/>
    <d v="2013-04-16T00:00:00"/>
    <s v="SCMS from RDC"/>
    <n v="2890"/>
    <n v="5751.1"/>
    <n v="168"/>
    <n v="4120.6899999999996"/>
    <n v="7.11"/>
    <x v="4889"/>
  </r>
  <r>
    <n v="83670"/>
    <s v="Haiti"/>
    <s v="N/A - From RDC"/>
    <x v="0"/>
    <d v="2013-04-23T00:00:00"/>
    <d v="2013-04-02T00:00:00"/>
    <s v="SCMS from RDC"/>
    <n v="22000"/>
    <n v="266420"/>
    <n v="2435"/>
    <n v="25984.75"/>
    <n v="329.56"/>
    <x v="4890"/>
  </r>
  <r>
    <n v="83671"/>
    <s v="Burundi"/>
    <s v="N/A - From RDC"/>
    <x v="0"/>
    <d v="2013-05-02T00:00:00"/>
    <d v="2013-05-10T00:00:00"/>
    <s v="SCMS from RDC"/>
    <n v="574"/>
    <n v="1205.4000000000001"/>
    <n v="422"/>
    <n v="5384.96"/>
    <n v="1.49"/>
    <x v="4891"/>
  </r>
  <r>
    <n v="83672"/>
    <s v="Tanzania"/>
    <s v="N/A - From RDC"/>
    <x v="2"/>
    <d v="2013-05-31T00:00:00"/>
    <d v="2013-05-14T00:00:00"/>
    <s v="SCMS from RDC"/>
    <n v="12837"/>
    <n v="317844.12"/>
    <n v="4613"/>
    <n v="3592.8"/>
    <n v="393.17"/>
    <x v="4892"/>
  </r>
  <r>
    <n v="83673"/>
    <s v="Tanzania"/>
    <s v="N/A - From RDC"/>
    <x v="2"/>
    <d v="2013-05-31T00:00:00"/>
    <d v="2013-04-22T00:00:00"/>
    <s v="SCMS from RDC"/>
    <n v="24042"/>
    <n v="145934.94"/>
    <n v="2006"/>
    <n v="3300.95"/>
    <n v="204.6"/>
    <x v="4893"/>
  </r>
  <r>
    <n v="83674"/>
    <s v="Uganda"/>
    <s v="N/A - From RDC"/>
    <x v="2"/>
    <d v="2013-05-08T00:00:00"/>
    <d v="2013-05-09T00:00:00"/>
    <s v="SCMS from RDC"/>
    <n v="15795"/>
    <n v="135521.1"/>
    <n v="2234"/>
    <n v="6582.95"/>
    <n v="167.64"/>
    <x v="4894"/>
  </r>
  <r>
    <n v="83675"/>
    <s v="Uganda"/>
    <s v="N/A - From RDC"/>
    <x v="0"/>
    <d v="2013-04-30T00:00:00"/>
    <d v="2013-05-09T00:00:00"/>
    <s v="SCMS from RDC"/>
    <n v="52127"/>
    <n v="548376.04"/>
    <n v="6874"/>
    <n v="16177.09"/>
    <n v="678.34"/>
    <x v="4895"/>
  </r>
  <r>
    <n v="83676"/>
    <s v="Uganda"/>
    <s v="N/A - From RDC"/>
    <x v="0"/>
    <d v="2013-04-30T00:00:00"/>
    <d v="2013-05-09T00:00:00"/>
    <s v="SCMS from RDC"/>
    <n v="17310"/>
    <n v="182101.2"/>
    <n v="2291"/>
    <n v="10542.15"/>
    <n v="225.26"/>
    <x v="4896"/>
  </r>
  <r>
    <n v="83677"/>
    <s v="Uganda"/>
    <s v="N/A - From RDC"/>
    <x v="0"/>
    <d v="2013-08-09T00:00:00"/>
    <d v="2013-08-09T00:00:00"/>
    <s v="SCMS from RDC"/>
    <n v="30685"/>
    <n v="144219.5"/>
    <n v="5426"/>
    <n v="6506.75"/>
    <n v="178.4"/>
    <x v="4897"/>
  </r>
  <r>
    <n v="83678"/>
    <s v="South Sudan"/>
    <s v="N/A - From RDC"/>
    <x v="0"/>
    <d v="2013-04-30T00:00:00"/>
    <d v="2013-04-24T00:00:00"/>
    <s v="SCMS from RDC"/>
    <n v="3746"/>
    <n v="32140.68"/>
    <m/>
    <m/>
    <n v="39.76"/>
    <x v="8"/>
  </r>
  <r>
    <n v="83679"/>
    <s v="South Sudan"/>
    <s v="N/A - From RDC"/>
    <x v="0"/>
    <d v="2013-04-30T00:00:00"/>
    <d v="2013-04-24T00:00:00"/>
    <s v="SCMS from RDC"/>
    <n v="378"/>
    <n v="854.28"/>
    <m/>
    <m/>
    <n v="1.06"/>
    <x v="8"/>
  </r>
  <r>
    <n v="83680"/>
    <s v="Zimbabwe"/>
    <s v="N/A - From RDC"/>
    <x v="2"/>
    <d v="2013-05-06T00:00:00"/>
    <d v="2013-04-29T00:00:00"/>
    <s v="SCMS from RDC"/>
    <n v="91000"/>
    <n v="205660"/>
    <m/>
    <m/>
    <n v="254.4"/>
    <x v="8"/>
  </r>
  <r>
    <n v="83681"/>
    <s v="Zimbabwe"/>
    <s v="N/A - From RDC"/>
    <x v="2"/>
    <d v="2013-05-30T00:00:00"/>
    <d v="2013-04-29T00:00:00"/>
    <s v="SCMS from RDC"/>
    <n v="90986"/>
    <n v="427634.2"/>
    <n v="22001"/>
    <n v="21173.75"/>
    <n v="528.98"/>
    <x v="4898"/>
  </r>
  <r>
    <n v="83682"/>
    <s v="Mozambique"/>
    <s v="N/A - From RDC"/>
    <x v="2"/>
    <d v="2013-07-14T00:00:00"/>
    <d v="2013-07-26T00:00:00"/>
    <s v="SCMS from RDC"/>
    <n v="18597"/>
    <n v="39053.699999999997"/>
    <n v="7141"/>
    <n v="5496.08"/>
    <n v="48.31"/>
    <x v="4899"/>
  </r>
  <r>
    <n v="83683"/>
    <s v="Nigeria"/>
    <s v="N/A - From RDC"/>
    <x v="3"/>
    <d v="2013-08-21T00:00:00"/>
    <d v="2013-05-03T00:00:00"/>
    <s v="SCMS from RDC"/>
    <n v="3820"/>
    <n v="55657.4"/>
    <n v="3917"/>
    <n v="14547.55"/>
    <n v="68.849999999999994"/>
    <x v="4900"/>
  </r>
  <r>
    <n v="83684"/>
    <s v="Rwanda"/>
    <s v="N/A - From RDC"/>
    <x v="0"/>
    <d v="2013-06-28T00:00:00"/>
    <d v="2013-05-27T00:00:00"/>
    <s v="SCMS from RDC"/>
    <n v="1500"/>
    <n v="3150"/>
    <n v="575"/>
    <n v="4095.24"/>
    <n v="3.9"/>
    <x v="4901"/>
  </r>
  <r>
    <n v="83685"/>
    <s v="Nigeria"/>
    <s v="N/A - From RDC"/>
    <x v="3"/>
    <d v="2013-05-21T00:00:00"/>
    <d v="2013-05-10T00:00:00"/>
    <s v="SCMS from RDC"/>
    <n v="35000"/>
    <n v="245000"/>
    <n v="12877"/>
    <n v="20666.07"/>
    <n v="303.06"/>
    <x v="4902"/>
  </r>
  <r>
    <n v="83686"/>
    <s v="Nigeria"/>
    <s v="N/A - From RDC"/>
    <x v="3"/>
    <d v="2013-05-28T00:00:00"/>
    <d v="2013-05-10T00:00:00"/>
    <s v="SCMS from RDC"/>
    <n v="120000"/>
    <n v="1262400"/>
    <n v="17470"/>
    <n v="20666.07"/>
    <n v="1561.59"/>
    <x v="4903"/>
  </r>
  <r>
    <n v="83687"/>
    <s v="Nigeria"/>
    <s v="N/A - From RDC"/>
    <x v="3"/>
    <d v="2013-06-04T00:00:00"/>
    <d v="2013-05-10T00:00:00"/>
    <s v="SCMS from RDC"/>
    <n v="36390"/>
    <n v="121178.7"/>
    <n v="17455"/>
    <n v="20666.07"/>
    <n v="149.9"/>
    <x v="4904"/>
  </r>
  <r>
    <n v="83688"/>
    <s v="Zambia"/>
    <s v="N/A - From RDC"/>
    <x v="2"/>
    <d v="2013-06-28T00:00:00"/>
    <d v="2013-06-07T00:00:00"/>
    <s v="SCMS from RDC"/>
    <n v="62168"/>
    <n v="435176"/>
    <n v="22497"/>
    <n v="11941.65"/>
    <n v="610.12"/>
    <x v="4905"/>
  </r>
  <r>
    <n v="83694"/>
    <s v="Tanzania"/>
    <s v="N/A - From RDC"/>
    <x v="0"/>
    <d v="2013-05-31T00:00:00"/>
    <d v="2013-06-18T00:00:00"/>
    <s v="SCMS from RDC"/>
    <n v="30598"/>
    <n v="396550.08"/>
    <n v="3637"/>
    <n v="22904.02"/>
    <n v="490.53"/>
    <x v="4906"/>
  </r>
  <r>
    <n v="83695"/>
    <s v="Tanzania"/>
    <s v="N/A - From RDC"/>
    <x v="2"/>
    <d v="2013-08-23T00:00:00"/>
    <d v="2013-06-18T00:00:00"/>
    <s v="SCMS from RDC"/>
    <n v="10347"/>
    <n v="134097.12"/>
    <n v="1064"/>
    <n v="4203"/>
    <n v="165.88"/>
    <x v="4907"/>
  </r>
  <r>
    <n v="83699"/>
    <s v="Uganda"/>
    <s v="N/A - From RDC"/>
    <x v="2"/>
    <d v="2013-07-31T00:00:00"/>
    <d v="2013-07-18T00:00:00"/>
    <s v="SCMS from RDC"/>
    <n v="36273"/>
    <n v="381591.96"/>
    <n v="4846"/>
    <n v="13743.46"/>
    <n v="472.03"/>
    <x v="4908"/>
  </r>
  <r>
    <n v="83700"/>
    <s v="Uganda"/>
    <s v="N/A - From RDC"/>
    <x v="2"/>
    <d v="2013-07-31T00:00:00"/>
    <d v="2013-08-26T00:00:00"/>
    <s v="SCMS from RDC"/>
    <n v="15117"/>
    <n v="124866.42"/>
    <n v="8057"/>
    <n v="10734.13"/>
    <n v="154.46"/>
    <x v="4909"/>
  </r>
  <r>
    <n v="83701"/>
    <s v="CÙte d'Ivoire"/>
    <s v="N/A - From RDC"/>
    <x v="2"/>
    <d v="2013-07-31T00:00:00"/>
    <d v="2013-08-06T00:00:00"/>
    <s v="SCMS from RDC"/>
    <n v="20000"/>
    <n v="420000"/>
    <n v="5633"/>
    <n v="17548.419999999998"/>
    <n v="519.54"/>
    <x v="4910"/>
  </r>
  <r>
    <n v="83702"/>
    <s v="Nigeria"/>
    <s v="N/A - From RDC"/>
    <x v="3"/>
    <d v="2013-09-04T00:00:00"/>
    <d v="2013-07-23T00:00:00"/>
    <s v="SCMS from RDC"/>
    <n v="4026"/>
    <n v="29269.02"/>
    <n v="410"/>
    <m/>
    <n v="36.21"/>
    <x v="6"/>
  </r>
  <r>
    <n v="83704"/>
    <s v="Uganda"/>
    <s v="N/A - From RDC"/>
    <x v="0"/>
    <d v="2013-08-06T00:00:00"/>
    <d v="2013-08-20T00:00:00"/>
    <s v="SCMS from RDC"/>
    <n v="96480"/>
    <n v="321278.40000000002"/>
    <m/>
    <m/>
    <n v="397.42"/>
    <x v="8"/>
  </r>
  <r>
    <n v="83705"/>
    <s v="Uganda"/>
    <s v="N/A - From RDC"/>
    <x v="0"/>
    <d v="2013-08-06T00:00:00"/>
    <d v="2013-08-20T00:00:00"/>
    <s v="SCMS from RDC"/>
    <n v="7619"/>
    <n v="53333"/>
    <m/>
    <m/>
    <n v="65.97"/>
    <x v="8"/>
  </r>
  <r>
    <n v="83706"/>
    <s v="Zambia"/>
    <s v="N/A - From RDC"/>
    <x v="2"/>
    <d v="2013-09-06T00:00:00"/>
    <d v="2013-07-30T00:00:00"/>
    <s v="SCMS from RDC"/>
    <n v="1102"/>
    <n v="14281.92"/>
    <n v="645"/>
    <n v="5213.01"/>
    <n v="17.670000000000002"/>
    <x v="4911"/>
  </r>
  <r>
    <n v="83707"/>
    <s v="Uganda"/>
    <s v="N/A - From RDC"/>
    <x v="0"/>
    <d v="2013-09-27T00:00:00"/>
    <d v="2013-09-27T00:00:00"/>
    <s v="SCMS from RDC"/>
    <n v="65615"/>
    <n v="308390.5"/>
    <m/>
    <m/>
    <n v="381.48"/>
    <x v="8"/>
  </r>
  <r>
    <n v="83708"/>
    <s v="Uganda"/>
    <s v="N/A - From RDC"/>
    <x v="0"/>
    <d v="2013-08-29T00:00:00"/>
    <d v="2013-09-13T00:00:00"/>
    <s v="SCMS from RDC"/>
    <n v="36007"/>
    <n v="119903.31"/>
    <n v="19158"/>
    <n v="106022.37"/>
    <n v="148.32"/>
    <x v="4912"/>
  </r>
  <r>
    <n v="83709"/>
    <s v="Congo, DRC"/>
    <s v="N/A - From RDC"/>
    <x v="0"/>
    <d v="2013-08-27T00:00:00"/>
    <d v="2014-02-08T00:00:00"/>
    <s v="SCMS from RDC"/>
    <n v="238"/>
    <n v="792.54"/>
    <m/>
    <m/>
    <n v="0.98"/>
    <x v="8"/>
  </r>
  <r>
    <n v="83710"/>
    <s v="Congo, DRC"/>
    <s v="N/A - From RDC"/>
    <x v="0"/>
    <d v="2013-08-27T00:00:00"/>
    <d v="2014-02-08T00:00:00"/>
    <s v="SCMS from RDC"/>
    <n v="378"/>
    <n v="8232.84"/>
    <m/>
    <m/>
    <n v="10.18"/>
    <x v="8"/>
  </r>
  <r>
    <n v="83711"/>
    <s v="Congo, DRC"/>
    <s v="N/A - From RDC"/>
    <x v="0"/>
    <d v="2013-08-28T00:00:00"/>
    <d v="2014-02-08T00:00:00"/>
    <s v="SCMS from RDC"/>
    <n v="864"/>
    <n v="6048"/>
    <n v="758"/>
    <n v="20499.330000000002"/>
    <n v="7.48"/>
    <x v="4913"/>
  </r>
  <r>
    <n v="83712"/>
    <s v="Congo, DRC"/>
    <s v="N/A - From RDC"/>
    <x v="0"/>
    <d v="2013-08-28T00:00:00"/>
    <d v="2014-02-08T00:00:00"/>
    <s v="SCMS from RDC"/>
    <n v="312"/>
    <n v="2277.6"/>
    <m/>
    <m/>
    <n v="2.82"/>
    <x v="8"/>
  </r>
  <r>
    <n v="83713"/>
    <s v="Tanzania"/>
    <s v="N/A - From RDC"/>
    <x v="2"/>
    <d v="2013-11-20T00:00:00"/>
    <d v="2013-09-09T00:00:00"/>
    <s v="SCMS from RDC"/>
    <n v="2788"/>
    <n v="31950.48"/>
    <n v="285"/>
    <n v="1883"/>
    <n v="39.520000000000003"/>
    <x v="4914"/>
  </r>
  <r>
    <n v="83714"/>
    <s v="Uganda"/>
    <s v="N/A - From RDC"/>
    <x v="0"/>
    <d v="2013-11-29T00:00:00"/>
    <d v="2013-10-16T00:00:00"/>
    <s v="SCMS from RDC"/>
    <n v="638"/>
    <n v="1212.2"/>
    <n v="45"/>
    <n v="747.76"/>
    <n v="1.5"/>
    <x v="4915"/>
  </r>
  <r>
    <n v="83715"/>
    <s v="Tanzania"/>
    <s v="N/A - From RDC"/>
    <x v="2"/>
    <d v="2013-10-15T00:00:00"/>
    <d v="2013-09-18T00:00:00"/>
    <s v="SCMS from RDC"/>
    <n v="2191"/>
    <n v="4272.45"/>
    <n v="823"/>
    <n v="3524"/>
    <n v="5.99"/>
    <x v="4916"/>
  </r>
  <r>
    <n v="83716"/>
    <s v="Mozambique"/>
    <s v="N/A - From RDC"/>
    <x v="2"/>
    <d v="2013-10-31T00:00:00"/>
    <d v="2013-10-31T00:00:00"/>
    <s v="SCMS from RDC"/>
    <n v="9357"/>
    <n v="31158.81"/>
    <n v="12264"/>
    <n v="5902.4"/>
    <n v="38.54"/>
    <x v="4917"/>
  </r>
  <r>
    <n v="83717"/>
    <s v="Guyana"/>
    <s v="N/A - From RDC"/>
    <x v="0"/>
    <d v="2013-09-30T00:00:00"/>
    <d v="2013-10-04T00:00:00"/>
    <s v="SCMS from RDC"/>
    <n v="98"/>
    <n v="911.4"/>
    <n v="7"/>
    <n v="4317.96"/>
    <n v="1.1299999999999999"/>
    <x v="4918"/>
  </r>
  <r>
    <n v="83718"/>
    <s v="Mozambique"/>
    <s v="N/A - From RDC"/>
    <x v="2"/>
    <d v="2013-10-31T00:00:00"/>
    <d v="2013-11-13T00:00:00"/>
    <s v="SCMS from RDC"/>
    <n v="3035"/>
    <n v="22064.45"/>
    <n v="1722"/>
    <n v="5950.17"/>
    <n v="27.29"/>
    <x v="4919"/>
  </r>
  <r>
    <n v="83719"/>
    <s v="Zambia"/>
    <s v="N/A - From RDC"/>
    <x v="2"/>
    <d v="2013-11-05T00:00:00"/>
    <d v="2013-11-05T00:00:00"/>
    <s v="SCMS from RDC"/>
    <n v="67271"/>
    <n v="470897"/>
    <n v="6041"/>
    <n v="10651.44"/>
    <n v="660.2"/>
    <x v="4920"/>
  </r>
  <r>
    <n v="83720"/>
    <s v="Dominican Republic"/>
    <s v="N/A - From RDC"/>
    <x v="0"/>
    <d v="2013-10-29T00:00:00"/>
    <d v="2013-10-16T00:00:00"/>
    <s v="SCMS from RDC"/>
    <n v="48"/>
    <n v="225.6"/>
    <n v="29"/>
    <n v="594.4"/>
    <n v="0.28000000000000003"/>
    <x v="4921"/>
  </r>
  <r>
    <n v="83726"/>
    <s v="Dominican Republic"/>
    <s v="N/A - From RDC"/>
    <x v="0"/>
    <d v="2013-10-29T00:00:00"/>
    <d v="2013-10-10T00:00:00"/>
    <s v="SCMS from RDC"/>
    <n v="4072"/>
    <n v="13559.76"/>
    <n v="7791"/>
    <n v="90360.12"/>
    <n v="16.77"/>
    <x v="4922"/>
  </r>
  <r>
    <n v="83727"/>
    <s v="Nigeria"/>
    <s v="N/A - From RDC"/>
    <x v="3"/>
    <d v="2013-10-31T00:00:00"/>
    <d v="2013-10-14T00:00:00"/>
    <s v="SCMS from RDC"/>
    <n v="6000"/>
    <n v="24000"/>
    <n v="290"/>
    <n v="20225.07"/>
    <n v="29.69"/>
    <x v="4923"/>
  </r>
  <r>
    <n v="83728"/>
    <s v="Nigeria"/>
    <s v="N/A - From RDC"/>
    <x v="3"/>
    <d v="2013-10-31T00:00:00"/>
    <d v="2013-10-14T00:00:00"/>
    <s v="SCMS from RDC"/>
    <n v="75000"/>
    <n v="643500"/>
    <m/>
    <m/>
    <n v="796.01"/>
    <x v="8"/>
  </r>
  <r>
    <n v="83730"/>
    <s v="Nigeria"/>
    <s v="N/A - From RDC"/>
    <x v="3"/>
    <d v="2013-11-18T00:00:00"/>
    <d v="2013-10-14T00:00:00"/>
    <s v="SCMS from RDC"/>
    <n v="70000"/>
    <n v="780500"/>
    <n v="21510"/>
    <n v="20225.07"/>
    <n v="965.48"/>
    <x v="4924"/>
  </r>
  <r>
    <n v="83731"/>
    <s v="Nigeria"/>
    <s v="N/A - From RDC"/>
    <x v="3"/>
    <d v="2013-10-31T00:00:00"/>
    <d v="2013-10-14T00:00:00"/>
    <s v="SCMS from RDC"/>
    <n v="12000"/>
    <n v="102960"/>
    <n v="1749"/>
    <n v="20225.07"/>
    <n v="127.36"/>
    <x v="4925"/>
  </r>
  <r>
    <n v="83732"/>
    <s v="CÙte d'Ivoire"/>
    <s v="N/A - From RDC"/>
    <x v="2"/>
    <d v="2013-10-31T00:00:00"/>
    <d v="2013-10-22T00:00:00"/>
    <s v="SCMS from RDC"/>
    <n v="228"/>
    <n v="4788"/>
    <m/>
    <m/>
    <n v="5.92"/>
    <x v="8"/>
  </r>
  <r>
    <n v="83733"/>
    <s v="Mozambique"/>
    <s v="N/A - From RDC"/>
    <x v="2"/>
    <d v="2013-11-29T00:00:00"/>
    <d v="2013-11-28T00:00:00"/>
    <s v="SCMS from RDC"/>
    <n v="32000"/>
    <n v="106560"/>
    <m/>
    <m/>
    <n v="131.81"/>
    <x v="8"/>
  </r>
  <r>
    <n v="83735"/>
    <s v="Uganda"/>
    <s v="N/A - From RDC"/>
    <x v="2"/>
    <d v="2013-12-16T00:00:00"/>
    <d v="2013-12-20T00:00:00"/>
    <s v="SCMS from RDC"/>
    <n v="4637"/>
    <n v="18037.93"/>
    <n v="426"/>
    <n v="1761.5"/>
    <n v="18.54"/>
    <x v="4926"/>
  </r>
  <r>
    <n v="83736"/>
    <s v="Zimbabwe"/>
    <s v="N/A - From RDC"/>
    <x v="2"/>
    <d v="2013-11-30T00:00:00"/>
    <d v="2013-11-25T00:00:00"/>
    <s v="SCMS from RDC"/>
    <n v="80000"/>
    <n v="184800"/>
    <m/>
    <m/>
    <n v="228.6"/>
    <x v="8"/>
  </r>
  <r>
    <n v="83738"/>
    <s v="Mozambique"/>
    <s v="N/A - From RDC"/>
    <x v="2"/>
    <d v="2013-11-29T00:00:00"/>
    <d v="2014-01-30T00:00:00"/>
    <s v="SCMS from RDC"/>
    <n v="12960"/>
    <n v="262051.20000000001"/>
    <m/>
    <m/>
    <n v="324.16000000000003"/>
    <x v="8"/>
  </r>
  <r>
    <n v="83739"/>
    <s v="Zambia"/>
    <s v="N/A - From RDC"/>
    <x v="2"/>
    <d v="2014-01-24T00:00:00"/>
    <d v="2014-01-24T00:00:00"/>
    <s v="SCMS from RDC"/>
    <n v="269030"/>
    <n v="3309069"/>
    <n v="30923"/>
    <n v="34019.61"/>
    <n v="4093.32"/>
    <x v="4927"/>
  </r>
  <r>
    <n v="83740"/>
    <s v="Nigeria"/>
    <s v="N/A - From RDC"/>
    <x v="3"/>
    <d v="2013-11-18T00:00:00"/>
    <d v="2013-11-26T00:00:00"/>
    <s v="SCMS from RDC"/>
    <n v="130437"/>
    <n v="1454372.55"/>
    <n v="18633"/>
    <n v="26340"/>
    <n v="1799.06"/>
    <x v="4928"/>
  </r>
  <r>
    <n v="83742"/>
    <s v="CÙte d'Ivoire"/>
    <s v="N/A - From RDC"/>
    <x v="0"/>
    <d v="2014-01-03T00:00:00"/>
    <d v="2014-01-03T00:00:00"/>
    <s v="SCMS from RDC"/>
    <n v="3859"/>
    <n v="15590.36"/>
    <n v="242"/>
    <n v="3128.55"/>
    <n v="19.29"/>
    <x v="4929"/>
  </r>
  <r>
    <n v="83743"/>
    <s v="CÙte d'Ivoire"/>
    <s v="N/A - From RDC"/>
    <x v="2"/>
    <d v="2013-12-17T00:00:00"/>
    <d v="2013-12-17T00:00:00"/>
    <s v="SCMS from RDC"/>
    <n v="4200"/>
    <n v="16338"/>
    <n v="180"/>
    <n v="1965.57"/>
    <n v="20.21"/>
    <x v="4930"/>
  </r>
  <r>
    <n v="83746"/>
    <s v="Tanzania"/>
    <s v="N/A - From RDC"/>
    <x v="2"/>
    <d v="2013-12-31T00:00:00"/>
    <d v="2014-02-25T00:00:00"/>
    <s v="SCMS from RDC"/>
    <n v="5687"/>
    <n v="52889.1"/>
    <m/>
    <m/>
    <n v="65.42"/>
    <x v="8"/>
  </r>
  <r>
    <n v="83747"/>
    <s v="Mozambique"/>
    <s v="N/A - From RDC"/>
    <x v="2"/>
    <d v="2014-01-06T00:00:00"/>
    <d v="2014-01-06T00:00:00"/>
    <s v="SCMS from RDC"/>
    <n v="59674"/>
    <n v="512002.92"/>
    <n v="6959"/>
    <n v="7150.25"/>
    <n v="633.35"/>
    <x v="4931"/>
  </r>
  <r>
    <n v="83748"/>
    <s v="Mozambique"/>
    <s v="N/A - From RDC"/>
    <x v="2"/>
    <d v="2014-03-31T00:00:00"/>
    <d v="2014-03-28T00:00:00"/>
    <s v="SCMS from RDC"/>
    <n v="4837"/>
    <n v="65396.24"/>
    <n v="1102"/>
    <n v="8406.81"/>
    <n v="80.900000000000006"/>
    <x v="4932"/>
  </r>
  <r>
    <n v="83749"/>
    <s v="Nigeria"/>
    <s v="N/A - From RDC"/>
    <x v="3"/>
    <d v="2014-01-31T00:00:00"/>
    <d v="2014-01-10T00:00:00"/>
    <s v="SCMS from RDC"/>
    <n v="40435"/>
    <n v="817595.7"/>
    <n v="9966"/>
    <n v="49199.75"/>
    <n v="1011.37"/>
    <x v="4933"/>
  </r>
  <r>
    <n v="83750"/>
    <s v="Nigeria"/>
    <s v="N/A - From RDC"/>
    <x v="3"/>
    <d v="2014-01-17T00:00:00"/>
    <d v="2014-01-10T00:00:00"/>
    <s v="SCMS from RDC"/>
    <n v="142000"/>
    <n v="1218360"/>
    <m/>
    <m/>
    <n v="1507.11"/>
    <x v="8"/>
  </r>
  <r>
    <n v="83751"/>
    <s v="Rwanda"/>
    <s v="N/A - From RDC"/>
    <x v="2"/>
    <d v="2014-01-31T00:00:00"/>
    <d v="2014-01-23T00:00:00"/>
    <s v="SCMS from RDC"/>
    <n v="83000"/>
    <n v="925450"/>
    <n v="10998"/>
    <n v="75824.42"/>
    <n v="1144.78"/>
    <x v="4934"/>
  </r>
  <r>
    <n v="83752"/>
    <s v="Mozambique"/>
    <s v="N/A - From RDC"/>
    <x v="2"/>
    <d v="2014-01-31T00:00:00"/>
    <d v="2014-02-10T00:00:00"/>
    <s v="SCMS from RDC"/>
    <n v="66054"/>
    <n v="736502.1"/>
    <m/>
    <m/>
    <n v="911.05"/>
    <x v="8"/>
  </r>
  <r>
    <n v="83760"/>
    <s v="Rwanda"/>
    <s v="N/A - From RDC"/>
    <x v="2"/>
    <d v="2014-01-31T00:00:00"/>
    <d v="2014-02-25T00:00:00"/>
    <s v="SCMS from RDC"/>
    <n v="8600"/>
    <n v="57878"/>
    <n v="770"/>
    <n v="9828.73"/>
    <n v="71.599999999999994"/>
    <x v="4935"/>
  </r>
  <r>
    <n v="83761"/>
    <s v="Tanzania"/>
    <s v="N/A - From RDC"/>
    <x v="2"/>
    <d v="2014-01-31T00:00:00"/>
    <d v="2014-02-19T00:00:00"/>
    <s v="SCMS from RDC"/>
    <n v="40000"/>
    <n v="234800"/>
    <n v="7393"/>
    <n v="7083.18"/>
    <n v="290.45"/>
    <x v="4936"/>
  </r>
  <r>
    <n v="83762"/>
    <s v="Mozambique"/>
    <s v="N/A - From RDC"/>
    <x v="2"/>
    <d v="2014-01-31T00:00:00"/>
    <d v="2014-02-19T00:00:00"/>
    <s v="SCMS from RDC"/>
    <n v="145400"/>
    <n v="1247532"/>
    <n v="10673"/>
    <n v="15392.43"/>
    <n v="1543.2"/>
    <x v="4937"/>
  </r>
  <r>
    <n v="83763"/>
    <s v="CÙte d'Ivoire"/>
    <s v="N/A - From RDC"/>
    <x v="2"/>
    <d v="2014-02-28T00:00:00"/>
    <d v="2014-01-18T00:00:00"/>
    <s v="SCMS from RDC"/>
    <n v="2085"/>
    <n v="8340"/>
    <n v="699"/>
    <n v="8127.62"/>
    <n v="10.32"/>
    <x v="4938"/>
  </r>
  <r>
    <n v="83764"/>
    <s v="CÙte d'Ivoire"/>
    <s v="N/A - From RDC"/>
    <x v="0"/>
    <d v="2014-02-28T00:00:00"/>
    <d v="2014-02-18T00:00:00"/>
    <s v="SCMS from RDC"/>
    <n v="15000"/>
    <n v="32250"/>
    <m/>
    <m/>
    <n v="39.89"/>
    <x v="8"/>
  </r>
  <r>
    <n v="83765"/>
    <s v="CÙte d'Ivoire"/>
    <s v="N/A - From RDC"/>
    <x v="0"/>
    <d v="2014-02-28T00:00:00"/>
    <d v="2014-03-01T00:00:00"/>
    <s v="SCMS from RDC"/>
    <n v="4641"/>
    <n v="18749.64"/>
    <n v="285"/>
    <n v="1335.15"/>
    <n v="23.19"/>
    <x v="4939"/>
  </r>
  <r>
    <n v="83766"/>
    <s v="Mozambique"/>
    <s v="N/A - From RDC"/>
    <x v="2"/>
    <d v="2014-04-15T00:00:00"/>
    <d v="2014-03-28T00:00:00"/>
    <s v="SCMS from RDC"/>
    <n v="41076"/>
    <n v="339287.76"/>
    <n v="5170"/>
    <n v="8406.81"/>
    <n v="348.79"/>
    <x v="4940"/>
  </r>
  <r>
    <n v="83767"/>
    <s v="Mozambique"/>
    <s v="N/A - From RDC"/>
    <x v="2"/>
    <d v="2014-04-15T00:00:00"/>
    <d v="2014-03-28T00:00:00"/>
    <s v="SCMS from RDC"/>
    <n v="2100"/>
    <n v="4746"/>
    <m/>
    <m/>
    <n v="4.88"/>
    <x v="8"/>
  </r>
  <r>
    <n v="83768"/>
    <s v="Congo, DRC"/>
    <s v="N/A - From RDC"/>
    <x v="0"/>
    <d v="2014-05-30T00:00:00"/>
    <d v="2014-05-19T00:00:00"/>
    <s v="SCMS from RDC"/>
    <n v="510"/>
    <n v="4743"/>
    <m/>
    <m/>
    <n v="4.88"/>
    <x v="8"/>
  </r>
  <r>
    <n v="83771"/>
    <s v="Zambia"/>
    <s v="N/A - From RDC"/>
    <x v="2"/>
    <d v="2014-02-28T00:00:00"/>
    <d v="2014-03-25T00:00:00"/>
    <s v="SCMS from RDC"/>
    <n v="25511"/>
    <n v="303325.78999999998"/>
    <n v="3041"/>
    <n v="3526.69"/>
    <n v="375.21"/>
    <x v="4941"/>
  </r>
  <r>
    <n v="83772"/>
    <s v="Mozambique"/>
    <s v="N/A - From RDC"/>
    <x v="2"/>
    <d v="2014-04-15T00:00:00"/>
    <d v="2014-04-14T00:00:00"/>
    <s v="SCMS from RDC"/>
    <n v="137189"/>
    <n v="1529657.35"/>
    <n v="28696"/>
    <n v="22890.82"/>
    <n v="1572.49"/>
    <x v="4942"/>
  </r>
  <r>
    <n v="83773"/>
    <s v="Tanzania"/>
    <s v="N/A - From RDC"/>
    <x v="2"/>
    <d v="2014-04-30T00:00:00"/>
    <d v="2014-05-02T00:00:00"/>
    <s v="SCMS from RDC"/>
    <n v="43460"/>
    <n v="162975"/>
    <m/>
    <m/>
    <n v="201.6"/>
    <x v="8"/>
  </r>
  <r>
    <n v="83774"/>
    <s v="Guyana"/>
    <s v="N/A - From RDC"/>
    <x v="0"/>
    <d v="2014-03-31T00:00:00"/>
    <d v="2014-04-03T00:00:00"/>
    <s v="SCMS from RDC"/>
    <n v="188"/>
    <n v="374.12"/>
    <m/>
    <m/>
    <n v="0.38"/>
    <x v="8"/>
  </r>
  <r>
    <n v="83775"/>
    <s v="Haiti"/>
    <s v="N/A - From RDC"/>
    <x v="0"/>
    <d v="2014-03-30T00:00:00"/>
    <d v="2014-03-24T00:00:00"/>
    <s v="SCMS from RDC"/>
    <n v="2000"/>
    <n v="40960"/>
    <m/>
    <m/>
    <n v="42.11"/>
    <x v="8"/>
  </r>
  <r>
    <n v="83776"/>
    <s v="Haiti"/>
    <s v="N/A - From RDC"/>
    <x v="0"/>
    <d v="2014-05-05T00:00:00"/>
    <d v="2014-03-24T00:00:00"/>
    <s v="SCMS from RDC"/>
    <n v="4000"/>
    <n v="5720"/>
    <n v="2769"/>
    <n v="29216.84"/>
    <n v="5.88"/>
    <x v="4943"/>
  </r>
  <r>
    <n v="83777"/>
    <s v="Uganda"/>
    <s v="N/A - From RDC"/>
    <x v="2"/>
    <d v="2014-04-30T00:00:00"/>
    <d v="2014-04-18T00:00:00"/>
    <s v="SCMS from RDC"/>
    <n v="12965"/>
    <n v="29300.9"/>
    <n v="1243"/>
    <m/>
    <n v="30.12"/>
    <x v="6"/>
  </r>
  <r>
    <n v="83779"/>
    <s v="Tanzania"/>
    <s v="N/A - From RDC"/>
    <x v="2"/>
    <d v="2014-05-09T00:00:00"/>
    <d v="2014-05-10T00:00:00"/>
    <s v="SCMS from RDC"/>
    <n v="206508"/>
    <n v="2455380.12"/>
    <n v="22895"/>
    <n v="13649.14"/>
    <n v="3037.31"/>
    <x v="4944"/>
  </r>
  <r>
    <n v="83780"/>
    <s v="Nigeria"/>
    <s v="N/A - From RDC"/>
    <x v="3"/>
    <d v="2014-04-15T00:00:00"/>
    <d v="2014-04-20T00:00:00"/>
    <s v="SCMS from RDC"/>
    <n v="40409"/>
    <n v="439245.83"/>
    <n v="5977"/>
    <n v="29674.92"/>
    <n v="543.35"/>
    <x v="4945"/>
  </r>
  <r>
    <n v="83781"/>
    <s v="Guyana"/>
    <s v="N/A - From RDC"/>
    <x v="0"/>
    <d v="2014-06-30T00:00:00"/>
    <d v="2014-04-14T00:00:00"/>
    <s v="SCMS from RDC"/>
    <n v="1135"/>
    <n v="6333.3"/>
    <n v="282"/>
    <n v="5380.36"/>
    <n v="6.51"/>
    <x v="4946"/>
  </r>
  <r>
    <n v="83782"/>
    <s v="Mozambique"/>
    <s v="N/A - From RDC"/>
    <x v="2"/>
    <d v="2014-06-03T00:00:00"/>
    <d v="2014-06-03T00:00:00"/>
    <s v="SCMS from RDC"/>
    <n v="3386"/>
    <n v="38024.78"/>
    <n v="15942"/>
    <n v="4768.0600000000004"/>
    <n v="39.090000000000003"/>
    <x v="4947"/>
  </r>
  <r>
    <n v="83783"/>
    <s v="Mozambique"/>
    <s v="N/A - From RDC"/>
    <x v="2"/>
    <d v="2014-06-03T00:00:00"/>
    <d v="2014-06-03T00:00:00"/>
    <s v="SCMS from RDC"/>
    <n v="10040"/>
    <n v="189756"/>
    <m/>
    <m/>
    <n v="195.07"/>
    <x v="8"/>
  </r>
  <r>
    <n v="83784"/>
    <s v="CÙte d'Ivoire"/>
    <s v="N/A - From RDC"/>
    <x v="2"/>
    <d v="2014-04-30T00:00:00"/>
    <d v="2014-04-22T00:00:00"/>
    <s v="SCMS from RDC"/>
    <n v="4300"/>
    <n v="16254"/>
    <m/>
    <m/>
    <n v="16.71"/>
    <x v="8"/>
  </r>
  <r>
    <n v="83785"/>
    <s v="Guyana"/>
    <s v="N/A - From RDC"/>
    <x v="0"/>
    <d v="2014-04-30T00:00:00"/>
    <d v="2014-04-22T00:00:00"/>
    <s v="SCMS from RDC"/>
    <n v="62"/>
    <n v="341"/>
    <n v="4"/>
    <n v="660.44"/>
    <n v="0.35"/>
    <x v="4948"/>
  </r>
  <r>
    <n v="83787"/>
    <s v="CÙte d'Ivoire"/>
    <s v="N/A - From RDC"/>
    <x v="2"/>
    <d v="2014-05-15T00:00:00"/>
    <d v="2014-05-12T00:00:00"/>
    <s v="SCMS from RDC"/>
    <n v="18800"/>
    <n v="70500"/>
    <n v="802"/>
    <n v="4625.2700000000004"/>
    <n v="87.21"/>
    <x v="4949"/>
  </r>
  <r>
    <n v="83788"/>
    <s v="Haiti"/>
    <s v="N/A - From RDC"/>
    <x v="0"/>
    <d v="2014-05-15T00:00:00"/>
    <d v="2014-05-12T00:00:00"/>
    <s v="SCMS from RDC"/>
    <n v="4000"/>
    <n v="26400"/>
    <n v="305"/>
    <n v="3282.33"/>
    <n v="27.14"/>
    <x v="4950"/>
  </r>
  <r>
    <n v="83789"/>
    <s v="Haiti"/>
    <s v="N/A - From RDC"/>
    <x v="0"/>
    <d v="2014-05-17T00:00:00"/>
    <d v="2014-05-29T00:00:00"/>
    <s v="SCMS from RDC"/>
    <n v="20000"/>
    <n v="132000"/>
    <n v="1777"/>
    <n v="15330.56"/>
    <n v="135.69999999999999"/>
    <x v="4951"/>
  </r>
  <r>
    <n v="83791"/>
    <s v="CÙte d'Ivoire"/>
    <s v="N/A - From RDC"/>
    <x v="2"/>
    <d v="2014-05-30T00:00:00"/>
    <d v="2014-05-16T00:00:00"/>
    <s v="SCMS from RDC"/>
    <n v="20000"/>
    <n v="75000"/>
    <n v="1041"/>
    <n v="5156.93"/>
    <n v="77.099999999999994"/>
    <x v="4952"/>
  </r>
  <r>
    <n v="83792"/>
    <s v="CÙte d'Ivoire"/>
    <s v="N/A - From RDC"/>
    <x v="2"/>
    <d v="2014-05-30T00:00:00"/>
    <d v="2014-05-17T00:00:00"/>
    <s v="SCMS from RDC"/>
    <n v="33171"/>
    <n v="626931.9"/>
    <n v="7355"/>
    <n v="28647.52"/>
    <n v="644.49"/>
    <x v="4953"/>
  </r>
  <r>
    <n v="83793"/>
    <s v="Zambia"/>
    <s v="N/A - From RDC"/>
    <x v="2"/>
    <d v="2014-05-30T00:00:00"/>
    <d v="2014-06-06T00:00:00"/>
    <s v="SCMS from RDC"/>
    <n v="166295"/>
    <n v="771608.8"/>
    <n v="17177"/>
    <n v="29971.59"/>
    <n v="793.21"/>
    <x v="4954"/>
  </r>
  <r>
    <n v="83795"/>
    <s v="Burundi"/>
    <s v="N/A - From RDC"/>
    <x v="0"/>
    <d v="2014-05-30T00:00:00"/>
    <d v="2014-06-25T00:00:00"/>
    <s v="SCMS from RDC"/>
    <n v="2880"/>
    <n v="31046.400000000001"/>
    <n v="546"/>
    <n v="4195.6400000000003"/>
    <n v="31.92"/>
    <x v="4955"/>
  </r>
  <r>
    <n v="83796"/>
    <s v="Burundi"/>
    <s v="N/A - From RDC"/>
    <x v="0"/>
    <d v="2014-05-30T00:00:00"/>
    <d v="2014-06-25T00:00:00"/>
    <s v="SCMS from RDC"/>
    <n v="1152"/>
    <n v="9342.7199999999993"/>
    <m/>
    <m/>
    <n v="9.6"/>
    <x v="8"/>
  </r>
  <r>
    <n v="83797"/>
    <s v="Burundi"/>
    <s v="N/A - From RDC"/>
    <x v="0"/>
    <d v="2014-05-30T00:00:00"/>
    <d v="2014-06-25T00:00:00"/>
    <s v="SCMS from RDC"/>
    <n v="450"/>
    <n v="994.5"/>
    <m/>
    <m/>
    <n v="1.02"/>
    <x v="8"/>
  </r>
  <r>
    <n v="83804"/>
    <s v="Burundi"/>
    <s v="N/A - From RDC"/>
    <x v="0"/>
    <d v="2014-06-16T00:00:00"/>
    <d v="2014-06-04T00:00:00"/>
    <s v="SCMS from RDC"/>
    <n v="790"/>
    <n v="5150.8"/>
    <n v="186"/>
    <n v="29.21"/>
    <n v="6.37"/>
    <x v="4956"/>
  </r>
  <r>
    <n v="83806"/>
    <s v="Rwanda"/>
    <s v="N/A - From RDC"/>
    <x v="2"/>
    <d v="2014-06-30T00:00:00"/>
    <d v="2014-06-12T00:00:00"/>
    <s v="SCMS from RDC"/>
    <n v="507"/>
    <n v="937.95"/>
    <n v="185"/>
    <n v="2342.16"/>
    <n v="1.1599999999999999"/>
    <x v="4957"/>
  </r>
  <r>
    <n v="83808"/>
    <s v="Uganda"/>
    <s v="N/A - From RDC"/>
    <x v="0"/>
    <d v="2014-06-30T00:00:00"/>
    <d v="2014-06-20T00:00:00"/>
    <s v="SCMS from RDC"/>
    <n v="84"/>
    <n v="1587.6"/>
    <n v="9014"/>
    <n v="892.92"/>
    <n v="1.96"/>
    <x v="4958"/>
  </r>
  <r>
    <n v="83809"/>
    <s v="Zambia"/>
    <s v="N/A - From RDC"/>
    <x v="2"/>
    <d v="2014-06-30T00:00:00"/>
    <d v="2014-07-04T00:00:00"/>
    <s v="SCMS from RDC"/>
    <n v="5232"/>
    <n v="13027.68"/>
    <n v="414"/>
    <n v="770.14"/>
    <n v="13.39"/>
    <x v="4959"/>
  </r>
  <r>
    <n v="83810"/>
    <s v="Uganda"/>
    <s v="N/A - From RDC"/>
    <x v="2"/>
    <d v="2014-06-30T00:00:00"/>
    <d v="2014-06-20T00:00:00"/>
    <s v="SCMS from RDC"/>
    <n v="45000"/>
    <n v="58500"/>
    <n v="9014"/>
    <n v="52211.42"/>
    <n v="60.14"/>
    <x v="4960"/>
  </r>
  <r>
    <n v="83813"/>
    <s v="Ethiopia"/>
    <s v="N/A - From RDC"/>
    <x v="0"/>
    <d v="2014-09-15T00:00:00"/>
    <d v="2014-08-29T00:00:00"/>
    <s v="SCMS from RDC"/>
    <n v="429"/>
    <n v="2415.27"/>
    <n v="39"/>
    <n v="792.12"/>
    <n v="2.48"/>
    <x v="4961"/>
  </r>
  <r>
    <n v="83815"/>
    <s v="CÙte d'Ivoire"/>
    <s v="N/A - From RDC"/>
    <x v="2"/>
    <d v="2014-09-30T00:00:00"/>
    <d v="2014-09-08T00:00:00"/>
    <s v="SCMS from RDC"/>
    <n v="156"/>
    <n v="327.60000000000002"/>
    <n v="100"/>
    <n v="396.32"/>
    <n v="0.34"/>
    <x v="4962"/>
  </r>
  <r>
    <n v="83817"/>
    <s v="Mozambique"/>
    <s v="N/A - From RDC"/>
    <x v="2"/>
    <d v="2014-09-30T00:00:00"/>
    <d v="2014-10-30T00:00:00"/>
    <s v="SCMS from RDC"/>
    <n v="49000"/>
    <n v="926100"/>
    <n v="11107"/>
    <n v="5982.43"/>
    <n v="952.03"/>
    <x v="4963"/>
  </r>
  <r>
    <n v="83818"/>
    <s v="Rwanda"/>
    <s v="N/A - From RDC"/>
    <x v="2"/>
    <d v="2014-08-19T00:00:00"/>
    <d v="2014-08-13T00:00:00"/>
    <s v="SCMS from RDC"/>
    <n v="2900"/>
    <n v="23954"/>
    <n v="5621"/>
    <n v="10640.81"/>
    <n v="24.62"/>
    <x v="4964"/>
  </r>
  <r>
    <n v="83819"/>
    <s v="Nigeria"/>
    <s v="N/A - From RDC"/>
    <x v="3"/>
    <d v="2014-06-30T00:00:00"/>
    <d v="2014-06-20T00:00:00"/>
    <s v="SCMS from RDC"/>
    <n v="63285"/>
    <n v="513241.35"/>
    <m/>
    <m/>
    <n v="527.61"/>
    <x v="8"/>
  </r>
  <r>
    <n v="83822"/>
    <s v="Guyana"/>
    <s v="N/A - From RDC"/>
    <x v="0"/>
    <d v="2014-09-30T00:00:00"/>
    <d v="2014-08-29T00:00:00"/>
    <s v="SCMS from RDC"/>
    <n v="129"/>
    <n v="210.27"/>
    <n v="253"/>
    <n v="3519.7"/>
    <n v="0.22"/>
    <x v="4965"/>
  </r>
  <r>
    <n v="83823"/>
    <s v="Zimbabwe"/>
    <s v="N/A - From RDC"/>
    <x v="2"/>
    <d v="2014-09-30T00:00:00"/>
    <d v="2014-06-29T00:00:00"/>
    <s v="SCMS from RDC"/>
    <n v="68113"/>
    <n v="148486.34"/>
    <m/>
    <m/>
    <n v="152.63999999999999"/>
    <x v="8"/>
  </r>
  <r>
    <n v="83824"/>
    <s v="Mozambique"/>
    <s v="N/A - From RDC"/>
    <x v="2"/>
    <d v="2014-08-29T00:00:00"/>
    <d v="2014-08-15T00:00:00"/>
    <s v="SCMS from RDC"/>
    <n v="10868"/>
    <n v="122047.64"/>
    <n v="1026"/>
    <n v="1138.29"/>
    <n v="125.46"/>
    <x v="4966"/>
  </r>
  <r>
    <n v="83825"/>
    <s v="Congo, DRC"/>
    <s v="N/A - From RDC"/>
    <x v="0"/>
    <d v="2014-09-24T00:00:00"/>
    <d v="2014-10-28T00:00:00"/>
    <s v="SCMS from RDC"/>
    <n v="1330"/>
    <n v="1729"/>
    <n v="416"/>
    <n v="5347.37"/>
    <n v="1.78"/>
    <x v="4967"/>
  </r>
  <r>
    <n v="83826"/>
    <s v="South Sudan"/>
    <s v="N/A - From RDC"/>
    <x v="0"/>
    <d v="2014-08-19T00:00:00"/>
    <d v="2014-10-17T00:00:00"/>
    <s v="SCMS from RDC"/>
    <n v="2125"/>
    <n v="3463.75"/>
    <n v="759"/>
    <n v="9664.7900000000009"/>
    <n v="3.56"/>
    <x v="4968"/>
  </r>
  <r>
    <n v="83827"/>
    <s v="South Sudan"/>
    <s v="N/A - From RDC"/>
    <x v="0"/>
    <d v="2014-09-01T00:00:00"/>
    <d v="2014-09-01T00:00:00"/>
    <s v="SCMS from RDC"/>
    <n v="1016"/>
    <n v="9448.7999999999993"/>
    <m/>
    <m/>
    <n v="9.7100000000000009"/>
    <x v="8"/>
  </r>
  <r>
    <n v="83828"/>
    <s v="Congo, DRC"/>
    <s v="N/A - From RDC"/>
    <x v="0"/>
    <d v="2014-08-13T00:00:00"/>
    <d v="2014-09-24T00:00:00"/>
    <s v="SCMS from RDC"/>
    <n v="2825"/>
    <n v="10537.25"/>
    <m/>
    <m/>
    <n v="10.83"/>
    <x v="8"/>
  </r>
  <r>
    <n v="83829"/>
    <s v="Guyana"/>
    <s v="N/A - From RDC"/>
    <x v="0"/>
    <d v="2014-09-30T00:00:00"/>
    <d v="2014-07-30T00:00:00"/>
    <s v="SCMS from RDC"/>
    <n v="320"/>
    <n v="556.79999999999995"/>
    <m/>
    <m/>
    <n v="0.56999999999999995"/>
    <x v="8"/>
  </r>
  <r>
    <n v="83830"/>
    <s v="Rwanda"/>
    <s v="N/A - From RDC"/>
    <x v="2"/>
    <d v="2014-09-16T00:00:00"/>
    <d v="2014-08-01T00:00:00"/>
    <s v="SCMS from RDC"/>
    <n v="715"/>
    <n v="2888.6"/>
    <n v="44"/>
    <n v="1171.2"/>
    <n v="2.97"/>
    <x v="4969"/>
  </r>
  <r>
    <n v="83832"/>
    <s v="CÙte d'Ivoire"/>
    <s v="N/A - From RDC"/>
    <x v="2"/>
    <d v="2014-08-29T00:00:00"/>
    <d v="2014-08-18T00:00:00"/>
    <s v="SCMS from RDC"/>
    <n v="29804"/>
    <n v="95670.84"/>
    <n v="1766"/>
    <n v="7481.81"/>
    <n v="134.13"/>
    <x v="4970"/>
  </r>
  <r>
    <n v="83833"/>
    <s v="Burundi"/>
    <s v="N/A - From RDC"/>
    <x v="0"/>
    <d v="2014-09-30T00:00:00"/>
    <d v="2014-09-05T00:00:00"/>
    <s v="SCMS from RDC"/>
    <n v="280"/>
    <n v="5518.8"/>
    <n v="75"/>
    <n v="1855.34"/>
    <n v="5.67"/>
    <x v="4971"/>
  </r>
  <r>
    <n v="83842"/>
    <s v="Zambia"/>
    <s v="N/A - From RDC"/>
    <x v="2"/>
    <d v="2014-07-31T00:00:00"/>
    <d v="2014-09-23T00:00:00"/>
    <s v="SCMS from RDC"/>
    <n v="312"/>
    <n v="6149.52"/>
    <n v="80"/>
    <n v="87.87"/>
    <n v="6.32"/>
    <x v="4972"/>
  </r>
  <r>
    <n v="83843"/>
    <s v="Uganda"/>
    <s v="N/A - From RDC"/>
    <x v="2"/>
    <d v="2014-09-11T00:00:00"/>
    <d v="2014-08-09T00:00:00"/>
    <s v="SCMS from RDC"/>
    <n v="12713"/>
    <n v="240275.7"/>
    <n v="2630"/>
    <n v="6926.9"/>
    <n v="247"/>
    <x v="4973"/>
  </r>
  <r>
    <n v="83844"/>
    <s v="Uganda"/>
    <s v="N/A - From RDC"/>
    <x v="2"/>
    <d v="2014-09-30T00:00:00"/>
    <d v="2014-09-17T00:00:00"/>
    <s v="SCMS from RDC"/>
    <n v="11553"/>
    <n v="43092.69"/>
    <n v="516"/>
    <n v="2042.9"/>
    <n v="44.3"/>
    <x v="4974"/>
  </r>
  <r>
    <n v="83845"/>
    <s v="Congo, DRC"/>
    <s v="N/A - From RDC"/>
    <x v="0"/>
    <d v="2014-10-30T00:00:00"/>
    <d v="2014-10-27T00:00:00"/>
    <s v="SCMS from RDC"/>
    <n v="715"/>
    <n v="8029.45"/>
    <n v="116"/>
    <n v="891"/>
    <n v="8.25"/>
    <x v="4975"/>
  </r>
  <r>
    <n v="83847"/>
    <s v="Tanzania"/>
    <s v="N/A - From RDC"/>
    <x v="2"/>
    <d v="2014-11-28T00:00:00"/>
    <d v="2014-11-20T00:00:00"/>
    <s v="SCMS from RDC"/>
    <n v="18317"/>
    <n v="71253.13"/>
    <n v="581"/>
    <n v="6311.88"/>
    <n v="88.14"/>
    <x v="4976"/>
  </r>
  <r>
    <n v="83848"/>
    <s v="Tanzania"/>
    <s v="N/A - From RDC"/>
    <x v="0"/>
    <d v="2015-01-30T00:00:00"/>
    <d v="2014-12-17T00:00:00"/>
    <s v="SCMS from RDC"/>
    <n v="31153"/>
    <n v="116823.75"/>
    <n v="1739"/>
    <n v="10506.44"/>
    <n v="120.09"/>
    <x v="4977"/>
  </r>
  <r>
    <n v="83849"/>
    <s v="Zimbabwe"/>
    <s v="N/A - From RDC"/>
    <x v="2"/>
    <d v="2014-10-31T00:00:00"/>
    <d v="2014-10-30T00:00:00"/>
    <s v="SCMS from RDC"/>
    <n v="27847"/>
    <n v="109995.65"/>
    <n v="1153"/>
    <n v="1489.8"/>
    <n v="113.08"/>
    <x v="4978"/>
  </r>
  <r>
    <n v="83850"/>
    <s v="Zimbabwe"/>
    <s v="N/A - From RDC"/>
    <x v="2"/>
    <d v="2014-11-14T00:00:00"/>
    <d v="2014-10-30T00:00:00"/>
    <s v="SCMS from RDC"/>
    <n v="37963"/>
    <n v="136666.79999999999"/>
    <m/>
    <m/>
    <n v="140.49"/>
    <x v="8"/>
  </r>
  <r>
    <n v="83853"/>
    <s v="CÙte d'Ivoire"/>
    <s v="N/A - From RDC"/>
    <x v="2"/>
    <d v="2014-10-31T00:00:00"/>
    <d v="2014-10-24T00:00:00"/>
    <s v="SCMS from RDC"/>
    <n v="3244"/>
    <n v="43761.56"/>
    <n v="288"/>
    <n v="1922.75"/>
    <n v="44.99"/>
    <x v="4979"/>
  </r>
  <r>
    <n v="83855"/>
    <s v="Congo, DRC"/>
    <s v="N/A - From RDC"/>
    <x v="0"/>
    <d v="2015-01-30T00:00:00"/>
    <d v="2015-02-18T00:00:00"/>
    <s v="SCMS from RDC"/>
    <n v="2660"/>
    <n v="8352.4"/>
    <m/>
    <m/>
    <n v="8.59"/>
    <x v="8"/>
  </r>
  <r>
    <n v="83859"/>
    <s v="Zimbabwe"/>
    <s v="N/A - From RDC"/>
    <x v="2"/>
    <d v="2014-11-24T00:00:00"/>
    <d v="2014-11-11T00:00:00"/>
    <s v="SCMS from RDC"/>
    <n v="10893"/>
    <n v="21677.07"/>
    <n v="735"/>
    <n v="6331.93"/>
    <n v="22.28"/>
    <x v="4980"/>
  </r>
  <r>
    <n v="83860"/>
    <s v="Rwanda"/>
    <s v="N/A - From RDC"/>
    <x v="2"/>
    <d v="2015-02-16T00:00:00"/>
    <d v="2015-01-14T00:00:00"/>
    <s v="SCMS from RDC"/>
    <n v="49941"/>
    <n v="110369.61"/>
    <m/>
    <m/>
    <n v="113.46"/>
    <x v="8"/>
  </r>
  <r>
    <n v="83861"/>
    <s v="Mozambique"/>
    <s v="N/A - From RDC"/>
    <x v="2"/>
    <d v="2015-03-02T00:00:00"/>
    <d v="2015-03-02T00:00:00"/>
    <s v="SCMS from RDC"/>
    <n v="7700"/>
    <n v="86471"/>
    <m/>
    <m/>
    <n v="88.89"/>
    <x v="8"/>
  </r>
  <r>
    <n v="83862"/>
    <s v="Mozambique"/>
    <s v="N/A - From RDC"/>
    <x v="2"/>
    <d v="2015-03-02T00:00:00"/>
    <d v="2015-03-02T00:00:00"/>
    <s v="SCMS from RDC"/>
    <n v="29998"/>
    <n v="581361.24"/>
    <m/>
    <m/>
    <n v="597.64"/>
    <x v="8"/>
  </r>
  <r>
    <n v="83864"/>
    <s v="Uganda"/>
    <s v="N/A - From RDC"/>
    <x v="2"/>
    <d v="2015-06-15T00:00:00"/>
    <d v="2015-01-16T00:00:00"/>
    <s v="SCMS from RDC"/>
    <n v="350000"/>
    <n v="3416000"/>
    <n v="41041"/>
    <n v="40616.15"/>
    <n v="4020.63"/>
    <x v="4981"/>
  </r>
  <r>
    <n v="83866"/>
    <s v="CÙte d'Ivoire"/>
    <s v="N/A - From RDC"/>
    <x v="2"/>
    <d v="2015-02-16T00:00:00"/>
    <d v="2015-01-19T00:00:00"/>
    <s v="SCMS from RDC"/>
    <n v="29996"/>
    <n v="93587.520000000004"/>
    <m/>
    <m/>
    <n v="96.21"/>
    <x v="8"/>
  </r>
  <r>
    <n v="83867"/>
    <s v="Uganda"/>
    <s v="N/A - From RDC"/>
    <x v="2"/>
    <d v="2015-02-16T00:00:00"/>
    <d v="2015-01-24T00:00:00"/>
    <s v="SCMS from RDC"/>
    <n v="37500"/>
    <n v="120375"/>
    <n v="3961"/>
    <n v="3562.44"/>
    <n v="123.75"/>
    <x v="4982"/>
  </r>
  <r>
    <n v="83868"/>
    <s v="Uganda"/>
    <s v="N/A - From RDC"/>
    <x v="2"/>
    <d v="2015-02-02T00:00:00"/>
    <d v="2015-01-24T00:00:00"/>
    <s v="SCMS from RDC"/>
    <n v="14420"/>
    <n v="66764.600000000006"/>
    <n v="1467"/>
    <n v="1319.21"/>
    <n v="68.63"/>
    <x v="4983"/>
  </r>
  <r>
    <n v="83869"/>
    <s v="CÙte d'Ivoire"/>
    <s v="N/A - From RDC"/>
    <x v="2"/>
    <d v="2015-01-30T00:00:00"/>
    <d v="2015-02-11T00:00:00"/>
    <s v="SCMS from RDC"/>
    <n v="14344"/>
    <n v="28544.560000000001"/>
    <n v="1023"/>
    <n v="5942.68"/>
    <n v="29.34"/>
    <x v="4984"/>
  </r>
  <r>
    <n v="83872"/>
    <s v="Mozambique"/>
    <s v="N/A - From RDC"/>
    <x v="2"/>
    <d v="2015-02-27T00:00:00"/>
    <d v="2015-03-03T00:00:00"/>
    <s v="SCMS from RDC"/>
    <n v="2173"/>
    <n v="24685.279999999999"/>
    <n v="4076"/>
    <n v="4834.6000000000004"/>
    <n v="25.38"/>
    <x v="4985"/>
  </r>
  <r>
    <n v="83876"/>
    <s v="Tanzania"/>
    <s v="N/A - From RDC"/>
    <x v="2"/>
    <d v="2015-02-25T00:00:00"/>
    <d v="2015-01-27T00:00:00"/>
    <s v="SCMS from RDC"/>
    <n v="20000"/>
    <n v="40000"/>
    <n v="1386"/>
    <n v="7061.2"/>
    <n v="41.12"/>
    <x v="4986"/>
  </r>
  <r>
    <n v="83877"/>
    <s v="Mozambique"/>
    <s v="N/A - From RDC"/>
    <x v="2"/>
    <d v="2015-02-28T00:00:00"/>
    <d v="2015-03-13T00:00:00"/>
    <s v="SCMS from RDC"/>
    <n v="380000"/>
    <n v="3708800"/>
    <m/>
    <m/>
    <n v="3812.65"/>
    <x v="8"/>
  </r>
  <r>
    <n v="83878"/>
    <s v="Uganda"/>
    <s v="N/A - From RDC"/>
    <x v="2"/>
    <d v="2015-02-27T00:00:00"/>
    <d v="2015-02-25T00:00:00"/>
    <s v="SCMS from RDC"/>
    <n v="11106"/>
    <n v="45423.54"/>
    <m/>
    <m/>
    <n v="46.7"/>
    <x v="8"/>
  </r>
  <r>
    <n v="83879"/>
    <s v="Nigeria"/>
    <s v="N/A - From RDC"/>
    <x v="3"/>
    <d v="2015-02-28T00:00:00"/>
    <d v="2015-01-14T00:00:00"/>
    <s v="SCMS from RDC"/>
    <n v="117112"/>
    <n v="1143013.1200000001"/>
    <n v="15735"/>
    <n v="37929"/>
    <n v="1175.02"/>
    <x v="4987"/>
  </r>
  <r>
    <n v="83880"/>
    <s v="Uganda"/>
    <s v="N/A - From RDC"/>
    <x v="2"/>
    <d v="2015-02-27T00:00:00"/>
    <d v="2015-02-24T00:00:00"/>
    <s v="SCMS from RDC"/>
    <n v="2361"/>
    <n v="24200.25"/>
    <n v="1255"/>
    <n v="4438"/>
    <n v="28.48"/>
    <x v="4988"/>
  </r>
  <r>
    <n v="83881"/>
    <s v="Uganda"/>
    <s v="N/A - From RDC"/>
    <x v="2"/>
    <d v="2015-02-17T00:00:00"/>
    <d v="2015-01-31T00:00:00"/>
    <s v="SCMS from RDC"/>
    <n v="10059"/>
    <n v="21928.62"/>
    <n v="632"/>
    <n v="2643.5"/>
    <n v="25.81"/>
    <x v="4989"/>
  </r>
  <r>
    <n v="83882"/>
    <s v="Zambia"/>
    <s v="N/A - From RDC"/>
    <x v="2"/>
    <d v="2015-03-31T00:00:00"/>
    <d v="2015-02-19T00:00:00"/>
    <s v="SCMS from RDC"/>
    <n v="41416"/>
    <n v="132945.35999999999"/>
    <n v="7521"/>
    <n v="8265.26"/>
    <n v="136.66999999999999"/>
    <x v="4990"/>
  </r>
  <r>
    <n v="83883"/>
    <s v="Mozambique"/>
    <s v="N/A - From RDC"/>
    <x v="2"/>
    <d v="2015-03-16T00:00:00"/>
    <d v="2015-03-30T00:00:00"/>
    <s v="SCMS from RDC"/>
    <n v="5280"/>
    <n v="59294.400000000001"/>
    <m/>
    <m/>
    <n v="60.95"/>
    <x v="8"/>
  </r>
  <r>
    <n v="83885"/>
    <s v="Nigeria"/>
    <s v="N/A - From RDC"/>
    <x v="3"/>
    <d v="2015-03-02T00:00:00"/>
    <d v="2015-02-05T00:00:00"/>
    <s v="SCMS from RDC"/>
    <n v="164867"/>
    <n v="1088122.2"/>
    <n v="14794"/>
    <n v="34099.18"/>
    <n v="1118.5899999999999"/>
    <x v="4991"/>
  </r>
  <r>
    <n v="83886"/>
    <s v="Nigeria"/>
    <s v="N/A - From RDC"/>
    <x v="3"/>
    <d v="2015-02-28T00:00:00"/>
    <d v="2015-02-05T00:00:00"/>
    <s v="SCMS from RDC"/>
    <n v="42500"/>
    <n v="328100"/>
    <n v="6229"/>
    <n v="12045.84"/>
    <n v="337.29"/>
    <x v="4992"/>
  </r>
  <r>
    <n v="83888"/>
    <s v="Zimbabwe"/>
    <s v="N/A - From RDC"/>
    <x v="2"/>
    <d v="2015-02-09T00:00:00"/>
    <d v="2015-02-10T00:00:00"/>
    <s v="SCMS from RDC"/>
    <n v="400000"/>
    <n v="3904000"/>
    <n v="45186"/>
    <n v="47401.47"/>
    <n v="4013.31"/>
    <x v="4993"/>
  </r>
  <r>
    <n v="83890"/>
    <s v="CÙte d'Ivoire"/>
    <s v="N/A - From RDC"/>
    <x v="2"/>
    <d v="2015-02-27T00:00:00"/>
    <d v="2015-03-11T00:00:00"/>
    <s v="SCMS from RDC"/>
    <n v="100000"/>
    <n v="652000"/>
    <n v="8855"/>
    <n v="33900.99"/>
    <n v="670.26"/>
    <x v="4994"/>
  </r>
  <r>
    <n v="83891"/>
    <s v="Uganda"/>
    <s v="N/A - From RDC"/>
    <x v="2"/>
    <d v="2015-03-16T00:00:00"/>
    <d v="2015-03-12T00:00:00"/>
    <s v="SCMS from RDC"/>
    <n v="6384"/>
    <n v="22982.400000000001"/>
    <n v="382"/>
    <n v="1587.3"/>
    <n v="23.63"/>
    <x v="4995"/>
  </r>
  <r>
    <n v="83893"/>
    <s v="Zimbabwe"/>
    <s v="N/A - From RDC"/>
    <x v="2"/>
    <d v="2015-04-30T00:00:00"/>
    <d v="2015-03-17T00:00:00"/>
    <s v="SCMS from RDC"/>
    <n v="81589"/>
    <n v="783254.4"/>
    <n v="21668"/>
    <n v="23559.93"/>
    <n v="921.89"/>
    <x v="4996"/>
  </r>
  <r>
    <n v="83894"/>
    <s v="Burundi"/>
    <s v="N/A - From RDC"/>
    <x v="0"/>
    <d v="2015-02-27T00:00:00"/>
    <d v="2015-02-28T00:00:00"/>
    <s v="SCMS from RDC"/>
    <n v="320"/>
    <n v="6048"/>
    <m/>
    <m/>
    <n v="7.12"/>
    <x v="8"/>
  </r>
  <r>
    <n v="83897"/>
    <s v="Rwanda"/>
    <s v="N/A - From RDC"/>
    <x v="2"/>
    <d v="2015-03-31T00:00:00"/>
    <d v="2015-03-24T00:00:00"/>
    <s v="SCMS from RDC"/>
    <n v="24174"/>
    <n v="123045.66"/>
    <m/>
    <m/>
    <n v="126.49"/>
    <x v="8"/>
  </r>
  <r>
    <n v="83898"/>
    <s v="Zimbabwe"/>
    <s v="N/A - From RDC"/>
    <x v="2"/>
    <d v="2015-04-30T00:00:00"/>
    <d v="2015-03-17T00:00:00"/>
    <s v="SCMS from RDC"/>
    <n v="1087"/>
    <n v="14294.05"/>
    <n v="102"/>
    <n v="129.75"/>
    <n v="14.69"/>
    <x v="4997"/>
  </r>
  <r>
    <n v="83899"/>
    <s v="Rwanda"/>
    <s v="N/A - From RDC"/>
    <x v="0"/>
    <d v="2015-04-30T00:00:00"/>
    <d v="2015-03-27T00:00:00"/>
    <s v="SCMS from RDC"/>
    <n v="3813"/>
    <n v="7435.35"/>
    <m/>
    <m/>
    <n v="8.75"/>
    <x v="8"/>
  </r>
  <r>
    <n v="83900"/>
    <s v="Mozambique"/>
    <s v="N/A - From RDC"/>
    <x v="2"/>
    <d v="2015-05-31T00:00:00"/>
    <d v="2015-05-13T00:00:00"/>
    <s v="SCMS from RDC"/>
    <n v="619999"/>
    <n v="5951990.4000000004"/>
    <n v="90446"/>
    <n v="68874.850000000006"/>
    <n v="7005.49"/>
    <x v="4998"/>
  </r>
  <r>
    <n v="83901"/>
    <s v="Mozambique"/>
    <s v="N/A - From RDC"/>
    <x v="2"/>
    <d v="2015-05-31T00:00:00"/>
    <d v="2015-05-13T00:00:00"/>
    <s v="SCMS from RDC"/>
    <n v="122449"/>
    <n v="1175510.3999999999"/>
    <m/>
    <m/>
    <n v="1383.58"/>
    <x v="8"/>
  </r>
  <r>
    <n v="83903"/>
    <s v="Uganda"/>
    <s v="N/A - From RDC"/>
    <x v="2"/>
    <d v="2015-06-15T00:00:00"/>
    <d v="2015-05-14T00:00:00"/>
    <s v="SCMS from RDC"/>
    <n v="28524"/>
    <n v="112669.8"/>
    <m/>
    <m/>
    <n v="132.61000000000001"/>
    <x v="8"/>
  </r>
  <r>
    <n v="83904"/>
    <s v="Uganda"/>
    <s v="N/A - From RDC"/>
    <x v="2"/>
    <d v="2015-04-30T00:00:00"/>
    <d v="2015-04-22T00:00:00"/>
    <s v="SCMS from RDC"/>
    <n v="832"/>
    <n v="2995.2"/>
    <m/>
    <m/>
    <n v="3.08"/>
    <x v="8"/>
  </r>
  <r>
    <n v="83905"/>
    <s v="Uganda"/>
    <s v="N/A - From RDC"/>
    <x v="2"/>
    <d v="2015-06-15T00:00:00"/>
    <d v="2015-05-14T00:00:00"/>
    <s v="SCMS from RDC"/>
    <n v="120742"/>
    <n v="554205.78"/>
    <m/>
    <m/>
    <n v="652.29999999999995"/>
    <x v="8"/>
  </r>
  <r>
    <n v="83906"/>
    <s v="Burundi"/>
    <s v="N/A - From RDC"/>
    <x v="0"/>
    <d v="2015-06-30T00:00:00"/>
    <d v="2015-04-22T00:00:00"/>
    <s v="SCMS from RDC"/>
    <n v="8190"/>
    <n v="78624"/>
    <n v="1208"/>
    <n v="7564.47"/>
    <n v="92.54"/>
    <x v="4999"/>
  </r>
  <r>
    <n v="83907"/>
    <s v="Zimbabwe"/>
    <s v="N/A - From RDC"/>
    <x v="2"/>
    <d v="2015-04-30T00:00:00"/>
    <d v="2015-04-30T00:00:00"/>
    <s v="SCMS from RDC"/>
    <n v="15935"/>
    <n v="57366"/>
    <n v="13469"/>
    <n v="16679.87"/>
    <n v="67.52"/>
    <x v="5000"/>
  </r>
  <r>
    <n v="83908"/>
    <s v="Mozambique"/>
    <s v="N/A - From RDC"/>
    <x v="2"/>
    <d v="2015-06-30T00:00:00"/>
    <d v="2015-06-15T00:00:00"/>
    <s v="SCMS from RDC"/>
    <n v="56994"/>
    <n v="263312.28000000003"/>
    <n v="5358"/>
    <n v="5894.11"/>
    <n v="309.92"/>
    <x v="5001"/>
  </r>
  <r>
    <n v="83909"/>
    <s v="Uganda"/>
    <s v="N/A - From RDC"/>
    <x v="2"/>
    <d v="2015-04-30T00:00:00"/>
    <d v="2015-05-15T00:00:00"/>
    <s v="SCMS from RDC"/>
    <n v="45671"/>
    <n v="297774.92"/>
    <n v="4055"/>
    <n v="4112.5600000000004"/>
    <n v="350.48"/>
    <x v="5002"/>
  </r>
  <r>
    <n v="83910"/>
    <s v="Nigeria"/>
    <s v="N/A - From RDC"/>
    <x v="3"/>
    <d v="2015-06-30T00:00:00"/>
    <d v="2015-04-15T00:00:00"/>
    <s v="SCMS from RDC"/>
    <n v="131607"/>
    <n v="1016006.04"/>
    <m/>
    <m/>
    <n v="1044.45"/>
    <x v="8"/>
  </r>
  <r>
    <n v="83911"/>
    <s v="CÙte d'Ivoire"/>
    <s v="N/A - From RDC"/>
    <x v="2"/>
    <d v="2015-06-19T00:00:00"/>
    <d v="2015-06-08T00:00:00"/>
    <s v="SCMS from RDC"/>
    <n v="14996"/>
    <n v="46787.519999999997"/>
    <n v="33428"/>
    <n v="49314.37"/>
    <n v="55.07"/>
    <x v="5003"/>
  </r>
  <r>
    <n v="83912"/>
    <s v="Congo, DRC"/>
    <s v="N/A - From RDC"/>
    <x v="0"/>
    <d v="2015-07-08T00:00:00"/>
    <d v="2015-08-07T00:00:00"/>
    <s v="SCMS from RDC"/>
    <n v="70971"/>
    <n v="547896.12"/>
    <m/>
    <m/>
    <n v="644.87"/>
    <x v="8"/>
  </r>
  <r>
    <n v="83913"/>
    <s v="Congo, DRC"/>
    <s v="N/A - From RDC"/>
    <x v="0"/>
    <d v="2015-07-08T00:00:00"/>
    <d v="2015-07-30T00:00:00"/>
    <s v="SCMS from RDC"/>
    <n v="820"/>
    <n v="10783"/>
    <m/>
    <m/>
    <n v="12.69"/>
    <x v="8"/>
  </r>
  <r>
    <n v="83914"/>
    <s v="South Sudan"/>
    <s v="N/A - From RDC"/>
    <x v="0"/>
    <d v="2015-07-28T00:00:00"/>
    <d v="2015-06-19T00:00:00"/>
    <s v="SCMS from RDC"/>
    <n v="56400"/>
    <n v="541440"/>
    <m/>
    <m/>
    <n v="637.27"/>
    <x v="8"/>
  </r>
  <r>
    <n v="83915"/>
    <s v="Senegal"/>
    <s v="N/A - From RDC"/>
    <x v="0"/>
    <d v="2015-06-22T00:00:00"/>
    <d v="2015-06-25T00:00:00"/>
    <s v="SCMS from RDC"/>
    <n v="100"/>
    <n v="1864"/>
    <n v="21"/>
    <n v="632.63"/>
    <n v="2.19"/>
    <x v="5004"/>
  </r>
  <r>
    <n v="83916"/>
    <s v="Burundi"/>
    <s v="N/A - From RDC"/>
    <x v="0"/>
    <d v="2015-07-31T00:00:00"/>
    <d v="2015-07-10T00:00:00"/>
    <s v="SCMS from RDC"/>
    <n v="240"/>
    <n v="4646.3999999999996"/>
    <n v="58"/>
    <n v="1289.48"/>
    <n v="5.47"/>
    <x v="5005"/>
  </r>
  <r>
    <n v="83917"/>
    <s v="Rwanda"/>
    <s v="N/A - From RDC"/>
    <x v="2"/>
    <d v="2015-06-30T00:00:00"/>
    <d v="2015-06-29T00:00:00"/>
    <s v="SCMS from RDC"/>
    <n v="11584"/>
    <n v="58962.559999999998"/>
    <n v="1043"/>
    <n v="8819.61"/>
    <n v="60.61"/>
    <x v="5006"/>
  </r>
  <r>
    <n v="83919"/>
    <s v="Nigeria"/>
    <s v="N/A - From RDC"/>
    <x v="0"/>
    <d v="2015-06-30T00:00:00"/>
    <d v="2015-06-22T00:00:00"/>
    <s v="SCMS from RDC"/>
    <n v="55851"/>
    <n v="256356.09"/>
    <n v="6183"/>
    <n v="47281.56"/>
    <n v="301.73"/>
    <x v="5007"/>
  </r>
  <r>
    <n v="83920"/>
    <s v="Zimbabwe"/>
    <s v="N/A - From RDC"/>
    <x v="2"/>
    <d v="2015-07-31T00:00:00"/>
    <d v="2015-07-15T00:00:00"/>
    <s v="SCMS from RDC"/>
    <n v="21000"/>
    <n v="41790"/>
    <n v="25880"/>
    <n v="46111.55"/>
    <n v="49.19"/>
    <x v="5008"/>
  </r>
  <r>
    <n v="83921"/>
    <s v="CÙte d'Ivoire"/>
    <s v="N/A - From RDC"/>
    <x v="2"/>
    <d v="2015-07-31T00:00:00"/>
    <d v="2015-08-06T00:00:00"/>
    <s v="SCMS from RDC"/>
    <n v="6750"/>
    <n v="31185"/>
    <n v="4426"/>
    <n v="14734.92"/>
    <n v="36.700000000000003"/>
    <x v="5009"/>
  </r>
  <r>
    <n v="83922"/>
    <s v="Cameroon"/>
    <s v="N/A - From RDC"/>
    <x v="0"/>
    <d v="2015-08-10T00:00:00"/>
    <d v="2015-08-19T00:00:00"/>
    <s v="SCMS from RDC"/>
    <n v="12000"/>
    <n v="232320"/>
    <n v="2912"/>
    <n v="32165.56"/>
    <n v="273.44"/>
    <x v="5010"/>
  </r>
  <r>
    <n v="83925"/>
    <s v="Zambia"/>
    <s v="N/A - From RDC"/>
    <x v="2"/>
    <d v="2015-08-17T00:00:00"/>
    <d v="2015-08-25T00:00:00"/>
    <s v="SCMS from RDC"/>
    <n v="19099"/>
    <n v="211807.91"/>
    <n v="9459"/>
    <m/>
    <n v="217.74"/>
    <x v="6"/>
  </r>
  <r>
    <n v="83926"/>
    <s v="Zambia"/>
    <s v="N/A - From RDC"/>
    <x v="2"/>
    <d v="2015-08-14T00:00:00"/>
    <d v="2015-08-25T00:00:00"/>
    <s v="SCMS from RDC"/>
    <n v="61154"/>
    <n v="133315.72"/>
    <n v="7957"/>
    <m/>
    <n v="137.05000000000001"/>
    <x v="6"/>
  </r>
  <r>
    <n v="83929"/>
    <s v="Zimbabwe"/>
    <s v="N/A - From RDC"/>
    <x v="2"/>
    <d v="2015-12-31T00:00:00"/>
    <d v="2015-08-04T00:00:00"/>
    <s v="SCMS from RDC"/>
    <n v="1482"/>
    <n v="13782.6"/>
    <n v="90"/>
    <m/>
    <n v="16.22"/>
    <x v="6"/>
  </r>
  <r>
    <n v="83930"/>
    <s v="Nigeria"/>
    <s v="N/A - From RDC"/>
    <x v="0"/>
    <d v="2015-09-30T00:00:00"/>
    <d v="2015-08-28T00:00:00"/>
    <s v="SCMS from RDC"/>
    <n v="5025"/>
    <n v="65877.75"/>
    <m/>
    <m/>
    <n v="77.540000000000006"/>
    <x v="8"/>
  </r>
  <r>
    <n v="83932"/>
    <s v="Rwanda"/>
    <s v="N/A - From RDC"/>
    <x v="0"/>
    <d v="2015-09-08T00:00:00"/>
    <d v="2015-08-26T00:00:00"/>
    <s v="SCMS from RDC"/>
    <n v="3408"/>
    <n v="12098.4"/>
    <m/>
    <m/>
    <n v="14.24"/>
    <x v="8"/>
  </r>
  <r>
    <n v="83948"/>
    <s v="Nigeria"/>
    <s v="N/A - From RDC"/>
    <x v="3"/>
    <d v="2009-07-30T00:00:00"/>
    <d v="2009-08-04T00:00:00"/>
    <s v="SCMS from RDC"/>
    <n v="214"/>
    <n v="1874.64"/>
    <m/>
    <m/>
    <n v="3.67"/>
    <x v="8"/>
  </r>
  <r>
    <n v="83949"/>
    <s v="Nigeria"/>
    <s v="N/A - From RDC"/>
    <x v="3"/>
    <d v="2009-07-30T00:00:00"/>
    <d v="2009-08-04T00:00:00"/>
    <s v="SCMS from RDC"/>
    <n v="75"/>
    <n v="142.5"/>
    <m/>
    <m/>
    <n v="0.28000000000000003"/>
    <x v="8"/>
  </r>
  <r>
    <n v="83950"/>
    <s v="Nigeria"/>
    <s v="N/A - From RDC"/>
    <x v="3"/>
    <d v="2009-10-30T00:00:00"/>
    <d v="2009-10-20T00:00:00"/>
    <s v="SCMS from RDC"/>
    <n v="24"/>
    <n v="290.88"/>
    <m/>
    <m/>
    <n v="0.56999999999999995"/>
    <x v="8"/>
  </r>
  <r>
    <n v="83951"/>
    <s v="Nigeria"/>
    <s v="N/A - From RDC"/>
    <x v="3"/>
    <d v="2009-10-30T00:00:00"/>
    <d v="2009-10-20T00:00:00"/>
    <s v="SCMS from RDC"/>
    <n v="63"/>
    <n v="441"/>
    <m/>
    <m/>
    <n v="0.86"/>
    <x v="8"/>
  </r>
  <r>
    <n v="83952"/>
    <s v="Nigeria"/>
    <s v="N/A - From RDC"/>
    <x v="3"/>
    <d v="2009-10-15T00:00:00"/>
    <d v="2009-10-20T00:00:00"/>
    <s v="SCMS from RDC"/>
    <n v="5500"/>
    <n v="13420"/>
    <n v="836"/>
    <n v="9341.49"/>
    <n v="26.3"/>
    <x v="5011"/>
  </r>
  <r>
    <n v="83953"/>
    <s v="Nigeria"/>
    <s v="N/A - From RDC"/>
    <x v="3"/>
    <d v="2009-12-18T00:00:00"/>
    <d v="2009-11-20T00:00:00"/>
    <s v="SCMS from RDC"/>
    <n v="4050"/>
    <n v="5913"/>
    <m/>
    <m/>
    <n v="11.59"/>
    <x v="8"/>
  </r>
  <r>
    <n v="83954"/>
    <s v="Nigeria"/>
    <s v="N/A - From RDC"/>
    <x v="3"/>
    <d v="2009-12-18T00:00:00"/>
    <d v="2009-11-20T00:00:00"/>
    <s v="SCMS from RDC"/>
    <n v="8383"/>
    <n v="63123.99"/>
    <m/>
    <m/>
    <n v="123.72"/>
    <x v="8"/>
  </r>
  <r>
    <n v="83955"/>
    <s v="Mozambique"/>
    <s v="N/A - From RDC"/>
    <x v="2"/>
    <d v="2009-12-01T00:00:00"/>
    <d v="2009-11-18T00:00:00"/>
    <s v="SCMS from RDC"/>
    <n v="16566"/>
    <n v="127723.86"/>
    <n v="921"/>
    <n v="4468.51"/>
    <n v="250.34"/>
    <x v="5012"/>
  </r>
  <r>
    <n v="83956"/>
    <s v="Zimbabwe"/>
    <s v="N/A - From RDC"/>
    <x v="2"/>
    <d v="2009-11-15T00:00:00"/>
    <d v="2009-11-09T00:00:00"/>
    <s v="SCMS from RDC"/>
    <n v="4000"/>
    <n v="23120"/>
    <m/>
    <m/>
    <n v="45.32"/>
    <x v="8"/>
  </r>
  <r>
    <n v="83957"/>
    <s v="Zimbabwe"/>
    <s v="N/A - From RDC"/>
    <x v="2"/>
    <d v="2009-11-15T00:00:00"/>
    <d v="2009-11-09T00:00:00"/>
    <s v="SCMS from RDC"/>
    <n v="4000"/>
    <n v="16000"/>
    <m/>
    <m/>
    <n v="31.36"/>
    <x v="8"/>
  </r>
  <r>
    <n v="83958"/>
    <s v="Haiti"/>
    <s v="N/A - From RDC"/>
    <x v="0"/>
    <d v="2009-11-18T00:00:00"/>
    <d v="2009-11-05T00:00:00"/>
    <s v="SCMS from RDC"/>
    <n v="10167"/>
    <n v="24807.48"/>
    <n v="487"/>
    <n v="6113.34"/>
    <n v="53.48"/>
    <x v="5013"/>
  </r>
  <r>
    <n v="83959"/>
    <s v="Zambia"/>
    <s v="N/A - From RDC"/>
    <x v="2"/>
    <d v="2009-11-15T00:00:00"/>
    <d v="2009-11-13T00:00:00"/>
    <s v="SCMS from RDC"/>
    <n v="61059"/>
    <n v="352921.02"/>
    <n v="4305"/>
    <n v="9935.8799999999992"/>
    <n v="691.73"/>
    <x v="5014"/>
  </r>
  <r>
    <n v="83960"/>
    <s v="Uganda"/>
    <s v="N/A - From RDC"/>
    <x v="0"/>
    <d v="2009-11-21T00:00:00"/>
    <d v="2009-11-12T00:00:00"/>
    <s v="SCMS from RDC"/>
    <n v="200"/>
    <n v="1156"/>
    <n v="22"/>
    <n v="709.02"/>
    <n v="2.27"/>
    <x v="5015"/>
  </r>
  <r>
    <n v="83961"/>
    <s v="CÙte d'Ivoire"/>
    <s v="N/A - From RDC"/>
    <x v="0"/>
    <d v="2009-12-01T00:00:00"/>
    <d v="2009-12-02T00:00:00"/>
    <s v="SCMS from RDC"/>
    <n v="2352"/>
    <n v="11760"/>
    <n v="3189"/>
    <n v="1211.48"/>
    <n v="23.05"/>
    <x v="5016"/>
  </r>
  <r>
    <n v="83962"/>
    <s v="CÙte d'Ivoire"/>
    <s v="N/A - From RDC"/>
    <x v="0"/>
    <d v="2009-12-01T00:00:00"/>
    <d v="2009-12-02T00:00:00"/>
    <s v="SCMS from RDC"/>
    <n v="1833"/>
    <n v="28411.5"/>
    <n v="378"/>
    <n v="1211.48"/>
    <n v="55.69"/>
    <x v="5017"/>
  </r>
  <r>
    <n v="83963"/>
    <s v="CÙte d'Ivoire"/>
    <s v="N/A - From RDC"/>
    <x v="0"/>
    <d v="2009-11-30T00:00:00"/>
    <d v="2009-12-02T00:00:00"/>
    <s v="SCMS from RDC"/>
    <n v="2590"/>
    <n v="55477.8"/>
    <n v="257"/>
    <n v="1211.48"/>
    <n v="108.74"/>
    <x v="5018"/>
  </r>
  <r>
    <n v="83964"/>
    <s v="Haiti"/>
    <s v="N/A - From RDC"/>
    <x v="0"/>
    <d v="2009-11-30T00:00:00"/>
    <d v="2009-11-30T00:00:00"/>
    <s v="SCMS from RDC"/>
    <n v="108"/>
    <n v="180.36"/>
    <n v="1857"/>
    <n v="11091.78"/>
    <n v="0.39"/>
    <x v="5019"/>
  </r>
  <r>
    <n v="83965"/>
    <s v="Haiti"/>
    <s v="N/A - From RDC"/>
    <x v="0"/>
    <d v="2009-12-02T00:00:00"/>
    <d v="2009-11-30T00:00:00"/>
    <s v="SCMS from RDC"/>
    <n v="990"/>
    <n v="7454.7"/>
    <n v="109"/>
    <n v="10331.780000000001"/>
    <n v="16.07"/>
    <x v="5020"/>
  </r>
  <r>
    <n v="83966"/>
    <s v="Zambia"/>
    <s v="N/A - From RDC"/>
    <x v="0"/>
    <d v="2009-11-30T00:00:00"/>
    <d v="2009-11-11T00:00:00"/>
    <s v="SCMS from RDC"/>
    <n v="16539"/>
    <n v="40355.160000000003"/>
    <n v="796"/>
    <n v="4234.42"/>
    <n v="79.099999999999994"/>
    <x v="5021"/>
  </r>
  <r>
    <n v="83967"/>
    <s v="Uganda"/>
    <s v="N/A - From RDC"/>
    <x v="0"/>
    <d v="2009-12-07T00:00:00"/>
    <d v="2009-11-30T00:00:00"/>
    <s v="SCMS from RDC"/>
    <n v="3350"/>
    <n v="29346"/>
    <m/>
    <m/>
    <n v="57.52"/>
    <x v="8"/>
  </r>
  <r>
    <n v="83968"/>
    <s v="Nigeria"/>
    <s v="N/A - From RDC"/>
    <x v="3"/>
    <d v="2009-12-18T00:00:00"/>
    <d v="2009-12-18T00:00:00"/>
    <s v="SCMS from RDC"/>
    <n v="28000"/>
    <n v="317800"/>
    <n v="3239"/>
    <n v="11637.64"/>
    <n v="622.89"/>
    <x v="5022"/>
  </r>
  <r>
    <n v="83969"/>
    <s v="Zambia"/>
    <s v="N/A - From RDC"/>
    <x v="2"/>
    <d v="2010-01-15T00:00:00"/>
    <d v="2009-12-03T00:00:00"/>
    <s v="SCMS from RDC"/>
    <n v="29683"/>
    <n v="86080.7"/>
    <n v="3254"/>
    <n v="8104.79"/>
    <n v="168.72"/>
    <x v="5023"/>
  </r>
  <r>
    <n v="83970"/>
    <s v="Uganda"/>
    <s v="N/A - From RDC"/>
    <x v="0"/>
    <d v="2010-02-03T00:00:00"/>
    <d v="2009-12-23T00:00:00"/>
    <s v="SCMS from RDC"/>
    <n v="100"/>
    <n v="146"/>
    <n v="7"/>
    <n v="523.64"/>
    <n v="0.31"/>
    <x v="5024"/>
  </r>
  <r>
    <n v="83971"/>
    <s v="Vietnam"/>
    <s v="N/A - From RDC"/>
    <x v="0"/>
    <d v="2010-02-11T00:00:00"/>
    <d v="2009-12-18T00:00:00"/>
    <s v="SCMS from RDC"/>
    <n v="6384"/>
    <n v="55923.839999999997"/>
    <n v="579"/>
    <n v="3119.75"/>
    <n v="120.57"/>
    <x v="5025"/>
  </r>
  <r>
    <n v="83972"/>
    <s v="Haiti"/>
    <s v="N/A - From RDC"/>
    <x v="0"/>
    <d v="2010-01-11T00:00:00"/>
    <d v="2010-01-08T00:00:00"/>
    <s v="SCMS from RDC"/>
    <n v="13577"/>
    <n v="78475.06"/>
    <m/>
    <m/>
    <n v="169.19"/>
    <x v="8"/>
  </r>
  <r>
    <n v="83973"/>
    <s v="Ethiopia"/>
    <s v="N/A - From RDC"/>
    <x v="0"/>
    <d v="2010-02-28T00:00:00"/>
    <d v="2010-01-15T00:00:00"/>
    <s v="SCMS from RDC"/>
    <n v="16019"/>
    <n v="140326.44"/>
    <n v="1454"/>
    <n v="5187.5"/>
    <n v="302.54000000000002"/>
    <x v="5026"/>
  </r>
  <r>
    <n v="83974"/>
    <s v="CÙte d'Ivoire"/>
    <s v="N/A - From RDC"/>
    <x v="0"/>
    <d v="2010-02-08T00:00:00"/>
    <d v="2010-01-23T00:00:00"/>
    <s v="SCMS from RDC"/>
    <n v="8676"/>
    <n v="50147.28"/>
    <n v="4845"/>
    <n v="5254.1"/>
    <n v="98.29"/>
    <x v="5027"/>
  </r>
  <r>
    <n v="83975"/>
    <s v="Uganda"/>
    <s v="N/A - From RDC"/>
    <x v="2"/>
    <d v="2010-02-11T00:00:00"/>
    <d v="2010-01-29T00:00:00"/>
    <s v="SCMS from RDC"/>
    <n v="380"/>
    <n v="3328.8"/>
    <n v="67"/>
    <n v="1549.83"/>
    <n v="7.18"/>
    <x v="5028"/>
  </r>
  <r>
    <n v="83976"/>
    <s v="CÙte d'Ivoire"/>
    <s v="N/A - From RDC"/>
    <x v="0"/>
    <d v="2010-04-06T00:00:00"/>
    <d v="2010-02-15T00:00:00"/>
    <s v="SCMS from RDC"/>
    <n v="4319"/>
    <n v="11790.87"/>
    <n v="409"/>
    <n v="1083.3"/>
    <n v="23.11"/>
    <x v="5029"/>
  </r>
  <r>
    <n v="83977"/>
    <s v="Zambia"/>
    <s v="N/A - From RDC"/>
    <x v="2"/>
    <d v="2010-03-15T00:00:00"/>
    <d v="2010-03-05T00:00:00"/>
    <s v="SCMS from RDC"/>
    <n v="20602"/>
    <n v="133294.94"/>
    <m/>
    <m/>
    <n v="261.26"/>
    <x v="8"/>
  </r>
  <r>
    <n v="83978"/>
    <s v="Zambia"/>
    <s v="N/A - From RDC"/>
    <x v="2"/>
    <d v="2010-03-15T00:00:00"/>
    <d v="2010-03-05T00:00:00"/>
    <s v="SCMS from RDC"/>
    <n v="50000"/>
    <n v="136500"/>
    <m/>
    <m/>
    <n v="267.54000000000002"/>
    <x v="8"/>
  </r>
  <r>
    <n v="83979"/>
    <s v="Zambia"/>
    <s v="N/A - From RDC"/>
    <x v="2"/>
    <d v="2010-03-15T00:00:00"/>
    <d v="2010-03-05T00:00:00"/>
    <s v="SCMS from RDC"/>
    <n v="1541"/>
    <n v="9970.27"/>
    <m/>
    <m/>
    <n v="19.54"/>
    <x v="8"/>
  </r>
  <r>
    <n v="83980"/>
    <s v="Zimbabwe"/>
    <s v="N/A - From RDC"/>
    <x v="2"/>
    <d v="2010-03-31T00:00:00"/>
    <d v="2010-03-12T00:00:00"/>
    <s v="SCMS from RDC"/>
    <n v="4000"/>
    <n v="13600"/>
    <n v="632"/>
    <n v="3302.14"/>
    <n v="26.66"/>
    <x v="5030"/>
  </r>
  <r>
    <n v="83981"/>
    <s v="CÙte d'Ivoire"/>
    <s v="N/A - From RDC"/>
    <x v="0"/>
    <d v="2010-03-09T00:00:00"/>
    <d v="2010-03-01T00:00:00"/>
    <s v="SCMS from RDC"/>
    <n v="2066"/>
    <n v="20804.62"/>
    <n v="1560"/>
    <n v="3688.33"/>
    <n v="40.78"/>
    <x v="5031"/>
  </r>
  <r>
    <n v="83982"/>
    <s v="Haiti"/>
    <s v="N/A - From RDC"/>
    <x v="0"/>
    <d v="2010-03-10T00:00:00"/>
    <d v="2010-03-03T00:00:00"/>
    <s v="SCMS from RDC"/>
    <n v="84"/>
    <n v="126"/>
    <m/>
    <m/>
    <n v="0.27"/>
    <x v="8"/>
  </r>
  <r>
    <n v="83983"/>
    <s v="Haiti"/>
    <s v="N/A - From RDC"/>
    <x v="0"/>
    <d v="2010-03-15T00:00:00"/>
    <d v="2010-03-15T00:00:00"/>
    <s v="SCMS from RDC"/>
    <n v="11500"/>
    <n v="31395"/>
    <n v="1870"/>
    <n v="13122.39"/>
    <n v="67.69"/>
    <x v="5032"/>
  </r>
  <r>
    <n v="83984"/>
    <s v="Haiti"/>
    <s v="N/A - From RDC"/>
    <x v="0"/>
    <d v="2010-03-15T00:00:00"/>
    <d v="2010-03-15T00:00:00"/>
    <s v="SCMS from RDC"/>
    <n v="3136"/>
    <n v="5958.4"/>
    <m/>
    <m/>
    <n v="12.85"/>
    <x v="8"/>
  </r>
  <r>
    <n v="83985"/>
    <s v="Uganda"/>
    <s v="N/A - From RDC"/>
    <x v="0"/>
    <d v="2010-03-22T00:00:00"/>
    <d v="2010-03-17T00:00:00"/>
    <s v="SCMS from RDC"/>
    <n v="5000"/>
    <n v="25650"/>
    <n v="456"/>
    <n v="5186.68"/>
    <n v="55.3"/>
    <x v="5033"/>
  </r>
  <r>
    <n v="83986"/>
    <s v="CÙte d'Ivoire"/>
    <s v="N/A - From RDC"/>
    <x v="0"/>
    <d v="2010-03-09T00:00:00"/>
    <d v="2010-03-10T00:00:00"/>
    <s v="SCMS from RDC"/>
    <n v="769"/>
    <n v="7743.83"/>
    <n v="93"/>
    <n v="4519.96"/>
    <n v="15.18"/>
    <x v="5034"/>
  </r>
  <r>
    <n v="83987"/>
    <s v="Nigeria"/>
    <s v="N/A - From RDC"/>
    <x v="3"/>
    <d v="2010-04-19T00:00:00"/>
    <d v="2010-03-31T00:00:00"/>
    <s v="SCMS from RDC"/>
    <n v="5000"/>
    <n v="43800"/>
    <n v="452"/>
    <m/>
    <n v="94.43"/>
    <x v="6"/>
  </r>
  <r>
    <n v="83988"/>
    <s v="Nigeria"/>
    <s v="N/A - From RDC"/>
    <x v="3"/>
    <d v="2010-04-19T00:00:00"/>
    <d v="2010-03-31T00:00:00"/>
    <s v="SCMS from RDC"/>
    <n v="100000"/>
    <n v="1122000"/>
    <n v="11725"/>
    <m/>
    <n v="2419.0300000000002"/>
    <x v="6"/>
  </r>
  <r>
    <n v="83989"/>
    <s v="Nigeria"/>
    <s v="N/A - From RDC"/>
    <x v="3"/>
    <d v="2010-04-19T00:00:00"/>
    <d v="2010-03-30T00:00:00"/>
    <s v="SCMS from RDC"/>
    <n v="20518"/>
    <n v="230211.96"/>
    <n v="2407"/>
    <m/>
    <n v="496.34"/>
    <x v="6"/>
  </r>
  <r>
    <n v="83990"/>
    <s v="Nigeria"/>
    <s v="N/A - From RDC"/>
    <x v="3"/>
    <d v="2010-04-19T00:00:00"/>
    <d v="2010-05-18T00:00:00"/>
    <s v="SCMS from RDC"/>
    <n v="40148"/>
    <n v="401480"/>
    <n v="3312"/>
    <n v="9736.1"/>
    <n v="865.59"/>
    <x v="5035"/>
  </r>
  <r>
    <n v="83991"/>
    <s v="Nigeria"/>
    <s v="N/A - From RDC"/>
    <x v="3"/>
    <d v="2010-04-19T00:00:00"/>
    <d v="2010-03-31T00:00:00"/>
    <s v="SCMS from RDC"/>
    <n v="905"/>
    <n v="6787.5"/>
    <n v="47"/>
    <m/>
    <n v="14.63"/>
    <x v="6"/>
  </r>
  <r>
    <n v="83992"/>
    <s v="Uganda"/>
    <s v="N/A - From RDC"/>
    <x v="2"/>
    <d v="2010-04-12T00:00:00"/>
    <d v="2010-03-25T00:00:00"/>
    <s v="SCMS from RDC"/>
    <n v="4200"/>
    <n v="36792"/>
    <n v="275"/>
    <n v="11991.12"/>
    <n v="79.319999999999993"/>
    <x v="5036"/>
  </r>
  <r>
    <n v="83993"/>
    <s v="Uganda"/>
    <s v="N/A - From RDC"/>
    <x v="0"/>
    <d v="2010-06-04T00:00:00"/>
    <d v="2010-04-12T00:00:00"/>
    <s v="SCMS from RDC"/>
    <n v="90"/>
    <n v="675"/>
    <n v="4"/>
    <n v="521.52"/>
    <n v="1.46"/>
    <x v="5037"/>
  </r>
  <r>
    <n v="83995"/>
    <s v="Rwanda"/>
    <s v="N/A - From RDC"/>
    <x v="0"/>
    <d v="2010-06-15T00:00:00"/>
    <d v="2010-04-19T00:00:00"/>
    <s v="SCMS from RDC"/>
    <n v="25000"/>
    <n v="280500"/>
    <n v="2930"/>
    <n v="42573.95"/>
    <n v="604.76"/>
    <x v="5038"/>
  </r>
  <r>
    <n v="83996"/>
    <s v="Nigeria"/>
    <s v="N/A - From RDC"/>
    <x v="3"/>
    <d v="2010-05-31T00:00:00"/>
    <d v="2010-05-18T00:00:00"/>
    <s v="SCMS from RDC"/>
    <n v="210"/>
    <n v="997.5"/>
    <n v="19"/>
    <n v="9736.1"/>
    <n v="2.15"/>
    <x v="5039"/>
  </r>
  <r>
    <n v="83997"/>
    <s v="Nigeria"/>
    <s v="N/A - From RDC"/>
    <x v="3"/>
    <d v="2010-05-31T00:00:00"/>
    <d v="2010-05-18T00:00:00"/>
    <s v="SCMS from RDC"/>
    <n v="9924"/>
    <n v="74430"/>
    <n v="544"/>
    <n v="9736.1"/>
    <n v="160.47"/>
    <x v="5040"/>
  </r>
  <r>
    <n v="83998"/>
    <s v="Guyana"/>
    <s v="N/A - From RDC"/>
    <x v="0"/>
    <d v="2010-06-30T00:00:00"/>
    <d v="2010-05-27T00:00:00"/>
    <s v="SCMS from RDC"/>
    <n v="564"/>
    <n v="2729.76"/>
    <m/>
    <m/>
    <n v="5.89"/>
    <x v="8"/>
  </r>
  <r>
    <n v="83999"/>
    <s v="Nigeria"/>
    <s v="N/A - From RDC"/>
    <x v="3"/>
    <d v="2010-05-31T00:00:00"/>
    <d v="2010-05-18T00:00:00"/>
    <s v="SCMS from RDC"/>
    <n v="1590"/>
    <n v="31672.799999999999"/>
    <n v="174"/>
    <n v="9736.1"/>
    <n v="68.290000000000006"/>
    <x v="5041"/>
  </r>
  <r>
    <n v="84000"/>
    <s v="Nigeria"/>
    <s v="N/A - From RDC"/>
    <x v="3"/>
    <d v="2010-05-31T00:00:00"/>
    <d v="2010-05-18T00:00:00"/>
    <s v="SCMS from RDC"/>
    <n v="46001"/>
    <n v="122362.66"/>
    <n v="2526"/>
    <n v="9736.1"/>
    <n v="263.81"/>
    <x v="5042"/>
  </r>
  <r>
    <n v="84001"/>
    <s v="Zambia"/>
    <s v="N/A - From RDC"/>
    <x v="2"/>
    <d v="2010-05-17T00:00:00"/>
    <d v="2010-05-11T00:00:00"/>
    <s v="SCMS from RDC"/>
    <n v="27440"/>
    <n v="240374.39999999999"/>
    <n v="2475"/>
    <n v="4964.2700000000004"/>
    <n v="471.13"/>
    <x v="5043"/>
  </r>
  <r>
    <n v="84002"/>
    <s v="Zimbabwe"/>
    <s v="N/A - From RDC"/>
    <x v="0"/>
    <d v="2010-05-28T00:00:00"/>
    <d v="2010-05-31T00:00:00"/>
    <s v="SCMS from RDC"/>
    <n v="298"/>
    <n v="1743.3"/>
    <n v="31"/>
    <n v="3833.17"/>
    <n v="3.76"/>
    <x v="5044"/>
  </r>
  <r>
    <n v="84003"/>
    <s v="Mozambique"/>
    <s v="N/A - From RDC"/>
    <x v="2"/>
    <d v="2010-06-30T00:00:00"/>
    <d v="2010-06-14T00:00:00"/>
    <s v="SCMS from RDC"/>
    <n v="46000"/>
    <n v="516120"/>
    <m/>
    <m/>
    <n v="1112.75"/>
    <x v="8"/>
  </r>
  <r>
    <n v="84004"/>
    <s v="Uganda"/>
    <s v="N/A - From RDC"/>
    <x v="0"/>
    <d v="2010-05-31T00:00:00"/>
    <d v="2010-05-19T00:00:00"/>
    <s v="SCMS from RDC"/>
    <n v="7800"/>
    <n v="47658"/>
    <n v="580"/>
    <n v="6637.05"/>
    <n v="102.75"/>
    <x v="5045"/>
  </r>
  <r>
    <n v="84005"/>
    <s v="Zimbabwe"/>
    <s v="N/A - From RDC"/>
    <x v="2"/>
    <d v="2010-07-30T00:00:00"/>
    <d v="2010-05-31T00:00:00"/>
    <s v="SCMS from RDC"/>
    <n v="5900"/>
    <n v="28025"/>
    <n v="509"/>
    <n v="3833.17"/>
    <n v="60.42"/>
    <x v="5046"/>
  </r>
  <r>
    <n v="84006"/>
    <s v="Uganda"/>
    <s v="N/A - From RDC"/>
    <x v="0"/>
    <d v="2010-06-09T00:00:00"/>
    <d v="2010-05-25T00:00:00"/>
    <s v="SCMS from RDC"/>
    <n v="4782"/>
    <n v="53654.04"/>
    <n v="617"/>
    <n v="8676.9"/>
    <n v="115.68"/>
    <x v="5047"/>
  </r>
  <r>
    <n v="84007"/>
    <s v="Haiti"/>
    <s v="N/A - From RDC"/>
    <x v="0"/>
    <d v="2010-06-02T00:00:00"/>
    <d v="2010-06-09T00:00:00"/>
    <s v="SCMS from RDC"/>
    <n v="3168"/>
    <n v="6336"/>
    <n v="1765"/>
    <n v="18473.099999999999"/>
    <n v="13.66"/>
    <x v="5048"/>
  </r>
  <r>
    <n v="84008"/>
    <s v="Uganda"/>
    <s v="N/A - From RDC"/>
    <x v="0"/>
    <d v="2010-06-09T00:00:00"/>
    <d v="2010-06-15T00:00:00"/>
    <s v="SCMS from RDC"/>
    <n v="2797"/>
    <n v="32864.75"/>
    <n v="210"/>
    <n v="5841.92"/>
    <n v="70.86"/>
    <x v="5049"/>
  </r>
  <r>
    <n v="84009"/>
    <s v="Ethiopia"/>
    <s v="N/A - From RDC"/>
    <x v="0"/>
    <d v="2010-06-30T00:00:00"/>
    <d v="2010-06-18T00:00:00"/>
    <s v="SCMS from RDC"/>
    <n v="20000"/>
    <n v="46600"/>
    <n v="955"/>
    <n v="6154.8"/>
    <n v="100.47"/>
    <x v="5050"/>
  </r>
  <r>
    <n v="84010"/>
    <s v="Rwanda"/>
    <s v="N/A - From RDC"/>
    <x v="0"/>
    <d v="2010-07-15T00:00:00"/>
    <d v="2010-07-07T00:00:00"/>
    <s v="SCMS from RDC"/>
    <n v="5869"/>
    <n v="65850.179999999993"/>
    <n v="758"/>
    <n v="8929.51"/>
    <n v="141.97"/>
    <x v="5051"/>
  </r>
  <r>
    <n v="84011"/>
    <s v="Uganda"/>
    <s v="N/A - From RDC"/>
    <x v="0"/>
    <d v="2010-07-28T00:00:00"/>
    <d v="2010-07-22T00:00:00"/>
    <s v="SCMS from RDC"/>
    <n v="950"/>
    <n v="4370"/>
    <n v="76"/>
    <n v="1017.15"/>
    <n v="9.42"/>
    <x v="5052"/>
  </r>
  <r>
    <n v="84012"/>
    <s v="Zambia"/>
    <s v="N/A - From RDC"/>
    <x v="2"/>
    <d v="2010-11-04T00:00:00"/>
    <d v="2010-06-29T00:00:00"/>
    <s v="SCMS from RDC"/>
    <n v="100000"/>
    <n v="460000"/>
    <m/>
    <m/>
    <n v="991.76"/>
    <x v="8"/>
  </r>
  <r>
    <n v="84013"/>
    <s v="Mozambique"/>
    <s v="N/A - From RDC"/>
    <x v="0"/>
    <d v="2010-08-31T00:00:00"/>
    <d v="2010-07-20T00:00:00"/>
    <s v="SCMS from RDC"/>
    <n v="3000"/>
    <n v="7980"/>
    <n v="210"/>
    <n v="1894.2"/>
    <n v="15.64"/>
    <x v="5053"/>
  </r>
  <r>
    <n v="84014"/>
    <s v="Nigeria"/>
    <s v="N/A - From RDC"/>
    <x v="0"/>
    <d v="2010-07-15T00:00:00"/>
    <d v="2010-06-28T00:00:00"/>
    <s v="SCMS from RDC"/>
    <n v="46678"/>
    <n v="127430.94"/>
    <n v="4490"/>
    <m/>
    <n v="274.74"/>
    <x v="6"/>
  </r>
  <r>
    <n v="84015"/>
    <s v="Nigeria"/>
    <s v="N/A - From RDC"/>
    <x v="0"/>
    <d v="2010-07-15T00:00:00"/>
    <d v="2010-06-28T00:00:00"/>
    <s v="SCMS from RDC"/>
    <n v="28500"/>
    <n v="131100"/>
    <n v="2442"/>
    <m/>
    <n v="282.64999999999998"/>
    <x v="6"/>
  </r>
  <r>
    <n v="84016"/>
    <s v="Nigeria"/>
    <s v="N/A - From RDC"/>
    <x v="0"/>
    <d v="2010-07-15T00:00:00"/>
    <d v="2010-06-28T00:00:00"/>
    <s v="SCMS from RDC"/>
    <n v="804"/>
    <n v="3698.4"/>
    <n v="68"/>
    <m/>
    <n v="7.97"/>
    <x v="6"/>
  </r>
  <r>
    <n v="84017"/>
    <s v="Nigeria"/>
    <s v="N/A - From RDC"/>
    <x v="0"/>
    <d v="2010-07-15T00:00:00"/>
    <d v="2010-06-28T00:00:00"/>
    <s v="SCMS from RDC"/>
    <n v="200"/>
    <n v="1500"/>
    <n v="11"/>
    <m/>
    <n v="3.23"/>
    <x v="6"/>
  </r>
  <r>
    <n v="84018"/>
    <s v="Nigeria"/>
    <s v="N/A - From RDC"/>
    <x v="0"/>
    <d v="2010-07-15T00:00:00"/>
    <d v="2010-06-28T00:00:00"/>
    <s v="SCMS from RDC"/>
    <n v="500"/>
    <n v="4855"/>
    <n v="60"/>
    <m/>
    <n v="10.47"/>
    <x v="6"/>
  </r>
  <r>
    <n v="84019"/>
    <s v="Tanzania"/>
    <s v="N/A - From RDC"/>
    <x v="0"/>
    <d v="2010-07-19T00:00:00"/>
    <d v="2010-08-04T00:00:00"/>
    <s v="SCMS from RDC"/>
    <n v="23358"/>
    <n v="400356.12"/>
    <n v="2344"/>
    <n v="9309.52"/>
    <n v="863.17"/>
    <x v="5054"/>
  </r>
  <r>
    <n v="84020"/>
    <s v="Nigeria"/>
    <s v="N/A - From RDC"/>
    <x v="0"/>
    <d v="2010-07-15T00:00:00"/>
    <d v="2010-06-28T00:00:00"/>
    <s v="SCMS from RDC"/>
    <n v="23856"/>
    <n v="208978.56"/>
    <n v="1918"/>
    <m/>
    <n v="450.56"/>
    <x v="6"/>
  </r>
  <r>
    <n v="84021"/>
    <s v="Nigeria"/>
    <s v="N/A - From RDC"/>
    <x v="0"/>
    <d v="2010-07-15T00:00:00"/>
    <d v="2010-06-28T00:00:00"/>
    <s v="SCMS from RDC"/>
    <n v="4674"/>
    <n v="40944.239999999998"/>
    <n v="376"/>
    <m/>
    <n v="88.28"/>
    <x v="6"/>
  </r>
  <r>
    <n v="84022"/>
    <s v="Tanzania"/>
    <s v="N/A - From RDC"/>
    <x v="0"/>
    <d v="2010-07-21T00:00:00"/>
    <d v="2010-07-21T00:00:00"/>
    <s v="SCMS from RDC"/>
    <n v="38500"/>
    <n v="105105"/>
    <n v="2695"/>
    <n v="13457.25"/>
    <n v="226.61"/>
    <x v="5055"/>
  </r>
  <r>
    <n v="84023"/>
    <s v="Zimbabwe"/>
    <s v="N/A - From RDC"/>
    <x v="0"/>
    <d v="2010-07-30T00:00:00"/>
    <d v="2010-07-22T00:00:00"/>
    <s v="SCMS from RDC"/>
    <n v="5900"/>
    <n v="19352"/>
    <m/>
    <m/>
    <n v="41.72"/>
    <x v="8"/>
  </r>
  <r>
    <n v="84024"/>
    <s v="Zimbabwe"/>
    <s v="N/A - From RDC"/>
    <x v="0"/>
    <d v="2010-07-30T00:00:00"/>
    <d v="2010-07-22T00:00:00"/>
    <s v="SCMS from RDC"/>
    <n v="5880"/>
    <n v="42394.8"/>
    <m/>
    <m/>
    <n v="91.4"/>
    <x v="8"/>
  </r>
  <r>
    <n v="84025"/>
    <s v="Zimbabwe"/>
    <s v="N/A - From RDC"/>
    <x v="0"/>
    <d v="2010-07-30T00:00:00"/>
    <d v="2010-07-22T00:00:00"/>
    <s v="SCMS from RDC"/>
    <n v="560"/>
    <n v="4905.6000000000004"/>
    <m/>
    <m/>
    <n v="10.58"/>
    <x v="8"/>
  </r>
  <r>
    <n v="84026"/>
    <s v="Ethiopia"/>
    <s v="N/A - From RDC"/>
    <x v="0"/>
    <d v="2010-09-21T00:00:00"/>
    <d v="2010-07-19T00:00:00"/>
    <s v="SCMS from RDC"/>
    <n v="29315"/>
    <n v="167974.95"/>
    <n v="3931"/>
    <n v="13215.67"/>
    <n v="362.15"/>
    <x v="5056"/>
  </r>
  <r>
    <n v="84027"/>
    <s v="Nigeria"/>
    <s v="N/A - From RDC"/>
    <x v="3"/>
    <d v="2010-08-16T00:00:00"/>
    <d v="2010-08-17T00:00:00"/>
    <s v="SCMS from RDC"/>
    <n v="28868"/>
    <n v="323898.96000000002"/>
    <n v="3570"/>
    <n v="6147.18"/>
    <n v="698.33"/>
    <x v="5057"/>
  </r>
  <r>
    <n v="84028"/>
    <s v="Haiti"/>
    <s v="N/A - From RDC"/>
    <x v="0"/>
    <d v="2010-08-24T00:00:00"/>
    <d v="2010-08-23T00:00:00"/>
    <s v="SCMS from RDC"/>
    <n v="2280"/>
    <n v="16438.8"/>
    <n v="123"/>
    <n v="2136.1"/>
    <n v="35.44"/>
    <x v="5058"/>
  </r>
  <r>
    <n v="84029"/>
    <s v="Nigeria"/>
    <s v="N/A - From RDC"/>
    <x v="3"/>
    <d v="2010-08-31T00:00:00"/>
    <d v="2010-08-17T00:00:00"/>
    <s v="SCMS from RDC"/>
    <n v="30000"/>
    <n v="352500"/>
    <n v="2700"/>
    <n v="6147.18"/>
    <n v="759.99"/>
    <x v="5059"/>
  </r>
  <r>
    <n v="84030"/>
    <s v="Nigeria"/>
    <s v="N/A - From RDC"/>
    <x v="3"/>
    <d v="2010-08-31T00:00:00"/>
    <d v="2010-08-17T00:00:00"/>
    <s v="SCMS from RDC"/>
    <n v="54125"/>
    <n v="607282.5"/>
    <n v="7050"/>
    <n v="6147.18"/>
    <n v="1309.3"/>
    <x v="5060"/>
  </r>
  <r>
    <n v="84031"/>
    <s v="Ethiopia"/>
    <s v="N/A - From RDC"/>
    <x v="0"/>
    <d v="2010-08-17T00:00:00"/>
    <d v="2010-08-09T00:00:00"/>
    <s v="SCMS from RDC"/>
    <n v="5000"/>
    <n v="36050"/>
    <n v="196"/>
    <n v="1229.52"/>
    <n v="77.72"/>
    <x v="5061"/>
  </r>
  <r>
    <n v="84032"/>
    <s v="CÙte d'Ivoire"/>
    <s v="N/A - From RDC"/>
    <x v="0"/>
    <d v="2010-08-31T00:00:00"/>
    <d v="2010-08-23T00:00:00"/>
    <s v="SCMS from RDC"/>
    <n v="2436"/>
    <n v="5456.64"/>
    <m/>
    <m/>
    <n v="11.76"/>
    <x v="8"/>
  </r>
  <r>
    <n v="84033"/>
    <s v="Dominican Republic"/>
    <s v="N/A - From RDC"/>
    <x v="0"/>
    <d v="2010-08-30T00:00:00"/>
    <d v="2010-08-28T00:00:00"/>
    <s v="SCMS from RDC"/>
    <n v="9000"/>
    <n v="100980"/>
    <m/>
    <m/>
    <n v="217.71"/>
    <x v="8"/>
  </r>
  <r>
    <n v="84034"/>
    <s v="Nigeria"/>
    <s v="N/A - From RDC"/>
    <x v="3"/>
    <d v="2010-08-12T00:00:00"/>
    <d v="2010-08-17T00:00:00"/>
    <s v="SCMS from RDC"/>
    <n v="13104"/>
    <n v="35773.919999999998"/>
    <n v="1448"/>
    <n v="6147.18"/>
    <n v="77.13"/>
    <x v="5062"/>
  </r>
  <r>
    <n v="84035"/>
    <s v="Nigeria"/>
    <s v="N/A - From RDC"/>
    <x v="3"/>
    <d v="2010-08-12T00:00:00"/>
    <d v="2010-08-17T00:00:00"/>
    <s v="SCMS from RDC"/>
    <n v="34801"/>
    <n v="95006.73"/>
    <n v="3951"/>
    <n v="6147.18"/>
    <n v="204.83"/>
    <x v="5063"/>
  </r>
  <r>
    <n v="84038"/>
    <s v="Tanzania"/>
    <s v="N/A - From RDC"/>
    <x v="0"/>
    <d v="2010-09-30T00:00:00"/>
    <d v="2010-09-10T00:00:00"/>
    <s v="SCMS from RDC"/>
    <n v="15331"/>
    <n v="68222.95"/>
    <n v="4729"/>
    <n v="18390.419999999998"/>
    <n v="147.09"/>
    <x v="5064"/>
  </r>
  <r>
    <n v="84039"/>
    <s v="CÙte d'Ivoire"/>
    <s v="N/A - From RDC"/>
    <x v="0"/>
    <d v="2010-09-30T00:00:00"/>
    <d v="2010-09-06T00:00:00"/>
    <s v="SCMS from RDC"/>
    <n v="632"/>
    <n v="9796"/>
    <n v="134"/>
    <n v="8815.65"/>
    <n v="21.12"/>
    <x v="5065"/>
  </r>
  <r>
    <n v="84040"/>
    <s v="CÙte d'Ivoire"/>
    <s v="N/A - From RDC"/>
    <x v="2"/>
    <d v="2010-10-19T00:00:00"/>
    <d v="2010-09-25T00:00:00"/>
    <s v="SCMS from RDC"/>
    <n v="7925"/>
    <n v="21080.5"/>
    <n v="18041"/>
    <n v="8953.2000000000007"/>
    <n v="45.45"/>
    <x v="5066"/>
  </r>
  <r>
    <n v="84041"/>
    <s v="CÙte d'Ivoire"/>
    <s v="N/A - From RDC"/>
    <x v="2"/>
    <d v="2010-10-19T00:00:00"/>
    <d v="2010-09-25T00:00:00"/>
    <s v="SCMS from RDC"/>
    <n v="12100"/>
    <n v="32186"/>
    <m/>
    <m/>
    <n v="69.39"/>
    <x v="8"/>
  </r>
  <r>
    <n v="84042"/>
    <s v="Haiti"/>
    <s v="N/A - From RDC"/>
    <x v="0"/>
    <d v="2010-09-30T00:00:00"/>
    <d v="2010-10-07T00:00:00"/>
    <s v="SCMS from RDC"/>
    <n v="27900"/>
    <n v="74214"/>
    <m/>
    <m/>
    <n v="160.01"/>
    <x v="8"/>
  </r>
  <r>
    <n v="84043"/>
    <s v="Guyana"/>
    <s v="N/A - From RDC"/>
    <x v="0"/>
    <d v="2010-11-23T00:00:00"/>
    <d v="2010-09-19T00:00:00"/>
    <s v="SCMS from RDC"/>
    <n v="1002"/>
    <n v="7224.42"/>
    <m/>
    <m/>
    <n v="15.58"/>
    <x v="8"/>
  </r>
  <r>
    <n v="84044"/>
    <s v="Guyana"/>
    <s v="N/A - From RDC"/>
    <x v="0"/>
    <d v="2010-11-23T00:00:00"/>
    <d v="2010-09-19T00:00:00"/>
    <s v="SCMS from RDC"/>
    <n v="230"/>
    <n v="2233.3000000000002"/>
    <m/>
    <m/>
    <n v="4.8099999999999996"/>
    <x v="8"/>
  </r>
  <r>
    <n v="84045"/>
    <s v="Zimbabwe"/>
    <s v="N/A - From RDC"/>
    <x v="2"/>
    <d v="2010-09-30T00:00:00"/>
    <d v="2010-10-04T00:00:00"/>
    <s v="SCMS from RDC"/>
    <n v="112100"/>
    <n v="642333"/>
    <m/>
    <m/>
    <n v="1384.87"/>
    <x v="8"/>
  </r>
  <r>
    <n v="84046"/>
    <s v="Guyana"/>
    <s v="N/A - From RDC"/>
    <x v="0"/>
    <d v="2010-10-20T00:00:00"/>
    <d v="2010-09-28T00:00:00"/>
    <s v="SCMS from RDC"/>
    <n v="140"/>
    <n v="5425"/>
    <n v="34"/>
    <n v="2027.42"/>
    <n v="11.7"/>
    <x v="5067"/>
  </r>
  <r>
    <n v="84047"/>
    <s v="Uganda"/>
    <s v="N/A - From RDC"/>
    <x v="0"/>
    <d v="2010-10-20T00:00:00"/>
    <d v="2010-10-25T00:00:00"/>
    <s v="SCMS from RDC"/>
    <n v="27304"/>
    <n v="118499.36"/>
    <n v="13087"/>
    <n v="56372.66"/>
    <n v="255.48"/>
    <x v="5068"/>
  </r>
  <r>
    <n v="84048"/>
    <s v="Uganda"/>
    <s v="N/A - From RDC"/>
    <x v="0"/>
    <d v="2010-10-20T00:00:00"/>
    <d v="2010-10-25T00:00:00"/>
    <s v="SCMS from RDC"/>
    <n v="31084"/>
    <n v="348762.48"/>
    <m/>
    <m/>
    <n v="751.93"/>
    <x v="8"/>
  </r>
  <r>
    <n v="84049"/>
    <s v="Nigeria"/>
    <s v="N/A - From RDC"/>
    <x v="0"/>
    <d v="2010-10-22T00:00:00"/>
    <d v="2010-11-10T00:00:00"/>
    <s v="SCMS from RDC"/>
    <n v="2000"/>
    <n v="11460"/>
    <m/>
    <m/>
    <n v="24.71"/>
    <x v="8"/>
  </r>
  <r>
    <n v="84050"/>
    <s v="Nigeria"/>
    <s v="N/A - From RDC"/>
    <x v="0"/>
    <d v="2010-10-22T00:00:00"/>
    <d v="2010-11-10T00:00:00"/>
    <s v="SCMS from RDC"/>
    <n v="72023"/>
    <n v="615796.65"/>
    <m/>
    <m/>
    <n v="1327.66"/>
    <x v="8"/>
  </r>
  <r>
    <n v="84051"/>
    <s v="Ethiopia"/>
    <s v="N/A - From RDC"/>
    <x v="0"/>
    <d v="2010-11-19T00:00:00"/>
    <d v="2010-11-17T00:00:00"/>
    <s v="SCMS from RDC"/>
    <n v="1660"/>
    <n v="11968.6"/>
    <n v="90"/>
    <n v="866.71"/>
    <n v="25.8"/>
    <x v="5069"/>
  </r>
  <r>
    <n v="84052"/>
    <s v="Zambia"/>
    <s v="N/A - From RDC"/>
    <x v="2"/>
    <d v="2010-12-31T00:00:00"/>
    <d v="2010-11-25T00:00:00"/>
    <s v="SCMS from RDC"/>
    <n v="36562"/>
    <n v="198531.66"/>
    <m/>
    <m/>
    <n v="428.03"/>
    <x v="8"/>
  </r>
  <r>
    <n v="84053"/>
    <s v="Haiti"/>
    <s v="N/A - From RDC"/>
    <x v="0"/>
    <d v="2010-11-26T00:00:00"/>
    <d v="2010-12-15T00:00:00"/>
    <s v="SCMS from RDC"/>
    <n v="36139"/>
    <n v="308988.45"/>
    <n v="7100"/>
    <n v="68243"/>
    <n v="666.18"/>
    <x v="5070"/>
  </r>
  <r>
    <n v="84054"/>
    <s v="CÙte d'Ivoire"/>
    <s v="N/A - From RDC"/>
    <x v="0"/>
    <d v="2010-11-30T00:00:00"/>
    <d v="2010-12-22T00:00:00"/>
    <s v="SCMS from RDC"/>
    <n v="19767"/>
    <n v="52580.22"/>
    <m/>
    <m/>
    <n v="113.36"/>
    <x v="8"/>
  </r>
  <r>
    <n v="84055"/>
    <s v="Nigeria"/>
    <s v="N/A - From RDC"/>
    <x v="3"/>
    <d v="2011-03-30T00:00:00"/>
    <d v="2011-01-09T00:00:00"/>
    <s v="SCMS from RDC"/>
    <n v="50000"/>
    <n v="441000"/>
    <n v="4502"/>
    <n v="27457"/>
    <n v="950.8"/>
    <x v="5071"/>
  </r>
  <r>
    <n v="84056"/>
    <s v="Uganda"/>
    <s v="N/A - From RDC"/>
    <x v="2"/>
    <d v="2011-02-07T00:00:00"/>
    <d v="2011-01-14T00:00:00"/>
    <s v="SCMS from RDC"/>
    <n v="69202"/>
    <n v="776446.44"/>
    <n v="9299"/>
    <n v="54009.25"/>
    <n v="1674.02"/>
    <x v="5072"/>
  </r>
  <r>
    <n v="84057"/>
    <s v="Mozambique"/>
    <s v="N/A - From RDC"/>
    <x v="2"/>
    <d v="2011-03-10T00:00:00"/>
    <d v="2011-03-02T00:00:00"/>
    <s v="SCMS from RDC"/>
    <n v="23448"/>
    <n v="76909.440000000002"/>
    <n v="1804"/>
    <n v="4815.8"/>
    <n v="165.82"/>
    <x v="5073"/>
  </r>
  <r>
    <n v="84058"/>
    <s v="Nigeria"/>
    <s v="N/A - From RDC"/>
    <x v="3"/>
    <d v="2011-02-21T00:00:00"/>
    <d v="2011-02-16T00:00:00"/>
    <s v="SCMS from RDC"/>
    <n v="6700"/>
    <n v="15611"/>
    <n v="426"/>
    <n v="43548"/>
    <n v="33.659999999999997"/>
    <x v="5074"/>
  </r>
  <r>
    <n v="84059"/>
    <s v="CÙte d'Ivoire"/>
    <s v="N/A - From RDC"/>
    <x v="0"/>
    <d v="2011-01-31T00:00:00"/>
    <d v="2011-02-22T00:00:00"/>
    <s v="SCMS from RDC"/>
    <n v="3660"/>
    <n v="6771"/>
    <m/>
    <m/>
    <n v="14.6"/>
    <x v="8"/>
  </r>
  <r>
    <n v="84060"/>
    <s v="Ethiopia"/>
    <s v="N/A - From RDC"/>
    <x v="0"/>
    <d v="2011-02-09T00:00:00"/>
    <d v="2011-02-07T00:00:00"/>
    <s v="SCMS from RDC"/>
    <n v="6020"/>
    <n v="39551.4"/>
    <n v="542"/>
    <n v="3935.92"/>
    <n v="65.260000000000005"/>
    <x v="5075"/>
  </r>
  <r>
    <n v="84061"/>
    <s v="Zambia"/>
    <s v="N/A - From RDC"/>
    <x v="2"/>
    <d v="2011-03-31T00:00:00"/>
    <d v="2011-03-07T00:00:00"/>
    <s v="SCMS from RDC"/>
    <n v="200000"/>
    <n v="2184000"/>
    <n v="43128"/>
    <n v="34543.360000000001"/>
    <n v="4708.7"/>
    <x v="5076"/>
  </r>
  <r>
    <n v="84062"/>
    <s v="Zambia"/>
    <s v="N/A - From RDC"/>
    <x v="2"/>
    <d v="2011-03-10T00:00:00"/>
    <d v="2011-02-25T00:00:00"/>
    <s v="SCMS from RDC"/>
    <n v="129998"/>
    <n v="1419578.16"/>
    <n v="11115"/>
    <n v="16482.05"/>
    <n v="3060.61"/>
    <x v="5077"/>
  </r>
  <r>
    <n v="84063"/>
    <s v="CÙte d'Ivoire"/>
    <s v="N/A - From RDC"/>
    <x v="0"/>
    <d v="2011-03-31T00:00:00"/>
    <d v="2011-03-15T00:00:00"/>
    <s v="SCMS from RDC"/>
    <n v="57456"/>
    <n v="255679.2"/>
    <n v="4720"/>
    <n v="18611.919999999998"/>
    <n v="551.24"/>
    <x v="5078"/>
  </r>
  <r>
    <n v="84064"/>
    <s v="Zambia"/>
    <s v="N/A - From RDC"/>
    <x v="2"/>
    <d v="2011-03-31T00:00:00"/>
    <d v="2011-04-05T00:00:00"/>
    <s v="SCMS from RDC"/>
    <n v="3355"/>
    <n v="19224.150000000001"/>
    <m/>
    <m/>
    <n v="41.45"/>
    <x v="8"/>
  </r>
  <r>
    <n v="84065"/>
    <s v="Guyana"/>
    <s v="N/A - From RDC"/>
    <x v="0"/>
    <d v="2011-03-31T00:00:00"/>
    <d v="2011-03-25T00:00:00"/>
    <s v="SCMS from RDC"/>
    <n v="1827"/>
    <n v="13172.67"/>
    <m/>
    <m/>
    <n v="21.73"/>
    <x v="8"/>
  </r>
  <r>
    <n v="84066"/>
    <s v="CÙte d'Ivoire"/>
    <s v="N/A - From RDC"/>
    <x v="0"/>
    <d v="2011-03-31T00:00:00"/>
    <d v="2011-03-29T00:00:00"/>
    <s v="SCMS from RDC"/>
    <n v="40752"/>
    <n v="348429.6"/>
    <m/>
    <m/>
    <n v="751.21"/>
    <x v="8"/>
  </r>
  <r>
    <n v="84067"/>
    <s v="CÙte d'Ivoire"/>
    <s v="N/A - From RDC"/>
    <x v="0"/>
    <d v="2011-03-15T00:00:00"/>
    <d v="2011-03-29T00:00:00"/>
    <s v="SCMS from RDC"/>
    <n v="648"/>
    <n v="10044"/>
    <n v="138"/>
    <n v="17941.47"/>
    <n v="21.65"/>
    <x v="5079"/>
  </r>
  <r>
    <n v="84068"/>
    <s v="Tanzania"/>
    <s v="N/A - From RDC"/>
    <x v="0"/>
    <d v="2011-04-07T00:00:00"/>
    <d v="2011-03-31T00:00:00"/>
    <s v="SCMS from RDC"/>
    <n v="3493"/>
    <n v="14740.46"/>
    <n v="2996"/>
    <n v="9639.1"/>
    <n v="24.32"/>
    <x v="5080"/>
  </r>
  <r>
    <n v="84069"/>
    <s v="CÙte d'Ivoire"/>
    <s v="N/A - From RDC"/>
    <x v="0"/>
    <d v="2011-04-20T00:00:00"/>
    <d v="2011-06-10T00:00:00"/>
    <s v="SCMS from RDC"/>
    <n v="1309"/>
    <n v="29452.5"/>
    <m/>
    <m/>
    <n v="48.6"/>
    <x v="8"/>
  </r>
  <r>
    <n v="84070"/>
    <s v="CÙte d'Ivoire"/>
    <s v="N/A - From RDC"/>
    <x v="0"/>
    <d v="2011-04-20T00:00:00"/>
    <d v="2011-06-10T00:00:00"/>
    <s v="SCMS from RDC"/>
    <n v="20376"/>
    <n v="174214.8"/>
    <m/>
    <m/>
    <n v="287.45"/>
    <x v="8"/>
  </r>
  <r>
    <n v="84074"/>
    <s v="Mozambique"/>
    <s v="N/A - From RDC"/>
    <x v="2"/>
    <d v="2011-05-31T00:00:00"/>
    <d v="2011-04-06T00:00:00"/>
    <s v="SCMS from RDC"/>
    <n v="4050"/>
    <n v="9436.5"/>
    <n v="195"/>
    <n v="3495.81"/>
    <n v="15.57"/>
    <x v="5081"/>
  </r>
  <r>
    <n v="84075"/>
    <s v="CÙte d'Ivoire"/>
    <s v="N/A - From RDC"/>
    <x v="0"/>
    <d v="2011-03-24T00:00:00"/>
    <d v="2011-06-07T00:00:00"/>
    <s v="SCMS from RDC"/>
    <n v="11280"/>
    <n v="224697.60000000001"/>
    <n v="1264"/>
    <n v="3380.35"/>
    <n v="370.75"/>
    <x v="5082"/>
  </r>
  <r>
    <n v="84076"/>
    <s v="Nigeria"/>
    <s v="N/A - From RDC"/>
    <x v="3"/>
    <d v="2011-06-15T00:00:00"/>
    <d v="2011-05-11T00:00:00"/>
    <s v="SCMS from RDC"/>
    <n v="2000"/>
    <n v="11120"/>
    <n v="209"/>
    <n v="12601.07"/>
    <n v="18.350000000000001"/>
    <x v="5083"/>
  </r>
  <r>
    <n v="84077"/>
    <s v="Nigeria"/>
    <s v="N/A - From RDC"/>
    <x v="3"/>
    <d v="2011-03-31T00:00:00"/>
    <d v="2011-05-11T00:00:00"/>
    <s v="SCMS from RDC"/>
    <n v="60756"/>
    <n v="640368.24"/>
    <n v="5481"/>
    <n v="12601.07"/>
    <n v="1056.6099999999999"/>
    <x v="5084"/>
  </r>
  <r>
    <n v="84078"/>
    <s v="Nigeria"/>
    <s v="N/A - From RDC"/>
    <x v="3"/>
    <d v="2011-06-21T00:00:00"/>
    <d v="2011-05-11T00:00:00"/>
    <s v="SCMS from RDC"/>
    <n v="87744"/>
    <n v="370279.67999999999"/>
    <n v="7194"/>
    <n v="12601.07"/>
    <n v="610.96"/>
    <x v="5085"/>
  </r>
  <r>
    <n v="84079"/>
    <s v="Haiti"/>
    <s v="N/A - From RDC"/>
    <x v="0"/>
    <d v="2011-03-24T00:00:00"/>
    <d v="2011-04-28T00:00:00"/>
    <s v="SCMS from RDC"/>
    <n v="2111"/>
    <n v="4918.63"/>
    <n v="101"/>
    <n v="1697.33"/>
    <n v="10.6"/>
    <x v="5086"/>
  </r>
  <r>
    <n v="84080"/>
    <s v="Zimbabwe"/>
    <s v="N/A - From RDC"/>
    <x v="2"/>
    <d v="2011-04-04T00:00:00"/>
    <d v="2011-05-20T00:00:00"/>
    <s v="SCMS from RDC"/>
    <n v="105"/>
    <n v="892.5"/>
    <n v="10"/>
    <n v="3403.99"/>
    <n v="1.92"/>
    <x v="5087"/>
  </r>
  <r>
    <n v="84081"/>
    <s v="Zimbabwe"/>
    <s v="N/A - From RDC"/>
    <x v="2"/>
    <d v="2011-04-04T00:00:00"/>
    <d v="2011-05-20T00:00:00"/>
    <s v="SCMS from RDC"/>
    <n v="45"/>
    <n v="495"/>
    <m/>
    <m/>
    <n v="1.07"/>
    <x v="8"/>
  </r>
  <r>
    <n v="84082"/>
    <s v="Zambia"/>
    <s v="N/A - From RDC"/>
    <x v="2"/>
    <d v="2011-04-14T00:00:00"/>
    <d v="2011-05-20T00:00:00"/>
    <s v="SCMS from RDC"/>
    <n v="54869"/>
    <n v="127844.77"/>
    <n v="2630"/>
    <n v="3402.23"/>
    <n v="210.94"/>
    <x v="5088"/>
  </r>
  <r>
    <n v="84083"/>
    <s v="Zambia"/>
    <s v="N/A - From RDC"/>
    <x v="2"/>
    <d v="2011-04-30T00:00:00"/>
    <d v="2011-05-20T00:00:00"/>
    <s v="SCMS from RDC"/>
    <n v="120000"/>
    <n v="1026000"/>
    <n v="11057"/>
    <n v="12049.4"/>
    <n v="2212.06"/>
    <x v="5089"/>
  </r>
  <r>
    <n v="84084"/>
    <s v="Zambia"/>
    <s v="N/A - From RDC"/>
    <x v="2"/>
    <d v="2011-04-11T00:00:00"/>
    <d v="2011-05-20T00:00:00"/>
    <s v="SCMS from RDC"/>
    <n v="7946"/>
    <n v="19944.46"/>
    <n v="1168"/>
    <n v="3402.23"/>
    <n v="43"/>
    <x v="5090"/>
  </r>
  <r>
    <n v="84085"/>
    <s v="Mozambique"/>
    <s v="N/A - From RDC"/>
    <x v="2"/>
    <d v="2011-05-31T00:00:00"/>
    <d v="2011-06-23T00:00:00"/>
    <s v="SCMS from RDC"/>
    <n v="630"/>
    <n v="882"/>
    <n v="485"/>
    <n v="947.52"/>
    <n v="1.46"/>
    <x v="5091"/>
  </r>
  <r>
    <n v="84086"/>
    <s v="Zambia"/>
    <s v="N/A - From RDC"/>
    <x v="2"/>
    <d v="2011-04-14T00:00:00"/>
    <d v="2011-06-10T00:00:00"/>
    <s v="SCMS from RDC"/>
    <n v="10394"/>
    <n v="72965.88"/>
    <n v="14935"/>
    <n v="15919.88"/>
    <n v="157.31"/>
    <x v="5092"/>
  </r>
  <r>
    <n v="84087"/>
    <s v="Ethiopia"/>
    <s v="N/A - From RDC"/>
    <x v="0"/>
    <d v="2011-05-31T00:00:00"/>
    <d v="2011-05-30T00:00:00"/>
    <s v="SCMS from RDC"/>
    <n v="10000"/>
    <n v="65700"/>
    <n v="716"/>
    <n v="2976.29"/>
    <n v="108.4"/>
    <x v="5093"/>
  </r>
  <r>
    <n v="84088"/>
    <s v="Zimbabwe"/>
    <s v="N/A - From RDC"/>
    <x v="2"/>
    <d v="2011-05-31T00:00:00"/>
    <d v="2011-06-15T00:00:00"/>
    <s v="SCMS from RDC"/>
    <n v="4669"/>
    <n v="14940.8"/>
    <m/>
    <m/>
    <n v="32.21"/>
    <x v="8"/>
  </r>
  <r>
    <n v="84089"/>
    <s v="Nigeria"/>
    <s v="N/A - From RDC"/>
    <x v="3"/>
    <d v="2011-06-21T00:00:00"/>
    <d v="2011-07-06T00:00:00"/>
    <s v="SCMS from RDC"/>
    <n v="42371"/>
    <n v="109317.18"/>
    <n v="5262"/>
    <n v="13398"/>
    <n v="180.37"/>
    <x v="5094"/>
  </r>
  <r>
    <n v="84090"/>
    <s v="Nigeria"/>
    <s v="N/A - From RDC"/>
    <x v="3"/>
    <d v="2011-06-15T00:00:00"/>
    <d v="2011-07-06T00:00:00"/>
    <s v="SCMS from RDC"/>
    <n v="3173"/>
    <n v="7393.09"/>
    <n v="170"/>
    <n v="13398.06"/>
    <n v="12.2"/>
    <x v="5095"/>
  </r>
  <r>
    <n v="84091"/>
    <s v="Nigeria"/>
    <s v="N/A - From RDC"/>
    <x v="3"/>
    <d v="2011-06-15T00:00:00"/>
    <d v="2011-07-05T00:00:00"/>
    <s v="SCMS from RDC"/>
    <n v="15508"/>
    <n v="38925.08"/>
    <n v="1107"/>
    <n v="13398.06"/>
    <n v="64.23"/>
    <x v="5096"/>
  </r>
  <r>
    <n v="84092"/>
    <s v="Rwanda"/>
    <s v="N/A - From RDC"/>
    <x v="3"/>
    <d v="2011-08-14T00:00:00"/>
    <d v="2011-05-25T00:00:00"/>
    <s v="SCMS from RDC"/>
    <n v="1800"/>
    <n v="3330"/>
    <n v="718"/>
    <n v="4370.8"/>
    <n v="5.49"/>
    <x v="5097"/>
  </r>
  <r>
    <n v="84093"/>
    <s v="Guyana"/>
    <s v="N/A - From RDC"/>
    <x v="0"/>
    <d v="2011-10-13T00:00:00"/>
    <d v="2011-06-24T00:00:00"/>
    <s v="SCMS from RDC"/>
    <n v="514"/>
    <n v="1197.6199999999999"/>
    <n v="25"/>
    <n v="1052.04"/>
    <n v="1.98"/>
    <x v="5098"/>
  </r>
  <r>
    <n v="84094"/>
    <s v="Zambia"/>
    <s v="N/A - From RDC"/>
    <x v="2"/>
    <d v="2011-04-30T00:00:00"/>
    <d v="2011-06-20T00:00:00"/>
    <s v="SCMS from RDC"/>
    <n v="112000"/>
    <n v="281120"/>
    <n v="6449"/>
    <n v="7962.26"/>
    <n v="606.09"/>
    <x v="5099"/>
  </r>
  <r>
    <n v="84095"/>
    <s v="Benin"/>
    <s v="N/A - From RDC"/>
    <x v="0"/>
    <d v="2011-06-13T00:00:00"/>
    <d v="2011-07-05T00:00:00"/>
    <s v="SCMS from RDC"/>
    <n v="14770"/>
    <n v="79462.600000000006"/>
    <n v="2192"/>
    <n v="10829.6"/>
    <n v="131.11000000000001"/>
    <x v="5100"/>
  </r>
  <r>
    <n v="84096"/>
    <s v="Benin"/>
    <s v="N/A - From RDC"/>
    <x v="0"/>
    <d v="2011-06-13T00:00:00"/>
    <d v="2011-07-05T00:00:00"/>
    <s v="SCMS from RDC"/>
    <n v="8800"/>
    <n v="28160"/>
    <m/>
    <m/>
    <n v="46.46"/>
    <x v="8"/>
  </r>
  <r>
    <n v="84097"/>
    <s v="Ghana"/>
    <s v="N/A - From RDC"/>
    <x v="0"/>
    <d v="2011-07-04T00:00:00"/>
    <d v="2011-07-20T00:00:00"/>
    <s v="SCMS from RDC"/>
    <n v="38040"/>
    <n v="95480.4"/>
    <n v="2269"/>
    <n v="226.25"/>
    <n v="157.54"/>
    <x v="5101"/>
  </r>
  <r>
    <n v="84098"/>
    <s v="Haiti"/>
    <s v="N/A - From RDC"/>
    <x v="0"/>
    <d v="2011-07-19T00:00:00"/>
    <d v="2011-06-28T00:00:00"/>
    <s v="SCMS from RDC"/>
    <n v="168"/>
    <n v="221.76"/>
    <m/>
    <m/>
    <n v="0.37"/>
    <x v="8"/>
  </r>
  <r>
    <n v="84099"/>
    <s v="Mozambique"/>
    <s v="N/A - From RDC"/>
    <x v="2"/>
    <d v="2011-08-31T00:00:00"/>
    <d v="2011-09-01T00:00:00"/>
    <s v="SCMS from RDC"/>
    <n v="135900"/>
    <n v="1524798"/>
    <m/>
    <m/>
    <n v="2515.92"/>
    <x v="8"/>
  </r>
  <r>
    <n v="84101"/>
    <s v="Zimbabwe"/>
    <s v="N/A - From RDC"/>
    <x v="2"/>
    <d v="2011-08-15T00:00:00"/>
    <d v="2011-08-11T00:00:00"/>
    <s v="SCMS from RDC"/>
    <n v="36997"/>
    <n v="199043.86"/>
    <m/>
    <m/>
    <n v="429.14"/>
    <x v="8"/>
  </r>
  <r>
    <n v="84102"/>
    <s v="Haiti"/>
    <s v="N/A - From RDC"/>
    <x v="0"/>
    <d v="2011-07-19T00:00:00"/>
    <d v="2011-07-21T00:00:00"/>
    <s v="SCMS from RDC"/>
    <n v="180"/>
    <n v="2700"/>
    <n v="38"/>
    <n v="1128.54"/>
    <n v="4.46"/>
    <x v="5102"/>
  </r>
  <r>
    <n v="84103"/>
    <s v="CÙte d'Ivoire"/>
    <s v="N/A - From RDC"/>
    <x v="0"/>
    <d v="2011-07-22T00:00:00"/>
    <d v="2011-07-22T00:00:00"/>
    <s v="SCMS from RDC"/>
    <n v="1571"/>
    <n v="35347.5"/>
    <n v="151"/>
    <n v="3545.1"/>
    <n v="58.32"/>
    <x v="5103"/>
  </r>
  <r>
    <n v="84104"/>
    <s v="Haiti"/>
    <s v="N/A - From RDC"/>
    <x v="0"/>
    <d v="2011-07-19T00:00:00"/>
    <d v="2011-08-11T00:00:00"/>
    <s v="SCMS from RDC"/>
    <n v="30000"/>
    <n v="256500"/>
    <m/>
    <m/>
    <n v="423.22"/>
    <x v="8"/>
  </r>
  <r>
    <n v="84105"/>
    <s v="Zambia"/>
    <s v="N/A - From RDC"/>
    <x v="2"/>
    <d v="2011-09-29T00:00:00"/>
    <d v="2011-08-29T00:00:00"/>
    <s v="SCMS from RDC"/>
    <n v="89037"/>
    <n v="223482.87"/>
    <m/>
    <m/>
    <n v="368.75"/>
    <x v="8"/>
  </r>
  <r>
    <n v="84106"/>
    <s v="Mozambique"/>
    <s v="N/A - From RDC"/>
    <x v="2"/>
    <d v="2011-10-13T00:00:00"/>
    <d v="2011-10-13T00:00:00"/>
    <s v="SCMS from RDC"/>
    <n v="19242"/>
    <n v="81201.240000000005"/>
    <m/>
    <m/>
    <n v="133.97999999999999"/>
    <x v="8"/>
  </r>
  <r>
    <n v="84107"/>
    <s v="Haiti"/>
    <s v="N/A - From RDC"/>
    <x v="0"/>
    <d v="2011-08-31T00:00:00"/>
    <d v="2011-08-24T00:00:00"/>
    <s v="SCMS from RDC"/>
    <n v="27975"/>
    <n v="126447"/>
    <n v="1704"/>
    <n v="16881.16"/>
    <n v="208.64"/>
    <x v="5104"/>
  </r>
  <r>
    <n v="84108"/>
    <s v="Mozambique"/>
    <s v="N/A - From RDC"/>
    <x v="2"/>
    <d v="2011-11-30T00:00:00"/>
    <d v="2011-11-30T00:00:00"/>
    <s v="SCMS from RDC"/>
    <n v="9400"/>
    <n v="18988"/>
    <n v="3642"/>
    <n v="5678.14"/>
    <n v="31.33"/>
    <x v="5105"/>
  </r>
  <r>
    <n v="84109"/>
    <s v="Guyana"/>
    <s v="N/A - From RDC"/>
    <x v="0"/>
    <d v="2011-10-18T00:00:00"/>
    <d v="2011-10-03T00:00:00"/>
    <s v="SCMS from RDC"/>
    <n v="385"/>
    <n v="777.7"/>
    <m/>
    <m/>
    <n v="1.28"/>
    <x v="8"/>
  </r>
  <r>
    <n v="84110"/>
    <s v="Zambia"/>
    <s v="N/A - From RDC"/>
    <x v="2"/>
    <d v="2011-04-14T00:00:00"/>
    <d v="2011-08-05T00:00:00"/>
    <s v="SCMS from RDC"/>
    <n v="13154"/>
    <n v="262027.68"/>
    <n v="1456"/>
    <n v="3949.18"/>
    <n v="564.92999999999995"/>
    <x v="5106"/>
  </r>
  <r>
    <n v="84111"/>
    <s v="Nigeria"/>
    <s v="N/A - From RDC"/>
    <x v="3"/>
    <d v="2011-11-03T00:00:00"/>
    <d v="2011-09-28T00:00:00"/>
    <s v="SCMS from RDC"/>
    <n v="267671"/>
    <n v="3003268.62"/>
    <n v="37993"/>
    <n v="18495.900000000001"/>
    <n v="4955.3900000000003"/>
    <x v="5107"/>
  </r>
  <r>
    <n v="84112"/>
    <s v="Zambia"/>
    <s v="N/A - From RDC"/>
    <x v="2"/>
    <d v="2011-10-31T00:00:00"/>
    <d v="2011-09-26T00:00:00"/>
    <s v="SCMS from RDC"/>
    <n v="135158"/>
    <n v="583882.56000000006"/>
    <n v="17285"/>
    <n v="21454.880000000001"/>
    <n v="963.41"/>
    <x v="5108"/>
  </r>
  <r>
    <n v="84113"/>
    <s v="Swaziland"/>
    <s v="N/A - From RDC"/>
    <x v="0"/>
    <d v="2011-09-30T00:00:00"/>
    <d v="2011-10-06T00:00:00"/>
    <s v="SCMS from RDC"/>
    <n v="23861"/>
    <n v="267720.42"/>
    <n v="4502"/>
    <n v="12314.4"/>
    <n v="441.74"/>
    <x v="5109"/>
  </r>
  <r>
    <n v="84115"/>
    <s v="Haiti"/>
    <s v="N/A - From RDC"/>
    <x v="0"/>
    <d v="2011-10-31T00:00:00"/>
    <d v="2011-10-24T00:00:00"/>
    <s v="SCMS from RDC"/>
    <n v="3850"/>
    <n v="5390"/>
    <n v="230"/>
    <n v="2936.8"/>
    <n v="8.89"/>
    <x v="5110"/>
  </r>
  <r>
    <n v="84116"/>
    <s v="Swaziland"/>
    <s v="N/A - From RDC"/>
    <x v="0"/>
    <d v="2011-11-17T00:00:00"/>
    <d v="2011-10-18T00:00:00"/>
    <s v="SCMS from RDC"/>
    <n v="45000"/>
    <n v="504900"/>
    <n v="5961"/>
    <n v="20144.990000000002"/>
    <n v="833.08"/>
    <x v="5111"/>
  </r>
  <r>
    <n v="84117"/>
    <s v="Zambia"/>
    <s v="N/A - From RDC"/>
    <x v="2"/>
    <d v="2011-12-10T00:00:00"/>
    <d v="2011-12-09T00:00:00"/>
    <s v="SCMS from RDC"/>
    <n v="19200"/>
    <n v="48192"/>
    <n v="1936"/>
    <n v="9421.76"/>
    <n v="79.52"/>
    <x v="5112"/>
  </r>
  <r>
    <n v="84118"/>
    <s v="CÙte d'Ivoire"/>
    <s v="N/A - From RDC"/>
    <x v="2"/>
    <d v="2011-11-11T00:00:00"/>
    <d v="2011-10-31T00:00:00"/>
    <s v="SCMS from RDC"/>
    <n v="1512"/>
    <n v="1995.84"/>
    <n v="360"/>
    <n v="3274.41"/>
    <n v="3.29"/>
    <x v="5113"/>
  </r>
  <r>
    <n v="84119"/>
    <s v="Zambia"/>
    <s v="N/A - From RDC"/>
    <x v="2"/>
    <d v="2011-12-10T00:00:00"/>
    <d v="2011-12-09T00:00:00"/>
    <s v="SCMS from RDC"/>
    <n v="108"/>
    <n v="271.08"/>
    <m/>
    <m/>
    <n v="0.45"/>
    <x v="8"/>
  </r>
  <r>
    <n v="84120"/>
    <s v="CÙte d'Ivoire"/>
    <s v="N/A - From RDC"/>
    <x v="2"/>
    <d v="2011-12-23T00:00:00"/>
    <d v="2011-11-19T00:00:00"/>
    <s v="SCMS from RDC"/>
    <n v="3520"/>
    <n v="22598.400000000001"/>
    <n v="197"/>
    <n v="3296.34"/>
    <n v="37.29"/>
    <x v="5114"/>
  </r>
  <r>
    <n v="84121"/>
    <s v="Uganda"/>
    <s v="N/A - From RDC"/>
    <x v="2"/>
    <d v="2012-01-09T00:00:00"/>
    <d v="2011-12-01T00:00:00"/>
    <s v="SCMS from RDC"/>
    <n v="10000"/>
    <n v="41200"/>
    <n v="1051"/>
    <n v="39130.379999999997"/>
    <n v="67.98"/>
    <x v="5115"/>
  </r>
  <r>
    <n v="84122"/>
    <s v="Tanzania"/>
    <s v="N/A - From RDC"/>
    <x v="2"/>
    <d v="2012-01-10T00:00:00"/>
    <d v="2011-12-22T00:00:00"/>
    <s v="SCMS from RDC"/>
    <n v="23940"/>
    <n v="214741.8"/>
    <m/>
    <m/>
    <n v="354.32"/>
    <x v="8"/>
  </r>
  <r>
    <n v="84123"/>
    <s v="Tanzania"/>
    <s v="N/A - From RDC"/>
    <x v="2"/>
    <d v="2012-02-07T00:00:00"/>
    <d v="2011-12-19T00:00:00"/>
    <s v="SCMS from RDC"/>
    <n v="6400"/>
    <n v="44928"/>
    <n v="355"/>
    <n v="2682.2"/>
    <n v="74.13"/>
    <x v="5116"/>
  </r>
  <r>
    <n v="84124"/>
    <s v="Tanzania"/>
    <s v="N/A - From RDC"/>
    <x v="0"/>
    <d v="2012-01-30T00:00:00"/>
    <d v="2011-12-22T00:00:00"/>
    <s v="SCMS from RDC"/>
    <n v="80000"/>
    <n v="1593600"/>
    <m/>
    <m/>
    <n v="2629.44"/>
    <x v="8"/>
  </r>
  <r>
    <n v="84125"/>
    <s v="Tanzania"/>
    <s v="N/A - From RDC"/>
    <x v="2"/>
    <d v="2012-01-10T00:00:00"/>
    <d v="2011-12-22T00:00:00"/>
    <s v="SCMS from RDC"/>
    <n v="20000"/>
    <n v="341600"/>
    <n v="2302"/>
    <m/>
    <n v="563.64"/>
    <x v="6"/>
  </r>
  <r>
    <n v="84126"/>
    <s v="Swaziland"/>
    <s v="N/A - From RDC"/>
    <x v="0"/>
    <d v="2011-12-12T00:00:00"/>
    <d v="2011-12-12T00:00:00"/>
    <s v="SCMS from RDC"/>
    <n v="13023"/>
    <n v="33599.339999999997"/>
    <n v="750"/>
    <n v="3787.65"/>
    <n v="55.44"/>
    <x v="5117"/>
  </r>
  <r>
    <n v="84127"/>
    <s v="Mozambique"/>
    <s v="N/A - From RDC"/>
    <x v="2"/>
    <d v="2012-01-31T00:00:00"/>
    <d v="2012-01-25T00:00:00"/>
    <s v="SCMS from RDC"/>
    <n v="8000"/>
    <n v="15600"/>
    <n v="2987"/>
    <n v="2779.53"/>
    <n v="25.74"/>
    <x v="5118"/>
  </r>
  <r>
    <n v="84128"/>
    <s v="Nigeria"/>
    <s v="N/A - From RDC"/>
    <x v="3"/>
    <d v="2012-03-16T00:00:00"/>
    <d v="2011-12-18T00:00:00"/>
    <s v="SCMS from RDC"/>
    <n v="53279"/>
    <n v="438486.17"/>
    <n v="5494"/>
    <n v="15322.73"/>
    <n v="723.5"/>
    <x v="5119"/>
  </r>
  <r>
    <n v="84129"/>
    <s v="Zambia"/>
    <s v="N/A - From RDC"/>
    <x v="2"/>
    <d v="2012-02-29T00:00:00"/>
    <d v="2012-01-20T00:00:00"/>
    <s v="SCMS from RDC"/>
    <n v="200000"/>
    <n v="502000"/>
    <n v="19257"/>
    <n v="6476.69"/>
    <n v="828.3"/>
    <x v="5120"/>
  </r>
  <r>
    <n v="84130"/>
    <s v="Congo, DRC"/>
    <s v="N/A - From RDC"/>
    <x v="0"/>
    <d v="2012-03-16T00:00:00"/>
    <d v="2012-02-14T00:00:00"/>
    <s v="SCMS from RDC"/>
    <n v="26"/>
    <n v="67.08"/>
    <m/>
    <m/>
    <n v="0.09"/>
    <x v="8"/>
  </r>
  <r>
    <n v="84131"/>
    <s v="Congo, DRC"/>
    <s v="N/A - From RDC"/>
    <x v="0"/>
    <d v="2012-03-16T00:00:00"/>
    <d v="2012-02-14T00:00:00"/>
    <s v="SCMS from RDC"/>
    <n v="70"/>
    <n v="180.6"/>
    <m/>
    <m/>
    <n v="0.25"/>
    <x v="8"/>
  </r>
  <r>
    <n v="84132"/>
    <s v="Congo, DRC"/>
    <s v="N/A - From RDC"/>
    <x v="0"/>
    <d v="2012-03-16T00:00:00"/>
    <d v="2012-02-14T00:00:00"/>
    <s v="SCMS from RDC"/>
    <n v="20"/>
    <n v="292.60000000000002"/>
    <m/>
    <m/>
    <n v="0.41"/>
    <x v="8"/>
  </r>
  <r>
    <n v="84133"/>
    <s v="Congo, DRC"/>
    <s v="N/A - From RDC"/>
    <x v="0"/>
    <d v="2012-03-16T00:00:00"/>
    <d v="2012-02-14T00:00:00"/>
    <s v="SCMS from RDC"/>
    <n v="75"/>
    <n v="619.5"/>
    <m/>
    <m/>
    <n v="0.87"/>
    <x v="8"/>
  </r>
  <r>
    <n v="84134"/>
    <s v="Congo, DRC"/>
    <s v="N/A - From RDC"/>
    <x v="0"/>
    <d v="2012-03-16T00:00:00"/>
    <d v="2012-02-14T00:00:00"/>
    <s v="SCMS from RDC"/>
    <n v="30"/>
    <n v="330"/>
    <m/>
    <m/>
    <n v="0.46"/>
    <x v="8"/>
  </r>
  <r>
    <n v="84135"/>
    <s v="Congo, DRC"/>
    <s v="N/A - From RDC"/>
    <x v="0"/>
    <d v="2012-03-16T00:00:00"/>
    <d v="2012-02-14T00:00:00"/>
    <s v="SCMS from RDC"/>
    <n v="22"/>
    <n v="56.76"/>
    <m/>
    <m/>
    <n v="0.08"/>
    <x v="8"/>
  </r>
  <r>
    <n v="84136"/>
    <s v="Congo, DRC"/>
    <s v="N/A - From RDC"/>
    <x v="0"/>
    <d v="2012-03-16T00:00:00"/>
    <d v="2012-02-14T00:00:00"/>
    <s v="SCMS from RDC"/>
    <n v="450"/>
    <n v="3717"/>
    <m/>
    <m/>
    <n v="5.21"/>
    <x v="8"/>
  </r>
  <r>
    <n v="84137"/>
    <s v="Congo, DRC"/>
    <s v="N/A - From RDC"/>
    <x v="0"/>
    <d v="2012-03-16T00:00:00"/>
    <d v="2012-02-14T00:00:00"/>
    <s v="SCMS from RDC"/>
    <n v="50"/>
    <n v="1687"/>
    <m/>
    <m/>
    <n v="2.37"/>
    <x v="8"/>
  </r>
  <r>
    <n v="84138"/>
    <s v="Congo, DRC"/>
    <s v="N/A - From RDC"/>
    <x v="0"/>
    <d v="2012-02-10T00:00:00"/>
    <d v="2012-02-14T00:00:00"/>
    <s v="SCMS from RDC"/>
    <n v="274"/>
    <n v="2263.2399999999998"/>
    <m/>
    <m/>
    <n v="3.17"/>
    <x v="8"/>
  </r>
  <r>
    <n v="84139"/>
    <s v="Congo, DRC"/>
    <s v="N/A - From RDC"/>
    <x v="0"/>
    <d v="2012-03-16T00:00:00"/>
    <d v="2012-03-23T00:00:00"/>
    <s v="SCMS from RDC"/>
    <n v="163"/>
    <n v="317.85000000000002"/>
    <m/>
    <m/>
    <n v="0.45"/>
    <x v="8"/>
  </r>
  <r>
    <n v="84140"/>
    <s v="Mozambique"/>
    <s v="N/A - From RDC"/>
    <x v="2"/>
    <d v="2012-03-30T00:00:00"/>
    <d v="2012-03-08T00:00:00"/>
    <s v="SCMS from RDC"/>
    <n v="100000"/>
    <n v="1122000"/>
    <m/>
    <m/>
    <n v="1851.3"/>
    <x v="8"/>
  </r>
  <r>
    <n v="84141"/>
    <s v="Zimbabwe"/>
    <s v="N/A - From RDC"/>
    <x v="2"/>
    <d v="2012-02-29T00:00:00"/>
    <d v="2012-02-16T00:00:00"/>
    <s v="SCMS from RDC"/>
    <n v="9073"/>
    <n v="22773.23"/>
    <n v="2721"/>
    <n v="4777.08"/>
    <n v="37.58"/>
    <x v="5121"/>
  </r>
  <r>
    <n v="84142"/>
    <s v="Congo, DRC"/>
    <s v="N/A - From RDC"/>
    <x v="0"/>
    <d v="2012-03-22T00:00:00"/>
    <d v="2012-03-22T00:00:00"/>
    <s v="SCMS from RDC"/>
    <n v="23"/>
    <n v="53.59"/>
    <n v="1"/>
    <n v="522.41999999999996"/>
    <n v="0.08"/>
    <x v="5122"/>
  </r>
  <r>
    <n v="84143"/>
    <s v="Zambia"/>
    <s v="N/A - From RDC"/>
    <x v="2"/>
    <d v="2012-04-27T00:00:00"/>
    <d v="2012-02-17T00:00:00"/>
    <s v="SCMS from RDC"/>
    <n v="56386"/>
    <n v="232310.32"/>
    <m/>
    <m/>
    <n v="325.7"/>
    <x v="8"/>
  </r>
  <r>
    <n v="84144"/>
    <s v="Haiti"/>
    <s v="N/A - From RDC"/>
    <x v="0"/>
    <d v="2012-03-02T00:00:00"/>
    <d v="2012-03-12T00:00:00"/>
    <s v="SCMS from RDC"/>
    <n v="2808"/>
    <n v="5194.8"/>
    <m/>
    <m/>
    <n v="7.28"/>
    <x v="8"/>
  </r>
  <r>
    <n v="84145"/>
    <s v="Tanzania"/>
    <s v="N/A - From RDC"/>
    <x v="2"/>
    <d v="2012-03-30T00:00:00"/>
    <d v="2012-03-12T00:00:00"/>
    <s v="SCMS from RDC"/>
    <n v="17440"/>
    <n v="95920"/>
    <n v="2612"/>
    <n v="1698.83"/>
    <n v="158.27000000000001"/>
    <x v="5123"/>
  </r>
  <r>
    <n v="84146"/>
    <s v="Tanzania"/>
    <s v="N/A - From RDC"/>
    <x v="2"/>
    <d v="2012-03-30T00:00:00"/>
    <d v="2012-03-12T00:00:00"/>
    <s v="SCMS from RDC"/>
    <n v="15003"/>
    <n v="219493.89"/>
    <m/>
    <m/>
    <n v="362.16"/>
    <x v="8"/>
  </r>
  <r>
    <n v="84147"/>
    <s v="Uganda"/>
    <s v="N/A - From RDC"/>
    <x v="2"/>
    <d v="2012-03-09T00:00:00"/>
    <d v="2012-02-15T00:00:00"/>
    <s v="SCMS from RDC"/>
    <n v="534"/>
    <n v="1377.72"/>
    <n v="30"/>
    <n v="2030"/>
    <n v="2.27"/>
    <x v="5124"/>
  </r>
  <r>
    <n v="84148"/>
    <s v="Nigeria"/>
    <s v="N/A - From RDC"/>
    <x v="3"/>
    <d v="2012-03-16T00:00:00"/>
    <d v="2012-02-16T00:00:00"/>
    <s v="SCMS from RDC"/>
    <n v="22426"/>
    <n v="136350.07999999999"/>
    <n v="1942"/>
    <n v="25231.96"/>
    <n v="224.98"/>
    <x v="5125"/>
  </r>
  <r>
    <n v="84149"/>
    <s v="Tanzania"/>
    <s v="N/A - From RDC"/>
    <x v="2"/>
    <d v="2012-04-11T00:00:00"/>
    <d v="2012-04-11T00:00:00"/>
    <s v="SCMS from RDC"/>
    <n v="19026"/>
    <n v="37100.699999999997"/>
    <n v="7096"/>
    <n v="3279.29"/>
    <n v="61.22"/>
    <x v="5126"/>
  </r>
  <r>
    <n v="84150"/>
    <s v="Tanzania"/>
    <s v="N/A - From RDC"/>
    <x v="2"/>
    <d v="2012-03-30T00:00:00"/>
    <d v="2012-03-12T00:00:00"/>
    <s v="SCMS from RDC"/>
    <n v="163735"/>
    <n v="695873.75"/>
    <n v="9208"/>
    <n v="3825.8"/>
    <n v="1148.19"/>
    <x v="5127"/>
  </r>
  <r>
    <n v="84151"/>
    <s v="South Sudan"/>
    <s v="N/A - From RDC"/>
    <x v="0"/>
    <d v="2012-03-21T00:00:00"/>
    <d v="2012-03-08T00:00:00"/>
    <s v="SCMS from RDC"/>
    <n v="200"/>
    <n v="516"/>
    <m/>
    <m/>
    <n v="0.72"/>
    <x v="8"/>
  </r>
  <r>
    <n v="84152"/>
    <s v="South Sudan"/>
    <s v="N/A - From RDC"/>
    <x v="0"/>
    <d v="2012-03-21T00:00:00"/>
    <d v="2012-03-08T00:00:00"/>
    <s v="SCMS from RDC"/>
    <n v="200"/>
    <n v="466"/>
    <m/>
    <m/>
    <n v="0.65"/>
    <x v="8"/>
  </r>
  <r>
    <n v="84153"/>
    <s v="Mozambique"/>
    <s v="N/A - From RDC"/>
    <x v="2"/>
    <d v="2012-05-07T00:00:00"/>
    <d v="2012-05-24T00:00:00"/>
    <s v="SCMS from RDC"/>
    <n v="14125"/>
    <n v="158482.5"/>
    <m/>
    <m/>
    <n v="261.5"/>
    <x v="8"/>
  </r>
  <r>
    <n v="84154"/>
    <s v="Burundi"/>
    <s v="N/A - From RDC"/>
    <x v="0"/>
    <d v="2012-04-26T00:00:00"/>
    <d v="2012-05-04T00:00:00"/>
    <s v="SCMS from RDC"/>
    <n v="1800"/>
    <n v="4518"/>
    <m/>
    <m/>
    <n v="6.33"/>
    <x v="8"/>
  </r>
  <r>
    <n v="84155"/>
    <s v="Burundi"/>
    <s v="N/A - From RDC"/>
    <x v="0"/>
    <d v="2012-04-26T00:00:00"/>
    <d v="2012-04-09T00:00:00"/>
    <s v="SCMS from RDC"/>
    <n v="5150"/>
    <n v="45062.5"/>
    <m/>
    <m/>
    <n v="63.18"/>
    <x v="8"/>
  </r>
  <r>
    <n v="84156"/>
    <s v="CÙte d'Ivoire"/>
    <s v="N/A - From RDC"/>
    <x v="2"/>
    <d v="2012-04-19T00:00:00"/>
    <d v="2012-04-19T00:00:00"/>
    <s v="SCMS from RDC"/>
    <n v="75000"/>
    <n v="841500"/>
    <n v="10746"/>
    <n v="22878.26"/>
    <n v="1388.48"/>
    <x v="5128"/>
  </r>
  <r>
    <n v="84157"/>
    <s v="CÙte d'Ivoire"/>
    <s v="N/A - From RDC"/>
    <x v="2"/>
    <d v="2012-04-27T00:00:00"/>
    <d v="2012-04-19T00:00:00"/>
    <s v="SCMS from RDC"/>
    <n v="7273"/>
    <n v="60074.98"/>
    <n v="650"/>
    <n v="4029.71"/>
    <n v="99.12"/>
    <x v="5129"/>
  </r>
  <r>
    <n v="84158"/>
    <s v="Zimbabwe"/>
    <s v="N/A - From RDC"/>
    <x v="2"/>
    <d v="2012-04-17T00:00:00"/>
    <d v="2012-05-07T00:00:00"/>
    <s v="SCMS from RDC"/>
    <n v="7150"/>
    <n v="21092.5"/>
    <m/>
    <m/>
    <n v="34.799999999999997"/>
    <x v="8"/>
  </r>
  <r>
    <n v="84159"/>
    <s v="Rwanda"/>
    <s v="N/A - From RDC"/>
    <x v="0"/>
    <d v="2012-04-09T00:00:00"/>
    <d v="2012-03-29T00:00:00"/>
    <s v="SCMS from RDC"/>
    <n v="1489"/>
    <n v="18612.5"/>
    <n v="557"/>
    <n v="5044.26"/>
    <n v="26.09"/>
    <x v="5130"/>
  </r>
  <r>
    <n v="84160"/>
    <s v="Zimbabwe"/>
    <s v="N/A - From RDC"/>
    <x v="2"/>
    <d v="2012-04-17T00:00:00"/>
    <d v="2012-05-07T00:00:00"/>
    <s v="SCMS from RDC"/>
    <n v="11574"/>
    <n v="127314"/>
    <m/>
    <m/>
    <n v="210.07"/>
    <x v="8"/>
  </r>
  <r>
    <n v="84161"/>
    <s v="Rwanda"/>
    <s v="N/A - From RDC"/>
    <x v="0"/>
    <d v="2012-06-29T00:00:00"/>
    <d v="2012-04-26T00:00:00"/>
    <s v="SCMS from RDC"/>
    <n v="993"/>
    <n v="8579.52"/>
    <n v="126"/>
    <n v="1675"/>
    <n v="12.03"/>
    <x v="5131"/>
  </r>
  <r>
    <n v="84162"/>
    <s v="Tanzania"/>
    <s v="N/A - From RDC"/>
    <x v="2"/>
    <d v="2012-06-01T00:00:00"/>
    <d v="2012-06-01T00:00:00"/>
    <s v="SCMS from RDC"/>
    <n v="26300"/>
    <n v="119402"/>
    <n v="2278"/>
    <n v="7865.4"/>
    <n v="197.01"/>
    <x v="5132"/>
  </r>
  <r>
    <n v="84163"/>
    <s v="Tanzania"/>
    <s v="N/A - From RDC"/>
    <x v="2"/>
    <d v="2012-05-31T00:00:00"/>
    <d v="2012-04-30T00:00:00"/>
    <s v="SCMS from RDC"/>
    <n v="24307"/>
    <n v="47398.65"/>
    <m/>
    <m/>
    <n v="78.209999999999994"/>
    <x v="8"/>
  </r>
  <r>
    <n v="84164"/>
    <s v="Mozambique"/>
    <s v="N/A - From RDC"/>
    <x v="2"/>
    <d v="2012-06-28T00:00:00"/>
    <d v="2012-06-28T00:00:00"/>
    <s v="SCMS from RDC"/>
    <n v="26807"/>
    <n v="52273.65"/>
    <n v="9937"/>
    <n v="14700"/>
    <n v="86.25"/>
    <x v="5133"/>
  </r>
  <r>
    <n v="84165"/>
    <s v="Libya"/>
    <s v="N/A - From RDC"/>
    <x v="0"/>
    <d v="2012-05-23T00:00:00"/>
    <d v="2012-05-23T00:00:00"/>
    <s v="SCMS from RDC"/>
    <n v="4166"/>
    <n v="29245.32"/>
    <m/>
    <m/>
    <n v="41"/>
    <x v="8"/>
  </r>
  <r>
    <n v="84166"/>
    <s v="Libya"/>
    <s v="N/A - From RDC"/>
    <x v="0"/>
    <d v="2012-05-23T00:00:00"/>
    <d v="2012-05-23T00:00:00"/>
    <s v="SCMS from RDC"/>
    <n v="8334"/>
    <n v="19418.22"/>
    <m/>
    <m/>
    <n v="27.22"/>
    <x v="8"/>
  </r>
  <r>
    <n v="84167"/>
    <s v="Uganda"/>
    <s v="N/A - From RDC"/>
    <x v="2"/>
    <d v="2012-07-03T00:00:00"/>
    <d v="2012-05-18T00:00:00"/>
    <s v="SCMS from RDC"/>
    <n v="2000"/>
    <n v="15560"/>
    <m/>
    <m/>
    <n v="21.82"/>
    <x v="8"/>
  </r>
  <r>
    <n v="84168"/>
    <s v="Nigeria"/>
    <s v="N/A - From RDC"/>
    <x v="3"/>
    <d v="2012-07-04T00:00:00"/>
    <d v="2012-04-30T00:00:00"/>
    <s v="SCMS from RDC"/>
    <n v="48874"/>
    <n v="119252.56"/>
    <n v="4754"/>
    <n v="27441.21"/>
    <n v="167.19"/>
    <x v="5134"/>
  </r>
  <r>
    <n v="84169"/>
    <s v="Zimbabwe"/>
    <s v="N/A - From RDC"/>
    <x v="2"/>
    <d v="2012-06-12T00:00:00"/>
    <d v="2012-05-25T00:00:00"/>
    <s v="SCMS from RDC"/>
    <n v="3345"/>
    <n v="26024.1"/>
    <m/>
    <m/>
    <n v="42.94"/>
    <x v="8"/>
  </r>
  <r>
    <n v="84170"/>
    <s v="Zambia"/>
    <s v="N/A - From RDC"/>
    <x v="2"/>
    <d v="2012-06-01T00:00:00"/>
    <d v="2012-05-28T00:00:00"/>
    <s v="SCMS from RDC"/>
    <n v="13127"/>
    <n v="32948.769999999997"/>
    <n v="1252"/>
    <n v="6079.27"/>
    <n v="46.19"/>
    <x v="5135"/>
  </r>
  <r>
    <n v="84173"/>
    <s v="Nigeria"/>
    <s v="N/A - From RDC"/>
    <x v="3"/>
    <d v="2012-08-02T00:00:00"/>
    <d v="2012-06-03T00:00:00"/>
    <s v="SCMS from RDC"/>
    <n v="32562"/>
    <n v="127317.42"/>
    <m/>
    <m/>
    <n v="178.5"/>
    <x v="8"/>
  </r>
  <r>
    <n v="84174"/>
    <s v="Nigeria"/>
    <s v="N/A - From RDC"/>
    <x v="3"/>
    <d v="2012-07-04T00:00:00"/>
    <d v="2012-06-03T00:00:00"/>
    <s v="SCMS from RDC"/>
    <n v="100000"/>
    <n v="244000"/>
    <m/>
    <m/>
    <n v="342.09"/>
    <x v="8"/>
  </r>
  <r>
    <n v="84175"/>
    <s v="Zimbabwe"/>
    <s v="N/A - From RDC"/>
    <x v="2"/>
    <d v="2012-06-17T00:00:00"/>
    <d v="2012-06-17T00:00:00"/>
    <s v="SCMS from RDC"/>
    <n v="69037"/>
    <n v="168450.28"/>
    <n v="4353"/>
    <n v="5530.11"/>
    <n v="277.94"/>
    <x v="5136"/>
  </r>
  <r>
    <n v="84176"/>
    <s v="Tanzania"/>
    <s v="N/A - From RDC"/>
    <x v="2"/>
    <d v="2012-08-01T00:00:00"/>
    <d v="2012-07-25T00:00:00"/>
    <s v="SCMS from RDC"/>
    <n v="80"/>
    <n v="440"/>
    <n v="841"/>
    <n v="3549.9"/>
    <n v="0.62"/>
    <x v="5137"/>
  </r>
  <r>
    <n v="84177"/>
    <s v="Congo, DRC"/>
    <s v="N/A - From RDC"/>
    <x v="0"/>
    <d v="2012-09-09T00:00:00"/>
    <d v="2012-09-09T00:00:00"/>
    <s v="SCMS from RDC"/>
    <n v="1500"/>
    <n v="120000"/>
    <n v="448"/>
    <n v="2757.4"/>
    <n v="168.24"/>
    <x v="5138"/>
  </r>
  <r>
    <n v="84178"/>
    <s v="Uganda"/>
    <s v="N/A - From RDC"/>
    <x v="2"/>
    <d v="2012-09-05T00:00:00"/>
    <d v="2012-06-29T00:00:00"/>
    <s v="SCMS from RDC"/>
    <n v="3262"/>
    <n v="8187.62"/>
    <n v="190"/>
    <n v="1095.22"/>
    <n v="11.48"/>
    <x v="5139"/>
  </r>
  <r>
    <n v="84179"/>
    <s v="Nigeria"/>
    <s v="N/A - From RDC"/>
    <x v="3"/>
    <d v="2012-08-02T00:00:00"/>
    <d v="2012-07-09T00:00:00"/>
    <s v="SCMS from RDC"/>
    <n v="37844"/>
    <n v="92339.36"/>
    <m/>
    <m/>
    <n v="129.46"/>
    <x v="8"/>
  </r>
  <r>
    <n v="84180"/>
    <s v="Zimbabwe"/>
    <s v="N/A - From RDC"/>
    <x v="2"/>
    <d v="2012-10-16T00:00:00"/>
    <d v="2012-07-23T00:00:00"/>
    <s v="SCMS from RDC"/>
    <n v="69037"/>
    <n v="167069.54"/>
    <n v="14074"/>
    <n v="15299.58"/>
    <n v="275.66000000000003"/>
    <x v="5140"/>
  </r>
  <r>
    <n v="84181"/>
    <s v="Zimbabwe"/>
    <s v="N/A - From RDC"/>
    <x v="2"/>
    <d v="2012-08-14T00:00:00"/>
    <d v="2012-07-23T00:00:00"/>
    <s v="SCMS from RDC"/>
    <n v="78082"/>
    <n v="418519.52"/>
    <n v="7490"/>
    <n v="15299.59"/>
    <n v="690.56"/>
    <x v="5141"/>
  </r>
  <r>
    <n v="84182"/>
    <s v="Zambia"/>
    <s v="N/A - From RDC"/>
    <x v="2"/>
    <d v="2012-08-23T00:00:00"/>
    <d v="2012-07-30T00:00:00"/>
    <s v="SCMS from RDC"/>
    <n v="200000"/>
    <n v="3008000"/>
    <n v="33909"/>
    <n v="16040.39"/>
    <n v="4217.22"/>
    <x v="5142"/>
  </r>
  <r>
    <n v="84183"/>
    <s v="Nigeria"/>
    <s v="N/A - From RDC"/>
    <x v="3"/>
    <d v="2012-08-02T00:00:00"/>
    <d v="2012-07-24T00:00:00"/>
    <s v="SCMS from RDC"/>
    <n v="17124"/>
    <n v="257544.95999999999"/>
    <n v="2091"/>
    <n v="16532.5"/>
    <n v="361.08"/>
    <x v="5143"/>
  </r>
  <r>
    <n v="84184"/>
    <s v="Zimbabwe"/>
    <s v="N/A - From RDC"/>
    <x v="2"/>
    <d v="2012-10-16T00:00:00"/>
    <d v="2012-09-04T00:00:00"/>
    <s v="SCMS from RDC"/>
    <n v="4451"/>
    <n v="13130.45"/>
    <n v="228"/>
    <n v="7423.38"/>
    <n v="21.67"/>
    <x v="5144"/>
  </r>
  <r>
    <n v="84185"/>
    <s v="Zambia"/>
    <s v="N/A - From RDC"/>
    <x v="2"/>
    <d v="2012-08-31T00:00:00"/>
    <d v="2012-09-07T00:00:00"/>
    <s v="SCMS from RDC"/>
    <n v="155202"/>
    <n v="591319.62"/>
    <n v="11334"/>
    <n v="7317.48"/>
    <n v="829.03"/>
    <x v="5145"/>
  </r>
  <r>
    <n v="84186"/>
    <s v="Nigeria"/>
    <s v="N/A - From RDC"/>
    <x v="0"/>
    <d v="2012-08-31T00:00:00"/>
    <d v="2012-08-14T00:00:00"/>
    <s v="SCMS from RDC"/>
    <n v="24799"/>
    <n v="132922.64000000001"/>
    <m/>
    <m/>
    <n v="186.36"/>
    <x v="8"/>
  </r>
  <r>
    <n v="84187"/>
    <s v="Zambia"/>
    <s v="N/A - From RDC"/>
    <x v="2"/>
    <d v="2012-09-13T00:00:00"/>
    <d v="2012-09-07T00:00:00"/>
    <s v="SCMS from RDC"/>
    <n v="65599"/>
    <n v="193517.05"/>
    <n v="3354"/>
    <n v="7317.47"/>
    <n v="271.31"/>
    <x v="5146"/>
  </r>
  <r>
    <n v="84188"/>
    <s v="Uganda"/>
    <s v="N/A - From RDC"/>
    <x v="2"/>
    <d v="2012-09-28T00:00:00"/>
    <d v="2012-10-06T00:00:00"/>
    <s v="SCMS from RDC"/>
    <n v="18350"/>
    <n v="44774"/>
    <n v="1331"/>
    <n v="7504"/>
    <n v="62.77"/>
    <x v="5147"/>
  </r>
  <r>
    <n v="84189"/>
    <s v="Uganda"/>
    <s v="N/A - From RDC"/>
    <x v="2"/>
    <d v="2012-09-28T00:00:00"/>
    <d v="2012-10-06T00:00:00"/>
    <s v="SCMS from RDC"/>
    <n v="5000"/>
    <n v="148400"/>
    <m/>
    <m/>
    <n v="208.06"/>
    <x v="8"/>
  </r>
  <r>
    <n v="84190"/>
    <s v="Uganda"/>
    <s v="N/A - From RDC"/>
    <x v="2"/>
    <d v="2012-10-05T00:00:00"/>
    <d v="2012-09-24T00:00:00"/>
    <s v="SCMS from RDC"/>
    <n v="5619"/>
    <n v="30117.84"/>
    <n v="596"/>
    <n v="2175.0700000000002"/>
    <n v="42.23"/>
    <x v="5148"/>
  </r>
  <r>
    <n v="84191"/>
    <s v="CÙte d'Ivoire"/>
    <s v="N/A - From RDC"/>
    <x v="2"/>
    <d v="2012-10-29T00:00:00"/>
    <d v="2012-10-01T00:00:00"/>
    <s v="SCMS from RDC"/>
    <n v="4292"/>
    <n v="16352.52"/>
    <m/>
    <m/>
    <n v="22.93"/>
    <x v="8"/>
  </r>
  <r>
    <n v="84192"/>
    <s v="Mozambique"/>
    <s v="N/A - From RDC"/>
    <x v="2"/>
    <d v="2012-10-31T00:00:00"/>
    <d v="2012-10-10T00:00:00"/>
    <s v="SCMS from RDC"/>
    <n v="263"/>
    <n v="636.46"/>
    <m/>
    <m/>
    <n v="0.89"/>
    <x v="8"/>
  </r>
  <r>
    <n v="84193"/>
    <s v="Uganda"/>
    <s v="N/A - From RDC"/>
    <x v="2"/>
    <d v="2012-11-08T00:00:00"/>
    <d v="2012-11-08T00:00:00"/>
    <s v="SCMS from RDC"/>
    <n v="8132"/>
    <n v="29600.48"/>
    <n v="690"/>
    <n v="3990"/>
    <n v="41.5"/>
    <x v="5149"/>
  </r>
  <r>
    <n v="84194"/>
    <s v="Zimbabwe"/>
    <s v="N/A - From RDC"/>
    <x v="2"/>
    <d v="2012-10-31T00:00:00"/>
    <d v="2012-10-18T00:00:00"/>
    <s v="SCMS from RDC"/>
    <n v="74469"/>
    <n v="180214.98"/>
    <n v="4282"/>
    <n v="8443.89"/>
    <n v="252.66"/>
    <x v="5150"/>
  </r>
  <r>
    <n v="84195"/>
    <s v="Tanzania"/>
    <s v="N/A - From RDC"/>
    <x v="2"/>
    <d v="2012-11-30T00:00:00"/>
    <d v="2012-10-31T00:00:00"/>
    <s v="SCMS from RDC"/>
    <n v="13499"/>
    <n v="58045.7"/>
    <m/>
    <m/>
    <n v="81.38"/>
    <x v="8"/>
  </r>
  <r>
    <n v="84196"/>
    <s v="Zambia"/>
    <s v="N/A - From RDC"/>
    <x v="2"/>
    <d v="2012-11-09T00:00:00"/>
    <d v="2012-11-05T00:00:00"/>
    <s v="SCMS from RDC"/>
    <n v="10500"/>
    <n v="30975"/>
    <n v="537"/>
    <n v="6800.6"/>
    <n v="43.43"/>
    <x v="5151"/>
  </r>
  <r>
    <n v="84197"/>
    <s v="CÙte d'Ivoire"/>
    <s v="N/A - From RDC"/>
    <x v="2"/>
    <d v="2012-12-14T00:00:00"/>
    <d v="2012-10-24T00:00:00"/>
    <s v="SCMS from RDC"/>
    <n v="5000"/>
    <n v="10500"/>
    <m/>
    <m/>
    <n v="14.72"/>
    <x v="8"/>
  </r>
  <r>
    <n v="84198"/>
    <s v="Uganda"/>
    <s v="N/A - From RDC"/>
    <x v="0"/>
    <d v="2012-12-06T00:00:00"/>
    <d v="2012-10-29T00:00:00"/>
    <s v="SCMS from RDC"/>
    <n v="2445"/>
    <n v="9315.4500000000007"/>
    <n v="244"/>
    <n v="2159.1"/>
    <n v="13.06"/>
    <x v="5152"/>
  </r>
  <r>
    <n v="84199"/>
    <s v="Nigeria"/>
    <s v="N/A - From RDC"/>
    <x v="0"/>
    <d v="2012-11-06T00:00:00"/>
    <d v="2012-11-06T00:00:00"/>
    <s v="SCMS from RDC"/>
    <n v="88403"/>
    <n v="682471.16"/>
    <n v="9421"/>
    <n v="15459.1"/>
    <n v="956.82"/>
    <x v="5153"/>
  </r>
  <r>
    <n v="84200"/>
    <s v="Zambia"/>
    <s v="N/A - From RDC"/>
    <x v="2"/>
    <d v="2012-11-26T00:00:00"/>
    <d v="2012-11-26T00:00:00"/>
    <s v="SCMS from RDC"/>
    <n v="2573"/>
    <n v="7590.35"/>
    <n v="207"/>
    <n v="1900"/>
    <n v="10.64"/>
    <x v="5154"/>
  </r>
  <r>
    <n v="84201"/>
    <s v="Zambia"/>
    <s v="N/A - From RDC"/>
    <x v="2"/>
    <d v="2012-12-17T00:00:00"/>
    <d v="2012-12-17T00:00:00"/>
    <s v="SCMS from RDC"/>
    <n v="43676"/>
    <n v="105695.92"/>
    <n v="12561"/>
    <n v="25636.2"/>
    <n v="148.19"/>
    <x v="5155"/>
  </r>
  <r>
    <n v="84202"/>
    <s v="Zimbabwe"/>
    <s v="N/A - From RDC"/>
    <x v="2"/>
    <d v="2012-12-14T00:00:00"/>
    <d v="2012-12-13T00:00:00"/>
    <s v="SCMS from RDC"/>
    <n v="19425"/>
    <n v="36907.5"/>
    <n v="1043"/>
    <n v="8043.57"/>
    <n v="51.74"/>
    <x v="5156"/>
  </r>
  <r>
    <n v="84203"/>
    <s v="Mozambique"/>
    <s v="N/A - From RDC"/>
    <x v="2"/>
    <d v="2013-01-11T00:00:00"/>
    <d v="2013-01-11T00:00:00"/>
    <s v="SCMS from RDC"/>
    <n v="3726"/>
    <n v="8271.7199999999993"/>
    <m/>
    <m/>
    <n v="11.6"/>
    <x v="8"/>
  </r>
  <r>
    <n v="84204"/>
    <s v="Mozambique"/>
    <s v="N/A - From RDC"/>
    <x v="2"/>
    <d v="2013-01-11T00:00:00"/>
    <d v="2013-01-11T00:00:00"/>
    <s v="SCMS from RDC"/>
    <n v="43632"/>
    <n v="336839.04"/>
    <m/>
    <m/>
    <n v="472.25"/>
    <x v="8"/>
  </r>
  <r>
    <n v="84205"/>
    <s v="Mozambique"/>
    <s v="N/A - From RDC"/>
    <x v="2"/>
    <d v="2013-01-11T00:00:00"/>
    <d v="2013-01-11T00:00:00"/>
    <s v="SCMS from RDC"/>
    <n v="2484"/>
    <n v="23896.080000000002"/>
    <n v="249"/>
    <n v="4754.1899999999996"/>
    <n v="33.5"/>
    <x v="5157"/>
  </r>
  <r>
    <n v="84206"/>
    <s v="Zimbabwe"/>
    <s v="N/A - From RDC"/>
    <x v="2"/>
    <d v="2012-12-21T00:00:00"/>
    <d v="2012-12-11T00:00:00"/>
    <s v="SCMS from RDC"/>
    <n v="44665"/>
    <n v="344813.8"/>
    <m/>
    <m/>
    <n v="483.43"/>
    <x v="8"/>
  </r>
  <r>
    <n v="84207"/>
    <s v="Zimbabwe"/>
    <s v="N/A - From RDC"/>
    <x v="2"/>
    <d v="2012-12-20T00:00:00"/>
    <d v="2012-12-11T00:00:00"/>
    <s v="SCMS from RDC"/>
    <n v="33978"/>
    <n v="78149.399999999994"/>
    <n v="2705"/>
    <n v="9751.7999999999993"/>
    <n v="109.57"/>
    <x v="5158"/>
  </r>
  <r>
    <n v="84208"/>
    <s v="CÙte d'Ivoire"/>
    <s v="N/A - From RDC"/>
    <x v="2"/>
    <d v="2012-12-14T00:00:00"/>
    <d v="2012-11-30T00:00:00"/>
    <s v="SCMS from RDC"/>
    <n v="74064"/>
    <n v="269592.96000000002"/>
    <m/>
    <m/>
    <n v="377.97"/>
    <x v="8"/>
  </r>
  <r>
    <n v="84209"/>
    <s v="CÙte d'Ivoire"/>
    <s v="N/A - From RDC"/>
    <x v="2"/>
    <d v="2013-02-28T00:00:00"/>
    <d v="2013-01-25T00:00:00"/>
    <s v="SCMS from RDC"/>
    <n v="17500"/>
    <n v="539350"/>
    <n v="6649"/>
    <n v="27350.2"/>
    <n v="756.17"/>
    <x v="5159"/>
  </r>
  <r>
    <n v="84210"/>
    <s v="Rwanda"/>
    <s v="N/A - From RDC"/>
    <x v="0"/>
    <d v="2013-02-06T00:00:00"/>
    <d v="2013-02-06T00:00:00"/>
    <s v="SCMS from RDC"/>
    <n v="69691"/>
    <n v="373543.76"/>
    <m/>
    <m/>
    <n v="523.71"/>
    <x v="8"/>
  </r>
  <r>
    <n v="84211"/>
    <s v="CÙte d'Ivoire"/>
    <s v="N/A - From RDC"/>
    <x v="2"/>
    <d v="2013-02-28T00:00:00"/>
    <d v="2013-01-25T00:00:00"/>
    <s v="SCMS from RDC"/>
    <n v="10000"/>
    <n v="267000"/>
    <m/>
    <m/>
    <n v="374.33"/>
    <x v="8"/>
  </r>
  <r>
    <n v="84212"/>
    <s v="Uganda"/>
    <s v="N/A - From RDC"/>
    <x v="0"/>
    <d v="2013-01-31T00:00:00"/>
    <d v="2013-02-01T00:00:00"/>
    <s v="SCMS from RDC"/>
    <n v="4535"/>
    <n v="10974.7"/>
    <n v="491"/>
    <n v="4002.01"/>
    <n v="15.39"/>
    <x v="5160"/>
  </r>
  <r>
    <n v="84213"/>
    <s v="Rwanda"/>
    <s v="N/A - From RDC"/>
    <x v="0"/>
    <d v="2013-02-07T00:00:00"/>
    <d v="2013-02-07T00:00:00"/>
    <s v="SCMS from RDC"/>
    <n v="112007"/>
    <n v="1356404.77"/>
    <n v="12757"/>
    <n v="20994.85"/>
    <n v="1901.68"/>
    <x v="5161"/>
  </r>
  <r>
    <n v="84214"/>
    <s v="Uganda"/>
    <s v="N/A - From RDC"/>
    <x v="2"/>
    <d v="2013-02-05T00:00:00"/>
    <d v="2013-02-05T00:00:00"/>
    <s v="SCMS from RDC"/>
    <n v="112873"/>
    <n v="1366892.03"/>
    <n v="12838"/>
    <n v="111318.14"/>
    <n v="1916.38"/>
    <x v="5162"/>
  </r>
  <r>
    <n v="84215"/>
    <s v="Congo, DRC"/>
    <s v="N/A - From RDC"/>
    <x v="0"/>
    <d v="2013-09-11T00:00:00"/>
    <d v="2013-09-11T00:00:00"/>
    <s v="SCMS from RDC"/>
    <n v="123"/>
    <n v="244.77"/>
    <m/>
    <m/>
    <n v="0.3"/>
    <x v="8"/>
  </r>
  <r>
    <n v="84216"/>
    <s v="Zimbabwe"/>
    <s v="N/A - From RDC"/>
    <x v="2"/>
    <d v="2013-02-11T00:00:00"/>
    <d v="2013-02-11T00:00:00"/>
    <s v="SCMS from RDC"/>
    <n v="221799"/>
    <n v="1066853.19"/>
    <n v="58270"/>
    <n v="47389.63"/>
    <n v="1495.73"/>
    <x v="5163"/>
  </r>
  <r>
    <n v="84217"/>
    <s v="Zimbabwe"/>
    <s v="N/A - From RDC"/>
    <x v="2"/>
    <d v="2013-02-11T00:00:00"/>
    <d v="2013-02-11T00:00:00"/>
    <s v="SCMS from RDC"/>
    <n v="164433"/>
    <n v="379840.23"/>
    <m/>
    <m/>
    <n v="532.54"/>
    <x v="8"/>
  </r>
  <r>
    <n v="84218"/>
    <s v="Zambia"/>
    <s v="N/A - From RDC"/>
    <x v="2"/>
    <d v="2013-03-15T00:00:00"/>
    <d v="2013-02-19T00:00:00"/>
    <s v="SCMS from RDC"/>
    <n v="30114"/>
    <n v="412260.66"/>
    <n v="1230"/>
    <n v="6923.53"/>
    <n v="577.99"/>
    <x v="5164"/>
  </r>
  <r>
    <n v="84222"/>
    <s v="Haiti"/>
    <s v="N/A - From RDC"/>
    <x v="0"/>
    <d v="2013-04-09T00:00:00"/>
    <d v="2013-01-03T00:00:00"/>
    <s v="SCMS from RDC"/>
    <n v="270"/>
    <n v="1269"/>
    <m/>
    <m/>
    <n v="1.57"/>
    <x v="8"/>
  </r>
  <r>
    <n v="84223"/>
    <s v="Congo, DRC"/>
    <s v="N/A - From RDC"/>
    <x v="0"/>
    <d v="2013-03-18T00:00:00"/>
    <d v="2013-08-08T00:00:00"/>
    <s v="SCMS from RDC"/>
    <n v="1296"/>
    <n v="2928.96"/>
    <m/>
    <m/>
    <n v="3.62"/>
    <x v="8"/>
  </r>
  <r>
    <n v="84224"/>
    <s v="Congo, DRC"/>
    <s v="N/A - From RDC"/>
    <x v="0"/>
    <d v="2013-03-18T00:00:00"/>
    <d v="2013-08-08T00:00:00"/>
    <s v="SCMS from RDC"/>
    <n v="990"/>
    <n v="8494.2000000000007"/>
    <m/>
    <m/>
    <n v="10.51"/>
    <x v="8"/>
  </r>
  <r>
    <n v="84225"/>
    <s v="Congo, DRC"/>
    <s v="N/A - From RDC"/>
    <x v="0"/>
    <d v="2013-03-18T00:00:00"/>
    <d v="2013-08-08T00:00:00"/>
    <s v="SCMS from RDC"/>
    <n v="54"/>
    <n v="248.4"/>
    <m/>
    <m/>
    <n v="0.31"/>
    <x v="8"/>
  </r>
  <r>
    <n v="84226"/>
    <s v="Congo, DRC"/>
    <s v="N/A - From RDC"/>
    <x v="0"/>
    <d v="2013-03-18T00:00:00"/>
    <d v="2013-08-08T00:00:00"/>
    <s v="SCMS from RDC"/>
    <n v="228"/>
    <n v="1664.4"/>
    <m/>
    <m/>
    <n v="2.06"/>
    <x v="8"/>
  </r>
  <r>
    <n v="84227"/>
    <s v="CÙte d'Ivoire"/>
    <s v="N/A - From RDC"/>
    <x v="2"/>
    <d v="2013-02-28T00:00:00"/>
    <d v="2013-02-28T00:00:00"/>
    <s v="SCMS from RDC"/>
    <n v="36240"/>
    <n v="310939.2"/>
    <n v="13509"/>
    <n v="36857.21"/>
    <n v="435.94"/>
    <x v="5165"/>
  </r>
  <r>
    <n v="84228"/>
    <s v="Uganda"/>
    <s v="N/A - From RDC"/>
    <x v="0"/>
    <d v="2013-03-18T00:00:00"/>
    <d v="2013-03-07T00:00:00"/>
    <s v="SCMS from RDC"/>
    <n v="7253"/>
    <n v="62230.74"/>
    <m/>
    <m/>
    <n v="87.25"/>
    <x v="8"/>
  </r>
  <r>
    <n v="84229"/>
    <s v="Uganda"/>
    <s v="N/A - From RDC"/>
    <x v="0"/>
    <d v="2013-04-04T00:00:00"/>
    <d v="2013-03-07T00:00:00"/>
    <s v="SCMS from RDC"/>
    <n v="32298"/>
    <n v="151800.6"/>
    <m/>
    <m/>
    <n v="187.78"/>
    <x v="8"/>
  </r>
  <r>
    <n v="84230"/>
    <s v="Zimbabwe"/>
    <s v="N/A - From RDC"/>
    <x v="2"/>
    <d v="2013-03-31T00:00:00"/>
    <d v="2013-03-14T00:00:00"/>
    <s v="SCMS from RDC"/>
    <n v="20160"/>
    <n v="244137.60000000001"/>
    <m/>
    <m/>
    <n v="302"/>
    <x v="8"/>
  </r>
  <r>
    <n v="84231"/>
    <s v="Zimbabwe"/>
    <s v="N/A - From RDC"/>
    <x v="2"/>
    <d v="2013-03-31T00:00:00"/>
    <d v="2013-03-14T00:00:00"/>
    <s v="SCMS from RDC"/>
    <n v="4800"/>
    <n v="34896"/>
    <m/>
    <m/>
    <n v="43.17"/>
    <x v="8"/>
  </r>
  <r>
    <n v="84232"/>
    <s v="Uganda"/>
    <s v="N/A - From RDC"/>
    <x v="2"/>
    <d v="2013-03-08T00:00:00"/>
    <d v="2013-03-07T00:00:00"/>
    <s v="SCMS from RDC"/>
    <n v="42717"/>
    <n v="366511.86"/>
    <n v="5732"/>
    <n v="25118.880000000001"/>
    <n v="453.38"/>
    <x v="5166"/>
  </r>
  <r>
    <n v="84233"/>
    <s v="Haiti"/>
    <s v="N/A - From RDC"/>
    <x v="0"/>
    <d v="2013-04-09T00:00:00"/>
    <d v="2013-03-14T00:00:00"/>
    <s v="SCMS from RDC"/>
    <n v="216"/>
    <n v="285.12"/>
    <m/>
    <m/>
    <n v="0.35"/>
    <x v="8"/>
  </r>
  <r>
    <n v="84234"/>
    <s v="CÙte d'Ivoire"/>
    <s v="N/A - From RDC"/>
    <x v="2"/>
    <d v="2013-04-30T00:00:00"/>
    <d v="2013-03-08T00:00:00"/>
    <s v="SCMS from RDC"/>
    <n v="8476"/>
    <n v="209865.76"/>
    <m/>
    <m/>
    <n v="294.23"/>
    <x v="8"/>
  </r>
  <r>
    <n v="84235"/>
    <s v="Zimbabwe"/>
    <s v="N/A - From RDC"/>
    <x v="2"/>
    <d v="2013-04-15T00:00:00"/>
    <d v="2013-03-23T00:00:00"/>
    <s v="SCMS from RDC"/>
    <n v="49467"/>
    <n v="232494.9"/>
    <n v="8615"/>
    <n v="49580.17"/>
    <n v="325.95999999999998"/>
    <x v="5167"/>
  </r>
  <r>
    <n v="84236"/>
    <s v="Zambia"/>
    <s v="N/A - From RDC"/>
    <x v="2"/>
    <d v="2013-06-25T00:00:00"/>
    <d v="2013-03-15T00:00:00"/>
    <s v="SCMS from RDC"/>
    <n v="25991"/>
    <n v="58739.66"/>
    <n v="2504"/>
    <n v="12315.5"/>
    <n v="72.66"/>
    <x v="5168"/>
  </r>
  <r>
    <n v="84237"/>
    <s v="Guyana"/>
    <s v="N/A - From RDC"/>
    <x v="2"/>
    <d v="2013-04-18T00:00:00"/>
    <d v="2013-03-15T00:00:00"/>
    <s v="SCMS from RDC"/>
    <n v="225"/>
    <n v="416.25"/>
    <m/>
    <m/>
    <n v="0.51"/>
    <x v="8"/>
  </r>
  <r>
    <n v="84238"/>
    <s v="Zimbabwe"/>
    <s v="N/A - From RDC"/>
    <x v="0"/>
    <d v="2013-04-13T00:00:00"/>
    <d v="2013-04-13T00:00:00"/>
    <s v="SCMS from RDC"/>
    <n v="2390"/>
    <n v="56762.5"/>
    <n v="533"/>
    <n v="5623.52"/>
    <n v="70.22"/>
    <x v="5169"/>
  </r>
  <r>
    <n v="84241"/>
    <s v="Uganda"/>
    <s v="N/A - From RDC"/>
    <x v="0"/>
    <d v="2013-04-25T00:00:00"/>
    <d v="2013-04-25T00:00:00"/>
    <s v="SCMS from RDC"/>
    <n v="7051"/>
    <n v="98431.96"/>
    <m/>
    <m/>
    <n v="121.76"/>
    <x v="8"/>
  </r>
  <r>
    <n v="84242"/>
    <s v="Zambia"/>
    <s v="N/A - From RDC"/>
    <x v="2"/>
    <d v="2013-04-30T00:00:00"/>
    <d v="2013-04-15T00:00:00"/>
    <s v="SCMS from RDC"/>
    <n v="225035"/>
    <n v="3080729.15"/>
    <n v="25504"/>
    <n v="33770.410000000003"/>
    <n v="4319.18"/>
    <x v="5170"/>
  </r>
  <r>
    <n v="84243"/>
    <s v="CÙte d'Ivoire"/>
    <s v="N/A - From RDC"/>
    <x v="2"/>
    <d v="2013-03-28T00:00:00"/>
    <d v="2013-03-30T00:00:00"/>
    <s v="SCMS from RDC"/>
    <n v="38722"/>
    <n v="332234.76"/>
    <m/>
    <m/>
    <n v="465.79"/>
    <x v="8"/>
  </r>
  <r>
    <n v="84244"/>
    <s v="Tanzania"/>
    <s v="N/A - From RDC"/>
    <x v="2"/>
    <d v="2013-05-31T00:00:00"/>
    <d v="2013-05-14T00:00:00"/>
    <s v="SCMS from RDC"/>
    <n v="11606"/>
    <n v="26693.8"/>
    <m/>
    <m/>
    <n v="33.020000000000003"/>
    <x v="8"/>
  </r>
  <r>
    <n v="84245"/>
    <s v="Mozambique"/>
    <s v="N/A - From RDC"/>
    <x v="0"/>
    <d v="2013-07-04T00:00:00"/>
    <d v="2013-07-04T00:00:00"/>
    <s v="SCMS from RDC"/>
    <n v="1800"/>
    <n v="7272"/>
    <n v="108"/>
    <n v="832.5"/>
    <n v="9"/>
    <x v="5171"/>
  </r>
  <r>
    <n v="84247"/>
    <s v="Burundi"/>
    <s v="N/A - From RDC"/>
    <x v="0"/>
    <d v="2013-05-31T00:00:00"/>
    <d v="2013-05-23T00:00:00"/>
    <s v="SCMS from RDC"/>
    <n v="240"/>
    <n v="5942.4"/>
    <m/>
    <m/>
    <n v="7.35"/>
    <x v="8"/>
  </r>
  <r>
    <n v="84248"/>
    <s v="Zambia"/>
    <s v="N/A - From RDC"/>
    <x v="0"/>
    <d v="2013-06-28T00:00:00"/>
    <d v="2013-05-13T00:00:00"/>
    <s v="SCMS from RDC"/>
    <n v="69811"/>
    <n v="423752.77"/>
    <n v="7632"/>
    <n v="50626.6"/>
    <n v="524.17999999999995"/>
    <x v="5172"/>
  </r>
  <r>
    <n v="84249"/>
    <s v="South Sudan"/>
    <s v="N/A - From RDC"/>
    <x v="0"/>
    <d v="2013-04-30T00:00:00"/>
    <d v="2013-04-17T00:00:00"/>
    <s v="SCMS from RDC"/>
    <n v="1466"/>
    <n v="9910.16"/>
    <n v="83"/>
    <n v="2089"/>
    <n v="12.26"/>
    <x v="5173"/>
  </r>
  <r>
    <n v="84250"/>
    <s v="Zambia"/>
    <s v="N/A - From RDC"/>
    <x v="0"/>
    <d v="2013-06-28T00:00:00"/>
    <d v="2013-05-13T00:00:00"/>
    <s v="SCMS from RDC"/>
    <n v="20537"/>
    <n v="124659.59"/>
    <m/>
    <m/>
    <n v="154.19999999999999"/>
    <x v="8"/>
  </r>
  <r>
    <n v="84251"/>
    <s v="Burundi"/>
    <s v="N/A - From RDC"/>
    <x v="0"/>
    <d v="2013-06-30T00:00:00"/>
    <d v="2013-05-09T00:00:00"/>
    <s v="SCMS from RDC"/>
    <n v="1080"/>
    <n v="6555.6"/>
    <m/>
    <m/>
    <n v="8.11"/>
    <x v="8"/>
  </r>
  <r>
    <n v="84252"/>
    <s v="Nigeria"/>
    <s v="N/A - From RDC"/>
    <x v="3"/>
    <d v="2013-05-21T00:00:00"/>
    <d v="2013-05-03T00:00:00"/>
    <s v="SCMS from RDC"/>
    <n v="7677"/>
    <n v="167205.06"/>
    <n v="16376"/>
    <n v="14547.55"/>
    <n v="206.83"/>
    <x v="5174"/>
  </r>
  <r>
    <n v="84253"/>
    <s v="Zimbabwe"/>
    <s v="N/A - From RDC"/>
    <x v="2"/>
    <d v="2013-05-06T00:00:00"/>
    <d v="2013-04-29T00:00:00"/>
    <s v="SCMS from RDC"/>
    <n v="2014"/>
    <n v="9465.7999999999993"/>
    <m/>
    <m/>
    <n v="11.71"/>
    <x v="8"/>
  </r>
  <r>
    <n v="84254"/>
    <s v="Mozambique"/>
    <s v="N/A - From RDC"/>
    <x v="2"/>
    <d v="2013-07-21T00:00:00"/>
    <d v="2013-07-26T00:00:00"/>
    <s v="SCMS from RDC"/>
    <n v="34200"/>
    <n v="113886"/>
    <n v="7908"/>
    <n v="5496.08"/>
    <n v="140.88"/>
    <x v="5175"/>
  </r>
  <r>
    <n v="84255"/>
    <s v="Mozambique"/>
    <s v="N/A - From RDC"/>
    <x v="2"/>
    <d v="2013-09-30T00:00:00"/>
    <d v="2013-08-29T00:00:00"/>
    <s v="SCMS from RDC"/>
    <n v="2600"/>
    <n v="5174"/>
    <n v="149"/>
    <n v="1815.67"/>
    <n v="6.4"/>
    <x v="5176"/>
  </r>
  <r>
    <n v="84256"/>
    <s v="Mozambique"/>
    <s v="N/A - From RDC"/>
    <x v="2"/>
    <d v="2013-08-01T00:00:00"/>
    <d v="2013-08-01T00:00:00"/>
    <s v="SCMS from RDC"/>
    <n v="13603"/>
    <n v="28566.3"/>
    <m/>
    <m/>
    <n v="35.340000000000003"/>
    <x v="8"/>
  </r>
  <r>
    <n v="84257"/>
    <s v="Mozambique"/>
    <s v="N/A - From RDC"/>
    <x v="2"/>
    <d v="2013-08-01T00:00:00"/>
    <d v="2013-08-01T00:00:00"/>
    <s v="SCMS from RDC"/>
    <n v="25400"/>
    <n v="217932"/>
    <m/>
    <m/>
    <n v="269.58"/>
    <x v="8"/>
  </r>
  <r>
    <n v="84258"/>
    <s v="Zimbabwe"/>
    <s v="N/A - From RDC"/>
    <x v="2"/>
    <d v="2013-05-30T00:00:00"/>
    <d v="2013-04-29T00:00:00"/>
    <s v="SCMS from RDC"/>
    <n v="40534"/>
    <n v="190509.8"/>
    <n v="3749"/>
    <n v="9708.48"/>
    <n v="235.66"/>
    <x v="5177"/>
  </r>
  <r>
    <n v="84259"/>
    <s v="Nigeria"/>
    <s v="N/A - From RDC"/>
    <x v="3"/>
    <d v="2013-05-21T00:00:00"/>
    <d v="2013-05-06T00:00:00"/>
    <s v="SCMS from RDC"/>
    <n v="14344"/>
    <n v="32417.439999999999"/>
    <m/>
    <m/>
    <n v="40.1"/>
    <x v="8"/>
  </r>
  <r>
    <n v="84260"/>
    <s v="Tanzania"/>
    <s v="N/A - From RDC"/>
    <x v="2"/>
    <d v="2013-08-23T00:00:00"/>
    <d v="2013-05-14T00:00:00"/>
    <s v="SCMS from RDC"/>
    <n v="12917"/>
    <n v="29709.1"/>
    <n v="2461"/>
    <n v="3592.8"/>
    <n v="36.75"/>
    <x v="5178"/>
  </r>
  <r>
    <n v="84262"/>
    <s v="Nigeria"/>
    <s v="N/A - From RDC"/>
    <x v="3"/>
    <d v="2013-05-21T00:00:00"/>
    <d v="2013-05-10T00:00:00"/>
    <s v="SCMS from RDC"/>
    <n v="41222"/>
    <n v="288554"/>
    <m/>
    <m/>
    <n v="356.94"/>
    <x v="8"/>
  </r>
  <r>
    <n v="84263"/>
    <s v="Nigeria"/>
    <s v="N/A - From RDC"/>
    <x v="3"/>
    <d v="2013-08-21T00:00:00"/>
    <d v="2013-05-10T00:00:00"/>
    <s v="SCMS from RDC"/>
    <n v="763"/>
    <n v="3509.8"/>
    <n v="56"/>
    <n v="20666.07"/>
    <n v="4.34"/>
    <x v="5179"/>
  </r>
  <r>
    <n v="84264"/>
    <s v="Mozambique"/>
    <s v="N/A - From RDC"/>
    <x v="2"/>
    <d v="2013-06-28T00:00:00"/>
    <d v="2013-07-10T00:00:00"/>
    <s v="SCMS from RDC"/>
    <n v="66956"/>
    <n v="704377.12"/>
    <n v="5810"/>
    <n v="13649.6"/>
    <n v="987.54"/>
    <x v="5180"/>
  </r>
  <r>
    <n v="84265"/>
    <s v="Mozambique"/>
    <s v="N/A - From RDC"/>
    <x v="2"/>
    <d v="2013-07-26T00:00:00"/>
    <d v="2013-07-26T00:00:00"/>
    <s v="SCMS from RDC"/>
    <n v="8531"/>
    <n v="40095.699999999997"/>
    <m/>
    <m/>
    <n v="49.6"/>
    <x v="8"/>
  </r>
  <r>
    <n v="84267"/>
    <s v="Nigeria"/>
    <s v="N/A - From RDC"/>
    <x v="3"/>
    <d v="2013-05-21T00:00:00"/>
    <d v="2013-05-29T00:00:00"/>
    <s v="SCMS from RDC"/>
    <n v="109238"/>
    <n v="246877.88"/>
    <n v="11763"/>
    <n v="20761"/>
    <n v="305.39"/>
    <x v="5181"/>
  </r>
  <r>
    <n v="84270"/>
    <s v="Nigeria"/>
    <s v="N/A - From RDC"/>
    <x v="3"/>
    <d v="2013-06-04T00:00:00"/>
    <d v="2013-05-29T00:00:00"/>
    <s v="SCMS from RDC"/>
    <n v="45000"/>
    <n v="149850"/>
    <n v="16966"/>
    <n v="20761"/>
    <n v="185.36"/>
    <x v="5182"/>
  </r>
  <r>
    <n v="84271"/>
    <s v="Nigeria"/>
    <s v="N/A - From RDC"/>
    <x v="3"/>
    <d v="2013-05-31T00:00:00"/>
    <d v="2013-05-28T00:00:00"/>
    <s v="SCMS from RDC"/>
    <n v="7014"/>
    <n v="152764.92000000001"/>
    <n v="7733"/>
    <n v="20761"/>
    <n v="188.97"/>
    <x v="5183"/>
  </r>
  <r>
    <n v="84272"/>
    <s v="Zambia"/>
    <s v="N/A - From RDC"/>
    <x v="2"/>
    <d v="2013-07-18T00:00:00"/>
    <d v="2013-07-23T00:00:00"/>
    <s v="SCMS from RDC"/>
    <n v="176213"/>
    <n v="2283720.48"/>
    <n v="19962"/>
    <n v="31401.08"/>
    <n v="2824.96"/>
    <x v="5184"/>
  </r>
  <r>
    <n v="84273"/>
    <s v="Zimbabwe"/>
    <s v="N/A - From RDC"/>
    <x v="2"/>
    <d v="2013-07-31T00:00:00"/>
    <d v="2013-08-06T00:00:00"/>
    <s v="SCMS from RDC"/>
    <n v="4800"/>
    <n v="15984"/>
    <n v="396"/>
    <n v="11133.66"/>
    <n v="19.77"/>
    <x v="5185"/>
  </r>
  <r>
    <n v="84274"/>
    <s v="Uganda"/>
    <s v="N/A - From RDC"/>
    <x v="0"/>
    <d v="2013-07-31T00:00:00"/>
    <d v="2013-07-23T00:00:00"/>
    <s v="SCMS from RDC"/>
    <n v="35930"/>
    <n v="377983.6"/>
    <n v="4811"/>
    <n v="2486.5"/>
    <n v="467.57"/>
    <x v="5186"/>
  </r>
  <r>
    <n v="84275"/>
    <s v="Uganda"/>
    <s v="N/A - From RDC"/>
    <x v="2"/>
    <d v="2013-07-31T00:00:00"/>
    <d v="2013-08-26T00:00:00"/>
    <s v="SCMS from RDC"/>
    <n v="44017"/>
    <n v="363580.42"/>
    <m/>
    <m/>
    <n v="449.75"/>
    <x v="8"/>
  </r>
  <r>
    <n v="84276"/>
    <s v="Nigeria"/>
    <s v="N/A - From RDC"/>
    <x v="3"/>
    <d v="2013-07-22T00:00:00"/>
    <d v="2013-07-23T00:00:00"/>
    <s v="SCMS from RDC"/>
    <n v="1945"/>
    <n v="6418.5"/>
    <n v="165"/>
    <m/>
    <n v="7.94"/>
    <x v="6"/>
  </r>
  <r>
    <n v="84277"/>
    <s v="CÙte d'Ivoire"/>
    <s v="N/A - From RDC"/>
    <x v="2"/>
    <d v="2013-10-31T00:00:00"/>
    <d v="2013-07-23T00:00:00"/>
    <s v="SCMS from RDC"/>
    <n v="2656"/>
    <n v="10730.24"/>
    <n v="167"/>
    <n v="1478.35"/>
    <n v="13.27"/>
    <x v="5187"/>
  </r>
  <r>
    <n v="84279"/>
    <s v="Congo, DRC"/>
    <s v="N/A - From RDC"/>
    <x v="0"/>
    <d v="2013-08-28T00:00:00"/>
    <d v="2014-02-08T00:00:00"/>
    <s v="SCMS from RDC"/>
    <n v="800"/>
    <n v="6608"/>
    <m/>
    <m/>
    <n v="8.17"/>
    <x v="8"/>
  </r>
  <r>
    <n v="84280"/>
    <s v="Uganda"/>
    <s v="N/A - From RDC"/>
    <x v="2"/>
    <d v="2013-08-06T00:00:00"/>
    <d v="2013-08-22T00:00:00"/>
    <s v="SCMS from RDC"/>
    <n v="45233"/>
    <n v="316631"/>
    <n v="3984"/>
    <n v="20074.740000000002"/>
    <n v="391.67"/>
    <x v="5188"/>
  </r>
  <r>
    <n v="84281"/>
    <s v="Zimbabwe"/>
    <s v="N/A - From RDC"/>
    <x v="2"/>
    <d v="2013-09-20T00:00:00"/>
    <d v="2013-09-20T00:00:00"/>
    <s v="SCMS from RDC"/>
    <n v="59680"/>
    <n v="627833.59999999998"/>
    <n v="7831"/>
    <n v="4529.6499999999996"/>
    <n v="776.63"/>
    <x v="5189"/>
  </r>
  <r>
    <n v="84282"/>
    <s v="CÙte d'Ivoire"/>
    <s v="N/A - From RDC"/>
    <x v="2"/>
    <d v="2013-09-30T00:00:00"/>
    <d v="2013-08-28T00:00:00"/>
    <s v="SCMS from RDC"/>
    <n v="7600"/>
    <n v="29564"/>
    <n v="415"/>
    <n v="2751.09"/>
    <n v="41.45"/>
    <x v="5190"/>
  </r>
  <r>
    <n v="84283"/>
    <s v="Zambia"/>
    <s v="N/A - From RDC"/>
    <x v="2"/>
    <d v="2013-10-22T00:00:00"/>
    <d v="2013-10-22T00:00:00"/>
    <s v="SCMS from RDC"/>
    <n v="2997"/>
    <n v="6773.22"/>
    <n v="2764"/>
    <n v="4356.75"/>
    <n v="8.3800000000000008"/>
    <x v="5191"/>
  </r>
  <r>
    <n v="84284"/>
    <s v="Zambia"/>
    <s v="N/A - From RDC"/>
    <x v="2"/>
    <d v="2013-10-22T00:00:00"/>
    <d v="2013-10-22T00:00:00"/>
    <s v="SCMS from RDC"/>
    <n v="16099"/>
    <n v="198017.7"/>
    <n v="2004"/>
    <n v="4356.75"/>
    <n v="277.62"/>
    <x v="5192"/>
  </r>
  <r>
    <n v="84285"/>
    <s v="Zambia"/>
    <s v="N/A - From RDC"/>
    <x v="2"/>
    <d v="2013-09-16T00:00:00"/>
    <d v="2013-09-23T00:00:00"/>
    <s v="SCMS from RDC"/>
    <n v="10000"/>
    <n v="73000"/>
    <n v="684"/>
    <n v="1026.49"/>
    <n v="90.3"/>
    <x v="5193"/>
  </r>
  <r>
    <n v="84286"/>
    <s v="Congo, DRC"/>
    <s v="N/A - From RDC"/>
    <x v="0"/>
    <d v="2014-01-21T00:00:00"/>
    <d v="2014-01-21T00:00:00"/>
    <s v="SCMS from RDC"/>
    <n v="6339"/>
    <n v="12361.05"/>
    <n v="2357"/>
    <n v="24505"/>
    <n v="15.29"/>
    <x v="5194"/>
  </r>
  <r>
    <n v="84287"/>
    <s v="Mozambique"/>
    <s v="N/A - From RDC"/>
    <x v="2"/>
    <d v="2013-10-31T00:00:00"/>
    <d v="2013-10-31T00:00:00"/>
    <s v="SCMS from RDC"/>
    <n v="70643"/>
    <n v="235241.19"/>
    <m/>
    <m/>
    <n v="290.99"/>
    <x v="8"/>
  </r>
  <r>
    <n v="84288"/>
    <s v="Tanzania"/>
    <s v="N/A - From RDC"/>
    <x v="2"/>
    <d v="2013-11-20T00:00:00"/>
    <d v="2013-09-10T00:00:00"/>
    <s v="SCMS from RDC"/>
    <n v="13370"/>
    <n v="153220.20000000001"/>
    <n v="1337"/>
    <n v="10540.22"/>
    <n v="189.53"/>
    <x v="5195"/>
  </r>
  <r>
    <n v="84289"/>
    <s v="Uganda"/>
    <s v="N/A - From RDC"/>
    <x v="0"/>
    <d v="2013-09-30T00:00:00"/>
    <d v="2013-10-29T00:00:00"/>
    <s v="SCMS from RDC"/>
    <n v="13040"/>
    <n v="263668.8"/>
    <n v="2638"/>
    <n v="13508.98"/>
    <n v="326.16000000000003"/>
    <x v="5196"/>
  </r>
  <r>
    <n v="84290"/>
    <s v="Zimbabwe"/>
    <s v="N/A - From RDC"/>
    <x v="2"/>
    <d v="2013-09-30T00:00:00"/>
    <d v="2013-10-09T00:00:00"/>
    <s v="SCMS from RDC"/>
    <n v="131520"/>
    <n v="632611.19999999995"/>
    <n v="2277"/>
    <n v="12000"/>
    <n v="782.54"/>
    <x v="5197"/>
  </r>
  <r>
    <n v="84291"/>
    <s v="Rwanda"/>
    <s v="N/A - From RDC"/>
    <x v="2"/>
    <d v="2013-10-15T00:00:00"/>
    <d v="2013-10-15T00:00:00"/>
    <s v="SCMS from RDC"/>
    <n v="5495"/>
    <n v="7967.75"/>
    <n v="1960"/>
    <n v="4390.9799999999996"/>
    <n v="9.86"/>
    <x v="5198"/>
  </r>
  <r>
    <n v="84292"/>
    <s v="Uganda"/>
    <s v="N/A - From RDC"/>
    <x v="0"/>
    <d v="2013-10-15T00:00:00"/>
    <d v="2013-11-08T00:00:00"/>
    <s v="SCMS from RDC"/>
    <n v="13164"/>
    <n v="266176.08"/>
    <n v="2722"/>
    <n v="8604.7000000000007"/>
    <n v="329.26"/>
    <x v="5199"/>
  </r>
  <r>
    <n v="84293"/>
    <s v="Dominican Republic"/>
    <s v="N/A - From RDC"/>
    <x v="0"/>
    <d v="2013-10-29T00:00:00"/>
    <d v="2013-10-16T00:00:00"/>
    <s v="SCMS from RDC"/>
    <n v="288"/>
    <n v="650.88"/>
    <m/>
    <m/>
    <n v="0.81"/>
    <x v="8"/>
  </r>
  <r>
    <n v="84294"/>
    <s v="Mozambique"/>
    <s v="N/A - From RDC"/>
    <x v="2"/>
    <d v="2013-11-15T00:00:00"/>
    <d v="2013-10-08T00:00:00"/>
    <s v="SCMS from RDC"/>
    <n v="21410"/>
    <n v="133812.5"/>
    <m/>
    <m/>
    <n v="165.53"/>
    <x v="8"/>
  </r>
  <r>
    <n v="84295"/>
    <s v="Dominican Republic"/>
    <s v="N/A - From RDC"/>
    <x v="0"/>
    <d v="2013-11-26T00:00:00"/>
    <d v="2013-10-10T00:00:00"/>
    <s v="SCMS from RDC"/>
    <n v="15080"/>
    <n v="105560"/>
    <n v="1212"/>
    <n v="15181"/>
    <n v="130.58000000000001"/>
    <x v="5200"/>
  </r>
  <r>
    <n v="84296"/>
    <s v="Tanzania"/>
    <s v="N/A - From RDC"/>
    <x v="2"/>
    <d v="2013-10-31T00:00:00"/>
    <d v="2013-11-04T00:00:00"/>
    <s v="SCMS from RDC"/>
    <n v="56540"/>
    <n v="73502"/>
    <m/>
    <m/>
    <n v="90.92"/>
    <x v="8"/>
  </r>
  <r>
    <n v="84297"/>
    <s v="Zambia"/>
    <s v="N/A - From RDC"/>
    <x v="2"/>
    <d v="2013-11-29T00:00:00"/>
    <d v="2013-11-29T00:00:00"/>
    <s v="SCMS from RDC"/>
    <n v="9984"/>
    <n v="22563.84"/>
    <m/>
    <m/>
    <n v="27.91"/>
    <x v="8"/>
  </r>
  <r>
    <n v="84298"/>
    <s v="CÙte d'Ivoire"/>
    <s v="N/A - From RDC"/>
    <x v="2"/>
    <d v="2013-10-31T00:00:00"/>
    <d v="2013-10-22T00:00:00"/>
    <s v="SCMS from RDC"/>
    <n v="6269"/>
    <n v="131649"/>
    <m/>
    <m/>
    <n v="162.85"/>
    <x v="8"/>
  </r>
  <r>
    <n v="84299"/>
    <s v="CÙte d'Ivoire"/>
    <s v="N/A - From RDC"/>
    <x v="2"/>
    <d v="2013-10-31T00:00:00"/>
    <d v="2013-10-22T00:00:00"/>
    <s v="SCMS from RDC"/>
    <n v="14300"/>
    <n v="118118"/>
    <m/>
    <m/>
    <n v="146.11000000000001"/>
    <x v="8"/>
  </r>
  <r>
    <n v="84302"/>
    <s v="Zambia"/>
    <s v="N/A - From RDC"/>
    <x v="2"/>
    <d v="2014-01-24T00:00:00"/>
    <d v="2014-01-24T00:00:00"/>
    <s v="SCMS from RDC"/>
    <n v="46009"/>
    <n v="942264.31999999995"/>
    <n v="22534"/>
    <n v="30981.39"/>
    <n v="1165.58"/>
    <x v="5201"/>
  </r>
  <r>
    <n v="84303"/>
    <s v="Rwanda"/>
    <s v="N/A - From RDC"/>
    <x v="2"/>
    <d v="2013-11-29T00:00:00"/>
    <d v="2013-11-29T00:00:00"/>
    <s v="SCMS from RDC"/>
    <n v="89520"/>
    <n v="768081.6"/>
    <n v="10238"/>
    <n v="13380.52"/>
    <n v="950.12"/>
    <x v="5202"/>
  </r>
  <r>
    <n v="84304"/>
    <s v="Tanzania"/>
    <s v="N/A - From RDC"/>
    <x v="2"/>
    <d v="2013-12-26T00:00:00"/>
    <d v="2013-12-16T00:00:00"/>
    <s v="SCMS from RDC"/>
    <n v="59498"/>
    <n v="134465.48000000001"/>
    <m/>
    <m/>
    <n v="166.33"/>
    <x v="8"/>
  </r>
  <r>
    <n v="84305"/>
    <s v="CÙte d'Ivoire"/>
    <s v="N/A - From RDC"/>
    <x v="0"/>
    <d v="2013-12-16T00:00:00"/>
    <d v="2013-12-02T00:00:00"/>
    <s v="SCMS from RDC"/>
    <n v="9300"/>
    <n v="106578"/>
    <m/>
    <m/>
    <n v="131.84"/>
    <x v="8"/>
  </r>
  <r>
    <n v="84306"/>
    <s v="Guyana"/>
    <s v="N/A - From RDC"/>
    <x v="0"/>
    <d v="2013-12-31T00:00:00"/>
    <d v="2013-11-30T00:00:00"/>
    <s v="SCMS from RDC"/>
    <n v="3402"/>
    <n v="19969.740000000002"/>
    <n v="392"/>
    <n v="4523"/>
    <n v="24.7"/>
    <x v="5203"/>
  </r>
  <r>
    <n v="84307"/>
    <s v="Rwanda"/>
    <s v="N/A - From RDC"/>
    <x v="2"/>
    <d v="2013-11-29T00:00:00"/>
    <d v="2014-02-05T00:00:00"/>
    <s v="SCMS from RDC"/>
    <n v="5233"/>
    <n v="7587.85"/>
    <n v="1855"/>
    <n v="6638.3"/>
    <n v="9.39"/>
    <x v="5204"/>
  </r>
  <r>
    <n v="84308"/>
    <s v="Guyana"/>
    <s v="N/A - From RDC"/>
    <x v="0"/>
    <d v="2013-12-31T00:00:00"/>
    <d v="2013-12-02T00:00:00"/>
    <s v="SCMS from RDC"/>
    <n v="96"/>
    <n v="892.8"/>
    <m/>
    <m/>
    <n v="1.1000000000000001"/>
    <x v="8"/>
  </r>
  <r>
    <n v="84309"/>
    <s v="Nigeria"/>
    <s v="N/A - From RDC"/>
    <x v="3"/>
    <d v="2013-12-31T00:00:00"/>
    <d v="2013-11-26T00:00:00"/>
    <s v="SCMS from RDC"/>
    <n v="67334"/>
    <n v="577725.72"/>
    <n v="8716"/>
    <n v="26340"/>
    <n v="714.65"/>
    <x v="5205"/>
  </r>
  <r>
    <n v="84311"/>
    <s v="Zimbabwe"/>
    <s v="N/A - From RDC"/>
    <x v="2"/>
    <d v="2013-12-31T00:00:00"/>
    <d v="2014-01-13T00:00:00"/>
    <s v="SCMS from RDC"/>
    <n v="39360"/>
    <n v="189321.60000000001"/>
    <n v="4174"/>
    <n v="10900"/>
    <n v="234.19"/>
    <x v="5206"/>
  </r>
  <r>
    <n v="84312"/>
    <s v="CÙte d'Ivoire"/>
    <s v="N/A - From RDC"/>
    <x v="0"/>
    <d v="2013-12-16T00:00:00"/>
    <d v="2013-12-16T00:00:00"/>
    <s v="SCMS from RDC"/>
    <n v="5800"/>
    <n v="22562"/>
    <n v="248"/>
    <n v="2431.36"/>
    <n v="27.91"/>
    <x v="5207"/>
  </r>
  <r>
    <n v="84313"/>
    <s v="Haiti"/>
    <s v="N/A - From RDC"/>
    <x v="0"/>
    <d v="2013-12-24T00:00:00"/>
    <d v="2013-12-27T00:00:00"/>
    <s v="SCMS from RDC"/>
    <n v="1865"/>
    <n v="38195.199999999997"/>
    <n v="497"/>
    <n v="5819.7"/>
    <n v="39.26"/>
    <x v="5208"/>
  </r>
  <r>
    <n v="84314"/>
    <s v="CÙte d'Ivoire"/>
    <s v="N/A - From RDC"/>
    <x v="0"/>
    <d v="2014-01-22T00:00:00"/>
    <d v="2013-12-16T00:00:00"/>
    <s v="SCMS from RDC"/>
    <n v="7130"/>
    <n v="33511"/>
    <n v="669"/>
    <n v="2431.39"/>
    <n v="41.45"/>
    <x v="5209"/>
  </r>
  <r>
    <n v="84319"/>
    <s v="Burundi"/>
    <s v="N/A - From RDC"/>
    <x v="0"/>
    <d v="2013-11-15T00:00:00"/>
    <d v="2013-11-22T00:00:00"/>
    <s v="SCMS from RDC"/>
    <n v="88"/>
    <n v="1848"/>
    <n v="95"/>
    <n v="771.9"/>
    <n v="2.29"/>
    <x v="5210"/>
  </r>
  <r>
    <n v="84320"/>
    <s v="Nigeria"/>
    <s v="N/A - From RDC"/>
    <x v="3"/>
    <d v="2014-01-31T00:00:00"/>
    <d v="2014-01-10T00:00:00"/>
    <s v="SCMS from RDC"/>
    <n v="11605"/>
    <n v="24950.75"/>
    <n v="935"/>
    <n v="49199.75"/>
    <n v="30.86"/>
    <x v="5211"/>
  </r>
  <r>
    <n v="84321"/>
    <s v="Rwanda"/>
    <s v="N/A - From RDC"/>
    <x v="2"/>
    <d v="2014-02-28T00:00:00"/>
    <d v="2014-02-25T00:00:00"/>
    <s v="SCMS from RDC"/>
    <n v="2586"/>
    <n v="24049.8"/>
    <n v="164"/>
    <n v="2737.75"/>
    <n v="24.72"/>
    <x v="5212"/>
  </r>
  <r>
    <n v="84322"/>
    <s v="South Sudan"/>
    <s v="N/A - From RDC"/>
    <x v="0"/>
    <d v="2014-01-22T00:00:00"/>
    <d v="2014-02-11T00:00:00"/>
    <s v="SCMS from RDC"/>
    <n v="378"/>
    <n v="854.28"/>
    <n v="613"/>
    <n v="6333"/>
    <n v="0.88"/>
    <x v="5213"/>
  </r>
  <r>
    <n v="84323"/>
    <s v="Rwanda"/>
    <s v="N/A - From RDC"/>
    <x v="2"/>
    <d v="2014-01-31T00:00:00"/>
    <d v="2014-02-03T00:00:00"/>
    <s v="SCMS from RDC"/>
    <n v="1303"/>
    <n v="6124.1"/>
    <m/>
    <m/>
    <n v="7.58"/>
    <x v="8"/>
  </r>
  <r>
    <n v="84328"/>
    <s v="CÙte d'Ivoire"/>
    <s v="N/A - From RDC"/>
    <x v="0"/>
    <d v="2014-01-31T00:00:00"/>
    <d v="2014-02-18T00:00:00"/>
    <s v="SCMS from RDC"/>
    <n v="9500"/>
    <n v="38000"/>
    <n v="449"/>
    <n v="3051.95"/>
    <n v="47.01"/>
    <x v="5214"/>
  </r>
  <r>
    <n v="84329"/>
    <s v="Uganda"/>
    <s v="N/A - From RDC"/>
    <x v="0"/>
    <d v="2014-01-31T00:00:00"/>
    <d v="2014-02-17T00:00:00"/>
    <s v="SCMS from RDC"/>
    <n v="1864"/>
    <n v="7456"/>
    <n v="89"/>
    <n v="790.29"/>
    <n v="9.2200000000000006"/>
    <x v="5215"/>
  </r>
  <r>
    <n v="84332"/>
    <s v="Tanzania"/>
    <s v="N/A - From RDC"/>
    <x v="2"/>
    <d v="2014-01-31T00:00:00"/>
    <d v="2014-02-19T00:00:00"/>
    <s v="SCMS from RDC"/>
    <n v="11022"/>
    <n v="125209.92"/>
    <m/>
    <m/>
    <n v="154.88"/>
    <x v="8"/>
  </r>
  <r>
    <n v="84333"/>
    <s v="Mozambique"/>
    <s v="N/A - From RDC"/>
    <x v="2"/>
    <d v="2014-02-28T00:00:00"/>
    <d v="2014-02-19T00:00:00"/>
    <s v="SCMS from RDC"/>
    <n v="164250"/>
    <n v="1409265"/>
    <n v="19164"/>
    <n v="14509.09"/>
    <n v="1743.26"/>
    <x v="5216"/>
  </r>
  <r>
    <n v="84334"/>
    <s v="Nigeria"/>
    <s v="N/A - From RDC"/>
    <x v="3"/>
    <d v="2014-02-28T00:00:00"/>
    <d v="2014-02-10T00:00:00"/>
    <s v="SCMS from RDC"/>
    <n v="2085"/>
    <n v="8340"/>
    <n v="122"/>
    <n v="30936.1"/>
    <n v="10.32"/>
    <x v="5217"/>
  </r>
  <r>
    <n v="84335"/>
    <s v="Nigeria"/>
    <s v="N/A - From RDC"/>
    <x v="3"/>
    <d v="2014-02-28T00:00:00"/>
    <d v="2014-02-10T00:00:00"/>
    <s v="SCMS from RDC"/>
    <n v="89490"/>
    <n v="972756.3"/>
    <n v="11280"/>
    <n v="30936.1"/>
    <n v="1203.3"/>
    <x v="5218"/>
  </r>
  <r>
    <n v="84336"/>
    <s v="Mozambique"/>
    <s v="N/A - From RDC"/>
    <x v="2"/>
    <d v="2014-04-15T00:00:00"/>
    <d v="2014-03-28T00:00:00"/>
    <s v="SCMS from RDC"/>
    <n v="1330"/>
    <n v="3005.8"/>
    <m/>
    <m/>
    <n v="3.09"/>
    <x v="8"/>
  </r>
  <r>
    <n v="84337"/>
    <s v="Congo, DRC"/>
    <s v="N/A - From RDC"/>
    <x v="0"/>
    <d v="2014-05-30T00:00:00"/>
    <d v="2014-05-19T00:00:00"/>
    <s v="SCMS from RDC"/>
    <n v="440"/>
    <n v="818.4"/>
    <m/>
    <m/>
    <n v="0.84"/>
    <x v="8"/>
  </r>
  <r>
    <n v="84339"/>
    <s v="Mozambique"/>
    <s v="N/A - From RDC"/>
    <x v="2"/>
    <d v="2014-03-28T00:00:00"/>
    <d v="2014-03-28T00:00:00"/>
    <s v="SCMS from RDC"/>
    <n v="180194"/>
    <n v="1958708.78"/>
    <n v="13739"/>
    <m/>
    <n v="2422.92"/>
    <x v="6"/>
  </r>
  <r>
    <n v="84341"/>
    <s v="CÙte d'Ivoire"/>
    <s v="N/A - From RDC"/>
    <x v="2"/>
    <d v="2014-04-11T00:00:00"/>
    <d v="2014-04-11T00:00:00"/>
    <s v="SCMS from RDC"/>
    <n v="70300"/>
    <n v="473119"/>
    <n v="5565"/>
    <n v="23776.42"/>
    <n v="585.25"/>
    <x v="5219"/>
  </r>
  <r>
    <n v="84342"/>
    <s v="CÙte d'Ivoire"/>
    <s v="N/A - From RDC"/>
    <x v="0"/>
    <d v="2014-03-28T00:00:00"/>
    <d v="2014-03-26T00:00:00"/>
    <s v="SCMS from RDC"/>
    <n v="2867"/>
    <n v="6020.7"/>
    <n v="5752"/>
    <n v="18607.759999999998"/>
    <n v="7.45"/>
    <x v="5220"/>
  </r>
  <r>
    <n v="84343"/>
    <s v="Zimbabwe"/>
    <s v="N/A - From RDC"/>
    <x v="2"/>
    <d v="2014-03-31T00:00:00"/>
    <d v="2014-03-24T00:00:00"/>
    <s v="SCMS from RDC"/>
    <n v="595"/>
    <n v="5063.45"/>
    <n v="236"/>
    <n v="7300"/>
    <n v="5.21"/>
    <x v="5221"/>
  </r>
  <r>
    <n v="84344"/>
    <s v="Rwanda"/>
    <s v="N/A - From RDC"/>
    <x v="2"/>
    <d v="2014-03-28T00:00:00"/>
    <d v="2014-04-02T00:00:00"/>
    <s v="SCMS from RDC"/>
    <n v="49998"/>
    <n v="412983.48"/>
    <m/>
    <m/>
    <n v="510.86"/>
    <x v="8"/>
  </r>
  <r>
    <n v="84345"/>
    <s v="Mozambique"/>
    <s v="N/A - From RDC"/>
    <x v="2"/>
    <d v="2014-04-15T00:00:00"/>
    <d v="2014-04-14T00:00:00"/>
    <s v="SCMS from RDC"/>
    <n v="54997"/>
    <n v="454275.22"/>
    <m/>
    <m/>
    <n v="466.99"/>
    <x v="8"/>
  </r>
  <r>
    <n v="84346"/>
    <s v="Mozambique"/>
    <s v="N/A - From RDC"/>
    <x v="2"/>
    <d v="2014-04-15T00:00:00"/>
    <d v="2014-04-14T00:00:00"/>
    <s v="SCMS from RDC"/>
    <n v="4629"/>
    <n v="51613.35"/>
    <m/>
    <m/>
    <n v="53.06"/>
    <x v="8"/>
  </r>
  <r>
    <n v="84347"/>
    <s v="South Sudan"/>
    <s v="N/A - From RDC"/>
    <x v="0"/>
    <d v="2014-03-31T00:00:00"/>
    <d v="2014-03-21T00:00:00"/>
    <s v="SCMS from RDC"/>
    <n v="507"/>
    <n v="10175.49"/>
    <m/>
    <m/>
    <n v="10.46"/>
    <x v="8"/>
  </r>
  <r>
    <n v="84348"/>
    <s v="Guyana"/>
    <s v="N/A - From RDC"/>
    <x v="0"/>
    <d v="2014-03-31T00:00:00"/>
    <d v="2014-04-03T00:00:00"/>
    <s v="SCMS from RDC"/>
    <n v="287"/>
    <n v="2009"/>
    <m/>
    <m/>
    <n v="2.0699999999999998"/>
    <x v="8"/>
  </r>
  <r>
    <n v="84349"/>
    <s v="Guyana"/>
    <s v="N/A - From RDC"/>
    <x v="0"/>
    <d v="2014-03-31T00:00:00"/>
    <d v="2014-04-03T00:00:00"/>
    <s v="SCMS from RDC"/>
    <n v="190"/>
    <n v="399"/>
    <m/>
    <m/>
    <n v="0.41"/>
    <x v="8"/>
  </r>
  <r>
    <n v="84350"/>
    <s v="Ghana"/>
    <s v="N/A - From RDC"/>
    <x v="0"/>
    <d v="2014-04-07T00:00:00"/>
    <d v="2014-04-07T00:00:00"/>
    <s v="SCMS from RDC"/>
    <n v="16834"/>
    <n v="182985.58"/>
    <n v="5447"/>
    <n v="38560.67"/>
    <n v="188.11"/>
    <x v="5222"/>
  </r>
  <r>
    <n v="84351"/>
    <s v="CÙte d'Ivoire"/>
    <s v="N/A - From RDC"/>
    <x v="2"/>
    <d v="2014-04-30T00:00:00"/>
    <d v="2014-04-14T00:00:00"/>
    <s v="SCMS from RDC"/>
    <n v="4400"/>
    <n v="17776"/>
    <n v="11043"/>
    <n v="39329.03"/>
    <n v="21.99"/>
    <x v="5223"/>
  </r>
  <r>
    <n v="84353"/>
    <s v="Nigeria"/>
    <s v="N/A - From RDC"/>
    <x v="3"/>
    <d v="2014-05-06T00:00:00"/>
    <d v="2014-04-17T00:00:00"/>
    <s v="SCMS from RDC"/>
    <n v="10819"/>
    <n v="23260.85"/>
    <n v="411"/>
    <n v="29674.91"/>
    <n v="23.91"/>
    <x v="5224"/>
  </r>
  <r>
    <n v="84354"/>
    <s v="Guyana"/>
    <s v="N/A - From RDC"/>
    <x v="0"/>
    <d v="2014-06-30T00:00:00"/>
    <d v="2014-04-14T00:00:00"/>
    <s v="SCMS from RDC"/>
    <n v="176"/>
    <n v="369.6"/>
    <m/>
    <m/>
    <n v="0.38"/>
    <x v="8"/>
  </r>
  <r>
    <n v="84355"/>
    <s v="Mozambique"/>
    <s v="N/A - From RDC"/>
    <x v="2"/>
    <d v="2014-06-03T00:00:00"/>
    <d v="2014-06-03T00:00:00"/>
    <s v="SCMS from RDC"/>
    <n v="100000"/>
    <n v="811000"/>
    <m/>
    <m/>
    <n v="833.71"/>
    <x v="8"/>
  </r>
  <r>
    <n v="84356"/>
    <s v="Mozambique"/>
    <s v="N/A - From RDC"/>
    <x v="2"/>
    <d v="2014-06-14T00:00:00"/>
    <d v="2014-06-24T00:00:00"/>
    <s v="SCMS from RDC"/>
    <n v="127671"/>
    <n v="1423531.65"/>
    <m/>
    <m/>
    <n v="1463.39"/>
    <x v="8"/>
  </r>
  <r>
    <n v="84357"/>
    <s v="Guyana"/>
    <s v="N/A - From RDC"/>
    <x v="0"/>
    <d v="2014-06-30T00:00:00"/>
    <d v="2014-04-25T00:00:00"/>
    <s v="SCMS from RDC"/>
    <n v="36"/>
    <n v="301.68"/>
    <n v="22"/>
    <n v="892.96"/>
    <n v="0.31"/>
    <x v="5225"/>
  </r>
  <r>
    <n v="84358"/>
    <s v="Rwanda"/>
    <s v="N/A - From RDC"/>
    <x v="2"/>
    <d v="2014-05-05T00:00:00"/>
    <d v="2014-05-06T00:00:00"/>
    <s v="SCMS from RDC"/>
    <n v="15862"/>
    <n v="128640.82"/>
    <n v="1851"/>
    <n v="5445.73"/>
    <n v="159.13"/>
    <x v="5226"/>
  </r>
  <r>
    <n v="84359"/>
    <s v="Rwanda"/>
    <s v="N/A - From RDC"/>
    <x v="2"/>
    <d v="2014-05-05T00:00:00"/>
    <d v="2014-06-06T00:00:00"/>
    <s v="SCMS from RDC"/>
    <n v="30205"/>
    <n v="325609.90000000002"/>
    <m/>
    <m/>
    <n v="402.78"/>
    <x v="8"/>
  </r>
  <r>
    <n v="84360"/>
    <s v="Zambia"/>
    <s v="N/A - From RDC"/>
    <x v="2"/>
    <d v="2014-05-06T00:00:00"/>
    <d v="2014-05-19T00:00:00"/>
    <s v="SCMS from RDC"/>
    <n v="27900"/>
    <n v="129456"/>
    <n v="17018"/>
    <n v="19564.23"/>
    <n v="133.08000000000001"/>
    <x v="5227"/>
  </r>
  <r>
    <n v="84361"/>
    <s v="Congo, DRC"/>
    <s v="N/A - From RDC"/>
    <x v="0"/>
    <d v="2014-08-15T00:00:00"/>
    <d v="2014-08-15T00:00:00"/>
    <s v="SCMS from RDC"/>
    <n v="1000"/>
    <n v="5500"/>
    <n v="204"/>
    <n v="3298.78"/>
    <n v="5.65"/>
    <x v="5228"/>
  </r>
  <r>
    <n v="84362"/>
    <s v="CÙte d'Ivoire"/>
    <s v="N/A - From RDC"/>
    <x v="2"/>
    <d v="2014-04-21T00:00:00"/>
    <d v="2014-05-01T00:00:00"/>
    <s v="SCMS from RDC"/>
    <n v="489"/>
    <n v="6611.28"/>
    <m/>
    <m/>
    <n v="6.8"/>
    <x v="8"/>
  </r>
  <r>
    <n v="84366"/>
    <s v="Mozambique"/>
    <s v="N/A - From RDC"/>
    <x v="2"/>
    <d v="2014-07-31T00:00:00"/>
    <d v="2014-07-25T00:00:00"/>
    <s v="SCMS from RDC"/>
    <n v="74623"/>
    <n v="605192.53"/>
    <n v="10073"/>
    <n v="7048.57"/>
    <n v="622.14"/>
    <x v="5229"/>
  </r>
  <r>
    <n v="84367"/>
    <s v="Rwanda"/>
    <s v="N/A - From RDC"/>
    <x v="2"/>
    <d v="2014-06-27T00:00:00"/>
    <d v="2014-07-06T00:00:00"/>
    <s v="SCMS from RDC"/>
    <n v="53705"/>
    <n v="249191.2"/>
    <n v="5565"/>
    <n v="34837.800000000003"/>
    <n v="308.25"/>
    <x v="5230"/>
  </r>
  <r>
    <n v="84368"/>
    <s v="CÙte d'Ivoire"/>
    <s v="N/A - From RDC"/>
    <x v="2"/>
    <d v="2014-06-04T00:00:00"/>
    <d v="2014-06-03T00:00:00"/>
    <s v="SCMS from RDC"/>
    <n v="6738"/>
    <n v="14149.8"/>
    <n v="2720"/>
    <n v="32022.51"/>
    <n v="14.55"/>
    <x v="5231"/>
  </r>
  <r>
    <n v="84369"/>
    <s v="Tanzania"/>
    <s v="N/A - From RDC"/>
    <x v="2"/>
    <d v="2014-06-30T00:00:00"/>
    <d v="2014-06-10T00:00:00"/>
    <s v="SCMS from RDC"/>
    <n v="34733"/>
    <n v="199367.42"/>
    <n v="2746"/>
    <n v="5989.25"/>
    <n v="246.62"/>
    <x v="5232"/>
  </r>
  <r>
    <n v="84370"/>
    <s v="Tanzania"/>
    <s v="N/A - From RDC"/>
    <x v="2"/>
    <d v="2014-06-30T00:00:00"/>
    <d v="2014-06-06T00:00:00"/>
    <s v="SCMS from RDC"/>
    <n v="43479"/>
    <n v="516965.31"/>
    <n v="4874"/>
    <n v="12435.18"/>
    <n v="531.44000000000005"/>
    <x v="5233"/>
  </r>
  <r>
    <n v="84371"/>
    <s v="Burundi"/>
    <s v="N/A - From RDC"/>
    <x v="0"/>
    <d v="2014-05-30T00:00:00"/>
    <d v="2014-06-25T00:00:00"/>
    <s v="SCMS from RDC"/>
    <n v="200"/>
    <n v="4008"/>
    <m/>
    <m/>
    <n v="4.12"/>
    <x v="8"/>
  </r>
  <r>
    <n v="84372"/>
    <s v="Burundi"/>
    <s v="N/A - From RDC"/>
    <x v="0"/>
    <d v="2014-06-16T00:00:00"/>
    <d v="2014-06-04T00:00:00"/>
    <s v="SCMS from RDC"/>
    <n v="112"/>
    <n v="2207.52"/>
    <m/>
    <m/>
    <n v="2.73"/>
    <x v="8"/>
  </r>
  <r>
    <n v="84373"/>
    <s v="Mozambique"/>
    <s v="N/A - From RDC"/>
    <x v="2"/>
    <d v="2014-07-31T00:00:00"/>
    <d v="2014-07-25T00:00:00"/>
    <s v="SCMS from RDC"/>
    <n v="24768"/>
    <n v="61672.32"/>
    <n v="20019"/>
    <n v="11701.65"/>
    <n v="63.4"/>
    <x v="5234"/>
  </r>
  <r>
    <n v="84374"/>
    <s v="Tanzania"/>
    <s v="N/A - From RDC"/>
    <x v="0"/>
    <d v="2014-07-31T00:00:00"/>
    <d v="2014-09-25T00:00:00"/>
    <s v="SCMS from RDC"/>
    <n v="43293"/>
    <n v="56280.9"/>
    <m/>
    <m/>
    <n v="69.62"/>
    <x v="8"/>
  </r>
  <r>
    <n v="84376"/>
    <s v="Zambia"/>
    <s v="N/A - From RDC"/>
    <x v="2"/>
    <d v="2014-08-29T00:00:00"/>
    <d v="2014-09-23T00:00:00"/>
    <s v="SCMS from RDC"/>
    <n v="17801"/>
    <n v="82418.63"/>
    <n v="1667"/>
    <n v="1966.09"/>
    <n v="84.73"/>
    <x v="5235"/>
  </r>
  <r>
    <n v="84380"/>
    <s v="CÙte d'Ivoire"/>
    <s v="N/A - From RDC"/>
    <x v="2"/>
    <d v="2014-09-30T00:00:00"/>
    <d v="2014-09-08T00:00:00"/>
    <s v="SCMS from RDC"/>
    <n v="697"/>
    <n v="1387.03"/>
    <n v="47"/>
    <n v="270.74"/>
    <n v="1.43"/>
    <x v="5236"/>
  </r>
  <r>
    <n v="84381"/>
    <s v="Zambia"/>
    <s v="N/A - From RDC"/>
    <x v="2"/>
    <d v="2014-09-04T00:00:00"/>
    <d v="2014-09-23T00:00:00"/>
    <s v="SCMS from RDC"/>
    <n v="35000"/>
    <n v="228200"/>
    <m/>
    <m/>
    <n v="234.59"/>
    <x v="8"/>
  </r>
  <r>
    <n v="84382"/>
    <s v="Nigeria"/>
    <s v="N/A - From RDC"/>
    <x v="3"/>
    <d v="2014-06-30T00:00:00"/>
    <d v="2014-06-20T00:00:00"/>
    <s v="SCMS from RDC"/>
    <n v="27137"/>
    <n v="110990.33"/>
    <n v="1169"/>
    <n v="28812.58"/>
    <n v="137.30000000000001"/>
    <x v="5237"/>
  </r>
  <r>
    <n v="84384"/>
    <s v="CÙte d'Ivoire"/>
    <s v="N/A - From RDC"/>
    <x v="2"/>
    <d v="2014-07-09T00:00:00"/>
    <d v="2014-07-09T00:00:00"/>
    <s v="SCMS from RDC"/>
    <n v="71"/>
    <n v="959.92"/>
    <n v="7"/>
    <n v="22.29"/>
    <n v="0.99"/>
    <x v="5238"/>
  </r>
  <r>
    <n v="84385"/>
    <s v="CÙte d'Ivoire"/>
    <s v="N/A - From RDC"/>
    <x v="2"/>
    <d v="2014-07-15T00:00:00"/>
    <d v="2014-07-09T00:00:00"/>
    <s v="SCMS from RDC"/>
    <n v="7303"/>
    <n v="14532.97"/>
    <n v="277"/>
    <n v="2286.63"/>
    <n v="14.94"/>
    <x v="5239"/>
  </r>
  <r>
    <n v="84386"/>
    <s v="Burundi"/>
    <s v="N/A - From RDC"/>
    <x v="0"/>
    <d v="2014-07-31T00:00:00"/>
    <d v="2014-07-25T00:00:00"/>
    <s v="SCMS from RDC"/>
    <n v="1056"/>
    <n v="8564.16"/>
    <n v="155"/>
    <n v="994.25"/>
    <n v="8.8000000000000007"/>
    <x v="5240"/>
  </r>
  <r>
    <n v="84388"/>
    <s v="Rwanda"/>
    <s v="N/A - From RDC"/>
    <x v="2"/>
    <d v="2014-12-31T00:00:00"/>
    <d v="2014-08-14T00:00:00"/>
    <s v="SCMS from RDC"/>
    <n v="800"/>
    <n v="6800"/>
    <n v="297"/>
    <n v="2282.79"/>
    <n v="6.99"/>
    <x v="5241"/>
  </r>
  <r>
    <n v="84389"/>
    <s v="Guyana"/>
    <s v="N/A - From RDC"/>
    <x v="0"/>
    <d v="2014-09-30T00:00:00"/>
    <d v="2014-08-29T00:00:00"/>
    <s v="SCMS from RDC"/>
    <n v="2238"/>
    <n v="12846.12"/>
    <m/>
    <m/>
    <n v="13.21"/>
    <x v="8"/>
  </r>
  <r>
    <n v="84390"/>
    <s v="Zambia"/>
    <s v="N/A - From RDC"/>
    <x v="2"/>
    <d v="2014-07-14T00:00:00"/>
    <d v="2014-09-03T00:00:00"/>
    <s v="SCMS from RDC"/>
    <n v="18027"/>
    <n v="73730.429999999993"/>
    <n v="1228"/>
    <n v="1765.18"/>
    <n v="75.790000000000006"/>
    <x v="5242"/>
  </r>
  <r>
    <n v="84391"/>
    <s v="Zimbabwe"/>
    <s v="N/A - From RDC"/>
    <x v="2"/>
    <d v="2014-11-30T00:00:00"/>
    <d v="2014-06-29T00:00:00"/>
    <s v="SCMS from RDC"/>
    <n v="23999"/>
    <n v="47758.01"/>
    <n v="1069"/>
    <n v="7500"/>
    <n v="49.1"/>
    <x v="5243"/>
  </r>
  <r>
    <n v="84392"/>
    <s v="Zimbabwe"/>
    <s v="N/A - From RDC"/>
    <x v="2"/>
    <d v="2014-09-30T00:00:00"/>
    <d v="2014-06-29T00:00:00"/>
    <s v="SCMS from RDC"/>
    <n v="140000"/>
    <n v="648200"/>
    <m/>
    <m/>
    <n v="666.35"/>
    <x v="8"/>
  </r>
  <r>
    <n v="84394"/>
    <s v="Congo, DRC"/>
    <s v="N/A - From RDC"/>
    <x v="0"/>
    <d v="2014-09-24T00:00:00"/>
    <d v="2014-10-28T00:00:00"/>
    <s v="SCMS from RDC"/>
    <n v="2725"/>
    <n v="5940.5"/>
    <m/>
    <m/>
    <n v="6.11"/>
    <x v="8"/>
  </r>
  <r>
    <n v="84395"/>
    <s v="Uganda"/>
    <s v="N/A - From RDC"/>
    <x v="2"/>
    <d v="2014-07-31T00:00:00"/>
    <d v="2014-07-15T00:00:00"/>
    <s v="SCMS from RDC"/>
    <n v="3426"/>
    <n v="69273.72"/>
    <n v="698"/>
    <n v="2676"/>
    <n v="71.209999999999994"/>
    <x v="5244"/>
  </r>
  <r>
    <n v="84396"/>
    <s v="Guyana"/>
    <s v="N/A - From RDC"/>
    <x v="0"/>
    <d v="2014-09-30T00:00:00"/>
    <d v="2014-07-30T00:00:00"/>
    <s v="SCMS from RDC"/>
    <n v="1603"/>
    <n v="31595.13"/>
    <m/>
    <m/>
    <n v="32.479999999999997"/>
    <x v="8"/>
  </r>
  <r>
    <n v="84398"/>
    <s v="Mozambique"/>
    <s v="N/A - From RDC"/>
    <x v="2"/>
    <d v="2014-08-29T00:00:00"/>
    <d v="2014-11-05T00:00:00"/>
    <s v="SCMS from RDC"/>
    <n v="5232"/>
    <n v="13027.68"/>
    <m/>
    <m/>
    <n v="13.39"/>
    <x v="8"/>
  </r>
  <r>
    <n v="84407"/>
    <s v="Zambia"/>
    <s v="N/A - From RDC"/>
    <x v="2"/>
    <d v="2014-07-31T00:00:00"/>
    <d v="2014-09-23T00:00:00"/>
    <s v="SCMS from RDC"/>
    <n v="5432"/>
    <n v="61001.36"/>
    <n v="506"/>
    <n v="635.95000000000005"/>
    <n v="62.71"/>
    <x v="5245"/>
  </r>
  <r>
    <n v="84408"/>
    <s v="Zambia"/>
    <s v="N/A - From RDC"/>
    <x v="2"/>
    <d v="2014-08-29T00:00:00"/>
    <d v="2014-09-23T00:00:00"/>
    <s v="SCMS from RDC"/>
    <n v="14055"/>
    <n v="65074.65"/>
    <n v="1406"/>
    <n v="1335.02"/>
    <n v="66.900000000000006"/>
    <x v="5246"/>
  </r>
  <r>
    <n v="84409"/>
    <s v="Nigeria"/>
    <s v="N/A - From RDC"/>
    <x v="3"/>
    <d v="2014-09-30T00:00:00"/>
    <d v="2014-09-03T00:00:00"/>
    <s v="SCMS from RDC"/>
    <n v="6"/>
    <n v="48.66"/>
    <n v="6589"/>
    <n v="26731"/>
    <n v="0.05"/>
    <x v="5247"/>
  </r>
  <r>
    <n v="84410"/>
    <s v="Nigeria"/>
    <s v="N/A - From RDC"/>
    <x v="3"/>
    <d v="2014-09-30T00:00:00"/>
    <d v="2014-09-03T00:00:00"/>
    <s v="SCMS from RDC"/>
    <n v="105344"/>
    <n v="708965.12"/>
    <n v="10622"/>
    <n v="61850"/>
    <n v="728.82"/>
    <x v="5248"/>
  </r>
  <r>
    <n v="84412"/>
    <s v="Zambia"/>
    <s v="N/A - From RDC"/>
    <x v="2"/>
    <d v="2014-10-31T00:00:00"/>
    <d v="2014-10-10T00:00:00"/>
    <s v="SCMS from RDC"/>
    <n v="1240"/>
    <n v="6919.2"/>
    <n v="73"/>
    <n v="4937.6499999999996"/>
    <n v="7.11"/>
    <x v="5249"/>
  </r>
  <r>
    <n v="84413"/>
    <s v="Mozambique"/>
    <s v="N/A - From RDC"/>
    <x v="2"/>
    <d v="2014-12-31T00:00:00"/>
    <d v="2014-10-28T00:00:00"/>
    <s v="SCMS from RDC"/>
    <n v="80"/>
    <n v="302.39999999999998"/>
    <m/>
    <m/>
    <n v="0.31"/>
    <x v="8"/>
  </r>
  <r>
    <n v="84415"/>
    <s v="Rwanda"/>
    <s v="N/A - From RDC"/>
    <x v="0"/>
    <d v="2014-10-15T00:00:00"/>
    <d v="2014-10-14T00:00:00"/>
    <s v="SCMS from RDC"/>
    <n v="8953"/>
    <n v="45570.77"/>
    <n v="805"/>
    <n v="6220.48"/>
    <n v="46.85"/>
    <x v="5250"/>
  </r>
  <r>
    <n v="84416"/>
    <s v="Zambia"/>
    <s v="N/A - From RDC"/>
    <x v="2"/>
    <d v="2014-10-31T00:00:00"/>
    <d v="2014-10-02T00:00:00"/>
    <s v="SCMS from RDC"/>
    <n v="79914"/>
    <n v="527432.4"/>
    <n v="7194"/>
    <n v="9410.57"/>
    <n v="542.20000000000005"/>
    <x v="5251"/>
  </r>
  <r>
    <n v="84417"/>
    <s v="Zambia"/>
    <s v="N/A - From RDC"/>
    <x v="2"/>
    <d v="2014-10-31T00:00:00"/>
    <d v="2014-10-02T00:00:00"/>
    <s v="SCMS from RDC"/>
    <n v="25000"/>
    <n v="100000"/>
    <m/>
    <m/>
    <n v="102.8"/>
    <x v="8"/>
  </r>
  <r>
    <n v="84418"/>
    <s v="Mozambique"/>
    <s v="N/A - From RDC"/>
    <x v="2"/>
    <d v="2014-12-31T00:00:00"/>
    <d v="2014-12-01T00:00:00"/>
    <s v="SCMS from RDC"/>
    <n v="20673"/>
    <n v="95922.72"/>
    <m/>
    <m/>
    <n v="98.61"/>
    <x v="8"/>
  </r>
  <r>
    <n v="84420"/>
    <s v="Rwanda"/>
    <s v="N/A - From RDC"/>
    <x v="2"/>
    <d v="2014-10-01T00:00:00"/>
    <d v="2014-11-12T00:00:00"/>
    <s v="SCMS from RDC"/>
    <n v="178258"/>
    <n v="402863.08"/>
    <n v="17140"/>
    <n v="23340.84"/>
    <n v="414.14"/>
    <x v="5252"/>
  </r>
  <r>
    <n v="84422"/>
    <s v="Congo, DRC"/>
    <s v="N/A - From RDC"/>
    <x v="0"/>
    <d v="2015-01-30T00:00:00"/>
    <d v="2015-02-18T00:00:00"/>
    <s v="SCMS from RDC"/>
    <n v="800"/>
    <n v="1592"/>
    <m/>
    <m/>
    <n v="1.64"/>
    <x v="8"/>
  </r>
  <r>
    <n v="84423"/>
    <s v="Nigeria"/>
    <s v="N/A - From RDC"/>
    <x v="3"/>
    <d v="2014-10-31T00:00:00"/>
    <d v="2014-10-30T00:00:00"/>
    <s v="SCMS from RDC"/>
    <n v="76832"/>
    <n v="500944.64000000001"/>
    <n v="6780"/>
    <n v="14251"/>
    <n v="514.97"/>
    <x v="5253"/>
  </r>
  <r>
    <n v="84424"/>
    <s v="Nigeria"/>
    <s v="N/A - From RDC"/>
    <x v="3"/>
    <d v="2014-11-28T00:00:00"/>
    <d v="2014-10-30T00:00:00"/>
    <s v="SCMS from RDC"/>
    <n v="7526"/>
    <n v="41393"/>
    <n v="507"/>
    <n v="1263"/>
    <n v="42.55"/>
    <x v="5254"/>
  </r>
  <r>
    <n v="84425"/>
    <s v="Burundi"/>
    <s v="N/A - From RDC"/>
    <x v="0"/>
    <d v="2014-11-20T00:00:00"/>
    <d v="2014-11-20T00:00:00"/>
    <s v="SCMS from RDC"/>
    <n v="3240"/>
    <n v="33210"/>
    <n v="614"/>
    <n v="4373.84"/>
    <n v="34.14"/>
    <x v="5255"/>
  </r>
  <r>
    <n v="84426"/>
    <s v="Rwanda"/>
    <s v="N/A - From RDC"/>
    <x v="2"/>
    <d v="2015-01-14T00:00:00"/>
    <d v="2014-11-13T00:00:00"/>
    <s v="SCMS from RDC"/>
    <n v="1766"/>
    <n v="3514.34"/>
    <n v="152"/>
    <n v="1330.99"/>
    <n v="3.61"/>
    <x v="5256"/>
  </r>
  <r>
    <n v="84427"/>
    <s v="Rwanda"/>
    <s v="N/A - From RDC"/>
    <x v="2"/>
    <d v="2015-02-16T00:00:00"/>
    <d v="2015-01-14T00:00:00"/>
    <s v="SCMS from RDC"/>
    <n v="21739"/>
    <n v="48043.19"/>
    <m/>
    <m/>
    <n v="49.39"/>
    <x v="8"/>
  </r>
  <r>
    <n v="84429"/>
    <s v="Uganda"/>
    <s v="N/A - From RDC"/>
    <x v="2"/>
    <d v="2015-01-15T00:00:00"/>
    <d v="2014-12-17T00:00:00"/>
    <s v="SCMS from RDC"/>
    <n v="52500"/>
    <n v="168525"/>
    <n v="10119"/>
    <n v="6852.08"/>
    <n v="173.24"/>
    <x v="5257"/>
  </r>
  <r>
    <n v="84430"/>
    <s v="CÙte d'Ivoire"/>
    <s v="N/A - From RDC"/>
    <x v="2"/>
    <d v="2015-01-30T00:00:00"/>
    <d v="2015-02-11T00:00:00"/>
    <s v="SCMS from RDC"/>
    <n v="10275"/>
    <n v="213720"/>
    <m/>
    <m/>
    <n v="219.7"/>
    <x v="8"/>
  </r>
  <r>
    <n v="84432"/>
    <s v="Rwanda"/>
    <s v="N/A - From RDC"/>
    <x v="2"/>
    <d v="2015-01-14T00:00:00"/>
    <d v="2014-12-24T00:00:00"/>
    <s v="SCMS from RDC"/>
    <n v="3238"/>
    <n v="16481.419999999998"/>
    <m/>
    <m/>
    <n v="16.940000000000001"/>
    <x v="8"/>
  </r>
  <r>
    <n v="84433"/>
    <s v="Uganda"/>
    <s v="N/A - From RDC"/>
    <x v="2"/>
    <d v="2015-02-16T00:00:00"/>
    <d v="2015-01-24T00:00:00"/>
    <s v="SCMS from RDC"/>
    <n v="2368"/>
    <n v="9685.1200000000008"/>
    <m/>
    <m/>
    <n v="9.9600000000000009"/>
    <x v="8"/>
  </r>
  <r>
    <n v="84434"/>
    <s v="Rwanda"/>
    <s v="N/A - From RDC"/>
    <x v="0"/>
    <d v="2015-01-27T00:00:00"/>
    <d v="2015-01-09T00:00:00"/>
    <s v="SCMS from RDC"/>
    <n v="10401"/>
    <n v="15705.51"/>
    <n v="3880"/>
    <n v="28001.97"/>
    <n v="16.149999999999999"/>
    <x v="5258"/>
  </r>
  <r>
    <n v="84435"/>
    <s v="Rwanda"/>
    <s v="N/A - From RDC"/>
    <x v="2"/>
    <d v="2015-01-31T00:00:00"/>
    <d v="2014-12-24T00:00:00"/>
    <s v="SCMS from RDC"/>
    <n v="2196"/>
    <n v="7905.6"/>
    <n v="192"/>
    <n v="2232.42"/>
    <n v="8.1300000000000008"/>
    <x v="5259"/>
  </r>
  <r>
    <n v="84437"/>
    <s v="CÙte d'Ivoire"/>
    <s v="N/A - From RDC"/>
    <x v="2"/>
    <d v="2015-01-30T00:00:00"/>
    <d v="2015-01-19T00:00:00"/>
    <s v="SCMS from RDC"/>
    <n v="32884"/>
    <n v="320947.84000000003"/>
    <n v="4114"/>
    <n v="9264.1299999999992"/>
    <n v="329.93"/>
    <x v="5260"/>
  </r>
  <r>
    <n v="84441"/>
    <s v="Haiti"/>
    <s v="N/A - From RDC"/>
    <x v="0"/>
    <d v="2015-01-30T00:00:00"/>
    <d v="2015-02-13T00:00:00"/>
    <s v="SCMS from RDC"/>
    <n v="2000"/>
    <n v="37800"/>
    <n v="457"/>
    <n v="5413.7"/>
    <n v="44.49"/>
    <x v="5261"/>
  </r>
  <r>
    <n v="84442"/>
    <s v="Mozambique"/>
    <s v="N/A - From RDC"/>
    <x v="2"/>
    <d v="2015-02-28T00:00:00"/>
    <d v="2015-03-13T00:00:00"/>
    <s v="SCMS from RDC"/>
    <n v="438409"/>
    <n v="4278871.84"/>
    <m/>
    <m/>
    <n v="4398.68"/>
    <x v="8"/>
  </r>
  <r>
    <n v="84443"/>
    <s v="Nigeria"/>
    <s v="N/A - From RDC"/>
    <x v="3"/>
    <d v="2015-01-30T00:00:00"/>
    <d v="2015-01-14T00:00:00"/>
    <s v="SCMS from RDC"/>
    <n v="335999"/>
    <n v="2593912.2799999998"/>
    <n v="47693"/>
    <n v="116593"/>
    <n v="2666.54"/>
    <x v="5262"/>
  </r>
  <r>
    <n v="84444"/>
    <s v="Nigeria"/>
    <s v="N/A - From RDC"/>
    <x v="3"/>
    <d v="2015-01-30T00:00:00"/>
    <d v="2015-01-14T00:00:00"/>
    <s v="SCMS from RDC"/>
    <n v="1"/>
    <n v="7.72"/>
    <m/>
    <m/>
    <n v="0.01"/>
    <x v="8"/>
  </r>
  <r>
    <n v="84445"/>
    <s v="Uganda"/>
    <s v="N/A - From RDC"/>
    <x v="0"/>
    <d v="2015-02-17T00:00:00"/>
    <d v="2015-02-09T00:00:00"/>
    <s v="SCMS from RDC"/>
    <n v="74896"/>
    <n v="163273.28"/>
    <n v="7183"/>
    <n v="41735"/>
    <n v="192.17"/>
    <x v="5263"/>
  </r>
  <r>
    <n v="84446"/>
    <s v="Zambia"/>
    <s v="N/A - From RDC"/>
    <x v="2"/>
    <d v="2015-02-28T00:00:00"/>
    <d v="2015-02-19T00:00:00"/>
    <s v="SCMS from RDC"/>
    <n v="4000"/>
    <n v="7960"/>
    <n v="312"/>
    <n v="274.51"/>
    <n v="8.18"/>
    <x v="5264"/>
  </r>
  <r>
    <n v="84447"/>
    <s v="Zambia"/>
    <s v="N/A - From RDC"/>
    <x v="2"/>
    <d v="2015-03-31T00:00:00"/>
    <d v="2015-02-19T00:00:00"/>
    <s v="SCMS from RDC"/>
    <n v="65000"/>
    <n v="208650"/>
    <m/>
    <m/>
    <n v="214.49"/>
    <x v="8"/>
  </r>
  <r>
    <n v="84448"/>
    <s v="Zimbabwe"/>
    <s v="N/A - From RDC"/>
    <x v="2"/>
    <d v="2015-03-06T00:00:00"/>
    <d v="2015-02-06T00:00:00"/>
    <s v="SCMS from RDC"/>
    <n v="400000"/>
    <n v="3904000"/>
    <n v="75284"/>
    <n v="77960.08"/>
    <n v="4013.31"/>
    <x v="5265"/>
  </r>
  <r>
    <n v="84449"/>
    <s v="Zambia"/>
    <s v="N/A - From RDC"/>
    <x v="2"/>
    <d v="2015-02-27T00:00:00"/>
    <d v="2015-02-19T00:00:00"/>
    <s v="SCMS from RDC"/>
    <n v="71377"/>
    <n v="465378.04"/>
    <n v="11342"/>
    <n v="15715.08"/>
    <n v="478.41"/>
    <x v="5266"/>
  </r>
  <r>
    <n v="84450"/>
    <s v="CÙte d'Ivoire"/>
    <s v="N/A - From RDC"/>
    <x v="2"/>
    <d v="2015-02-27T00:00:00"/>
    <d v="2015-03-11T00:00:00"/>
    <s v="SCMS from RDC"/>
    <n v="5"/>
    <n v="32.6"/>
    <n v="1683"/>
    <n v="6443.5"/>
    <n v="0.03"/>
    <x v="5267"/>
  </r>
  <r>
    <n v="84451"/>
    <s v="Rwanda"/>
    <s v="N/A - From RDC"/>
    <x v="0"/>
    <d v="2015-03-10T00:00:00"/>
    <d v="2015-03-27T00:00:00"/>
    <s v="SCMS from RDC"/>
    <n v="10000"/>
    <n v="36000"/>
    <n v="558"/>
    <n v="3989.81"/>
    <n v="42.37"/>
    <x v="5268"/>
  </r>
  <r>
    <n v="84454"/>
    <s v="Zambia"/>
    <s v="N/A - From RDC"/>
    <x v="2"/>
    <d v="2015-02-27T00:00:00"/>
    <d v="2015-03-25T00:00:00"/>
    <s v="SCMS from RDC"/>
    <n v="54000"/>
    <n v="352080"/>
    <n v="28276"/>
    <n v="46157.86"/>
    <n v="361.94"/>
    <x v="5269"/>
  </r>
  <r>
    <n v="84455"/>
    <s v="Zimbabwe"/>
    <s v="N/A - From RDC"/>
    <x v="2"/>
    <d v="2015-04-30T00:00:00"/>
    <d v="2015-03-17T00:00:00"/>
    <s v="SCMS from RDC"/>
    <n v="94661"/>
    <n v="908745.6"/>
    <m/>
    <m/>
    <n v="1069.5899999999999"/>
    <x v="8"/>
  </r>
  <r>
    <n v="84456"/>
    <s v="Zimbabwe"/>
    <s v="N/A - From RDC"/>
    <x v="2"/>
    <d v="2015-03-31T00:00:00"/>
    <d v="2015-03-17T00:00:00"/>
    <s v="SCMS from RDC"/>
    <n v="6180"/>
    <n v="24411"/>
    <m/>
    <m/>
    <n v="25.09"/>
    <x v="8"/>
  </r>
  <r>
    <n v="84460"/>
    <s v="Burundi"/>
    <s v="N/A - From RDC"/>
    <x v="0"/>
    <d v="2015-05-29T00:00:00"/>
    <d v="2015-03-25T00:00:00"/>
    <s v="SCMS from RDC"/>
    <n v="7380"/>
    <n v="73726.2"/>
    <n v="1115"/>
    <n v="7006.47"/>
    <n v="86.78"/>
    <x v="5270"/>
  </r>
  <r>
    <n v="84461"/>
    <s v="Nigeria"/>
    <s v="N/A - From RDC"/>
    <x v="3"/>
    <d v="2015-04-30T00:00:00"/>
    <d v="2015-03-18T00:00:00"/>
    <s v="SCMS from RDC"/>
    <n v="84991"/>
    <n v="815913.6"/>
    <n v="38799"/>
    <n v="65310.33"/>
    <n v="838.76"/>
    <x v="5271"/>
  </r>
  <r>
    <n v="84465"/>
    <s v="Uganda"/>
    <s v="N/A - From RDC"/>
    <x v="2"/>
    <d v="2015-06-15T00:00:00"/>
    <d v="2015-05-14T00:00:00"/>
    <s v="SCMS from RDC"/>
    <n v="8193"/>
    <n v="15730.56"/>
    <m/>
    <m/>
    <n v="18.510000000000002"/>
    <x v="8"/>
  </r>
  <r>
    <n v="84466"/>
    <s v="Mozambique"/>
    <s v="N/A - From RDC"/>
    <x v="2"/>
    <d v="2015-06-30T00:00:00"/>
    <d v="2015-06-09T00:00:00"/>
    <s v="SCMS from RDC"/>
    <n v="5000"/>
    <n v="67450"/>
    <n v="517"/>
    <n v="708.23"/>
    <n v="79.39"/>
    <x v="5272"/>
  </r>
  <r>
    <n v="84467"/>
    <s v="CÙte d'Ivoire"/>
    <s v="N/A - From RDC"/>
    <x v="2"/>
    <d v="2015-06-19T00:00:00"/>
    <d v="2015-06-08T00:00:00"/>
    <s v="SCMS from RDC"/>
    <n v="1963"/>
    <n v="15154.36"/>
    <m/>
    <m/>
    <n v="17.84"/>
    <x v="8"/>
  </r>
  <r>
    <n v="84468"/>
    <s v="Zambia"/>
    <s v="N/A - From RDC"/>
    <x v="2"/>
    <d v="2015-05-29T00:00:00"/>
    <d v="2015-05-15T00:00:00"/>
    <s v="SCMS from RDC"/>
    <n v="43000"/>
    <n v="412800"/>
    <n v="68951"/>
    <n v="80039.100000000006"/>
    <n v="424.36"/>
    <x v="5273"/>
  </r>
  <r>
    <n v="84469"/>
    <s v="Nigeria"/>
    <s v="N/A - From RDC"/>
    <x v="3"/>
    <d v="2015-06-30T00:00:00"/>
    <d v="2015-04-29T00:00:00"/>
    <s v="SCMS from RDC"/>
    <n v="290000"/>
    <n v="2784000"/>
    <n v="37449"/>
    <n v="69097.98"/>
    <n v="2861.95"/>
    <x v="5274"/>
  </r>
  <r>
    <n v="84470"/>
    <s v="Mozambique"/>
    <s v="N/A - From RDC"/>
    <x v="2"/>
    <d v="2015-06-30T00:00:00"/>
    <d v="2015-06-22T00:00:00"/>
    <s v="SCMS from RDC"/>
    <n v="5763"/>
    <n v="26625.06"/>
    <n v="599"/>
    <n v="3610"/>
    <n v="31.34"/>
    <x v="5275"/>
  </r>
  <r>
    <n v="84471"/>
    <s v="Nigeria"/>
    <s v="N/A - From RDC"/>
    <x v="3"/>
    <d v="2015-06-30T00:00:00"/>
    <d v="2015-04-28T00:00:00"/>
    <s v="SCMS from RDC"/>
    <n v="19100"/>
    <n v="360990"/>
    <n v="4710"/>
    <n v="8228.24"/>
    <n v="371.1"/>
    <x v="5276"/>
  </r>
  <r>
    <n v="84472"/>
    <s v="Nigeria"/>
    <s v="N/A - From RDC"/>
    <x v="3"/>
    <d v="2015-06-30T00:00:00"/>
    <d v="2015-05-15T00:00:00"/>
    <s v="SCMS from RDC"/>
    <n v="112000"/>
    <n v="403200"/>
    <n v="6295"/>
    <n v="16941"/>
    <n v="414.49"/>
    <x v="5277"/>
  </r>
  <r>
    <n v="84473"/>
    <s v="Nigeria"/>
    <s v="N/A - From RDC"/>
    <x v="3"/>
    <d v="2015-06-30T00:00:00"/>
    <d v="2015-05-15T00:00:00"/>
    <s v="SCMS from RDC"/>
    <n v="1220"/>
    <n v="6502.6"/>
    <m/>
    <m/>
    <n v="6.68"/>
    <x v="8"/>
  </r>
  <r>
    <n v="84474"/>
    <s v="Nigeria"/>
    <s v="N/A - From RDC"/>
    <x v="3"/>
    <d v="2015-06-30T00:00:00"/>
    <d v="2015-05-15T00:00:00"/>
    <s v="SCMS from RDC"/>
    <n v="14000"/>
    <n v="108080"/>
    <n v="1983"/>
    <n v="4065"/>
    <n v="111.11"/>
    <x v="5278"/>
  </r>
  <r>
    <n v="84475"/>
    <s v="Congo, DRC"/>
    <s v="N/A - From RDC"/>
    <x v="0"/>
    <d v="2015-07-08T00:00:00"/>
    <d v="2015-08-07T00:00:00"/>
    <s v="SCMS from RDC"/>
    <n v="14329"/>
    <n v="110619.88"/>
    <m/>
    <m/>
    <n v="130.19999999999999"/>
    <x v="8"/>
  </r>
  <r>
    <n v="84476"/>
    <s v="Nigeria"/>
    <s v="N/A - From RDC"/>
    <x v="3"/>
    <d v="2015-06-30T00:00:00"/>
    <d v="2015-06-02T00:00:00"/>
    <s v="SCMS from RDC"/>
    <n v="46695"/>
    <n v="360485.4"/>
    <m/>
    <m/>
    <n v="370.58"/>
    <x v="8"/>
  </r>
  <r>
    <n v="84477"/>
    <s v="Rwanda"/>
    <s v="N/A - From RDC"/>
    <x v="2"/>
    <d v="2015-06-30T00:00:00"/>
    <d v="2015-06-17T00:00:00"/>
    <s v="SCMS from RDC"/>
    <n v="34858"/>
    <n v="227274.16"/>
    <n v="3094"/>
    <m/>
    <n v="267.5"/>
    <x v="6"/>
  </r>
  <r>
    <n v="84479"/>
    <s v="CÙte d'Ivoire"/>
    <s v="N/A - From RDC"/>
    <x v="2"/>
    <d v="2015-07-31T00:00:00"/>
    <d v="2015-08-06T00:00:00"/>
    <s v="SCMS from RDC"/>
    <n v="18928"/>
    <n v="123410.56"/>
    <m/>
    <m/>
    <n v="145.25"/>
    <x v="8"/>
  </r>
  <r>
    <n v="84480"/>
    <s v="Zambia"/>
    <s v="N/A - From RDC"/>
    <x v="2"/>
    <d v="2015-08-31T00:00:00"/>
    <d v="2015-08-25T00:00:00"/>
    <s v="SCMS from RDC"/>
    <n v="51335"/>
    <n v="512836.65"/>
    <n v="85128"/>
    <m/>
    <n v="527.20000000000005"/>
    <x v="6"/>
  </r>
  <r>
    <n v="84481"/>
    <s v="Zambia"/>
    <s v="N/A - From RDC"/>
    <x v="2"/>
    <d v="2015-08-17T00:00:00"/>
    <d v="2015-08-25T00:00:00"/>
    <s v="SCMS from RDC"/>
    <n v="80901"/>
    <n v="897192.09"/>
    <m/>
    <m/>
    <n v="922.31"/>
    <x v="8"/>
  </r>
  <r>
    <n v="84497"/>
    <s v="Nigeria"/>
    <s v="N/A - From RDC"/>
    <x v="3"/>
    <d v="2009-07-30T00:00:00"/>
    <d v="2009-08-04T00:00:00"/>
    <s v="SCMS from RDC"/>
    <n v="98"/>
    <n v="737.94"/>
    <m/>
    <m/>
    <n v="1.45"/>
    <x v="8"/>
  </r>
  <r>
    <n v="84498"/>
    <s v="Nigeria"/>
    <s v="N/A - From RDC"/>
    <x v="0"/>
    <d v="2009-09-17T00:00:00"/>
    <d v="2009-09-14T00:00:00"/>
    <s v="SCMS from RDC"/>
    <n v="316"/>
    <n v="2768.16"/>
    <m/>
    <m/>
    <n v="5.43"/>
    <x v="8"/>
  </r>
  <r>
    <n v="84499"/>
    <s v="Nigeria"/>
    <s v="N/A - From RDC"/>
    <x v="0"/>
    <d v="2009-09-17T00:00:00"/>
    <d v="2009-09-14T00:00:00"/>
    <s v="SCMS from RDC"/>
    <n v="45"/>
    <n v="315"/>
    <m/>
    <m/>
    <n v="0.62"/>
    <x v="8"/>
  </r>
  <r>
    <n v="84500"/>
    <s v="Nigeria"/>
    <s v="N/A - From RDC"/>
    <x v="3"/>
    <d v="2009-08-31T00:00:00"/>
    <d v="2009-08-04T00:00:00"/>
    <s v="SCMS from RDC"/>
    <n v="15"/>
    <n v="190.95"/>
    <m/>
    <m/>
    <n v="0.37"/>
    <x v="8"/>
  </r>
  <r>
    <n v="84501"/>
    <s v="Nigeria"/>
    <s v="N/A - From RDC"/>
    <x v="3"/>
    <d v="2009-10-15T00:00:00"/>
    <d v="2009-10-20T00:00:00"/>
    <s v="SCMS from RDC"/>
    <n v="200"/>
    <n v="2424"/>
    <m/>
    <m/>
    <n v="4.75"/>
    <x v="8"/>
  </r>
  <r>
    <n v="84502"/>
    <s v="CÙte d'Ivoire"/>
    <s v="N/A - From RDC"/>
    <x v="0"/>
    <d v="2009-10-23T00:00:00"/>
    <d v="2009-10-16T00:00:00"/>
    <s v="SCMS from RDC"/>
    <n v="7400"/>
    <n v="21460"/>
    <n v="714"/>
    <n v="2336.2600000000002"/>
    <n v="42.06"/>
    <x v="5279"/>
  </r>
  <r>
    <n v="84503"/>
    <s v="Uganda"/>
    <s v="N/A - From RDC"/>
    <x v="0"/>
    <d v="2009-11-20T00:00:00"/>
    <d v="2009-11-10T00:00:00"/>
    <s v="SCMS from RDC"/>
    <n v="300"/>
    <n v="2628"/>
    <m/>
    <m/>
    <n v="5.15"/>
    <x v="8"/>
  </r>
  <r>
    <n v="84504"/>
    <s v="Guyana"/>
    <s v="N/A - From RDC"/>
    <x v="0"/>
    <d v="2009-11-23T00:00:00"/>
    <d v="2009-11-03T00:00:00"/>
    <s v="SCMS from RDC"/>
    <n v="4737"/>
    <n v="27379.86"/>
    <n v="427"/>
    <n v="6061.01"/>
    <n v="59.03"/>
    <x v="5280"/>
  </r>
  <r>
    <n v="84505"/>
    <s v="Guyana"/>
    <s v="N/A - From RDC"/>
    <x v="0"/>
    <d v="2009-11-23T00:00:00"/>
    <d v="2009-11-03T00:00:00"/>
    <s v="SCMS from RDC"/>
    <n v="455"/>
    <n v="1110.2"/>
    <m/>
    <m/>
    <n v="2.39"/>
    <x v="8"/>
  </r>
  <r>
    <n v="84506"/>
    <s v="CÙte d'Ivoire"/>
    <s v="N/A - From RDC"/>
    <x v="0"/>
    <d v="2009-12-01T00:00:00"/>
    <d v="2009-11-05T00:00:00"/>
    <s v="SCMS from RDC"/>
    <n v="19937"/>
    <n v="139559"/>
    <n v="5340"/>
    <n v="5028.04"/>
    <n v="273.54000000000002"/>
    <x v="5281"/>
  </r>
  <r>
    <n v="84507"/>
    <s v="Nigeria"/>
    <s v="N/A - From RDC"/>
    <x v="3"/>
    <d v="2009-12-18T00:00:00"/>
    <d v="2009-12-18T00:00:00"/>
    <s v="SCMS from RDC"/>
    <n v="77386"/>
    <n v="447291.08"/>
    <m/>
    <m/>
    <n v="876.69"/>
    <x v="8"/>
  </r>
  <r>
    <n v="84508"/>
    <s v="Uganda"/>
    <s v="N/A - From RDC"/>
    <x v="0"/>
    <d v="2009-11-27T00:00:00"/>
    <d v="2009-12-02T00:00:00"/>
    <s v="SCMS from RDC"/>
    <n v="10453"/>
    <n v="30313.7"/>
    <n v="1001"/>
    <n v="3228.26"/>
    <n v="59.41"/>
    <x v="5282"/>
  </r>
  <r>
    <n v="84509"/>
    <s v="Haiti"/>
    <s v="N/A - From RDC"/>
    <x v="0"/>
    <d v="2009-11-30T00:00:00"/>
    <d v="2009-11-30T00:00:00"/>
    <s v="SCMS from RDC"/>
    <n v="108"/>
    <n v="162"/>
    <m/>
    <m/>
    <n v="0.35"/>
    <x v="8"/>
  </r>
  <r>
    <n v="84510"/>
    <s v="CÙte d'Ivoire"/>
    <s v="N/A - From RDC"/>
    <x v="0"/>
    <d v="2009-12-04T00:00:00"/>
    <d v="2009-12-02T00:00:00"/>
    <s v="SCMS from RDC"/>
    <n v="1833"/>
    <n v="4472.5200000000004"/>
    <n v="88"/>
    <n v="1211.48"/>
    <n v="8.77"/>
    <x v="5283"/>
  </r>
  <r>
    <n v="84511"/>
    <s v="CÙte d'Ivoire"/>
    <s v="N/A - From RDC"/>
    <x v="0"/>
    <d v="2009-12-04T00:00:00"/>
    <d v="2009-12-02T00:00:00"/>
    <s v="SCMS from RDC"/>
    <n v="284"/>
    <n v="1420"/>
    <n v="22"/>
    <n v="1211.49"/>
    <n v="2.78"/>
    <x v="5284"/>
  </r>
  <r>
    <n v="84512"/>
    <s v="Uganda"/>
    <s v="N/A - From RDC"/>
    <x v="0"/>
    <d v="2009-12-07T00:00:00"/>
    <d v="2009-12-02T00:00:00"/>
    <s v="SCMS from RDC"/>
    <n v="1300"/>
    <n v="3770"/>
    <n v="125"/>
    <n v="2697.65"/>
    <n v="7.39"/>
    <x v="5285"/>
  </r>
  <r>
    <n v="84513"/>
    <s v="CÙte d'Ivoire"/>
    <s v="N/A - From RDC"/>
    <x v="0"/>
    <d v="2009-12-10T00:00:00"/>
    <d v="2009-12-02T00:00:00"/>
    <s v="SCMS from RDC"/>
    <n v="8660"/>
    <n v="50054.8"/>
    <n v="742"/>
    <n v="1211.49"/>
    <n v="98.11"/>
    <x v="5286"/>
  </r>
  <r>
    <n v="84514"/>
    <s v="Zimbabwe"/>
    <s v="N/A - From RDC"/>
    <x v="2"/>
    <d v="2009-12-18T00:00:00"/>
    <d v="2009-12-07T00:00:00"/>
    <s v="SCMS from RDC"/>
    <n v="76000"/>
    <n v="506160"/>
    <n v="8280"/>
    <n v="15328.58"/>
    <n v="992.07"/>
    <x v="5287"/>
  </r>
  <r>
    <n v="84515"/>
    <s v="Nigeria"/>
    <s v="N/A - From RDC"/>
    <x v="3"/>
    <d v="2009-12-18T00:00:00"/>
    <d v="2009-12-18T00:00:00"/>
    <s v="SCMS from RDC"/>
    <n v="11242"/>
    <n v="127596.7"/>
    <n v="1261"/>
    <n v="11637.64"/>
    <n v="250.09"/>
    <x v="5288"/>
  </r>
  <r>
    <n v="84516"/>
    <s v="Haiti"/>
    <s v="N/A - From RDC"/>
    <x v="0"/>
    <d v="2009-12-09T00:00:00"/>
    <d v="2009-12-01T00:00:00"/>
    <s v="SCMS from RDC"/>
    <n v="252"/>
    <n v="420.84"/>
    <m/>
    <m/>
    <n v="0.91"/>
    <x v="8"/>
  </r>
  <r>
    <n v="84517"/>
    <s v="Haiti"/>
    <s v="N/A - From RDC"/>
    <x v="0"/>
    <d v="2009-12-09T00:00:00"/>
    <d v="2009-12-01T00:00:00"/>
    <s v="SCMS from RDC"/>
    <n v="230"/>
    <n v="384.1"/>
    <m/>
    <m/>
    <n v="0.83"/>
    <x v="8"/>
  </r>
  <r>
    <n v="84518"/>
    <s v="Nigeria"/>
    <s v="N/A - From RDC"/>
    <x v="3"/>
    <d v="2009-12-18T00:00:00"/>
    <d v="2009-12-18T00:00:00"/>
    <s v="SCMS from RDC"/>
    <n v="63732"/>
    <n v="748851"/>
    <n v="5144"/>
    <n v="11637.64"/>
    <n v="1467.75"/>
    <x v="5289"/>
  </r>
  <r>
    <n v="84519"/>
    <s v="Nigeria"/>
    <s v="N/A - From RDC"/>
    <x v="3"/>
    <d v="2009-12-18T00:00:00"/>
    <d v="2009-12-18T00:00:00"/>
    <s v="SCMS from RDC"/>
    <n v="50040"/>
    <n v="500400"/>
    <n v="4161"/>
    <n v="11637.64"/>
    <n v="980.78"/>
    <x v="5290"/>
  </r>
  <r>
    <n v="84520"/>
    <s v="Haiti"/>
    <s v="N/A - From RDC"/>
    <x v="0"/>
    <d v="2009-12-09T00:00:00"/>
    <d v="2009-12-05T00:00:00"/>
    <s v="SCMS from RDC"/>
    <n v="315"/>
    <n v="6747.3"/>
    <n v="1045"/>
    <n v="750.9"/>
    <n v="14.55"/>
    <x v="5291"/>
  </r>
  <r>
    <n v="84521"/>
    <s v="Zambia"/>
    <s v="N/A - From RDC"/>
    <x v="2"/>
    <d v="2010-01-15T00:00:00"/>
    <d v="2009-12-08T00:00:00"/>
    <s v="SCMS from RDC"/>
    <n v="36760"/>
    <n v="322017.59999999998"/>
    <n v="3294"/>
    <n v="9942.26"/>
    <n v="631.15"/>
    <x v="5292"/>
  </r>
  <r>
    <n v="84522"/>
    <s v="Zambia"/>
    <s v="N/A - From RDC"/>
    <x v="2"/>
    <d v="2010-01-15T00:00:00"/>
    <d v="2009-12-14T00:00:00"/>
    <s v="SCMS from RDC"/>
    <n v="80000"/>
    <n v="232000"/>
    <n v="8756"/>
    <n v="13844.72"/>
    <n v="454.72"/>
    <x v="5293"/>
  </r>
  <r>
    <n v="84523"/>
    <s v="Haiti"/>
    <s v="N/A - From RDC"/>
    <x v="0"/>
    <d v="2010-01-18T00:00:00"/>
    <d v="2010-01-27T00:00:00"/>
    <s v="SCMS from RDC"/>
    <n v="120"/>
    <n v="903.6"/>
    <m/>
    <m/>
    <n v="1.95"/>
    <x v="8"/>
  </r>
  <r>
    <n v="84524"/>
    <s v="Guyana"/>
    <s v="N/A - From RDC"/>
    <x v="0"/>
    <d v="2010-02-26T00:00:00"/>
    <d v="2010-02-09T00:00:00"/>
    <s v="SCMS from RDC"/>
    <n v="2475"/>
    <n v="6756.75"/>
    <n v="347"/>
    <n v="4293.82"/>
    <n v="14.57"/>
    <x v="5294"/>
  </r>
  <r>
    <n v="84525"/>
    <s v="Guyana"/>
    <s v="N/A - From RDC"/>
    <x v="0"/>
    <d v="2010-02-26T00:00:00"/>
    <d v="2010-02-09T00:00:00"/>
    <s v="SCMS from RDC"/>
    <n v="1063"/>
    <n v="8004.39"/>
    <m/>
    <m/>
    <n v="17.260000000000002"/>
    <x v="8"/>
  </r>
  <r>
    <n v="84526"/>
    <s v="Uganda"/>
    <s v="N/A - From RDC"/>
    <x v="2"/>
    <d v="2010-02-25T00:00:00"/>
    <d v="2010-02-18T00:00:00"/>
    <s v="SCMS from RDC"/>
    <n v="29"/>
    <n v="325.38"/>
    <n v="5134"/>
    <n v="9348"/>
    <n v="0.64"/>
    <x v="5295"/>
  </r>
  <r>
    <n v="84527"/>
    <s v="CÙte d'Ivoire"/>
    <s v="N/A - From RDC"/>
    <x v="0"/>
    <d v="2010-03-09T00:00:00"/>
    <d v="2010-03-02T00:00:00"/>
    <s v="SCMS from RDC"/>
    <n v="3120"/>
    <n v="81900"/>
    <n v="275"/>
    <n v="1949.42"/>
    <n v="176.58"/>
    <x v="5296"/>
  </r>
  <r>
    <n v="84528"/>
    <s v="CÙte d'Ivoire"/>
    <s v="N/A - From RDC"/>
    <x v="0"/>
    <d v="2010-03-09T00:00:00"/>
    <d v="2010-03-01T00:00:00"/>
    <s v="SCMS from RDC"/>
    <n v="2152"/>
    <n v="10760"/>
    <m/>
    <m/>
    <n v="21.09"/>
    <x v="8"/>
  </r>
  <r>
    <n v="84529"/>
    <s v="Haiti"/>
    <s v="N/A - From RDC"/>
    <x v="0"/>
    <d v="2010-03-24T00:00:00"/>
    <d v="2010-03-03T00:00:00"/>
    <s v="SCMS from RDC"/>
    <n v="1069"/>
    <n v="2052.48"/>
    <n v="396"/>
    <n v="6036.96"/>
    <n v="4.43"/>
    <x v="5297"/>
  </r>
  <r>
    <n v="84530"/>
    <s v="CÙte d'Ivoire"/>
    <s v="N/A - From RDC"/>
    <x v="0"/>
    <d v="2010-03-09T00:00:00"/>
    <d v="2010-03-01T00:00:00"/>
    <s v="SCMS from RDC"/>
    <n v="1596"/>
    <n v="3575.04"/>
    <m/>
    <m/>
    <n v="7.01"/>
    <x v="8"/>
  </r>
  <r>
    <n v="84531"/>
    <s v="CÙte d'Ivoire"/>
    <s v="N/A - From RDC"/>
    <x v="0"/>
    <d v="2010-03-09T00:00:00"/>
    <d v="2010-03-01T00:00:00"/>
    <s v="SCMS from RDC"/>
    <n v="6584"/>
    <n v="57675.839999999997"/>
    <m/>
    <m/>
    <n v="113.04"/>
    <x v="8"/>
  </r>
  <r>
    <n v="84532"/>
    <s v="CÙte d'Ivoire"/>
    <s v="N/A - From RDC"/>
    <x v="0"/>
    <d v="2010-03-09T00:00:00"/>
    <d v="2010-03-01T00:00:00"/>
    <s v="SCMS from RDC"/>
    <n v="1431"/>
    <n v="2747.52"/>
    <m/>
    <m/>
    <n v="5.39"/>
    <x v="8"/>
  </r>
  <r>
    <n v="84533"/>
    <s v="Haiti"/>
    <s v="N/A - From RDC"/>
    <x v="0"/>
    <d v="2010-03-10T00:00:00"/>
    <d v="2010-03-03T00:00:00"/>
    <s v="SCMS from RDC"/>
    <n v="288"/>
    <n v="3916.8"/>
    <m/>
    <m/>
    <n v="8.44"/>
    <x v="8"/>
  </r>
  <r>
    <n v="84534"/>
    <s v="Haiti"/>
    <s v="N/A - From RDC"/>
    <x v="0"/>
    <d v="2010-04-07T00:00:00"/>
    <d v="2010-03-03T00:00:00"/>
    <s v="SCMS from RDC"/>
    <n v="7056"/>
    <n v="10301.76"/>
    <m/>
    <m/>
    <n v="22.21"/>
    <x v="8"/>
  </r>
  <r>
    <n v="84535"/>
    <s v="CÙte d'Ivoire"/>
    <s v="N/A - From RDC"/>
    <x v="0"/>
    <d v="2010-03-16T00:00:00"/>
    <d v="2010-03-10T00:00:00"/>
    <s v="SCMS from RDC"/>
    <n v="2345"/>
    <n v="4455.5"/>
    <m/>
    <m/>
    <n v="8.73"/>
    <x v="8"/>
  </r>
  <r>
    <n v="84536"/>
    <s v="Haiti"/>
    <s v="N/A - From RDC"/>
    <x v="0"/>
    <d v="2010-03-16T00:00:00"/>
    <d v="2010-03-15T00:00:00"/>
    <s v="SCMS from RDC"/>
    <n v="1628"/>
    <n v="3093.2"/>
    <n v="622"/>
    <n v="13122.39"/>
    <n v="6.67"/>
    <x v="5298"/>
  </r>
  <r>
    <n v="84537"/>
    <s v="Nigeria"/>
    <s v="N/A - From RDC"/>
    <x v="3"/>
    <d v="2010-04-19T00:00:00"/>
    <d v="2010-03-31T00:00:00"/>
    <s v="SCMS from RDC"/>
    <n v="578"/>
    <n v="6791.5"/>
    <n v="47"/>
    <m/>
    <n v="14.64"/>
    <x v="6"/>
  </r>
  <r>
    <n v="84538"/>
    <s v="Nigeria"/>
    <s v="N/A - From RDC"/>
    <x v="3"/>
    <d v="2010-04-19T00:00:00"/>
    <d v="2010-03-31T00:00:00"/>
    <s v="SCMS from RDC"/>
    <n v="1500"/>
    <n v="9165"/>
    <n v="113"/>
    <m/>
    <n v="19.760000000000002"/>
    <x v="6"/>
  </r>
  <r>
    <n v="84539"/>
    <s v="Nigeria"/>
    <s v="N/A - From RDC"/>
    <x v="3"/>
    <d v="2010-04-19T00:00:00"/>
    <d v="2010-03-31T00:00:00"/>
    <s v="SCMS from RDC"/>
    <n v="20"/>
    <n v="122.2"/>
    <n v="2"/>
    <m/>
    <n v="0.26"/>
    <x v="6"/>
  </r>
  <r>
    <n v="84540"/>
    <s v="Nigeria"/>
    <s v="N/A - From RDC"/>
    <x v="3"/>
    <d v="2010-04-19T00:00:00"/>
    <d v="2010-05-18T00:00:00"/>
    <s v="SCMS from RDC"/>
    <n v="20000"/>
    <n v="224400"/>
    <n v="2347"/>
    <n v="9736.1"/>
    <n v="483.81"/>
    <x v="5299"/>
  </r>
  <r>
    <n v="84542"/>
    <s v="Nigeria"/>
    <s v="N/A - From RDC"/>
    <x v="3"/>
    <d v="2010-04-19T00:00:00"/>
    <d v="2010-03-30T00:00:00"/>
    <s v="SCMS from RDC"/>
    <n v="270"/>
    <n v="2025"/>
    <n v="15"/>
    <m/>
    <n v="4.37"/>
    <x v="6"/>
  </r>
  <r>
    <n v="84543"/>
    <s v="Uganda"/>
    <s v="N/A - From RDC"/>
    <x v="2"/>
    <d v="2010-04-30T00:00:00"/>
    <d v="2010-03-25T00:00:00"/>
    <s v="SCMS from RDC"/>
    <n v="4200"/>
    <n v="21546"/>
    <n v="238"/>
    <n v="2021.53"/>
    <n v="46.45"/>
    <x v="5300"/>
  </r>
  <r>
    <n v="84544"/>
    <s v="Uganda"/>
    <s v="N/A - From RDC"/>
    <x v="2"/>
    <d v="2010-04-01T00:00:00"/>
    <d v="2010-03-25T00:00:00"/>
    <s v="SCMS from RDC"/>
    <n v="20000"/>
    <n v="224400"/>
    <n v="2356"/>
    <n v="16682.66"/>
    <n v="483.81"/>
    <x v="5301"/>
  </r>
  <r>
    <n v="84545"/>
    <s v="Uganda"/>
    <s v="N/A - From RDC"/>
    <x v="2"/>
    <d v="2010-04-07T00:00:00"/>
    <d v="2010-03-25T00:00:00"/>
    <s v="SCMS from RDC"/>
    <n v="4500"/>
    <n v="24075"/>
    <n v="350"/>
    <n v="1854"/>
    <n v="51.91"/>
    <x v="5302"/>
  </r>
  <r>
    <n v="84546"/>
    <s v="Uganda"/>
    <s v="N/A - From RDC"/>
    <x v="2"/>
    <d v="2010-04-28T00:00:00"/>
    <d v="2010-03-25T00:00:00"/>
    <s v="SCMS from RDC"/>
    <n v="3000"/>
    <n v="33660"/>
    <n v="359"/>
    <n v="3302.05"/>
    <n v="72.569999999999993"/>
    <x v="5303"/>
  </r>
  <r>
    <n v="84547"/>
    <s v="Uganda"/>
    <s v="N/A - From RDC"/>
    <x v="0"/>
    <d v="2010-05-26T00:00:00"/>
    <d v="2010-04-08T00:00:00"/>
    <s v="SCMS from RDC"/>
    <n v="50"/>
    <n v="375"/>
    <m/>
    <m/>
    <n v="0.81"/>
    <x v="8"/>
  </r>
  <r>
    <n v="84548"/>
    <s v="Uganda"/>
    <s v="N/A - From RDC"/>
    <x v="0"/>
    <d v="2010-05-26T00:00:00"/>
    <d v="2010-04-12T00:00:00"/>
    <s v="SCMS from RDC"/>
    <n v="5000"/>
    <n v="25650"/>
    <m/>
    <m/>
    <n v="55.3"/>
    <x v="8"/>
  </r>
  <r>
    <n v="84549"/>
    <s v="Tanzania"/>
    <s v="N/A - From RDC"/>
    <x v="0"/>
    <d v="2010-07-21T00:00:00"/>
    <d v="2010-03-31T00:00:00"/>
    <s v="SCMS from RDC"/>
    <n v="4800"/>
    <n v="13104"/>
    <n v="460"/>
    <m/>
    <n v="28.25"/>
    <x v="6"/>
  </r>
  <r>
    <n v="84550"/>
    <s v="Zambia"/>
    <s v="N/A - From RDC"/>
    <x v="2"/>
    <d v="2010-04-30T00:00:00"/>
    <d v="2010-04-16T00:00:00"/>
    <s v="SCMS from RDC"/>
    <n v="2600"/>
    <n v="54574"/>
    <n v="8819"/>
    <n v="8022.59"/>
    <n v="106.97"/>
    <x v="5304"/>
  </r>
  <r>
    <n v="84551"/>
    <s v="Nigeria"/>
    <s v="N/A - From RDC"/>
    <x v="3"/>
    <d v="2010-05-31T00:00:00"/>
    <d v="2010-05-18T00:00:00"/>
    <s v="SCMS from RDC"/>
    <n v="309"/>
    <n v="8497.5"/>
    <n v="51"/>
    <n v="9736.1"/>
    <n v="18.32"/>
    <x v="5305"/>
  </r>
  <r>
    <n v="84552"/>
    <s v="Nigeria"/>
    <s v="N/A - From RDC"/>
    <x v="3"/>
    <d v="2010-05-31T00:00:00"/>
    <d v="2010-05-18T00:00:00"/>
    <s v="SCMS from RDC"/>
    <n v="7118"/>
    <n v="33810.5"/>
    <n v="628"/>
    <n v="9736.1"/>
    <n v="72.900000000000006"/>
    <x v="5306"/>
  </r>
  <r>
    <n v="84553"/>
    <s v="Nigeria"/>
    <s v="N/A - From RDC"/>
    <x v="3"/>
    <d v="2010-05-31T00:00:00"/>
    <d v="2010-05-18T00:00:00"/>
    <s v="SCMS from RDC"/>
    <n v="10076"/>
    <n v="75872.28"/>
    <n v="553"/>
    <n v="9736.1"/>
    <n v="163.58000000000001"/>
    <x v="5307"/>
  </r>
  <r>
    <n v="84554"/>
    <s v="Nigeria"/>
    <s v="N/A - From RDC"/>
    <x v="3"/>
    <d v="2010-05-31T00:00:00"/>
    <d v="2010-05-18T00:00:00"/>
    <s v="SCMS from RDC"/>
    <n v="40000"/>
    <n v="448800"/>
    <n v="4693"/>
    <n v="9736.1"/>
    <n v="967.61"/>
    <x v="5308"/>
  </r>
  <r>
    <n v="84555"/>
    <s v="Uganda"/>
    <s v="N/A - From RDC"/>
    <x v="0"/>
    <d v="2010-05-07T00:00:00"/>
    <d v="2010-05-19T00:00:00"/>
    <s v="SCMS from RDC"/>
    <n v="200"/>
    <n v="1170"/>
    <n v="21"/>
    <n v="1000.05"/>
    <n v="2.52"/>
    <x v="5309"/>
  </r>
  <r>
    <n v="84556"/>
    <s v="Uganda"/>
    <s v="N/A - From RDC"/>
    <x v="0"/>
    <d v="2010-05-03T00:00:00"/>
    <d v="2010-05-03T00:00:00"/>
    <s v="SCMS from RDC"/>
    <n v="1621"/>
    <n v="7699.75"/>
    <m/>
    <m/>
    <n v="16.600000000000001"/>
    <x v="8"/>
  </r>
  <r>
    <n v="84557"/>
    <s v="Nigeria"/>
    <s v="N/A - From RDC"/>
    <x v="3"/>
    <d v="2010-05-31T00:00:00"/>
    <d v="2010-05-18T00:00:00"/>
    <s v="SCMS from RDC"/>
    <n v="15299"/>
    <n v="40695.339999999997"/>
    <n v="1792"/>
    <n v="9736.1"/>
    <n v="87.74"/>
    <x v="5310"/>
  </r>
  <r>
    <n v="84558"/>
    <s v="Nigeria"/>
    <s v="N/A - From RDC"/>
    <x v="3"/>
    <d v="2010-05-31T00:00:00"/>
    <d v="2010-05-18T00:00:00"/>
    <s v="SCMS from RDC"/>
    <n v="488"/>
    <n v="4274.88"/>
    <n v="39"/>
    <n v="9736.1"/>
    <n v="9.2200000000000006"/>
    <x v="5311"/>
  </r>
  <r>
    <n v="84559"/>
    <s v="Uganda"/>
    <s v="N/A - From RDC"/>
    <x v="0"/>
    <d v="2010-07-09T00:00:00"/>
    <d v="2010-05-03T00:00:00"/>
    <s v="SCMS from RDC"/>
    <n v="3600"/>
    <n v="31536"/>
    <n v="238"/>
    <n v="3299.67"/>
    <n v="67.989999999999995"/>
    <x v="5312"/>
  </r>
  <r>
    <n v="84560"/>
    <s v="CÙte d'Ivoire"/>
    <s v="N/A - From RDC"/>
    <x v="0"/>
    <d v="2010-05-10T00:00:00"/>
    <d v="2010-05-07T00:00:00"/>
    <s v="SCMS from RDC"/>
    <n v="45108"/>
    <n v="214263"/>
    <n v="9863"/>
    <n v="19150.150000000001"/>
    <n v="461.95"/>
    <x v="5313"/>
  </r>
  <r>
    <n v="84561"/>
    <s v="CÙte d'Ivoire"/>
    <s v="N/A - From RDC"/>
    <x v="0"/>
    <d v="2010-05-10T00:00:00"/>
    <d v="2010-05-07T00:00:00"/>
    <s v="SCMS from RDC"/>
    <n v="5664"/>
    <n v="13820.16"/>
    <m/>
    <m/>
    <n v="29.8"/>
    <x v="8"/>
  </r>
  <r>
    <n v="84562"/>
    <s v="CÙte d'Ivoire"/>
    <s v="N/A - From RDC"/>
    <x v="0"/>
    <d v="2010-05-31T00:00:00"/>
    <d v="2010-05-20T00:00:00"/>
    <s v="SCMS from RDC"/>
    <n v="4550"/>
    <n v="6370"/>
    <m/>
    <m/>
    <n v="13.73"/>
    <x v="8"/>
  </r>
  <r>
    <n v="84563"/>
    <s v="Zimbabwe"/>
    <s v="N/A - From RDC"/>
    <x v="2"/>
    <d v="2010-05-31T00:00:00"/>
    <d v="2010-05-31T00:00:00"/>
    <s v="SCMS from RDC"/>
    <n v="112100"/>
    <n v="655785"/>
    <m/>
    <m/>
    <n v="1413.87"/>
    <x v="8"/>
  </r>
  <r>
    <n v="84564"/>
    <s v="Zimbabwe"/>
    <s v="N/A - From RDC"/>
    <x v="0"/>
    <d v="2010-05-28T00:00:00"/>
    <d v="2010-05-31T00:00:00"/>
    <s v="SCMS from RDC"/>
    <n v="47390"/>
    <n v="277231.5"/>
    <n v="7112"/>
    <n v="3833.17"/>
    <n v="543.37"/>
    <x v="5314"/>
  </r>
  <r>
    <n v="84565"/>
    <s v="Haiti"/>
    <s v="N/A - From RDC"/>
    <x v="0"/>
    <d v="2010-05-19T00:00:00"/>
    <d v="2010-05-19T00:00:00"/>
    <s v="SCMS from RDC"/>
    <n v="34080"/>
    <n v="161880"/>
    <n v="3318"/>
    <n v="23890.83"/>
    <n v="349.01"/>
    <x v="5315"/>
  </r>
  <r>
    <n v="84566"/>
    <s v="Haiti"/>
    <s v="N/A - From RDC"/>
    <x v="0"/>
    <d v="2010-05-31T00:00:00"/>
    <d v="2010-06-01T00:00:00"/>
    <s v="SCMS from RDC"/>
    <n v="14875"/>
    <n v="130305"/>
    <m/>
    <m/>
    <n v="280.94"/>
    <x v="8"/>
  </r>
  <r>
    <n v="84567"/>
    <s v="Uganda"/>
    <s v="N/A - From RDC"/>
    <x v="0"/>
    <d v="2010-05-26T00:00:00"/>
    <d v="2010-05-27T00:00:00"/>
    <s v="SCMS from RDC"/>
    <n v="20000"/>
    <n v="224400"/>
    <n v="2560"/>
    <n v="20654.810000000001"/>
    <n v="483.81"/>
    <x v="5316"/>
  </r>
  <r>
    <n v="84568"/>
    <s v="Haiti"/>
    <s v="N/A - From RDC"/>
    <x v="0"/>
    <d v="2010-06-02T00:00:00"/>
    <d v="2010-06-09T00:00:00"/>
    <s v="SCMS from RDC"/>
    <n v="168"/>
    <n v="240.24"/>
    <m/>
    <m/>
    <n v="0.52"/>
    <x v="8"/>
  </r>
  <r>
    <n v="84569"/>
    <s v="Uganda"/>
    <s v="N/A - From RDC"/>
    <x v="0"/>
    <d v="2010-06-30T00:00:00"/>
    <d v="2010-06-22T00:00:00"/>
    <s v="SCMS from RDC"/>
    <n v="700"/>
    <n v="6132"/>
    <m/>
    <m/>
    <n v="13.22"/>
    <x v="8"/>
  </r>
  <r>
    <n v="84570"/>
    <s v="Uganda"/>
    <s v="N/A - From RDC"/>
    <x v="0"/>
    <d v="2010-06-30T00:00:00"/>
    <d v="2010-06-22T00:00:00"/>
    <s v="SCMS from RDC"/>
    <n v="17550"/>
    <n v="83362.5"/>
    <n v="1325"/>
    <n v="4600.45"/>
    <n v="179.73"/>
    <x v="5317"/>
  </r>
  <r>
    <n v="84571"/>
    <s v="CÙte d'Ivoire"/>
    <s v="N/A - From RDC"/>
    <x v="0"/>
    <d v="2010-06-30T00:00:00"/>
    <d v="2010-06-21T00:00:00"/>
    <s v="SCMS from RDC"/>
    <n v="1596"/>
    <n v="3575.04"/>
    <m/>
    <m/>
    <n v="7.71"/>
    <x v="8"/>
  </r>
  <r>
    <n v="84572"/>
    <s v="CÙte d'Ivoire"/>
    <s v="N/A - From RDC"/>
    <x v="0"/>
    <d v="2010-07-09T00:00:00"/>
    <d v="2010-07-05T00:00:00"/>
    <s v="SCMS from RDC"/>
    <n v="10980"/>
    <n v="26791.200000000001"/>
    <n v="698"/>
    <n v="5121.68"/>
    <n v="57.76"/>
    <x v="5318"/>
  </r>
  <r>
    <n v="84573"/>
    <s v="Nigeria"/>
    <s v="N/A - From RDC"/>
    <x v="0"/>
    <d v="2010-07-15T00:00:00"/>
    <d v="2010-06-28T00:00:00"/>
    <s v="SCMS from RDC"/>
    <n v="1000"/>
    <n v="11220"/>
    <n v="117"/>
    <m/>
    <n v="24.19"/>
    <x v="6"/>
  </r>
  <r>
    <n v="84574"/>
    <s v="Nigeria"/>
    <s v="N/A - From RDC"/>
    <x v="0"/>
    <d v="2010-07-15T00:00:00"/>
    <d v="2010-06-28T00:00:00"/>
    <s v="SCMS from RDC"/>
    <n v="200"/>
    <n v="920"/>
    <n v="17"/>
    <m/>
    <n v="1.98"/>
    <x v="6"/>
  </r>
  <r>
    <n v="84575"/>
    <s v="Nigeria"/>
    <s v="N/A - From RDC"/>
    <x v="0"/>
    <d v="2010-07-15T00:00:00"/>
    <d v="2010-06-28T00:00:00"/>
    <s v="SCMS from RDC"/>
    <n v="188"/>
    <n v="864.8"/>
    <n v="16"/>
    <m/>
    <n v="1.86"/>
    <x v="6"/>
  </r>
  <r>
    <n v="84576"/>
    <s v="Nigeria"/>
    <s v="N/A - From RDC"/>
    <x v="0"/>
    <d v="2010-07-15T00:00:00"/>
    <d v="2010-06-28T00:00:00"/>
    <s v="SCMS from RDC"/>
    <n v="87"/>
    <n v="1827"/>
    <n v="42"/>
    <m/>
    <n v="3.94"/>
    <x v="6"/>
  </r>
  <r>
    <n v="84577"/>
    <s v="Nigeria"/>
    <s v="N/A - From RDC"/>
    <x v="0"/>
    <d v="2010-07-21T00:00:00"/>
    <d v="2010-06-28T00:00:00"/>
    <s v="SCMS from RDC"/>
    <n v="53086"/>
    <n v="465033.36"/>
    <m/>
    <m/>
    <n v="1002.61"/>
    <x v="8"/>
  </r>
  <r>
    <n v="84578"/>
    <s v="Nigeria"/>
    <s v="N/A - From RDC"/>
    <x v="0"/>
    <d v="2010-07-15T00:00:00"/>
    <d v="2010-06-28T00:00:00"/>
    <s v="SCMS from RDC"/>
    <n v="58500"/>
    <n v="1165320"/>
    <n v="6433"/>
    <m/>
    <n v="2512.4299999999998"/>
    <x v="6"/>
  </r>
  <r>
    <n v="84579"/>
    <s v="Haiti"/>
    <s v="N/A - From RDC"/>
    <x v="0"/>
    <d v="2010-08-01T00:00:00"/>
    <d v="2010-07-21T00:00:00"/>
    <s v="SCMS from RDC"/>
    <n v="31836"/>
    <n v="278883.36"/>
    <n v="2565"/>
    <n v="25670.1"/>
    <n v="601.27"/>
    <x v="5319"/>
  </r>
  <r>
    <n v="84580"/>
    <s v="Mozambique"/>
    <s v="N/A - From RDC"/>
    <x v="2"/>
    <d v="2010-08-31T00:00:00"/>
    <d v="2010-08-18T00:00:00"/>
    <s v="SCMS from RDC"/>
    <n v="30630"/>
    <n v="175509.9"/>
    <m/>
    <m/>
    <n v="378.4"/>
    <x v="8"/>
  </r>
  <r>
    <n v="84581"/>
    <s v="Haiti"/>
    <s v="N/A - From RDC"/>
    <x v="0"/>
    <d v="2010-08-10T00:00:00"/>
    <d v="2010-08-23T00:00:00"/>
    <s v="SCMS from RDC"/>
    <n v="3840"/>
    <n v="7411.2"/>
    <m/>
    <m/>
    <n v="15.98"/>
    <x v="8"/>
  </r>
  <r>
    <n v="84582"/>
    <s v="Nigeria"/>
    <s v="N/A - From RDC"/>
    <x v="3"/>
    <d v="2010-08-31T00:00:00"/>
    <d v="2010-08-17T00:00:00"/>
    <s v="SCMS from RDC"/>
    <n v="6000"/>
    <n v="67320"/>
    <n v="789"/>
    <n v="6147.18"/>
    <n v="145.13999999999999"/>
    <x v="5320"/>
  </r>
  <r>
    <n v="84583"/>
    <s v="CÙte d'Ivoire"/>
    <s v="N/A - From RDC"/>
    <x v="0"/>
    <d v="2010-08-23T00:00:00"/>
    <d v="2010-08-23T00:00:00"/>
    <s v="SCMS from RDC"/>
    <n v="12060"/>
    <n v="86952.6"/>
    <m/>
    <m/>
    <n v="187.47"/>
    <x v="8"/>
  </r>
  <r>
    <n v="84584"/>
    <s v="CÙte d'Ivoire"/>
    <s v="N/A - From RDC"/>
    <x v="0"/>
    <d v="2010-08-23T00:00:00"/>
    <d v="2010-08-23T00:00:00"/>
    <s v="SCMS from RDC"/>
    <n v="2400"/>
    <n v="3240"/>
    <m/>
    <m/>
    <n v="6.99"/>
    <x v="8"/>
  </r>
  <r>
    <n v="84585"/>
    <s v="CÙte d'Ivoire"/>
    <s v="N/A - From RDC"/>
    <x v="0"/>
    <d v="2010-08-31T00:00:00"/>
    <d v="2010-08-23T00:00:00"/>
    <s v="SCMS from RDC"/>
    <n v="6594"/>
    <n v="15364.02"/>
    <m/>
    <m/>
    <n v="33.119999999999997"/>
    <x v="8"/>
  </r>
  <r>
    <n v="84588"/>
    <s v="Uganda"/>
    <s v="N/A - From RDC"/>
    <x v="0"/>
    <d v="2010-10-29T00:00:00"/>
    <d v="2010-09-27T00:00:00"/>
    <s v="SCMS from RDC"/>
    <n v="63148"/>
    <n v="539915.4"/>
    <m/>
    <m/>
    <n v="1164.06"/>
    <x v="8"/>
  </r>
  <r>
    <n v="84589"/>
    <s v="Uganda"/>
    <s v="N/A - From RDC"/>
    <x v="0"/>
    <d v="2010-09-30T00:00:00"/>
    <d v="2010-08-23T00:00:00"/>
    <s v="SCMS from RDC"/>
    <n v="71991"/>
    <n v="320359.95"/>
    <n v="7187"/>
    <n v="16285.97"/>
    <n v="690.7"/>
    <x v="5321"/>
  </r>
  <r>
    <n v="84590"/>
    <s v="Uganda"/>
    <s v="N/A - From RDC"/>
    <x v="0"/>
    <d v="2010-09-30T00:00:00"/>
    <d v="2010-08-23T00:00:00"/>
    <s v="SCMS from RDC"/>
    <n v="26991"/>
    <n v="230773.05"/>
    <m/>
    <m/>
    <n v="497.55"/>
    <x v="8"/>
  </r>
  <r>
    <n v="84591"/>
    <s v="CÙte d'Ivoire"/>
    <s v="N/A - From RDC"/>
    <x v="0"/>
    <d v="2010-09-30T00:00:00"/>
    <d v="2010-09-25T00:00:00"/>
    <s v="SCMS from RDC"/>
    <n v="6016"/>
    <n v="93248"/>
    <m/>
    <m/>
    <n v="201.04"/>
    <x v="8"/>
  </r>
  <r>
    <n v="84592"/>
    <s v="CÙte d'Ivoire"/>
    <s v="N/A - From RDC"/>
    <x v="0"/>
    <d v="2010-09-30T00:00:00"/>
    <d v="2010-09-25T00:00:00"/>
    <s v="SCMS from RDC"/>
    <n v="540"/>
    <n v="772.2"/>
    <m/>
    <m/>
    <n v="1.66"/>
    <x v="8"/>
  </r>
  <r>
    <n v="84593"/>
    <s v="CÙte d'Ivoire"/>
    <s v="N/A - From RDC"/>
    <x v="2"/>
    <d v="2010-10-19T00:00:00"/>
    <d v="2010-09-25T00:00:00"/>
    <s v="SCMS from RDC"/>
    <n v="5624"/>
    <n v="18446.72"/>
    <m/>
    <m/>
    <n v="39.770000000000003"/>
    <x v="8"/>
  </r>
  <r>
    <n v="84594"/>
    <s v="Guyana"/>
    <s v="N/A - From RDC"/>
    <x v="0"/>
    <d v="2010-11-23T00:00:00"/>
    <d v="2010-09-19T00:00:00"/>
    <s v="SCMS from RDC"/>
    <n v="316"/>
    <n v="609.88"/>
    <m/>
    <m/>
    <n v="1.31"/>
    <x v="8"/>
  </r>
  <r>
    <n v="84595"/>
    <s v="Uganda"/>
    <s v="N/A - From RDC"/>
    <x v="0"/>
    <d v="2010-10-20T00:00:00"/>
    <d v="2010-10-25T00:00:00"/>
    <s v="SCMS from RDC"/>
    <n v="31932"/>
    <n v="358277.04"/>
    <m/>
    <m/>
    <n v="772.45"/>
    <x v="8"/>
  </r>
  <r>
    <n v="84596"/>
    <s v="Tanzania"/>
    <s v="N/A - From RDC"/>
    <x v="0"/>
    <d v="2010-12-03T00:00:00"/>
    <d v="2010-12-03T00:00:00"/>
    <s v="SCMS from RDC"/>
    <n v="2864"/>
    <n v="22110.080000000002"/>
    <n v="612"/>
    <n v="1979.75"/>
    <n v="47.67"/>
    <x v="5322"/>
  </r>
  <r>
    <n v="84597"/>
    <s v="CÙte d'Ivoire"/>
    <s v="N/A - From RDC"/>
    <x v="0"/>
    <d v="2010-10-30T00:00:00"/>
    <d v="2010-11-23T00:00:00"/>
    <s v="SCMS from RDC"/>
    <n v="1785"/>
    <n v="17974.95"/>
    <n v="168"/>
    <n v="7816.45"/>
    <n v="38.75"/>
    <x v="5323"/>
  </r>
  <r>
    <n v="84598"/>
    <s v="CÙte d'Ivoire"/>
    <s v="N/A - From RDC"/>
    <x v="2"/>
    <d v="2010-11-30T00:00:00"/>
    <d v="2010-11-26T00:00:00"/>
    <s v="SCMS from RDC"/>
    <n v="2449"/>
    <n v="3306.15"/>
    <m/>
    <m/>
    <n v="7.13"/>
    <x v="8"/>
  </r>
  <r>
    <n v="84599"/>
    <s v="CÙte d'Ivoire"/>
    <s v="N/A - From RDC"/>
    <x v="2"/>
    <d v="2010-11-30T00:00:00"/>
    <d v="2010-11-26T00:00:00"/>
    <s v="SCMS from RDC"/>
    <n v="2551"/>
    <n v="3647.93"/>
    <m/>
    <m/>
    <n v="7.86"/>
    <x v="8"/>
  </r>
  <r>
    <n v="84600"/>
    <s v="Nigeria"/>
    <s v="N/A - From RDC"/>
    <x v="3"/>
    <d v="2010-11-18T00:00:00"/>
    <d v="2010-11-10T00:00:00"/>
    <s v="SCMS from RDC"/>
    <n v="10000"/>
    <n v="25800"/>
    <n v="1130"/>
    <n v="20264.93"/>
    <n v="55.62"/>
    <x v="5324"/>
  </r>
  <r>
    <n v="84601"/>
    <s v="Mozambique"/>
    <s v="N/A - From RDC"/>
    <x v="2"/>
    <d v="2010-12-20T00:00:00"/>
    <d v="2010-12-23T00:00:00"/>
    <s v="SCMS from RDC"/>
    <n v="30000"/>
    <n v="130200"/>
    <m/>
    <m/>
    <n v="280.70999999999998"/>
    <x v="8"/>
  </r>
  <r>
    <n v="84602"/>
    <s v="Mozambique"/>
    <s v="N/A - From RDC"/>
    <x v="2"/>
    <d v="2010-12-20T00:00:00"/>
    <d v="2010-12-23T00:00:00"/>
    <s v="SCMS from RDC"/>
    <n v="30000"/>
    <n v="162900"/>
    <m/>
    <m/>
    <n v="351.21"/>
    <x v="8"/>
  </r>
  <r>
    <n v="84603"/>
    <s v="Zambia"/>
    <s v="N/A - From RDC"/>
    <x v="2"/>
    <d v="2010-12-31T00:00:00"/>
    <d v="2010-11-25T00:00:00"/>
    <s v="SCMS from RDC"/>
    <n v="3653"/>
    <n v="19835.79"/>
    <m/>
    <m/>
    <n v="42.77"/>
    <x v="8"/>
  </r>
  <r>
    <n v="84604"/>
    <s v="Uganda"/>
    <s v="N/A - From RDC"/>
    <x v="0"/>
    <d v="2010-12-02T00:00:00"/>
    <d v="2010-11-29T00:00:00"/>
    <s v="SCMS from RDC"/>
    <n v="2661"/>
    <n v="53007.12"/>
    <n v="909"/>
    <n v="5166.3900000000003"/>
    <n v="114.28"/>
    <x v="5325"/>
  </r>
  <r>
    <n v="84605"/>
    <s v="Uganda"/>
    <s v="N/A - From RDC"/>
    <x v="2"/>
    <d v="2010-12-02T00:00:00"/>
    <d v="2010-11-29T00:00:00"/>
    <s v="SCMS from RDC"/>
    <n v="23787"/>
    <n v="63273.42"/>
    <n v="1378"/>
    <n v="2559.88"/>
    <n v="136.41999999999999"/>
    <x v="5326"/>
  </r>
  <r>
    <n v="84606"/>
    <s v="Haiti"/>
    <s v="N/A - From RDC"/>
    <x v="0"/>
    <d v="2010-11-26T00:00:00"/>
    <d v="2010-12-15T00:00:00"/>
    <s v="SCMS from RDC"/>
    <n v="53200"/>
    <n v="141512"/>
    <m/>
    <m/>
    <n v="305.10000000000002"/>
    <x v="8"/>
  </r>
  <r>
    <n v="84607"/>
    <s v="Haiti"/>
    <s v="N/A - From RDC"/>
    <x v="0"/>
    <d v="2010-11-26T00:00:00"/>
    <d v="2010-12-15T00:00:00"/>
    <s v="SCMS from RDC"/>
    <n v="1778"/>
    <n v="3982.72"/>
    <m/>
    <m/>
    <n v="8.59"/>
    <x v="8"/>
  </r>
  <r>
    <n v="84608"/>
    <s v="CÙte d'Ivoire"/>
    <s v="N/A - From RDC"/>
    <x v="0"/>
    <d v="2010-11-30T00:00:00"/>
    <d v="2010-12-09T00:00:00"/>
    <s v="SCMS from RDC"/>
    <n v="600"/>
    <n v="9864"/>
    <m/>
    <m/>
    <n v="21.27"/>
    <x v="8"/>
  </r>
  <r>
    <n v="84609"/>
    <s v="CÙte d'Ivoire"/>
    <s v="N/A - From RDC"/>
    <x v="0"/>
    <d v="2010-11-30T00:00:00"/>
    <d v="2010-12-09T00:00:00"/>
    <s v="SCMS from RDC"/>
    <n v="6551"/>
    <n v="8778.34"/>
    <m/>
    <m/>
    <n v="18.93"/>
    <x v="8"/>
  </r>
  <r>
    <n v="84612"/>
    <s v="Haiti"/>
    <s v="N/A - From RDC"/>
    <x v="0"/>
    <d v="2010-12-20T00:00:00"/>
    <d v="2011-01-05T00:00:00"/>
    <s v="SCMS from RDC"/>
    <n v="600"/>
    <n v="9864"/>
    <m/>
    <m/>
    <n v="21.27"/>
    <x v="8"/>
  </r>
  <r>
    <n v="84613"/>
    <s v="Zambia"/>
    <s v="N/A - From RDC"/>
    <x v="2"/>
    <d v="2011-04-01T00:00:00"/>
    <d v="2011-01-13T00:00:00"/>
    <s v="SCMS from RDC"/>
    <n v="12080"/>
    <n v="28146.400000000001"/>
    <n v="503"/>
    <n v="2355.79"/>
    <n v="60.68"/>
    <x v="5327"/>
  </r>
  <r>
    <n v="84614"/>
    <s v="Guatemala"/>
    <s v="N/A - From RDC"/>
    <x v="0"/>
    <d v="2011-01-31T00:00:00"/>
    <d v="2011-01-24T00:00:00"/>
    <s v="SCMS from RDC"/>
    <n v="7987"/>
    <n v="87218.04"/>
    <m/>
    <m/>
    <n v="143.91"/>
    <x v="8"/>
  </r>
  <r>
    <n v="84615"/>
    <s v="Guatemala"/>
    <s v="N/A - From RDC"/>
    <x v="0"/>
    <d v="2011-01-31T00:00:00"/>
    <d v="2011-01-24T00:00:00"/>
    <s v="SCMS from RDC"/>
    <n v="680"/>
    <n v="6589.2"/>
    <m/>
    <m/>
    <n v="10.87"/>
    <x v="8"/>
  </r>
  <r>
    <n v="84616"/>
    <s v="Zambia"/>
    <s v="N/A - From RDC"/>
    <x v="2"/>
    <d v="2011-01-31T00:00:00"/>
    <d v="2011-01-18T00:00:00"/>
    <s v="SCMS from RDC"/>
    <n v="22242"/>
    <n v="51823.86"/>
    <n v="1207"/>
    <n v="7487.51"/>
    <n v="111.73"/>
    <x v="5328"/>
  </r>
  <r>
    <n v="84617"/>
    <s v="CÙte d'Ivoire"/>
    <s v="N/A - From RDC"/>
    <x v="2"/>
    <d v="2011-01-31T00:00:00"/>
    <d v="2011-02-22T00:00:00"/>
    <s v="SCMS from RDC"/>
    <n v="9920"/>
    <n v="108326.39999999999"/>
    <m/>
    <m/>
    <n v="233.55"/>
    <x v="8"/>
  </r>
  <r>
    <n v="84618"/>
    <s v="Haiti"/>
    <s v="N/A - From RDC"/>
    <x v="0"/>
    <d v="2011-02-28T00:00:00"/>
    <d v="2011-02-14T00:00:00"/>
    <s v="SCMS from RDC"/>
    <n v="5980"/>
    <n v="13933.4"/>
    <m/>
    <m/>
    <n v="30.04"/>
    <x v="8"/>
  </r>
  <r>
    <n v="84619"/>
    <s v="Haiti"/>
    <s v="N/A - From RDC"/>
    <x v="0"/>
    <d v="2011-02-28T00:00:00"/>
    <d v="2011-02-14T00:00:00"/>
    <s v="SCMS from RDC"/>
    <n v="600"/>
    <n v="804"/>
    <m/>
    <m/>
    <n v="1.33"/>
    <x v="8"/>
  </r>
  <r>
    <n v="84620"/>
    <s v="Zambia"/>
    <s v="N/A - From RDC"/>
    <x v="2"/>
    <d v="2011-02-11T00:00:00"/>
    <d v="2011-02-15T00:00:00"/>
    <s v="SCMS from RDC"/>
    <n v="140000"/>
    <n v="351400"/>
    <n v="8783"/>
    <n v="8045.77"/>
    <n v="757.62"/>
    <x v="5329"/>
  </r>
  <r>
    <n v="84621"/>
    <s v="Uganda"/>
    <s v="N/A - From RDC"/>
    <x v="2"/>
    <d v="2011-02-28T00:00:00"/>
    <d v="2011-03-22T00:00:00"/>
    <s v="SCMS from RDC"/>
    <n v="8988"/>
    <n v="100845.36"/>
    <m/>
    <m/>
    <n v="217.42"/>
    <x v="8"/>
  </r>
  <r>
    <n v="84622"/>
    <s v="CÙte d'Ivoire"/>
    <s v="N/A - From RDC"/>
    <x v="0"/>
    <d v="2011-03-31T00:00:00"/>
    <d v="2011-03-15T00:00:00"/>
    <s v="SCMS from RDC"/>
    <n v="2240"/>
    <n v="14716.8"/>
    <n v="6542"/>
    <n v="18611.93"/>
    <n v="31.73"/>
    <x v="5330"/>
  </r>
  <r>
    <n v="84623"/>
    <s v="Zimbabwe"/>
    <s v="N/A - From RDC"/>
    <x v="2"/>
    <d v="2011-03-31T00:00:00"/>
    <d v="2011-03-17T00:00:00"/>
    <s v="SCMS from RDC"/>
    <n v="66645"/>
    <n v="370546.2"/>
    <m/>
    <m/>
    <n v="798.9"/>
    <x v="8"/>
  </r>
  <r>
    <n v="84624"/>
    <s v="Zimbabwe"/>
    <s v="N/A - From RDC"/>
    <x v="2"/>
    <d v="2011-03-31T00:00:00"/>
    <d v="2011-03-18T00:00:00"/>
    <s v="SCMS from RDC"/>
    <n v="9073"/>
    <n v="22773.23"/>
    <n v="2102"/>
    <n v="7765.17"/>
    <n v="49.1"/>
    <x v="5331"/>
  </r>
  <r>
    <n v="84625"/>
    <s v="Zimbabwe"/>
    <s v="N/A - From RDC"/>
    <x v="2"/>
    <d v="2011-03-31T00:00:00"/>
    <d v="2011-03-18T00:00:00"/>
    <s v="SCMS from RDC"/>
    <n v="1883"/>
    <n v="6025.6"/>
    <m/>
    <m/>
    <n v="12.99"/>
    <x v="8"/>
  </r>
  <r>
    <n v="84626"/>
    <s v="Ethiopia"/>
    <s v="N/A - From RDC"/>
    <x v="0"/>
    <d v="2011-03-10T00:00:00"/>
    <d v="2011-03-11T00:00:00"/>
    <s v="SCMS from RDC"/>
    <n v="8000"/>
    <n v="289280"/>
    <n v="1647"/>
    <n v="3600.65"/>
    <n v="623.69000000000005"/>
    <x v="5332"/>
  </r>
  <r>
    <n v="84627"/>
    <s v="Uganda"/>
    <s v="N/A - From RDC"/>
    <x v="0"/>
    <d v="2011-04-18T00:00:00"/>
    <d v="2011-03-15T00:00:00"/>
    <s v="SCMS from RDC"/>
    <n v="46113"/>
    <n v="332474.73"/>
    <n v="2534"/>
    <n v="16629.490000000002"/>
    <n v="548.58000000000004"/>
    <x v="5333"/>
  </r>
  <r>
    <n v="84628"/>
    <s v="Haiti"/>
    <s v="N/A - From RDC"/>
    <x v="0"/>
    <d v="2011-03-14T00:00:00"/>
    <d v="2011-04-20T00:00:00"/>
    <s v="SCMS from RDC"/>
    <n v="1320"/>
    <n v="47731.199999999997"/>
    <n v="276"/>
    <n v="2080.1999999999998"/>
    <n v="102.91"/>
    <x v="5334"/>
  </r>
  <r>
    <n v="84629"/>
    <s v="CÙte d'Ivoire"/>
    <s v="N/A - From RDC"/>
    <x v="0"/>
    <d v="2011-03-31T00:00:00"/>
    <d v="2011-03-29T00:00:00"/>
    <s v="SCMS from RDC"/>
    <n v="99957"/>
    <n v="1121517.54"/>
    <m/>
    <m/>
    <n v="2417.9899999999998"/>
    <x v="8"/>
  </r>
  <r>
    <n v="84630"/>
    <s v="CÙte d'Ivoire"/>
    <s v="N/A - From RDC"/>
    <x v="0"/>
    <d v="2011-03-15T00:00:00"/>
    <d v="2011-03-29T00:00:00"/>
    <s v="SCMS from RDC"/>
    <n v="3008"/>
    <n v="46624"/>
    <m/>
    <m/>
    <n v="100.52"/>
    <x v="8"/>
  </r>
  <r>
    <n v="84631"/>
    <s v="CÙte d'Ivoire"/>
    <s v="N/A - From RDC"/>
    <x v="0"/>
    <d v="2011-03-15T00:00:00"/>
    <d v="2011-03-29T00:00:00"/>
    <s v="SCMS from RDC"/>
    <n v="15621"/>
    <n v="133559.54999999999"/>
    <m/>
    <m/>
    <n v="287.95"/>
    <x v="8"/>
  </r>
  <r>
    <n v="84632"/>
    <s v="Zambia"/>
    <s v="N/A - From RDC"/>
    <x v="2"/>
    <d v="2011-04-15T00:00:00"/>
    <d v="2011-04-05T00:00:00"/>
    <s v="SCMS from RDC"/>
    <n v="4875"/>
    <n v="77463.75"/>
    <n v="2556"/>
    <n v="4471.07"/>
    <n v="127.82"/>
    <x v="5335"/>
  </r>
  <r>
    <n v="84633"/>
    <s v="CÙte d'Ivoire"/>
    <s v="N/A - From RDC"/>
    <x v="0"/>
    <d v="2011-04-20T00:00:00"/>
    <d v="2011-06-10T00:00:00"/>
    <s v="SCMS from RDC"/>
    <n v="7420"/>
    <n v="13727"/>
    <m/>
    <m/>
    <n v="22.65"/>
    <x v="8"/>
  </r>
  <r>
    <n v="84634"/>
    <s v="Tanzania"/>
    <s v="N/A - From RDC"/>
    <x v="0"/>
    <d v="2011-04-07T00:00:00"/>
    <d v="2011-03-31T00:00:00"/>
    <s v="SCMS from RDC"/>
    <n v="4738"/>
    <n v="19994.36"/>
    <m/>
    <m/>
    <n v="32.99"/>
    <x v="8"/>
  </r>
  <r>
    <n v="84638"/>
    <s v="CÙte d'Ivoire"/>
    <s v="N/A - From RDC"/>
    <x v="0"/>
    <d v="2011-03-31T00:00:00"/>
    <d v="2011-06-07T00:00:00"/>
    <s v="SCMS from RDC"/>
    <n v="20"/>
    <n v="194.2"/>
    <n v="5"/>
    <n v="3380.36"/>
    <n v="0.42"/>
    <x v="5336"/>
  </r>
  <r>
    <n v="84639"/>
    <s v="CÙte d'Ivoire"/>
    <s v="N/A - From RDC"/>
    <x v="0"/>
    <d v="2011-06-30T00:00:00"/>
    <d v="2011-06-07T00:00:00"/>
    <s v="SCMS from RDC"/>
    <n v="2383"/>
    <n v="36936.5"/>
    <n v="882"/>
    <n v="4516.67"/>
    <n v="60.95"/>
    <x v="5337"/>
  </r>
  <r>
    <n v="84640"/>
    <s v="Zimbabwe"/>
    <s v="N/A - From RDC"/>
    <x v="2"/>
    <d v="2011-03-31T00:00:00"/>
    <d v="2011-05-20T00:00:00"/>
    <s v="SCMS from RDC"/>
    <n v="88719"/>
    <n v="493277.64"/>
    <n v="11668"/>
    <n v="15697.15"/>
    <n v="1063.51"/>
    <x v="5338"/>
  </r>
  <r>
    <n v="84641"/>
    <s v="Zimbabwe"/>
    <s v="N/A - From RDC"/>
    <x v="2"/>
    <d v="2011-03-31T00:00:00"/>
    <d v="2011-05-20T00:00:00"/>
    <s v="SCMS from RDC"/>
    <n v="22074"/>
    <n v="122731.44"/>
    <m/>
    <m/>
    <n v="264.61"/>
    <x v="8"/>
  </r>
  <r>
    <n v="84642"/>
    <s v="CÙte d'Ivoire"/>
    <s v="N/A - From RDC"/>
    <x v="0"/>
    <d v="2011-03-23T00:00:00"/>
    <d v="2011-06-07T00:00:00"/>
    <s v="SCMS from RDC"/>
    <n v="20"/>
    <n v="194.2"/>
    <n v="3"/>
    <n v="1355.31"/>
    <n v="0.42"/>
    <x v="5339"/>
  </r>
  <r>
    <n v="84643"/>
    <s v="Uganda"/>
    <s v="N/A - From RDC"/>
    <x v="2"/>
    <d v="2011-04-20T00:00:00"/>
    <d v="2011-05-03T00:00:00"/>
    <s v="SCMS from RDC"/>
    <n v="6600"/>
    <n v="131472"/>
    <n v="720"/>
    <n v="4647.66"/>
    <n v="216.93"/>
    <x v="5340"/>
  </r>
  <r>
    <n v="84644"/>
    <s v="Uganda"/>
    <s v="N/A - From RDC"/>
    <x v="2"/>
    <d v="2011-06-06T00:00:00"/>
    <d v="2011-06-01T00:00:00"/>
    <s v="SCMS from RDC"/>
    <n v="2559"/>
    <n v="22570.38"/>
    <n v="338"/>
    <n v="3397.95"/>
    <n v="37.24"/>
    <x v="5341"/>
  </r>
  <r>
    <n v="84645"/>
    <s v="Zimbabwe"/>
    <s v="N/A - From RDC"/>
    <x v="2"/>
    <d v="2011-05-31T00:00:00"/>
    <d v="2011-06-13T00:00:00"/>
    <s v="SCMS from RDC"/>
    <n v="4250"/>
    <n v="9520"/>
    <m/>
    <m/>
    <n v="20.53"/>
    <x v="8"/>
  </r>
  <r>
    <n v="84646"/>
    <s v="Guyana"/>
    <s v="N/A - From RDC"/>
    <x v="0"/>
    <d v="2011-06-20T00:00:00"/>
    <d v="2011-05-16T00:00:00"/>
    <s v="SCMS from RDC"/>
    <n v="600"/>
    <n v="1170"/>
    <n v="239"/>
    <n v="3106.89"/>
    <n v="1.93"/>
    <x v="5342"/>
  </r>
  <r>
    <n v="84647"/>
    <s v="Zimbabwe"/>
    <s v="N/A - From RDC"/>
    <x v="2"/>
    <d v="2011-05-31T00:00:00"/>
    <d v="2011-06-15T00:00:00"/>
    <s v="SCMS from RDC"/>
    <n v="69207"/>
    <n v="372333.66"/>
    <m/>
    <m/>
    <n v="802.75"/>
    <x v="8"/>
  </r>
  <r>
    <n v="84648"/>
    <s v="Zimbabwe"/>
    <s v="N/A - From RDC"/>
    <x v="2"/>
    <d v="2011-05-31T00:00:00"/>
    <d v="2011-06-15T00:00:00"/>
    <s v="SCMS from RDC"/>
    <n v="10114"/>
    <n v="87283.82"/>
    <m/>
    <m/>
    <n v="188.18"/>
    <x v="8"/>
  </r>
  <r>
    <n v="84649"/>
    <s v="Nigeria"/>
    <s v="N/A - From RDC"/>
    <x v="3"/>
    <d v="2011-06-21T00:00:00"/>
    <d v="2011-05-11T00:00:00"/>
    <s v="SCMS from RDC"/>
    <n v="41142"/>
    <n v="103266.42"/>
    <n v="2822"/>
    <n v="12601.12"/>
    <n v="170.39"/>
    <x v="5343"/>
  </r>
  <r>
    <n v="84650"/>
    <s v="Nigeria"/>
    <s v="N/A - From RDC"/>
    <x v="3"/>
    <d v="2011-06-15T00:00:00"/>
    <d v="2011-07-06T00:00:00"/>
    <s v="SCMS from RDC"/>
    <n v="53109"/>
    <n v="595882.98"/>
    <n v="19464"/>
    <n v="13398.06"/>
    <n v="983.21"/>
    <x v="5344"/>
  </r>
  <r>
    <n v="84651"/>
    <s v="Benin"/>
    <s v="N/A - From RDC"/>
    <x v="0"/>
    <d v="2011-06-13T00:00:00"/>
    <d v="2011-06-09T00:00:00"/>
    <s v="SCMS from RDC"/>
    <n v="4545"/>
    <n v="39223.35"/>
    <m/>
    <m/>
    <n v="64.72"/>
    <x v="8"/>
  </r>
  <r>
    <n v="84652"/>
    <s v="Benin"/>
    <s v="N/A - From RDC"/>
    <x v="0"/>
    <d v="2011-06-13T00:00:00"/>
    <d v="2011-06-09T00:00:00"/>
    <s v="SCMS from RDC"/>
    <n v="575"/>
    <n v="2426.5"/>
    <m/>
    <m/>
    <n v="4"/>
    <x v="8"/>
  </r>
  <r>
    <n v="84653"/>
    <s v="Benin"/>
    <s v="N/A - From RDC"/>
    <x v="0"/>
    <d v="2011-06-13T00:00:00"/>
    <d v="2011-06-09T00:00:00"/>
    <s v="SCMS from RDC"/>
    <n v="2590"/>
    <n v="29059.8"/>
    <m/>
    <m/>
    <n v="47.95"/>
    <x v="8"/>
  </r>
  <r>
    <n v="84654"/>
    <s v="Mozambique"/>
    <s v="N/A - From RDC"/>
    <x v="2"/>
    <d v="2011-08-10T00:00:00"/>
    <d v="2011-08-04T00:00:00"/>
    <s v="SCMS from RDC"/>
    <n v="14000"/>
    <n v="27300"/>
    <n v="14413"/>
    <n v="5491.01"/>
    <n v="45.04"/>
    <x v="5345"/>
  </r>
  <r>
    <n v="84655"/>
    <s v="Zambia"/>
    <s v="N/A - From RDC"/>
    <x v="2"/>
    <d v="2011-07-15T00:00:00"/>
    <d v="2011-07-11T00:00:00"/>
    <s v="SCMS from RDC"/>
    <n v="20000"/>
    <n v="36000"/>
    <n v="7482"/>
    <n v="6801.72"/>
    <n v="59.4"/>
    <x v="5346"/>
  </r>
  <r>
    <n v="84656"/>
    <s v="Uganda"/>
    <s v="N/A - From RDC"/>
    <x v="2"/>
    <d v="2011-08-01T00:00:00"/>
    <d v="2011-06-28T00:00:00"/>
    <s v="SCMS from RDC"/>
    <n v="2011"/>
    <n v="13212.27"/>
    <n v="126"/>
    <n v="1661"/>
    <n v="21.8"/>
    <x v="5347"/>
  </r>
  <r>
    <n v="84657"/>
    <s v="Tanzania"/>
    <s v="N/A - From RDC"/>
    <x v="2"/>
    <d v="2011-04-28T00:00:00"/>
    <d v="2011-07-15T00:00:00"/>
    <s v="SCMS from RDC"/>
    <n v="54375"/>
    <n v="1083150"/>
    <n v="11129"/>
    <n v="13838.17"/>
    <n v="1787.2"/>
    <x v="5348"/>
  </r>
  <r>
    <n v="84658"/>
    <s v="Ghana"/>
    <s v="N/A - From RDC"/>
    <x v="0"/>
    <d v="2011-07-04T00:00:00"/>
    <d v="2011-06-09T00:00:00"/>
    <s v="SCMS from RDC"/>
    <n v="1086"/>
    <n v="6972.12"/>
    <n v="90"/>
    <n v="226.25"/>
    <n v="11.5"/>
    <x v="5349"/>
  </r>
  <r>
    <n v="84659"/>
    <s v="Zimbabwe"/>
    <s v="N/A - From RDC"/>
    <x v="2"/>
    <d v="2011-08-15T00:00:00"/>
    <d v="2011-08-11T00:00:00"/>
    <s v="SCMS from RDC"/>
    <n v="1191"/>
    <n v="16197.6"/>
    <n v="445"/>
    <n v="2143.48"/>
    <n v="26.73"/>
    <x v="5350"/>
  </r>
  <r>
    <n v="84660"/>
    <s v="Mozambique"/>
    <s v="N/A - From RDC"/>
    <x v="2"/>
    <d v="2011-08-31T00:00:00"/>
    <d v="2011-09-01T00:00:00"/>
    <s v="SCMS from RDC"/>
    <n v="39636"/>
    <n v="338887.8"/>
    <n v="3666"/>
    <n v="3525.04"/>
    <n v="559.16"/>
    <x v="5351"/>
  </r>
  <r>
    <n v="84661"/>
    <s v="Haiti"/>
    <s v="N/A - From RDC"/>
    <x v="0"/>
    <d v="2011-07-19T00:00:00"/>
    <d v="2011-07-17T00:00:00"/>
    <s v="SCMS from RDC"/>
    <n v="5110"/>
    <n v="9862.2999999999993"/>
    <n v="1840"/>
    <n v="14866.14"/>
    <n v="16.27"/>
    <x v="5352"/>
  </r>
  <r>
    <n v="84662"/>
    <s v="Tanzania"/>
    <s v="N/A - From RDC"/>
    <x v="2"/>
    <d v="2011-08-05T00:00:00"/>
    <d v="2011-08-16T00:00:00"/>
    <s v="SCMS from RDC"/>
    <n v="4389"/>
    <n v="148084.85999999999"/>
    <n v="880"/>
    <n v="3175.7"/>
    <n v="244.34"/>
    <x v="5353"/>
  </r>
  <r>
    <n v="84663"/>
    <s v="Mozambique"/>
    <s v="N/A - From RDC"/>
    <x v="2"/>
    <d v="2011-09-30T00:00:00"/>
    <d v="2011-09-15T00:00:00"/>
    <s v="SCMS from RDC"/>
    <n v="1890"/>
    <n v="4876.2"/>
    <n v="183"/>
    <n v="112.87"/>
    <n v="8.0500000000000007"/>
    <x v="5354"/>
  </r>
  <r>
    <n v="84664"/>
    <s v="Haiti"/>
    <s v="N/A - From RDC"/>
    <x v="0"/>
    <d v="2011-07-19T00:00:00"/>
    <d v="2011-08-11T00:00:00"/>
    <s v="SCMS from RDC"/>
    <n v="18958"/>
    <n v="162090.9"/>
    <m/>
    <m/>
    <n v="267.45"/>
    <x v="8"/>
  </r>
  <r>
    <n v="84665"/>
    <s v="CÙte d'Ivoire"/>
    <s v="N/A - From RDC"/>
    <x v="0"/>
    <d v="2011-10-25T00:00:00"/>
    <d v="2011-08-05T00:00:00"/>
    <s v="SCMS from RDC"/>
    <n v="576"/>
    <n v="7200"/>
    <n v="212"/>
    <n v="1771.26"/>
    <n v="11.88"/>
    <x v="5355"/>
  </r>
  <r>
    <n v="84667"/>
    <s v="Zambia"/>
    <s v="N/A - From RDC"/>
    <x v="2"/>
    <d v="2011-09-26T00:00:00"/>
    <d v="2011-09-26T00:00:00"/>
    <s v="SCMS from RDC"/>
    <n v="169985"/>
    <n v="1665853"/>
    <n v="18994"/>
    <n v="21077.51"/>
    <n v="2748.66"/>
    <x v="5356"/>
  </r>
  <r>
    <n v="84668"/>
    <s v="Zambia"/>
    <s v="N/A - From RDC"/>
    <x v="2"/>
    <d v="2011-09-29T00:00:00"/>
    <d v="2011-09-26T00:00:00"/>
    <s v="SCMS from RDC"/>
    <n v="176308"/>
    <n v="1456304.08"/>
    <n v="17967"/>
    <n v="21180.7"/>
    <n v="2402.9"/>
    <x v="5357"/>
  </r>
  <r>
    <n v="84671"/>
    <s v="Nigeria"/>
    <s v="N/A - From RDC"/>
    <x v="3"/>
    <d v="2011-11-03T00:00:00"/>
    <d v="2011-09-28T00:00:00"/>
    <s v="SCMS from RDC"/>
    <n v="164398"/>
    <n v="412638.98"/>
    <n v="9988"/>
    <n v="18495.900000000001"/>
    <n v="680.85"/>
    <x v="5358"/>
  </r>
  <r>
    <n v="84672"/>
    <s v="Swaziland"/>
    <s v="N/A - From RDC"/>
    <x v="0"/>
    <d v="2011-09-30T00:00:00"/>
    <d v="2011-10-06T00:00:00"/>
    <s v="SCMS from RDC"/>
    <n v="5410"/>
    <n v="181776"/>
    <m/>
    <m/>
    <n v="299.93"/>
    <x v="8"/>
  </r>
  <r>
    <n v="84673"/>
    <s v="Guyana"/>
    <s v="N/A - From RDC"/>
    <x v="0"/>
    <d v="2011-12-15T00:00:00"/>
    <d v="2011-09-28T00:00:00"/>
    <s v="SCMS from RDC"/>
    <n v="21"/>
    <n v="27.72"/>
    <n v="294"/>
    <n v="4338.4399999999996"/>
    <n v="0.05"/>
    <x v="5359"/>
  </r>
  <r>
    <n v="84674"/>
    <s v="CÙte d'Ivoire"/>
    <s v="N/A - From RDC"/>
    <x v="0"/>
    <d v="2011-10-14T00:00:00"/>
    <d v="2011-10-08T00:00:00"/>
    <s v="SCMS from RDC"/>
    <n v="62231"/>
    <n v="262614.82"/>
    <n v="3789"/>
    <n v="13956.38"/>
    <n v="433.31"/>
    <x v="5360"/>
  </r>
  <r>
    <n v="84675"/>
    <s v="Swaziland"/>
    <s v="N/A - From RDC"/>
    <x v="0"/>
    <d v="2011-09-30T00:00:00"/>
    <d v="2011-09-29T00:00:00"/>
    <s v="SCMS from RDC"/>
    <n v="19100"/>
    <n v="214302"/>
    <n v="2237"/>
    <n v="3148.12"/>
    <n v="353.6"/>
    <x v="5361"/>
  </r>
  <r>
    <n v="84676"/>
    <s v="Tanzania"/>
    <s v="N/A - From RDC"/>
    <x v="2"/>
    <d v="2011-09-29T00:00:00"/>
    <d v="2011-09-23T00:00:00"/>
    <s v="SCMS from RDC"/>
    <n v="68235"/>
    <n v="1359241.2"/>
    <n v="83"/>
    <n v="2094.34"/>
    <n v="2242.75"/>
    <x v="5362"/>
  </r>
  <r>
    <n v="84677"/>
    <s v="Zambia"/>
    <s v="N/A - From RDC"/>
    <x v="2"/>
    <d v="2011-10-31T00:00:00"/>
    <d v="2011-11-04T00:00:00"/>
    <s v="SCMS from RDC"/>
    <n v="72974"/>
    <n v="315247.68"/>
    <n v="4471"/>
    <n v="10370.59"/>
    <n v="520.16"/>
    <x v="5363"/>
  </r>
  <r>
    <n v="84678"/>
    <s v="Zimbabwe"/>
    <s v="N/A - From RDC"/>
    <x v="2"/>
    <d v="2011-11-14T00:00:00"/>
    <d v="2011-11-21T00:00:00"/>
    <s v="SCMS from RDC"/>
    <n v="76"/>
    <n v="224.2"/>
    <n v="248"/>
    <n v="481.71"/>
    <n v="0.37"/>
    <x v="5364"/>
  </r>
  <r>
    <n v="84679"/>
    <s v="Nigeria"/>
    <s v="N/A - From RDC"/>
    <x v="3"/>
    <d v="2012-03-16T00:00:00"/>
    <d v="2011-10-13T00:00:00"/>
    <s v="SCMS from RDC"/>
    <n v="18354"/>
    <n v="151053.42000000001"/>
    <n v="1794"/>
    <n v="21326.7"/>
    <n v="249.24"/>
    <x v="5365"/>
  </r>
  <r>
    <n v="84680"/>
    <s v="Zimbabwe"/>
    <s v="N/A - From RDC"/>
    <x v="2"/>
    <d v="2011-11-30T00:00:00"/>
    <d v="2011-11-21T00:00:00"/>
    <s v="SCMS from RDC"/>
    <n v="30060"/>
    <n v="127755"/>
    <n v="1754"/>
    <n v="3537.26"/>
    <n v="275.44"/>
    <x v="5366"/>
  </r>
  <r>
    <n v="84681"/>
    <s v="CÙte d'Ivoire"/>
    <s v="N/A - From RDC"/>
    <x v="0"/>
    <d v="2011-12-20T00:00:00"/>
    <d v="2011-11-19T00:00:00"/>
    <s v="SCMS from RDC"/>
    <n v="5184"/>
    <n v="77760"/>
    <n v="1103"/>
    <n v="3296.34"/>
    <n v="128.30000000000001"/>
    <x v="5367"/>
  </r>
  <r>
    <n v="84682"/>
    <s v="CÙte d'Ivoire"/>
    <s v="N/A - From RDC"/>
    <x v="2"/>
    <d v="2011-12-09T00:00:00"/>
    <d v="2011-11-19T00:00:00"/>
    <s v="SCMS from RDC"/>
    <n v="3040"/>
    <n v="19516.8"/>
    <m/>
    <m/>
    <n v="32.200000000000003"/>
    <x v="8"/>
  </r>
  <r>
    <n v="84683"/>
    <s v="Swaziland"/>
    <s v="N/A - From RDC"/>
    <x v="0"/>
    <d v="2011-11-17T00:00:00"/>
    <d v="2011-11-07T00:00:00"/>
    <s v="SCMS from RDC"/>
    <n v="45113"/>
    <n v="506167.86"/>
    <n v="5856"/>
    <n v="22711.84"/>
    <n v="835.18"/>
    <x v="5368"/>
  </r>
  <r>
    <n v="84684"/>
    <s v="Zambia"/>
    <s v="N/A - From RDC"/>
    <x v="2"/>
    <d v="2012-02-28T00:00:00"/>
    <d v="2011-11-28T00:00:00"/>
    <s v="SCMS from RDC"/>
    <n v="6376"/>
    <n v="44759.519999999997"/>
    <n v="639"/>
    <n v="889.94"/>
    <n v="73.849999999999994"/>
    <x v="5369"/>
  </r>
  <r>
    <n v="84685"/>
    <s v="Uganda"/>
    <s v="N/A - From RDC"/>
    <x v="2"/>
    <d v="2012-01-09T00:00:00"/>
    <d v="2011-12-01T00:00:00"/>
    <s v="SCMS from RDC"/>
    <n v="1529"/>
    <n v="12629.54"/>
    <m/>
    <m/>
    <n v="20.84"/>
    <x v="8"/>
  </r>
  <r>
    <n v="84686"/>
    <s v="Nigeria"/>
    <s v="N/A - From RDC"/>
    <x v="3"/>
    <d v="2011-12-20T00:00:00"/>
    <d v="2011-12-18T00:00:00"/>
    <s v="SCMS from RDC"/>
    <n v="15802"/>
    <n v="66684.44"/>
    <n v="1086"/>
    <n v="15322.73"/>
    <n v="110.03"/>
    <x v="5370"/>
  </r>
  <r>
    <n v="84687"/>
    <s v="Nigeria"/>
    <s v="N/A - From RDC"/>
    <x v="3"/>
    <d v="2012-03-16T00:00:00"/>
    <d v="2011-12-18T00:00:00"/>
    <s v="SCMS from RDC"/>
    <n v="45042"/>
    <n v="505371.24"/>
    <m/>
    <m/>
    <n v="833.86"/>
    <x v="8"/>
  </r>
  <r>
    <n v="84688"/>
    <s v="CÙte d'Ivoire"/>
    <s v="N/A - From RDC"/>
    <x v="3"/>
    <d v="2012-04-27T00:00:00"/>
    <d v="2012-02-08T00:00:00"/>
    <s v="SCMS from RDC"/>
    <n v="57061"/>
    <n v="471323.86"/>
    <m/>
    <m/>
    <n v="777.68"/>
    <x v="8"/>
  </r>
  <r>
    <n v="84689"/>
    <s v="Zambia"/>
    <s v="N/A - From RDC"/>
    <x v="2"/>
    <d v="2012-01-19T00:00:00"/>
    <d v="2011-12-23T00:00:00"/>
    <s v="SCMS from RDC"/>
    <n v="113925"/>
    <n v="1021907.25"/>
    <n v="9875"/>
    <n v="14325.71"/>
    <n v="1686.15"/>
    <x v="5371"/>
  </r>
  <r>
    <n v="84690"/>
    <s v="Tanzania"/>
    <s v="N/A - From RDC"/>
    <x v="2"/>
    <d v="2012-03-12T00:00:00"/>
    <d v="2012-03-12T00:00:00"/>
    <s v="SCMS from RDC"/>
    <n v="23940"/>
    <n v="350242.2"/>
    <n v="1500"/>
    <n v="1698.83"/>
    <n v="577.9"/>
    <x v="5372"/>
  </r>
  <r>
    <n v="84691"/>
    <s v="Congo, DRC"/>
    <s v="N/A - From RDC"/>
    <x v="0"/>
    <d v="2012-03-16T00:00:00"/>
    <d v="2012-02-14T00:00:00"/>
    <s v="SCMS from RDC"/>
    <n v="27"/>
    <n v="111.24"/>
    <m/>
    <m/>
    <n v="0.16"/>
    <x v="8"/>
  </r>
  <r>
    <n v="84692"/>
    <s v="Congo, DRC"/>
    <s v="N/A - From RDC"/>
    <x v="0"/>
    <d v="2012-03-16T00:00:00"/>
    <d v="2012-02-14T00:00:00"/>
    <s v="SCMS from RDC"/>
    <n v="226"/>
    <n v="2486"/>
    <m/>
    <m/>
    <n v="3.49"/>
    <x v="8"/>
  </r>
  <r>
    <n v="84693"/>
    <s v="Congo, DRC"/>
    <s v="N/A - From RDC"/>
    <x v="0"/>
    <d v="2012-03-16T00:00:00"/>
    <d v="2012-02-14T00:00:00"/>
    <s v="SCMS from RDC"/>
    <n v="20"/>
    <n v="674.8"/>
    <m/>
    <m/>
    <n v="0.95"/>
    <x v="8"/>
  </r>
  <r>
    <n v="84694"/>
    <s v="Congo, DRC"/>
    <s v="N/A - From RDC"/>
    <x v="0"/>
    <d v="2012-03-16T00:00:00"/>
    <d v="2012-02-14T00:00:00"/>
    <s v="SCMS from RDC"/>
    <n v="23"/>
    <n v="336.49"/>
    <m/>
    <m/>
    <n v="0.47"/>
    <x v="8"/>
  </r>
  <r>
    <n v="84695"/>
    <s v="Congo, DRC"/>
    <s v="N/A - From RDC"/>
    <x v="0"/>
    <d v="2012-03-16T00:00:00"/>
    <d v="2012-02-14T00:00:00"/>
    <s v="SCMS from RDC"/>
    <n v="19"/>
    <n v="78.28"/>
    <m/>
    <m/>
    <n v="0.11"/>
    <x v="8"/>
  </r>
  <r>
    <n v="84696"/>
    <s v="Congo, DRC"/>
    <s v="N/A - From RDC"/>
    <x v="0"/>
    <d v="2012-03-16T00:00:00"/>
    <d v="2012-02-14T00:00:00"/>
    <s v="SCMS from RDC"/>
    <n v="17"/>
    <n v="573.58000000000004"/>
    <m/>
    <m/>
    <n v="0.8"/>
    <x v="8"/>
  </r>
  <r>
    <n v="84697"/>
    <s v="Congo, DRC"/>
    <s v="N/A - From RDC"/>
    <x v="0"/>
    <d v="2012-03-16T00:00:00"/>
    <d v="2012-02-14T00:00:00"/>
    <s v="SCMS from RDC"/>
    <n v="40"/>
    <n v="103.2"/>
    <m/>
    <m/>
    <n v="0.14000000000000001"/>
    <x v="8"/>
  </r>
  <r>
    <n v="84698"/>
    <s v="Congo, DRC"/>
    <s v="N/A - From RDC"/>
    <x v="0"/>
    <d v="2012-03-16T00:00:00"/>
    <d v="2012-02-14T00:00:00"/>
    <s v="SCMS from RDC"/>
    <n v="9"/>
    <n v="131.66999999999999"/>
    <m/>
    <m/>
    <n v="0.18"/>
    <x v="8"/>
  </r>
  <r>
    <n v="84699"/>
    <s v="Congo, DRC"/>
    <s v="N/A - From RDC"/>
    <x v="0"/>
    <d v="2012-03-16T00:00:00"/>
    <d v="2012-02-14T00:00:00"/>
    <s v="SCMS from RDC"/>
    <n v="45"/>
    <n v="371.7"/>
    <m/>
    <m/>
    <n v="0.52"/>
    <x v="8"/>
  </r>
  <r>
    <n v="84700"/>
    <s v="Congo, DRC"/>
    <s v="N/A - From RDC"/>
    <x v="0"/>
    <d v="2012-03-16T00:00:00"/>
    <d v="2012-02-14T00:00:00"/>
    <s v="SCMS from RDC"/>
    <n v="9"/>
    <n v="303.66000000000003"/>
    <m/>
    <m/>
    <n v="0.43"/>
    <x v="8"/>
  </r>
  <r>
    <n v="84701"/>
    <s v="Congo, DRC"/>
    <s v="N/A - From RDC"/>
    <x v="0"/>
    <d v="2012-03-16T00:00:00"/>
    <d v="2012-02-14T00:00:00"/>
    <s v="SCMS from RDC"/>
    <n v="680"/>
    <n v="7480"/>
    <m/>
    <m/>
    <n v="10.49"/>
    <x v="8"/>
  </r>
  <r>
    <n v="84702"/>
    <s v="Congo, DRC"/>
    <s v="N/A - From RDC"/>
    <x v="0"/>
    <d v="2012-03-16T00:00:00"/>
    <d v="2012-03-14T00:00:00"/>
    <s v="SCMS from RDC"/>
    <n v="45"/>
    <n v="273.60000000000002"/>
    <m/>
    <m/>
    <n v="0.38"/>
    <x v="8"/>
  </r>
  <r>
    <n v="84704"/>
    <s v="Haiti"/>
    <s v="N/A - From RDC"/>
    <x v="0"/>
    <d v="2012-03-30T00:00:00"/>
    <d v="2012-02-13T00:00:00"/>
    <s v="SCMS from RDC"/>
    <n v="180"/>
    <n v="968.4"/>
    <n v="37"/>
    <n v="1221.01"/>
    <n v="1.36"/>
    <x v="5373"/>
  </r>
  <r>
    <n v="84705"/>
    <s v="Congo, DRC"/>
    <s v="N/A - From RDC"/>
    <x v="0"/>
    <d v="2012-03-22T00:00:00"/>
    <d v="2012-03-22T00:00:00"/>
    <s v="SCMS from RDC"/>
    <n v="43"/>
    <n v="100.19"/>
    <n v="2"/>
    <n v="91.42"/>
    <n v="0.14000000000000001"/>
    <x v="5374"/>
  </r>
  <r>
    <n v="84706"/>
    <s v="Congo, DRC"/>
    <s v="N/A - From RDC"/>
    <x v="0"/>
    <d v="2012-03-22T00:00:00"/>
    <d v="2012-03-22T00:00:00"/>
    <s v="SCMS from RDC"/>
    <n v="23"/>
    <n v="53.59"/>
    <n v="1"/>
    <n v="522.41999999999996"/>
    <n v="0.08"/>
    <x v="5122"/>
  </r>
  <r>
    <n v="84707"/>
    <s v="Congo, DRC"/>
    <s v="N/A - From RDC"/>
    <x v="0"/>
    <d v="2012-03-22T00:00:00"/>
    <d v="2012-03-22T00:00:00"/>
    <s v="SCMS from RDC"/>
    <n v="24"/>
    <n v="55.92"/>
    <n v="2"/>
    <n v="522.41999999999996"/>
    <n v="0.08"/>
    <x v="5375"/>
  </r>
  <r>
    <n v="84708"/>
    <s v="Haiti"/>
    <s v="N/A - From RDC"/>
    <x v="0"/>
    <d v="2012-03-02T00:00:00"/>
    <d v="2012-03-12T00:00:00"/>
    <s v="SCMS from RDC"/>
    <n v="66672"/>
    <n v="733392"/>
    <m/>
    <m/>
    <n v="1028.22"/>
    <x v="8"/>
  </r>
  <r>
    <n v="84709"/>
    <s v="Uganda"/>
    <s v="N/A - From RDC"/>
    <x v="2"/>
    <d v="2012-03-30T00:00:00"/>
    <d v="2012-02-17T00:00:00"/>
    <s v="SCMS from RDC"/>
    <n v="2596"/>
    <n v="6048.68"/>
    <n v="125"/>
    <n v="1831.41"/>
    <n v="9.98"/>
    <x v="5376"/>
  </r>
  <r>
    <n v="84710"/>
    <s v="CÙte d'Ivoire"/>
    <s v="N/A - From RDC"/>
    <x v="2"/>
    <d v="2012-03-02T00:00:00"/>
    <d v="2012-02-24T00:00:00"/>
    <s v="SCMS from RDC"/>
    <n v="10760"/>
    <n v="94150"/>
    <m/>
    <m/>
    <n v="155.35"/>
    <x v="8"/>
  </r>
  <r>
    <n v="84711"/>
    <s v="Tanzania"/>
    <s v="N/A - From RDC"/>
    <x v="2"/>
    <d v="2012-04-11T00:00:00"/>
    <d v="2012-04-11T00:00:00"/>
    <s v="SCMS from RDC"/>
    <n v="137269"/>
    <n v="579275.18000000005"/>
    <n v="8474"/>
    <n v="3279.25"/>
    <n v="955.8"/>
    <x v="5377"/>
  </r>
  <r>
    <n v="84712"/>
    <s v="Burundi"/>
    <s v="N/A - From RDC"/>
    <x v="0"/>
    <d v="2012-04-26T00:00:00"/>
    <d v="2012-05-04T00:00:00"/>
    <s v="SCMS from RDC"/>
    <n v="27000"/>
    <n v="111240"/>
    <m/>
    <m/>
    <n v="155.96"/>
    <x v="8"/>
  </r>
  <r>
    <n v="84713"/>
    <s v="Burundi"/>
    <s v="N/A - From RDC"/>
    <x v="0"/>
    <d v="2012-04-26T00:00:00"/>
    <d v="2012-04-09T00:00:00"/>
    <s v="SCMS from RDC"/>
    <n v="240"/>
    <n v="444"/>
    <m/>
    <m/>
    <n v="0.62"/>
    <x v="8"/>
  </r>
  <r>
    <n v="84714"/>
    <s v="Tanzania"/>
    <s v="N/A - From RDC"/>
    <x v="2"/>
    <d v="2012-05-04T00:00:00"/>
    <d v="2012-04-11T00:00:00"/>
    <s v="SCMS from RDC"/>
    <n v="150446"/>
    <n v="1242683.96"/>
    <m/>
    <m/>
    <n v="2050.4299999999998"/>
    <x v="8"/>
  </r>
  <r>
    <n v="84715"/>
    <s v="Uganda"/>
    <s v="N/A - From RDC"/>
    <x v="2"/>
    <d v="2012-04-16T00:00:00"/>
    <d v="2012-03-27T00:00:00"/>
    <s v="SCMS from RDC"/>
    <n v="24657"/>
    <n v="101586.84"/>
    <n v="1511"/>
    <n v="7403.01"/>
    <n v="167.62"/>
    <x v="5378"/>
  </r>
  <r>
    <n v="84716"/>
    <s v="Uganda"/>
    <s v="N/A - From RDC"/>
    <x v="0"/>
    <d v="2012-06-21T00:00:00"/>
    <d v="2012-03-27T00:00:00"/>
    <s v="SCMS from RDC"/>
    <n v="11852"/>
    <n v="198283.96"/>
    <n v="1342"/>
    <n v="6340.2"/>
    <n v="277.99"/>
    <x v="5379"/>
  </r>
  <r>
    <n v="84717"/>
    <s v="Zimbabwe"/>
    <s v="N/A - From RDC"/>
    <x v="2"/>
    <d v="2012-04-17T00:00:00"/>
    <d v="2012-05-07T00:00:00"/>
    <s v="SCMS from RDC"/>
    <n v="3345"/>
    <n v="27629.7"/>
    <m/>
    <m/>
    <n v="45.59"/>
    <x v="8"/>
  </r>
  <r>
    <n v="84718"/>
    <s v="CÙte d'Ivoire"/>
    <s v="N/A - From RDC"/>
    <x v="0"/>
    <d v="2012-04-16T00:00:00"/>
    <d v="2012-04-11T00:00:00"/>
    <s v="SCMS from RDC"/>
    <n v="3765"/>
    <n v="41415"/>
    <m/>
    <m/>
    <n v="58.06"/>
    <x v="8"/>
  </r>
  <r>
    <n v="84719"/>
    <s v="Rwanda"/>
    <s v="N/A - From RDC"/>
    <x v="0"/>
    <d v="2012-06-29T00:00:00"/>
    <d v="2012-04-17T00:00:00"/>
    <s v="SCMS from RDC"/>
    <n v="487"/>
    <n v="4207.68"/>
    <n v="66"/>
    <n v="585.41999999999996"/>
    <n v="5.9"/>
    <x v="5380"/>
  </r>
  <r>
    <n v="84720"/>
    <s v="Dominican Republic"/>
    <s v="N/A - From RDC"/>
    <x v="0"/>
    <d v="2012-05-21T00:00:00"/>
    <d v="2012-05-16T00:00:00"/>
    <s v="SCMS from RDC"/>
    <n v="1100"/>
    <n v="2310"/>
    <m/>
    <m/>
    <n v="3.24"/>
    <x v="8"/>
  </r>
  <r>
    <n v="84721"/>
    <s v="Libya"/>
    <s v="N/A - From RDC"/>
    <x v="0"/>
    <d v="2012-06-06T00:00:00"/>
    <d v="2012-05-08T00:00:00"/>
    <s v="SCMS from RDC"/>
    <n v="150"/>
    <n v="825"/>
    <m/>
    <m/>
    <n v="1.1599999999999999"/>
    <x v="8"/>
  </r>
  <r>
    <n v="84722"/>
    <s v="Nigeria"/>
    <s v="N/A - From RDC"/>
    <x v="3"/>
    <d v="2012-06-20T00:00:00"/>
    <d v="2012-04-30T00:00:00"/>
    <s v="SCMS from RDC"/>
    <n v="140273"/>
    <n v="777112.42"/>
    <n v="11734"/>
    <n v="27441.22"/>
    <n v="1089.51"/>
    <x v="5381"/>
  </r>
  <r>
    <n v="84723"/>
    <s v="Rwanda"/>
    <s v="N/A - From RDC"/>
    <x v="0"/>
    <d v="2012-06-29T00:00:00"/>
    <d v="2012-05-15T00:00:00"/>
    <s v="SCMS from RDC"/>
    <n v="24126"/>
    <n v="94332.66"/>
    <n v="1444"/>
    <n v="15842.34"/>
    <n v="132.25"/>
    <x v="5382"/>
  </r>
  <r>
    <n v="84724"/>
    <s v="Rwanda"/>
    <s v="N/A - From RDC"/>
    <x v="0"/>
    <d v="2012-06-08T00:00:00"/>
    <d v="2012-06-01T00:00:00"/>
    <s v="SCMS from RDC"/>
    <n v="1004"/>
    <n v="8534"/>
    <n v="1"/>
    <n v="3253.88"/>
    <n v="11.96"/>
    <x v="5383"/>
  </r>
  <r>
    <n v="84725"/>
    <s v="Zimbabwe"/>
    <s v="N/A - From RDC"/>
    <x v="2"/>
    <d v="2012-08-14T00:00:00"/>
    <d v="2012-05-10T00:00:00"/>
    <s v="SCMS from RDC"/>
    <n v="4050"/>
    <n v="19035"/>
    <m/>
    <m/>
    <n v="31.41"/>
    <x v="8"/>
  </r>
  <r>
    <n v="84726"/>
    <s v="Rwanda"/>
    <s v="N/A - From RDC"/>
    <x v="0"/>
    <d v="2012-06-29T00:00:00"/>
    <d v="2012-06-01T00:00:00"/>
    <s v="SCMS from RDC"/>
    <n v="30480"/>
    <n v="237134.4"/>
    <n v="698"/>
    <n v="26845.35"/>
    <n v="332.46"/>
    <x v="5384"/>
  </r>
  <r>
    <n v="84727"/>
    <s v="Uganda"/>
    <s v="N/A - From RDC"/>
    <x v="0"/>
    <d v="2012-07-04T00:00:00"/>
    <d v="2012-06-12T00:00:00"/>
    <s v="SCMS from RDC"/>
    <n v="12974"/>
    <n v="31656.560000000001"/>
    <m/>
    <m/>
    <n v="44.38"/>
    <x v="8"/>
  </r>
  <r>
    <n v="84728"/>
    <s v="Mozambique"/>
    <s v="N/A - From RDC"/>
    <x v="2"/>
    <d v="2012-05-16T00:00:00"/>
    <d v="2012-05-10T00:00:00"/>
    <s v="SCMS from RDC"/>
    <n v="4050"/>
    <n v="19035"/>
    <m/>
    <m/>
    <n v="31.41"/>
    <x v="8"/>
  </r>
  <r>
    <n v="84729"/>
    <s v="Rwanda"/>
    <s v="N/A - From RDC"/>
    <x v="0"/>
    <d v="2012-06-15T00:00:00"/>
    <d v="2012-06-01T00:00:00"/>
    <s v="SCMS from RDC"/>
    <n v="12000"/>
    <n v="157800"/>
    <n v="1239"/>
    <n v="28202"/>
    <n v="221.24"/>
    <x v="5385"/>
  </r>
  <r>
    <n v="84730"/>
    <s v="Guyana"/>
    <s v="N/A - From RDC"/>
    <x v="0"/>
    <d v="2012-07-10T00:00:00"/>
    <d v="2012-06-18T00:00:00"/>
    <s v="SCMS from RDC"/>
    <n v="852"/>
    <n v="5802.12"/>
    <n v="46"/>
    <n v="1255.6199999999999"/>
    <n v="8.1300000000000008"/>
    <x v="5386"/>
  </r>
  <r>
    <n v="84731"/>
    <s v="Zimbabwe"/>
    <s v="N/A - From RDC"/>
    <x v="2"/>
    <d v="2012-10-16T00:00:00"/>
    <d v="2012-06-27T00:00:00"/>
    <s v="SCMS from RDC"/>
    <n v="11574"/>
    <n v="119096.46"/>
    <m/>
    <m/>
    <n v="196.51"/>
    <x v="8"/>
  </r>
  <r>
    <n v="84732"/>
    <s v="Nigeria"/>
    <s v="N/A - From RDC"/>
    <x v="3"/>
    <d v="2012-08-02T00:00:00"/>
    <d v="2012-07-10T00:00:00"/>
    <s v="SCMS from RDC"/>
    <n v="53000"/>
    <n v="376830"/>
    <n v="5252"/>
    <n v="21347.13"/>
    <n v="528.32000000000005"/>
    <x v="5387"/>
  </r>
  <r>
    <n v="84733"/>
    <s v="Zimbabwe"/>
    <s v="N/A - From RDC"/>
    <x v="2"/>
    <d v="2012-10-16T00:00:00"/>
    <d v="2012-07-23T00:00:00"/>
    <s v="SCMS from RDC"/>
    <n v="78082"/>
    <n v="418519.52"/>
    <m/>
    <m/>
    <n v="690.56"/>
    <x v="8"/>
  </r>
  <r>
    <n v="84734"/>
    <s v="Uganda"/>
    <s v="N/A - From RDC"/>
    <x v="2"/>
    <d v="2012-09-05T00:00:00"/>
    <d v="2012-07-26T00:00:00"/>
    <s v="SCMS from RDC"/>
    <n v="6150"/>
    <n v="92496"/>
    <m/>
    <m/>
    <n v="129.68"/>
    <x v="8"/>
  </r>
  <r>
    <n v="84735"/>
    <s v="Uganda"/>
    <s v="N/A - From RDC"/>
    <x v="2"/>
    <d v="2012-09-05T00:00:00"/>
    <d v="2012-07-26T00:00:00"/>
    <s v="SCMS from RDC"/>
    <n v="804"/>
    <n v="3875.28"/>
    <m/>
    <m/>
    <n v="5.43"/>
    <x v="8"/>
  </r>
  <r>
    <n v="84736"/>
    <s v="Zambia"/>
    <s v="N/A - From RDC"/>
    <x v="2"/>
    <d v="2012-07-31T00:00:00"/>
    <d v="2012-07-30T00:00:00"/>
    <s v="SCMS from RDC"/>
    <n v="16947"/>
    <n v="41011.74"/>
    <n v="1956"/>
    <n v="8709"/>
    <n v="57.5"/>
    <x v="5388"/>
  </r>
  <r>
    <n v="84737"/>
    <s v="CÙte d'Ivoire"/>
    <s v="N/A - From RDC"/>
    <x v="0"/>
    <d v="2012-07-31T00:00:00"/>
    <d v="2012-07-31T00:00:00"/>
    <s v="SCMS from RDC"/>
    <n v="336"/>
    <n v="2614.08"/>
    <n v="27"/>
    <n v="1845.31"/>
    <n v="3.66"/>
    <x v="5389"/>
  </r>
  <r>
    <n v="84738"/>
    <s v="Nigeria"/>
    <s v="N/A - From RDC"/>
    <x v="3"/>
    <d v="2012-08-20T00:00:00"/>
    <d v="2012-08-14T00:00:00"/>
    <s v="SCMS from RDC"/>
    <n v="12616"/>
    <n v="100928"/>
    <m/>
    <m/>
    <n v="141.5"/>
    <x v="8"/>
  </r>
  <r>
    <n v="84739"/>
    <s v="Nigeria"/>
    <s v="N/A - From RDC"/>
    <x v="3"/>
    <d v="2012-08-20T00:00:00"/>
    <d v="2012-08-14T00:00:00"/>
    <s v="SCMS from RDC"/>
    <n v="41665"/>
    <n v="296238.15000000002"/>
    <n v="5110"/>
    <n v="18461.22"/>
    <n v="415.33"/>
    <x v="5390"/>
  </r>
  <r>
    <n v="84740"/>
    <s v="Rwanda"/>
    <s v="N/A - From RDC"/>
    <x v="0"/>
    <d v="2012-08-31T00:00:00"/>
    <d v="2012-08-23T00:00:00"/>
    <s v="SCMS from RDC"/>
    <n v="6985"/>
    <n v="91852.75"/>
    <n v="718"/>
    <n v="12688.85"/>
    <n v="128.78"/>
    <x v="5391"/>
  </r>
  <r>
    <n v="84741"/>
    <s v="Rwanda"/>
    <s v="N/A - From RDC"/>
    <x v="0"/>
    <d v="2012-08-31T00:00:00"/>
    <d v="2012-08-23T00:00:00"/>
    <s v="SCMS from RDC"/>
    <n v="2000"/>
    <n v="7820"/>
    <m/>
    <m/>
    <n v="10.96"/>
    <x v="8"/>
  </r>
  <r>
    <n v="84742"/>
    <s v="CÙte d'Ivoire"/>
    <s v="N/A - From RDC"/>
    <x v="2"/>
    <d v="2012-10-01T00:00:00"/>
    <d v="2012-08-27T00:00:00"/>
    <s v="SCMS from RDC"/>
    <n v="2050"/>
    <n v="57400"/>
    <n v="312"/>
    <n v="2128.15"/>
    <n v="80.47"/>
    <x v="5392"/>
  </r>
  <r>
    <n v="84743"/>
    <s v="CÙte d'Ivoire"/>
    <s v="N/A - From RDC"/>
    <x v="2"/>
    <d v="2012-09-17T00:00:00"/>
    <d v="2012-08-27T00:00:00"/>
    <s v="SCMS from RDC"/>
    <n v="13033"/>
    <n v="381997.23"/>
    <m/>
    <m/>
    <n v="535.55999999999995"/>
    <x v="8"/>
  </r>
  <r>
    <n v="84744"/>
    <s v="Congo, DRC"/>
    <s v="N/A - From RDC"/>
    <x v="0"/>
    <d v="2013-02-14T00:00:00"/>
    <d v="2013-02-14T00:00:00"/>
    <s v="SCMS from RDC"/>
    <n v="739"/>
    <n v="1803.16"/>
    <m/>
    <m/>
    <n v="2.5299999999999998"/>
    <x v="8"/>
  </r>
  <r>
    <n v="84745"/>
    <s v="CÙte d'Ivoire"/>
    <s v="N/A - From RDC"/>
    <x v="2"/>
    <d v="2012-10-30T00:00:00"/>
    <d v="2012-08-27T00:00:00"/>
    <s v="SCMS from RDC"/>
    <n v="40230"/>
    <n v="533852.1"/>
    <n v="4525"/>
    <n v="11874.85"/>
    <n v="748.46"/>
    <x v="5393"/>
  </r>
  <r>
    <n v="84746"/>
    <s v="Uganda"/>
    <s v="N/A - From RDC"/>
    <x v="2"/>
    <d v="2012-10-30T00:00:00"/>
    <d v="2012-10-30T00:00:00"/>
    <s v="SCMS from RDC"/>
    <n v="5154"/>
    <n v="39788.879999999997"/>
    <n v="429"/>
    <n v="3293.34"/>
    <n v="55.78"/>
    <x v="5394"/>
  </r>
  <r>
    <n v="84747"/>
    <s v="CÙte d'Ivoire"/>
    <s v="N/A - From RDC"/>
    <x v="2"/>
    <d v="2012-10-02T00:00:00"/>
    <d v="2012-08-27T00:00:00"/>
    <s v="SCMS from RDC"/>
    <n v="75000"/>
    <n v="735750"/>
    <n v="14413"/>
    <n v="11874.85"/>
    <n v="1031.52"/>
    <x v="5395"/>
  </r>
  <r>
    <n v="84748"/>
    <s v="Tanzania"/>
    <s v="N/A - From RDC"/>
    <x v="0"/>
    <d v="2012-10-26T00:00:00"/>
    <d v="2012-10-26T00:00:00"/>
    <s v="SCMS from RDC"/>
    <n v="147230"/>
    <n v="1136615.6000000001"/>
    <m/>
    <m/>
    <n v="1593.54"/>
    <x v="8"/>
  </r>
  <r>
    <n v="84749"/>
    <s v="Tanzania"/>
    <s v="N/A - From RDC"/>
    <x v="0"/>
    <d v="2012-10-26T00:00:00"/>
    <d v="2012-10-26T00:00:00"/>
    <s v="SCMS from RDC"/>
    <n v="90000"/>
    <n v="342900"/>
    <n v="7867"/>
    <n v="21567.19"/>
    <n v="480.75"/>
    <x v="5396"/>
  </r>
  <r>
    <n v="84750"/>
    <s v="Uganda"/>
    <s v="N/A - From RDC"/>
    <x v="0"/>
    <d v="2012-10-30T00:00:00"/>
    <d v="2012-10-30T00:00:00"/>
    <s v="SCMS from RDC"/>
    <n v="36000"/>
    <n v="87840"/>
    <n v="2026"/>
    <n v="10095.9"/>
    <n v="123.15"/>
    <x v="5397"/>
  </r>
  <r>
    <n v="84751"/>
    <s v="Uganda"/>
    <s v="N/A - From RDC"/>
    <x v="0"/>
    <d v="2012-10-18T00:00:00"/>
    <d v="2012-10-18T00:00:00"/>
    <s v="SCMS from RDC"/>
    <n v="635"/>
    <n v="1549.4"/>
    <n v="1779"/>
    <n v="9325.16"/>
    <n v="2.17"/>
    <x v="5398"/>
  </r>
  <r>
    <n v="84752"/>
    <s v="Zimbabwe"/>
    <s v="N/A - From RDC"/>
    <x v="2"/>
    <d v="2012-09-25T00:00:00"/>
    <d v="2012-09-03T00:00:00"/>
    <s v="SCMS from RDC"/>
    <n v="60794"/>
    <n v="147121.48000000001"/>
    <n v="6003"/>
    <n v="7423.38"/>
    <n v="206.26"/>
    <x v="5399"/>
  </r>
  <r>
    <n v="84753"/>
    <s v="CÙte d'Ivoire"/>
    <s v="N/A - From RDC"/>
    <x v="2"/>
    <d v="2012-09-28T00:00:00"/>
    <d v="2012-09-10T00:00:00"/>
    <s v="SCMS from RDC"/>
    <n v="34760"/>
    <n v="132435.6"/>
    <n v="3367"/>
    <n v="12589.74"/>
    <n v="185.67"/>
    <x v="5400"/>
  </r>
  <r>
    <n v="84754"/>
    <s v="CÙte d'Ivoire"/>
    <s v="N/A - From RDC"/>
    <x v="2"/>
    <d v="2012-09-28T00:00:00"/>
    <d v="2012-09-10T00:00:00"/>
    <s v="SCMS from RDC"/>
    <n v="5308"/>
    <n v="20223.48"/>
    <m/>
    <m/>
    <n v="28.35"/>
    <x v="8"/>
  </r>
  <r>
    <n v="84755"/>
    <s v="Rwanda"/>
    <s v="N/A - From RDC"/>
    <x v="0"/>
    <d v="2012-10-26T00:00:00"/>
    <d v="2012-10-26T00:00:00"/>
    <s v="SCMS from RDC"/>
    <n v="965"/>
    <n v="28641.200000000001"/>
    <m/>
    <m/>
    <n v="40.15"/>
    <x v="8"/>
  </r>
  <r>
    <n v="84756"/>
    <s v="Mozambique"/>
    <s v="N/A - From RDC"/>
    <x v="2"/>
    <d v="2012-11-30T00:00:00"/>
    <d v="2012-10-10T00:00:00"/>
    <s v="SCMS from RDC"/>
    <n v="22122"/>
    <n v="84284.82"/>
    <n v="1409"/>
    <n v="3855.95"/>
    <n v="118.17"/>
    <x v="5401"/>
  </r>
  <r>
    <n v="84757"/>
    <s v="Zambia"/>
    <s v="N/A - From RDC"/>
    <x v="2"/>
    <d v="2012-10-10T00:00:00"/>
    <d v="2012-10-05T00:00:00"/>
    <s v="SCMS from RDC"/>
    <n v="100000"/>
    <n v="242000"/>
    <m/>
    <m/>
    <n v="339.28"/>
    <x v="8"/>
  </r>
  <r>
    <n v="84758"/>
    <s v="Uganda"/>
    <s v="N/A - From RDC"/>
    <x v="0"/>
    <d v="2012-10-25T00:00:00"/>
    <d v="2012-10-22T00:00:00"/>
    <s v="SCMS from RDC"/>
    <n v="7126"/>
    <n v="55012.72"/>
    <m/>
    <m/>
    <n v="77.13"/>
    <x v="8"/>
  </r>
  <r>
    <n v="84759"/>
    <s v="Tanzania"/>
    <s v="N/A - From RDC"/>
    <x v="2"/>
    <d v="2012-11-30T00:00:00"/>
    <d v="2012-10-31T00:00:00"/>
    <s v="SCMS from RDC"/>
    <n v="13784"/>
    <n v="178640.64000000001"/>
    <m/>
    <m/>
    <n v="250.45"/>
    <x v="8"/>
  </r>
  <r>
    <n v="84760"/>
    <s v="Tanzania"/>
    <s v="N/A - From RDC"/>
    <x v="2"/>
    <d v="2012-11-30T00:00:00"/>
    <d v="2012-11-06T00:00:00"/>
    <s v="SCMS from RDC"/>
    <n v="1975"/>
    <n v="4542.5"/>
    <m/>
    <m/>
    <n v="6.37"/>
    <x v="8"/>
  </r>
  <r>
    <n v="84761"/>
    <s v="Nigeria"/>
    <s v="N/A - From RDC"/>
    <x v="0"/>
    <d v="2012-11-06T00:00:00"/>
    <d v="2012-11-06T00:00:00"/>
    <s v="SCMS from RDC"/>
    <n v="120954"/>
    <n v="440272.56"/>
    <n v="11369"/>
    <n v="15459.09"/>
    <n v="617.26"/>
    <x v="5402"/>
  </r>
  <r>
    <n v="84762"/>
    <s v="Nigeria"/>
    <s v="N/A - From RDC"/>
    <x v="0"/>
    <d v="2012-11-06T00:00:00"/>
    <d v="2012-11-06T00:00:00"/>
    <s v="SCMS from RDC"/>
    <n v="2548"/>
    <n v="21046.48"/>
    <n v="370"/>
    <n v="15459.09"/>
    <n v="29.51"/>
    <x v="5403"/>
  </r>
  <r>
    <n v="84763"/>
    <s v="Nigeria"/>
    <s v="N/A - From RDC"/>
    <x v="0"/>
    <d v="2012-11-06T00:00:00"/>
    <d v="2012-11-06T00:00:00"/>
    <s v="SCMS from RDC"/>
    <n v="12847"/>
    <n v="27749.52"/>
    <n v="798"/>
    <n v="15459.09"/>
    <n v="38.9"/>
    <x v="5404"/>
  </r>
  <r>
    <n v="84764"/>
    <s v="Zimbabwe"/>
    <s v="N/A - From RDC"/>
    <x v="2"/>
    <d v="2012-11-19T00:00:00"/>
    <d v="2012-11-19T00:00:00"/>
    <s v="SCMS from RDC"/>
    <n v="53733"/>
    <n v="148303.07999999999"/>
    <n v="2232"/>
    <n v="6933.76"/>
    <n v="207.92"/>
    <x v="5405"/>
  </r>
  <r>
    <n v="84765"/>
    <s v="Uganda"/>
    <s v="N/A - From RDC"/>
    <x v="2"/>
    <d v="2012-12-10T00:00:00"/>
    <d v="2012-11-19T00:00:00"/>
    <s v="SCMS from RDC"/>
    <n v="22783"/>
    <n v="122116.88"/>
    <m/>
    <m/>
    <n v="171.21"/>
    <x v="8"/>
  </r>
  <r>
    <n v="84766"/>
    <s v="Uganda"/>
    <s v="N/A - From RDC"/>
    <x v="0"/>
    <d v="2012-12-20T00:00:00"/>
    <d v="2012-11-28T00:00:00"/>
    <s v="SCMS from RDC"/>
    <n v="2067"/>
    <n v="26788.32"/>
    <n v="220"/>
    <n v="1616.45"/>
    <n v="37.56"/>
    <x v="5406"/>
  </r>
  <r>
    <n v="84767"/>
    <s v="Zimbabwe"/>
    <s v="N/A - From RDC"/>
    <x v="2"/>
    <d v="2012-12-19T00:00:00"/>
    <d v="2012-12-13T00:00:00"/>
    <s v="SCMS from RDC"/>
    <n v="35061"/>
    <n v="237012.36"/>
    <n v="2247"/>
    <n v="8194.09"/>
    <n v="391.07"/>
    <x v="5407"/>
  </r>
  <r>
    <n v="84768"/>
    <s v="Haiti"/>
    <s v="N/A - From RDC"/>
    <x v="0"/>
    <d v="2012-12-03T00:00:00"/>
    <d v="2012-11-14T00:00:00"/>
    <s v="SCMS from RDC"/>
    <n v="1980"/>
    <n v="25660.799999999999"/>
    <m/>
    <m/>
    <n v="31.74"/>
    <x v="8"/>
  </r>
  <r>
    <n v="84769"/>
    <s v="Haiti"/>
    <s v="N/A - From RDC"/>
    <x v="0"/>
    <d v="2012-12-03T00:00:00"/>
    <d v="2012-11-14T00:00:00"/>
    <s v="SCMS from RDC"/>
    <n v="9696"/>
    <n v="93275.520000000004"/>
    <m/>
    <m/>
    <n v="115.38"/>
    <x v="8"/>
  </r>
  <r>
    <n v="84770"/>
    <s v="CÙte d'Ivoire"/>
    <s v="N/A - From RDC"/>
    <x v="2"/>
    <d v="2012-12-13T00:00:00"/>
    <d v="2012-12-03T00:00:00"/>
    <s v="SCMS from RDC"/>
    <n v="36180"/>
    <n v="279309.59999999998"/>
    <n v="2907"/>
    <n v="11320.56"/>
    <n v="391.59"/>
    <x v="5408"/>
  </r>
  <r>
    <n v="84771"/>
    <s v="Nigeria"/>
    <s v="N/A - From RDC"/>
    <x v="0"/>
    <d v="2012-12-04T00:00:00"/>
    <d v="2012-12-04T00:00:00"/>
    <s v="SCMS from RDC"/>
    <n v="728"/>
    <n v="1761.76"/>
    <m/>
    <m/>
    <n v="2.4700000000000002"/>
    <x v="8"/>
  </r>
  <r>
    <n v="84772"/>
    <s v="Nigeria"/>
    <s v="N/A - From RDC"/>
    <x v="0"/>
    <d v="2012-12-04T00:00:00"/>
    <d v="2012-12-04T00:00:00"/>
    <s v="SCMS from RDC"/>
    <n v="35011"/>
    <n v="84726.62"/>
    <m/>
    <m/>
    <n v="118.79"/>
    <x v="8"/>
  </r>
  <r>
    <n v="84773"/>
    <s v="Uganda"/>
    <s v="N/A - From RDC"/>
    <x v="0"/>
    <d v="2013-02-01T00:00:00"/>
    <d v="2013-02-01T00:00:00"/>
    <s v="SCMS from RDC"/>
    <n v="4290"/>
    <n v="10381.799999999999"/>
    <m/>
    <m/>
    <n v="14.56"/>
    <x v="8"/>
  </r>
  <r>
    <n v="84774"/>
    <s v="Nigeria"/>
    <s v="N/A - From RDC"/>
    <x v="0"/>
    <d v="2012-11-30T00:00:00"/>
    <d v="2012-12-04T00:00:00"/>
    <s v="SCMS from RDC"/>
    <n v="149952"/>
    <n v="803742.71999999997"/>
    <m/>
    <m/>
    <n v="1126.8499999999999"/>
    <x v="8"/>
  </r>
  <r>
    <n v="84775"/>
    <s v="CÙte d'Ivoire"/>
    <s v="N/A - From RDC"/>
    <x v="2"/>
    <d v="2012-12-31T00:00:00"/>
    <d v="2012-12-06T00:00:00"/>
    <s v="SCMS from RDC"/>
    <n v="7640"/>
    <n v="27809.599999999999"/>
    <m/>
    <m/>
    <n v="38.99"/>
    <x v="8"/>
  </r>
  <r>
    <n v="84776"/>
    <s v="Tanzania"/>
    <s v="N/A - From RDC"/>
    <x v="2"/>
    <d v="2013-02-28T00:00:00"/>
    <d v="2013-02-18T00:00:00"/>
    <s v="SCMS from RDC"/>
    <n v="10727"/>
    <n v="46126.1"/>
    <n v="945"/>
    <n v="7579.6"/>
    <n v="64.67"/>
    <x v="5409"/>
  </r>
  <r>
    <n v="84777"/>
    <s v="Zambia"/>
    <s v="N/A - From RDC"/>
    <x v="2"/>
    <d v="2013-01-09T00:00:00"/>
    <d v="2013-01-07T00:00:00"/>
    <s v="SCMS from RDC"/>
    <n v="70647"/>
    <n v="156836.34"/>
    <n v="4067"/>
    <n v="14050.13"/>
    <n v="219.88"/>
    <x v="5410"/>
  </r>
  <r>
    <n v="84778"/>
    <s v="CÙte d'Ivoire"/>
    <s v="N/A - From RDC"/>
    <x v="2"/>
    <d v="2013-01-31T00:00:00"/>
    <d v="2013-01-14T00:00:00"/>
    <s v="SCMS from RDC"/>
    <n v="5701"/>
    <n v="23659.15"/>
    <n v="338"/>
    <n v="3487.55"/>
    <n v="33.17"/>
    <x v="5411"/>
  </r>
  <r>
    <n v="84779"/>
    <s v="Uganda"/>
    <s v="N/A - From RDC"/>
    <x v="0"/>
    <d v="2013-02-02T00:00:00"/>
    <d v="2013-02-02T00:00:00"/>
    <s v="SCMS from RDC"/>
    <n v="1485"/>
    <n v="11464.2"/>
    <m/>
    <m/>
    <n v="16.07"/>
    <x v="8"/>
  </r>
  <r>
    <n v="84780"/>
    <s v="Zimbabwe"/>
    <s v="N/A - From RDC"/>
    <x v="2"/>
    <d v="2013-02-11T00:00:00"/>
    <d v="2013-02-11T00:00:00"/>
    <s v="SCMS from RDC"/>
    <n v="636"/>
    <n v="2264.16"/>
    <m/>
    <m/>
    <n v="3.17"/>
    <x v="8"/>
  </r>
  <r>
    <n v="84781"/>
    <s v="Zimbabwe"/>
    <s v="N/A - From RDC"/>
    <x v="2"/>
    <d v="2013-02-11T00:00:00"/>
    <d v="2013-02-11T00:00:00"/>
    <s v="SCMS from RDC"/>
    <n v="3600"/>
    <n v="26172"/>
    <m/>
    <m/>
    <n v="36.69"/>
    <x v="8"/>
  </r>
  <r>
    <n v="84782"/>
    <s v="Zimbabwe"/>
    <s v="N/A - From RDC"/>
    <x v="2"/>
    <d v="2013-02-11T00:00:00"/>
    <d v="2013-02-11T00:00:00"/>
    <s v="SCMS from RDC"/>
    <n v="119481"/>
    <n v="574703.61"/>
    <m/>
    <m/>
    <n v="805.73"/>
    <x v="8"/>
  </r>
  <r>
    <n v="84783"/>
    <s v="Nigeria"/>
    <s v="N/A - From RDC"/>
    <x v="3"/>
    <d v="2013-02-11T00:00:00"/>
    <d v="2013-02-11T00:00:00"/>
    <s v="SCMS from RDC"/>
    <n v="8326"/>
    <n v="53119.88"/>
    <m/>
    <m/>
    <n v="74.47"/>
    <x v="8"/>
  </r>
  <r>
    <n v="84784"/>
    <s v="Nigeria"/>
    <s v="N/A - From RDC"/>
    <x v="3"/>
    <d v="2013-02-11T00:00:00"/>
    <d v="2013-02-11T00:00:00"/>
    <s v="SCMS from RDC"/>
    <n v="49295"/>
    <n v="113871.45"/>
    <n v="12032"/>
    <n v="29780.5"/>
    <n v="159.65"/>
    <x v="5412"/>
  </r>
  <r>
    <n v="84785"/>
    <s v="Uganda"/>
    <s v="N/A - From RDC"/>
    <x v="0"/>
    <d v="2013-02-22T00:00:00"/>
    <d v="2013-02-20T00:00:00"/>
    <s v="SCMS from RDC"/>
    <n v="12440"/>
    <n v="308014.40000000002"/>
    <m/>
    <m/>
    <n v="381.01"/>
    <x v="8"/>
  </r>
  <r>
    <n v="84786"/>
    <s v="Uganda"/>
    <s v="N/A - From RDC"/>
    <x v="0"/>
    <d v="2013-02-22T00:00:00"/>
    <d v="2013-02-20T00:00:00"/>
    <s v="SCMS from RDC"/>
    <n v="240"/>
    <n v="969.6"/>
    <m/>
    <m/>
    <n v="1.2"/>
    <x v="8"/>
  </r>
  <r>
    <n v="84787"/>
    <s v="Haiti"/>
    <s v="N/A - From RDC"/>
    <x v="0"/>
    <d v="2013-04-09T00:00:00"/>
    <d v="2013-01-03T00:00:00"/>
    <s v="SCMS from RDC"/>
    <n v="562"/>
    <n v="1292.5999999999999"/>
    <m/>
    <m/>
    <n v="1.6"/>
    <x v="8"/>
  </r>
  <r>
    <n v="84788"/>
    <s v="CÙte d'Ivoire"/>
    <s v="N/A - From RDC"/>
    <x v="2"/>
    <d v="2013-03-27T00:00:00"/>
    <d v="2013-02-28T00:00:00"/>
    <s v="SCMS from RDC"/>
    <n v="30000"/>
    <n v="99900"/>
    <m/>
    <m/>
    <n v="140.06"/>
    <x v="8"/>
  </r>
  <r>
    <n v="84789"/>
    <s v="Zimbabwe"/>
    <s v="N/A - From RDC"/>
    <x v="2"/>
    <d v="2013-03-14T00:00:00"/>
    <d v="2013-03-14T00:00:00"/>
    <s v="SCMS from RDC"/>
    <n v="3600"/>
    <n v="26172"/>
    <m/>
    <m/>
    <n v="36.69"/>
    <x v="8"/>
  </r>
  <r>
    <n v="84790"/>
    <s v="Zimbabwe"/>
    <s v="N/A - From RDC"/>
    <x v="2"/>
    <d v="2013-03-14T00:00:00"/>
    <d v="2013-03-14T00:00:00"/>
    <s v="SCMS from RDC"/>
    <n v="176693"/>
    <n v="399326.18"/>
    <m/>
    <m/>
    <n v="559.86"/>
    <x v="8"/>
  </r>
  <r>
    <n v="84791"/>
    <s v="Uganda"/>
    <s v="N/A - From RDC"/>
    <x v="0"/>
    <d v="2013-03-29T00:00:00"/>
    <d v="2013-03-01T00:00:00"/>
    <s v="SCMS from RDC"/>
    <n v="25680"/>
    <n v="186693.6"/>
    <n v="3988"/>
    <n v="39037.699999999997"/>
    <n v="230.94"/>
    <x v="5413"/>
  </r>
  <r>
    <n v="84792"/>
    <s v="Haiti"/>
    <s v="N/A - From RDC"/>
    <x v="0"/>
    <d v="2013-04-30T00:00:00"/>
    <d v="2013-03-15T00:00:00"/>
    <s v="SCMS from RDC"/>
    <n v="216"/>
    <n v="285.12"/>
    <n v="165"/>
    <n v="3048.08"/>
    <n v="0.35"/>
    <x v="5414"/>
  </r>
  <r>
    <n v="84793"/>
    <s v="Haiti"/>
    <s v="N/A - From RDC"/>
    <x v="0"/>
    <d v="2013-04-09T00:00:00"/>
    <d v="2013-03-14T00:00:00"/>
    <s v="SCMS from RDC"/>
    <n v="1980"/>
    <n v="3940.2"/>
    <m/>
    <m/>
    <n v="4.87"/>
    <x v="8"/>
  </r>
  <r>
    <n v="84794"/>
    <s v="Haiti"/>
    <s v="N/A - From RDC"/>
    <x v="0"/>
    <d v="2013-04-09T00:00:00"/>
    <d v="2013-03-14T00:00:00"/>
    <s v="SCMS from RDC"/>
    <n v="7392"/>
    <n v="16705.919999999998"/>
    <m/>
    <m/>
    <n v="20.67"/>
    <x v="8"/>
  </r>
  <r>
    <n v="84795"/>
    <s v="CÙte d'Ivoire"/>
    <s v="N/A - From RDC"/>
    <x v="2"/>
    <d v="2013-04-30T00:00:00"/>
    <d v="2013-03-08T00:00:00"/>
    <s v="SCMS from RDC"/>
    <n v="4500"/>
    <n v="18180"/>
    <m/>
    <m/>
    <n v="25.49"/>
    <x v="8"/>
  </r>
  <r>
    <n v="84796"/>
    <s v="Zimbabwe"/>
    <s v="N/A - From RDC"/>
    <x v="2"/>
    <d v="2013-04-30T00:00:00"/>
    <d v="2013-03-23T00:00:00"/>
    <s v="SCMS from RDC"/>
    <n v="40869"/>
    <n v="92363.94"/>
    <n v="2520"/>
    <n v="15000"/>
    <n v="114.25"/>
    <x v="5415"/>
  </r>
  <r>
    <n v="84797"/>
    <s v="Zambia"/>
    <s v="N/A - From RDC"/>
    <x v="2"/>
    <d v="2013-06-25T00:00:00"/>
    <d v="2013-03-22T00:00:00"/>
    <s v="SCMS from RDC"/>
    <n v="40000"/>
    <n v="92400"/>
    <n v="2452"/>
    <n v="5520.86"/>
    <n v="114.3"/>
    <x v="5416"/>
  </r>
  <r>
    <n v="84798"/>
    <s v="Zimbabwe"/>
    <s v="N/A - From RDC"/>
    <x v="2"/>
    <d v="2013-05-31T00:00:00"/>
    <d v="2013-03-14T00:00:00"/>
    <s v="SCMS from RDC"/>
    <n v="20160"/>
    <n v="244137.60000000001"/>
    <n v="2268"/>
    <n v="9405.7999999999993"/>
    <n v="302"/>
    <x v="5417"/>
  </r>
  <r>
    <n v="84799"/>
    <s v="Mozambique"/>
    <s v="N/A - From RDC"/>
    <x v="2"/>
    <d v="2013-04-08T00:00:00"/>
    <d v="2013-04-16T00:00:00"/>
    <s v="SCMS from RDC"/>
    <n v="97351"/>
    <n v="1178920.6100000001"/>
    <n v="11667"/>
    <n v="4120.7"/>
    <n v="1652.85"/>
    <x v="5418"/>
  </r>
  <r>
    <n v="84800"/>
    <s v="Uganda"/>
    <s v="N/A - From RDC"/>
    <x v="0"/>
    <d v="2013-04-25T00:00:00"/>
    <d v="2013-04-25T00:00:00"/>
    <s v="SCMS from RDC"/>
    <n v="1276"/>
    <n v="2883.76"/>
    <m/>
    <m/>
    <n v="3.57"/>
    <x v="8"/>
  </r>
  <r>
    <n v="84801"/>
    <s v="South Sudan"/>
    <s v="N/A - From RDC"/>
    <x v="0"/>
    <d v="2013-04-17T00:00:00"/>
    <d v="2013-04-23T00:00:00"/>
    <s v="SCMS from RDC"/>
    <n v="66"/>
    <n v="481.8"/>
    <m/>
    <m/>
    <n v="0.6"/>
    <x v="8"/>
  </r>
  <r>
    <n v="84802"/>
    <s v="Zimbabwe"/>
    <s v="N/A - From RDC"/>
    <x v="2"/>
    <d v="2013-05-31T00:00:00"/>
    <d v="2013-04-08T00:00:00"/>
    <s v="SCMS from RDC"/>
    <n v="442"/>
    <n v="5339.36"/>
    <n v="118"/>
    <n v="8600"/>
    <n v="6.6"/>
    <x v="5419"/>
  </r>
  <r>
    <n v="84803"/>
    <s v="Burundi"/>
    <s v="N/A - From RDC"/>
    <x v="0"/>
    <d v="2013-05-02T00:00:00"/>
    <d v="2013-05-10T00:00:00"/>
    <s v="SCMS from RDC"/>
    <n v="552"/>
    <n v="1021.2"/>
    <m/>
    <m/>
    <n v="1.26"/>
    <x v="8"/>
  </r>
  <r>
    <n v="84804"/>
    <s v="Dominican Republic"/>
    <s v="N/A - From RDC"/>
    <x v="0"/>
    <d v="2013-04-24T00:00:00"/>
    <d v="2013-04-02T00:00:00"/>
    <s v="SCMS from RDC"/>
    <n v="1152"/>
    <n v="4780.8"/>
    <n v="78"/>
    <n v="1342.44"/>
    <n v="5.91"/>
    <x v="5420"/>
  </r>
  <r>
    <n v="84805"/>
    <s v="CÙte d'Ivoire"/>
    <s v="N/A - From RDC"/>
    <x v="2"/>
    <d v="2013-03-28T00:00:00"/>
    <d v="2013-03-30T00:00:00"/>
    <s v="SCMS from RDC"/>
    <n v="86152"/>
    <n v="626325.04"/>
    <m/>
    <m/>
    <n v="878.11"/>
    <x v="8"/>
  </r>
  <r>
    <n v="84806"/>
    <s v="Guyana"/>
    <s v="N/A - From RDC"/>
    <x v="0"/>
    <d v="2013-04-18T00:00:00"/>
    <d v="2013-04-19T00:00:00"/>
    <s v="SCMS from RDC"/>
    <n v="583"/>
    <n v="1136.8499999999999"/>
    <m/>
    <m/>
    <n v="1.41"/>
    <x v="8"/>
  </r>
  <r>
    <n v="84808"/>
    <s v="Mozambique"/>
    <s v="N/A - From RDC"/>
    <x v="0"/>
    <d v="2013-07-04T00:00:00"/>
    <d v="2013-07-04T00:00:00"/>
    <s v="SCMS from RDC"/>
    <n v="8807"/>
    <n v="22898.2"/>
    <m/>
    <m/>
    <n v="28.33"/>
    <x v="8"/>
  </r>
  <r>
    <n v="84809"/>
    <s v="Mozambique"/>
    <s v="N/A - From RDC"/>
    <x v="2"/>
    <d v="2013-06-06T00:00:00"/>
    <d v="2013-06-20T00:00:00"/>
    <s v="SCMS from RDC"/>
    <n v="100000"/>
    <n v="727000"/>
    <n v="36920"/>
    <n v="7852.98"/>
    <n v="899.3"/>
    <x v="5421"/>
  </r>
  <r>
    <n v="84810"/>
    <s v="Uganda"/>
    <s v="N/A - From RDC"/>
    <x v="2"/>
    <d v="2013-06-07T00:00:00"/>
    <d v="2013-06-07T00:00:00"/>
    <s v="SCMS from RDC"/>
    <n v="192"/>
    <n v="775.68"/>
    <m/>
    <m/>
    <n v="0.96"/>
    <x v="8"/>
  </r>
  <r>
    <n v="84811"/>
    <s v="Uganda"/>
    <s v="N/A - From RDC"/>
    <x v="0"/>
    <d v="2013-08-09T00:00:00"/>
    <d v="2013-08-09T00:00:00"/>
    <s v="SCMS from RDC"/>
    <n v="1613"/>
    <n v="7581.1"/>
    <m/>
    <m/>
    <n v="9.3800000000000008"/>
    <x v="8"/>
  </r>
  <r>
    <n v="84812"/>
    <s v="Zimbabwe"/>
    <s v="N/A - From RDC"/>
    <x v="2"/>
    <d v="2013-05-06T00:00:00"/>
    <d v="2013-04-29T00:00:00"/>
    <s v="SCMS from RDC"/>
    <n v="100000"/>
    <n v="470000"/>
    <m/>
    <m/>
    <n v="581.39"/>
    <x v="8"/>
  </r>
  <r>
    <n v="84813"/>
    <s v="South Sudan"/>
    <s v="N/A - From RDC"/>
    <x v="0"/>
    <d v="2013-06-28T00:00:00"/>
    <d v="2013-05-17T00:00:00"/>
    <s v="SCMS from RDC"/>
    <n v="270"/>
    <n v="537.29999999999995"/>
    <n v="15"/>
    <n v="735.24"/>
    <n v="0.66"/>
    <x v="5422"/>
  </r>
  <r>
    <n v="84814"/>
    <s v="Nigeria"/>
    <s v="N/A - From RDC"/>
    <x v="3"/>
    <d v="2013-06-04T00:00:00"/>
    <d v="2013-05-03T00:00:00"/>
    <s v="SCMS from RDC"/>
    <n v="80000"/>
    <n v="266400"/>
    <n v="4847"/>
    <n v="14547.55"/>
    <n v="329.54"/>
    <x v="5423"/>
  </r>
  <r>
    <n v="84816"/>
    <s v="Uganda"/>
    <s v="N/A - From RDC"/>
    <x v="2"/>
    <d v="2013-06-28T00:00:00"/>
    <d v="2013-06-07T00:00:00"/>
    <s v="SCMS from RDC"/>
    <n v="3173"/>
    <n v="22211"/>
    <m/>
    <m/>
    <n v="27.48"/>
    <x v="8"/>
  </r>
  <r>
    <n v="84817"/>
    <s v="Tanzania"/>
    <s v="N/A - From RDC"/>
    <x v="2"/>
    <d v="2013-08-23T00:00:00"/>
    <d v="2013-05-14T00:00:00"/>
    <s v="SCMS from RDC"/>
    <n v="12106"/>
    <n v="52055.8"/>
    <m/>
    <m/>
    <n v="64.39"/>
    <x v="8"/>
  </r>
  <r>
    <n v="84819"/>
    <s v="Zambia"/>
    <s v="N/A - From RDC"/>
    <x v="2"/>
    <d v="2013-05-31T00:00:00"/>
    <d v="2013-05-28T00:00:00"/>
    <s v="SCMS from RDC"/>
    <n v="249965"/>
    <n v="3239546.4"/>
    <n v="28182"/>
    <n v="17650.150000000001"/>
    <n v="4541.84"/>
    <x v="5424"/>
  </r>
  <r>
    <n v="84820"/>
    <s v="Nigeria"/>
    <s v="N/A - From RDC"/>
    <x v="3"/>
    <d v="2013-05-28T00:00:00"/>
    <d v="2013-05-03T00:00:00"/>
    <s v="SCMS from RDC"/>
    <n v="100000"/>
    <n v="1052000"/>
    <n v="14783"/>
    <n v="14547.55"/>
    <n v="1301.32"/>
    <x v="5425"/>
  </r>
  <r>
    <n v="84821"/>
    <s v="Zambia"/>
    <s v="N/A - From RDC"/>
    <x v="2"/>
    <d v="2013-06-28T00:00:00"/>
    <d v="2013-06-07T00:00:00"/>
    <s v="SCMS from RDC"/>
    <n v="87384"/>
    <n v="611688"/>
    <m/>
    <m/>
    <n v="857.59"/>
    <x v="8"/>
  </r>
  <r>
    <n v="84822"/>
    <s v="Mozambique"/>
    <s v="N/A - From RDC"/>
    <x v="2"/>
    <d v="2013-07-26T00:00:00"/>
    <d v="2013-07-26T00:00:00"/>
    <s v="SCMS from RDC"/>
    <n v="7044"/>
    <n v="74102.880000000005"/>
    <m/>
    <m/>
    <n v="91.67"/>
    <x v="8"/>
  </r>
  <r>
    <n v="84824"/>
    <s v="Nigeria"/>
    <s v="N/A - From RDC"/>
    <x v="3"/>
    <d v="2013-06-04T00:00:00"/>
    <d v="2013-05-29T00:00:00"/>
    <s v="SCMS from RDC"/>
    <n v="63610"/>
    <n v="211821.3"/>
    <m/>
    <m/>
    <n v="262.02"/>
    <x v="8"/>
  </r>
  <r>
    <n v="84825"/>
    <s v="CÙte d'Ivoire"/>
    <s v="N/A - From RDC"/>
    <x v="2"/>
    <d v="2013-07-06T00:00:00"/>
    <d v="2013-07-19T00:00:00"/>
    <s v="SCMS from RDC"/>
    <n v="46600"/>
    <n v="490232"/>
    <n v="6107"/>
    <n v="23753.64"/>
    <n v="687.31"/>
    <x v="5426"/>
  </r>
  <r>
    <n v="84826"/>
    <s v="Zambia"/>
    <s v="N/A - From RDC"/>
    <x v="2"/>
    <d v="2013-06-25T00:00:00"/>
    <d v="2013-06-07T00:00:00"/>
    <s v="SCMS from RDC"/>
    <n v="120000"/>
    <n v="271200"/>
    <n v="11419"/>
    <n v="11941.65"/>
    <n v="335.47"/>
    <x v="5427"/>
  </r>
  <r>
    <n v="84827"/>
    <s v="Nigeria"/>
    <s v="N/A - From RDC"/>
    <x v="3"/>
    <d v="2013-05-31T00:00:00"/>
    <d v="2013-05-30T00:00:00"/>
    <s v="SCMS from RDC"/>
    <n v="3831"/>
    <n v="83439.179999999993"/>
    <n v="1094"/>
    <n v="20761"/>
    <n v="103.21"/>
    <x v="5428"/>
  </r>
  <r>
    <n v="84828"/>
    <s v="Uganda"/>
    <s v="N/A - From RDC"/>
    <x v="0"/>
    <d v="2013-07-31T00:00:00"/>
    <d v="2013-07-18T00:00:00"/>
    <s v="SCMS from RDC"/>
    <n v="10415"/>
    <n v="109565.8"/>
    <n v="1400"/>
    <n v="5718.69"/>
    <n v="135.53"/>
    <x v="5429"/>
  </r>
  <r>
    <n v="84829"/>
    <s v="Cameroon"/>
    <s v="N/A - From RDC"/>
    <x v="3"/>
    <d v="2013-07-22T00:00:00"/>
    <d v="2013-07-14T00:00:00"/>
    <s v="SCMS from RDC"/>
    <n v="5800"/>
    <n v="27260"/>
    <m/>
    <m/>
    <n v="33.72"/>
    <x v="8"/>
  </r>
  <r>
    <n v="84830"/>
    <s v="Cameroon"/>
    <s v="N/A - From RDC"/>
    <x v="3"/>
    <d v="2013-07-22T00:00:00"/>
    <d v="2013-07-31T00:00:00"/>
    <s v="SCMS from RDC"/>
    <n v="70000"/>
    <n v="600600"/>
    <m/>
    <m/>
    <n v="742.94"/>
    <x v="8"/>
  </r>
  <r>
    <n v="84831"/>
    <s v="Zimbabwe"/>
    <s v="N/A - From RDC"/>
    <x v="2"/>
    <d v="2013-07-31T00:00:00"/>
    <d v="2013-08-06T00:00:00"/>
    <s v="SCMS from RDC"/>
    <n v="23090"/>
    <n v="52183.4"/>
    <n v="394"/>
    <n v="11133.66"/>
    <n v="64.55"/>
    <x v="5430"/>
  </r>
  <r>
    <n v="84832"/>
    <s v="CÙte d'Ivoire"/>
    <s v="N/A - From RDC"/>
    <x v="2"/>
    <d v="2013-08-01T00:00:00"/>
    <d v="2013-07-23T00:00:00"/>
    <s v="SCMS from RDC"/>
    <n v="3000"/>
    <n v="12120"/>
    <n v="188"/>
    <n v="1478.35"/>
    <n v="14.99"/>
    <x v="5431"/>
  </r>
  <r>
    <n v="84833"/>
    <s v="CÙte d'Ivoire"/>
    <s v="N/A - From RDC"/>
    <x v="2"/>
    <d v="2013-10-31T00:00:00"/>
    <d v="2013-08-21T00:00:00"/>
    <s v="SCMS from RDC"/>
    <n v="1644"/>
    <n v="6641.76"/>
    <n v="97"/>
    <n v="1620.19"/>
    <n v="8.2200000000000006"/>
    <x v="5432"/>
  </r>
  <r>
    <n v="84835"/>
    <s v="Nigeria"/>
    <s v="N/A - From RDC"/>
    <x v="3"/>
    <d v="2013-08-21T00:00:00"/>
    <d v="2013-07-30T00:00:00"/>
    <s v="SCMS from RDC"/>
    <n v="63353"/>
    <n v="1330413"/>
    <n v="32671"/>
    <m/>
    <n v="1645.72"/>
    <x v="6"/>
  </r>
  <r>
    <n v="84836"/>
    <s v="Nigeria"/>
    <s v="N/A - From RDC"/>
    <x v="3"/>
    <d v="2013-08-21T00:00:00"/>
    <d v="2013-07-30T00:00:00"/>
    <s v="SCMS from RDC"/>
    <n v="6000"/>
    <n v="126000"/>
    <m/>
    <m/>
    <n v="155.86000000000001"/>
    <x v="8"/>
  </r>
  <r>
    <n v="84837"/>
    <s v="Nigeria"/>
    <s v="N/A - From RDC"/>
    <x v="3"/>
    <d v="2013-08-21T00:00:00"/>
    <d v="2013-07-30T00:00:00"/>
    <s v="SCMS from RDC"/>
    <n v="43169"/>
    <n v="906549"/>
    <m/>
    <m/>
    <n v="1121.4000000000001"/>
    <x v="8"/>
  </r>
  <r>
    <n v="84838"/>
    <s v="South Sudan"/>
    <s v="N/A - From RDC"/>
    <x v="2"/>
    <d v="2013-08-26T00:00:00"/>
    <d v="2013-08-26T00:00:00"/>
    <s v="SCMS from RDC"/>
    <n v="225"/>
    <n v="508.5"/>
    <n v="81"/>
    <n v="1641"/>
    <n v="0.63"/>
    <x v="5433"/>
  </r>
  <r>
    <n v="84839"/>
    <s v="Burundi"/>
    <s v="N/A - From RDC"/>
    <x v="0"/>
    <d v="2013-08-16T00:00:00"/>
    <d v="2013-08-22T00:00:00"/>
    <s v="SCMS from RDC"/>
    <n v="960"/>
    <n v="7958.4"/>
    <n v="111"/>
    <n v="1047.3399999999999"/>
    <n v="9.84"/>
    <x v="5434"/>
  </r>
  <r>
    <n v="84841"/>
    <s v="Uganda"/>
    <s v="N/A - From RDC"/>
    <x v="0"/>
    <d v="2013-08-29T00:00:00"/>
    <d v="2013-09-13T00:00:00"/>
    <s v="SCMS from RDC"/>
    <n v="12022"/>
    <n v="243084.84"/>
    <m/>
    <m/>
    <n v="300.7"/>
    <x v="8"/>
  </r>
  <r>
    <n v="84842"/>
    <s v="Congo, DRC"/>
    <s v="N/A - From RDC"/>
    <x v="0"/>
    <d v="2013-08-27T00:00:00"/>
    <d v="2014-02-08T00:00:00"/>
    <s v="SCMS from RDC"/>
    <n v="20697"/>
    <n v="177580.26"/>
    <m/>
    <m/>
    <n v="219.67"/>
    <x v="8"/>
  </r>
  <r>
    <n v="84843"/>
    <s v="CÙte d'Ivoire"/>
    <s v="N/A - From RDC"/>
    <x v="2"/>
    <d v="2013-08-15T00:00:00"/>
    <d v="2013-08-14T00:00:00"/>
    <s v="SCMS from RDC"/>
    <n v="8000"/>
    <n v="37600"/>
    <n v="315"/>
    <n v="10807.98"/>
    <n v="52.72"/>
    <x v="5435"/>
  </r>
  <r>
    <n v="84844"/>
    <s v="Mozambique"/>
    <s v="N/A - From RDC"/>
    <x v="2"/>
    <d v="2013-11-13T00:00:00"/>
    <d v="2013-11-13T00:00:00"/>
    <s v="SCMS from RDC"/>
    <n v="43680"/>
    <n v="285667.20000000001"/>
    <n v="6535"/>
    <n v="5950.16"/>
    <n v="353.37"/>
    <x v="5436"/>
  </r>
  <r>
    <n v="84846"/>
    <s v="Tanzania"/>
    <s v="N/A - From RDC"/>
    <x v="2"/>
    <d v="2013-10-15T00:00:00"/>
    <d v="2013-09-10T00:00:00"/>
    <s v="SCMS from RDC"/>
    <n v="19086"/>
    <n v="112034.82"/>
    <m/>
    <m/>
    <n v="138.59"/>
    <x v="8"/>
  </r>
  <r>
    <n v="84847"/>
    <s v="Tanzania"/>
    <s v="N/A - From RDC"/>
    <x v="2"/>
    <d v="2013-10-15T00:00:00"/>
    <d v="2013-09-10T00:00:00"/>
    <s v="SCMS from RDC"/>
    <n v="3342"/>
    <n v="38299.32"/>
    <m/>
    <m/>
    <n v="47.38"/>
    <x v="8"/>
  </r>
  <r>
    <n v="84848"/>
    <s v="Uganda"/>
    <s v="N/A - From RDC"/>
    <x v="2"/>
    <d v="2013-09-12T00:00:00"/>
    <d v="2013-10-16T00:00:00"/>
    <s v="SCMS from RDC"/>
    <n v="2880"/>
    <n v="33004.800000000003"/>
    <m/>
    <m/>
    <n v="40.83"/>
    <x v="8"/>
  </r>
  <r>
    <n v="84849"/>
    <s v="Zimbabwe"/>
    <s v="N/A - From RDC"/>
    <x v="2"/>
    <d v="2013-09-30T00:00:00"/>
    <d v="2013-09-20T00:00:00"/>
    <s v="SCMS from RDC"/>
    <n v="435"/>
    <n v="5254.8"/>
    <n v="116"/>
    <n v="3100"/>
    <n v="6.5"/>
    <x v="5437"/>
  </r>
  <r>
    <n v="84850"/>
    <s v="Tanzania"/>
    <s v="N/A - From RDC"/>
    <x v="2"/>
    <d v="2013-10-31T00:00:00"/>
    <d v="2013-09-27T00:00:00"/>
    <s v="SCMS from RDC"/>
    <n v="80322"/>
    <n v="312452.58"/>
    <m/>
    <m/>
    <n v="386.5"/>
    <x v="8"/>
  </r>
  <r>
    <n v="84851"/>
    <s v="Zambia"/>
    <s v="N/A - From RDC"/>
    <x v="2"/>
    <d v="2013-10-22T00:00:00"/>
    <d v="2013-10-22T00:00:00"/>
    <s v="SCMS from RDC"/>
    <n v="52483"/>
    <n v="118611.58"/>
    <n v="3832"/>
    <n v="4356.74"/>
    <n v="146.72"/>
    <x v="5438"/>
  </r>
  <r>
    <n v="84852"/>
    <s v="Zambia"/>
    <s v="N/A - From RDC"/>
    <x v="2"/>
    <d v="2013-10-22T00:00:00"/>
    <d v="2013-10-22T00:00:00"/>
    <s v="SCMS from RDC"/>
    <n v="14404"/>
    <n v="56031.56"/>
    <m/>
    <m/>
    <n v="69.31"/>
    <x v="8"/>
  </r>
  <r>
    <n v="84853"/>
    <s v="Mozambique"/>
    <s v="N/A - From RDC"/>
    <x v="2"/>
    <d v="2013-10-31T00:00:00"/>
    <d v="2013-10-31T00:00:00"/>
    <s v="SCMS from RDC"/>
    <n v="87707"/>
    <n v="378894.24"/>
    <m/>
    <m/>
    <n v="468.69"/>
    <x v="8"/>
  </r>
  <r>
    <n v="84854"/>
    <s v="Nigeria"/>
    <s v="N/A - From RDC"/>
    <x v="3"/>
    <d v="2013-09-18T00:00:00"/>
    <d v="2013-09-12T00:00:00"/>
    <s v="SCMS from RDC"/>
    <n v="17782"/>
    <n v="152569.56"/>
    <m/>
    <n v="41352.75"/>
    <n v="188.73"/>
    <x v="8"/>
  </r>
  <r>
    <n v="84855"/>
    <s v="CÙte d'Ivoire"/>
    <s v="N/A - From RDC"/>
    <x v="2"/>
    <d v="2013-09-30T00:00:00"/>
    <d v="2013-09-20T00:00:00"/>
    <s v="SCMS from RDC"/>
    <n v="60000"/>
    <n v="495600"/>
    <n v="8750"/>
    <n v="28864.27"/>
    <n v="613.05999999999995"/>
    <x v="5439"/>
  </r>
  <r>
    <n v="84856"/>
    <s v="Guyana"/>
    <s v="N/A - From RDC"/>
    <x v="0"/>
    <d v="2013-10-14T00:00:00"/>
    <d v="2013-10-07T00:00:00"/>
    <s v="SCMS from RDC"/>
    <n v="140"/>
    <n v="278.60000000000002"/>
    <n v="9"/>
    <n v="1118.22"/>
    <n v="0.34"/>
    <x v="5440"/>
  </r>
  <r>
    <n v="84857"/>
    <s v="Zimbabwe"/>
    <s v="N/A - From RDC"/>
    <x v="2"/>
    <d v="2013-09-30T00:00:00"/>
    <d v="2013-10-09T00:00:00"/>
    <s v="SCMS from RDC"/>
    <n v="131520"/>
    <n v="303811.20000000001"/>
    <m/>
    <m/>
    <n v="375.81"/>
    <x v="8"/>
  </r>
  <r>
    <n v="84858"/>
    <s v="Mozambique"/>
    <s v="N/A - From RDC"/>
    <x v="2"/>
    <d v="2013-10-31T00:00:00"/>
    <d v="2013-11-13T00:00:00"/>
    <s v="SCMS from RDC"/>
    <n v="21984"/>
    <n v="159823.67999999999"/>
    <m/>
    <m/>
    <n v="197.7"/>
    <x v="8"/>
  </r>
  <r>
    <n v="84859"/>
    <s v="Guyana"/>
    <s v="N/A - From RDC"/>
    <x v="0"/>
    <d v="2013-09-30T00:00:00"/>
    <d v="2013-10-11T00:00:00"/>
    <s v="SCMS from RDC"/>
    <n v="1300"/>
    <n v="8333"/>
    <n v="77"/>
    <n v="1149.07"/>
    <n v="10.31"/>
    <x v="5441"/>
  </r>
  <r>
    <n v="84860"/>
    <s v="Tanzania"/>
    <s v="N/A - From RDC"/>
    <x v="2"/>
    <d v="2013-10-28T00:00:00"/>
    <d v="2013-11-01T00:00:00"/>
    <s v="SCMS from RDC"/>
    <n v="5117"/>
    <n v="47588.1"/>
    <n v="333"/>
    <n v="1956"/>
    <n v="58.87"/>
    <x v="5442"/>
  </r>
  <r>
    <n v="84863"/>
    <s v="Zambia"/>
    <s v="N/A - From RDC"/>
    <x v="2"/>
    <d v="2013-11-24T00:00:00"/>
    <d v="2013-11-29T00:00:00"/>
    <s v="SCMS from RDC"/>
    <n v="66205"/>
    <n v="814321.5"/>
    <n v="12121"/>
    <m/>
    <n v="1007.32"/>
    <x v="6"/>
  </r>
  <r>
    <n v="84864"/>
    <s v="Zambia"/>
    <s v="N/A - From RDC"/>
    <x v="2"/>
    <d v="2014-01-24T00:00:00"/>
    <d v="2014-01-24T00:00:00"/>
    <s v="SCMS from RDC"/>
    <n v="100619"/>
    <n v="1237613.7"/>
    <n v="47387"/>
    <n v="30981.39"/>
    <n v="1530.93"/>
    <x v="5443"/>
  </r>
  <r>
    <n v="84865"/>
    <s v="Nigeria"/>
    <s v="N/A - From RDC"/>
    <x v="3"/>
    <d v="2013-11-18T00:00:00"/>
    <d v="2013-10-14T00:00:00"/>
    <s v="SCMS from RDC"/>
    <n v="100000"/>
    <n v="1115000"/>
    <m/>
    <m/>
    <n v="1379.26"/>
    <x v="8"/>
  </r>
  <r>
    <n v="84866"/>
    <s v="Zambia"/>
    <s v="N/A - From RDC"/>
    <x v="2"/>
    <d v="2013-11-20T00:00:00"/>
    <d v="2013-11-29T00:00:00"/>
    <s v="SCMS from RDC"/>
    <n v="11833"/>
    <n v="135606.18"/>
    <m/>
    <m/>
    <n v="167.74"/>
    <x v="8"/>
  </r>
  <r>
    <n v="84867"/>
    <s v="Nigeria"/>
    <s v="N/A - From RDC"/>
    <x v="3"/>
    <d v="2013-11-07T00:00:00"/>
    <d v="2013-10-21T00:00:00"/>
    <s v="SCMS from RDC"/>
    <n v="4068"/>
    <n v="25425"/>
    <n v="268"/>
    <n v="20225.07"/>
    <n v="26.14"/>
    <x v="5444"/>
  </r>
  <r>
    <n v="84868"/>
    <s v="Rwanda"/>
    <s v="N/A - From RDC"/>
    <x v="2"/>
    <d v="2014-01-31T00:00:00"/>
    <d v="2013-12-23T00:00:00"/>
    <s v="SCMS from RDC"/>
    <n v="6816"/>
    <n v="58004.160000000003"/>
    <m/>
    <m/>
    <n v="71.75"/>
    <x v="8"/>
  </r>
  <r>
    <n v="84869"/>
    <s v="Guyana"/>
    <s v="N/A - From RDC"/>
    <x v="0"/>
    <d v="2013-12-31T00:00:00"/>
    <d v="2013-12-02T00:00:00"/>
    <s v="SCMS from RDC"/>
    <n v="225"/>
    <n v="472.5"/>
    <m/>
    <m/>
    <n v="0.57999999999999996"/>
    <x v="8"/>
  </r>
  <r>
    <n v="84870"/>
    <s v="Mozambique"/>
    <s v="N/A - From RDC"/>
    <x v="2"/>
    <d v="2013-11-29T00:00:00"/>
    <d v="2014-01-30T00:00:00"/>
    <s v="SCMS from RDC"/>
    <n v="13290"/>
    <n v="74158.2"/>
    <m/>
    <m/>
    <n v="91.73"/>
    <x v="8"/>
  </r>
  <r>
    <n v="84873"/>
    <s v="Rwanda"/>
    <s v="N/A - From RDC"/>
    <x v="2"/>
    <d v="2014-01-17T00:00:00"/>
    <d v="2014-01-17T00:00:00"/>
    <s v="SCMS from RDC"/>
    <n v="64500"/>
    <n v="719175"/>
    <n v="7248"/>
    <n v="11571.94"/>
    <n v="889.62"/>
    <x v="5445"/>
  </r>
  <r>
    <n v="84874"/>
    <s v="Tanzania"/>
    <s v="N/A - From RDC"/>
    <x v="2"/>
    <d v="2013-12-31T00:00:00"/>
    <d v="2014-02-25T00:00:00"/>
    <s v="SCMS from RDC"/>
    <n v="9301"/>
    <n v="21392.3"/>
    <m/>
    <m/>
    <n v="26.46"/>
    <x v="8"/>
  </r>
  <r>
    <n v="84875"/>
    <s v="Tanzania"/>
    <s v="N/A - From RDC"/>
    <x v="2"/>
    <d v="2013-12-31T00:00:00"/>
    <d v="2014-02-25T00:00:00"/>
    <s v="SCMS from RDC"/>
    <n v="7894"/>
    <n v="33944.199999999997"/>
    <m/>
    <m/>
    <n v="41.99"/>
    <x v="8"/>
  </r>
  <r>
    <n v="84876"/>
    <s v="CÙte d'Ivoire"/>
    <s v="N/A - From RDC"/>
    <x v="0"/>
    <d v="2014-01-31T00:00:00"/>
    <d v="2014-01-10T00:00:00"/>
    <s v="SCMS from RDC"/>
    <n v="2200"/>
    <n v="8250"/>
    <n v="192"/>
    <n v="3649.76"/>
    <n v="10.210000000000001"/>
    <x v="5446"/>
  </r>
  <r>
    <n v="84877"/>
    <s v="Burundi"/>
    <s v="N/A - From RDC"/>
    <x v="0"/>
    <d v="2013-11-15T00:00:00"/>
    <d v="2013-11-22T00:00:00"/>
    <s v="SCMS from RDC"/>
    <n v="27"/>
    <n v="567"/>
    <m/>
    <m/>
    <n v="0.7"/>
    <x v="8"/>
  </r>
  <r>
    <n v="84879"/>
    <s v="Mozambique"/>
    <s v="N/A - From RDC"/>
    <x v="2"/>
    <d v="2014-03-20T00:00:00"/>
    <d v="2014-03-28T00:00:00"/>
    <s v="SCMS from RDC"/>
    <n v="70000"/>
    <n v="780500"/>
    <n v="18957"/>
    <n v="16813.62"/>
    <n v="965.48"/>
    <x v="5447"/>
  </r>
  <r>
    <n v="84880"/>
    <s v="Zimbabwe"/>
    <s v="N/A - From RDC"/>
    <x v="2"/>
    <d v="2014-02-14T00:00:00"/>
    <d v="2014-02-10T00:00:00"/>
    <s v="SCMS from RDC"/>
    <n v="841"/>
    <n v="3153.75"/>
    <n v="73"/>
    <n v="1500"/>
    <n v="3.9"/>
    <x v="5448"/>
  </r>
  <r>
    <n v="84883"/>
    <s v="Nigeria"/>
    <s v="N/A - From RDC"/>
    <x v="3"/>
    <d v="2014-01-17T00:00:00"/>
    <d v="2014-01-10T00:00:00"/>
    <s v="SCMS from RDC"/>
    <n v="14"/>
    <n v="156.1"/>
    <n v="38142"/>
    <n v="49199.75"/>
    <n v="0.19"/>
    <x v="5449"/>
  </r>
  <r>
    <n v="84884"/>
    <s v="CÙte d'Ivoire"/>
    <s v="N/A - From RDC"/>
    <x v="0"/>
    <d v="2014-01-31T00:00:00"/>
    <d v="2014-01-18T00:00:00"/>
    <s v="SCMS from RDC"/>
    <n v="4000"/>
    <n v="7440"/>
    <n v="1928"/>
    <n v="8050.55"/>
    <n v="9.1999999999999993"/>
    <x v="5450"/>
  </r>
  <r>
    <n v="84887"/>
    <s v="Congo, DRC"/>
    <s v="N/A - From RDC"/>
    <x v="0"/>
    <d v="2014-03-26T00:00:00"/>
    <d v="2014-03-26T00:00:00"/>
    <s v="SCMS from RDC"/>
    <n v="2300"/>
    <n v="47104"/>
    <n v="613"/>
    <n v="4676.3999999999996"/>
    <n v="58.27"/>
    <x v="5451"/>
  </r>
  <r>
    <n v="84889"/>
    <s v="Tanzania"/>
    <s v="N/A - From RDC"/>
    <x v="2"/>
    <d v="2014-05-29T00:00:00"/>
    <d v="2014-05-07T00:00:00"/>
    <s v="SCMS from RDC"/>
    <n v="25000"/>
    <n v="157500"/>
    <n v="2266"/>
    <n v="2352.52"/>
    <n v="194.83"/>
    <x v="5452"/>
  </r>
  <r>
    <n v="84890"/>
    <s v="Tanzania"/>
    <s v="N/A - From RDC"/>
    <x v="2"/>
    <d v="2014-02-14T00:00:00"/>
    <d v="2014-02-21T00:00:00"/>
    <s v="SCMS from RDC"/>
    <n v="16357"/>
    <n v="185815.52"/>
    <n v="1635"/>
    <n v="6007.2"/>
    <n v="229.85"/>
    <x v="5453"/>
  </r>
  <r>
    <n v="84891"/>
    <s v="Uganda"/>
    <s v="N/A - From RDC"/>
    <x v="2"/>
    <d v="2014-01-31T00:00:00"/>
    <d v="2014-03-19T00:00:00"/>
    <s v="SCMS from RDC"/>
    <n v="52800"/>
    <n v="248160"/>
    <n v="5412"/>
    <n v="6951.84"/>
    <n v="306.97000000000003"/>
    <x v="5454"/>
  </r>
  <r>
    <n v="84893"/>
    <s v="CÙte d'Ivoire"/>
    <s v="N/A - From RDC"/>
    <x v="0"/>
    <d v="2014-02-28T00:00:00"/>
    <d v="2014-02-18T00:00:00"/>
    <s v="SCMS from RDC"/>
    <n v="8201"/>
    <n v="30753.75"/>
    <m/>
    <m/>
    <n v="38.04"/>
    <x v="8"/>
  </r>
  <r>
    <n v="84894"/>
    <s v="CÙte d'Ivoire"/>
    <s v="N/A - From RDC"/>
    <x v="2"/>
    <d v="2014-02-28T00:00:00"/>
    <d v="2014-01-18T00:00:00"/>
    <s v="SCMS from RDC"/>
    <n v="1915"/>
    <n v="7660"/>
    <m/>
    <m/>
    <n v="9.48"/>
    <x v="8"/>
  </r>
  <r>
    <n v="84895"/>
    <s v="Nigeria"/>
    <s v="N/A - From RDC"/>
    <x v="3"/>
    <d v="2014-02-28T00:00:00"/>
    <d v="2014-02-10T00:00:00"/>
    <s v="SCMS from RDC"/>
    <n v="255001"/>
    <n v="2106308.2599999998"/>
    <n v="60779"/>
    <n v="30936.1"/>
    <n v="2605.5"/>
    <x v="5455"/>
  </r>
  <r>
    <n v="84896"/>
    <s v="Zimbabwe"/>
    <s v="N/A - From RDC"/>
    <x v="2"/>
    <d v="2014-03-03T00:00:00"/>
    <d v="2014-02-11T00:00:00"/>
    <s v="SCMS from RDC"/>
    <n v="5923"/>
    <n v="55083.9"/>
    <n v="365"/>
    <n v="3481.29"/>
    <n v="56.63"/>
    <x v="5456"/>
  </r>
  <r>
    <n v="84898"/>
    <s v="Mozambique"/>
    <s v="N/A - From RDC"/>
    <x v="2"/>
    <d v="2014-06-03T00:00:00"/>
    <d v="2014-06-03T00:00:00"/>
    <s v="SCMS from RDC"/>
    <n v="25000"/>
    <n v="168250"/>
    <m/>
    <m/>
    <n v="208.13"/>
    <x v="8"/>
  </r>
  <r>
    <n v="84899"/>
    <s v="Congo, DRC"/>
    <s v="N/A - From RDC"/>
    <x v="0"/>
    <d v="2014-05-30T00:00:00"/>
    <d v="2014-05-19T00:00:00"/>
    <s v="SCMS from RDC"/>
    <n v="2723"/>
    <n v="18325.79"/>
    <m/>
    <m/>
    <n v="18.84"/>
    <x v="8"/>
  </r>
  <r>
    <n v="84900"/>
    <s v="Congo, DRC"/>
    <s v="N/A - From RDC"/>
    <x v="0"/>
    <d v="2014-05-30T00:00:00"/>
    <d v="2014-05-19T00:00:00"/>
    <s v="SCMS from RDC"/>
    <n v="777"/>
    <n v="15912.96"/>
    <m/>
    <m/>
    <n v="16.36"/>
    <x v="8"/>
  </r>
  <r>
    <n v="84901"/>
    <s v="Congo, DRC"/>
    <s v="N/A - From RDC"/>
    <x v="0"/>
    <d v="2014-05-30T00:00:00"/>
    <d v="2014-05-19T00:00:00"/>
    <s v="SCMS from RDC"/>
    <n v="630"/>
    <n v="1171.8"/>
    <m/>
    <m/>
    <n v="1.2"/>
    <x v="8"/>
  </r>
  <r>
    <n v="84903"/>
    <s v="Zambia"/>
    <s v="N/A - From RDC"/>
    <x v="2"/>
    <d v="2014-03-25T00:00:00"/>
    <d v="2014-03-25T00:00:00"/>
    <s v="SCMS from RDC"/>
    <n v="1209"/>
    <n v="2696.07"/>
    <n v="609"/>
    <n v="3526.69"/>
    <n v="3.34"/>
    <x v="5457"/>
  </r>
  <r>
    <n v="84904"/>
    <s v="CÙte d'Ivoire"/>
    <s v="N/A - From RDC"/>
    <x v="0"/>
    <d v="2014-03-28T00:00:00"/>
    <d v="2014-03-26T00:00:00"/>
    <s v="SCMS from RDC"/>
    <n v="13000"/>
    <n v="18590"/>
    <m/>
    <m/>
    <n v="23"/>
    <x v="8"/>
  </r>
  <r>
    <n v="84905"/>
    <s v="South Sudan"/>
    <s v="N/A - From RDC"/>
    <x v="0"/>
    <d v="2014-03-31T00:00:00"/>
    <d v="2014-03-21T00:00:00"/>
    <s v="SCMS from RDC"/>
    <n v="1702"/>
    <n v="11454.46"/>
    <m/>
    <m/>
    <n v="11.78"/>
    <x v="8"/>
  </r>
  <r>
    <n v="84906"/>
    <s v="Guyana"/>
    <s v="N/A - From RDC"/>
    <x v="0"/>
    <d v="2014-03-31T00:00:00"/>
    <d v="2014-04-03T00:00:00"/>
    <s v="SCMS from RDC"/>
    <n v="48"/>
    <n v="446.4"/>
    <m/>
    <m/>
    <n v="0.46"/>
    <x v="8"/>
  </r>
  <r>
    <n v="84907"/>
    <s v="Guyana"/>
    <s v="N/A - From RDC"/>
    <x v="0"/>
    <d v="2014-03-31T00:00:00"/>
    <d v="2014-04-03T00:00:00"/>
    <s v="SCMS from RDC"/>
    <n v="803"/>
    <n v="5018.75"/>
    <m/>
    <m/>
    <n v="5.16"/>
    <x v="8"/>
  </r>
  <r>
    <n v="84908"/>
    <s v="Haiti"/>
    <s v="N/A - From RDC"/>
    <x v="0"/>
    <d v="2014-03-30T00:00:00"/>
    <d v="2014-03-24T00:00:00"/>
    <s v="SCMS from RDC"/>
    <n v="25000"/>
    <n v="83250"/>
    <m/>
    <m/>
    <n v="85.58"/>
    <x v="8"/>
  </r>
  <r>
    <n v="84909"/>
    <s v="Uganda"/>
    <s v="N/A - From RDC"/>
    <x v="2"/>
    <d v="2014-04-20T00:00:00"/>
    <d v="2014-04-18T00:00:00"/>
    <s v="SCMS from RDC"/>
    <n v="3757"/>
    <n v="25284.61"/>
    <m/>
    <m/>
    <n v="25.99"/>
    <x v="8"/>
  </r>
  <r>
    <n v="84910"/>
    <s v="Tanzania"/>
    <s v="N/A - From RDC"/>
    <x v="2"/>
    <d v="2014-05-15T00:00:00"/>
    <d v="2014-05-07T00:00:00"/>
    <s v="SCMS from RDC"/>
    <n v="33086"/>
    <n v="664036.02"/>
    <n v="5065"/>
    <n v="2352.52"/>
    <n v="821.41"/>
    <x v="5458"/>
  </r>
  <r>
    <n v="84911"/>
    <s v="CÙte d'Ivoire"/>
    <s v="N/A - From RDC"/>
    <x v="2"/>
    <d v="2014-04-30T00:00:00"/>
    <d v="2014-04-14T00:00:00"/>
    <s v="SCMS from RDC"/>
    <n v="26000"/>
    <n v="122200"/>
    <m/>
    <m/>
    <n v="151.16"/>
    <x v="8"/>
  </r>
  <r>
    <n v="84913"/>
    <s v="Nigeria"/>
    <s v="N/A - From RDC"/>
    <x v="3"/>
    <d v="2014-04-15T00:00:00"/>
    <d v="2014-04-17T00:00:00"/>
    <s v="SCMS from RDC"/>
    <n v="15826"/>
    <n v="299111.40000000002"/>
    <n v="3814"/>
    <n v="29674.92"/>
    <n v="370"/>
    <x v="5459"/>
  </r>
  <r>
    <n v="84914"/>
    <s v="Guyana"/>
    <s v="N/A - From RDC"/>
    <x v="0"/>
    <d v="2014-06-30T00:00:00"/>
    <d v="2014-04-14T00:00:00"/>
    <s v="SCMS from RDC"/>
    <n v="74"/>
    <n v="688.2"/>
    <m/>
    <m/>
    <n v="0.71"/>
    <x v="8"/>
  </r>
  <r>
    <n v="84915"/>
    <s v="Guyana"/>
    <s v="N/A - From RDC"/>
    <x v="0"/>
    <d v="2014-06-30T00:00:00"/>
    <d v="2014-04-14T00:00:00"/>
    <s v="SCMS from RDC"/>
    <n v="210"/>
    <n v="468.3"/>
    <m/>
    <m/>
    <n v="0.48"/>
    <x v="8"/>
  </r>
  <r>
    <n v="84916"/>
    <s v="CÙte d'Ivoire"/>
    <s v="N/A - From RDC"/>
    <x v="0"/>
    <d v="2014-04-30T00:00:00"/>
    <d v="2014-04-25T00:00:00"/>
    <s v="SCMS from RDC"/>
    <n v="3300"/>
    <n v="12474"/>
    <n v="259"/>
    <n v="1008.9"/>
    <n v="15.43"/>
    <x v="5460"/>
  </r>
  <r>
    <n v="84917"/>
    <s v="CÙte d'Ivoire"/>
    <s v="N/A - From RDC"/>
    <x v="2"/>
    <d v="2014-04-30T00:00:00"/>
    <d v="2014-04-25T00:00:00"/>
    <s v="SCMS from RDC"/>
    <n v="52200"/>
    <n v="562716"/>
    <m/>
    <m/>
    <n v="578.47"/>
    <x v="8"/>
  </r>
  <r>
    <n v="84918"/>
    <s v="Guyana"/>
    <s v="N/A - From RDC"/>
    <x v="0"/>
    <d v="2014-05-05T00:00:00"/>
    <d v="2014-04-25T00:00:00"/>
    <s v="SCMS from RDC"/>
    <n v="30"/>
    <n v="251.4"/>
    <n v="11"/>
    <n v="871.8"/>
    <n v="0.26"/>
    <x v="5461"/>
  </r>
  <r>
    <n v="84919"/>
    <s v="Zambia"/>
    <s v="N/A - From RDC"/>
    <x v="2"/>
    <d v="2014-05-06T00:00:00"/>
    <d v="2014-05-19T00:00:00"/>
    <s v="SCMS from RDC"/>
    <n v="29440"/>
    <n v="136601.60000000001"/>
    <m/>
    <m/>
    <n v="140.43"/>
    <x v="8"/>
  </r>
  <r>
    <n v="84920"/>
    <s v="CÙte d'Ivoire"/>
    <s v="N/A - From RDC"/>
    <x v="2"/>
    <d v="2014-04-21T00:00:00"/>
    <d v="2014-05-01T00:00:00"/>
    <s v="SCMS from RDC"/>
    <n v="3291"/>
    <n v="44494.32"/>
    <m/>
    <m/>
    <n v="45.74"/>
    <x v="8"/>
  </r>
  <r>
    <n v="84921"/>
    <s v="CÙte d'Ivoire"/>
    <s v="N/A - From RDC"/>
    <x v="2"/>
    <d v="2014-04-21T00:00:00"/>
    <d v="2014-05-01T00:00:00"/>
    <s v="SCMS from RDC"/>
    <n v="3709"/>
    <n v="50145.68"/>
    <m/>
    <m/>
    <n v="51.55"/>
    <x v="8"/>
  </r>
  <r>
    <n v="84922"/>
    <s v="CÙte d'Ivoire"/>
    <s v="N/A - From RDC"/>
    <x v="2"/>
    <d v="2014-04-30T00:00:00"/>
    <d v="2014-04-22T00:00:00"/>
    <s v="SCMS from RDC"/>
    <n v="75235"/>
    <n v="610155.85"/>
    <n v="9080"/>
    <n v="34551.83"/>
    <n v="627.24"/>
    <x v="5462"/>
  </r>
  <r>
    <n v="84925"/>
    <s v="Haiti"/>
    <s v="N/A - From RDC"/>
    <x v="0"/>
    <d v="2014-04-30T00:00:00"/>
    <d v="2014-05-12T00:00:00"/>
    <s v="SCMS from RDC"/>
    <n v="2581"/>
    <n v="9678.75"/>
    <n v="110"/>
    <n v="1955.22"/>
    <n v="9.9499999999999993"/>
    <x v="5463"/>
  </r>
  <r>
    <n v="84926"/>
    <s v="Rwanda"/>
    <s v="N/A - From RDC"/>
    <x v="2"/>
    <d v="2014-06-16T00:00:00"/>
    <d v="2014-05-17T00:00:00"/>
    <s v="SCMS from RDC"/>
    <n v="61123"/>
    <n v="658905.93999999994"/>
    <n v="8281"/>
    <n v="14311"/>
    <n v="815.07"/>
    <x v="5464"/>
  </r>
  <r>
    <n v="84927"/>
    <s v="CÙte d'Ivoire"/>
    <s v="N/A - From RDC"/>
    <x v="2"/>
    <d v="2014-06-30T00:00:00"/>
    <d v="2014-05-16T00:00:00"/>
    <s v="SCMS from RDC"/>
    <n v="54000"/>
    <n v="1020600"/>
    <n v="11971"/>
    <n v="44448.75"/>
    <n v="1262.48"/>
    <x v="5465"/>
  </r>
  <r>
    <n v="84928"/>
    <s v="Zimbabwe"/>
    <s v="N/A - From RDC"/>
    <x v="2"/>
    <d v="2014-05-30T00:00:00"/>
    <d v="2014-05-30T00:00:00"/>
    <s v="SCMS from RDC"/>
    <n v="225000"/>
    <n v="2425500"/>
    <n v="37973"/>
    <n v="15873.95"/>
    <n v="3000.34"/>
    <x v="5466"/>
  </r>
  <r>
    <n v="84929"/>
    <s v="Rwanda"/>
    <s v="N/A - From RDC"/>
    <x v="2"/>
    <d v="2014-05-30T00:00:00"/>
    <d v="2014-07-03T00:00:00"/>
    <s v="SCMS from RDC"/>
    <n v="30666"/>
    <n v="67771.86"/>
    <n v="1878"/>
    <n v="11085.83"/>
    <n v="83.83"/>
    <x v="5467"/>
  </r>
  <r>
    <n v="84930"/>
    <s v="Nigeria"/>
    <s v="N/A - From RDC"/>
    <x v="3"/>
    <d v="2014-06-30T00:00:00"/>
    <d v="2014-05-09T00:00:00"/>
    <s v="SCMS from RDC"/>
    <n v="92125"/>
    <n v="608025"/>
    <n v="7982"/>
    <n v="45180.63"/>
    <n v="625.04999999999995"/>
    <x v="5468"/>
  </r>
  <r>
    <n v="84931"/>
    <s v="Nigeria"/>
    <s v="N/A - From RDC"/>
    <x v="3"/>
    <d v="2014-06-30T00:00:00"/>
    <d v="2014-05-09T00:00:00"/>
    <s v="SCMS from RDC"/>
    <n v="10534"/>
    <n v="97966.2"/>
    <n v="2"/>
    <n v="45180.62"/>
    <n v="100.71"/>
    <x v="5469"/>
  </r>
  <r>
    <n v="84934"/>
    <s v="Guyana"/>
    <s v="N/A - From RDC"/>
    <x v="0"/>
    <d v="2014-06-30T00:00:00"/>
    <d v="2014-06-03T00:00:00"/>
    <s v="SCMS from RDC"/>
    <n v="1031"/>
    <n v="20321.009999999998"/>
    <n v="298"/>
    <n v="4353.04"/>
    <n v="20.89"/>
    <x v="5470"/>
  </r>
  <r>
    <n v="84935"/>
    <s v="Burundi"/>
    <s v="N/A - From RDC"/>
    <x v="0"/>
    <d v="2014-06-16T00:00:00"/>
    <d v="2014-06-04T00:00:00"/>
    <s v="SCMS from RDC"/>
    <n v="573"/>
    <n v="1839.33"/>
    <m/>
    <m/>
    <n v="2.2799999999999998"/>
    <x v="8"/>
  </r>
  <r>
    <n v="84936"/>
    <s v="Zambia"/>
    <s v="N/A - From RDC"/>
    <x v="0"/>
    <d v="2014-06-16T00:00:00"/>
    <d v="2014-06-17T00:00:00"/>
    <s v="SCMS from RDC"/>
    <n v="6778"/>
    <n v="8811.4"/>
    <n v="1358"/>
    <n v="3150.3"/>
    <n v="9.06"/>
    <x v="5471"/>
  </r>
  <r>
    <n v="84937"/>
    <s v="Mozambique"/>
    <s v="N/A - From RDC"/>
    <x v="2"/>
    <d v="2014-07-31T00:00:00"/>
    <d v="2014-07-25T00:00:00"/>
    <s v="SCMS from RDC"/>
    <n v="30000"/>
    <n v="96300"/>
    <m/>
    <m/>
    <n v="99"/>
    <x v="8"/>
  </r>
  <r>
    <n v="84938"/>
    <s v="Mozambique"/>
    <s v="N/A - From RDC"/>
    <x v="2"/>
    <d v="2014-07-09T00:00:00"/>
    <d v="2014-07-18T00:00:00"/>
    <s v="SCMS from RDC"/>
    <n v="2555"/>
    <n v="34543.599999999999"/>
    <n v="227"/>
    <n v="227.19"/>
    <n v="35.51"/>
    <x v="5472"/>
  </r>
  <r>
    <n v="84939"/>
    <s v="Mozambique"/>
    <s v="N/A - From RDC"/>
    <x v="2"/>
    <d v="2014-07-31T00:00:00"/>
    <d v="2014-10-06T00:00:00"/>
    <s v="SCMS from RDC"/>
    <n v="20340"/>
    <n v="65291.4"/>
    <n v="1242"/>
    <n v="9384"/>
    <n v="67.12"/>
    <x v="5473"/>
  </r>
  <r>
    <n v="84940"/>
    <s v="Tanzania"/>
    <s v="N/A - From RDC"/>
    <x v="2"/>
    <d v="2014-06-30T00:00:00"/>
    <d v="2014-06-24T00:00:00"/>
    <s v="SCMS from RDC"/>
    <n v="14758"/>
    <n v="278926.2"/>
    <n v="3030"/>
    <n v="2994.62"/>
    <n v="345.03"/>
    <x v="5474"/>
  </r>
  <r>
    <n v="84942"/>
    <s v="Tanzania"/>
    <s v="N/A - From RDC"/>
    <x v="0"/>
    <d v="2014-07-31T00:00:00"/>
    <d v="2014-09-25T00:00:00"/>
    <s v="SCMS from RDC"/>
    <n v="28464"/>
    <n v="37003.199999999997"/>
    <m/>
    <m/>
    <n v="45.77"/>
    <x v="8"/>
  </r>
  <r>
    <n v="84943"/>
    <s v="Zimbabwe"/>
    <s v="N/A - From RDC"/>
    <x v="2"/>
    <d v="2014-09-30T00:00:00"/>
    <d v="2014-06-20T00:00:00"/>
    <s v="SCMS from RDC"/>
    <n v="153560"/>
    <n v="721732"/>
    <n v="18528"/>
    <n v="31514.85"/>
    <n v="741.94"/>
    <x v="5475"/>
  </r>
  <r>
    <n v="84944"/>
    <s v="Zimbabwe"/>
    <s v="N/A - From RDC"/>
    <x v="2"/>
    <d v="2014-07-30T00:00:00"/>
    <d v="2014-07-11T00:00:00"/>
    <s v="SCMS from RDC"/>
    <n v="44716"/>
    <n v="101058.16"/>
    <n v="5925"/>
    <n v="13770.65"/>
    <n v="103.89"/>
    <x v="5476"/>
  </r>
  <r>
    <n v="84945"/>
    <s v="Zimbabwe"/>
    <s v="N/A - From RDC"/>
    <x v="2"/>
    <d v="2014-08-25T00:00:00"/>
    <d v="2014-09-12T00:00:00"/>
    <s v="SCMS from RDC"/>
    <n v="301"/>
    <n v="0"/>
    <m/>
    <m/>
    <n v="0"/>
    <x v="8"/>
  </r>
  <r>
    <n v="84947"/>
    <s v="Mozambique"/>
    <s v="N/A - From RDC"/>
    <x v="2"/>
    <d v="2014-12-31T00:00:00"/>
    <d v="2014-10-30T00:00:00"/>
    <s v="SCMS from RDC"/>
    <n v="8283"/>
    <n v="26588.43"/>
    <m/>
    <m/>
    <n v="27.33"/>
    <x v="8"/>
  </r>
  <r>
    <n v="84949"/>
    <s v="Mozambique"/>
    <s v="N/A - From RDC"/>
    <x v="2"/>
    <d v="2014-09-30T00:00:00"/>
    <d v="2014-09-05T00:00:00"/>
    <s v="SCMS from RDC"/>
    <n v="800"/>
    <n v="3024"/>
    <n v="64"/>
    <n v="166.96"/>
    <n v="3.11"/>
    <x v="5477"/>
  </r>
  <r>
    <n v="84950"/>
    <s v="Mozambique"/>
    <s v="N/A - From RDC"/>
    <x v="2"/>
    <d v="2014-08-15T00:00:00"/>
    <d v="2014-08-15T00:00:00"/>
    <s v="SCMS from RDC"/>
    <n v="108650"/>
    <n v="348766.5"/>
    <n v="9741"/>
    <n v="9360.14"/>
    <n v="358.53"/>
    <x v="5478"/>
  </r>
  <r>
    <n v="84951"/>
    <s v="Zimbabwe"/>
    <s v="N/A - From RDC"/>
    <x v="2"/>
    <d v="2014-09-30T00:00:00"/>
    <d v="2014-06-29T00:00:00"/>
    <s v="SCMS from RDC"/>
    <n v="48253"/>
    <n v="105191.54"/>
    <m/>
    <m/>
    <n v="108.14"/>
    <x v="8"/>
  </r>
  <r>
    <n v="84952"/>
    <s v="Mozambique"/>
    <s v="N/A - From RDC"/>
    <x v="2"/>
    <d v="2014-08-29T00:00:00"/>
    <d v="2014-11-05T00:00:00"/>
    <s v="SCMS from RDC"/>
    <n v="26700"/>
    <n v="66483"/>
    <n v="1307"/>
    <n v="1482.7"/>
    <n v="68.34"/>
    <x v="5479"/>
  </r>
  <r>
    <n v="84953"/>
    <s v="Zambia"/>
    <s v="N/A - From RDC"/>
    <x v="2"/>
    <d v="2014-07-31T00:00:00"/>
    <d v="2014-07-25T00:00:00"/>
    <s v="SCMS from RDC"/>
    <n v="100000"/>
    <n v="652000"/>
    <n v="8528"/>
    <n v="8635.9599999999991"/>
    <n v="670.26"/>
    <x v="5480"/>
  </r>
  <r>
    <n v="84955"/>
    <s v="Zambia"/>
    <s v="N/A - From RDC"/>
    <x v="2"/>
    <d v="2014-08-30T00:00:00"/>
    <d v="2014-07-25T00:00:00"/>
    <s v="SCMS from RDC"/>
    <n v="39132"/>
    <n v="86481.72"/>
    <n v="2426"/>
    <n v="2413.89"/>
    <n v="88.9"/>
    <x v="5481"/>
  </r>
  <r>
    <n v="84956"/>
    <s v="South Sudan"/>
    <s v="N/A - From RDC"/>
    <x v="0"/>
    <d v="2014-09-01T00:00:00"/>
    <d v="2014-09-01T00:00:00"/>
    <s v="SCMS from RDC"/>
    <n v="3274"/>
    <n v="18432.62"/>
    <m/>
    <m/>
    <n v="18.95"/>
    <x v="8"/>
  </r>
  <r>
    <n v="84957"/>
    <s v="Congo, DRC"/>
    <s v="N/A - From RDC"/>
    <x v="0"/>
    <d v="2014-08-13T00:00:00"/>
    <d v="2014-09-24T00:00:00"/>
    <s v="SCMS from RDC"/>
    <n v="1540"/>
    <n v="5821.2"/>
    <m/>
    <m/>
    <n v="5.98"/>
    <x v="8"/>
  </r>
  <r>
    <n v="84966"/>
    <s v="Rwanda"/>
    <s v="N/A - From RDC"/>
    <x v="0"/>
    <d v="2014-07-30T00:00:00"/>
    <d v="2014-08-01T00:00:00"/>
    <s v="SCMS from RDC"/>
    <n v="2274"/>
    <n v="8527.5"/>
    <n v="100"/>
    <n v="1511.4"/>
    <n v="8.77"/>
    <x v="5482"/>
  </r>
  <r>
    <n v="84967"/>
    <s v="Mozambique"/>
    <s v="N/A - From RDC"/>
    <x v="2"/>
    <d v="2014-08-31T00:00:00"/>
    <d v="2014-10-30T00:00:00"/>
    <s v="SCMS from RDC"/>
    <n v="6600"/>
    <n v="21186"/>
    <m/>
    <m/>
    <n v="21.78"/>
    <x v="8"/>
  </r>
  <r>
    <n v="84968"/>
    <s v="Tanzania"/>
    <s v="N/A - From RDC"/>
    <x v="2"/>
    <d v="2014-08-29T00:00:00"/>
    <d v="2014-09-29T00:00:00"/>
    <s v="SCMS from RDC"/>
    <n v="20000"/>
    <n v="74600"/>
    <n v="3431"/>
    <n v="19379.939999999999"/>
    <n v="92.28"/>
    <x v="5483"/>
  </r>
  <r>
    <n v="84969"/>
    <s v="Zambia"/>
    <s v="N/A - From RDC"/>
    <x v="2"/>
    <d v="2014-08-29T00:00:00"/>
    <d v="2014-09-02T00:00:00"/>
    <s v="SCMS from RDC"/>
    <n v="32905"/>
    <n v="648557.55000000005"/>
    <n v="5111"/>
    <n v="10944.73"/>
    <n v="666.72"/>
    <x v="5484"/>
  </r>
  <r>
    <n v="84970"/>
    <s v="Mozambique"/>
    <s v="N/A - From RDC"/>
    <x v="2"/>
    <d v="2014-08-31T00:00:00"/>
    <d v="2014-10-27T00:00:00"/>
    <s v="SCMS from RDC"/>
    <n v="74930"/>
    <n v="607682.30000000005"/>
    <n v="9100"/>
    <n v="6507.33"/>
    <n v="624.70000000000005"/>
    <x v="5485"/>
  </r>
  <r>
    <n v="84971"/>
    <s v="Congo, DRC"/>
    <s v="N/A - From RDC"/>
    <x v="0"/>
    <d v="2014-09-30T00:00:00"/>
    <d v="2014-10-24T00:00:00"/>
    <s v="SCMS from RDC"/>
    <n v="1090"/>
    <n v="2289"/>
    <n v="408"/>
    <n v="5580.44"/>
    <n v="2.35"/>
    <x v="5486"/>
  </r>
  <r>
    <n v="84972"/>
    <s v="Rwanda"/>
    <s v="N/A - From RDC"/>
    <x v="0"/>
    <d v="2014-09-15T00:00:00"/>
    <d v="2014-09-19T00:00:00"/>
    <s v="SCMS from RDC"/>
    <n v="2125"/>
    <n v="4462.5"/>
    <n v="796"/>
    <n v="5603.78"/>
    <n v="5.52"/>
    <x v="5487"/>
  </r>
  <r>
    <n v="84974"/>
    <s v="Congo, DRC"/>
    <s v="N/A - From RDC"/>
    <x v="0"/>
    <d v="2014-11-27T00:00:00"/>
    <d v="2014-11-27T00:00:00"/>
    <s v="SCMS from RDC"/>
    <n v="2651"/>
    <n v="14421.44"/>
    <n v="155"/>
    <n v="3028.36"/>
    <n v="14.83"/>
    <x v="5488"/>
  </r>
  <r>
    <n v="84975"/>
    <s v="Nigeria"/>
    <s v="N/A - From RDC"/>
    <x v="3"/>
    <d v="2014-09-30T00:00:00"/>
    <d v="2014-09-03T00:00:00"/>
    <s v="SCMS from RDC"/>
    <n v="45520"/>
    <n v="369167.2"/>
    <m/>
    <m/>
    <n v="379.5"/>
    <x v="8"/>
  </r>
  <r>
    <n v="84978"/>
    <s v="Uganda"/>
    <s v="N/A - From RDC"/>
    <x v="2"/>
    <d v="2014-10-31T00:00:00"/>
    <d v="2014-09-25T00:00:00"/>
    <s v="SCMS from RDC"/>
    <n v="4000"/>
    <n v="8600"/>
    <n v="474"/>
    <n v="1332.7"/>
    <n v="8.84"/>
    <x v="5489"/>
  </r>
  <r>
    <n v="84979"/>
    <s v="Mozambique"/>
    <s v="N/A - From RDC"/>
    <x v="2"/>
    <d v="2014-10-31T00:00:00"/>
    <d v="2014-10-30T00:00:00"/>
    <s v="SCMS from RDC"/>
    <n v="7977"/>
    <n v="90618.72"/>
    <m/>
    <m/>
    <n v="93.16"/>
    <x v="8"/>
  </r>
  <r>
    <n v="84980"/>
    <s v="Zambia"/>
    <s v="N/A - From RDC"/>
    <x v="2"/>
    <d v="2014-09-30T00:00:00"/>
    <d v="2014-10-02T00:00:00"/>
    <s v="SCMS from RDC"/>
    <n v="11536"/>
    <n v="54219.199999999997"/>
    <n v="1046"/>
    <n v="1157.78"/>
    <n v="55.74"/>
    <x v="5490"/>
  </r>
  <r>
    <n v="84981"/>
    <s v="Zambia"/>
    <s v="N/A - From RDC"/>
    <x v="2"/>
    <d v="2014-11-30T00:00:00"/>
    <d v="2014-09-23T00:00:00"/>
    <s v="SCMS from RDC"/>
    <n v="10000"/>
    <n v="13000"/>
    <n v="3731"/>
    <n v="4329.6099999999997"/>
    <n v="13.36"/>
    <x v="5491"/>
  </r>
  <r>
    <n v="84982"/>
    <s v="Guyana"/>
    <s v="N/A - From RDC"/>
    <x v="0"/>
    <d v="2014-09-30T00:00:00"/>
    <d v="2014-10-31T00:00:00"/>
    <s v="SCMS from RDC"/>
    <n v="100"/>
    <n v="838"/>
    <n v="44"/>
    <n v="863.24"/>
    <n v="0.86"/>
    <x v="5492"/>
  </r>
  <r>
    <n v="84984"/>
    <s v="Burundi"/>
    <s v="N/A - From RDC"/>
    <x v="0"/>
    <d v="2014-10-31T00:00:00"/>
    <d v="2014-10-15T00:00:00"/>
    <s v="SCMS from RDC"/>
    <n v="2532"/>
    <n v="16711.2"/>
    <m/>
    <m/>
    <n v="17.18"/>
    <x v="8"/>
  </r>
  <r>
    <n v="84988"/>
    <s v="Zimbabwe"/>
    <s v="N/A - From RDC"/>
    <x v="2"/>
    <d v="2014-11-24T00:00:00"/>
    <d v="2014-10-30T00:00:00"/>
    <s v="SCMS from RDC"/>
    <n v="15000"/>
    <n v="29850"/>
    <n v="1037"/>
    <n v="891.65"/>
    <n v="30.69"/>
    <x v="5493"/>
  </r>
  <r>
    <n v="84991"/>
    <s v="Congo, DRC"/>
    <s v="N/A - From RDC"/>
    <x v="0"/>
    <d v="2015-04-14T00:00:00"/>
    <d v="2015-04-14T00:00:00"/>
    <s v="SCMS from RDC"/>
    <n v="5850"/>
    <n v="12753"/>
    <m/>
    <m/>
    <n v="13.11"/>
    <x v="8"/>
  </r>
  <r>
    <n v="84992"/>
    <s v="Congo, DRC"/>
    <s v="N/A - From RDC"/>
    <x v="0"/>
    <d v="2015-01-30T00:00:00"/>
    <d v="2015-02-18T00:00:00"/>
    <s v="SCMS from RDC"/>
    <n v="714"/>
    <n v="1499.4"/>
    <m/>
    <m/>
    <n v="1.54"/>
    <x v="8"/>
  </r>
  <r>
    <n v="84994"/>
    <s v="Nigeria"/>
    <s v="N/A - From RDC"/>
    <x v="3"/>
    <d v="2014-11-30T00:00:00"/>
    <d v="2014-10-30T00:00:00"/>
    <s v="SCMS from RDC"/>
    <n v="100000"/>
    <n v="811000"/>
    <m/>
    <m/>
    <n v="833.71"/>
    <x v="8"/>
  </r>
  <r>
    <n v="84995"/>
    <s v="Tanzania"/>
    <s v="N/A - From RDC"/>
    <x v="2"/>
    <d v="2015-01-30T00:00:00"/>
    <d v="2015-01-23T00:00:00"/>
    <s v="SCMS from RDC"/>
    <n v="12783"/>
    <n v="151989.87"/>
    <n v="1371"/>
    <n v="7585.82"/>
    <n v="156.25"/>
    <x v="5494"/>
  </r>
  <r>
    <n v="84996"/>
    <s v="CÙte d'Ivoire"/>
    <s v="N/A - From RDC"/>
    <x v="2"/>
    <d v="2014-11-28T00:00:00"/>
    <d v="2014-12-02T00:00:00"/>
    <s v="SCMS from RDC"/>
    <n v="137"/>
    <n v="697.33"/>
    <n v="2014"/>
    <n v="7726.12"/>
    <n v="0.72"/>
    <x v="5495"/>
  </r>
  <r>
    <n v="84997"/>
    <s v="CÙte d'Ivoire"/>
    <s v="N/A - From RDC"/>
    <x v="2"/>
    <d v="2014-11-28T00:00:00"/>
    <d v="2014-12-02T00:00:00"/>
    <s v="SCMS from RDC"/>
    <n v="64445"/>
    <n v="206868.45"/>
    <n v="5678"/>
    <n v="20052.11"/>
    <n v="212.66"/>
    <x v="5496"/>
  </r>
  <r>
    <n v="84999"/>
    <s v="CÙte d'Ivoire"/>
    <s v="N/A - From RDC"/>
    <x v="2"/>
    <d v="2015-01-30T00:00:00"/>
    <d v="2014-12-19T00:00:00"/>
    <s v="SCMS from RDC"/>
    <n v="126840"/>
    <n v="853633.2"/>
    <n v="11283"/>
    <n v="42947.44"/>
    <n v="877.53"/>
    <x v="5497"/>
  </r>
  <r>
    <n v="85000"/>
    <s v="Mozambique"/>
    <s v="N/A - From RDC"/>
    <x v="2"/>
    <d v="2015-03-02T00:00:00"/>
    <d v="2015-03-02T00:00:00"/>
    <s v="SCMS from RDC"/>
    <n v="380"/>
    <n v="1436.4"/>
    <m/>
    <m/>
    <n v="1.48"/>
    <x v="8"/>
  </r>
  <r>
    <n v="85001"/>
    <s v="Mozambique"/>
    <s v="N/A - From RDC"/>
    <x v="2"/>
    <d v="2015-03-02T00:00:00"/>
    <d v="2015-03-02T00:00:00"/>
    <s v="SCMS from RDC"/>
    <n v="13642"/>
    <n v="264381.96000000002"/>
    <m/>
    <m/>
    <n v="271.77999999999997"/>
    <x v="8"/>
  </r>
  <r>
    <n v="85002"/>
    <s v="Uganda"/>
    <s v="N/A - From RDC"/>
    <x v="2"/>
    <d v="2015-01-30T00:00:00"/>
    <d v="2015-01-05T00:00:00"/>
    <s v="SCMS from RDC"/>
    <n v="45000"/>
    <n v="485100"/>
    <n v="5083"/>
    <n v="6948.04"/>
    <n v="498.68"/>
    <x v="5498"/>
  </r>
  <r>
    <n v="85003"/>
    <s v="Uganda"/>
    <s v="N/A - From RDC"/>
    <x v="2"/>
    <d v="2015-02-16T00:00:00"/>
    <d v="2015-01-24T00:00:00"/>
    <s v="SCMS from RDC"/>
    <n v="3663"/>
    <n v="69230.7"/>
    <m/>
    <m/>
    <n v="71.17"/>
    <x v="8"/>
  </r>
  <r>
    <n v="85004"/>
    <s v="Nigeria"/>
    <s v="N/A - From RDC"/>
    <x v="3"/>
    <d v="2015-01-30T00:00:00"/>
    <d v="2014-12-29T00:00:00"/>
    <s v="SCMS from RDC"/>
    <n v="33147"/>
    <n v="218770.2"/>
    <n v="32"/>
    <n v="5798.14"/>
    <n v="224.9"/>
    <x v="5499"/>
  </r>
  <r>
    <n v="85005"/>
    <s v="Nigeria"/>
    <s v="N/A - From RDC"/>
    <x v="3"/>
    <d v="2015-01-30T00:00:00"/>
    <d v="2014-12-29T00:00:00"/>
    <s v="SCMS from RDC"/>
    <n v="320300"/>
    <n v="2472716"/>
    <n v="87076"/>
    <n v="194623.44"/>
    <n v="2541.9499999999998"/>
    <x v="5500"/>
  </r>
  <r>
    <n v="85007"/>
    <s v="CÙte d'Ivoire"/>
    <s v="N/A - From RDC"/>
    <x v="2"/>
    <d v="2015-02-16T00:00:00"/>
    <d v="2015-01-19T00:00:00"/>
    <s v="SCMS from RDC"/>
    <n v="4236"/>
    <n v="15037.8"/>
    <m/>
    <m/>
    <n v="15.46"/>
    <x v="8"/>
  </r>
  <r>
    <n v="85008"/>
    <s v="Zambia"/>
    <s v="N/A - From RDC"/>
    <x v="2"/>
    <d v="2015-01-30T00:00:00"/>
    <d v="2015-02-19T00:00:00"/>
    <s v="SCMS from RDC"/>
    <n v="132000"/>
    <n v="871200"/>
    <n v="10615"/>
    <n v="22520.71"/>
    <n v="895.59"/>
    <x v="5501"/>
  </r>
  <r>
    <n v="85009"/>
    <s v="Nigeria"/>
    <s v="N/A - From RDC"/>
    <x v="3"/>
    <d v="2015-01-30T00:00:00"/>
    <d v="2015-01-14T00:00:00"/>
    <s v="SCMS from RDC"/>
    <n v="4"/>
    <n v="18.440000000000001"/>
    <n v="34119"/>
    <n v="69737"/>
    <n v="0.02"/>
    <x v="5502"/>
  </r>
  <r>
    <n v="85010"/>
    <s v="Uganda"/>
    <s v="N/A - From RDC"/>
    <x v="2"/>
    <d v="2015-02-16T00:00:00"/>
    <d v="2015-01-30T00:00:00"/>
    <s v="SCMS from RDC"/>
    <n v="6000"/>
    <n v="11940"/>
    <n v="404"/>
    <n v="2055.25"/>
    <n v="14.05"/>
    <x v="5503"/>
  </r>
  <r>
    <n v="85011"/>
    <s v="Tanzania"/>
    <s v="N/A - From RDC"/>
    <x v="2"/>
    <d v="2015-02-16T00:00:00"/>
    <d v="2015-03-12T00:00:00"/>
    <s v="SCMS from RDC"/>
    <n v="19389"/>
    <n v="38778"/>
    <n v="1293"/>
    <n v="4916"/>
    <n v="39.86"/>
    <x v="5504"/>
  </r>
  <r>
    <n v="85012"/>
    <s v="Nigeria"/>
    <s v="N/A - From RDC"/>
    <x v="3"/>
    <d v="2015-02-28T00:00:00"/>
    <d v="2015-02-05T00:00:00"/>
    <s v="SCMS from RDC"/>
    <n v="3194"/>
    <n v="24657.68"/>
    <n v="23220"/>
    <n v="51645.79"/>
    <n v="25.35"/>
    <x v="5505"/>
  </r>
  <r>
    <n v="85013"/>
    <s v="Uganda"/>
    <s v="N/A - From RDC"/>
    <x v="0"/>
    <d v="2015-02-03T00:00:00"/>
    <d v="2015-02-10T00:00:00"/>
    <s v="SCMS from RDC"/>
    <n v="11607"/>
    <n v="219372.3"/>
    <n v="2653"/>
    <n v="14056.46"/>
    <n v="258.2"/>
    <x v="5506"/>
  </r>
  <r>
    <n v="85018"/>
    <s v="Burundi"/>
    <s v="N/A - From RDC"/>
    <x v="0"/>
    <d v="2015-02-27T00:00:00"/>
    <d v="2015-02-28T00:00:00"/>
    <s v="SCMS from RDC"/>
    <n v="9360"/>
    <n v="89856"/>
    <m/>
    <m/>
    <n v="105.76"/>
    <x v="8"/>
  </r>
  <r>
    <n v="85019"/>
    <s v="Rwanda"/>
    <s v="N/A - From RDC"/>
    <x v="0"/>
    <d v="2015-03-31T00:00:00"/>
    <d v="2015-03-20T00:00:00"/>
    <s v="SCMS from RDC"/>
    <n v="1700"/>
    <n v="3315"/>
    <n v="268"/>
    <n v="1061.3699999999999"/>
    <n v="3.9"/>
    <x v="5507"/>
  </r>
  <r>
    <n v="85020"/>
    <s v="Nigeria"/>
    <s v="N/A - From RDC"/>
    <x v="3"/>
    <d v="2015-03-02T00:00:00"/>
    <d v="2015-03-10T00:00:00"/>
    <s v="SCMS from RDC"/>
    <n v="51431"/>
    <n v="335330.12"/>
    <n v="19196"/>
    <n v="43055.82"/>
    <n v="344.72"/>
    <x v="5508"/>
  </r>
  <r>
    <n v="85022"/>
    <s v="Zambia"/>
    <s v="N/A - From RDC"/>
    <x v="2"/>
    <d v="2015-05-15T00:00:00"/>
    <d v="2015-05-25T00:00:00"/>
    <s v="SCMS from RDC"/>
    <n v="108856"/>
    <n v="339630.72"/>
    <n v="6431"/>
    <n v="43219.06"/>
    <n v="399.75"/>
    <x v="5509"/>
  </r>
  <r>
    <n v="85024"/>
    <s v="Nigeria"/>
    <s v="N/A - From RDC"/>
    <x v="3"/>
    <d v="2015-04-30T00:00:00"/>
    <d v="2015-03-18T00:00:00"/>
    <s v="SCMS from RDC"/>
    <n v="200000"/>
    <n v="1920000"/>
    <m/>
    <m/>
    <n v="1973.76"/>
    <x v="8"/>
  </r>
  <r>
    <n v="85025"/>
    <s v="Congo, DRC"/>
    <s v="N/A - From RDC"/>
    <x v="0"/>
    <d v="2015-06-16T00:00:00"/>
    <d v="2015-05-25T00:00:00"/>
    <s v="SCMS from RDC"/>
    <n v="140"/>
    <n v="956.2"/>
    <n v="139"/>
    <n v="973.2"/>
    <n v="1.1299999999999999"/>
    <x v="5510"/>
  </r>
  <r>
    <n v="85026"/>
    <s v="Uganda"/>
    <s v="N/A - From RDC"/>
    <x v="2"/>
    <d v="2015-04-30T00:00:00"/>
    <d v="2015-04-22T00:00:00"/>
    <s v="SCMS from RDC"/>
    <n v="13549"/>
    <n v="62189.91"/>
    <n v="1354"/>
    <m/>
    <n v="63.93"/>
    <x v="6"/>
  </r>
  <r>
    <n v="85027"/>
    <s v="Nigeria"/>
    <s v="N/A - From RDC"/>
    <x v="3"/>
    <d v="2015-06-30T00:00:00"/>
    <d v="2015-04-15T00:00:00"/>
    <s v="SCMS from RDC"/>
    <n v="912"/>
    <n v="3283.2"/>
    <n v="71"/>
    <n v="134"/>
    <n v="3.38"/>
    <x v="5511"/>
  </r>
  <r>
    <n v="85029"/>
    <s v="CÙte d'Ivoire"/>
    <s v="N/A - From RDC"/>
    <x v="2"/>
    <d v="2015-06-19T00:00:00"/>
    <d v="2015-06-08T00:00:00"/>
    <s v="SCMS from RDC"/>
    <n v="100000"/>
    <n v="960000"/>
    <m/>
    <m/>
    <n v="1129.92"/>
    <x v="8"/>
  </r>
  <r>
    <n v="85030"/>
    <s v="CÙte d'Ivoire"/>
    <s v="N/A - From RDC"/>
    <x v="2"/>
    <d v="2015-06-08T00:00:00"/>
    <d v="2015-06-08T00:00:00"/>
    <s v="SCMS from RDC"/>
    <n v="36971"/>
    <n v="241050.92"/>
    <m/>
    <m/>
    <n v="247.8"/>
    <x v="8"/>
  </r>
  <r>
    <n v="85031"/>
    <s v="CÙte d'Ivoire"/>
    <s v="N/A - From RDC"/>
    <x v="2"/>
    <d v="2015-06-08T00:00:00"/>
    <d v="2015-06-08T00:00:00"/>
    <s v="SCMS from RDC"/>
    <n v="25526"/>
    <n v="166429.51999999999"/>
    <m/>
    <m/>
    <n v="171.09"/>
    <x v="8"/>
  </r>
  <r>
    <n v="85032"/>
    <s v="Nigeria"/>
    <s v="N/A - From RDC"/>
    <x v="3"/>
    <d v="2015-06-30T00:00:00"/>
    <d v="2015-04-29T00:00:00"/>
    <s v="SCMS from RDC"/>
    <n v="13660"/>
    <n v="49176"/>
    <n v="849"/>
    <n v="1871.34"/>
    <n v="50.55"/>
    <x v="5512"/>
  </r>
  <r>
    <n v="85035"/>
    <s v="CÙte d'Ivoire"/>
    <s v="N/A - From RDC"/>
    <x v="2"/>
    <d v="2015-05-29T00:00:00"/>
    <d v="2015-05-29T00:00:00"/>
    <s v="SCMS from RDC"/>
    <n v="7500"/>
    <n v="26625"/>
    <m/>
    <m/>
    <n v="27.37"/>
    <x v="8"/>
  </r>
  <r>
    <n v="85036"/>
    <s v="Nigeria"/>
    <s v="N/A - From RDC"/>
    <x v="3"/>
    <d v="2015-06-30T00:00:00"/>
    <d v="2015-06-02T00:00:00"/>
    <s v="SCMS from RDC"/>
    <n v="121000"/>
    <n v="1161600"/>
    <n v="35884"/>
    <n v="68103.710000000006"/>
    <n v="1194.1199999999999"/>
    <x v="5513"/>
  </r>
  <r>
    <n v="85037"/>
    <s v="Nigeria"/>
    <s v="N/A - From RDC"/>
    <x v="3"/>
    <d v="2015-06-30T00:00:00"/>
    <d v="2015-06-02T00:00:00"/>
    <s v="SCMS from RDC"/>
    <n v="170780"/>
    <n v="1639488"/>
    <m/>
    <m/>
    <n v="1685.39"/>
    <x v="8"/>
  </r>
  <r>
    <n v="85038"/>
    <s v="Uganda"/>
    <s v="N/A - From RDC"/>
    <x v="2"/>
    <d v="2015-07-15T00:00:00"/>
    <d v="2015-07-09T00:00:00"/>
    <s v="SCMS from RDC"/>
    <n v="14476"/>
    <n v="57180.2"/>
    <n v="839"/>
    <n v="8402.24"/>
    <n v="67.3"/>
    <x v="5514"/>
  </r>
  <r>
    <n v="85039"/>
    <s v="Cameroon"/>
    <s v="N/A - From RDC"/>
    <x v="0"/>
    <d v="2015-07-16T00:00:00"/>
    <d v="2015-06-28T00:00:00"/>
    <s v="SCMS from RDC"/>
    <n v="3101"/>
    <n v="28839.3"/>
    <n v="195"/>
    <n v="4257.91"/>
    <n v="33.94"/>
    <x v="5515"/>
  </r>
  <r>
    <n v="85041"/>
    <s v="Zimbabwe"/>
    <s v="N/A - From RDC"/>
    <x v="2"/>
    <d v="2015-07-31T00:00:00"/>
    <d v="2015-07-15T00:00:00"/>
    <s v="SCMS from RDC"/>
    <n v="2741"/>
    <n v="5454.59"/>
    <m/>
    <m/>
    <n v="6.42"/>
    <x v="8"/>
  </r>
  <r>
    <n v="85042"/>
    <s v="Zimbabwe"/>
    <s v="N/A - From RDC"/>
    <x v="2"/>
    <d v="2015-07-31T00:00:00"/>
    <d v="2015-07-15T00:00:00"/>
    <s v="SCMS from RDC"/>
    <n v="9262"/>
    <n v="18431.38"/>
    <m/>
    <m/>
    <n v="21.69"/>
    <x v="8"/>
  </r>
  <r>
    <n v="85043"/>
    <s v="Uganda"/>
    <s v="N/A - From RDC"/>
    <x v="2"/>
    <d v="2015-07-31T00:00:00"/>
    <d v="2015-07-23T00:00:00"/>
    <s v="SCMS from RDC"/>
    <n v="5126"/>
    <n v="9841.92"/>
    <m/>
    <m/>
    <n v="11.58"/>
    <x v="8"/>
  </r>
  <r>
    <n v="85044"/>
    <s v="Zambia"/>
    <s v="N/A - From RDC"/>
    <x v="2"/>
    <d v="2015-08-15T00:00:00"/>
    <d v="2015-08-25T00:00:00"/>
    <s v="SCMS from RDC"/>
    <n v="221000"/>
    <n v="481780"/>
    <m/>
    <m/>
    <n v="495.27"/>
    <x v="8"/>
  </r>
  <r>
    <n v="85045"/>
    <s v="Zambia"/>
    <s v="N/A - From RDC"/>
    <x v="2"/>
    <d v="2015-08-15T00:00:00"/>
    <d v="2015-08-25T00:00:00"/>
    <s v="SCMS from RDC"/>
    <n v="89575"/>
    <n v="195273.5"/>
    <m/>
    <m/>
    <n v="200.74"/>
    <x v="8"/>
  </r>
  <r>
    <n v="85047"/>
    <s v="Uganda"/>
    <s v="N/A - From RDC"/>
    <x v="2"/>
    <d v="2015-08-14T00:00:00"/>
    <d v="2015-08-08T00:00:00"/>
    <s v="SCMS from RDC"/>
    <n v="8452"/>
    <n v="157545.28"/>
    <m/>
    <m/>
    <n v="185.43"/>
    <x v="8"/>
  </r>
  <r>
    <n v="85048"/>
    <s v="Zambia"/>
    <s v="N/A - From RDC"/>
    <x v="2"/>
    <d v="2015-08-14T00:00:00"/>
    <d v="2015-08-25T00:00:00"/>
    <s v="SCMS from RDC"/>
    <n v="6258"/>
    <n v="40802.160000000003"/>
    <m/>
    <m/>
    <n v="41.94"/>
    <x v="8"/>
  </r>
  <r>
    <n v="85051"/>
    <s v="Mozambique"/>
    <s v="N/A - From RDC"/>
    <x v="2"/>
    <d v="2015-10-22T00:00:00"/>
    <d v="2015-08-20T00:00:00"/>
    <s v="SCMS from RDC"/>
    <n v="134500"/>
    <n v="1343655"/>
    <n v="18177"/>
    <m/>
    <n v="1581.48"/>
    <x v="6"/>
  </r>
  <r>
    <n v="85064"/>
    <s v="Nigeria"/>
    <s v="N/A - From RDC"/>
    <x v="3"/>
    <d v="2009-08-31T00:00:00"/>
    <d v="2009-08-04T00:00:00"/>
    <s v="SCMS from RDC"/>
    <n v="45"/>
    <n v="109.8"/>
    <m/>
    <m/>
    <n v="0.22"/>
    <x v="8"/>
  </r>
  <r>
    <n v="85065"/>
    <s v="Uganda"/>
    <s v="N/A - From RDC"/>
    <x v="0"/>
    <d v="2009-10-08T00:00:00"/>
    <d v="2009-10-08T00:00:00"/>
    <s v="SCMS from RDC"/>
    <n v="100"/>
    <n v="290"/>
    <m/>
    <m/>
    <n v="0.56999999999999995"/>
    <x v="8"/>
  </r>
  <r>
    <n v="85066"/>
    <s v="Nigeria"/>
    <s v="N/A - From RDC"/>
    <x v="3"/>
    <d v="2009-10-30T00:00:00"/>
    <d v="2009-10-20T00:00:00"/>
    <s v="SCMS from RDC"/>
    <n v="63"/>
    <n v="153.72"/>
    <m/>
    <m/>
    <n v="0.3"/>
    <x v="8"/>
  </r>
  <r>
    <n v="85067"/>
    <s v="Nigeria"/>
    <s v="N/A - From RDC"/>
    <x v="3"/>
    <d v="2009-10-30T00:00:00"/>
    <d v="2009-10-20T00:00:00"/>
    <s v="SCMS from RDC"/>
    <n v="28"/>
    <n v="210.84"/>
    <m/>
    <m/>
    <n v="0.41"/>
    <x v="8"/>
  </r>
  <r>
    <n v="85068"/>
    <s v="Nigeria"/>
    <s v="N/A - From RDC"/>
    <x v="3"/>
    <d v="2009-10-15T00:00:00"/>
    <d v="2009-10-20T00:00:00"/>
    <s v="SCMS from RDC"/>
    <n v="3000"/>
    <n v="8700"/>
    <m/>
    <m/>
    <n v="17.05"/>
    <x v="8"/>
  </r>
  <r>
    <n v="85069"/>
    <s v="Haiti"/>
    <s v="N/A - From RDC"/>
    <x v="0"/>
    <d v="2009-11-18T00:00:00"/>
    <d v="2009-10-18T00:00:00"/>
    <s v="SCMS from RDC"/>
    <n v="398"/>
    <n v="971.12"/>
    <m/>
    <m/>
    <n v="1.9"/>
    <x v="8"/>
  </r>
  <r>
    <n v="85070"/>
    <s v="CÙte d'Ivoire"/>
    <s v="N/A - From RDC"/>
    <x v="0"/>
    <d v="2009-12-01T00:00:00"/>
    <d v="2009-11-05T00:00:00"/>
    <s v="SCMS from RDC"/>
    <n v="41336"/>
    <n v="362103.36"/>
    <m/>
    <m/>
    <n v="709.72"/>
    <x v="8"/>
  </r>
  <r>
    <n v="85071"/>
    <s v="CÙte d'Ivoire"/>
    <s v="N/A - From RDC"/>
    <x v="0"/>
    <d v="2009-12-01T00:00:00"/>
    <d v="2009-12-02T00:00:00"/>
    <s v="SCMS from RDC"/>
    <n v="4000"/>
    <n v="85680"/>
    <m/>
    <m/>
    <n v="167.93"/>
    <x v="8"/>
  </r>
  <r>
    <n v="85072"/>
    <s v="CÙte d'Ivoire"/>
    <s v="N/A - From RDC"/>
    <x v="0"/>
    <d v="2009-12-04T00:00:00"/>
    <d v="2009-12-02T00:00:00"/>
    <s v="SCMS from RDC"/>
    <n v="4464"/>
    <n v="8570.8799999999992"/>
    <n v="1655"/>
    <n v="1211.48"/>
    <n v="16.8"/>
    <x v="5516"/>
  </r>
  <r>
    <n v="85073"/>
    <s v="Haiti"/>
    <s v="N/A - From RDC"/>
    <x v="0"/>
    <d v="2009-11-30T00:00:00"/>
    <d v="2009-11-30T00:00:00"/>
    <s v="SCMS from RDC"/>
    <n v="4704"/>
    <n v="9031.68"/>
    <m/>
    <m/>
    <n v="19.47"/>
    <x v="8"/>
  </r>
  <r>
    <n v="85074"/>
    <s v="CÙte d'Ivoire"/>
    <s v="N/A - From RDC"/>
    <x v="0"/>
    <d v="2009-12-01T00:00:00"/>
    <d v="2009-12-02T00:00:00"/>
    <s v="SCMS from RDC"/>
    <n v="3444"/>
    <n v="7714.56"/>
    <n v="200"/>
    <n v="1211.48"/>
    <n v="15.12"/>
    <x v="5517"/>
  </r>
  <r>
    <n v="85075"/>
    <s v="Nigeria"/>
    <s v="N/A - From RDC"/>
    <x v="3"/>
    <d v="2009-11-24T00:00:00"/>
    <d v="2009-11-20T00:00:00"/>
    <s v="SCMS from RDC"/>
    <n v="50000"/>
    <n v="122000"/>
    <n v="2390"/>
    <m/>
    <n v="239.12"/>
    <x v="6"/>
  </r>
  <r>
    <n v="85076"/>
    <s v="Uganda"/>
    <s v="N/A - From RDC"/>
    <x v="0"/>
    <d v="2009-11-30T00:00:00"/>
    <d v="2009-12-02T00:00:00"/>
    <s v="SCMS from RDC"/>
    <n v="5000"/>
    <n v="28900"/>
    <n v="907"/>
    <n v="9044.65"/>
    <n v="56.64"/>
    <x v="5518"/>
  </r>
  <r>
    <n v="85077"/>
    <s v="Nigeria"/>
    <s v="N/A - From RDC"/>
    <x v="3"/>
    <d v="2009-12-18T00:00:00"/>
    <d v="2009-12-18T00:00:00"/>
    <s v="SCMS from RDC"/>
    <n v="755"/>
    <n v="16172.1"/>
    <n v="75"/>
    <n v="11637.64"/>
    <n v="31.7"/>
    <x v="5519"/>
  </r>
  <r>
    <n v="85078"/>
    <s v="Nigeria"/>
    <s v="N/A - From RDC"/>
    <x v="3"/>
    <d v="2009-12-18T00:00:00"/>
    <d v="2009-12-18T00:00:00"/>
    <s v="SCMS from RDC"/>
    <n v="168"/>
    <n v="971.04"/>
    <n v="15"/>
    <n v="11637.64"/>
    <n v="1.9"/>
    <x v="5520"/>
  </r>
  <r>
    <n v="85079"/>
    <s v="Haiti"/>
    <s v="N/A - From RDC"/>
    <x v="0"/>
    <d v="2009-12-25T00:00:00"/>
    <d v="2009-12-21T00:00:00"/>
    <s v="SCMS from RDC"/>
    <n v="572"/>
    <n v="1281.28"/>
    <n v="33"/>
    <n v="1062.95"/>
    <n v="2.76"/>
    <x v="5521"/>
  </r>
  <r>
    <n v="85080"/>
    <s v="Uganda"/>
    <s v="N/A - From RDC"/>
    <x v="0"/>
    <d v="2010-02-15T00:00:00"/>
    <d v="2010-01-15T00:00:00"/>
    <s v="SCMS from RDC"/>
    <n v="2000"/>
    <n v="20000"/>
    <n v="168"/>
    <n v="2990.92"/>
    <n v="43.12"/>
    <x v="5522"/>
  </r>
  <r>
    <n v="85081"/>
    <s v="Nigeria"/>
    <s v="N/A - From RDC"/>
    <x v="0"/>
    <d v="2010-01-29T00:00:00"/>
    <d v="2010-01-22T00:00:00"/>
    <s v="SCMS from RDC"/>
    <n v="40080"/>
    <n v="454908"/>
    <n v="4498"/>
    <n v="19480.97"/>
    <n v="891.62"/>
    <x v="5523"/>
  </r>
  <r>
    <n v="85082"/>
    <s v="Sudan"/>
    <s v="N/A - From RDC"/>
    <x v="0"/>
    <d v="2009-11-30T00:00:00"/>
    <d v="2009-11-22T00:00:00"/>
    <s v="SCMS from RDC"/>
    <n v="350"/>
    <n v="28000"/>
    <m/>
    <m/>
    <n v="54.88"/>
    <x v="8"/>
  </r>
  <r>
    <n v="85084"/>
    <s v="Haiti"/>
    <s v="N/A - From RDC"/>
    <x v="0"/>
    <d v="2010-03-05T00:00:00"/>
    <d v="2010-03-03T00:00:00"/>
    <s v="SCMS from RDC"/>
    <n v="26712"/>
    <n v="154395.35999999999"/>
    <n v="2342"/>
    <n v="12016.69"/>
    <n v="332.88"/>
    <x v="5524"/>
  </r>
  <r>
    <n v="85085"/>
    <s v="Uganda"/>
    <s v="N/A - From RDC"/>
    <x v="2"/>
    <d v="2010-02-11T00:00:00"/>
    <d v="2010-01-29T00:00:00"/>
    <s v="SCMS from RDC"/>
    <n v="200"/>
    <n v="546"/>
    <m/>
    <m/>
    <n v="1.18"/>
    <x v="8"/>
  </r>
  <r>
    <n v="85086"/>
    <s v="Uganda"/>
    <s v="N/A - From RDC"/>
    <x v="2"/>
    <d v="2010-02-25T00:00:00"/>
    <d v="2010-02-18T00:00:00"/>
    <s v="SCMS from RDC"/>
    <n v="21658"/>
    <n v="243002.76"/>
    <m/>
    <m/>
    <n v="476.29"/>
    <x v="8"/>
  </r>
  <r>
    <n v="85087"/>
    <s v="Uganda"/>
    <s v="N/A - From RDC"/>
    <x v="2"/>
    <d v="2010-02-25T00:00:00"/>
    <d v="2010-02-18T00:00:00"/>
    <s v="SCMS from RDC"/>
    <n v="19942"/>
    <n v="223749.24"/>
    <m/>
    <m/>
    <n v="438.55"/>
    <x v="8"/>
  </r>
  <r>
    <n v="85088"/>
    <s v="CÙte d'Ivoire"/>
    <s v="N/A - From RDC"/>
    <x v="0"/>
    <d v="2010-05-10T00:00:00"/>
    <d v="2010-02-19T00:00:00"/>
    <s v="SCMS from RDC"/>
    <n v="9876"/>
    <n v="26961.48"/>
    <n v="941"/>
    <n v="7779.96"/>
    <n v="58.13"/>
    <x v="5525"/>
  </r>
  <r>
    <n v="85089"/>
    <s v="CÙte d'Ivoire"/>
    <s v="N/A - From RDC"/>
    <x v="0"/>
    <d v="2010-03-10T00:00:00"/>
    <d v="2010-03-02T00:00:00"/>
    <s v="SCMS from RDC"/>
    <n v="6464"/>
    <n v="169680"/>
    <n v="571"/>
    <n v="1949.41"/>
    <n v="365.83"/>
    <x v="5526"/>
  </r>
  <r>
    <n v="85090"/>
    <s v="Zimbabwe"/>
    <s v="N/A - From RDC"/>
    <x v="2"/>
    <d v="2010-03-31T00:00:00"/>
    <d v="2010-03-12T00:00:00"/>
    <s v="SCMS from RDC"/>
    <n v="1900"/>
    <n v="9747"/>
    <m/>
    <m/>
    <n v="21.01"/>
    <x v="8"/>
  </r>
  <r>
    <n v="85091"/>
    <s v="Zimbabwe"/>
    <s v="N/A - From RDC"/>
    <x v="0"/>
    <d v="2010-03-31T00:00:00"/>
    <d v="2010-03-12T00:00:00"/>
    <s v="SCMS from RDC"/>
    <n v="35802"/>
    <n v="218750.22"/>
    <m/>
    <m/>
    <n v="471.63"/>
    <x v="8"/>
  </r>
  <r>
    <n v="85092"/>
    <s v="Haiti"/>
    <s v="N/A - From RDC"/>
    <x v="0"/>
    <d v="2010-03-10T00:00:00"/>
    <d v="2010-03-03T00:00:00"/>
    <s v="SCMS from RDC"/>
    <n v="2610"/>
    <n v="3680.1"/>
    <m/>
    <m/>
    <n v="7.93"/>
    <x v="8"/>
  </r>
  <r>
    <n v="85093"/>
    <s v="Haiti"/>
    <s v="N/A - From RDC"/>
    <x v="0"/>
    <d v="2010-03-10T00:00:00"/>
    <d v="2010-03-03T00:00:00"/>
    <s v="SCMS from RDC"/>
    <n v="106"/>
    <n v="151.58000000000001"/>
    <m/>
    <m/>
    <n v="0.33"/>
    <x v="8"/>
  </r>
  <r>
    <n v="85094"/>
    <s v="Uganda"/>
    <s v="N/A - From RDC"/>
    <x v="0"/>
    <d v="2010-03-19T00:00:00"/>
    <d v="2010-03-17T00:00:00"/>
    <s v="SCMS from RDC"/>
    <n v="26697"/>
    <n v="136955.60999999999"/>
    <m/>
    <m/>
    <n v="268.43"/>
    <x v="8"/>
  </r>
  <r>
    <n v="85095"/>
    <s v="Nigeria"/>
    <s v="N/A - From RDC"/>
    <x v="3"/>
    <d v="2010-04-19T00:00:00"/>
    <d v="2010-03-31T00:00:00"/>
    <s v="SCMS from RDC"/>
    <n v="10000"/>
    <n v="112200"/>
    <n v="1169"/>
    <m/>
    <n v="241.9"/>
    <x v="6"/>
  </r>
  <r>
    <n v="85096"/>
    <s v="Nigeria"/>
    <s v="N/A - From RDC"/>
    <x v="3"/>
    <d v="2010-04-19T00:00:00"/>
    <d v="2010-03-31T00:00:00"/>
    <s v="SCMS from RDC"/>
    <n v="350"/>
    <n v="4112.5"/>
    <n v="29"/>
    <m/>
    <n v="8.8699999999999992"/>
    <x v="6"/>
  </r>
  <r>
    <n v="85097"/>
    <s v="Mozambique"/>
    <s v="N/A - From RDC"/>
    <x v="2"/>
    <d v="2010-05-17T00:00:00"/>
    <d v="2010-04-14T00:00:00"/>
    <s v="SCMS from RDC"/>
    <n v="30315"/>
    <n v="340134.3"/>
    <n v="3563"/>
    <n v="3423.26"/>
    <n v="666.66"/>
    <x v="5527"/>
  </r>
  <r>
    <n v="85098"/>
    <s v="Nigeria"/>
    <s v="N/A - From RDC"/>
    <x v="3"/>
    <d v="2010-04-19T00:00:00"/>
    <d v="2010-03-31T00:00:00"/>
    <s v="SCMS from RDC"/>
    <n v="6000"/>
    <n v="16380"/>
    <n v="577"/>
    <m/>
    <n v="35.32"/>
    <x v="6"/>
  </r>
  <r>
    <n v="85099"/>
    <s v="Nigeria"/>
    <s v="N/A - From RDC"/>
    <x v="3"/>
    <d v="2010-04-19T00:00:00"/>
    <d v="2010-03-31T00:00:00"/>
    <s v="SCMS from RDC"/>
    <n v="35000"/>
    <n v="411250"/>
    <n v="2825"/>
    <m/>
    <n v="886.66"/>
    <x v="6"/>
  </r>
  <r>
    <n v="85100"/>
    <s v="Nigeria"/>
    <s v="N/A - From RDC"/>
    <x v="3"/>
    <d v="2010-04-19T00:00:00"/>
    <d v="2010-03-31T00:00:00"/>
    <s v="SCMS from RDC"/>
    <n v="3200"/>
    <n v="28032"/>
    <n v="255"/>
    <m/>
    <n v="60.44"/>
    <x v="6"/>
  </r>
  <r>
    <n v="85101"/>
    <s v="Uganda"/>
    <s v="N/A - From RDC"/>
    <x v="2"/>
    <d v="2010-03-26T00:00:00"/>
    <d v="2010-03-25T00:00:00"/>
    <s v="SCMS from RDC"/>
    <n v="3680"/>
    <n v="36800"/>
    <n v="328"/>
    <n v="3522.52"/>
    <n v="79.34"/>
    <x v="5528"/>
  </r>
  <r>
    <n v="85102"/>
    <s v="Uganda"/>
    <s v="N/A - From RDC"/>
    <x v="0"/>
    <d v="2010-06-23T00:00:00"/>
    <d v="2010-04-08T00:00:00"/>
    <s v="SCMS from RDC"/>
    <n v="70"/>
    <n v="238"/>
    <m/>
    <m/>
    <n v="0.51"/>
    <x v="8"/>
  </r>
  <r>
    <n v="85103"/>
    <s v="Uganda"/>
    <s v="N/A - From RDC"/>
    <x v="0"/>
    <d v="2010-06-02T00:00:00"/>
    <d v="2010-04-22T00:00:00"/>
    <s v="SCMS from RDC"/>
    <n v="1600"/>
    <n v="14016"/>
    <n v="13"/>
    <n v="1758.6"/>
    <n v="30.22"/>
    <x v="5529"/>
  </r>
  <r>
    <n v="85104"/>
    <s v="Nigeria"/>
    <s v="N/A - From RDC"/>
    <x v="3"/>
    <d v="2010-05-31T00:00:00"/>
    <d v="2010-05-18T00:00:00"/>
    <s v="SCMS from RDC"/>
    <n v="3500"/>
    <n v="16625"/>
    <n v="309"/>
    <n v="9736.1"/>
    <n v="35.840000000000003"/>
    <x v="5530"/>
  </r>
  <r>
    <n v="85105"/>
    <s v="Nigeria"/>
    <s v="N/A - From RDC"/>
    <x v="3"/>
    <d v="2010-05-31T00:00:00"/>
    <d v="2010-05-18T00:00:00"/>
    <s v="SCMS from RDC"/>
    <n v="188"/>
    <n v="893"/>
    <n v="17"/>
    <n v="9736.1"/>
    <n v="1.93"/>
    <x v="5531"/>
  </r>
  <r>
    <n v="85106"/>
    <s v="Nigeria"/>
    <s v="N/A - From RDC"/>
    <x v="3"/>
    <d v="2010-05-31T00:00:00"/>
    <d v="2010-05-18T00:00:00"/>
    <s v="SCMS from RDC"/>
    <n v="250"/>
    <n v="6875"/>
    <n v="42"/>
    <n v="9736.1"/>
    <n v="14.82"/>
    <x v="5532"/>
  </r>
  <r>
    <n v="85107"/>
    <s v="Nigeria"/>
    <s v="N/A - From RDC"/>
    <x v="3"/>
    <d v="2010-05-31T00:00:00"/>
    <d v="2010-05-18T00:00:00"/>
    <s v="SCMS from RDC"/>
    <n v="45000"/>
    <n v="504900"/>
    <m/>
    <m/>
    <n v="1088.56"/>
    <x v="8"/>
  </r>
  <r>
    <n v="85108"/>
    <s v="Nigeria"/>
    <s v="N/A - From RDC"/>
    <x v="3"/>
    <d v="2010-05-31T00:00:00"/>
    <d v="2010-05-18T00:00:00"/>
    <s v="SCMS from RDC"/>
    <n v="9852"/>
    <n v="98520"/>
    <n v="1078"/>
    <n v="9736.1"/>
    <n v="212.41"/>
    <x v="5533"/>
  </r>
  <r>
    <n v="85109"/>
    <s v="Guyana"/>
    <s v="N/A - From RDC"/>
    <x v="0"/>
    <d v="2010-06-30T00:00:00"/>
    <d v="2010-05-25T00:00:00"/>
    <s v="SCMS from RDC"/>
    <n v="330"/>
    <n v="2547.6"/>
    <n v="71"/>
    <n v="1721.53"/>
    <n v="5.49"/>
    <x v="5534"/>
  </r>
  <r>
    <n v="85110"/>
    <s v="Uganda"/>
    <s v="N/A - From RDC"/>
    <x v="0"/>
    <d v="2010-05-03T00:00:00"/>
    <d v="2010-05-03T00:00:00"/>
    <s v="SCMS from RDC"/>
    <n v="17000"/>
    <n v="190740"/>
    <n v="2156"/>
    <n v="14467.75"/>
    <n v="411.24"/>
    <x v="5535"/>
  </r>
  <r>
    <n v="85111"/>
    <s v="Uganda"/>
    <s v="N/A - From RDC"/>
    <x v="0"/>
    <d v="2010-06-11T00:00:00"/>
    <d v="2010-05-03T00:00:00"/>
    <s v="SCMS from RDC"/>
    <n v="5000"/>
    <n v="43800"/>
    <n v="338"/>
    <n v="4159.7299999999996"/>
    <n v="94.43"/>
    <x v="5536"/>
  </r>
  <r>
    <n v="85112"/>
    <s v="Tanzania"/>
    <s v="N/A - From RDC"/>
    <x v="0"/>
    <d v="2010-07-29T00:00:00"/>
    <d v="2010-05-25T00:00:00"/>
    <s v="SCMS from RDC"/>
    <n v="2159"/>
    <n v="16667.48"/>
    <n v="454"/>
    <n v="3219.93"/>
    <n v="35.94"/>
    <x v="5537"/>
  </r>
  <r>
    <n v="85113"/>
    <s v="CÙte d'Ivoire"/>
    <s v="N/A - From RDC"/>
    <x v="0"/>
    <d v="2010-05-10T00:00:00"/>
    <d v="2010-05-07T00:00:00"/>
    <s v="SCMS from RDC"/>
    <n v="9316"/>
    <n v="22731.040000000001"/>
    <m/>
    <m/>
    <n v="49.01"/>
    <x v="8"/>
  </r>
  <r>
    <n v="85114"/>
    <s v="CÙte d'Ivoire"/>
    <s v="N/A - From RDC"/>
    <x v="0"/>
    <d v="2010-05-10T00:00:00"/>
    <d v="2010-05-07T00:00:00"/>
    <s v="SCMS from RDC"/>
    <n v="8150"/>
    <n v="154850"/>
    <m/>
    <m/>
    <n v="333.86"/>
    <x v="8"/>
  </r>
  <r>
    <n v="85115"/>
    <s v="CÙte d'Ivoire"/>
    <s v="N/A - From RDC"/>
    <x v="0"/>
    <d v="2010-05-10T00:00:00"/>
    <d v="2010-05-07T00:00:00"/>
    <s v="SCMS from RDC"/>
    <n v="6636"/>
    <n v="32118.240000000002"/>
    <m/>
    <m/>
    <n v="69.25"/>
    <x v="8"/>
  </r>
  <r>
    <n v="85116"/>
    <s v="CÙte d'Ivoire"/>
    <s v="N/A - From RDC"/>
    <x v="0"/>
    <d v="2010-05-10T00:00:00"/>
    <d v="2010-05-07T00:00:00"/>
    <s v="SCMS from RDC"/>
    <n v="6000"/>
    <n v="14640"/>
    <m/>
    <m/>
    <n v="31.56"/>
    <x v="8"/>
  </r>
  <r>
    <n v="85117"/>
    <s v="Guyana"/>
    <s v="N/A - From RDC"/>
    <x v="0"/>
    <d v="2010-06-07T00:00:00"/>
    <d v="2010-05-27T00:00:00"/>
    <s v="SCMS from RDC"/>
    <n v="1815"/>
    <n v="4827.8999999999996"/>
    <m/>
    <m/>
    <n v="10.41"/>
    <x v="8"/>
  </r>
  <r>
    <n v="85118"/>
    <s v="Haiti"/>
    <s v="N/A - From RDC"/>
    <x v="0"/>
    <d v="2010-06-02T00:00:00"/>
    <d v="2010-06-09T00:00:00"/>
    <s v="SCMS from RDC"/>
    <n v="8520"/>
    <n v="19851.599999999999"/>
    <m/>
    <m/>
    <n v="42.8"/>
    <x v="8"/>
  </r>
  <r>
    <n v="85119"/>
    <s v="Haiti"/>
    <s v="N/A - From RDC"/>
    <x v="0"/>
    <d v="2010-06-30T00:00:00"/>
    <d v="2010-06-09T00:00:00"/>
    <s v="SCMS from RDC"/>
    <n v="1176"/>
    <n v="11842.32"/>
    <m/>
    <m/>
    <n v="25.53"/>
    <x v="8"/>
  </r>
  <r>
    <n v="85120"/>
    <s v="Haiti"/>
    <s v="N/A - From RDC"/>
    <x v="0"/>
    <d v="2010-06-30T00:00:00"/>
    <d v="2010-06-09T00:00:00"/>
    <s v="SCMS from RDC"/>
    <n v="504"/>
    <n v="720.72"/>
    <m/>
    <m/>
    <n v="1.55"/>
    <x v="8"/>
  </r>
  <r>
    <n v="85121"/>
    <s v="Uganda"/>
    <s v="N/A - From RDC"/>
    <x v="0"/>
    <d v="2010-06-30T00:00:00"/>
    <d v="2010-06-22T00:00:00"/>
    <s v="SCMS from RDC"/>
    <n v="1500"/>
    <n v="17625"/>
    <n v="109"/>
    <n v="2288.29"/>
    <n v="38"/>
    <x v="5538"/>
  </r>
  <r>
    <n v="85122"/>
    <s v="Nigeria"/>
    <s v="N/A - From RDC"/>
    <x v="0"/>
    <d v="2010-05-31T00:00:00"/>
    <d v="2010-05-18T00:00:00"/>
    <s v="SCMS from RDC"/>
    <n v="176143"/>
    <n v="1543012.68"/>
    <n v="15200"/>
    <n v="9735.9500000000007"/>
    <n v="3326.74"/>
    <x v="5539"/>
  </r>
  <r>
    <n v="85123"/>
    <s v="Uganda"/>
    <s v="N/A - From RDC"/>
    <x v="0"/>
    <d v="2010-06-30T00:00:00"/>
    <d v="2010-06-15T00:00:00"/>
    <s v="SCMS from RDC"/>
    <n v="2500"/>
    <n v="6825"/>
    <n v="132"/>
    <n v="3661.42"/>
    <n v="14.71"/>
    <x v="5540"/>
  </r>
  <r>
    <n v="85124"/>
    <s v="Nigeria"/>
    <s v="N/A - From RDC"/>
    <x v="0"/>
    <d v="2010-07-15T00:00:00"/>
    <d v="2010-06-28T00:00:00"/>
    <s v="SCMS from RDC"/>
    <n v="35199"/>
    <n v="96093.27"/>
    <n v="2411"/>
    <m/>
    <n v="207.18"/>
    <x v="6"/>
  </r>
  <r>
    <n v="85125"/>
    <s v="Nigeria"/>
    <s v="N/A - From RDC"/>
    <x v="0"/>
    <d v="2010-07-15T00:00:00"/>
    <d v="2010-06-28T00:00:00"/>
    <s v="SCMS from RDC"/>
    <n v="20000"/>
    <n v="54600"/>
    <n v="1370"/>
    <m/>
    <n v="117.72"/>
    <x v="6"/>
  </r>
  <r>
    <n v="85126"/>
    <s v="Nigeria"/>
    <s v="N/A - From RDC"/>
    <x v="0"/>
    <d v="2010-07-15T00:00:00"/>
    <d v="2010-06-28T00:00:00"/>
    <s v="SCMS from RDC"/>
    <n v="5000"/>
    <n v="23000"/>
    <n v="428"/>
    <m/>
    <n v="49.59"/>
    <x v="6"/>
  </r>
  <r>
    <n v="85127"/>
    <s v="Nigeria"/>
    <s v="N/A - From RDC"/>
    <x v="0"/>
    <d v="2010-07-15T00:00:00"/>
    <d v="2010-06-28T00:00:00"/>
    <s v="SCMS from RDC"/>
    <n v="34379"/>
    <n v="385732.38"/>
    <n v="4013"/>
    <m/>
    <n v="831.64"/>
    <x v="6"/>
  </r>
  <r>
    <n v="85128"/>
    <s v="Nigeria"/>
    <s v="N/A - From RDC"/>
    <x v="0"/>
    <d v="2010-07-15T00:00:00"/>
    <d v="2010-06-28T00:00:00"/>
    <s v="SCMS from RDC"/>
    <n v="45000"/>
    <n v="450000"/>
    <n v="4050"/>
    <m/>
    <n v="970.2"/>
    <x v="6"/>
  </r>
  <r>
    <n v="85129"/>
    <s v="Nigeria"/>
    <s v="N/A - From RDC"/>
    <x v="0"/>
    <d v="2010-07-15T00:00:00"/>
    <d v="2010-06-28T00:00:00"/>
    <s v="SCMS from RDC"/>
    <n v="20000"/>
    <n v="200000"/>
    <n v="1801"/>
    <m/>
    <n v="431.2"/>
    <x v="6"/>
  </r>
  <r>
    <n v="85130"/>
    <s v="Uganda"/>
    <s v="N/A - From RDC"/>
    <x v="0"/>
    <d v="2010-08-04T00:00:00"/>
    <d v="2010-07-19T00:00:00"/>
    <s v="SCMS from RDC"/>
    <n v="2500"/>
    <n v="29375"/>
    <m/>
    <m/>
    <n v="63.33"/>
    <x v="8"/>
  </r>
  <r>
    <n v="85131"/>
    <s v="Nigeria"/>
    <s v="N/A - From RDC"/>
    <x v="3"/>
    <d v="2010-07-15T00:00:00"/>
    <d v="2010-06-28T00:00:00"/>
    <s v="SCMS from RDC"/>
    <n v="15000"/>
    <n v="131400"/>
    <n v="1040"/>
    <m/>
    <n v="283.3"/>
    <x v="6"/>
  </r>
  <r>
    <n v="85132"/>
    <s v="Zimbabwe"/>
    <s v="N/A - From RDC"/>
    <x v="0"/>
    <d v="2010-07-30T00:00:00"/>
    <d v="2010-07-22T00:00:00"/>
    <s v="SCMS from RDC"/>
    <n v="2100"/>
    <n v="12033"/>
    <m/>
    <m/>
    <n v="25.94"/>
    <x v="8"/>
  </r>
  <r>
    <n v="85133"/>
    <s v="Uganda"/>
    <s v="N/A - From RDC"/>
    <x v="0"/>
    <d v="2010-08-04T00:00:00"/>
    <d v="2010-08-02T00:00:00"/>
    <s v="SCMS from RDC"/>
    <n v="3000"/>
    <n v="13350"/>
    <m/>
    <m/>
    <n v="28.78"/>
    <x v="8"/>
  </r>
  <r>
    <n v="85134"/>
    <s v="Uganda"/>
    <s v="N/A - From RDC"/>
    <x v="0"/>
    <d v="2010-08-04T00:00:00"/>
    <d v="2010-08-02T00:00:00"/>
    <s v="SCMS from RDC"/>
    <n v="3000"/>
    <n v="8190"/>
    <m/>
    <m/>
    <n v="17.66"/>
    <x v="8"/>
  </r>
  <r>
    <n v="85135"/>
    <s v="Nigeria"/>
    <s v="N/A - From RDC"/>
    <x v="3"/>
    <d v="2010-08-16T00:00:00"/>
    <d v="2010-08-17T00:00:00"/>
    <s v="SCMS from RDC"/>
    <n v="5000"/>
    <n v="56100"/>
    <n v="659"/>
    <n v="6147.18"/>
    <n v="120.95"/>
    <x v="5541"/>
  </r>
  <r>
    <n v="85136"/>
    <s v="Nigeria"/>
    <s v="N/A - From RDC"/>
    <x v="3"/>
    <d v="2010-08-09T00:00:00"/>
    <d v="2010-08-17T00:00:00"/>
    <s v="SCMS from RDC"/>
    <n v="3000"/>
    <n v="35250"/>
    <n v="270"/>
    <n v="6147.18"/>
    <n v="76"/>
    <x v="4740"/>
  </r>
  <r>
    <n v="85137"/>
    <s v="CÙte d'Ivoire"/>
    <s v="N/A - From RDC"/>
    <x v="0"/>
    <d v="2010-08-31T00:00:00"/>
    <d v="2010-08-23T00:00:00"/>
    <s v="SCMS from RDC"/>
    <n v="11994"/>
    <n v="39340.32"/>
    <m/>
    <m/>
    <n v="84.82"/>
    <x v="8"/>
  </r>
  <r>
    <n v="85138"/>
    <s v="CÙte d'Ivoire"/>
    <s v="N/A - From RDC"/>
    <x v="0"/>
    <d v="2010-08-31T00:00:00"/>
    <d v="2010-08-23T00:00:00"/>
    <s v="SCMS from RDC"/>
    <n v="441"/>
    <n v="1446.48"/>
    <m/>
    <m/>
    <n v="3.12"/>
    <x v="8"/>
  </r>
  <r>
    <n v="85139"/>
    <s v="Uganda"/>
    <s v="N/A - From RDC"/>
    <x v="0"/>
    <d v="2010-08-29T00:00:00"/>
    <d v="2010-08-27T00:00:00"/>
    <s v="SCMS from RDC"/>
    <n v="4000"/>
    <n v="47000"/>
    <n v="365"/>
    <n v="6068.75"/>
    <n v="101.33"/>
    <x v="5542"/>
  </r>
  <r>
    <n v="85140"/>
    <s v="Nigeria"/>
    <s v="N/A - From RDC"/>
    <x v="3"/>
    <d v="2010-08-12T00:00:00"/>
    <d v="2010-08-17T00:00:00"/>
    <s v="SCMS from RDC"/>
    <n v="28600"/>
    <n v="78078"/>
    <n v="3344"/>
    <n v="6147.14"/>
    <n v="168.34"/>
    <x v="5543"/>
  </r>
  <r>
    <n v="85141"/>
    <s v="Nigeria"/>
    <s v="N/A - From RDC"/>
    <x v="3"/>
    <d v="2010-08-12T00:00:00"/>
    <d v="2010-08-17T00:00:00"/>
    <s v="SCMS from RDC"/>
    <n v="3322"/>
    <n v="9069.06"/>
    <n v="377"/>
    <n v="6147.18"/>
    <n v="19.55"/>
    <x v="5544"/>
  </r>
  <r>
    <n v="85142"/>
    <s v="Uganda"/>
    <s v="N/A - From RDC"/>
    <x v="0"/>
    <d v="2010-10-29T00:00:00"/>
    <d v="2010-09-27T00:00:00"/>
    <s v="SCMS from RDC"/>
    <n v="4399"/>
    <n v="37611.449999999997"/>
    <m/>
    <m/>
    <n v="81.09"/>
    <x v="8"/>
  </r>
  <r>
    <n v="85143"/>
    <s v="Uganda"/>
    <s v="N/A - From RDC"/>
    <x v="0"/>
    <d v="2010-09-30T00:00:00"/>
    <d v="2010-08-23T00:00:00"/>
    <s v="SCMS from RDC"/>
    <n v="667"/>
    <n v="2968.15"/>
    <m/>
    <m/>
    <n v="6.4"/>
    <x v="8"/>
  </r>
  <r>
    <n v="85144"/>
    <s v="CÙte d'Ivoire"/>
    <s v="N/A - From RDC"/>
    <x v="0"/>
    <d v="2010-09-14T00:00:00"/>
    <d v="2010-09-06T00:00:00"/>
    <s v="SCMS from RDC"/>
    <n v="61920"/>
    <n v="542419.19999999995"/>
    <n v="5334"/>
    <n v="8815.65"/>
    <n v="1169.46"/>
    <x v="5545"/>
  </r>
  <r>
    <n v="85145"/>
    <s v="Uganda"/>
    <s v="N/A - From RDC"/>
    <x v="0"/>
    <d v="2010-09-30T00:00:00"/>
    <d v="2010-09-02T00:00:00"/>
    <s v="SCMS from RDC"/>
    <n v="40213"/>
    <n v="343821.15"/>
    <n v="3457"/>
    <n v="35689.71"/>
    <n v="741.28"/>
    <x v="5546"/>
  </r>
  <r>
    <n v="85146"/>
    <s v="Zambia"/>
    <s v="N/A - From RDC"/>
    <x v="0"/>
    <d v="2010-09-22T00:00:00"/>
    <d v="2010-09-01T00:00:00"/>
    <s v="SCMS from RDC"/>
    <n v="56054"/>
    <n v="327915.90000000002"/>
    <n v="15140"/>
    <n v="16249.55"/>
    <n v="706.99"/>
    <x v="5547"/>
  </r>
  <r>
    <n v="85147"/>
    <s v="Zambia"/>
    <s v="N/A - From RDC"/>
    <x v="0"/>
    <d v="2010-09-27T00:00:00"/>
    <d v="2010-09-08T00:00:00"/>
    <s v="SCMS from RDC"/>
    <n v="6580"/>
    <n v="15331.4"/>
    <n v="579"/>
    <n v="4658.75"/>
    <n v="33.049999999999997"/>
    <x v="5548"/>
  </r>
  <r>
    <n v="85148"/>
    <s v="CÙte d'Ivoire"/>
    <s v="N/A - From RDC"/>
    <x v="0"/>
    <d v="2010-09-30T00:00:00"/>
    <d v="2010-09-25T00:00:00"/>
    <s v="SCMS from RDC"/>
    <n v="4360"/>
    <n v="168950"/>
    <m/>
    <m/>
    <n v="364.26"/>
    <x v="8"/>
  </r>
  <r>
    <n v="85149"/>
    <s v="CÙte d'Ivoire"/>
    <s v="N/A - From RDC"/>
    <x v="2"/>
    <d v="2010-10-19T00:00:00"/>
    <d v="2010-09-25T00:00:00"/>
    <s v="SCMS from RDC"/>
    <n v="118170"/>
    <n v="1325867.3999999999"/>
    <m/>
    <m/>
    <n v="2858.57"/>
    <x v="8"/>
  </r>
  <r>
    <n v="85150"/>
    <s v="Haiti"/>
    <s v="N/A - From RDC"/>
    <x v="0"/>
    <d v="2010-09-30T00:00:00"/>
    <d v="2010-10-07T00:00:00"/>
    <s v="SCMS from RDC"/>
    <n v="52752"/>
    <n v="451029.6"/>
    <m/>
    <m/>
    <n v="972.42"/>
    <x v="8"/>
  </r>
  <r>
    <n v="85151"/>
    <s v="Zambia"/>
    <s v="N/A - From RDC"/>
    <x v="2"/>
    <d v="2010-11-04T00:00:00"/>
    <d v="2010-10-12T00:00:00"/>
    <s v="SCMS from RDC"/>
    <n v="59746"/>
    <n v="342344.58"/>
    <m/>
    <m/>
    <n v="738.09"/>
    <x v="8"/>
  </r>
  <r>
    <n v="85152"/>
    <s v="Zimbabwe"/>
    <s v="N/A - From RDC"/>
    <x v="2"/>
    <d v="2010-09-30T00:00:00"/>
    <d v="2010-10-04T00:00:00"/>
    <s v="SCMS from RDC"/>
    <n v="50000"/>
    <n v="286500"/>
    <m/>
    <m/>
    <n v="617.69000000000005"/>
    <x v="8"/>
  </r>
  <r>
    <n v="85153"/>
    <s v="Haiti"/>
    <s v="N/A - From RDC"/>
    <x v="0"/>
    <d v="2010-10-08T00:00:00"/>
    <d v="2010-10-21T00:00:00"/>
    <s v="SCMS from RDC"/>
    <n v="600"/>
    <n v="810"/>
    <n v="69"/>
    <n v="29153.27"/>
    <n v="1.75"/>
    <x v="5549"/>
  </r>
  <r>
    <n v="85154"/>
    <s v="Uganda"/>
    <s v="N/A - From RDC"/>
    <x v="0"/>
    <d v="2010-10-20T00:00:00"/>
    <d v="2010-10-25T00:00:00"/>
    <s v="SCMS from RDC"/>
    <n v="21506"/>
    <n v="183876.3"/>
    <m/>
    <m/>
    <n v="396.44"/>
    <x v="8"/>
  </r>
  <r>
    <n v="85155"/>
    <s v="Uganda"/>
    <s v="N/A - From RDC"/>
    <x v="0"/>
    <d v="2010-10-20T00:00:00"/>
    <d v="2010-10-25T00:00:00"/>
    <s v="SCMS from RDC"/>
    <n v="8375"/>
    <n v="98406.25"/>
    <m/>
    <m/>
    <n v="212.16"/>
    <x v="8"/>
  </r>
  <r>
    <n v="85156"/>
    <s v="Zambia"/>
    <s v="N/A - From RDC"/>
    <x v="2"/>
    <d v="2010-11-04T00:00:00"/>
    <d v="2010-10-22T00:00:00"/>
    <s v="SCMS from RDC"/>
    <n v="150000"/>
    <n v="399000"/>
    <n v="8754"/>
    <n v="8109.91"/>
    <n v="860.24"/>
    <x v="5550"/>
  </r>
  <r>
    <n v="85157"/>
    <s v="Nigeria"/>
    <s v="N/A - From RDC"/>
    <x v="0"/>
    <d v="2010-10-22T00:00:00"/>
    <d v="2010-11-10T00:00:00"/>
    <s v="SCMS from RDC"/>
    <n v="2150"/>
    <n v="20876.5"/>
    <m/>
    <m/>
    <n v="45.01"/>
    <x v="8"/>
  </r>
  <r>
    <n v="85158"/>
    <s v="Nigeria"/>
    <s v="N/A - From RDC"/>
    <x v="0"/>
    <d v="2010-10-22T00:00:00"/>
    <d v="2010-11-10T00:00:00"/>
    <s v="SCMS from RDC"/>
    <n v="21400"/>
    <n v="206082"/>
    <m/>
    <m/>
    <n v="444.31"/>
    <x v="8"/>
  </r>
  <r>
    <n v="85159"/>
    <s v="Zambia"/>
    <s v="N/A - From RDC"/>
    <x v="2"/>
    <d v="2010-11-04T00:00:00"/>
    <d v="2010-11-08T00:00:00"/>
    <s v="SCMS from RDC"/>
    <n v="128000"/>
    <n v="578560"/>
    <m/>
    <m/>
    <n v="1247.3800000000001"/>
    <x v="8"/>
  </r>
  <r>
    <n v="85160"/>
    <s v="CÙte d'Ivoire"/>
    <s v="N/A - From RDC"/>
    <x v="2"/>
    <d v="2010-11-30T00:00:00"/>
    <d v="2010-11-26T00:00:00"/>
    <s v="SCMS from RDC"/>
    <n v="7483"/>
    <n v="15115.66"/>
    <m/>
    <m/>
    <n v="32.590000000000003"/>
    <x v="8"/>
  </r>
  <r>
    <n v="85161"/>
    <s v="Mozambique"/>
    <s v="N/A - From RDC"/>
    <x v="0"/>
    <d v="2010-11-30T00:00:00"/>
    <d v="2010-12-13T00:00:00"/>
    <s v="SCMS from RDC"/>
    <n v="8556"/>
    <n v="28063.68"/>
    <n v="643"/>
    <n v="4156.9399999999996"/>
    <n v="60.51"/>
    <x v="5551"/>
  </r>
  <r>
    <n v="85162"/>
    <s v="CÙte d'Ivoire"/>
    <s v="N/A - From RDC"/>
    <x v="2"/>
    <d v="2010-10-28T00:00:00"/>
    <d v="2010-11-23T00:00:00"/>
    <s v="SCMS from RDC"/>
    <n v="50928"/>
    <n v="435434.4"/>
    <m/>
    <m/>
    <n v="938.8"/>
    <x v="8"/>
  </r>
  <r>
    <n v="85163"/>
    <s v="Zimbabwe"/>
    <s v="N/A - From RDC"/>
    <x v="2"/>
    <d v="2010-11-30T00:00:00"/>
    <d v="2010-11-25T00:00:00"/>
    <s v="SCMS from RDC"/>
    <n v="112100"/>
    <n v="608703"/>
    <m/>
    <m/>
    <n v="1312.36"/>
    <x v="8"/>
  </r>
  <r>
    <n v="85164"/>
    <s v="Zambia"/>
    <s v="N/A - From RDC"/>
    <x v="2"/>
    <d v="2010-11-26T00:00:00"/>
    <d v="2010-12-03T00:00:00"/>
    <s v="SCMS from RDC"/>
    <n v="17045"/>
    <n v="270845.05"/>
    <n v="20752"/>
    <n v="17520.43"/>
    <n v="583.94000000000005"/>
    <x v="5552"/>
  </r>
  <r>
    <n v="85165"/>
    <s v="CÙte d'Ivoire"/>
    <s v="N/A - From RDC"/>
    <x v="0"/>
    <d v="2010-11-30T00:00:00"/>
    <d v="2010-12-09T00:00:00"/>
    <s v="SCMS from RDC"/>
    <n v="551"/>
    <n v="1113.02"/>
    <m/>
    <m/>
    <n v="2.4"/>
    <x v="8"/>
  </r>
  <r>
    <n v="85167"/>
    <s v="Haiti"/>
    <s v="N/A - From RDC"/>
    <x v="0"/>
    <d v="2010-12-20T00:00:00"/>
    <d v="2011-01-05T00:00:00"/>
    <s v="SCMS from RDC"/>
    <n v="4810"/>
    <n v="8898.5"/>
    <m/>
    <m/>
    <n v="19.190000000000001"/>
    <x v="8"/>
  </r>
  <r>
    <n v="85168"/>
    <s v="CÙte d'Ivoire"/>
    <s v="N/A - From RDC"/>
    <x v="0"/>
    <d v="2010-12-15T00:00:00"/>
    <d v="2010-12-15T00:00:00"/>
    <s v="SCMS from RDC"/>
    <n v="800"/>
    <n v="13152"/>
    <n v="364"/>
    <n v="2700.18"/>
    <n v="28.36"/>
    <x v="5553"/>
  </r>
  <r>
    <n v="85169"/>
    <s v="Uganda"/>
    <s v="N/A - From RDC"/>
    <x v="2"/>
    <d v="2011-01-14T00:00:00"/>
    <d v="2011-01-14T00:00:00"/>
    <s v="SCMS from RDC"/>
    <n v="9255"/>
    <n v="103841.1"/>
    <n v="1243"/>
    <n v="6120.6"/>
    <n v="223.88"/>
    <x v="5554"/>
  </r>
  <r>
    <n v="85171"/>
    <s v="Guatemala"/>
    <s v="N/A - From RDC"/>
    <x v="0"/>
    <d v="2011-01-31T00:00:00"/>
    <d v="2011-01-24T00:00:00"/>
    <s v="SCMS from RDC"/>
    <n v="1467"/>
    <n v="3286.08"/>
    <m/>
    <m/>
    <n v="5.42"/>
    <x v="8"/>
  </r>
  <r>
    <n v="85172"/>
    <s v="Nigeria"/>
    <s v="N/A - From RDC"/>
    <x v="3"/>
    <d v="2011-02-22T00:00:00"/>
    <d v="2011-02-16T00:00:00"/>
    <s v="SCMS from RDC"/>
    <n v="55488"/>
    <n v="605928.95999999996"/>
    <m/>
    <m/>
    <n v="1306.3800000000001"/>
    <x v="8"/>
  </r>
  <r>
    <n v="85173"/>
    <s v="Nigeria"/>
    <s v="N/A - From RDC"/>
    <x v="3"/>
    <d v="2011-02-22T00:00:00"/>
    <d v="2011-02-16T00:00:00"/>
    <s v="SCMS from RDC"/>
    <n v="200"/>
    <n v="280"/>
    <m/>
    <m/>
    <n v="0.6"/>
    <x v="8"/>
  </r>
  <r>
    <n v="85174"/>
    <s v="Guatemala"/>
    <s v="N/A - From RDC"/>
    <x v="0"/>
    <d v="2011-01-31T00:00:00"/>
    <d v="2011-02-10T00:00:00"/>
    <s v="SCMS from RDC"/>
    <n v="2005"/>
    <n v="31077.5"/>
    <n v="2634"/>
    <n v="20805.8"/>
    <n v="51.28"/>
    <x v="5555"/>
  </r>
  <r>
    <n v="85175"/>
    <s v="Guatemala"/>
    <s v="N/A - From RDC"/>
    <x v="0"/>
    <d v="2011-01-31T00:00:00"/>
    <d v="2011-02-10T00:00:00"/>
    <s v="SCMS from RDC"/>
    <n v="34553"/>
    <n v="149268.96"/>
    <m/>
    <m/>
    <n v="246.29"/>
    <x v="8"/>
  </r>
  <r>
    <n v="85176"/>
    <s v="Tanzania"/>
    <s v="N/A - From RDC"/>
    <x v="0"/>
    <d v="2011-02-28T00:00:00"/>
    <d v="2011-02-28T00:00:00"/>
    <s v="SCMS from RDC"/>
    <n v="2292"/>
    <n v="17694.240000000002"/>
    <n v="617"/>
    <n v="1647"/>
    <n v="38.15"/>
    <x v="5556"/>
  </r>
  <r>
    <n v="85177"/>
    <s v="CÙte d'Ivoire"/>
    <s v="N/A - From RDC"/>
    <x v="0"/>
    <d v="2011-01-31T00:00:00"/>
    <d v="2011-02-22T00:00:00"/>
    <s v="SCMS from RDC"/>
    <n v="492"/>
    <n v="4777.32"/>
    <m/>
    <m/>
    <n v="10.3"/>
    <x v="8"/>
  </r>
  <r>
    <n v="85178"/>
    <s v="CÙte d'Ivoire"/>
    <s v="N/A - From RDC"/>
    <x v="0"/>
    <d v="2011-01-31T00:00:00"/>
    <d v="2011-02-22T00:00:00"/>
    <s v="SCMS from RDC"/>
    <n v="2436"/>
    <n v="37758"/>
    <m/>
    <m/>
    <n v="81.41"/>
    <x v="8"/>
  </r>
  <r>
    <n v="85179"/>
    <s v="Uganda"/>
    <s v="N/A - From RDC"/>
    <x v="2"/>
    <d v="2011-02-28T00:00:00"/>
    <d v="2011-03-22T00:00:00"/>
    <s v="SCMS from RDC"/>
    <n v="6361"/>
    <n v="52541.86"/>
    <m/>
    <m/>
    <n v="113.28"/>
    <x v="8"/>
  </r>
  <r>
    <n v="85180"/>
    <s v="CÙte d'Ivoire"/>
    <s v="N/A - From RDC"/>
    <x v="0"/>
    <d v="2011-03-31T00:00:00"/>
    <d v="2011-03-29T00:00:00"/>
    <s v="SCMS from RDC"/>
    <n v="448"/>
    <n v="6137.6"/>
    <n v="1135"/>
    <n v="17941.47"/>
    <n v="10.130000000000001"/>
    <x v="5557"/>
  </r>
  <r>
    <n v="85181"/>
    <s v="Uganda"/>
    <s v="N/A - From RDC"/>
    <x v="2"/>
    <d v="2011-03-31T00:00:00"/>
    <d v="2011-04-01T00:00:00"/>
    <s v="SCMS from RDC"/>
    <n v="11979"/>
    <n v="30067.29"/>
    <m/>
    <m/>
    <n v="64.83"/>
    <x v="8"/>
  </r>
  <r>
    <n v="85183"/>
    <s v="Nigeria"/>
    <s v="N/A - From RDC"/>
    <x v="3"/>
    <d v="2011-03-30T00:00:00"/>
    <d v="2011-05-11T00:00:00"/>
    <s v="SCMS from RDC"/>
    <n v="19836"/>
    <n v="395133.12"/>
    <n v="2164"/>
    <n v="12601.06"/>
    <n v="851.91"/>
    <x v="5558"/>
  </r>
  <r>
    <n v="85184"/>
    <s v="Uganda"/>
    <s v="N/A - From RDC"/>
    <x v="2"/>
    <d v="2011-05-11T00:00:00"/>
    <d v="2011-05-24T00:00:00"/>
    <s v="SCMS from RDC"/>
    <n v="45000"/>
    <n v="194400"/>
    <n v="5075"/>
    <n v="23711.16"/>
    <n v="320.76"/>
    <x v="5559"/>
  </r>
  <r>
    <n v="85185"/>
    <s v="Zimbabwe"/>
    <s v="N/A - From RDC"/>
    <x v="2"/>
    <d v="2011-05-31T00:00:00"/>
    <d v="2011-06-09T00:00:00"/>
    <s v="SCMS from RDC"/>
    <n v="9073"/>
    <n v="22773.23"/>
    <n v="521"/>
    <n v="2494.56"/>
    <n v="49.1"/>
    <x v="5560"/>
  </r>
  <r>
    <n v="85186"/>
    <s v="Uganda"/>
    <s v="N/A - From RDC"/>
    <x v="2"/>
    <d v="2011-06-06T00:00:00"/>
    <d v="2011-06-01T00:00:00"/>
    <s v="SCMS from RDC"/>
    <n v="2950"/>
    <n v="12449"/>
    <m/>
    <m/>
    <n v="20.54"/>
    <x v="8"/>
  </r>
  <r>
    <n v="85187"/>
    <s v="Zimbabwe"/>
    <s v="N/A - From RDC"/>
    <x v="2"/>
    <d v="2011-03-30T00:00:00"/>
    <d v="2011-06-13T00:00:00"/>
    <s v="SCMS from RDC"/>
    <n v="811"/>
    <n v="7874.81"/>
    <n v="103"/>
    <n v="1224.02"/>
    <n v="16.98"/>
    <x v="5561"/>
  </r>
  <r>
    <n v="85188"/>
    <s v="Tanzania"/>
    <s v="N/A - From RDC"/>
    <x v="2"/>
    <d v="2011-04-28T00:00:00"/>
    <d v="2011-06-01T00:00:00"/>
    <s v="SCMS from RDC"/>
    <n v="28200"/>
    <n v="561744"/>
    <n v="3076"/>
    <n v="3859"/>
    <n v="926.88"/>
    <x v="5562"/>
  </r>
  <r>
    <n v="85189"/>
    <s v="Nigeria"/>
    <s v="N/A - From RDC"/>
    <x v="3"/>
    <d v="2011-06-15T00:00:00"/>
    <d v="2011-07-06T00:00:00"/>
    <s v="SCMS from RDC"/>
    <n v="3000"/>
    <n v="19710"/>
    <n v="263"/>
    <n v="13398.06"/>
    <n v="32.520000000000003"/>
    <x v="5563"/>
  </r>
  <r>
    <n v="85190"/>
    <s v="Ethiopia"/>
    <s v="N/A - From RDC"/>
    <x v="0"/>
    <d v="2011-06-21T00:00:00"/>
    <d v="2011-06-01T00:00:00"/>
    <s v="SCMS from RDC"/>
    <n v="49142"/>
    <n v="207379.24"/>
    <m/>
    <m/>
    <n v="342.18"/>
    <x v="8"/>
  </r>
  <r>
    <n v="85191"/>
    <s v="Ethiopia"/>
    <s v="N/A - From RDC"/>
    <x v="0"/>
    <d v="2011-06-21T00:00:00"/>
    <d v="2011-06-01T00:00:00"/>
    <s v="SCMS from RDC"/>
    <n v="10158"/>
    <n v="42866.76"/>
    <m/>
    <m/>
    <n v="70.73"/>
    <x v="8"/>
  </r>
  <r>
    <n v="85192"/>
    <s v="Belize"/>
    <s v="N/A - From RDC"/>
    <x v="0"/>
    <d v="2011-07-15T00:00:00"/>
    <d v="2011-07-01T00:00:00"/>
    <s v="SCMS from RDC"/>
    <n v="300"/>
    <n v="630"/>
    <m/>
    <n v="1959.61"/>
    <n v="1.04"/>
    <x v="8"/>
  </r>
  <r>
    <n v="85193"/>
    <s v="Ghana"/>
    <s v="N/A - From RDC"/>
    <x v="0"/>
    <d v="2011-07-04T00:00:00"/>
    <d v="2011-07-20T00:00:00"/>
    <s v="SCMS from RDC"/>
    <n v="10914"/>
    <n v="70067.88"/>
    <n v="611"/>
    <n v="226.25"/>
    <n v="115.61"/>
    <x v="5564"/>
  </r>
  <r>
    <n v="85194"/>
    <s v="Mozambique"/>
    <s v="N/A - From RDC"/>
    <x v="2"/>
    <d v="2011-08-31T00:00:00"/>
    <d v="2011-08-30T00:00:00"/>
    <s v="SCMS from RDC"/>
    <n v="420"/>
    <n v="588"/>
    <n v="36"/>
    <n v="843.36"/>
    <n v="0.97"/>
    <x v="5565"/>
  </r>
  <r>
    <n v="85195"/>
    <s v="Zimbabwe"/>
    <s v="N/A - From RDC"/>
    <x v="0"/>
    <d v="2011-09-30T00:00:00"/>
    <d v="2011-08-04T00:00:00"/>
    <s v="SCMS from RDC"/>
    <n v="5287"/>
    <n v="17447.099999999999"/>
    <n v="357"/>
    <n v="2001.46"/>
    <n v="37.619999999999997"/>
    <x v="5566"/>
  </r>
  <r>
    <n v="85196"/>
    <s v="Haiti"/>
    <s v="N/A - From RDC"/>
    <x v="0"/>
    <d v="2011-07-22T00:00:00"/>
    <d v="2011-07-17T00:00:00"/>
    <s v="SCMS from RDC"/>
    <n v="3100"/>
    <n v="6045"/>
    <n v="1156"/>
    <n v="14661.14"/>
    <n v="13.03"/>
    <x v="5567"/>
  </r>
  <r>
    <n v="85198"/>
    <s v="CÙte d'Ivoire"/>
    <s v="N/A - From RDC"/>
    <x v="0"/>
    <d v="2011-09-27T00:00:00"/>
    <d v="2011-09-12T00:00:00"/>
    <s v="SCMS from RDC"/>
    <n v="23147"/>
    <n v="259709.34"/>
    <m/>
    <m/>
    <n v="428.52"/>
    <x v="8"/>
  </r>
  <r>
    <n v="85200"/>
    <s v="Zimbabwe"/>
    <s v="N/A - From RDC"/>
    <x v="2"/>
    <d v="2011-09-30T00:00:00"/>
    <d v="2011-10-07T00:00:00"/>
    <s v="SCMS from RDC"/>
    <n v="9226"/>
    <n v="49635.88"/>
    <m/>
    <m/>
    <n v="81.900000000000006"/>
    <x v="8"/>
  </r>
  <r>
    <n v="85201"/>
    <s v="Guyana"/>
    <s v="N/A - From RDC"/>
    <x v="0"/>
    <d v="2011-12-15T00:00:00"/>
    <d v="2011-09-28T00:00:00"/>
    <s v="SCMS from RDC"/>
    <n v="659"/>
    <n v="1285.05"/>
    <m/>
    <m/>
    <n v="2.12"/>
    <x v="8"/>
  </r>
  <r>
    <n v="85202"/>
    <s v="Tanzania"/>
    <s v="N/A - From RDC"/>
    <x v="2"/>
    <d v="2011-10-03T00:00:00"/>
    <d v="2011-09-23T00:00:00"/>
    <s v="SCMS from RDC"/>
    <n v="3428"/>
    <n v="68285.759999999995"/>
    <n v="396"/>
    <n v="1047.17"/>
    <n v="112.67"/>
    <x v="5568"/>
  </r>
  <r>
    <n v="85203"/>
    <s v="Zimbabwe"/>
    <s v="N/A - From RDC"/>
    <x v="2"/>
    <d v="2011-10-14T00:00:00"/>
    <d v="2011-10-21T00:00:00"/>
    <s v="SCMS from RDC"/>
    <n v="24940"/>
    <n v="105995"/>
    <n v="1456"/>
    <n v="2326.77"/>
    <n v="228.53"/>
    <x v="5569"/>
  </r>
  <r>
    <n v="85204"/>
    <s v="Zimbabwe"/>
    <s v="N/A - From RDC"/>
    <x v="2"/>
    <d v="2011-10-27T00:00:00"/>
    <d v="2011-10-21T00:00:00"/>
    <s v="SCMS from RDC"/>
    <n v="808"/>
    <n v="10100"/>
    <n v="298"/>
    <n v="1360.32"/>
    <n v="16.66"/>
    <x v="5570"/>
  </r>
  <r>
    <n v="85205"/>
    <s v="Swaziland"/>
    <s v="N/A - From RDC"/>
    <x v="0"/>
    <d v="2011-12-12T00:00:00"/>
    <d v="2011-10-18T00:00:00"/>
    <s v="SCMS from RDC"/>
    <n v="8277"/>
    <n v="21354.66"/>
    <m/>
    <m/>
    <n v="35.24"/>
    <x v="8"/>
  </r>
  <r>
    <n v="85206"/>
    <s v="CÙte d'Ivoire"/>
    <s v="N/A - From RDC"/>
    <x v="0"/>
    <d v="2011-11-22T00:00:00"/>
    <d v="2011-10-31T00:00:00"/>
    <s v="SCMS from RDC"/>
    <n v="8640"/>
    <n v="129945.60000000001"/>
    <n v="777"/>
    <n v="3274.41"/>
    <n v="214.41"/>
    <x v="5571"/>
  </r>
  <r>
    <n v="85207"/>
    <s v="Mozambique"/>
    <s v="N/A - From RDC"/>
    <x v="2"/>
    <d v="2012-01-25T00:00:00"/>
    <d v="2012-01-25T00:00:00"/>
    <s v="SCMS from RDC"/>
    <n v="1458"/>
    <n v="3397.14"/>
    <n v="79"/>
    <n v="1078.6099999999999"/>
    <n v="5.61"/>
    <x v="5572"/>
  </r>
  <r>
    <n v="85208"/>
    <s v="Tanzania"/>
    <s v="N/A - From RDC"/>
    <x v="2"/>
    <d v="2011-12-20T00:00:00"/>
    <d v="2011-12-12T00:00:00"/>
    <s v="SCMS from RDC"/>
    <n v="9940"/>
    <n v="42245"/>
    <n v="562"/>
    <n v="6614.27"/>
    <n v="69.7"/>
    <x v="5573"/>
  </r>
  <r>
    <n v="85209"/>
    <s v="Haiti"/>
    <s v="N/A - From RDC"/>
    <x v="0"/>
    <d v="2011-12-31T00:00:00"/>
    <d v="2011-12-20T00:00:00"/>
    <s v="SCMS from RDC"/>
    <n v="320"/>
    <n v="4000"/>
    <n v="122"/>
    <n v="2053.52"/>
    <n v="6.6"/>
    <x v="5574"/>
  </r>
  <r>
    <n v="85210"/>
    <s v="Rwanda"/>
    <s v="N/A - From RDC"/>
    <x v="2"/>
    <d v="2011-12-08T00:00:00"/>
    <d v="2011-11-25T00:00:00"/>
    <s v="SCMS from RDC"/>
    <n v="263"/>
    <n v="5260"/>
    <n v="21"/>
    <n v="14622.43"/>
    <n v="8.68"/>
    <x v="5575"/>
  </r>
  <r>
    <n v="85211"/>
    <s v="Zambia"/>
    <s v="N/A - From RDC"/>
    <x v="2"/>
    <d v="2012-02-28T00:00:00"/>
    <d v="2011-11-28T00:00:00"/>
    <s v="SCMS from RDC"/>
    <n v="5111"/>
    <n v="35879.22"/>
    <m/>
    <m/>
    <n v="59.2"/>
    <x v="8"/>
  </r>
  <r>
    <n v="85212"/>
    <s v="Kenya"/>
    <s v="N/A - From RDC"/>
    <x v="0"/>
    <d v="2011-11-30T00:00:00"/>
    <d v="2011-11-11T00:00:00"/>
    <s v="SCMS from RDC"/>
    <n v="4000"/>
    <n v="7800"/>
    <n v="1496"/>
    <n v="5752.74"/>
    <n v="10.94"/>
    <x v="5576"/>
  </r>
  <r>
    <n v="85213"/>
    <s v="Rwanda"/>
    <s v="N/A - From RDC"/>
    <x v="0"/>
    <d v="2011-12-05T00:00:00"/>
    <d v="2011-12-02T00:00:00"/>
    <s v="SCMS from RDC"/>
    <n v="90"/>
    <n v="631.79999999999995"/>
    <m/>
    <m/>
    <n v="1.04"/>
    <x v="8"/>
  </r>
  <r>
    <n v="85214"/>
    <s v="Zimbabwe"/>
    <s v="N/A - From RDC"/>
    <x v="2"/>
    <d v="2011-12-07T00:00:00"/>
    <d v="2011-12-09T00:00:00"/>
    <s v="SCMS from RDC"/>
    <n v="4669"/>
    <n v="13773.55"/>
    <m/>
    <m/>
    <n v="22.73"/>
    <x v="8"/>
  </r>
  <r>
    <n v="85215"/>
    <s v="Nigeria"/>
    <s v="N/A - From RDC"/>
    <x v="3"/>
    <d v="2011-12-20T00:00:00"/>
    <d v="2011-12-20T00:00:00"/>
    <s v="SCMS from RDC"/>
    <n v="129958"/>
    <n v="1458128.76"/>
    <n v="18907"/>
    <n v="15322.73"/>
    <n v="2405.91"/>
    <x v="5577"/>
  </r>
  <r>
    <n v="85216"/>
    <s v="CÙte d'Ivoire"/>
    <s v="N/A - From RDC"/>
    <x v="2"/>
    <d v="2012-02-06T00:00:00"/>
    <d v="2012-02-06T00:00:00"/>
    <s v="SCMS from RDC"/>
    <n v="11520"/>
    <n v="103334.39999999999"/>
    <m/>
    <m/>
    <n v="170.5"/>
    <x v="8"/>
  </r>
  <r>
    <n v="85217"/>
    <s v="CÙte d'Ivoire"/>
    <s v="N/A - From RDC"/>
    <x v="2"/>
    <d v="2012-02-06T00:00:00"/>
    <d v="2012-02-06T00:00:00"/>
    <s v="SCMS from RDC"/>
    <n v="13590"/>
    <n v="95401.8"/>
    <m/>
    <m/>
    <n v="157.41"/>
    <x v="8"/>
  </r>
  <r>
    <n v="85219"/>
    <s v="Guyana"/>
    <s v="N/A - From RDC"/>
    <x v="0"/>
    <d v="2012-01-31T00:00:00"/>
    <d v="2012-01-18T00:00:00"/>
    <s v="SCMS from RDC"/>
    <n v="284"/>
    <n v="525.4"/>
    <n v="103"/>
    <n v="1783.38"/>
    <n v="0.87"/>
    <x v="5578"/>
  </r>
  <r>
    <n v="85220"/>
    <s v="Haiti"/>
    <s v="N/A - From RDC"/>
    <x v="0"/>
    <d v="2012-02-15T00:00:00"/>
    <d v="2012-01-19T00:00:00"/>
    <s v="SCMS from RDC"/>
    <n v="4000"/>
    <n v="8400"/>
    <n v="1587"/>
    <n v="16163.28"/>
    <n v="13.86"/>
    <x v="5579"/>
  </r>
  <r>
    <n v="85221"/>
    <s v="Congo, DRC"/>
    <s v="N/A - From RDC"/>
    <x v="0"/>
    <d v="2012-03-16T00:00:00"/>
    <d v="2012-02-14T00:00:00"/>
    <s v="SCMS from RDC"/>
    <n v="254"/>
    <n v="2794"/>
    <m/>
    <m/>
    <n v="3.92"/>
    <x v="8"/>
  </r>
  <r>
    <n v="85222"/>
    <s v="Congo, DRC"/>
    <s v="N/A - From RDC"/>
    <x v="0"/>
    <d v="2012-03-16T00:00:00"/>
    <d v="2012-02-14T00:00:00"/>
    <s v="SCMS from RDC"/>
    <n v="17"/>
    <n v="248.71"/>
    <m/>
    <m/>
    <n v="0.35"/>
    <x v="8"/>
  </r>
  <r>
    <n v="85223"/>
    <s v="Congo, DRC"/>
    <s v="N/A - From RDC"/>
    <x v="0"/>
    <d v="2012-03-16T00:00:00"/>
    <d v="2012-02-14T00:00:00"/>
    <s v="SCMS from RDC"/>
    <n v="9"/>
    <n v="303.66000000000003"/>
    <m/>
    <m/>
    <n v="0.43"/>
    <x v="8"/>
  </r>
  <r>
    <n v="85224"/>
    <s v="Congo, DRC"/>
    <s v="N/A - From RDC"/>
    <x v="0"/>
    <d v="2012-03-16T00:00:00"/>
    <d v="2012-02-14T00:00:00"/>
    <s v="SCMS from RDC"/>
    <n v="400"/>
    <n v="1032"/>
    <m/>
    <m/>
    <n v="1.45"/>
    <x v="8"/>
  </r>
  <r>
    <n v="85226"/>
    <s v="Congo, DRC"/>
    <s v="N/A - From RDC"/>
    <x v="0"/>
    <d v="2012-03-16T00:00:00"/>
    <d v="2012-03-14T00:00:00"/>
    <s v="SCMS from RDC"/>
    <n v="463"/>
    <n v="902.85"/>
    <m/>
    <m/>
    <n v="1.27"/>
    <x v="8"/>
  </r>
  <r>
    <n v="85227"/>
    <s v="Congo, DRC"/>
    <s v="N/A - From RDC"/>
    <x v="0"/>
    <d v="2012-03-16T00:00:00"/>
    <d v="2012-03-14T00:00:00"/>
    <s v="SCMS from RDC"/>
    <n v="620"/>
    <n v="1209"/>
    <m/>
    <m/>
    <n v="1.7"/>
    <x v="8"/>
  </r>
  <r>
    <n v="85228"/>
    <s v="Congo, DRC"/>
    <s v="N/A - From RDC"/>
    <x v="0"/>
    <d v="2012-03-16T00:00:00"/>
    <d v="2012-04-13T00:00:00"/>
    <s v="SCMS from RDC"/>
    <n v="151"/>
    <n v="294.45"/>
    <m/>
    <m/>
    <n v="0.41"/>
    <x v="8"/>
  </r>
  <r>
    <n v="85229"/>
    <s v="Congo, DRC"/>
    <s v="N/A - From RDC"/>
    <x v="0"/>
    <d v="2012-03-16T00:00:00"/>
    <d v="2012-04-13T00:00:00"/>
    <s v="SCMS from RDC"/>
    <n v="19"/>
    <n v="115.52"/>
    <m/>
    <m/>
    <n v="0.16"/>
    <x v="8"/>
  </r>
  <r>
    <n v="85230"/>
    <s v="Congo, DRC"/>
    <s v="N/A - From RDC"/>
    <x v="0"/>
    <d v="2012-03-16T00:00:00"/>
    <d v="2012-03-23T00:00:00"/>
    <s v="SCMS from RDC"/>
    <n v="105"/>
    <n v="737.1"/>
    <m/>
    <m/>
    <n v="1.03"/>
    <x v="8"/>
  </r>
  <r>
    <n v="85232"/>
    <s v="Mozambique"/>
    <s v="N/A - From RDC"/>
    <x v="2"/>
    <d v="2012-02-29T00:00:00"/>
    <d v="2012-03-08T00:00:00"/>
    <s v="SCMS from RDC"/>
    <n v="41998"/>
    <n v="81896.100000000006"/>
    <n v="12489"/>
    <n v="9458.64"/>
    <n v="135.13"/>
    <x v="5580"/>
  </r>
  <r>
    <n v="85233"/>
    <s v="Zimbabwe"/>
    <s v="N/A - From RDC"/>
    <x v="2"/>
    <d v="2012-02-29T00:00:00"/>
    <d v="2012-02-16T00:00:00"/>
    <s v="SCMS from RDC"/>
    <n v="13212"/>
    <n v="71080.56"/>
    <m/>
    <m/>
    <n v="117.28"/>
    <x v="8"/>
  </r>
  <r>
    <n v="85234"/>
    <s v="Congo, DRC"/>
    <s v="N/A - From RDC"/>
    <x v="0"/>
    <d v="2012-03-22T00:00:00"/>
    <d v="2012-03-22T00:00:00"/>
    <s v="SCMS from RDC"/>
    <n v="73"/>
    <n v="170.09"/>
    <n v="5"/>
    <n v="491.43"/>
    <n v="0.24"/>
    <x v="5581"/>
  </r>
  <r>
    <n v="85235"/>
    <s v="Haiti"/>
    <s v="N/A - From RDC"/>
    <x v="0"/>
    <d v="2012-03-02T00:00:00"/>
    <d v="2012-03-12T00:00:00"/>
    <s v="SCMS from RDC"/>
    <n v="2250"/>
    <n v="32917.5"/>
    <m/>
    <m/>
    <n v="46.15"/>
    <x v="8"/>
  </r>
  <r>
    <n v="85236"/>
    <s v="Tanzania"/>
    <s v="N/A - From RDC"/>
    <x v="2"/>
    <d v="2012-03-30T00:00:00"/>
    <d v="2012-03-12T00:00:00"/>
    <s v="SCMS from RDC"/>
    <n v="6510"/>
    <n v="57743.7"/>
    <n v="830"/>
    <n v="1698.83"/>
    <n v="95.28"/>
    <x v="5582"/>
  </r>
  <r>
    <n v="85237"/>
    <s v="CÙte d'Ivoire"/>
    <s v="N/A - From RDC"/>
    <x v="0"/>
    <d v="2012-03-19T00:00:00"/>
    <d v="2012-02-24T00:00:00"/>
    <s v="SCMS from RDC"/>
    <n v="47614"/>
    <n v="196169.68"/>
    <n v="3453"/>
    <n v="9657.8799999999992"/>
    <n v="275.02999999999997"/>
    <x v="5583"/>
  </r>
  <r>
    <n v="85238"/>
    <s v="Tanzania"/>
    <s v="N/A - From RDC"/>
    <x v="2"/>
    <d v="2012-04-06T00:00:00"/>
    <d v="2012-02-14T00:00:00"/>
    <s v="SCMS from RDC"/>
    <n v="39402"/>
    <n v="276602.03999999998"/>
    <m/>
    <m/>
    <n v="456.39"/>
    <x v="8"/>
  </r>
  <r>
    <n v="85239"/>
    <s v="Nigeria"/>
    <s v="N/A - From RDC"/>
    <x v="3"/>
    <d v="2012-06-20T00:00:00"/>
    <d v="2012-02-16T00:00:00"/>
    <s v="SCMS from RDC"/>
    <n v="1530"/>
    <n v="13571.1"/>
    <n v="233"/>
    <n v="25231.96"/>
    <n v="19.03"/>
    <x v="5584"/>
  </r>
  <r>
    <n v="85240"/>
    <s v="Nigeria"/>
    <s v="N/A - From RDC"/>
    <x v="3"/>
    <d v="2012-06-20T00:00:00"/>
    <d v="2012-02-16T00:00:00"/>
    <s v="SCMS from RDC"/>
    <n v="3000"/>
    <n v="16500"/>
    <n v="188"/>
    <n v="25231.96"/>
    <n v="23.13"/>
    <x v="5585"/>
  </r>
  <r>
    <n v="85241"/>
    <s v="Nigeria"/>
    <s v="N/A - From RDC"/>
    <x v="3"/>
    <d v="2012-06-20T00:00:00"/>
    <d v="2012-02-16T00:00:00"/>
    <s v="SCMS from RDC"/>
    <n v="19501"/>
    <n v="45437.33"/>
    <n v="2046"/>
    <n v="25231.96"/>
    <n v="63.7"/>
    <x v="5586"/>
  </r>
  <r>
    <n v="85242"/>
    <s v="Tanzania"/>
    <s v="N/A - From RDC"/>
    <x v="2"/>
    <d v="2012-04-11T00:00:00"/>
    <d v="2012-04-11T00:00:00"/>
    <s v="SCMS from RDC"/>
    <n v="11262"/>
    <n v="47863.5"/>
    <n v="641"/>
    <n v="3279.25"/>
    <n v="78.97"/>
    <x v="5587"/>
  </r>
  <r>
    <n v="85243"/>
    <s v="Zambia"/>
    <s v="N/A - From RDC"/>
    <x v="2"/>
    <d v="2012-05-15T00:00:00"/>
    <d v="2012-02-27T00:00:00"/>
    <s v="SCMS from RDC"/>
    <n v="54850"/>
    <n v="492004.5"/>
    <n v="2236"/>
    <n v="5447.21"/>
    <n v="811.81"/>
    <x v="5588"/>
  </r>
  <r>
    <n v="85244"/>
    <s v="Burundi"/>
    <s v="N/A - From RDC"/>
    <x v="0"/>
    <d v="2012-04-26T00:00:00"/>
    <d v="2012-05-04T00:00:00"/>
    <s v="SCMS from RDC"/>
    <n v="240"/>
    <n v="8097.6"/>
    <m/>
    <m/>
    <n v="11.35"/>
    <x v="8"/>
  </r>
  <r>
    <n v="85245"/>
    <s v="Uganda"/>
    <s v="N/A - From RDC"/>
    <x v="2"/>
    <d v="2012-04-24T00:00:00"/>
    <d v="2012-02-27T00:00:00"/>
    <s v="SCMS from RDC"/>
    <n v="2900"/>
    <n v="23200"/>
    <m/>
    <m/>
    <n v="32.53"/>
    <x v="8"/>
  </r>
  <r>
    <n v="85246"/>
    <s v="CÙte d'Ivoire"/>
    <s v="N/A - From RDC"/>
    <x v="2"/>
    <d v="2012-04-19T00:00:00"/>
    <d v="2012-04-19T00:00:00"/>
    <s v="SCMS from RDC"/>
    <n v="10440"/>
    <n v="152737.20000000001"/>
    <m/>
    <m/>
    <n v="252.02"/>
    <x v="8"/>
  </r>
  <r>
    <n v="85247"/>
    <s v="Zimbabwe"/>
    <s v="N/A - From RDC"/>
    <x v="2"/>
    <d v="2012-04-13T00:00:00"/>
    <d v="2012-04-10T00:00:00"/>
    <s v="SCMS from RDC"/>
    <n v="78082"/>
    <n v="474738.56"/>
    <m/>
    <m/>
    <n v="783.32"/>
    <x v="8"/>
  </r>
  <r>
    <n v="85248"/>
    <s v="Zimbabwe"/>
    <s v="N/A - From RDC"/>
    <x v="2"/>
    <d v="2012-04-13T00:00:00"/>
    <d v="2012-04-10T00:00:00"/>
    <s v="SCMS from RDC"/>
    <n v="7150"/>
    <n v="21092.5"/>
    <m/>
    <m/>
    <n v="34.799999999999997"/>
    <x v="8"/>
  </r>
  <r>
    <n v="85249"/>
    <s v="Uganda"/>
    <s v="N/A - From RDC"/>
    <x v="2"/>
    <d v="2012-05-16T00:00:00"/>
    <d v="2012-03-27T00:00:00"/>
    <s v="SCMS from RDC"/>
    <n v="12762"/>
    <n v="140382"/>
    <m/>
    <m/>
    <n v="231.63"/>
    <x v="8"/>
  </r>
  <r>
    <n v="85250"/>
    <s v="Zambia"/>
    <s v="N/A - From RDC"/>
    <x v="2"/>
    <d v="2012-04-27T00:00:00"/>
    <d v="2012-04-16T00:00:00"/>
    <s v="SCMS from RDC"/>
    <n v="15000"/>
    <n v="219450"/>
    <n v="1677"/>
    <n v="8510.81"/>
    <n v="307.67"/>
    <x v="5589"/>
  </r>
  <r>
    <n v="85251"/>
    <s v="Mozambique"/>
    <s v="N/A - From RDC"/>
    <x v="2"/>
    <d v="2012-05-07T00:00:00"/>
    <d v="2012-05-10T00:00:00"/>
    <s v="SCMS from RDC"/>
    <n v="4666"/>
    <n v="25103.08"/>
    <n v="346"/>
    <n v="3580.36"/>
    <n v="41.42"/>
    <x v="5590"/>
  </r>
  <r>
    <n v="85252"/>
    <s v="Zimbabwe"/>
    <s v="N/A - From RDC"/>
    <x v="2"/>
    <d v="2012-04-17T00:00:00"/>
    <d v="2012-05-07T00:00:00"/>
    <s v="SCMS from RDC"/>
    <n v="71030"/>
    <n v="382141.4"/>
    <m/>
    <m/>
    <n v="630.53"/>
    <x v="8"/>
  </r>
  <r>
    <n v="85253"/>
    <s v="Zambia"/>
    <s v="N/A - From RDC"/>
    <x v="2"/>
    <d v="2012-05-15T00:00:00"/>
    <d v="2012-04-30T00:00:00"/>
    <s v="SCMS from RDC"/>
    <n v="96655"/>
    <n v="773240"/>
    <m/>
    <m/>
    <n v="1275.8499999999999"/>
    <x v="8"/>
  </r>
  <r>
    <n v="85254"/>
    <s v="Zambia"/>
    <s v="N/A - From RDC"/>
    <x v="2"/>
    <d v="2012-05-15T00:00:00"/>
    <d v="2012-04-30T00:00:00"/>
    <s v="SCMS from RDC"/>
    <n v="136109"/>
    <n v="955485.18"/>
    <m/>
    <m/>
    <n v="1576.55"/>
    <x v="8"/>
  </r>
  <r>
    <n v="85255"/>
    <s v="Zambia"/>
    <s v="N/A - From RDC"/>
    <x v="2"/>
    <d v="2012-05-08T00:00:00"/>
    <d v="2012-04-30T00:00:00"/>
    <s v="SCMS from RDC"/>
    <n v="109226"/>
    <n v="450011.12"/>
    <n v="6636"/>
    <n v="10598.2"/>
    <n v="630.91999999999996"/>
    <x v="5591"/>
  </r>
  <r>
    <n v="85256"/>
    <s v="Nigeria"/>
    <s v="N/A - From RDC"/>
    <x v="3"/>
    <d v="2012-07-04T00:00:00"/>
    <d v="2012-04-30T00:00:00"/>
    <s v="SCMS from RDC"/>
    <n v="326131"/>
    <n v="3587441"/>
    <n v="46522"/>
    <n v="27441.22"/>
    <n v="5029.59"/>
    <x v="5592"/>
  </r>
  <r>
    <n v="85257"/>
    <s v="Dominican Republic"/>
    <s v="N/A - From RDC"/>
    <x v="0"/>
    <d v="2012-05-21T00:00:00"/>
    <d v="2012-05-04T00:00:00"/>
    <s v="SCMS from RDC"/>
    <n v="1005"/>
    <n v="2341.65"/>
    <n v="544"/>
    <n v="4392.9399999999996"/>
    <n v="3.28"/>
    <x v="5593"/>
  </r>
  <r>
    <n v="85258"/>
    <s v="Dominican Republic"/>
    <s v="N/A - From RDC"/>
    <x v="0"/>
    <d v="2012-05-21T00:00:00"/>
    <d v="2012-05-16T00:00:00"/>
    <s v="SCMS from RDC"/>
    <n v="330"/>
    <n v="7425"/>
    <m/>
    <m/>
    <n v="10.41"/>
    <x v="8"/>
  </r>
  <r>
    <n v="85259"/>
    <s v="Libya"/>
    <s v="N/A - From RDC"/>
    <x v="0"/>
    <d v="2012-05-23T00:00:00"/>
    <d v="2012-05-23T00:00:00"/>
    <s v="SCMS from RDC"/>
    <n v="368"/>
    <n v="2024"/>
    <m/>
    <m/>
    <n v="2.84"/>
    <x v="8"/>
  </r>
  <r>
    <n v="85260"/>
    <s v="Nigeria"/>
    <s v="N/A - From RDC"/>
    <x v="3"/>
    <d v="2012-08-02T00:00:00"/>
    <d v="2012-04-30T00:00:00"/>
    <s v="SCMS from RDC"/>
    <n v="39680"/>
    <n v="219827.20000000001"/>
    <n v="3329"/>
    <n v="27441.25"/>
    <n v="308.2"/>
    <x v="5594"/>
  </r>
  <r>
    <n v="85261"/>
    <s v="Zimbabwe"/>
    <s v="N/A - From RDC"/>
    <x v="2"/>
    <d v="2012-05-31T00:00:00"/>
    <d v="2012-05-25T00:00:00"/>
    <s v="SCMS from RDC"/>
    <n v="17422"/>
    <n v="71778.64"/>
    <m/>
    <m/>
    <n v="118.43"/>
    <x v="8"/>
  </r>
  <r>
    <n v="85262"/>
    <s v="CÙte d'Ivoire"/>
    <s v="N/A - From RDC"/>
    <x v="0"/>
    <d v="2012-05-30T00:00:00"/>
    <d v="2012-05-30T00:00:00"/>
    <s v="SCMS from RDC"/>
    <n v="1620"/>
    <n v="36450"/>
    <m/>
    <m/>
    <n v="51.1"/>
    <x v="8"/>
  </r>
  <r>
    <n v="85263"/>
    <s v="Haiti"/>
    <s v="N/A - From RDC"/>
    <x v="0"/>
    <d v="2012-06-29T00:00:00"/>
    <d v="2012-06-06T00:00:00"/>
    <s v="SCMS from RDC"/>
    <n v="50928"/>
    <n v="282141.12"/>
    <n v="5456"/>
    <n v="53775.56"/>
    <n v="395.56"/>
    <x v="5595"/>
  </r>
  <r>
    <n v="85264"/>
    <s v="Zambia"/>
    <s v="N/A - From RDC"/>
    <x v="2"/>
    <d v="2012-06-15T00:00:00"/>
    <d v="2012-06-18T00:00:00"/>
    <s v="SCMS from RDC"/>
    <n v="7452"/>
    <n v="97993.8"/>
    <n v="737"/>
    <n v="4496.13"/>
    <n v="137.38999999999999"/>
    <x v="5596"/>
  </r>
  <r>
    <n v="85265"/>
    <s v="Zimbabwe"/>
    <s v="N/A - From RDC"/>
    <x v="2"/>
    <d v="2012-08-14T00:00:00"/>
    <d v="2012-06-27T00:00:00"/>
    <s v="SCMS from RDC"/>
    <n v="7150"/>
    <n v="21092.5"/>
    <m/>
    <m/>
    <n v="34.799999999999997"/>
    <x v="8"/>
  </r>
  <r>
    <n v="85266"/>
    <s v="Zimbabwe"/>
    <s v="N/A - From RDC"/>
    <x v="2"/>
    <d v="2012-08-14T00:00:00"/>
    <d v="2012-06-27T00:00:00"/>
    <s v="SCMS from RDC"/>
    <n v="11574"/>
    <n v="119096.46"/>
    <m/>
    <m/>
    <n v="196.51"/>
    <x v="8"/>
  </r>
  <r>
    <n v="85267"/>
    <s v="Congo, DRC"/>
    <s v="N/A - From RDC"/>
    <x v="0"/>
    <d v="2012-09-11T00:00:00"/>
    <d v="2012-09-11T00:00:00"/>
    <s v="SCMS from RDC"/>
    <n v="1200"/>
    <n v="2928"/>
    <m/>
    <m/>
    <n v="4.1100000000000003"/>
    <x v="8"/>
  </r>
  <r>
    <n v="85268"/>
    <s v="Congo, DRC"/>
    <s v="N/A - From RDC"/>
    <x v="0"/>
    <d v="2012-09-11T00:00:00"/>
    <d v="2012-09-11T00:00:00"/>
    <s v="SCMS from RDC"/>
    <n v="1440"/>
    <n v="11203.2"/>
    <m/>
    <m/>
    <n v="15.71"/>
    <x v="8"/>
  </r>
  <r>
    <n v="85269"/>
    <s v="CÙte d'Ivoire"/>
    <s v="N/A - From RDC"/>
    <x v="3"/>
    <d v="2012-06-20T00:00:00"/>
    <d v="2012-06-15T00:00:00"/>
    <s v="SCMS from RDC"/>
    <n v="3136"/>
    <n v="94080"/>
    <n v="478"/>
    <n v="2330.2199999999998"/>
    <n v="131.9"/>
    <x v="5597"/>
  </r>
  <r>
    <n v="85270"/>
    <s v="Guyana"/>
    <s v="N/A - From RDC"/>
    <x v="0"/>
    <d v="2012-07-10T00:00:00"/>
    <d v="2012-06-13T00:00:00"/>
    <s v="SCMS from RDC"/>
    <n v="230"/>
    <n v="425.5"/>
    <n v="83"/>
    <n v="1075.6199999999999"/>
    <n v="0.6"/>
    <x v="5598"/>
  </r>
  <r>
    <n v="85271"/>
    <s v="Zambia"/>
    <s v="N/A - From RDC"/>
    <x v="2"/>
    <d v="2012-06-29T00:00:00"/>
    <d v="2012-06-18T00:00:00"/>
    <s v="SCMS from RDC"/>
    <n v="181926"/>
    <n v="443899.44"/>
    <n v="11438"/>
    <n v="4496.1499999999996"/>
    <n v="622.35"/>
    <x v="5599"/>
  </r>
  <r>
    <n v="85272"/>
    <s v="Nigeria"/>
    <s v="N/A - From RDC"/>
    <x v="3"/>
    <d v="2012-06-20T00:00:00"/>
    <d v="2012-06-03T00:00:00"/>
    <s v="SCMS from RDC"/>
    <n v="20000"/>
    <n v="46600"/>
    <n v="2238"/>
    <n v="17090"/>
    <n v="65.33"/>
    <x v="5600"/>
  </r>
  <r>
    <n v="85273"/>
    <s v="Nigeria"/>
    <s v="N/A - From RDC"/>
    <x v="3"/>
    <d v="2012-08-02T00:00:00"/>
    <d v="2012-06-03T00:00:00"/>
    <s v="SCMS from RDC"/>
    <n v="27911"/>
    <n v="154626.94"/>
    <n v="11969"/>
    <n v="17090"/>
    <n v="216.79"/>
    <x v="5601"/>
  </r>
  <r>
    <n v="85274"/>
    <s v="Libya"/>
    <s v="N/A - From RDC"/>
    <x v="0"/>
    <d v="2012-06-29T00:00:00"/>
    <d v="2012-07-02T00:00:00"/>
    <s v="SCMS from RDC"/>
    <n v="2816"/>
    <n v="15488"/>
    <n v="231"/>
    <n v="1474.9"/>
    <n v="21.71"/>
    <x v="5602"/>
  </r>
  <r>
    <n v="85275"/>
    <s v="CÙte d'Ivoire"/>
    <s v="N/A - From RDC"/>
    <x v="0"/>
    <d v="2012-07-16T00:00:00"/>
    <d v="2012-07-03T00:00:00"/>
    <s v="SCMS from RDC"/>
    <n v="1840"/>
    <n v="55200"/>
    <m/>
    <m/>
    <n v="77.39"/>
    <x v="8"/>
  </r>
  <r>
    <n v="85276"/>
    <s v="Uganda"/>
    <s v="N/A - From RDC"/>
    <x v="0"/>
    <d v="2012-07-05T00:00:00"/>
    <d v="2012-07-16T00:00:00"/>
    <s v="SCMS from RDC"/>
    <n v="36000"/>
    <n v="87840"/>
    <m/>
    <m/>
    <n v="123.15"/>
    <x v="8"/>
  </r>
  <r>
    <n v="85277"/>
    <s v="Nigeria"/>
    <s v="N/A - From RDC"/>
    <x v="3"/>
    <d v="2012-07-09T00:00:00"/>
    <d v="2012-07-09T00:00:00"/>
    <s v="SCMS from RDC"/>
    <n v="732"/>
    <n v="1705.56"/>
    <n v="57"/>
    <n v="21347.13"/>
    <n v="2.39"/>
    <x v="5603"/>
  </r>
  <r>
    <n v="85278"/>
    <s v="Zimbabwe"/>
    <s v="N/A - From RDC"/>
    <x v="2"/>
    <d v="2012-08-14T00:00:00"/>
    <d v="2012-07-23T00:00:00"/>
    <s v="SCMS from RDC"/>
    <n v="17422"/>
    <n v="66377.820000000007"/>
    <m/>
    <m/>
    <n v="109.52"/>
    <x v="8"/>
  </r>
  <r>
    <n v="85279"/>
    <s v="Uganda"/>
    <s v="N/A - From RDC"/>
    <x v="2"/>
    <d v="2012-09-05T00:00:00"/>
    <d v="2012-07-26T00:00:00"/>
    <s v="SCMS from RDC"/>
    <n v="834"/>
    <n v="1851.48"/>
    <m/>
    <m/>
    <n v="2.6"/>
    <x v="8"/>
  </r>
  <r>
    <n v="85280"/>
    <s v="Uganda"/>
    <s v="N/A - From RDC"/>
    <x v="0"/>
    <d v="2012-08-17T00:00:00"/>
    <d v="2012-08-07T00:00:00"/>
    <s v="SCMS from RDC"/>
    <n v="26574"/>
    <n v="206745.72"/>
    <n v="2369"/>
    <n v="19980.62"/>
    <n v="289.86"/>
    <x v="5604"/>
  </r>
  <r>
    <n v="85281"/>
    <s v="Zambia"/>
    <s v="N/A - From RDC"/>
    <x v="2"/>
    <d v="2012-07-31T00:00:00"/>
    <d v="2012-08-01T00:00:00"/>
    <s v="SCMS from RDC"/>
    <n v="27452"/>
    <n v="355777.92"/>
    <m/>
    <m/>
    <n v="498.8"/>
    <x v="8"/>
  </r>
  <r>
    <n v="85282"/>
    <s v="CÙte d'Ivoire"/>
    <s v="N/A - From RDC"/>
    <x v="2"/>
    <d v="2012-07-31T00:00:00"/>
    <d v="2012-07-31T00:00:00"/>
    <s v="SCMS from RDC"/>
    <n v="608"/>
    <n v="7600"/>
    <n v="223"/>
    <n v="2641.45"/>
    <n v="10.66"/>
    <x v="5605"/>
  </r>
  <r>
    <n v="85283"/>
    <s v="Tanzania"/>
    <s v="N/A - From RDC"/>
    <x v="2"/>
    <d v="2012-09-04T00:00:00"/>
    <d v="2012-08-22T00:00:00"/>
    <s v="SCMS from RDC"/>
    <n v="38347"/>
    <n v="105837.72"/>
    <n v="1502"/>
    <n v="6900.62"/>
    <n v="148.38"/>
    <x v="5606"/>
  </r>
  <r>
    <n v="85284"/>
    <s v="Nigeria"/>
    <s v="N/A - From RDC"/>
    <x v="3"/>
    <d v="2012-08-02T00:00:00"/>
    <d v="2012-07-24T00:00:00"/>
    <s v="SCMS from RDC"/>
    <n v="25712"/>
    <n v="198496.64000000001"/>
    <m/>
    <m/>
    <n v="278.29000000000002"/>
    <x v="8"/>
  </r>
  <r>
    <n v="85287"/>
    <s v="CÙte d'Ivoire"/>
    <s v="N/A - From RDC"/>
    <x v="2"/>
    <d v="2012-08-15T00:00:00"/>
    <d v="2012-08-15T00:00:00"/>
    <s v="SCMS from RDC"/>
    <n v="2528"/>
    <n v="27808"/>
    <n v="740"/>
    <n v="4754.5200000000004"/>
    <n v="38.99"/>
    <x v="5607"/>
  </r>
  <r>
    <n v="85288"/>
    <s v="Rwanda"/>
    <s v="N/A - From RDC"/>
    <x v="0"/>
    <d v="2012-10-31T00:00:00"/>
    <d v="2012-08-06T00:00:00"/>
    <s v="SCMS from RDC"/>
    <n v="7541"/>
    <n v="223816.88"/>
    <n v="2003"/>
    <n v="32401.62"/>
    <n v="313.79000000000002"/>
    <x v="5608"/>
  </r>
  <r>
    <n v="85289"/>
    <s v="Nigeria"/>
    <s v="N/A - From RDC"/>
    <x v="3"/>
    <d v="2012-08-02T00:00:00"/>
    <d v="2012-07-24T00:00:00"/>
    <s v="SCMS from RDC"/>
    <n v="12156"/>
    <n v="30511.56"/>
    <m/>
    <m/>
    <n v="42.78"/>
    <x v="8"/>
  </r>
  <r>
    <n v="85291"/>
    <s v="Zimbabwe"/>
    <s v="N/A - From RDC"/>
    <x v="2"/>
    <d v="2012-12-11T00:00:00"/>
    <d v="2012-09-04T00:00:00"/>
    <s v="SCMS from RDC"/>
    <n v="10963"/>
    <n v="26530.46"/>
    <m/>
    <m/>
    <n v="43.78"/>
    <x v="8"/>
  </r>
  <r>
    <n v="85292"/>
    <s v="Zimbabwe"/>
    <s v="N/A - From RDC"/>
    <x v="2"/>
    <d v="2012-12-11T00:00:00"/>
    <d v="2012-09-04T00:00:00"/>
    <s v="SCMS from RDC"/>
    <n v="17422"/>
    <n v="66377.820000000007"/>
    <m/>
    <m/>
    <n v="109.52"/>
    <x v="8"/>
  </r>
  <r>
    <n v="85293"/>
    <s v="Guyana"/>
    <s v="N/A - From RDC"/>
    <x v="0"/>
    <d v="2012-09-30T00:00:00"/>
    <d v="2012-08-29T00:00:00"/>
    <s v="SCMS from RDC"/>
    <n v="25"/>
    <n v="33"/>
    <n v="5"/>
    <n v="931.34"/>
    <n v="0.05"/>
    <x v="5609"/>
  </r>
  <r>
    <n v="85294"/>
    <s v="Guyana"/>
    <s v="N/A - From RDC"/>
    <x v="0"/>
    <d v="2012-10-02T00:00:00"/>
    <d v="2012-08-29T00:00:00"/>
    <s v="SCMS from RDC"/>
    <n v="366"/>
    <n v="768.6"/>
    <m/>
    <m/>
    <n v="1.08"/>
    <x v="8"/>
  </r>
  <r>
    <n v="85295"/>
    <s v="Guyana"/>
    <s v="N/A - From RDC"/>
    <x v="0"/>
    <d v="2012-10-02T00:00:00"/>
    <d v="2012-08-29T00:00:00"/>
    <s v="SCMS from RDC"/>
    <n v="1652"/>
    <n v="11167.52"/>
    <m/>
    <m/>
    <n v="15.66"/>
    <x v="8"/>
  </r>
  <r>
    <n v="85296"/>
    <s v="Guyana"/>
    <s v="N/A - From RDC"/>
    <x v="0"/>
    <d v="2012-10-02T00:00:00"/>
    <d v="2012-08-29T00:00:00"/>
    <s v="SCMS from RDC"/>
    <n v="288"/>
    <n v="561.6"/>
    <m/>
    <m/>
    <n v="0.79"/>
    <x v="8"/>
  </r>
  <r>
    <n v="85297"/>
    <s v="Congo, DRC"/>
    <s v="N/A - From RDC"/>
    <x v="0"/>
    <d v="2013-02-14T00:00:00"/>
    <d v="2013-02-14T00:00:00"/>
    <s v="SCMS from RDC"/>
    <n v="298"/>
    <n v="3862.08"/>
    <m/>
    <m/>
    <n v="5.41"/>
    <x v="8"/>
  </r>
  <r>
    <n v="85298"/>
    <s v="Congo, DRC"/>
    <s v="N/A - From RDC"/>
    <x v="0"/>
    <d v="2013-02-14T00:00:00"/>
    <d v="2013-02-14T00:00:00"/>
    <s v="SCMS from RDC"/>
    <n v="525"/>
    <n v="2000.25"/>
    <m/>
    <m/>
    <n v="2.8"/>
    <x v="8"/>
  </r>
  <r>
    <n v="85299"/>
    <s v="Zimbabwe"/>
    <s v="N/A - From RDC"/>
    <x v="2"/>
    <d v="2012-09-30T00:00:00"/>
    <d v="2012-09-11T00:00:00"/>
    <s v="SCMS from RDC"/>
    <n v="80"/>
    <n v="1000"/>
    <n v="29"/>
    <n v="588.72"/>
    <n v="1.4"/>
    <x v="5610"/>
  </r>
  <r>
    <n v="85300"/>
    <s v="Zambia"/>
    <s v="N/A - From RDC"/>
    <x v="2"/>
    <d v="2012-09-25T00:00:00"/>
    <d v="2012-09-07T00:00:00"/>
    <s v="SCMS from RDC"/>
    <n v="17124"/>
    <n v="66954.84"/>
    <m/>
    <m/>
    <n v="93.87"/>
    <x v="8"/>
  </r>
  <r>
    <n v="85301"/>
    <s v="CÙte d'Ivoire"/>
    <s v="N/A - From RDC"/>
    <x v="2"/>
    <d v="2012-11-13T00:00:00"/>
    <d v="2012-09-05T00:00:00"/>
    <s v="SCMS from RDC"/>
    <n v="3400"/>
    <n v="28084"/>
    <m/>
    <m/>
    <n v="39.369999999999997"/>
    <x v="8"/>
  </r>
  <r>
    <n v="85302"/>
    <s v="Uganda"/>
    <s v="N/A - From RDC"/>
    <x v="2"/>
    <d v="2012-10-12T00:00:00"/>
    <d v="2012-09-25T00:00:00"/>
    <s v="SCMS from RDC"/>
    <n v="22783"/>
    <n v="55134.86"/>
    <n v="1285"/>
    <n v="6265.36"/>
    <n v="77.3"/>
    <x v="5611"/>
  </r>
  <r>
    <n v="85303"/>
    <s v="Uganda"/>
    <s v="N/A - From RDC"/>
    <x v="2"/>
    <d v="2012-10-15T00:00:00"/>
    <d v="2012-10-12T00:00:00"/>
    <s v="SCMS from RDC"/>
    <n v="26432"/>
    <n v="63965.440000000002"/>
    <n v="1499"/>
    <n v="10915.97"/>
    <n v="89.68"/>
    <x v="5612"/>
  </r>
  <r>
    <n v="85304"/>
    <s v="Rwanda"/>
    <s v="N/A - From RDC"/>
    <x v="0"/>
    <d v="2012-09-28T00:00:00"/>
    <d v="2012-10-10T00:00:00"/>
    <s v="SCMS from RDC"/>
    <n v="50400"/>
    <n v="197064"/>
    <n v="3090"/>
    <n v="16603.900000000001"/>
    <n v="276.27999999999997"/>
    <x v="5613"/>
  </r>
  <r>
    <n v="85305"/>
    <s v="South Sudan"/>
    <s v="N/A - From RDC"/>
    <x v="0"/>
    <d v="2012-10-18T00:00:00"/>
    <d v="2012-10-03T00:00:00"/>
    <s v="SCMS from RDC"/>
    <n v="300"/>
    <n v="726"/>
    <m/>
    <m/>
    <n v="1.02"/>
    <x v="8"/>
  </r>
  <r>
    <n v="85306"/>
    <s v="Rwanda"/>
    <s v="N/A - From RDC"/>
    <x v="0"/>
    <d v="2012-10-19T00:00:00"/>
    <d v="2012-10-18T00:00:00"/>
    <s v="SCMS from RDC"/>
    <n v="11492"/>
    <n v="63665.68"/>
    <m/>
    <m/>
    <n v="89.26"/>
    <x v="8"/>
  </r>
  <r>
    <n v="85307"/>
    <s v="Mozambique"/>
    <s v="N/A - From RDC"/>
    <x v="2"/>
    <d v="2012-10-30T00:00:00"/>
    <d v="2012-10-10T00:00:00"/>
    <s v="SCMS from RDC"/>
    <n v="17520"/>
    <n v="171871.2"/>
    <n v="9370"/>
    <n v="3855.94"/>
    <n v="240.96"/>
    <x v="5614"/>
  </r>
  <r>
    <n v="85308"/>
    <s v="Mozambique"/>
    <s v="N/A - From RDC"/>
    <x v="2"/>
    <d v="2012-10-31T00:00:00"/>
    <d v="2012-10-10T00:00:00"/>
    <s v="SCMS from RDC"/>
    <n v="8586"/>
    <n v="19060.919999999998"/>
    <m/>
    <m/>
    <n v="26.72"/>
    <x v="8"/>
  </r>
  <r>
    <n v="85309"/>
    <s v="Zimbabwe"/>
    <s v="N/A - From RDC"/>
    <x v="2"/>
    <d v="2012-10-05T00:00:00"/>
    <d v="2012-10-05T00:00:00"/>
    <s v="SCMS from RDC"/>
    <n v="69737"/>
    <n v="168763.54"/>
    <n v="4028"/>
    <n v="8751.99"/>
    <n v="236.61"/>
    <x v="5615"/>
  </r>
  <r>
    <n v="85310"/>
    <s v="CÙte d'Ivoire"/>
    <s v="N/A - From RDC"/>
    <x v="2"/>
    <d v="2012-10-30T00:00:00"/>
    <d v="2012-10-24T00:00:00"/>
    <s v="SCMS from RDC"/>
    <n v="56228"/>
    <n v="204669.92"/>
    <n v="6242"/>
    <n v="17129.96"/>
    <n v="286.95"/>
    <x v="5616"/>
  </r>
  <r>
    <n v="85311"/>
    <s v="CÙte d'Ivoire"/>
    <s v="N/A - From RDC"/>
    <x v="2"/>
    <d v="2012-10-30T00:00:00"/>
    <d v="2012-10-24T00:00:00"/>
    <s v="SCMS from RDC"/>
    <n v="23705"/>
    <n v="86286.2"/>
    <m/>
    <m/>
    <n v="120.97"/>
    <x v="8"/>
  </r>
  <r>
    <n v="85312"/>
    <s v="Zambia"/>
    <s v="N/A - From RDC"/>
    <x v="2"/>
    <d v="2012-10-31T00:00:00"/>
    <d v="2012-10-19T00:00:00"/>
    <s v="SCMS from RDC"/>
    <n v="50000"/>
    <n v="122000"/>
    <n v="7567"/>
    <n v="16697.66"/>
    <n v="171.04"/>
    <x v="5617"/>
  </r>
  <r>
    <n v="85313"/>
    <s v="Nigeria"/>
    <s v="N/A - From RDC"/>
    <x v="0"/>
    <d v="2012-11-06T00:00:00"/>
    <d v="2012-11-06T00:00:00"/>
    <s v="SCMS from RDC"/>
    <n v="11597"/>
    <n v="89528.84"/>
    <m/>
    <m/>
    <n v="125.52"/>
    <x v="8"/>
  </r>
  <r>
    <n v="85314"/>
    <s v="Nigeria"/>
    <s v="N/A - From RDC"/>
    <x v="0"/>
    <d v="2012-11-07T00:00:00"/>
    <d v="2012-11-07T00:00:00"/>
    <s v="SCMS from RDC"/>
    <n v="51861"/>
    <n v="1384688.7"/>
    <n v="14647"/>
    <n v="15459.09"/>
    <n v="1941.33"/>
    <x v="5618"/>
  </r>
  <r>
    <n v="85315"/>
    <s v="CÙte d'Ivoire"/>
    <s v="N/A - From RDC"/>
    <x v="2"/>
    <d v="2012-11-30T00:00:00"/>
    <d v="2012-11-05T00:00:00"/>
    <s v="SCMS from RDC"/>
    <n v="15120"/>
    <n v="41731.199999999997"/>
    <n v="959"/>
    <n v="4424.91"/>
    <n v="58.51"/>
    <x v="5619"/>
  </r>
  <r>
    <n v="85316"/>
    <s v="Zambia"/>
    <s v="N/A - From RDC"/>
    <x v="2"/>
    <d v="2012-12-17T00:00:00"/>
    <d v="2012-12-17T00:00:00"/>
    <s v="SCMS from RDC"/>
    <n v="876"/>
    <n v="1892.16"/>
    <n v="44"/>
    <n v="3951.02"/>
    <n v="2.65"/>
    <x v="5620"/>
  </r>
  <r>
    <n v="85317"/>
    <s v="Nigeria"/>
    <s v="N/A - From RDC"/>
    <x v="0"/>
    <d v="2012-12-04T00:00:00"/>
    <d v="2012-12-04T00:00:00"/>
    <s v="SCMS from RDC"/>
    <n v="6654"/>
    <n v="48574.2"/>
    <n v="465"/>
    <n v="51090"/>
    <n v="68.099999999999994"/>
    <x v="5621"/>
  </r>
  <r>
    <n v="85318"/>
    <s v="Zimbabwe"/>
    <s v="N/A - From RDC"/>
    <x v="2"/>
    <d v="2012-12-13T00:00:00"/>
    <d v="2012-12-13T00:00:00"/>
    <s v="SCMS from RDC"/>
    <n v="16971"/>
    <n v="131016.12"/>
    <n v="1464"/>
    <n v="8000.72"/>
    <n v="183.68"/>
    <x v="5622"/>
  </r>
  <r>
    <n v="85319"/>
    <s v="Uganda"/>
    <s v="N/A - From RDC"/>
    <x v="0"/>
    <d v="2013-02-02T00:00:00"/>
    <d v="2013-02-02T00:00:00"/>
    <s v="SCMS from RDC"/>
    <n v="2131"/>
    <n v="4602.96"/>
    <n v="117"/>
    <n v="2005.48"/>
    <n v="6.45"/>
    <x v="5623"/>
  </r>
  <r>
    <n v="85320"/>
    <s v="Tanzania"/>
    <s v="N/A - From RDC"/>
    <x v="2"/>
    <d v="2013-03-04T00:00:00"/>
    <d v="2013-03-04T00:00:00"/>
    <s v="SCMS from RDC"/>
    <n v="574"/>
    <n v="15325.8"/>
    <n v="4758"/>
    <n v="6031.15"/>
    <n v="21.49"/>
    <x v="5624"/>
  </r>
  <r>
    <n v="85321"/>
    <s v="Mozambique"/>
    <s v="N/A - From RDC"/>
    <x v="2"/>
    <d v="2013-01-11T00:00:00"/>
    <d v="2013-01-11T00:00:00"/>
    <s v="SCMS from RDC"/>
    <n v="84875"/>
    <n v="816497.5"/>
    <n v="18031"/>
    <n v="7433.02"/>
    <n v="1144.73"/>
    <x v="5625"/>
  </r>
  <r>
    <n v="85323"/>
    <s v="Congo, DRC"/>
    <s v="N/A - From RDC"/>
    <x v="0"/>
    <d v="2013-09-11T00:00:00"/>
    <d v="2013-09-11T00:00:00"/>
    <s v="SCMS from RDC"/>
    <n v="155"/>
    <n v="2008.8"/>
    <m/>
    <m/>
    <n v="2.48"/>
    <x v="8"/>
  </r>
  <r>
    <n v="85324"/>
    <s v="Congo, DRC"/>
    <s v="N/A - From RDC"/>
    <x v="0"/>
    <d v="2013-09-11T00:00:00"/>
    <d v="2013-09-11T00:00:00"/>
    <s v="SCMS from RDC"/>
    <n v="7003"/>
    <n v="13655.85"/>
    <m/>
    <m/>
    <n v="16.89"/>
    <x v="8"/>
  </r>
  <r>
    <n v="85325"/>
    <s v="Congo, DRC"/>
    <s v="N/A - From RDC"/>
    <x v="0"/>
    <d v="2013-09-11T00:00:00"/>
    <d v="2013-09-11T00:00:00"/>
    <s v="SCMS from RDC"/>
    <n v="170"/>
    <n v="392.7"/>
    <m/>
    <m/>
    <n v="0.49"/>
    <x v="8"/>
  </r>
  <r>
    <n v="85326"/>
    <s v="Zimbabwe"/>
    <s v="N/A - From RDC"/>
    <x v="2"/>
    <d v="2013-02-11T00:00:00"/>
    <d v="2013-02-11T00:00:00"/>
    <s v="SCMS from RDC"/>
    <n v="131487"/>
    <n v="318198.53999999998"/>
    <m/>
    <m/>
    <n v="446.11"/>
    <x v="8"/>
  </r>
  <r>
    <n v="85328"/>
    <s v="Nigeria"/>
    <s v="N/A - From RDC"/>
    <x v="3"/>
    <d v="2013-02-11T00:00:00"/>
    <d v="2013-02-11T00:00:00"/>
    <s v="SCMS from RDC"/>
    <n v="22790"/>
    <n v="165683.29999999999"/>
    <n v="22259"/>
    <n v="29780.5"/>
    <n v="232.29"/>
    <x v="5626"/>
  </r>
  <r>
    <n v="85330"/>
    <s v="Mozambique"/>
    <s v="N/A - From RDC"/>
    <x v="2"/>
    <d v="2013-04-01T00:00:00"/>
    <d v="2013-03-22T00:00:00"/>
    <s v="SCMS from RDC"/>
    <n v="1458"/>
    <n v="2901.42"/>
    <m/>
    <m/>
    <n v="3.59"/>
    <x v="8"/>
  </r>
  <r>
    <n v="85331"/>
    <s v="Congo, DRC"/>
    <s v="N/A - From RDC"/>
    <x v="0"/>
    <d v="2013-03-18T00:00:00"/>
    <d v="2013-08-08T00:00:00"/>
    <s v="SCMS from RDC"/>
    <n v="1296"/>
    <n v="9421.92"/>
    <m/>
    <m/>
    <n v="11.65"/>
    <x v="8"/>
  </r>
  <r>
    <n v="85332"/>
    <s v="Uganda"/>
    <s v="N/A - From RDC"/>
    <x v="0"/>
    <d v="2013-03-29T00:00:00"/>
    <d v="2013-03-01T00:00:00"/>
    <s v="SCMS from RDC"/>
    <n v="14704"/>
    <n v="178065.44"/>
    <m/>
    <m/>
    <n v="220.27"/>
    <x v="8"/>
  </r>
  <r>
    <n v="85333"/>
    <s v="Zimbabwe"/>
    <s v="N/A - From RDC"/>
    <x v="2"/>
    <d v="2013-03-29T00:00:00"/>
    <d v="2013-03-23T00:00:00"/>
    <s v="SCMS from RDC"/>
    <n v="810"/>
    <n v="11307.6"/>
    <n v="52"/>
    <n v="1600"/>
    <n v="15.85"/>
    <x v="5627"/>
  </r>
  <r>
    <n v="85334"/>
    <s v="Haiti"/>
    <s v="N/A - From RDC"/>
    <x v="0"/>
    <d v="2013-04-30T00:00:00"/>
    <d v="2013-03-15T00:00:00"/>
    <s v="SCMS from RDC"/>
    <n v="3024"/>
    <n v="6834.24"/>
    <m/>
    <m/>
    <n v="8.4499999999999993"/>
    <x v="8"/>
  </r>
  <r>
    <n v="85335"/>
    <s v="Haiti"/>
    <s v="N/A - From RDC"/>
    <x v="0"/>
    <d v="2013-04-09T00:00:00"/>
    <d v="2013-03-14T00:00:00"/>
    <s v="SCMS from RDC"/>
    <n v="2000"/>
    <n v="14600"/>
    <m/>
    <m/>
    <n v="18.059999999999999"/>
    <x v="8"/>
  </r>
  <r>
    <n v="85336"/>
    <s v="Haiti"/>
    <s v="N/A - From RDC"/>
    <x v="0"/>
    <d v="2013-04-09T00:00:00"/>
    <d v="2013-03-14T00:00:00"/>
    <s v="SCMS from RDC"/>
    <n v="330"/>
    <n v="412.5"/>
    <m/>
    <m/>
    <n v="0.51"/>
    <x v="8"/>
  </r>
  <r>
    <n v="85337"/>
    <s v="Haiti"/>
    <s v="N/A - From RDC"/>
    <x v="0"/>
    <d v="2013-04-09T00:00:00"/>
    <d v="2013-03-14T00:00:00"/>
    <s v="SCMS from RDC"/>
    <n v="53220"/>
    <n v="386909.4"/>
    <m/>
    <m/>
    <n v="478.61"/>
    <x v="8"/>
  </r>
  <r>
    <n v="85338"/>
    <s v="Uganda"/>
    <s v="N/A - From RDC"/>
    <x v="0"/>
    <d v="2013-03-09T00:00:00"/>
    <d v="2013-03-07T00:00:00"/>
    <s v="SCMS from RDC"/>
    <n v="7875"/>
    <n v="17797.5"/>
    <m/>
    <m/>
    <n v="22.02"/>
    <x v="8"/>
  </r>
  <r>
    <n v="85340"/>
    <s v="Zimbabwe"/>
    <s v="N/A - From RDC"/>
    <x v="2"/>
    <d v="2013-04-15T00:00:00"/>
    <d v="2013-03-23T00:00:00"/>
    <s v="SCMS from RDC"/>
    <n v="30000"/>
    <n v="67800"/>
    <m/>
    <m/>
    <n v="95.06"/>
    <x v="8"/>
  </r>
  <r>
    <n v="85341"/>
    <s v="Guyana"/>
    <s v="N/A - From RDC"/>
    <x v="2"/>
    <d v="2013-04-18T00:00:00"/>
    <d v="2013-03-15T00:00:00"/>
    <s v="SCMS from RDC"/>
    <n v="529"/>
    <n v="1052.71"/>
    <m/>
    <m/>
    <n v="1.3"/>
    <x v="8"/>
  </r>
  <r>
    <n v="85342"/>
    <s v="Guyana"/>
    <s v="N/A - From RDC"/>
    <x v="0"/>
    <d v="2013-04-18T00:00:00"/>
    <d v="2013-03-15T00:00:00"/>
    <s v="SCMS from RDC"/>
    <n v="487"/>
    <n v="3540.49"/>
    <m/>
    <m/>
    <n v="4.38"/>
    <x v="8"/>
  </r>
  <r>
    <n v="85343"/>
    <s v="Uganda"/>
    <s v="N/A - From RDC"/>
    <x v="2"/>
    <d v="2013-06-28T00:00:00"/>
    <d v="2013-03-20T00:00:00"/>
    <s v="SCMS from RDC"/>
    <n v="2125"/>
    <n v="4802.5"/>
    <m/>
    <m/>
    <n v="5.94"/>
    <x v="8"/>
  </r>
  <r>
    <n v="85345"/>
    <s v="Guyana"/>
    <s v="N/A - From RDC"/>
    <x v="0"/>
    <d v="2013-03-25T00:00:00"/>
    <d v="2013-03-28T00:00:00"/>
    <s v="SCMS from RDC"/>
    <n v="3485"/>
    <n v="7876.1"/>
    <n v="214"/>
    <n v="3066.05"/>
    <n v="9.74"/>
    <x v="5628"/>
  </r>
  <r>
    <n v="85346"/>
    <s v="Zimbabwe"/>
    <s v="N/A - From RDC"/>
    <x v="2"/>
    <d v="2013-03-30T00:00:00"/>
    <d v="2013-04-08T00:00:00"/>
    <s v="SCMS from RDC"/>
    <n v="73271"/>
    <n v="628665.18000000005"/>
    <m/>
    <m/>
    <n v="881.39"/>
    <x v="8"/>
  </r>
  <r>
    <n v="85347"/>
    <s v="CÙte d'Ivoire"/>
    <s v="N/A - From RDC"/>
    <x v="2"/>
    <d v="2013-03-28T00:00:00"/>
    <d v="2013-03-30T00:00:00"/>
    <s v="SCMS from RDC"/>
    <n v="50000"/>
    <n v="429000"/>
    <m/>
    <m/>
    <n v="601.46"/>
    <x v="8"/>
  </r>
  <r>
    <n v="85348"/>
    <s v="Guyana"/>
    <s v="N/A - From RDC"/>
    <x v="0"/>
    <d v="2013-04-18T00:00:00"/>
    <d v="2013-04-19T00:00:00"/>
    <s v="SCMS from RDC"/>
    <n v="397"/>
    <n v="833.7"/>
    <m/>
    <m/>
    <n v="1.03"/>
    <x v="8"/>
  </r>
  <r>
    <n v="85349"/>
    <s v="Tanzania"/>
    <s v="N/A - From RDC"/>
    <x v="2"/>
    <d v="2013-05-31T00:00:00"/>
    <d v="2013-04-22T00:00:00"/>
    <s v="SCMS from RDC"/>
    <n v="31512"/>
    <n v="191277.84"/>
    <n v="2635"/>
    <n v="3300.95"/>
    <n v="236.61"/>
    <x v="5629"/>
  </r>
  <r>
    <n v="85350"/>
    <s v="Uganda"/>
    <s v="N/A - From RDC"/>
    <x v="2"/>
    <d v="2013-04-16T00:00:00"/>
    <d v="2013-04-25T00:00:00"/>
    <s v="SCMS from RDC"/>
    <n v="36229"/>
    <n v="70646.55"/>
    <n v="13310"/>
    <n v="12203.29"/>
    <n v="87.39"/>
    <x v="5630"/>
  </r>
  <r>
    <n v="85351"/>
    <s v="Tanzania"/>
    <s v="N/A - From RDC"/>
    <x v="2"/>
    <d v="2013-05-31T00:00:00"/>
    <d v="2013-05-09T00:00:00"/>
    <s v="SCMS from RDC"/>
    <n v="1980"/>
    <n v="7999.2"/>
    <n v="126"/>
    <n v="1382"/>
    <n v="11.21"/>
    <x v="5631"/>
  </r>
  <r>
    <n v="85352"/>
    <s v="Dominican Republic"/>
    <s v="N/A - From RDC"/>
    <x v="0"/>
    <d v="2013-04-24T00:00:00"/>
    <d v="2013-05-21T00:00:00"/>
    <s v="SCMS from RDC"/>
    <n v="8250"/>
    <n v="38775"/>
    <m/>
    <m/>
    <n v="47.96"/>
    <x v="8"/>
  </r>
  <r>
    <n v="85353"/>
    <s v="Burundi"/>
    <s v="N/A - From RDC"/>
    <x v="0"/>
    <d v="2013-05-31T00:00:00"/>
    <d v="2013-05-23T00:00:00"/>
    <s v="SCMS from RDC"/>
    <n v="450"/>
    <n v="1017"/>
    <m/>
    <m/>
    <n v="1.26"/>
    <x v="8"/>
  </r>
  <r>
    <n v="85354"/>
    <s v="Uganda"/>
    <s v="N/A - From RDC"/>
    <x v="2"/>
    <d v="2013-06-07T00:00:00"/>
    <d v="2013-06-07T00:00:00"/>
    <s v="SCMS from RDC"/>
    <n v="24912"/>
    <n v="82956.960000000006"/>
    <m/>
    <m/>
    <n v="102.62"/>
    <x v="8"/>
  </r>
  <r>
    <n v="85355"/>
    <s v="Uganda"/>
    <s v="N/A - From RDC"/>
    <x v="2"/>
    <d v="2013-06-07T00:00:00"/>
    <d v="2013-06-07T00:00:00"/>
    <s v="SCMS from RDC"/>
    <n v="68736"/>
    <n v="589754.88"/>
    <m/>
    <m/>
    <n v="729.53"/>
    <x v="8"/>
  </r>
  <r>
    <n v="85356"/>
    <s v="South Sudan"/>
    <s v="N/A - From RDC"/>
    <x v="0"/>
    <d v="2013-04-30T00:00:00"/>
    <d v="2013-04-24T00:00:00"/>
    <s v="SCMS from RDC"/>
    <n v="1278"/>
    <n v="13444.56"/>
    <m/>
    <m/>
    <n v="16.63"/>
    <x v="8"/>
  </r>
  <r>
    <n v="85357"/>
    <s v="Uganda"/>
    <s v="N/A - From RDC"/>
    <x v="2"/>
    <d v="2013-06-04T00:00:00"/>
    <d v="2013-06-04T00:00:00"/>
    <s v="SCMS from RDC"/>
    <n v="26940"/>
    <n v="126618"/>
    <n v="2517"/>
    <n v="11803.13"/>
    <n v="156.63"/>
    <x v="5632"/>
  </r>
  <r>
    <n v="85358"/>
    <s v="Mozambique"/>
    <s v="N/A - From RDC"/>
    <x v="2"/>
    <d v="2013-07-21T00:00:00"/>
    <d v="2013-07-26T00:00:00"/>
    <s v="SCMS from RDC"/>
    <n v="13150"/>
    <n v="27615"/>
    <m/>
    <m/>
    <n v="34.159999999999997"/>
    <x v="8"/>
  </r>
  <r>
    <n v="85359"/>
    <s v="Uganda"/>
    <s v="N/A - From RDC"/>
    <x v="2"/>
    <d v="2013-06-28T00:00:00"/>
    <d v="2013-05-15T00:00:00"/>
    <s v="SCMS from RDC"/>
    <n v="5861"/>
    <n v="24323.15"/>
    <n v="345"/>
    <n v="3426.68"/>
    <n v="30.09"/>
    <x v="5633"/>
  </r>
  <r>
    <n v="85360"/>
    <s v="Nigeria"/>
    <s v="N/A - From RDC"/>
    <x v="3"/>
    <d v="2013-05-06T00:00:00"/>
    <d v="2013-05-03T00:00:00"/>
    <s v="SCMS from RDC"/>
    <n v="59615"/>
    <n v="772610.4"/>
    <n v="7722"/>
    <n v="14547.55"/>
    <n v="1083.2"/>
    <x v="5634"/>
  </r>
  <r>
    <n v="85361"/>
    <s v="Nigeria"/>
    <s v="N/A - From RDC"/>
    <x v="3"/>
    <d v="2013-05-21T00:00:00"/>
    <d v="2013-05-02T00:00:00"/>
    <s v="SCMS from RDC"/>
    <n v="9627"/>
    <n v="21757.02"/>
    <n v="486"/>
    <n v="14547.55"/>
    <n v="26.91"/>
    <x v="5635"/>
  </r>
  <r>
    <n v="85362"/>
    <s v="Rwanda"/>
    <s v="N/A - From RDC"/>
    <x v="0"/>
    <d v="2013-06-28T00:00:00"/>
    <d v="2013-05-24T00:00:00"/>
    <s v="SCMS from RDC"/>
    <n v="3000"/>
    <n v="6300"/>
    <n v="1151"/>
    <n v="7086.88"/>
    <n v="7.79"/>
    <x v="5636"/>
  </r>
  <r>
    <n v="85363"/>
    <s v="Nigeria"/>
    <s v="N/A - From RDC"/>
    <x v="3"/>
    <d v="2013-05-21T00:00:00"/>
    <d v="2013-05-10T00:00:00"/>
    <s v="SCMS from RDC"/>
    <n v="31132"/>
    <n v="267112.56"/>
    <n v="5041"/>
    <n v="20666.080000000002"/>
    <n v="330.42"/>
    <x v="5637"/>
  </r>
  <r>
    <n v="85365"/>
    <s v="Mozambique"/>
    <s v="N/A - From RDC"/>
    <x v="2"/>
    <d v="2013-09-30T00:00:00"/>
    <d v="2013-08-08T00:00:00"/>
    <s v="SCMS from RDC"/>
    <n v="10000"/>
    <n v="129600"/>
    <n v="1033"/>
    <n v="7951.22"/>
    <n v="160.32"/>
    <x v="5638"/>
  </r>
  <r>
    <n v="85367"/>
    <s v="Zambia"/>
    <s v="N/A - From RDC"/>
    <x v="2"/>
    <d v="2013-06-28T00:00:00"/>
    <d v="2013-06-07T00:00:00"/>
    <s v="SCMS from RDC"/>
    <n v="92492"/>
    <n v="647444"/>
    <m/>
    <m/>
    <n v="907.72"/>
    <x v="8"/>
  </r>
  <r>
    <n v="85368"/>
    <s v="Mozambique"/>
    <s v="N/A - From RDC"/>
    <x v="2"/>
    <d v="2013-07-26T00:00:00"/>
    <d v="2013-07-26T00:00:00"/>
    <s v="SCMS from RDC"/>
    <n v="50000"/>
    <n v="429000"/>
    <m/>
    <m/>
    <n v="530.66999999999996"/>
    <x v="8"/>
  </r>
  <r>
    <n v="85369"/>
    <s v="Nigeria"/>
    <s v="N/A - From RDC"/>
    <x v="3"/>
    <d v="2013-06-04T00:00:00"/>
    <d v="2013-05-29T00:00:00"/>
    <s v="SCMS from RDC"/>
    <n v="1428"/>
    <n v="4755.24"/>
    <m/>
    <m/>
    <n v="5.88"/>
    <x v="8"/>
  </r>
  <r>
    <n v="85370"/>
    <s v="Nigeria"/>
    <s v="N/A - From RDC"/>
    <x v="3"/>
    <d v="2013-06-04T00:00:00"/>
    <d v="2013-05-29T00:00:00"/>
    <s v="SCMS from RDC"/>
    <n v="60000"/>
    <n v="199800"/>
    <m/>
    <m/>
    <n v="247.15"/>
    <x v="8"/>
  </r>
  <r>
    <n v="85371"/>
    <s v="Zambia"/>
    <s v="N/A - From RDC"/>
    <x v="2"/>
    <d v="2013-07-23T00:00:00"/>
    <d v="2013-08-06T00:00:00"/>
    <s v="SCMS from RDC"/>
    <n v="53787"/>
    <n v="697079.52"/>
    <n v="6342"/>
    <n v="42040.3"/>
    <n v="862.29"/>
    <x v="5639"/>
  </r>
  <r>
    <n v="85373"/>
    <s v="Zambia"/>
    <s v="N/A - From RDC"/>
    <x v="2"/>
    <d v="2013-11-05T00:00:00"/>
    <d v="2013-11-05T00:00:00"/>
    <s v="SCMS from RDC"/>
    <n v="107832"/>
    <n v="754824"/>
    <n v="8744"/>
    <n v="12651.44"/>
    <n v="1058.26"/>
    <x v="5640"/>
  </r>
  <r>
    <n v="85376"/>
    <s v="Zimbabwe"/>
    <s v="N/A - From RDC"/>
    <x v="2"/>
    <d v="2013-07-31T00:00:00"/>
    <d v="2013-08-06T00:00:00"/>
    <s v="SCMS from RDC"/>
    <n v="10227"/>
    <n v="23113.02"/>
    <m/>
    <m/>
    <n v="28.59"/>
    <x v="8"/>
  </r>
  <r>
    <n v="85377"/>
    <s v="Zimbabwe"/>
    <s v="N/A - From RDC"/>
    <x v="2"/>
    <d v="2013-07-31T00:00:00"/>
    <d v="2013-08-06T00:00:00"/>
    <s v="SCMS from RDC"/>
    <n v="98203"/>
    <n v="221938.78"/>
    <m/>
    <m/>
    <n v="274.54000000000002"/>
    <x v="8"/>
  </r>
  <r>
    <n v="85378"/>
    <s v="Zimbabwe"/>
    <s v="N/A - From RDC"/>
    <x v="2"/>
    <d v="2013-07-30T00:00:00"/>
    <d v="2013-08-06T00:00:00"/>
    <s v="SCMS from RDC"/>
    <n v="49000"/>
    <n v="203350"/>
    <n v="3573"/>
    <n v="11133.66"/>
    <n v="251.54"/>
    <x v="5641"/>
  </r>
  <r>
    <n v="85381"/>
    <s v="Tanzania"/>
    <s v="N/A - From RDC"/>
    <x v="2"/>
    <d v="2013-09-11T00:00:00"/>
    <d v="2013-09-11T00:00:00"/>
    <s v="SCMS from RDC"/>
    <n v="578"/>
    <n v="2312"/>
    <n v="24"/>
    <n v="1506.5"/>
    <n v="2.86"/>
    <x v="5642"/>
  </r>
  <r>
    <n v="85382"/>
    <s v="Zambia"/>
    <s v="N/A - From RDC"/>
    <x v="2"/>
    <d v="2013-09-06T00:00:00"/>
    <d v="2013-07-30T00:00:00"/>
    <s v="SCMS from RDC"/>
    <n v="5410"/>
    <n v="70113.600000000006"/>
    <m/>
    <m/>
    <n v="86.73"/>
    <x v="8"/>
  </r>
  <r>
    <n v="85383"/>
    <s v="South Sudan"/>
    <s v="N/A - From RDC"/>
    <x v="2"/>
    <d v="2013-08-26T00:00:00"/>
    <d v="2013-08-26T00:00:00"/>
    <s v="SCMS from RDC"/>
    <n v="240"/>
    <n v="1744.8"/>
    <m/>
    <m/>
    <n v="2.16"/>
    <x v="8"/>
  </r>
  <r>
    <n v="85384"/>
    <s v="Tanzania"/>
    <s v="N/A - From RDC"/>
    <x v="0"/>
    <d v="2013-10-16T00:00:00"/>
    <d v="2013-09-05T00:00:00"/>
    <s v="SCMS from RDC"/>
    <n v="60000"/>
    <n v="495600"/>
    <n v="7857"/>
    <n v="40857.69"/>
    <n v="613.05999999999995"/>
    <x v="5643"/>
  </r>
  <r>
    <n v="85385"/>
    <s v="Uganda"/>
    <s v="N/A - From RDC"/>
    <x v="0"/>
    <d v="2013-08-29T00:00:00"/>
    <d v="2013-09-13T00:00:00"/>
    <s v="SCMS from RDC"/>
    <n v="100000"/>
    <n v="858000"/>
    <m/>
    <m/>
    <n v="1061.3499999999999"/>
    <x v="8"/>
  </r>
  <r>
    <n v="85386"/>
    <s v="Congo, DRC"/>
    <s v="N/A - From RDC"/>
    <x v="0"/>
    <d v="2013-08-27T00:00:00"/>
    <d v="2014-02-08T00:00:00"/>
    <s v="SCMS from RDC"/>
    <n v="379"/>
    <n v="4911.84"/>
    <m/>
    <m/>
    <n v="6.08"/>
    <x v="8"/>
  </r>
  <r>
    <n v="85387"/>
    <s v="Congo, DRC"/>
    <s v="N/A - From RDC"/>
    <x v="0"/>
    <d v="2013-08-27T00:00:00"/>
    <d v="2014-02-08T00:00:00"/>
    <s v="SCMS from RDC"/>
    <n v="373"/>
    <n v="742.27"/>
    <m/>
    <m/>
    <n v="0.92"/>
    <x v="8"/>
  </r>
  <r>
    <n v="85388"/>
    <s v="Burundi"/>
    <s v="N/A - From RDC"/>
    <x v="0"/>
    <d v="2013-07-09T00:00:00"/>
    <d v="2013-08-23T00:00:00"/>
    <s v="SCMS from RDC"/>
    <n v="927"/>
    <n v="1714.95"/>
    <n v="891"/>
    <n v="4674.58"/>
    <n v="2.12"/>
    <x v="5644"/>
  </r>
  <r>
    <n v="85389"/>
    <s v="Burundi"/>
    <s v="N/A - From RDC"/>
    <x v="0"/>
    <d v="2013-07-09T00:00:00"/>
    <d v="2013-08-23T00:00:00"/>
    <s v="SCMS from RDC"/>
    <n v="1480"/>
    <n v="3108"/>
    <m/>
    <m/>
    <n v="3.84"/>
    <x v="8"/>
  </r>
  <r>
    <n v="85390"/>
    <s v="Congo, DRC"/>
    <s v="N/A - From RDC"/>
    <x v="0"/>
    <d v="2013-08-28T00:00:00"/>
    <d v="2014-02-08T00:00:00"/>
    <s v="SCMS from RDC"/>
    <n v="1413"/>
    <n v="3193.38"/>
    <m/>
    <m/>
    <n v="3.95"/>
    <x v="8"/>
  </r>
  <r>
    <n v="85391"/>
    <s v="Congo, DRC"/>
    <s v="N/A - From RDC"/>
    <x v="0"/>
    <d v="2013-08-28T00:00:00"/>
    <d v="2014-02-08T00:00:00"/>
    <s v="SCMS from RDC"/>
    <n v="5076"/>
    <n v="21065.4"/>
    <m/>
    <m/>
    <n v="26.06"/>
    <x v="8"/>
  </r>
  <r>
    <n v="85392"/>
    <s v="Congo, DRC"/>
    <s v="N/A - From RDC"/>
    <x v="0"/>
    <d v="2013-08-28T00:00:00"/>
    <d v="2014-02-08T00:00:00"/>
    <s v="SCMS from RDC"/>
    <n v="40"/>
    <n v="160"/>
    <m/>
    <m/>
    <n v="0.2"/>
    <x v="8"/>
  </r>
  <r>
    <n v="85393"/>
    <s v="Uganda"/>
    <s v="N/A - From RDC"/>
    <x v="0"/>
    <d v="2013-09-05T00:00:00"/>
    <d v="2013-09-05T00:00:00"/>
    <s v="SCMS from RDC"/>
    <n v="50000"/>
    <n v="413000"/>
    <n v="6481"/>
    <n v="36226.26"/>
    <n v="510.88"/>
    <x v="5645"/>
  </r>
  <r>
    <n v="85394"/>
    <s v="Uganda"/>
    <s v="N/A - From RDC"/>
    <x v="0"/>
    <d v="2013-09-02T00:00:00"/>
    <d v="2013-09-02T00:00:00"/>
    <s v="SCMS from RDC"/>
    <n v="59680"/>
    <n v="512054.4"/>
    <n v="9886"/>
    <n v="58707"/>
    <n v="633.41"/>
    <x v="5646"/>
  </r>
  <r>
    <n v="85396"/>
    <s v="Mozambique"/>
    <s v="N/A - From RDC"/>
    <x v="2"/>
    <d v="2013-09-27T00:00:00"/>
    <d v="2013-09-27T00:00:00"/>
    <s v="SCMS from RDC"/>
    <n v="13100"/>
    <n v="61570"/>
    <m/>
    <m/>
    <n v="76.16"/>
    <x v="8"/>
  </r>
  <r>
    <n v="85397"/>
    <s v="Burundi"/>
    <s v="N/A - From RDC"/>
    <x v="0"/>
    <d v="2013-08-30T00:00:00"/>
    <d v="2013-08-27T00:00:00"/>
    <s v="SCMS from RDC"/>
    <n v="2562"/>
    <n v="15551.34"/>
    <n v="240"/>
    <n v="1634.38"/>
    <n v="19.239999999999998"/>
    <x v="5647"/>
  </r>
  <r>
    <n v="85398"/>
    <s v="Tanzania"/>
    <s v="N/A - From RDC"/>
    <x v="2"/>
    <d v="2013-10-15T00:00:00"/>
    <d v="2013-09-05T00:00:00"/>
    <s v="SCMS from RDC"/>
    <n v="14146"/>
    <n v="27584.7"/>
    <n v="5475"/>
    <n v="17114.5"/>
    <n v="34.119999999999997"/>
    <x v="5648"/>
  </r>
  <r>
    <n v="85399"/>
    <s v="Nigeria"/>
    <s v="N/A - From RDC"/>
    <x v="3"/>
    <d v="2013-09-18T00:00:00"/>
    <d v="2013-09-12T00:00:00"/>
    <s v="SCMS from RDC"/>
    <n v="80000"/>
    <n v="686400"/>
    <m/>
    <m/>
    <n v="849.08"/>
    <x v="8"/>
  </r>
  <r>
    <n v="85400"/>
    <s v="Zambia"/>
    <s v="N/A - From RDC"/>
    <x v="2"/>
    <d v="2013-09-30T00:00:00"/>
    <d v="2013-09-17T00:00:00"/>
    <s v="SCMS from RDC"/>
    <n v="62000"/>
    <n v="710520"/>
    <n v="6795"/>
    <n v="14316.94"/>
    <n v="878.91"/>
    <x v="5649"/>
  </r>
  <r>
    <n v="85401"/>
    <s v="CÙte d'Ivoire"/>
    <s v="N/A - From RDC"/>
    <x v="2"/>
    <d v="2013-09-30T00:00:00"/>
    <d v="2013-09-20T00:00:00"/>
    <s v="SCMS from RDC"/>
    <n v="19920"/>
    <n v="144818.4"/>
    <m/>
    <m/>
    <n v="179.14"/>
    <x v="8"/>
  </r>
  <r>
    <n v="85402"/>
    <s v="Guyana"/>
    <s v="N/A - From RDC"/>
    <x v="0"/>
    <d v="2013-09-30T00:00:00"/>
    <d v="2013-10-04T00:00:00"/>
    <s v="SCMS from RDC"/>
    <n v="160"/>
    <n v="336"/>
    <m/>
    <m/>
    <n v="0.42"/>
    <x v="8"/>
  </r>
  <r>
    <n v="85407"/>
    <s v="Dominican Republic"/>
    <s v="N/A - From RDC"/>
    <x v="0"/>
    <d v="2013-10-29T00:00:00"/>
    <d v="2013-10-10T00:00:00"/>
    <s v="SCMS from RDC"/>
    <n v="41083"/>
    <n v="136806.39000000001"/>
    <m/>
    <m/>
    <n v="169.23"/>
    <x v="8"/>
  </r>
  <r>
    <n v="85408"/>
    <s v="Zambia"/>
    <s v="N/A - From RDC"/>
    <x v="2"/>
    <d v="2013-11-24T00:00:00"/>
    <d v="2013-11-29T00:00:00"/>
    <s v="SCMS from RDC"/>
    <n v="35496"/>
    <n v="80220.960000000006"/>
    <m/>
    <m/>
    <n v="99.23"/>
    <x v="8"/>
  </r>
  <r>
    <n v="85409"/>
    <s v="Zambia"/>
    <s v="N/A - From RDC"/>
    <x v="2"/>
    <d v="2013-11-29T00:00:00"/>
    <d v="2013-11-29T00:00:00"/>
    <s v="SCMS from RDC"/>
    <n v="80000"/>
    <n v="180800"/>
    <n v="6502"/>
    <n v="13300.01"/>
    <n v="223.65"/>
    <x v="5650"/>
  </r>
  <r>
    <n v="85410"/>
    <s v="Nigeria"/>
    <s v="N/A - From RDC"/>
    <x v="3"/>
    <d v="2013-10-31T00:00:00"/>
    <d v="2013-10-14T00:00:00"/>
    <s v="SCMS from RDC"/>
    <n v="123700"/>
    <n v="1061346"/>
    <n v="18882"/>
    <n v="20225.07"/>
    <n v="1312.89"/>
    <x v="5651"/>
  </r>
  <r>
    <n v="85412"/>
    <s v="CÙte d'Ivoire"/>
    <s v="N/A - From RDC"/>
    <x v="2"/>
    <d v="2013-10-31T00:00:00"/>
    <d v="2013-10-22T00:00:00"/>
    <s v="SCMS from RDC"/>
    <n v="2000"/>
    <n v="4200"/>
    <m/>
    <m/>
    <n v="5.2"/>
    <x v="8"/>
  </r>
  <r>
    <n v="85413"/>
    <s v="Zambia"/>
    <s v="N/A - From RDC"/>
    <x v="2"/>
    <d v="2013-10-31T00:00:00"/>
    <d v="2014-01-24T00:00:00"/>
    <s v="SCMS from RDC"/>
    <n v="20000"/>
    <n v="77800"/>
    <n v="117"/>
    <n v="5900"/>
    <n v="96.24"/>
    <x v="5652"/>
  </r>
  <r>
    <n v="85414"/>
    <s v="Burundi"/>
    <s v="N/A - From RDC"/>
    <x v="0"/>
    <d v="2013-12-29T00:00:00"/>
    <d v="2013-11-20T00:00:00"/>
    <s v="SCMS from RDC"/>
    <n v="6120"/>
    <n v="68238"/>
    <n v="820"/>
    <n v="4581.26"/>
    <n v="84.41"/>
    <x v="5653"/>
  </r>
  <r>
    <n v="85415"/>
    <s v="Uganda"/>
    <s v="N/A - From RDC"/>
    <x v="2"/>
    <d v="2013-11-29T00:00:00"/>
    <d v="2013-11-13T00:00:00"/>
    <s v="SCMS from RDC"/>
    <n v="990"/>
    <n v="11345.4"/>
    <n v="597"/>
    <n v="2279.5"/>
    <n v="14.03"/>
    <x v="5654"/>
  </r>
  <r>
    <n v="85419"/>
    <s v="Tanzania"/>
    <s v="N/A - From RDC"/>
    <x v="2"/>
    <d v="2013-12-26T00:00:00"/>
    <d v="2013-12-16T00:00:00"/>
    <s v="SCMS from RDC"/>
    <n v="72518"/>
    <n v="163890.68"/>
    <m/>
    <m/>
    <n v="202.73"/>
    <x v="8"/>
  </r>
  <r>
    <n v="85420"/>
    <s v="Tanzania"/>
    <s v="N/A - From RDC"/>
    <x v="2"/>
    <d v="2013-12-31T00:00:00"/>
    <d v="2014-01-09T00:00:00"/>
    <s v="SCMS from RDC"/>
    <n v="50000"/>
    <n v="194500"/>
    <n v="2791"/>
    <n v="10167.540000000001"/>
    <n v="240.6"/>
    <x v="5655"/>
  </r>
  <r>
    <n v="85421"/>
    <s v="CÙte d'Ivoire"/>
    <s v="N/A - From RDC"/>
    <x v="2"/>
    <d v="2013-11-18T00:00:00"/>
    <d v="2013-12-02T00:00:00"/>
    <s v="SCMS from RDC"/>
    <n v="4800"/>
    <n v="10704"/>
    <n v="216"/>
    <n v="4017.7"/>
    <n v="13.24"/>
    <x v="5656"/>
  </r>
  <r>
    <n v="85422"/>
    <s v="Guyana"/>
    <s v="N/A - From RDC"/>
    <x v="0"/>
    <d v="2013-12-31T00:00:00"/>
    <d v="2013-11-30T00:00:00"/>
    <s v="SCMS from RDC"/>
    <n v="81"/>
    <n v="117.45"/>
    <n v="32"/>
    <n v="728.3"/>
    <n v="0.15"/>
    <x v="5657"/>
  </r>
  <r>
    <n v="85423"/>
    <s v="Mozambique"/>
    <s v="N/A - From RDC"/>
    <x v="2"/>
    <d v="2014-01-31T00:00:00"/>
    <d v="2014-01-30T00:00:00"/>
    <s v="SCMS from RDC"/>
    <n v="33650"/>
    <n v="187767"/>
    <n v="6904"/>
    <n v="5816.46"/>
    <n v="232.27"/>
    <x v="5658"/>
  </r>
  <r>
    <n v="85426"/>
    <s v="CÙte d'Ivoire"/>
    <s v="N/A - From RDC"/>
    <x v="2"/>
    <d v="2014-01-07T00:00:00"/>
    <d v="2013-12-14T00:00:00"/>
    <s v="SCMS from RDC"/>
    <n v="1200"/>
    <n v="0"/>
    <n v="80"/>
    <n v="1532.73"/>
    <n v="0"/>
    <x v="5659"/>
  </r>
  <r>
    <n v="85427"/>
    <s v="Tanzania"/>
    <s v="N/A - From RDC"/>
    <x v="2"/>
    <d v="2014-01-31T00:00:00"/>
    <d v="2014-01-20T00:00:00"/>
    <s v="SCMS from RDC"/>
    <n v="5531"/>
    <n v="61670.65"/>
    <m/>
    <m/>
    <n v="76.290000000000006"/>
    <x v="8"/>
  </r>
  <r>
    <n v="85428"/>
    <s v="Zimbabwe"/>
    <s v="N/A - From RDC"/>
    <x v="2"/>
    <d v="2014-01-31T00:00:00"/>
    <d v="2014-01-13T00:00:00"/>
    <s v="SCMS from RDC"/>
    <n v="88500"/>
    <n v="344265"/>
    <m/>
    <m/>
    <n v="425.86"/>
    <x v="8"/>
  </r>
  <r>
    <n v="85429"/>
    <s v="CÙte d'Ivoire"/>
    <s v="N/A - From RDC"/>
    <x v="0"/>
    <d v="2014-01-17T00:00:00"/>
    <d v="2014-01-17T00:00:00"/>
    <s v="SCMS from RDC"/>
    <n v="9744"/>
    <n v="45796.800000000003"/>
    <n v="989"/>
    <n v="12924.8"/>
    <n v="56.65"/>
    <x v="5660"/>
  </r>
  <r>
    <n v="85430"/>
    <s v="Burundi"/>
    <s v="N/A - From RDC"/>
    <x v="0"/>
    <d v="2013-11-15T00:00:00"/>
    <d v="2013-11-22T00:00:00"/>
    <s v="SCMS from RDC"/>
    <n v="687"/>
    <n v="1552.62"/>
    <m/>
    <m/>
    <n v="1.92"/>
    <x v="8"/>
  </r>
  <r>
    <n v="85431"/>
    <s v="Mozambique"/>
    <s v="N/A - From RDC"/>
    <x v="2"/>
    <d v="2014-01-31T00:00:00"/>
    <d v="2014-02-10T00:00:00"/>
    <s v="SCMS from RDC"/>
    <n v="34552"/>
    <n v="232534.96"/>
    <m/>
    <m/>
    <n v="287.64999999999998"/>
    <x v="8"/>
  </r>
  <r>
    <n v="85432"/>
    <s v="South Sudan"/>
    <s v="N/A - From RDC"/>
    <x v="0"/>
    <d v="2014-01-22T00:00:00"/>
    <d v="2014-02-11T00:00:00"/>
    <s v="SCMS from RDC"/>
    <n v="66"/>
    <n v="613.79999999999995"/>
    <m/>
    <m/>
    <n v="0.63"/>
    <x v="8"/>
  </r>
  <r>
    <n v="85433"/>
    <s v="Nigeria"/>
    <s v="N/A - From RDC"/>
    <x v="3"/>
    <d v="2014-01-17T00:00:00"/>
    <d v="2014-01-10T00:00:00"/>
    <s v="SCMS from RDC"/>
    <n v="249986"/>
    <n v="2787343.9"/>
    <m/>
    <m/>
    <n v="3447.94"/>
    <x v="8"/>
  </r>
  <r>
    <n v="85436"/>
    <s v="CÙte d'Ivoire"/>
    <s v="N/A - From RDC"/>
    <x v="2"/>
    <d v="2014-02-15T00:00:00"/>
    <d v="2014-02-18T00:00:00"/>
    <s v="SCMS from RDC"/>
    <n v="50510"/>
    <n v="549043.69999999995"/>
    <n v="6766"/>
    <n v="18278.07"/>
    <n v="679.17"/>
    <x v="5661"/>
  </r>
  <r>
    <n v="85437"/>
    <s v="Mozambique"/>
    <s v="N/A - From RDC"/>
    <x v="2"/>
    <d v="2014-03-10T00:00:00"/>
    <d v="2014-02-20T00:00:00"/>
    <s v="SCMS from RDC"/>
    <n v="103129"/>
    <n v="1121012.23"/>
    <m/>
    <m/>
    <n v="1386.69"/>
    <x v="8"/>
  </r>
  <r>
    <n v="85438"/>
    <s v="Uganda"/>
    <s v="N/A - From RDC"/>
    <x v="0"/>
    <d v="2014-02-28T00:00:00"/>
    <d v="2014-02-21T00:00:00"/>
    <s v="SCMS from RDC"/>
    <n v="23819"/>
    <n v="53830.94"/>
    <n v="1447"/>
    <n v="8854.24"/>
    <n v="55.34"/>
    <x v="5662"/>
  </r>
  <r>
    <n v="85440"/>
    <s v="Mozambique"/>
    <s v="N/A - From RDC"/>
    <x v="2"/>
    <d v="2014-04-15T00:00:00"/>
    <d v="2014-03-28T00:00:00"/>
    <s v="SCMS from RDC"/>
    <n v="1638"/>
    <n v="7698.6"/>
    <m/>
    <m/>
    <n v="7.91"/>
    <x v="8"/>
  </r>
  <r>
    <n v="85444"/>
    <s v="CÙte d'Ivoire"/>
    <s v="N/A - From RDC"/>
    <x v="2"/>
    <d v="2014-03-31T00:00:00"/>
    <d v="2014-03-26T00:00:00"/>
    <s v="SCMS from RDC"/>
    <n v="72300"/>
    <n v="240759"/>
    <n v="4392"/>
    <n v="18607.759999999998"/>
    <n v="337.54"/>
    <x v="5663"/>
  </r>
  <r>
    <n v="85445"/>
    <s v="Zimbabwe"/>
    <s v="N/A - From RDC"/>
    <x v="2"/>
    <d v="2014-03-31T00:00:00"/>
    <d v="2014-03-24T00:00:00"/>
    <s v="SCMS from RDC"/>
    <n v="290000"/>
    <n v="1087500"/>
    <n v="16192"/>
    <n v="18090.64"/>
    <n v="1345.24"/>
    <x v="5664"/>
  </r>
  <r>
    <n v="85446"/>
    <s v="Ghana"/>
    <s v="N/A - From RDC"/>
    <x v="2"/>
    <d v="2014-03-20T00:00:00"/>
    <d v="2014-03-14T00:00:00"/>
    <s v="SCMS from RDC"/>
    <n v="24996"/>
    <n v="83236.679999999993"/>
    <m/>
    <m/>
    <n v="85.57"/>
    <x v="8"/>
  </r>
  <r>
    <n v="85447"/>
    <s v="Ghana"/>
    <s v="N/A - From RDC"/>
    <x v="2"/>
    <d v="2014-03-20T00:00:00"/>
    <d v="2014-03-14T00:00:00"/>
    <s v="SCMS from RDC"/>
    <n v="47158"/>
    <n v="512607.46"/>
    <m/>
    <m/>
    <n v="526.96"/>
    <x v="8"/>
  </r>
  <r>
    <n v="85448"/>
    <s v="Rwanda"/>
    <s v="N/A - From RDC"/>
    <x v="2"/>
    <d v="2014-03-28T00:00:00"/>
    <d v="2014-04-02T00:00:00"/>
    <s v="SCMS from RDC"/>
    <n v="36406"/>
    <n v="171108.2"/>
    <m/>
    <m/>
    <n v="211.66"/>
    <x v="8"/>
  </r>
  <r>
    <n v="85449"/>
    <s v="Mozambique"/>
    <s v="N/A - From RDC"/>
    <x v="2"/>
    <d v="2014-04-15T00:00:00"/>
    <d v="2014-04-14T00:00:00"/>
    <s v="SCMS from RDC"/>
    <n v="95"/>
    <n v="784.7"/>
    <m/>
    <m/>
    <n v="0.81"/>
    <x v="8"/>
  </r>
  <r>
    <n v="85451"/>
    <s v="Ghana"/>
    <s v="N/A - From RDC"/>
    <x v="0"/>
    <d v="2014-04-07T00:00:00"/>
    <d v="2014-04-07T00:00:00"/>
    <s v="SCMS from RDC"/>
    <n v="34224"/>
    <n v="160852.79999999999"/>
    <m/>
    <m/>
    <n v="165.36"/>
    <x v="8"/>
  </r>
  <r>
    <n v="85452"/>
    <s v="CÙte d'Ivoire"/>
    <s v="N/A - From RDC"/>
    <x v="2"/>
    <d v="2014-04-10T00:00:00"/>
    <d v="2014-04-10T00:00:00"/>
    <s v="SCMS from RDC"/>
    <n v="6377"/>
    <n v="29971.9"/>
    <n v="833"/>
    <n v="4730.18"/>
    <n v="37.08"/>
    <x v="5665"/>
  </r>
  <r>
    <n v="85453"/>
    <s v="CÙte d'Ivoire"/>
    <s v="N/A - From RDC"/>
    <x v="0"/>
    <d v="2014-03-31T00:00:00"/>
    <d v="2014-04-14T00:00:00"/>
    <s v="SCMS from RDC"/>
    <n v="1481"/>
    <n v="3184.15"/>
    <n v="141"/>
    <n v="1400"/>
    <n v="3.94"/>
    <x v="5666"/>
  </r>
  <r>
    <n v="85454"/>
    <s v="Mozambique"/>
    <s v="N/A - From RDC"/>
    <x v="2"/>
    <d v="2014-08-31T00:00:00"/>
    <d v="2014-06-03T00:00:00"/>
    <s v="SCMS from RDC"/>
    <n v="3456"/>
    <n v="16243.2"/>
    <n v="358"/>
    <n v="3590"/>
    <n v="16.7"/>
    <x v="5667"/>
  </r>
  <r>
    <n v="85455"/>
    <s v="Zambia"/>
    <s v="N/A - From RDC"/>
    <x v="2"/>
    <d v="2014-05-06T00:00:00"/>
    <d v="2014-06-04T00:00:00"/>
    <s v="SCMS from RDC"/>
    <n v="3599"/>
    <n v="73707.520000000004"/>
    <m/>
    <m/>
    <n v="75.77"/>
    <x v="8"/>
  </r>
  <r>
    <n v="85456"/>
    <s v="Guyana"/>
    <s v="N/A - From RDC"/>
    <x v="0"/>
    <d v="2014-06-30T00:00:00"/>
    <d v="2014-04-14T00:00:00"/>
    <s v="SCMS from RDC"/>
    <n v="144"/>
    <n v="205.92"/>
    <m/>
    <m/>
    <n v="0.21"/>
    <x v="8"/>
  </r>
  <r>
    <n v="85457"/>
    <s v="Tanzania"/>
    <s v="N/A - From RDC"/>
    <x v="2"/>
    <d v="2014-06-30T00:00:00"/>
    <d v="2014-08-15T00:00:00"/>
    <s v="SCMS from RDC"/>
    <n v="76134"/>
    <n v="905233.26"/>
    <n v="9400"/>
    <n v="43758.8"/>
    <n v="930.58"/>
    <x v="5668"/>
  </r>
  <r>
    <n v="85458"/>
    <s v="CÙte d'Ivoire"/>
    <s v="N/A - From RDC"/>
    <x v="2"/>
    <d v="2014-05-30T00:00:00"/>
    <d v="2014-04-23T00:00:00"/>
    <s v="SCMS from RDC"/>
    <n v="964"/>
    <n v="19318.560000000001"/>
    <n v="6705"/>
    <n v="27664.61"/>
    <n v="23.9"/>
    <x v="5669"/>
  </r>
  <r>
    <n v="85459"/>
    <s v="CÙte d'Ivoire"/>
    <s v="N/A - From RDC"/>
    <x v="2"/>
    <d v="2014-04-30T00:00:00"/>
    <d v="2014-04-25T00:00:00"/>
    <s v="SCMS from RDC"/>
    <n v="10620"/>
    <n v="119262.6"/>
    <m/>
    <m/>
    <n v="122.6"/>
    <x v="8"/>
  </r>
  <r>
    <n v="85460"/>
    <s v="CÙte d'Ivoire"/>
    <s v="N/A - From RDC"/>
    <x v="2"/>
    <d v="2014-04-30T00:00:00"/>
    <d v="2014-04-22T00:00:00"/>
    <s v="SCMS from RDC"/>
    <n v="30000"/>
    <n v="323400"/>
    <m/>
    <m/>
    <n v="332.46"/>
    <x v="8"/>
  </r>
  <r>
    <n v="85461"/>
    <s v="Tanzania"/>
    <s v="N/A - From RDC"/>
    <x v="2"/>
    <d v="2014-09-15T00:00:00"/>
    <d v="2014-09-25T00:00:00"/>
    <s v="SCMS from RDC"/>
    <n v="1542"/>
    <n v="8851.08"/>
    <n v="9400"/>
    <n v="2317.16"/>
    <n v="10.95"/>
    <x v="5670"/>
  </r>
  <r>
    <n v="85462"/>
    <s v="Zambia"/>
    <s v="N/A - From RDC"/>
    <x v="2"/>
    <d v="2014-05-06T00:00:00"/>
    <d v="2014-05-19T00:00:00"/>
    <s v="SCMS from RDC"/>
    <n v="123856"/>
    <n v="574691.83999999997"/>
    <m/>
    <m/>
    <n v="590.78"/>
    <x v="8"/>
  </r>
  <r>
    <n v="85463"/>
    <s v="Mozambique"/>
    <s v="N/A - From RDC"/>
    <x v="2"/>
    <d v="2014-06-16T00:00:00"/>
    <d v="2014-05-23T00:00:00"/>
    <s v="SCMS from RDC"/>
    <n v="100000"/>
    <n v="811000"/>
    <n v="48109"/>
    <n v="30202.86"/>
    <n v="833.71"/>
    <x v="5671"/>
  </r>
  <r>
    <n v="85464"/>
    <s v="Mozambique"/>
    <s v="N/A - From RDC"/>
    <x v="2"/>
    <d v="2014-06-16T00:00:00"/>
    <d v="2014-05-23T00:00:00"/>
    <s v="SCMS from RDC"/>
    <n v="100000"/>
    <n v="811000"/>
    <m/>
    <m/>
    <n v="833.71"/>
    <x v="8"/>
  </r>
  <r>
    <n v="85465"/>
    <s v="CÙte d'Ivoire"/>
    <s v="N/A - From RDC"/>
    <x v="0"/>
    <d v="2014-04-30T00:00:00"/>
    <d v="2014-05-12T00:00:00"/>
    <s v="SCMS from RDC"/>
    <n v="24765"/>
    <n v="200844.15"/>
    <n v="2666"/>
    <n v="11186.09"/>
    <n v="248.44"/>
    <x v="5672"/>
  </r>
  <r>
    <n v="85466"/>
    <s v="CÙte d'Ivoire"/>
    <s v="N/A - From RDC"/>
    <x v="2"/>
    <d v="2014-04-30T00:00:00"/>
    <d v="2014-04-22T00:00:00"/>
    <s v="SCMS from RDC"/>
    <n v="11000"/>
    <n v="61930"/>
    <m/>
    <m/>
    <n v="63.66"/>
    <x v="8"/>
  </r>
  <r>
    <n v="85467"/>
    <s v="Zambia"/>
    <s v="N/A - From RDC"/>
    <x v="0"/>
    <d v="2014-04-08T00:00:00"/>
    <d v="2014-04-18T00:00:00"/>
    <s v="SCMS from RDC"/>
    <n v="2000"/>
    <n v="2600"/>
    <m/>
    <m/>
    <n v="2.67"/>
    <x v="8"/>
  </r>
  <r>
    <n v="85468"/>
    <s v="Uganda"/>
    <s v="N/A - From RDC"/>
    <x v="2"/>
    <d v="2014-05-20T00:00:00"/>
    <d v="2014-05-08T00:00:00"/>
    <s v="SCMS from RDC"/>
    <n v="114630"/>
    <n v="771459.9"/>
    <n v="10166"/>
    <n v="4909.97"/>
    <n v="793.06"/>
    <x v="5673"/>
  </r>
  <r>
    <n v="85472"/>
    <s v="Tanzania"/>
    <s v="N/A - From RDC"/>
    <x v="2"/>
    <d v="2014-06-30T00:00:00"/>
    <d v="2014-06-24T00:00:00"/>
    <s v="SCMS from RDC"/>
    <n v="50000"/>
    <n v="594500"/>
    <n v="5446"/>
    <n v="27804.65"/>
    <n v="611.15"/>
    <x v="5674"/>
  </r>
  <r>
    <n v="85473"/>
    <s v="CÙte d'Ivoire"/>
    <s v="N/A - From RDC"/>
    <x v="2"/>
    <d v="2014-05-30T00:00:00"/>
    <d v="2014-05-12T00:00:00"/>
    <s v="SCMS from RDC"/>
    <n v="1821"/>
    <n v="3168.54"/>
    <m/>
    <m/>
    <n v="3.26"/>
    <x v="8"/>
  </r>
  <r>
    <n v="85474"/>
    <s v="Tanzania"/>
    <s v="N/A - From RDC"/>
    <x v="2"/>
    <d v="2014-06-01T00:00:00"/>
    <d v="2014-06-05T00:00:00"/>
    <s v="SCMS from RDC"/>
    <n v="151208"/>
    <n v="1590708.16"/>
    <n v="20501"/>
    <n v="13765.17"/>
    <n v="1967.71"/>
    <x v="5675"/>
  </r>
  <r>
    <n v="85475"/>
    <s v="Mozambique"/>
    <s v="N/A - From RDC"/>
    <x v="2"/>
    <d v="2014-07-31T00:00:00"/>
    <d v="2014-09-05T00:00:00"/>
    <s v="SCMS from RDC"/>
    <n v="12800"/>
    <n v="241920"/>
    <n v="2844"/>
    <n v="4853.84"/>
    <n v="248.69"/>
    <x v="5676"/>
  </r>
  <r>
    <n v="85476"/>
    <s v="CÙte d'Ivoire"/>
    <s v="N/A - From RDC"/>
    <x v="2"/>
    <d v="2014-06-30T00:00:00"/>
    <d v="2014-06-04T00:00:00"/>
    <s v="SCMS from RDC"/>
    <n v="25000"/>
    <n v="83250"/>
    <m/>
    <m/>
    <n v="116.72"/>
    <x v="8"/>
  </r>
  <r>
    <n v="85477"/>
    <s v="Nigeria"/>
    <s v="N/A - From RDC"/>
    <x v="3"/>
    <d v="2014-06-30T00:00:00"/>
    <d v="2014-05-09T00:00:00"/>
    <s v="SCMS from RDC"/>
    <n v="85800"/>
    <n v="321750"/>
    <n v="5605"/>
    <n v="45180.63"/>
    <n v="330.76"/>
    <x v="5677"/>
  </r>
  <r>
    <n v="85478"/>
    <s v="CÙte d'Ivoire"/>
    <s v="N/A - From RDC"/>
    <x v="2"/>
    <d v="2014-06-16T00:00:00"/>
    <d v="2014-06-16T00:00:00"/>
    <s v="SCMS from RDC"/>
    <n v="24765"/>
    <n v="200844.15"/>
    <n v="2751"/>
    <n v="11438.93"/>
    <n v="206.47"/>
    <x v="5678"/>
  </r>
  <r>
    <n v="85480"/>
    <s v="Uganda"/>
    <s v="N/A - From RDC"/>
    <x v="2"/>
    <d v="2014-06-30T00:00:00"/>
    <d v="2014-06-30T00:00:00"/>
    <s v="SCMS from RDC"/>
    <n v="212934"/>
    <n v="1758834.84"/>
    <n v="27953"/>
    <n v="19248.7"/>
    <n v="1808.08"/>
    <x v="5679"/>
  </r>
  <r>
    <n v="85481"/>
    <s v="Guyana"/>
    <s v="N/A - From RDC"/>
    <x v="0"/>
    <d v="2014-06-30T00:00:00"/>
    <d v="2014-06-03T00:00:00"/>
    <s v="SCMS from RDC"/>
    <n v="574"/>
    <n v="998.76"/>
    <m/>
    <m/>
    <n v="1.03"/>
    <x v="8"/>
  </r>
  <r>
    <n v="85483"/>
    <s v="Mozambique"/>
    <s v="N/A - From RDC"/>
    <x v="2"/>
    <d v="2014-08-31T00:00:00"/>
    <d v="2014-07-18T00:00:00"/>
    <s v="SCMS from RDC"/>
    <n v="165917"/>
    <n v="1788585.26"/>
    <n v="45740"/>
    <n v="31113.19"/>
    <n v="1838.67"/>
    <x v="5680"/>
  </r>
  <r>
    <n v="85488"/>
    <s v="Zimbabwe"/>
    <s v="N/A - From RDC"/>
    <x v="2"/>
    <d v="2014-07-30T00:00:00"/>
    <d v="2014-07-11T00:00:00"/>
    <s v="SCMS from RDC"/>
    <n v="51747"/>
    <n v="116948.22"/>
    <m/>
    <m/>
    <n v="120.22"/>
    <x v="8"/>
  </r>
  <r>
    <n v="85490"/>
    <s v="CÙte d'Ivoire"/>
    <s v="N/A - From RDC"/>
    <x v="2"/>
    <d v="2014-09-30T00:00:00"/>
    <d v="2014-09-08T00:00:00"/>
    <s v="SCMS from RDC"/>
    <n v="3393"/>
    <n v="7125.3"/>
    <n v="1273"/>
    <n v="4783.3599999999997"/>
    <n v="7.32"/>
    <x v="5681"/>
  </r>
  <r>
    <n v="85491"/>
    <s v="CÙte d'Ivoire"/>
    <s v="N/A - From RDC"/>
    <x v="0"/>
    <d v="2014-09-30T00:00:00"/>
    <d v="2014-09-08T00:00:00"/>
    <s v="SCMS from RDC"/>
    <n v="7000"/>
    <n v="14700"/>
    <n v="2625"/>
    <n v="9868.5400000000009"/>
    <n v="15.11"/>
    <x v="5682"/>
  </r>
  <r>
    <n v="85492"/>
    <s v="Mozambique"/>
    <s v="N/A - From RDC"/>
    <x v="2"/>
    <d v="2015-02-01T00:00:00"/>
    <d v="2015-01-13T00:00:00"/>
    <s v="SCMS from RDC"/>
    <n v="26512"/>
    <n v="172858.23999999999"/>
    <n v="2381"/>
    <n v="5073.25"/>
    <n v="177.7"/>
    <x v="5683"/>
  </r>
  <r>
    <n v="85493"/>
    <s v="Mozambique"/>
    <s v="N/A - From RDC"/>
    <x v="2"/>
    <d v="2014-12-31T00:00:00"/>
    <d v="2014-10-30T00:00:00"/>
    <s v="SCMS from RDC"/>
    <n v="1040"/>
    <n v="3338.4"/>
    <m/>
    <m/>
    <n v="3.43"/>
    <x v="8"/>
  </r>
  <r>
    <n v="85494"/>
    <s v="Mozambique"/>
    <s v="N/A - From RDC"/>
    <x v="2"/>
    <d v="2014-12-31T00:00:00"/>
    <d v="2014-10-30T00:00:00"/>
    <s v="SCMS from RDC"/>
    <n v="18886"/>
    <n v="203591.08"/>
    <m/>
    <m/>
    <n v="209.29"/>
    <x v="8"/>
  </r>
  <r>
    <n v="85496"/>
    <s v="Nigeria"/>
    <s v="N/A - From RDC"/>
    <x v="3"/>
    <d v="2014-06-30T00:00:00"/>
    <d v="2014-06-20T00:00:00"/>
    <s v="SCMS from RDC"/>
    <n v="19573"/>
    <n v="264626.96000000002"/>
    <n v="1947"/>
    <n v="28812.57"/>
    <n v="272.04000000000002"/>
    <x v="5684"/>
  </r>
  <r>
    <n v="85497"/>
    <s v="Nigeria"/>
    <s v="N/A - From RDC"/>
    <x v="3"/>
    <d v="2014-06-30T00:00:00"/>
    <d v="2014-06-20T00:00:00"/>
    <s v="SCMS from RDC"/>
    <n v="34000"/>
    <n v="221680"/>
    <m/>
    <m/>
    <n v="227.89"/>
    <x v="8"/>
  </r>
  <r>
    <n v="85499"/>
    <s v="Burundi"/>
    <s v="N/A - From RDC"/>
    <x v="0"/>
    <d v="2014-08-30T00:00:00"/>
    <d v="2014-09-05T00:00:00"/>
    <s v="SCMS from RDC"/>
    <n v="200"/>
    <n v="4008"/>
    <n v="53"/>
    <n v="1621.53"/>
    <n v="4.12"/>
    <x v="5685"/>
  </r>
  <r>
    <n v="85500"/>
    <s v="Rwanda"/>
    <s v="N/A - From RDC"/>
    <x v="2"/>
    <d v="2014-09-30T00:00:00"/>
    <d v="2014-07-16T00:00:00"/>
    <s v="SCMS from RDC"/>
    <n v="1419"/>
    <n v="6385.5"/>
    <n v="71"/>
    <n v="961.06"/>
    <n v="6.56"/>
    <x v="5686"/>
  </r>
  <r>
    <n v="85501"/>
    <s v="CÙte d'Ivoire"/>
    <s v="N/A - From RDC"/>
    <x v="2"/>
    <d v="2014-11-28T00:00:00"/>
    <d v="2014-07-09T00:00:00"/>
    <s v="SCMS from RDC"/>
    <n v="2863"/>
    <n v="11709.67"/>
    <m/>
    <m/>
    <n v="12.04"/>
    <x v="8"/>
  </r>
  <r>
    <n v="85502"/>
    <s v="Nigeria"/>
    <s v="N/A - From RDC"/>
    <x v="3"/>
    <d v="2014-10-31T00:00:00"/>
    <d v="2014-06-20T00:00:00"/>
    <s v="SCMS from RDC"/>
    <n v="7354"/>
    <n v="34122.559999999998"/>
    <m/>
    <m/>
    <n v="35.08"/>
    <x v="8"/>
  </r>
  <r>
    <n v="85503"/>
    <s v="Tanzania"/>
    <s v="N/A - From RDC"/>
    <x v="2"/>
    <d v="2014-08-29T00:00:00"/>
    <d v="2014-09-23T00:00:00"/>
    <s v="SCMS from RDC"/>
    <n v="17000"/>
    <n v="63410"/>
    <n v="931"/>
    <n v="6002"/>
    <n v="78.44"/>
    <x v="5687"/>
  </r>
  <r>
    <n v="85504"/>
    <s v="Guyana"/>
    <s v="N/A - From RDC"/>
    <x v="0"/>
    <d v="2014-07-21T00:00:00"/>
    <d v="2014-08-25T00:00:00"/>
    <s v="SCMS from RDC"/>
    <n v="2158"/>
    <n v="12386.92"/>
    <n v="196"/>
    <n v="3009.33"/>
    <n v="12.73"/>
    <x v="5688"/>
  </r>
  <r>
    <n v="85505"/>
    <s v="Mozambique"/>
    <s v="N/A - From RDC"/>
    <x v="2"/>
    <d v="2014-12-31T00:00:00"/>
    <d v="2014-08-15T00:00:00"/>
    <s v="SCMS from RDC"/>
    <n v="5768"/>
    <n v="24917.759999999998"/>
    <n v="592"/>
    <n v="598.91"/>
    <n v="25.62"/>
    <x v="5689"/>
  </r>
  <r>
    <n v="85506"/>
    <s v="Zambia"/>
    <s v="N/A - From RDC"/>
    <x v="2"/>
    <d v="2014-07-31T00:00:00"/>
    <d v="2014-07-23T00:00:00"/>
    <s v="SCMS from RDC"/>
    <n v="352500"/>
    <n v="3799950"/>
    <n v="82137"/>
    <n v="67855.39"/>
    <n v="3906.35"/>
    <x v="5690"/>
  </r>
  <r>
    <n v="85507"/>
    <s v="Zambia"/>
    <s v="N/A - From RDC"/>
    <x v="2"/>
    <d v="2014-07-31T00:00:00"/>
    <d v="2014-07-23T00:00:00"/>
    <s v="SCMS from RDC"/>
    <n v="106280"/>
    <n v="1145698.3999999999"/>
    <m/>
    <m/>
    <n v="1177.78"/>
    <x v="8"/>
  </r>
  <r>
    <n v="85508"/>
    <s v="Zimbabwe"/>
    <s v="N/A - From RDC"/>
    <x v="2"/>
    <d v="2014-09-30T00:00:00"/>
    <d v="2014-06-29T00:00:00"/>
    <s v="SCMS from RDC"/>
    <n v="75701"/>
    <n v="350495.63"/>
    <m/>
    <m/>
    <n v="360.31"/>
    <x v="8"/>
  </r>
  <r>
    <n v="85509"/>
    <s v="Mozambique"/>
    <s v="N/A - From RDC"/>
    <x v="2"/>
    <d v="2014-08-29T00:00:00"/>
    <d v="2014-08-25T00:00:00"/>
    <s v="SCMS from RDC"/>
    <n v="150000"/>
    <n v="1216500"/>
    <m/>
    <m/>
    <n v="1250.56"/>
    <x v="8"/>
  </r>
  <r>
    <n v="85510"/>
    <s v="Mozambique"/>
    <s v="N/A - From RDC"/>
    <x v="2"/>
    <d v="2014-08-29T00:00:00"/>
    <d v="2014-10-30T00:00:00"/>
    <s v="SCMS from RDC"/>
    <n v="9784"/>
    <n v="63791.68"/>
    <n v="884"/>
    <n v="684.86"/>
    <n v="78.91"/>
    <x v="5691"/>
  </r>
  <r>
    <n v="85511"/>
    <s v="Congo, DRC"/>
    <s v="N/A - From RDC"/>
    <x v="0"/>
    <d v="2014-08-13T00:00:00"/>
    <d v="2014-09-24T00:00:00"/>
    <s v="SCMS from RDC"/>
    <n v="900"/>
    <n v="1791"/>
    <m/>
    <m/>
    <n v="1.84"/>
    <x v="8"/>
  </r>
  <r>
    <n v="85518"/>
    <s v="Mozambique"/>
    <s v="N/A - From RDC"/>
    <x v="2"/>
    <d v="2014-08-29T00:00:00"/>
    <d v="2014-10-27T00:00:00"/>
    <s v="SCMS from RDC"/>
    <n v="15000"/>
    <n v="97800"/>
    <n v="15659"/>
    <n v="10925.34"/>
    <n v="100.54"/>
    <x v="5692"/>
  </r>
  <r>
    <n v="85519"/>
    <s v="Mozambique"/>
    <s v="N/A - From RDC"/>
    <x v="2"/>
    <d v="2014-08-29T00:00:00"/>
    <d v="2014-10-27T00:00:00"/>
    <s v="SCMS from RDC"/>
    <n v="33922"/>
    <n v="275107.42"/>
    <n v="16611"/>
    <n v="11223.8"/>
    <n v="282.81"/>
    <x v="5693"/>
  </r>
  <r>
    <n v="85520"/>
    <s v="Tanzania"/>
    <s v="N/A - From RDC"/>
    <x v="2"/>
    <d v="2014-08-29T00:00:00"/>
    <d v="2014-09-29T00:00:00"/>
    <s v="SCMS from RDC"/>
    <n v="57859"/>
    <n v="215814.07"/>
    <n v="3090"/>
    <n v="17858.3"/>
    <n v="266.95999999999998"/>
    <x v="5694"/>
  </r>
  <r>
    <n v="85521"/>
    <s v="Mozambique"/>
    <s v="N/A - From RDC"/>
    <x v="2"/>
    <d v="2014-09-30T00:00:00"/>
    <d v="2014-10-27T00:00:00"/>
    <s v="SCMS from RDC"/>
    <n v="90000"/>
    <n v="729900"/>
    <m/>
    <m/>
    <n v="750.34"/>
    <x v="8"/>
  </r>
  <r>
    <n v="85523"/>
    <s v="Nigeria"/>
    <s v="N/A - From RDC"/>
    <x v="3"/>
    <d v="2014-09-30T00:00:00"/>
    <d v="2014-09-03T00:00:00"/>
    <s v="SCMS from RDC"/>
    <n v="15485"/>
    <n v="104214.05"/>
    <m/>
    <m/>
    <n v="107.13"/>
    <x v="8"/>
  </r>
  <r>
    <n v="85527"/>
    <s v="Tanzania"/>
    <s v="N/A - From RDC"/>
    <x v="2"/>
    <d v="2014-11-03T00:00:00"/>
    <d v="2014-10-28T00:00:00"/>
    <s v="SCMS from RDC"/>
    <n v="2469"/>
    <n v="27726.87"/>
    <n v="230"/>
    <n v="1163.2"/>
    <n v="34.299999999999997"/>
    <x v="5695"/>
  </r>
  <r>
    <n v="85528"/>
    <s v="Congo, DRC"/>
    <s v="N/A - From RDC"/>
    <x v="0"/>
    <d v="2014-10-30T00:00:00"/>
    <d v="2014-10-27T00:00:00"/>
    <s v="SCMS from RDC"/>
    <n v="710"/>
    <n v="6624.3"/>
    <m/>
    <m/>
    <n v="6.81"/>
    <x v="8"/>
  </r>
  <r>
    <n v="85529"/>
    <s v="Tanzania"/>
    <s v="N/A - From RDC"/>
    <x v="2"/>
    <d v="2014-11-03T00:00:00"/>
    <d v="2014-10-17T00:00:00"/>
    <s v="SCMS from RDC"/>
    <n v="17851"/>
    <n v="212248.39"/>
    <n v="2117"/>
    <n v="1663.18"/>
    <n v="218.19"/>
    <x v="5696"/>
  </r>
  <r>
    <n v="85530"/>
    <s v="Uganda"/>
    <s v="N/A - From RDC"/>
    <x v="0"/>
    <d v="2014-09-30T00:00:00"/>
    <d v="2014-10-01T00:00:00"/>
    <s v="SCMS from RDC"/>
    <n v="3273"/>
    <n v="44250.96"/>
    <n v="389"/>
    <n v="2786.61"/>
    <n v="45.49"/>
    <x v="5697"/>
  </r>
  <r>
    <n v="85531"/>
    <s v="Namibia"/>
    <s v="N/A - From RDC"/>
    <x v="0"/>
    <d v="2014-10-08T00:00:00"/>
    <d v="2014-10-21T00:00:00"/>
    <s v="SCMS from RDC"/>
    <n v="54147"/>
    <n v="643807.82999999996"/>
    <n v="6425"/>
    <n v="35476"/>
    <n v="661.83"/>
    <x v="5698"/>
  </r>
  <r>
    <n v="85534"/>
    <s v="Tanzania"/>
    <s v="N/A - From RDC"/>
    <x v="2"/>
    <d v="2014-11-28T00:00:00"/>
    <d v="2014-11-19T00:00:00"/>
    <s v="SCMS from RDC"/>
    <n v="34374"/>
    <n v="73904.100000000006"/>
    <n v="2346"/>
    <n v="1462.81"/>
    <n v="75.97"/>
    <x v="5699"/>
  </r>
  <r>
    <n v="85536"/>
    <s v="Zambia"/>
    <s v="N/A - From RDC"/>
    <x v="2"/>
    <d v="2015-01-30T00:00:00"/>
    <d v="2015-02-19T00:00:00"/>
    <s v="SCMS from RDC"/>
    <n v="41768"/>
    <n v="92307.28"/>
    <n v="2599"/>
    <n v="3427.33"/>
    <n v="94.89"/>
    <x v="5700"/>
  </r>
  <r>
    <n v="85539"/>
    <s v="Zimbabwe"/>
    <s v="N/A - From RDC"/>
    <x v="2"/>
    <d v="2015-01-31T00:00:00"/>
    <d v="2014-10-30T00:00:00"/>
    <s v="SCMS from RDC"/>
    <n v="6"/>
    <n v="0"/>
    <m/>
    <m/>
    <n v="0"/>
    <x v="8"/>
  </r>
  <r>
    <n v="85541"/>
    <s v="Uganda"/>
    <s v="N/A - From RDC"/>
    <x v="2"/>
    <d v="2014-10-31T00:00:00"/>
    <d v="2014-11-25T00:00:00"/>
    <s v="SCMS from RDC"/>
    <n v="5403"/>
    <n v="73048.56"/>
    <n v="490"/>
    <n v="2016.1"/>
    <n v="75.09"/>
    <x v="5701"/>
  </r>
  <r>
    <n v="85542"/>
    <s v="CÙte d'Ivoire"/>
    <s v="N/A - From RDC"/>
    <x v="2"/>
    <d v="2015-01-30T00:00:00"/>
    <d v="2015-02-11T00:00:00"/>
    <s v="SCMS from RDC"/>
    <n v="50700"/>
    <n v="391404"/>
    <m/>
    <m/>
    <n v="402.36"/>
    <x v="8"/>
  </r>
  <r>
    <n v="85547"/>
    <s v="CÙte d'Ivoire"/>
    <s v="N/A - From RDC"/>
    <x v="2"/>
    <d v="2015-01-30T00:00:00"/>
    <d v="2015-02-11T00:00:00"/>
    <s v="SCMS from RDC"/>
    <n v="2000"/>
    <n v="26980"/>
    <m/>
    <m/>
    <n v="27.74"/>
    <x v="8"/>
  </r>
  <r>
    <n v="85551"/>
    <s v="Zambia"/>
    <s v="N/A - From RDC"/>
    <x v="2"/>
    <d v="2015-01-30T00:00:00"/>
    <d v="2015-02-19T00:00:00"/>
    <s v="SCMS from RDC"/>
    <n v="1846"/>
    <n v="12183.6"/>
    <m/>
    <m/>
    <n v="12.52"/>
    <x v="8"/>
  </r>
  <r>
    <n v="85554"/>
    <s v="Nigeria"/>
    <s v="N/A - From RDC"/>
    <x v="3"/>
    <d v="2015-01-30T00:00:00"/>
    <d v="2015-01-14T00:00:00"/>
    <s v="SCMS from RDC"/>
    <n v="24000"/>
    <n v="185280"/>
    <m/>
    <m/>
    <n v="190.47"/>
    <x v="8"/>
  </r>
  <r>
    <n v="85555"/>
    <s v="Zimbabwe"/>
    <s v="N/A - From RDC"/>
    <x v="2"/>
    <d v="2015-02-16T00:00:00"/>
    <d v="2015-02-04T00:00:00"/>
    <s v="SCMS from RDC"/>
    <n v="19913"/>
    <n v="268626.37"/>
    <n v="1828"/>
    <n v="1955.17"/>
    <n v="276.14999999999998"/>
    <x v="5702"/>
  </r>
  <r>
    <n v="85556"/>
    <s v="Zimbabwe"/>
    <s v="N/A - From RDC"/>
    <x v="2"/>
    <d v="2015-02-16T00:00:00"/>
    <d v="2015-02-04T00:00:00"/>
    <s v="SCMS from RDC"/>
    <n v="3969"/>
    <n v="17542.98"/>
    <n v="561"/>
    <n v="251.42"/>
    <n v="18.03"/>
    <x v="5703"/>
  </r>
  <r>
    <n v="85557"/>
    <s v="Zimbabwe"/>
    <s v="N/A - From RDC"/>
    <x v="2"/>
    <d v="2015-03-06T00:00:00"/>
    <d v="2015-02-06T00:00:00"/>
    <s v="SCMS from RDC"/>
    <n v="150468"/>
    <n v="1468567.68"/>
    <m/>
    <m/>
    <n v="1509.69"/>
    <x v="8"/>
  </r>
  <r>
    <n v="85558"/>
    <s v="Zimbabwe"/>
    <s v="N/A - From RDC"/>
    <x v="2"/>
    <d v="2015-03-06T00:00:00"/>
    <d v="2015-02-06T00:00:00"/>
    <s v="SCMS from RDC"/>
    <n v="74346"/>
    <n v="725616.96"/>
    <m/>
    <m/>
    <n v="745.93"/>
    <x v="8"/>
  </r>
  <r>
    <n v="85559"/>
    <s v="Zimbabwe"/>
    <s v="N/A - From RDC"/>
    <x v="2"/>
    <d v="2015-02-16T00:00:00"/>
    <d v="2015-02-04T00:00:00"/>
    <s v="SCMS from RDC"/>
    <n v="203160"/>
    <n v="761850"/>
    <n v="11353"/>
    <n v="12654.78"/>
    <n v="783.18"/>
    <x v="5704"/>
  </r>
  <r>
    <n v="85560"/>
    <s v="Zambia"/>
    <s v="N/A - From RDC"/>
    <x v="2"/>
    <d v="2015-02-27T00:00:00"/>
    <d v="2015-02-19T00:00:00"/>
    <s v="SCMS from RDC"/>
    <n v="38151"/>
    <n v="83169.179999999993"/>
    <m/>
    <m/>
    <n v="85.5"/>
    <x v="8"/>
  </r>
  <r>
    <n v="85561"/>
    <s v="Nigeria"/>
    <s v="N/A - From RDC"/>
    <x v="3"/>
    <d v="2015-03-02T00:00:00"/>
    <d v="2015-02-05T00:00:00"/>
    <s v="SCMS from RDC"/>
    <n v="213502"/>
    <n v="1648235.44"/>
    <n v="31271"/>
    <n v="62693.85"/>
    <n v="1694.39"/>
    <x v="5705"/>
  </r>
  <r>
    <n v="85562"/>
    <s v="Nigeria"/>
    <s v="N/A - From RDC"/>
    <x v="3"/>
    <d v="2015-03-02T00:00:00"/>
    <d v="2015-02-05T00:00:00"/>
    <s v="SCMS from RDC"/>
    <n v="14648"/>
    <n v="80564"/>
    <n v="1023"/>
    <n v="2244.1999999999998"/>
    <n v="82.82"/>
    <x v="5706"/>
  </r>
  <r>
    <n v="85564"/>
    <s v="Mozambique"/>
    <s v="N/A - From RDC"/>
    <x v="2"/>
    <d v="2015-03-31T00:00:00"/>
    <d v="2015-04-10T00:00:00"/>
    <s v="SCMS from RDC"/>
    <n v="1400"/>
    <n v="3052"/>
    <n v="4355"/>
    <n v="3644.18"/>
    <n v="3.59"/>
    <x v="5707"/>
  </r>
  <r>
    <n v="85565"/>
    <s v="Zimbabwe"/>
    <s v="N/A - From RDC"/>
    <x v="2"/>
    <d v="2015-03-31T00:00:00"/>
    <d v="2015-03-17T00:00:00"/>
    <s v="SCMS from RDC"/>
    <n v="336000"/>
    <n v="3225600"/>
    <n v="37955"/>
    <n v="42077.59"/>
    <n v="3315.92"/>
    <x v="5708"/>
  </r>
  <r>
    <n v="85566"/>
    <s v="Burundi"/>
    <s v="N/A - From RDC"/>
    <x v="0"/>
    <d v="2015-02-27T00:00:00"/>
    <d v="2015-02-28T00:00:00"/>
    <s v="SCMS from RDC"/>
    <n v="325"/>
    <n v="646.75"/>
    <m/>
    <m/>
    <n v="0.76"/>
    <x v="8"/>
  </r>
  <r>
    <n v="85567"/>
    <s v="Rwanda"/>
    <s v="N/A - From RDC"/>
    <x v="2"/>
    <d v="2015-03-31T00:00:00"/>
    <d v="2015-03-24T00:00:00"/>
    <s v="SCMS from RDC"/>
    <n v="13653"/>
    <n v="62667.27"/>
    <m/>
    <m/>
    <n v="64.42"/>
    <x v="8"/>
  </r>
  <r>
    <n v="85569"/>
    <s v="CÙte d'Ivoire"/>
    <s v="N/A - From RDC"/>
    <x v="2"/>
    <d v="2015-03-31T00:00:00"/>
    <d v="2015-03-26T00:00:00"/>
    <s v="SCMS from RDC"/>
    <n v="1764"/>
    <n v="6262.2"/>
    <n v="110"/>
    <n v="707.7"/>
    <n v="6.44"/>
    <x v="5709"/>
  </r>
  <r>
    <n v="85570"/>
    <s v="Nigeria"/>
    <s v="N/A - From RDC"/>
    <x v="3"/>
    <d v="2015-02-28T00:00:00"/>
    <d v="2015-03-10T00:00:00"/>
    <s v="SCMS from RDC"/>
    <n v="128500"/>
    <n v="1233600"/>
    <m/>
    <m/>
    <n v="1268.1400000000001"/>
    <x v="8"/>
  </r>
  <r>
    <n v="85572"/>
    <s v="Burundi"/>
    <s v="N/A - From RDC"/>
    <x v="0"/>
    <d v="2015-05-29T00:00:00"/>
    <d v="2015-03-25T00:00:00"/>
    <s v="SCMS from RDC"/>
    <n v="240"/>
    <n v="1101.5999999999999"/>
    <m/>
    <m/>
    <n v="1.3"/>
    <x v="8"/>
  </r>
  <r>
    <n v="85573"/>
    <s v="Nigeria"/>
    <s v="N/A - From RDC"/>
    <x v="3"/>
    <d v="2015-04-15T00:00:00"/>
    <d v="2015-03-18T00:00:00"/>
    <s v="SCMS from RDC"/>
    <n v="41943"/>
    <n v="781817.52"/>
    <n v="10322"/>
    <n v="14266.13"/>
    <n v="803.71"/>
    <x v="5710"/>
  </r>
  <r>
    <n v="85574"/>
    <s v="Nigeria"/>
    <s v="N/A - From RDC"/>
    <x v="3"/>
    <d v="2015-04-30T00:00:00"/>
    <d v="2015-03-20T00:00:00"/>
    <s v="SCMS from RDC"/>
    <n v="156995"/>
    <n v="1212001.3999999999"/>
    <n v="32219"/>
    <n v="50569.84"/>
    <n v="1245.94"/>
    <x v="5711"/>
  </r>
  <r>
    <n v="85575"/>
    <s v="Nigeria"/>
    <s v="N/A - From RDC"/>
    <x v="3"/>
    <d v="2015-04-30T00:00:00"/>
    <d v="2015-03-20T00:00:00"/>
    <s v="SCMS from RDC"/>
    <n v="91500"/>
    <n v="706380"/>
    <m/>
    <m/>
    <n v="726.16"/>
    <x v="8"/>
  </r>
  <r>
    <n v="85577"/>
    <s v="Swaziland"/>
    <s v="N/A - From RDC"/>
    <x v="2"/>
    <d v="2015-04-06T00:00:00"/>
    <d v="2015-03-26T00:00:00"/>
    <s v="SCMS from RDC"/>
    <n v="65000"/>
    <n v="649350"/>
    <n v="7403"/>
    <n v="4971.05"/>
    <n v="764.28"/>
    <x v="5712"/>
  </r>
  <r>
    <n v="85578"/>
    <s v="Congo, DRC"/>
    <s v="N/A - From RDC"/>
    <x v="0"/>
    <d v="2015-07-01T00:00:00"/>
    <d v="2015-07-13T00:00:00"/>
    <s v="SCMS from RDC"/>
    <n v="300"/>
    <n v="2790"/>
    <n v="266"/>
    <n v="4147.79"/>
    <n v="3.28"/>
    <x v="5713"/>
  </r>
  <r>
    <n v="85579"/>
    <s v="Mozambique"/>
    <s v="N/A - From RDC"/>
    <x v="2"/>
    <d v="2015-05-15T00:00:00"/>
    <d v="2015-05-15T00:00:00"/>
    <s v="SCMS from RDC"/>
    <n v="30120"/>
    <n v="569268"/>
    <n v="6697"/>
    <n v="3995.94"/>
    <n v="585.21"/>
    <x v="5714"/>
  </r>
  <r>
    <n v="85580"/>
    <s v="Rwanda"/>
    <s v="N/A - From RDC"/>
    <x v="2"/>
    <d v="2015-04-06T00:00:00"/>
    <d v="2015-04-20T00:00:00"/>
    <s v="SCMS from RDC"/>
    <n v="2966"/>
    <n v="20257.78"/>
    <n v="1067"/>
    <n v="6310.4"/>
    <n v="23.84"/>
    <x v="5715"/>
  </r>
  <r>
    <n v="85584"/>
    <s v="Burundi"/>
    <s v="N/A - From RDC"/>
    <x v="0"/>
    <d v="2015-06-30T00:00:00"/>
    <d v="2015-04-22T00:00:00"/>
    <s v="SCMS from RDC"/>
    <n v="164"/>
    <n v="314.88"/>
    <m/>
    <m/>
    <n v="0.37"/>
    <x v="8"/>
  </r>
  <r>
    <n v="85585"/>
    <s v="Burundi"/>
    <s v="N/A - From RDC"/>
    <x v="0"/>
    <d v="2015-06-30T00:00:00"/>
    <d v="2015-04-22T00:00:00"/>
    <s v="SCMS from RDC"/>
    <n v="240"/>
    <n v="1101.5999999999999"/>
    <m/>
    <m/>
    <n v="1.3"/>
    <x v="8"/>
  </r>
  <r>
    <n v="85586"/>
    <s v="Uganda"/>
    <s v="N/A - From RDC"/>
    <x v="2"/>
    <d v="2015-04-30T00:00:00"/>
    <d v="2015-04-22T00:00:00"/>
    <s v="SCMS from RDC"/>
    <n v="101900"/>
    <n v="978240"/>
    <m/>
    <m/>
    <n v="1151.3900000000001"/>
    <x v="8"/>
  </r>
  <r>
    <n v="85587"/>
    <s v="Uganda"/>
    <s v="N/A - From RDC"/>
    <x v="2"/>
    <d v="2015-06-15T00:00:00"/>
    <d v="2015-05-14T00:00:00"/>
    <s v="SCMS from RDC"/>
    <n v="79258"/>
    <n v="172782.44"/>
    <m/>
    <m/>
    <n v="203.36"/>
    <x v="8"/>
  </r>
  <r>
    <n v="85589"/>
    <s v="Nigeria"/>
    <s v="N/A - From RDC"/>
    <x v="3"/>
    <d v="2015-06-30T00:00:00"/>
    <d v="2015-04-15T00:00:00"/>
    <s v="SCMS from RDC"/>
    <n v="68072"/>
    <n v="653491.19999999995"/>
    <n v="8799"/>
    <n v="15880"/>
    <n v="671.79"/>
    <x v="5716"/>
  </r>
  <r>
    <n v="85590"/>
    <s v="Mozambique"/>
    <s v="N/A - From RDC"/>
    <x v="2"/>
    <d v="2015-05-29T00:00:00"/>
    <d v="2015-06-15T00:00:00"/>
    <s v="SCMS from RDC"/>
    <n v="960"/>
    <n v="3408"/>
    <n v="76"/>
    <n v="137.4"/>
    <n v="4.01"/>
    <x v="5717"/>
  </r>
  <r>
    <n v="85591"/>
    <s v="Zimbabwe"/>
    <s v="N/A - From RDC"/>
    <x v="2"/>
    <d v="2015-04-30T00:00:00"/>
    <d v="2015-04-30T00:00:00"/>
    <s v="SCMS from RDC"/>
    <n v="149944"/>
    <n v="539798.4"/>
    <m/>
    <m/>
    <n v="635.34"/>
    <x v="8"/>
  </r>
  <r>
    <n v="85592"/>
    <s v="Nigeria"/>
    <s v="N/A - From RDC"/>
    <x v="3"/>
    <d v="2015-06-30T00:00:00"/>
    <d v="2015-04-15T00:00:00"/>
    <s v="SCMS from RDC"/>
    <n v="50000"/>
    <n v="386000"/>
    <n v="6201"/>
    <n v="12082"/>
    <n v="396.81"/>
    <x v="5718"/>
  </r>
  <r>
    <n v="85593"/>
    <s v="Mozambique"/>
    <s v="N/A - From RDC"/>
    <x v="2"/>
    <d v="2015-06-30T00:00:00"/>
    <d v="2015-06-09T00:00:00"/>
    <s v="SCMS from RDC"/>
    <n v="600"/>
    <n v="2130"/>
    <m/>
    <m/>
    <n v="2.5099999999999998"/>
    <x v="8"/>
  </r>
  <r>
    <n v="85594"/>
    <s v="CÙte d'Ivoire"/>
    <s v="N/A - From RDC"/>
    <x v="2"/>
    <d v="2015-06-19T00:00:00"/>
    <d v="2015-06-08T00:00:00"/>
    <s v="SCMS from RDC"/>
    <n v="45204"/>
    <n v="141036.48000000001"/>
    <m/>
    <m/>
    <n v="166"/>
    <x v="8"/>
  </r>
  <r>
    <n v="85595"/>
    <s v="CÙte d'Ivoire"/>
    <s v="N/A - From RDC"/>
    <x v="2"/>
    <d v="2015-06-19T00:00:00"/>
    <d v="2015-06-08T00:00:00"/>
    <s v="SCMS from RDC"/>
    <n v="148037"/>
    <n v="1142845.6399999999"/>
    <m/>
    <m/>
    <n v="1345.13"/>
    <x v="8"/>
  </r>
  <r>
    <n v="85596"/>
    <s v="Nigeria"/>
    <s v="N/A - From RDC"/>
    <x v="3"/>
    <d v="2015-06-30T00:00:00"/>
    <d v="2015-04-28T00:00:00"/>
    <s v="SCMS from RDC"/>
    <n v="234519"/>
    <n v="1810486.68"/>
    <n v="51833"/>
    <n v="107573.94"/>
    <n v="1861.18"/>
    <x v="5719"/>
  </r>
  <r>
    <n v="85599"/>
    <s v="Rwanda"/>
    <s v="N/A - From RDC"/>
    <x v="2"/>
    <d v="2015-06-30T00:00:00"/>
    <d v="2015-06-17T00:00:00"/>
    <s v="SCMS from RDC"/>
    <n v="294399"/>
    <n v="2826230.4"/>
    <n v="33500"/>
    <m/>
    <n v="3326.47"/>
    <x v="6"/>
  </r>
  <r>
    <n v="85600"/>
    <s v="Nigeria"/>
    <s v="N/A - From RDC"/>
    <x v="3"/>
    <d v="2015-06-30T00:00:00"/>
    <d v="2015-06-02T00:00:00"/>
    <s v="SCMS from RDC"/>
    <n v="88995"/>
    <n v="687041.4"/>
    <m/>
    <m/>
    <n v="706.28"/>
    <x v="8"/>
  </r>
  <r>
    <n v="85601"/>
    <s v="South Sudan"/>
    <s v="N/A - From RDC"/>
    <x v="0"/>
    <d v="2015-06-25T00:00:00"/>
    <d v="2015-06-19T00:00:00"/>
    <s v="SCMS from RDC"/>
    <n v="4471"/>
    <n v="16095.6"/>
    <m/>
    <m/>
    <n v="18.940000000000001"/>
    <x v="8"/>
  </r>
  <r>
    <n v="85602"/>
    <s v="Rwanda"/>
    <s v="N/A - From RDC"/>
    <x v="0"/>
    <d v="2015-08-18T00:00:00"/>
    <d v="2015-08-06T00:00:00"/>
    <s v="SCMS from RDC"/>
    <n v="8998"/>
    <n v="72973.78"/>
    <m/>
    <m/>
    <n v="85.89"/>
    <x v="8"/>
  </r>
  <r>
    <n v="85603"/>
    <s v="Rwanda"/>
    <s v="N/A - From RDC"/>
    <x v="0"/>
    <d v="2015-09-30T00:00:00"/>
    <d v="2015-08-03T00:00:00"/>
    <s v="SCMS from RDC"/>
    <n v="28622"/>
    <n v="145685.98000000001"/>
    <m/>
    <m/>
    <n v="171.47"/>
    <x v="8"/>
  </r>
  <r>
    <n v="85626"/>
    <s v="Nigeria"/>
    <s v="N/A - From RDC"/>
    <x v="3"/>
    <d v="2009-07-30T00:00:00"/>
    <d v="2009-08-04T00:00:00"/>
    <s v="SCMS from RDC"/>
    <n v="253"/>
    <n v="733.7"/>
    <m/>
    <m/>
    <n v="1.44"/>
    <x v="8"/>
  </r>
  <r>
    <n v="85627"/>
    <s v="Mozambique"/>
    <s v="N/A - From RDC"/>
    <x v="0"/>
    <d v="2009-11-30T00:00:00"/>
    <d v="2009-10-30T00:00:00"/>
    <s v="SCMS from RDC"/>
    <n v="168"/>
    <n v="13540.8"/>
    <n v="85"/>
    <n v="1139.5"/>
    <n v="26.54"/>
    <x v="5720"/>
  </r>
  <r>
    <n v="85628"/>
    <s v="Uganda"/>
    <s v="N/A - From RDC"/>
    <x v="0"/>
    <d v="2009-10-08T00:00:00"/>
    <d v="2009-10-08T00:00:00"/>
    <s v="SCMS from RDC"/>
    <n v="280"/>
    <n v="2800"/>
    <m/>
    <m/>
    <n v="5.49"/>
    <x v="8"/>
  </r>
  <r>
    <n v="85629"/>
    <s v="Uganda"/>
    <s v="N/A - From RDC"/>
    <x v="0"/>
    <d v="2009-10-08T00:00:00"/>
    <d v="2009-10-08T00:00:00"/>
    <s v="SCMS from RDC"/>
    <n v="200"/>
    <n v="1370"/>
    <n v="18"/>
    <n v="1140.08"/>
    <n v="2.69"/>
    <x v="5721"/>
  </r>
  <r>
    <n v="85630"/>
    <s v="Nigeria"/>
    <s v="N/A - From RDC"/>
    <x v="3"/>
    <d v="2009-10-15T00:00:00"/>
    <d v="2009-10-20T00:00:00"/>
    <s v="SCMS from RDC"/>
    <n v="600"/>
    <n v="7050"/>
    <m/>
    <m/>
    <n v="13.82"/>
    <x v="8"/>
  </r>
  <r>
    <n v="85631"/>
    <s v="Haiti"/>
    <s v="N/A - From RDC"/>
    <x v="0"/>
    <d v="2009-11-18T00:00:00"/>
    <d v="2009-10-09T00:00:00"/>
    <s v="SCMS from RDC"/>
    <n v="2305"/>
    <n v="5624.2"/>
    <n v="126"/>
    <n v="1350.33"/>
    <n v="11.02"/>
    <x v="5722"/>
  </r>
  <r>
    <n v="85632"/>
    <s v="CÙte d'Ivoire"/>
    <s v="N/A - From RDC"/>
    <x v="0"/>
    <d v="2009-10-30T00:00:00"/>
    <d v="2009-10-20T00:00:00"/>
    <s v="SCMS from RDC"/>
    <n v="819"/>
    <n v="1556.1"/>
    <n v="284"/>
    <n v="1668.76"/>
    <n v="3.05"/>
    <x v="5723"/>
  </r>
  <r>
    <n v="85633"/>
    <s v="Uganda"/>
    <s v="N/A - From RDC"/>
    <x v="0"/>
    <d v="2009-12-03T00:00:00"/>
    <d v="2009-11-30T00:00:00"/>
    <s v="SCMS from RDC"/>
    <n v="16577"/>
    <n v="145214.51999999999"/>
    <m/>
    <m/>
    <n v="284.62"/>
    <x v="8"/>
  </r>
  <r>
    <n v="85634"/>
    <s v="Haiti"/>
    <s v="N/A - From RDC"/>
    <x v="0"/>
    <d v="2009-11-30T00:00:00"/>
    <d v="2009-11-30T00:00:00"/>
    <s v="SCMS from RDC"/>
    <n v="100"/>
    <n v="140"/>
    <m/>
    <m/>
    <n v="0.3"/>
    <x v="8"/>
  </r>
  <r>
    <n v="85635"/>
    <s v="Haiti"/>
    <s v="N/A - From RDC"/>
    <x v="0"/>
    <d v="2009-11-30T00:00:00"/>
    <d v="2009-11-30T00:00:00"/>
    <s v="SCMS from RDC"/>
    <n v="735"/>
    <n v="8908.2000000000007"/>
    <m/>
    <m/>
    <n v="19.21"/>
    <x v="8"/>
  </r>
  <r>
    <n v="85636"/>
    <s v="Haiti"/>
    <s v="N/A - From RDC"/>
    <x v="0"/>
    <d v="2009-12-02T00:00:00"/>
    <d v="2009-11-30T00:00:00"/>
    <s v="SCMS from RDC"/>
    <n v="588"/>
    <n v="2940"/>
    <m/>
    <m/>
    <n v="6.34"/>
    <x v="8"/>
  </r>
  <r>
    <n v="85637"/>
    <s v="CÙte d'Ivoire"/>
    <s v="N/A - From RDC"/>
    <x v="0"/>
    <d v="2009-12-01T00:00:00"/>
    <d v="2009-12-02T00:00:00"/>
    <s v="SCMS from RDC"/>
    <n v="8430"/>
    <n v="63477.9"/>
    <n v="546"/>
    <n v="1211.48"/>
    <n v="124.42"/>
    <x v="5724"/>
  </r>
  <r>
    <n v="85638"/>
    <s v="Uganda"/>
    <s v="N/A - From RDC"/>
    <x v="0"/>
    <d v="2009-11-30T00:00:00"/>
    <d v="2009-12-02T00:00:00"/>
    <s v="SCMS from RDC"/>
    <n v="3360"/>
    <n v="29433.599999999999"/>
    <m/>
    <m/>
    <n v="57.69"/>
    <x v="8"/>
  </r>
  <r>
    <n v="85639"/>
    <s v="Uganda"/>
    <s v="N/A - From RDC"/>
    <x v="0"/>
    <d v="2009-11-30T00:00:00"/>
    <d v="2009-12-02T00:00:00"/>
    <s v="SCMS from RDC"/>
    <n v="2000"/>
    <n v="5800"/>
    <m/>
    <m/>
    <n v="11.37"/>
    <x v="8"/>
  </r>
  <r>
    <n v="85640"/>
    <s v="Zimbabwe"/>
    <s v="N/A - From RDC"/>
    <x v="2"/>
    <d v="2009-12-18T00:00:00"/>
    <d v="2009-12-07T00:00:00"/>
    <s v="SCMS from RDC"/>
    <n v="4000"/>
    <n v="23120"/>
    <m/>
    <m/>
    <n v="45.32"/>
    <x v="8"/>
  </r>
  <r>
    <n v="85641"/>
    <s v="Zambia"/>
    <s v="N/A - From RDC"/>
    <x v="2"/>
    <d v="2010-01-15T00:00:00"/>
    <d v="2009-11-26T00:00:00"/>
    <s v="SCMS from RDC"/>
    <n v="6714"/>
    <n v="38806.92"/>
    <n v="574"/>
    <n v="5837.94"/>
    <n v="76.06"/>
    <x v="5725"/>
  </r>
  <r>
    <n v="85642"/>
    <s v="CÙte d'Ivoire"/>
    <s v="N/A - From RDC"/>
    <x v="0"/>
    <d v="2009-12-14T00:00:00"/>
    <d v="2009-12-11T00:00:00"/>
    <s v="SCMS from RDC"/>
    <n v="9024"/>
    <n v="60099.839999999997"/>
    <n v="976"/>
    <n v="12369.8"/>
    <n v="117.8"/>
    <x v="5726"/>
  </r>
  <r>
    <n v="85643"/>
    <s v="Uganda"/>
    <s v="N/A - From RDC"/>
    <x v="0"/>
    <d v="2010-01-15T00:00:00"/>
    <d v="2010-01-22T00:00:00"/>
    <s v="SCMS from RDC"/>
    <n v="5500"/>
    <n v="61710"/>
    <n v="708"/>
    <n v="2524"/>
    <n v="120.95"/>
    <x v="5727"/>
  </r>
  <r>
    <n v="85644"/>
    <s v="CÙte d'Ivoire"/>
    <s v="N/A - From RDC"/>
    <x v="0"/>
    <d v="2009-12-17T00:00:00"/>
    <d v="2009-12-14T00:00:00"/>
    <s v="SCMS from RDC"/>
    <n v="9024"/>
    <n v="60099.839999999997"/>
    <n v="680"/>
    <n v="2698.22"/>
    <n v="117.8"/>
    <x v="5728"/>
  </r>
  <r>
    <n v="85645"/>
    <s v="Mozambique"/>
    <s v="N/A - From RDC"/>
    <x v="0"/>
    <d v="2010-01-19T00:00:00"/>
    <d v="2010-01-26T00:00:00"/>
    <s v="SCMS from RDC"/>
    <n v="6552"/>
    <n v="50515.92"/>
    <m/>
    <m/>
    <n v="99.01"/>
    <x v="8"/>
  </r>
  <r>
    <n v="85646"/>
    <s v="Haiti"/>
    <s v="N/A - From RDC"/>
    <x v="0"/>
    <d v="2009-12-22T00:00:00"/>
    <d v="2009-12-16T00:00:00"/>
    <s v="SCMS from RDC"/>
    <n v="4077"/>
    <n v="7746.3"/>
    <n v="1404"/>
    <n v="8329.1299999999992"/>
    <n v="16.7"/>
    <x v="5729"/>
  </r>
  <r>
    <n v="85647"/>
    <s v="Haiti"/>
    <s v="N/A - From RDC"/>
    <x v="3"/>
    <d v="2009-12-25T00:00:00"/>
    <d v="2009-12-17T00:00:00"/>
    <s v="SCMS from RDC"/>
    <n v="250"/>
    <n v="350"/>
    <m/>
    <m/>
    <n v="0.75"/>
    <x v="8"/>
  </r>
  <r>
    <n v="85648"/>
    <s v="Uganda"/>
    <s v="N/A - From RDC"/>
    <x v="0"/>
    <d v="2010-02-25T00:00:00"/>
    <d v="2010-01-15T00:00:00"/>
    <s v="SCMS from RDC"/>
    <n v="6985"/>
    <n v="17043.400000000001"/>
    <n v="336"/>
    <n v="2528.69"/>
    <n v="33.409999999999997"/>
    <x v="5730"/>
  </r>
  <r>
    <n v="85649"/>
    <s v="Uganda"/>
    <s v="N/A - From RDC"/>
    <x v="0"/>
    <d v="2010-02-03T00:00:00"/>
    <d v="2010-02-03T00:00:00"/>
    <s v="SCMS from RDC"/>
    <n v="31000"/>
    <n v="351850"/>
    <n v="3941"/>
    <n v="42656.07"/>
    <n v="689.63"/>
    <x v="5731"/>
  </r>
  <r>
    <n v="85650"/>
    <s v="Mozambique"/>
    <s v="N/A - From RDC"/>
    <x v="0"/>
    <d v="2010-04-14T00:00:00"/>
    <d v="2010-04-14T00:00:00"/>
    <s v="SCMS from RDC"/>
    <n v="69685"/>
    <n v="781865.7"/>
    <m/>
    <m/>
    <n v="1532.46"/>
    <x v="8"/>
  </r>
  <r>
    <n v="85651"/>
    <s v="Uganda"/>
    <s v="N/A - From RDC"/>
    <x v="2"/>
    <d v="2010-03-19T00:00:00"/>
    <d v="2010-01-29T00:00:00"/>
    <s v="SCMS from RDC"/>
    <n v="5184"/>
    <n v="15033.6"/>
    <n v="507"/>
    <n v="1576.8"/>
    <n v="29.47"/>
    <x v="5732"/>
  </r>
  <r>
    <n v="85652"/>
    <s v="CÙte d'Ivoire"/>
    <s v="N/A - From RDC"/>
    <x v="0"/>
    <d v="2010-04-06T00:00:00"/>
    <d v="2010-02-15T00:00:00"/>
    <s v="SCMS from RDC"/>
    <n v="1276"/>
    <n v="29348"/>
    <n v="117"/>
    <n v="1083.3"/>
    <n v="57.52"/>
    <x v="5733"/>
  </r>
  <r>
    <n v="85653"/>
    <s v="Zambia"/>
    <s v="N/A - From RDC"/>
    <x v="2"/>
    <d v="2010-03-15T00:00:00"/>
    <d v="2010-03-05T00:00:00"/>
    <s v="SCMS from RDC"/>
    <n v="49760"/>
    <n v="321947.2"/>
    <m/>
    <m/>
    <n v="631.02"/>
    <x v="8"/>
  </r>
  <r>
    <n v="85654"/>
    <s v="Uganda"/>
    <s v="N/A - From RDC"/>
    <x v="0"/>
    <d v="2010-03-18T00:00:00"/>
    <d v="2010-03-17T00:00:00"/>
    <s v="SCMS from RDC"/>
    <n v="3000"/>
    <n v="26280"/>
    <m/>
    <m/>
    <n v="56.66"/>
    <x v="8"/>
  </r>
  <r>
    <n v="85655"/>
    <s v="CÙte d'Ivoire"/>
    <s v="N/A - From RDC"/>
    <x v="0"/>
    <d v="2010-04-06T00:00:00"/>
    <d v="2010-03-01T00:00:00"/>
    <s v="SCMS from RDC"/>
    <n v="7107"/>
    <n v="14924.7"/>
    <n v="2633"/>
    <n v="3688.33"/>
    <n v="29.25"/>
    <x v="5734"/>
  </r>
  <r>
    <n v="85656"/>
    <s v="Zimbabwe"/>
    <s v="N/A - From RDC"/>
    <x v="2"/>
    <d v="2010-03-31T00:00:00"/>
    <d v="2010-03-12T00:00:00"/>
    <s v="SCMS from RDC"/>
    <n v="4000"/>
    <n v="20520"/>
    <m/>
    <m/>
    <n v="40.22"/>
    <x v="8"/>
  </r>
  <r>
    <n v="85657"/>
    <s v="Haiti"/>
    <s v="N/A - From RDC"/>
    <x v="0"/>
    <d v="2010-04-07T00:00:00"/>
    <d v="2010-03-03T00:00:00"/>
    <s v="SCMS from RDC"/>
    <n v="1680"/>
    <n v="12650.4"/>
    <m/>
    <m/>
    <n v="27.27"/>
    <x v="8"/>
  </r>
  <r>
    <n v="85658"/>
    <s v="Haiti"/>
    <s v="N/A - From RDC"/>
    <x v="0"/>
    <d v="2010-03-02T00:00:00"/>
    <d v="2010-03-03T00:00:00"/>
    <s v="SCMS from RDC"/>
    <n v="450"/>
    <n v="22500"/>
    <n v="101"/>
    <n v="6036.98"/>
    <n v="48.51"/>
    <x v="5735"/>
  </r>
  <r>
    <n v="85659"/>
    <s v="CÙte d'Ivoire"/>
    <s v="N/A - From RDC"/>
    <x v="0"/>
    <d v="2010-03-09T00:00:00"/>
    <d v="2010-03-10T00:00:00"/>
    <s v="SCMS from RDC"/>
    <n v="4340"/>
    <n v="8246"/>
    <m/>
    <m/>
    <n v="16.16"/>
    <x v="8"/>
  </r>
  <r>
    <n v="85660"/>
    <s v="Haiti"/>
    <s v="N/A - From RDC"/>
    <x v="0"/>
    <d v="2010-03-15T00:00:00"/>
    <d v="2010-03-15T00:00:00"/>
    <s v="SCMS from RDC"/>
    <n v="68"/>
    <n v="152.32"/>
    <m/>
    <m/>
    <n v="0.33"/>
    <x v="8"/>
  </r>
  <r>
    <n v="85661"/>
    <s v="Nigeria"/>
    <s v="N/A - From RDC"/>
    <x v="3"/>
    <d v="2010-04-19T00:00:00"/>
    <d v="2010-03-31T00:00:00"/>
    <s v="SCMS from RDC"/>
    <n v="5000"/>
    <n v="58750"/>
    <n v="404"/>
    <m/>
    <n v="126.66"/>
    <x v="6"/>
  </r>
  <r>
    <n v="85662"/>
    <s v="Nigeria"/>
    <s v="N/A - From RDC"/>
    <x v="3"/>
    <d v="2010-04-19T00:00:00"/>
    <d v="2010-03-31T00:00:00"/>
    <s v="SCMS from RDC"/>
    <n v="820"/>
    <n v="2238.6"/>
    <n v="79"/>
    <m/>
    <n v="4.83"/>
    <x v="6"/>
  </r>
  <r>
    <n v="85663"/>
    <s v="Nigeria"/>
    <s v="N/A - From RDC"/>
    <x v="3"/>
    <d v="2010-04-19T00:00:00"/>
    <d v="2010-03-31T00:00:00"/>
    <s v="SCMS from RDC"/>
    <n v="4882"/>
    <n v="25044.66"/>
    <n v="420"/>
    <m/>
    <n v="54"/>
    <x v="6"/>
  </r>
  <r>
    <n v="85664"/>
    <s v="Nigeria"/>
    <s v="N/A - From RDC"/>
    <x v="3"/>
    <d v="2010-04-19T00:00:00"/>
    <d v="2010-03-31T00:00:00"/>
    <s v="SCMS from RDC"/>
    <n v="751"/>
    <n v="3852.63"/>
    <n v="65"/>
    <m/>
    <n v="8.31"/>
    <x v="6"/>
  </r>
  <r>
    <n v="85665"/>
    <s v="Nigeria"/>
    <s v="N/A - From RDC"/>
    <x v="3"/>
    <d v="2010-04-19T00:00:00"/>
    <d v="2010-03-31T00:00:00"/>
    <s v="SCMS from RDC"/>
    <n v="24615"/>
    <n v="276180.3"/>
    <n v="2888"/>
    <m/>
    <n v="595.44000000000005"/>
    <x v="6"/>
  </r>
  <r>
    <n v="85666"/>
    <s v="Nigeria"/>
    <s v="N/A - From RDC"/>
    <x v="3"/>
    <d v="2010-04-19T00:00:00"/>
    <d v="2010-03-31T00:00:00"/>
    <s v="SCMS from RDC"/>
    <n v="140000"/>
    <n v="1570800"/>
    <n v="16424"/>
    <m/>
    <n v="3386.64"/>
    <x v="6"/>
  </r>
  <r>
    <n v="85667"/>
    <s v="Nigeria"/>
    <s v="N/A - From RDC"/>
    <x v="3"/>
    <d v="2010-04-19T00:00:00"/>
    <d v="2010-03-31T00:00:00"/>
    <s v="SCMS from RDC"/>
    <n v="31000"/>
    <n v="364250"/>
    <n v="2501"/>
    <m/>
    <n v="785.32"/>
    <x v="6"/>
  </r>
  <r>
    <n v="85668"/>
    <s v="Nigeria"/>
    <s v="N/A - From RDC"/>
    <x v="3"/>
    <d v="2010-04-19T00:00:00"/>
    <d v="2010-03-31T00:00:00"/>
    <s v="SCMS from RDC"/>
    <n v="19701"/>
    <n v="53783.73"/>
    <n v="1150"/>
    <m/>
    <n v="115.96"/>
    <x v="6"/>
  </r>
  <r>
    <n v="85669"/>
    <s v="Uganda"/>
    <s v="N/A - From RDC"/>
    <x v="0"/>
    <d v="2010-06-04T00:00:00"/>
    <d v="2010-04-15T00:00:00"/>
    <s v="SCMS from RDC"/>
    <n v="1300"/>
    <n v="15275"/>
    <n v="105"/>
    <n v="2393.54"/>
    <n v="32.93"/>
    <x v="5736"/>
  </r>
  <r>
    <n v="85670"/>
    <s v="Nigeria"/>
    <s v="N/A - From RDC"/>
    <x v="3"/>
    <d v="2010-05-31T00:00:00"/>
    <d v="2010-05-18T00:00:00"/>
    <s v="SCMS from RDC"/>
    <n v="7500"/>
    <n v="35625"/>
    <n v="662"/>
    <n v="9736.1"/>
    <n v="76.81"/>
    <x v="5737"/>
  </r>
  <r>
    <n v="85671"/>
    <s v="Nigeria"/>
    <s v="N/A - From RDC"/>
    <x v="3"/>
    <d v="2010-05-31T00:00:00"/>
    <d v="2010-05-18T00:00:00"/>
    <s v="SCMS from RDC"/>
    <n v="20579"/>
    <n v="180272.04"/>
    <n v="1773"/>
    <n v="9736.1"/>
    <n v="388.67"/>
    <x v="5738"/>
  </r>
  <r>
    <n v="85672"/>
    <s v="Zimbabwe"/>
    <s v="N/A - From RDC"/>
    <x v="2"/>
    <d v="2010-05-31T00:00:00"/>
    <d v="2010-05-31T00:00:00"/>
    <s v="SCMS from RDC"/>
    <n v="5900"/>
    <n v="28025"/>
    <m/>
    <m/>
    <n v="60.42"/>
    <x v="8"/>
  </r>
  <r>
    <n v="85673"/>
    <s v="Haiti"/>
    <s v="N/A - From RDC"/>
    <x v="0"/>
    <d v="2010-05-19T00:00:00"/>
    <d v="2010-05-19T00:00:00"/>
    <s v="SCMS from RDC"/>
    <n v="6576"/>
    <n v="31236"/>
    <m/>
    <m/>
    <n v="67.34"/>
    <x v="8"/>
  </r>
  <r>
    <n v="85674"/>
    <s v="Haiti"/>
    <s v="N/A - From RDC"/>
    <x v="0"/>
    <d v="2010-06-02T00:00:00"/>
    <d v="2010-06-09T00:00:00"/>
    <s v="SCMS from RDC"/>
    <n v="256"/>
    <n v="3481.6"/>
    <m/>
    <m/>
    <n v="7.51"/>
    <x v="8"/>
  </r>
  <r>
    <n v="85675"/>
    <s v="Haiti"/>
    <s v="N/A - From RDC"/>
    <x v="0"/>
    <d v="2010-06-02T00:00:00"/>
    <d v="2010-06-09T00:00:00"/>
    <s v="SCMS from RDC"/>
    <n v="168"/>
    <n v="1631.28"/>
    <m/>
    <m/>
    <n v="3.52"/>
    <x v="8"/>
  </r>
  <r>
    <n v="85676"/>
    <s v="Uganda"/>
    <s v="N/A - From RDC"/>
    <x v="0"/>
    <d v="2010-06-30T00:00:00"/>
    <d v="2010-06-22T00:00:00"/>
    <s v="SCMS from RDC"/>
    <n v="6000"/>
    <n v="70500"/>
    <n v="493"/>
    <n v="7879.03"/>
    <n v="152"/>
    <x v="5739"/>
  </r>
  <r>
    <n v="85677"/>
    <s v="Nigeria"/>
    <s v="N/A - From RDC"/>
    <x v="3"/>
    <d v="2010-06-30T00:00:00"/>
    <d v="2010-06-28T00:00:00"/>
    <s v="SCMS from RDC"/>
    <n v="34826"/>
    <n v="390747.72"/>
    <n v="4099"/>
    <m/>
    <n v="842.45"/>
    <x v="6"/>
  </r>
  <r>
    <n v="85678"/>
    <s v="CÙte d'Ivoire"/>
    <s v="N/A - From RDC"/>
    <x v="0"/>
    <d v="2010-07-09T00:00:00"/>
    <d v="2010-07-05T00:00:00"/>
    <s v="SCMS from RDC"/>
    <n v="448"/>
    <n v="6092.8"/>
    <m/>
    <m/>
    <n v="13.14"/>
    <x v="8"/>
  </r>
  <r>
    <n v="85679"/>
    <s v="CÙte d'Ivoire"/>
    <s v="N/A - From RDC"/>
    <x v="0"/>
    <d v="2010-07-09T00:00:00"/>
    <d v="2010-07-05T00:00:00"/>
    <s v="SCMS from RDC"/>
    <n v="2788"/>
    <n v="43214"/>
    <n v="588"/>
    <n v="5121.68"/>
    <n v="93.17"/>
    <x v="5740"/>
  </r>
  <r>
    <n v="85680"/>
    <s v="Tanzania"/>
    <s v="N/A - From RDC"/>
    <x v="0"/>
    <d v="2010-07-21T00:00:00"/>
    <d v="2010-07-08T00:00:00"/>
    <s v="SCMS from RDC"/>
    <n v="20124"/>
    <n v="54938.52"/>
    <n v="2262"/>
    <n v="10536.12"/>
    <n v="118.45"/>
    <x v="5741"/>
  </r>
  <r>
    <n v="85681"/>
    <s v="Nigeria"/>
    <s v="N/A - From RDC"/>
    <x v="0"/>
    <d v="2010-07-15T00:00:00"/>
    <d v="2010-06-28T00:00:00"/>
    <s v="SCMS from RDC"/>
    <n v="1000"/>
    <n v="2730"/>
    <n v="69"/>
    <m/>
    <n v="5.89"/>
    <x v="6"/>
  </r>
  <r>
    <n v="85682"/>
    <s v="Nigeria"/>
    <s v="N/A - From RDC"/>
    <x v="0"/>
    <d v="2010-07-15T00:00:00"/>
    <d v="2010-06-28T00:00:00"/>
    <s v="SCMS from RDC"/>
    <n v="44295"/>
    <n v="203757"/>
    <n v="3045"/>
    <m/>
    <n v="439.3"/>
    <x v="6"/>
  </r>
  <r>
    <n v="85683"/>
    <s v="Nigeria"/>
    <s v="N/A - From RDC"/>
    <x v="0"/>
    <d v="2010-07-21T00:00:00"/>
    <d v="2010-06-28T00:00:00"/>
    <s v="SCMS from RDC"/>
    <n v="75159"/>
    <n v="751590"/>
    <n v="6773"/>
    <m/>
    <n v="1620.43"/>
    <x v="6"/>
  </r>
  <r>
    <n v="85684"/>
    <s v="Nigeria"/>
    <s v="N/A - From RDC"/>
    <x v="0"/>
    <d v="2010-07-15T00:00:00"/>
    <d v="2010-06-28T00:00:00"/>
    <s v="SCMS from RDC"/>
    <n v="2250"/>
    <n v="3285"/>
    <n v="763"/>
    <m/>
    <n v="7.08"/>
    <x v="6"/>
  </r>
  <r>
    <n v="85685"/>
    <s v="Nigeria"/>
    <s v="N/A - From RDC"/>
    <x v="0"/>
    <d v="2010-07-15T00:00:00"/>
    <d v="2010-06-28T00:00:00"/>
    <s v="SCMS from RDC"/>
    <n v="6000"/>
    <n v="14640"/>
    <n v="285"/>
    <m/>
    <n v="31.56"/>
    <x v="6"/>
  </r>
  <r>
    <n v="85686"/>
    <s v="Nigeria"/>
    <s v="N/A - From RDC"/>
    <x v="0"/>
    <d v="2010-07-15T00:00:00"/>
    <d v="2010-06-28T00:00:00"/>
    <s v="SCMS from RDC"/>
    <n v="500"/>
    <n v="4855"/>
    <n v="60"/>
    <m/>
    <n v="10.47"/>
    <x v="6"/>
  </r>
  <r>
    <n v="85687"/>
    <s v="Nigeria"/>
    <s v="N/A - From RDC"/>
    <x v="0"/>
    <d v="2010-07-15T00:00:00"/>
    <d v="2010-06-28T00:00:00"/>
    <s v="SCMS from RDC"/>
    <n v="213"/>
    <n v="4473"/>
    <m/>
    <m/>
    <n v="9.64"/>
    <x v="8"/>
  </r>
  <r>
    <n v="85688"/>
    <s v="Nigeria"/>
    <s v="N/A - From RDC"/>
    <x v="0"/>
    <d v="2010-07-15T00:00:00"/>
    <d v="2010-06-28T00:00:00"/>
    <s v="SCMS from RDC"/>
    <n v="55797"/>
    <n v="655614.75"/>
    <n v="4665"/>
    <m/>
    <n v="1413.51"/>
    <x v="6"/>
  </r>
  <r>
    <n v="85689"/>
    <s v="Nigeria"/>
    <s v="N/A - From RDC"/>
    <x v="0"/>
    <d v="2010-07-15T00:00:00"/>
    <d v="2010-06-28T00:00:00"/>
    <s v="SCMS from RDC"/>
    <n v="35000"/>
    <n v="697200"/>
    <n v="3869"/>
    <m/>
    <n v="1503.16"/>
    <x v="6"/>
  </r>
  <r>
    <n v="85690"/>
    <s v="Nigeria"/>
    <s v="N/A - From RDC"/>
    <x v="0"/>
    <d v="2010-07-15T00:00:00"/>
    <d v="2010-06-28T00:00:00"/>
    <s v="SCMS from RDC"/>
    <n v="1000"/>
    <n v="19920"/>
    <n v="91"/>
    <m/>
    <n v="42.95"/>
    <x v="6"/>
  </r>
  <r>
    <n v="85691"/>
    <s v="Nigeria"/>
    <s v="N/A - From RDC"/>
    <x v="0"/>
    <d v="2010-07-15T00:00:00"/>
    <d v="2010-06-28T00:00:00"/>
    <s v="SCMS from RDC"/>
    <n v="33000"/>
    <n v="289080"/>
    <n v="2654"/>
    <m/>
    <n v="623.26"/>
    <x v="6"/>
  </r>
  <r>
    <n v="85692"/>
    <s v="Nigeria"/>
    <s v="N/A - From RDC"/>
    <x v="0"/>
    <d v="2010-07-15T00:00:00"/>
    <d v="2010-06-28T00:00:00"/>
    <s v="SCMS from RDC"/>
    <n v="2000"/>
    <n v="17520"/>
    <n v="161"/>
    <m/>
    <n v="37.770000000000003"/>
    <x v="6"/>
  </r>
  <r>
    <n v="85693"/>
    <s v="Uganda"/>
    <s v="N/A - From RDC"/>
    <x v="0"/>
    <d v="2010-08-04T00:00:00"/>
    <d v="2010-08-02T00:00:00"/>
    <s v="SCMS from RDC"/>
    <n v="3000"/>
    <n v="26280"/>
    <m/>
    <m/>
    <n v="56.66"/>
    <x v="8"/>
  </r>
  <r>
    <n v="85694"/>
    <s v="Nigeria"/>
    <s v="N/A - From RDC"/>
    <x v="3"/>
    <d v="2010-08-16T00:00:00"/>
    <d v="2010-08-17T00:00:00"/>
    <s v="SCMS from RDC"/>
    <n v="55070"/>
    <n v="617885.4"/>
    <n v="7253"/>
    <n v="6147.18"/>
    <n v="1332.16"/>
    <x v="5742"/>
  </r>
  <r>
    <n v="85695"/>
    <s v="Haiti"/>
    <s v="N/A - From RDC"/>
    <x v="0"/>
    <d v="2010-08-10T00:00:00"/>
    <d v="2010-08-23T00:00:00"/>
    <s v="SCMS from RDC"/>
    <n v="3584"/>
    <n v="6917.12"/>
    <m/>
    <m/>
    <n v="14.91"/>
    <x v="8"/>
  </r>
  <r>
    <n v="85696"/>
    <s v="Nigeria"/>
    <s v="N/A - From RDC"/>
    <x v="0"/>
    <d v="2010-08-31T00:00:00"/>
    <d v="2010-08-17T00:00:00"/>
    <s v="SCMS from RDC"/>
    <n v="10000"/>
    <n v="112200"/>
    <n v="1250"/>
    <n v="6147.18"/>
    <n v="241.9"/>
    <x v="5743"/>
  </r>
  <r>
    <n v="85697"/>
    <s v="Nigeria"/>
    <s v="N/A - From RDC"/>
    <x v="3"/>
    <d v="2010-08-31T00:00:00"/>
    <d v="2010-08-17T00:00:00"/>
    <s v="SCMS from RDC"/>
    <n v="80000"/>
    <n v="897600"/>
    <n v="10519"/>
    <n v="6147.18"/>
    <n v="1935.23"/>
    <x v="5744"/>
  </r>
  <r>
    <n v="85698"/>
    <s v="Nigeria"/>
    <s v="N/A - From RDC"/>
    <x v="3"/>
    <d v="2010-08-31T00:00:00"/>
    <d v="2010-08-17T00:00:00"/>
    <s v="SCMS from RDC"/>
    <n v="15000"/>
    <n v="168300"/>
    <n v="1972"/>
    <n v="6147.18"/>
    <n v="362.85"/>
    <x v="5745"/>
  </r>
  <r>
    <n v="85699"/>
    <s v="Nigeria"/>
    <s v="N/A - From RDC"/>
    <x v="3"/>
    <d v="2010-08-31T00:00:00"/>
    <d v="2010-08-17T00:00:00"/>
    <s v="SCMS from RDC"/>
    <n v="2300"/>
    <n v="37812"/>
    <n v="336"/>
    <n v="6147.18"/>
    <n v="81.52"/>
    <x v="5746"/>
  </r>
  <r>
    <n v="85700"/>
    <s v="CÙte d'Ivoire"/>
    <s v="N/A - From RDC"/>
    <x v="0"/>
    <d v="2010-08-23T00:00:00"/>
    <d v="2010-08-23T00:00:00"/>
    <s v="SCMS from RDC"/>
    <n v="1500"/>
    <n v="33750"/>
    <m/>
    <m/>
    <n v="72.760000000000005"/>
    <x v="8"/>
  </r>
  <r>
    <n v="85702"/>
    <s v="Uganda"/>
    <s v="N/A - From RDC"/>
    <x v="0"/>
    <d v="2010-09-30T00:00:00"/>
    <d v="2010-08-23T00:00:00"/>
    <s v="SCMS from RDC"/>
    <n v="2999"/>
    <n v="25641.45"/>
    <m/>
    <m/>
    <n v="55.28"/>
    <x v="8"/>
  </r>
  <r>
    <n v="85703"/>
    <s v="CÙte d'Ivoire"/>
    <s v="N/A - From RDC"/>
    <x v="0"/>
    <d v="2010-09-21T00:00:00"/>
    <d v="2010-09-06T00:00:00"/>
    <s v="SCMS from RDC"/>
    <n v="40752"/>
    <n v="348429.6"/>
    <n v="3506"/>
    <n v="8815.65"/>
    <n v="751.21"/>
    <x v="5747"/>
  </r>
  <r>
    <n v="85704"/>
    <s v="Zambia"/>
    <s v="N/A - From RDC"/>
    <x v="0"/>
    <d v="2010-09-22T00:00:00"/>
    <d v="2010-09-01T00:00:00"/>
    <s v="SCMS from RDC"/>
    <n v="112227"/>
    <n v="959540.85"/>
    <m/>
    <m/>
    <n v="2068.77"/>
    <x v="8"/>
  </r>
  <r>
    <n v="85705"/>
    <s v="Ethiopia"/>
    <s v="N/A - From RDC"/>
    <x v="0"/>
    <d v="2010-09-15T00:00:00"/>
    <d v="2010-09-13T00:00:00"/>
    <s v="SCMS from RDC"/>
    <n v="1800"/>
    <n v="4194"/>
    <n v="74"/>
    <n v="530.36"/>
    <n v="9.0399999999999991"/>
    <x v="5748"/>
  </r>
  <r>
    <n v="85706"/>
    <s v="CÙte d'Ivoire"/>
    <s v="N/A - From RDC"/>
    <x v="0"/>
    <d v="2010-09-30T00:00:00"/>
    <d v="2010-09-25T00:00:00"/>
    <s v="SCMS from RDC"/>
    <n v="116"/>
    <n v="1577.6"/>
    <m/>
    <m/>
    <n v="3.4"/>
    <x v="8"/>
  </r>
  <r>
    <n v="85707"/>
    <s v="CÙte d'Ivoire"/>
    <s v="N/A - From RDC"/>
    <x v="2"/>
    <d v="2010-09-30T00:00:00"/>
    <d v="2010-09-25T00:00:00"/>
    <s v="SCMS from RDC"/>
    <n v="2376"/>
    <n v="7793.28"/>
    <n v="189"/>
    <n v="8953.2099999999991"/>
    <n v="16.8"/>
    <x v="5749"/>
  </r>
  <r>
    <n v="85708"/>
    <s v="Mozambique"/>
    <s v="N/A - From RDC"/>
    <x v="2"/>
    <d v="2010-10-15T00:00:00"/>
    <d v="2010-10-29T00:00:00"/>
    <s v="SCMS from RDC"/>
    <n v="48551"/>
    <n v="544742.22"/>
    <n v="15664"/>
    <n v="11884.42"/>
    <n v="1174.46"/>
    <x v="5750"/>
  </r>
  <r>
    <n v="85709"/>
    <s v="Zimbabwe"/>
    <s v="N/A - From RDC"/>
    <x v="2"/>
    <d v="2010-09-30T00:00:00"/>
    <d v="2010-10-04T00:00:00"/>
    <s v="SCMS from RDC"/>
    <n v="5900"/>
    <n v="25606"/>
    <m/>
    <m/>
    <n v="55.21"/>
    <x v="8"/>
  </r>
  <r>
    <n v="85710"/>
    <s v="Haiti"/>
    <s v="N/A - From RDC"/>
    <x v="0"/>
    <d v="2010-10-20T00:00:00"/>
    <d v="2010-10-21T00:00:00"/>
    <s v="SCMS from RDC"/>
    <n v="14448"/>
    <n v="20371.68"/>
    <m/>
    <m/>
    <n v="43.92"/>
    <x v="8"/>
  </r>
  <r>
    <n v="85711"/>
    <s v="Nigeria"/>
    <s v="N/A - From RDC"/>
    <x v="0"/>
    <d v="2010-10-22T00:00:00"/>
    <d v="2010-11-10T00:00:00"/>
    <s v="SCMS from RDC"/>
    <n v="33162"/>
    <n v="660587.04"/>
    <m/>
    <m/>
    <n v="1424.23"/>
    <x v="8"/>
  </r>
  <r>
    <n v="85712"/>
    <s v="Uganda"/>
    <s v="N/A - From RDC"/>
    <x v="2"/>
    <d v="2010-10-29T00:00:00"/>
    <d v="2010-10-15T00:00:00"/>
    <s v="SCMS from RDC"/>
    <n v="30000"/>
    <n v="336600"/>
    <n v="4050"/>
    <n v="15759.47"/>
    <n v="725.71"/>
    <x v="5751"/>
  </r>
  <r>
    <n v="85713"/>
    <s v="Zambia"/>
    <s v="N/A - From RDC"/>
    <x v="2"/>
    <d v="2010-11-04T00:00:00"/>
    <d v="2010-11-08T00:00:00"/>
    <s v="SCMS from RDC"/>
    <n v="69247"/>
    <n v="376011.21"/>
    <m/>
    <m/>
    <n v="810.68"/>
    <x v="8"/>
  </r>
  <r>
    <n v="85714"/>
    <s v="Tanzania"/>
    <s v="N/A - From RDC"/>
    <x v="2"/>
    <d v="2010-11-30T00:00:00"/>
    <d v="2010-12-03T00:00:00"/>
    <s v="SCMS from RDC"/>
    <n v="110000"/>
    <n v="283800"/>
    <n v="12543"/>
    <n v="1979.75"/>
    <n v="611.87"/>
    <x v="5752"/>
  </r>
  <r>
    <n v="85715"/>
    <s v="CÙte d'Ivoire"/>
    <s v="N/A - From RDC"/>
    <x v="2"/>
    <d v="2010-11-30T00:00:00"/>
    <d v="2010-11-26T00:00:00"/>
    <s v="SCMS from RDC"/>
    <n v="412"/>
    <n v="5603.2"/>
    <m/>
    <m/>
    <n v="12.08"/>
    <x v="8"/>
  </r>
  <r>
    <n v="85716"/>
    <s v="CÙte d'Ivoire"/>
    <s v="N/A - From RDC"/>
    <x v="2"/>
    <d v="2010-10-28T00:00:00"/>
    <d v="2010-11-23T00:00:00"/>
    <s v="SCMS from RDC"/>
    <n v="5070"/>
    <n v="80562.3"/>
    <m/>
    <m/>
    <n v="173.69"/>
    <x v="8"/>
  </r>
  <r>
    <n v="85717"/>
    <s v="CÙte d'Ivoire"/>
    <s v="N/A - From RDC"/>
    <x v="2"/>
    <d v="2010-10-28T00:00:00"/>
    <d v="2010-11-23T00:00:00"/>
    <s v="SCMS from RDC"/>
    <n v="1764"/>
    <n v="3951.36"/>
    <m/>
    <m/>
    <n v="8.52"/>
    <x v="8"/>
  </r>
  <r>
    <n v="85718"/>
    <s v="CÙte d'Ivoire"/>
    <s v="N/A - From RDC"/>
    <x v="2"/>
    <d v="2010-10-28T00:00:00"/>
    <d v="2010-11-23T00:00:00"/>
    <s v="SCMS from RDC"/>
    <n v="69384"/>
    <n v="313615.68"/>
    <m/>
    <m/>
    <n v="676.16"/>
    <x v="8"/>
  </r>
  <r>
    <n v="85719"/>
    <s v="Zimbabwe"/>
    <s v="N/A - From RDC"/>
    <x v="2"/>
    <d v="2010-11-30T00:00:00"/>
    <d v="2010-11-25T00:00:00"/>
    <s v="SCMS from RDC"/>
    <n v="5900"/>
    <n v="18880"/>
    <m/>
    <m/>
    <n v="40.71"/>
    <x v="8"/>
  </r>
  <r>
    <n v="85720"/>
    <s v="Nigeria"/>
    <s v="N/A - From RDC"/>
    <x v="3"/>
    <d v="2010-11-16T00:00:00"/>
    <d v="2010-11-10T00:00:00"/>
    <s v="SCMS from RDC"/>
    <n v="350"/>
    <n v="903"/>
    <n v="40"/>
    <n v="20264.93"/>
    <n v="1.95"/>
    <x v="5753"/>
  </r>
  <r>
    <n v="85721"/>
    <s v="Uganda"/>
    <s v="N/A - From RDC"/>
    <x v="0"/>
    <d v="2010-11-26T00:00:00"/>
    <d v="2010-11-23T00:00:00"/>
    <s v="SCMS from RDC"/>
    <n v="115745"/>
    <n v="1298658.8999999999"/>
    <n v="15500"/>
    <n v="83195.98"/>
    <n v="2799.91"/>
    <x v="5754"/>
  </r>
  <r>
    <n v="85722"/>
    <s v="Ethiopia"/>
    <s v="N/A - From RDC"/>
    <x v="0"/>
    <d v="2010-11-19T00:00:00"/>
    <d v="2010-11-08T00:00:00"/>
    <s v="SCMS from RDC"/>
    <n v="500"/>
    <n v="3605"/>
    <m/>
    <m/>
    <n v="7.77"/>
    <x v="8"/>
  </r>
  <r>
    <n v="85723"/>
    <s v="Zambia"/>
    <s v="N/A - From RDC"/>
    <x v="2"/>
    <d v="2010-12-31T00:00:00"/>
    <d v="2010-11-25T00:00:00"/>
    <s v="SCMS from RDC"/>
    <n v="75000"/>
    <n v="641250"/>
    <m/>
    <m/>
    <n v="1382.54"/>
    <x v="8"/>
  </r>
  <r>
    <n v="85724"/>
    <s v="CÙte d'Ivoire"/>
    <s v="N/A - From RDC"/>
    <x v="0"/>
    <d v="2010-11-30T00:00:00"/>
    <d v="2010-12-09T00:00:00"/>
    <s v="SCMS from RDC"/>
    <n v="1013"/>
    <n v="1448.59"/>
    <m/>
    <m/>
    <n v="3.12"/>
    <x v="8"/>
  </r>
  <r>
    <n v="85725"/>
    <s v="CÙte d'Ivoire"/>
    <s v="N/A - From RDC"/>
    <x v="0"/>
    <d v="2010-11-30T00:00:00"/>
    <d v="2010-12-09T00:00:00"/>
    <s v="SCMS from RDC"/>
    <n v="4200"/>
    <n v="8190"/>
    <m/>
    <m/>
    <n v="17.66"/>
    <x v="8"/>
  </r>
  <r>
    <n v="85726"/>
    <s v="Dominican Republic"/>
    <s v="N/A - From RDC"/>
    <x v="0"/>
    <d v="2011-01-31T00:00:00"/>
    <d v="2010-12-08T00:00:00"/>
    <s v="SCMS from RDC"/>
    <n v="1207"/>
    <n v="1689.8"/>
    <m/>
    <m/>
    <n v="2.79"/>
    <x v="8"/>
  </r>
  <r>
    <n v="85727"/>
    <s v="Dominican Republic"/>
    <s v="N/A - From RDC"/>
    <x v="0"/>
    <d v="2011-01-31T00:00:00"/>
    <d v="2010-12-08T00:00:00"/>
    <s v="SCMS from RDC"/>
    <n v="2615"/>
    <n v="18383.45"/>
    <m/>
    <m/>
    <n v="30.33"/>
    <x v="8"/>
  </r>
  <r>
    <n v="85728"/>
    <s v="Zambia"/>
    <s v="N/A - From RDC"/>
    <x v="2"/>
    <d v="2010-11-15T00:00:00"/>
    <d v="2010-12-10T00:00:00"/>
    <s v="SCMS from RDC"/>
    <n v="10000"/>
    <n v="26600"/>
    <m/>
    <m/>
    <n v="57.35"/>
    <x v="8"/>
  </r>
  <r>
    <n v="85729"/>
    <s v="Haiti"/>
    <s v="N/A - From RDC"/>
    <x v="0"/>
    <d v="2010-12-20T00:00:00"/>
    <d v="2011-01-05T00:00:00"/>
    <s v="SCMS from RDC"/>
    <n v="400"/>
    <n v="4700"/>
    <m/>
    <m/>
    <n v="10.130000000000001"/>
    <x v="8"/>
  </r>
  <r>
    <n v="85730"/>
    <s v="Haiti"/>
    <s v="N/A - From RDC"/>
    <x v="0"/>
    <d v="2010-12-20T00:00:00"/>
    <d v="2011-01-05T00:00:00"/>
    <s v="SCMS from RDC"/>
    <n v="8000"/>
    <n v="14800"/>
    <m/>
    <m/>
    <n v="31.91"/>
    <x v="8"/>
  </r>
  <r>
    <n v="85731"/>
    <s v="Nigeria"/>
    <s v="N/A - From RDC"/>
    <x v="3"/>
    <d v="2011-02-22T00:00:00"/>
    <d v="2011-02-16T00:00:00"/>
    <s v="SCMS from RDC"/>
    <n v="43638"/>
    <n v="869268.96"/>
    <m/>
    <m/>
    <n v="1874.14"/>
    <x v="8"/>
  </r>
  <r>
    <n v="85732"/>
    <s v="Nigeria"/>
    <s v="N/A - From RDC"/>
    <x v="3"/>
    <d v="2011-02-22T00:00:00"/>
    <d v="2011-02-16T00:00:00"/>
    <s v="SCMS from RDC"/>
    <n v="100000"/>
    <n v="1122000"/>
    <m/>
    <m/>
    <n v="2419.0300000000002"/>
    <x v="8"/>
  </r>
  <r>
    <n v="85733"/>
    <s v="CÙte d'Ivoire"/>
    <s v="N/A - From RDC"/>
    <x v="0"/>
    <d v="2011-02-22T00:00:00"/>
    <d v="2011-02-22T00:00:00"/>
    <s v="SCMS from RDC"/>
    <n v="33998"/>
    <n v="111513.44"/>
    <n v="7275"/>
    <n v="8758.36"/>
    <n v="240.42"/>
    <x v="5755"/>
  </r>
  <r>
    <n v="85734"/>
    <s v="CÙte d'Ivoire"/>
    <s v="N/A - From RDC"/>
    <x v="0"/>
    <d v="2011-02-22T00:00:00"/>
    <d v="2011-02-22T00:00:00"/>
    <s v="SCMS from RDC"/>
    <n v="63000"/>
    <n v="206640"/>
    <m/>
    <m/>
    <n v="445.52"/>
    <x v="8"/>
  </r>
  <r>
    <n v="85735"/>
    <s v="Nigeria"/>
    <s v="N/A - From RDC"/>
    <x v="3"/>
    <d v="2011-02-17T00:00:00"/>
    <d v="2011-02-16T00:00:00"/>
    <s v="SCMS from RDC"/>
    <n v="3000"/>
    <n v="19710"/>
    <n v="2252"/>
    <n v="43548"/>
    <n v="42.49"/>
    <x v="5756"/>
  </r>
  <r>
    <n v="85736"/>
    <s v="Tanzania"/>
    <s v="N/A - From RDC"/>
    <x v="0"/>
    <d v="2011-02-28T00:00:00"/>
    <d v="2011-02-28T00:00:00"/>
    <s v="SCMS from RDC"/>
    <n v="625"/>
    <n v="4825"/>
    <m/>
    <m/>
    <n v="10.4"/>
    <x v="8"/>
  </r>
  <r>
    <n v="85737"/>
    <s v="Tanzania"/>
    <s v="N/A - From RDC"/>
    <x v="2"/>
    <d v="2011-02-28T00:00:00"/>
    <d v="2011-02-28T00:00:00"/>
    <s v="SCMS from RDC"/>
    <n v="36576"/>
    <n v="94366.080000000002"/>
    <n v="4145"/>
    <n v="1647"/>
    <n v="203.45"/>
    <x v="5757"/>
  </r>
  <r>
    <n v="85738"/>
    <s v="CÙte d'Ivoire"/>
    <s v="N/A - From RDC"/>
    <x v="0"/>
    <d v="2011-02-15T00:00:00"/>
    <d v="2011-02-23T00:00:00"/>
    <s v="SCMS from RDC"/>
    <n v="4800"/>
    <n v="95616"/>
    <n v="532"/>
    <n v="7441.57"/>
    <n v="157.77000000000001"/>
    <x v="5758"/>
  </r>
  <r>
    <n v="85739"/>
    <s v="Haiti"/>
    <s v="N/A - From RDC"/>
    <x v="0"/>
    <d v="2011-02-28T00:00:00"/>
    <d v="2011-02-14T00:00:00"/>
    <s v="SCMS from RDC"/>
    <n v="1040"/>
    <n v="9172.7999999999993"/>
    <m/>
    <m/>
    <n v="19.78"/>
    <x v="8"/>
  </r>
  <r>
    <n v="85740"/>
    <s v="Zambia"/>
    <s v="N/A - From RDC"/>
    <x v="2"/>
    <d v="2011-03-31T00:00:00"/>
    <d v="2011-03-07T00:00:00"/>
    <s v="SCMS from RDC"/>
    <n v="307216"/>
    <n v="1327173.1200000001"/>
    <m/>
    <m/>
    <n v="2861.39"/>
    <x v="8"/>
  </r>
  <r>
    <n v="85741"/>
    <s v="Zambia"/>
    <s v="N/A - From RDC"/>
    <x v="2"/>
    <d v="2011-03-31T00:00:00"/>
    <d v="2011-03-07T00:00:00"/>
    <s v="SCMS from RDC"/>
    <n v="11729"/>
    <n v="50669.279999999999"/>
    <m/>
    <m/>
    <n v="109.24"/>
    <x v="8"/>
  </r>
  <r>
    <n v="85742"/>
    <s v="Zimbabwe"/>
    <s v="N/A - From RDC"/>
    <x v="2"/>
    <d v="2011-03-31T00:00:00"/>
    <d v="2011-03-17T00:00:00"/>
    <s v="SCMS from RDC"/>
    <n v="6392"/>
    <n v="27741.279999999999"/>
    <m/>
    <m/>
    <n v="59.81"/>
    <x v="8"/>
  </r>
  <r>
    <n v="85743"/>
    <s v="Zimbabwe"/>
    <s v="N/A - From RDC"/>
    <x v="2"/>
    <d v="2011-03-31T00:00:00"/>
    <d v="2011-03-17T00:00:00"/>
    <s v="SCMS from RDC"/>
    <n v="4669"/>
    <n v="14940.8"/>
    <m/>
    <m/>
    <n v="32.21"/>
    <x v="8"/>
  </r>
  <r>
    <n v="85744"/>
    <s v="Zimbabwe"/>
    <s v="N/A - From RDC"/>
    <x v="2"/>
    <d v="2011-03-31T00:00:00"/>
    <d v="2011-03-18T00:00:00"/>
    <s v="SCMS from RDC"/>
    <n v="6392"/>
    <n v="27741.279999999999"/>
    <m/>
    <m/>
    <n v="59.81"/>
    <x v="8"/>
  </r>
  <r>
    <n v="85745"/>
    <s v="Zimbabwe"/>
    <s v="N/A - From RDC"/>
    <x v="2"/>
    <d v="2011-03-31T00:00:00"/>
    <d v="2011-03-18T00:00:00"/>
    <s v="SCMS from RDC"/>
    <n v="10114"/>
    <n v="89205.48"/>
    <m/>
    <m/>
    <n v="192.33"/>
    <x v="8"/>
  </r>
  <r>
    <n v="85746"/>
    <s v="Ethiopia"/>
    <s v="N/A - From RDC"/>
    <x v="0"/>
    <d v="2011-03-10T00:00:00"/>
    <d v="2011-03-11T00:00:00"/>
    <s v="SCMS from RDC"/>
    <n v="2680"/>
    <n v="96908.800000000003"/>
    <n v="549"/>
    <n v="3600.65"/>
    <n v="159.9"/>
    <x v="5759"/>
  </r>
  <r>
    <n v="85747"/>
    <s v="Uganda"/>
    <s v="N/A - From RDC"/>
    <x v="0"/>
    <d v="2011-03-11T00:00:00"/>
    <d v="2011-03-22T00:00:00"/>
    <s v="SCMS from RDC"/>
    <n v="10000"/>
    <n v="72100"/>
    <n v="1108"/>
    <n v="10648.62"/>
    <n v="118.96"/>
    <x v="5760"/>
  </r>
  <r>
    <n v="85748"/>
    <s v="CÙte d'Ivoire"/>
    <s v="N/A - From RDC"/>
    <x v="0"/>
    <d v="2011-03-31T00:00:00"/>
    <d v="2011-04-29T00:00:00"/>
    <s v="SCMS from RDC"/>
    <n v="5000"/>
    <n v="10500"/>
    <n v="1841"/>
    <n v="9447.08"/>
    <n v="22.64"/>
    <x v="5761"/>
  </r>
  <r>
    <n v="85749"/>
    <s v="CÙte d'Ivoire"/>
    <s v="N/A - From RDC"/>
    <x v="0"/>
    <d v="2011-04-20T00:00:00"/>
    <d v="2011-06-10T00:00:00"/>
    <s v="SCMS from RDC"/>
    <n v="3564"/>
    <n v="55242"/>
    <m/>
    <m/>
    <n v="91.15"/>
    <x v="8"/>
  </r>
  <r>
    <n v="85750"/>
    <s v="CÙte d'Ivoire"/>
    <s v="N/A - From RDC"/>
    <x v="0"/>
    <d v="2011-06-30T00:00:00"/>
    <d v="2011-06-07T00:00:00"/>
    <s v="SCMS from RDC"/>
    <n v="5220"/>
    <n v="103982.39999999999"/>
    <m/>
    <m/>
    <n v="171.57"/>
    <x v="8"/>
  </r>
  <r>
    <n v="85751"/>
    <s v="CÙte d'Ivoire"/>
    <s v="N/A - From RDC"/>
    <x v="0"/>
    <d v="2011-03-24T00:00:00"/>
    <d v="2011-06-07T00:00:00"/>
    <s v="SCMS from RDC"/>
    <n v="300"/>
    <n v="5976"/>
    <m/>
    <m/>
    <n v="9.86"/>
    <x v="8"/>
  </r>
  <r>
    <n v="85752"/>
    <s v="Nigeria"/>
    <s v="N/A - From RDC"/>
    <x v="3"/>
    <d v="2011-06-21T00:00:00"/>
    <d v="2011-05-10T00:00:00"/>
    <s v="SCMS from RDC"/>
    <n v="129557"/>
    <n v="325188.07"/>
    <n v="14710"/>
    <n v="12601.07"/>
    <n v="536.55999999999995"/>
    <x v="5762"/>
  </r>
  <r>
    <n v="85753"/>
    <s v="Nigeria"/>
    <s v="N/A - From RDC"/>
    <x v="3"/>
    <d v="2011-06-21T00:00:00"/>
    <d v="2011-05-11T00:00:00"/>
    <s v="SCMS from RDC"/>
    <n v="156"/>
    <n v="1024.92"/>
    <n v="9"/>
    <n v="12601.07"/>
    <n v="1.69"/>
    <x v="5763"/>
  </r>
  <r>
    <n v="85754"/>
    <s v="Nigeria"/>
    <s v="N/A - From RDC"/>
    <x v="3"/>
    <d v="2011-03-31T00:00:00"/>
    <d v="2011-05-10T00:00:00"/>
    <s v="SCMS from RDC"/>
    <n v="154667"/>
    <n v="1735363.74"/>
    <n v="20339"/>
    <n v="12601.06"/>
    <n v="2863.35"/>
    <x v="5764"/>
  </r>
  <r>
    <n v="85755"/>
    <s v="Zimbabwe"/>
    <s v="N/A - From RDC"/>
    <x v="2"/>
    <d v="2011-04-20T00:00:00"/>
    <d v="2011-05-20T00:00:00"/>
    <s v="SCMS from RDC"/>
    <n v="55000"/>
    <n v="233750"/>
    <n v="5357"/>
    <n v="3403.99"/>
    <n v="503.96"/>
    <x v="5765"/>
  </r>
  <r>
    <n v="85756"/>
    <s v="Mozambique"/>
    <s v="N/A - From RDC"/>
    <x v="2"/>
    <d v="2011-05-11T00:00:00"/>
    <d v="2011-05-25T00:00:00"/>
    <s v="SCMS from RDC"/>
    <n v="45000"/>
    <n v="384750"/>
    <n v="4171"/>
    <n v="3936.85"/>
    <n v="634.84"/>
    <x v="5766"/>
  </r>
  <r>
    <n v="85757"/>
    <s v="Nigeria"/>
    <s v="N/A - From RDC"/>
    <x v="3"/>
    <d v="2011-06-21T00:00:00"/>
    <d v="2011-05-11T00:00:00"/>
    <s v="SCMS from RDC"/>
    <n v="137900"/>
    <n v="1139054"/>
    <n v="12766"/>
    <n v="12601.07"/>
    <n v="1879.44"/>
    <x v="5767"/>
  </r>
  <r>
    <n v="85758"/>
    <s v="Zambia"/>
    <s v="N/A - From RDC"/>
    <x v="2"/>
    <d v="2011-04-30T00:00:00"/>
    <d v="2011-05-20T00:00:00"/>
    <s v="SCMS from RDC"/>
    <n v="84"/>
    <n v="210.84"/>
    <n v="6"/>
    <n v="3402.23"/>
    <n v="0.45"/>
    <x v="5768"/>
  </r>
  <r>
    <n v="85759"/>
    <s v="Zambia"/>
    <s v="N/A - From RDC"/>
    <x v="2"/>
    <d v="2011-04-14T00:00:00"/>
    <d v="2011-06-10T00:00:00"/>
    <s v="SCMS from RDC"/>
    <n v="170858"/>
    <n v="721020.76"/>
    <m/>
    <m/>
    <n v="1554.52"/>
    <x v="8"/>
  </r>
  <r>
    <n v="85760"/>
    <s v="Mozambique"/>
    <s v="N/A - From RDC"/>
    <x v="2"/>
    <d v="2011-06-30T00:00:00"/>
    <d v="2011-07-13T00:00:00"/>
    <s v="SCMS from RDC"/>
    <n v="2268"/>
    <n v="5284.44"/>
    <n v="109"/>
    <n v="1148.6500000000001"/>
    <n v="8.7200000000000006"/>
    <x v="5769"/>
  </r>
  <r>
    <n v="85761"/>
    <s v="Uganda"/>
    <s v="N/A - From RDC"/>
    <x v="0"/>
    <d v="2011-06-15T00:00:00"/>
    <d v="2011-05-31T00:00:00"/>
    <s v="SCMS from RDC"/>
    <n v="20000"/>
    <n v="39000"/>
    <n v="7464"/>
    <n v="4605.4399999999996"/>
    <n v="64.349999999999994"/>
    <x v="5770"/>
  </r>
  <r>
    <n v="85762"/>
    <s v="Nigeria"/>
    <s v="N/A - From RDC"/>
    <x v="3"/>
    <d v="2011-06-21T00:00:00"/>
    <d v="2011-07-06T00:00:00"/>
    <s v="SCMS from RDC"/>
    <n v="22623"/>
    <n v="56783.73"/>
    <n v="2809"/>
    <n v="13398.06"/>
    <n v="93.69"/>
    <x v="5771"/>
  </r>
  <r>
    <n v="85763"/>
    <s v="CÙte d'Ivoire"/>
    <s v="N/A - From RDC"/>
    <x v="0"/>
    <d v="2011-05-16T00:00:00"/>
    <d v="2011-06-20T00:00:00"/>
    <s v="SCMS from RDC"/>
    <n v="3500"/>
    <n v="6825"/>
    <n v="1313"/>
    <n v="5597.54"/>
    <n v="14.71"/>
    <x v="5772"/>
  </r>
  <r>
    <n v="85764"/>
    <s v="Haiti"/>
    <s v="N/A - From RDC"/>
    <x v="0"/>
    <d v="2011-05-16T00:00:00"/>
    <d v="2011-06-20T00:00:00"/>
    <s v="SCMS from RDC"/>
    <n v="4000"/>
    <n v="7800"/>
    <n v="1496"/>
    <n v="14897.04"/>
    <n v="16.82"/>
    <x v="5773"/>
  </r>
  <r>
    <n v="85765"/>
    <s v="Guyana"/>
    <s v="N/A - From RDC"/>
    <x v="0"/>
    <d v="2011-10-27T00:00:00"/>
    <d v="2011-06-15T00:00:00"/>
    <s v="SCMS from RDC"/>
    <n v="178"/>
    <n v="2438.6"/>
    <m/>
    <m/>
    <n v="4.0199999999999996"/>
    <x v="8"/>
  </r>
  <r>
    <n v="85766"/>
    <s v="Guyana"/>
    <s v="N/A - From RDC"/>
    <x v="0"/>
    <d v="2011-10-27T00:00:00"/>
    <d v="2011-06-15T00:00:00"/>
    <s v="SCMS from RDC"/>
    <n v="375"/>
    <n v="693.75"/>
    <m/>
    <m/>
    <n v="1.1399999999999999"/>
    <x v="8"/>
  </r>
  <r>
    <n v="85767"/>
    <s v="Zambia"/>
    <s v="N/A - From RDC"/>
    <x v="2"/>
    <d v="2011-07-15T00:00:00"/>
    <d v="2011-07-11T00:00:00"/>
    <s v="SCMS from RDC"/>
    <n v="21621"/>
    <n v="50376.93"/>
    <m/>
    <m/>
    <n v="83.12"/>
    <x v="8"/>
  </r>
  <r>
    <n v="85768"/>
    <s v="Mozambique"/>
    <s v="N/A - From RDC"/>
    <x v="2"/>
    <d v="2011-08-10T00:00:00"/>
    <d v="2011-08-04T00:00:00"/>
    <s v="SCMS from RDC"/>
    <n v="24496"/>
    <n v="44092.800000000003"/>
    <m/>
    <m/>
    <n v="72.75"/>
    <x v="8"/>
  </r>
  <r>
    <n v="85769"/>
    <s v="CÙte d'Ivoire"/>
    <s v="N/A - From RDC"/>
    <x v="0"/>
    <d v="2011-06-30T00:00:00"/>
    <d v="2011-06-26T00:00:00"/>
    <s v="SCMS from RDC"/>
    <n v="207"/>
    <n v="273.24"/>
    <n v="12"/>
    <n v="2503.34"/>
    <n v="0.45"/>
    <x v="5774"/>
  </r>
  <r>
    <n v="85770"/>
    <s v="Benin"/>
    <s v="N/A - From RDC"/>
    <x v="0"/>
    <d v="2011-07-04T00:00:00"/>
    <d v="2011-06-30T00:00:00"/>
    <s v="SCMS from RDC"/>
    <n v="15000"/>
    <n v="123900"/>
    <n v="1440"/>
    <n v="6477.67"/>
    <n v="204.44"/>
    <x v="5775"/>
  </r>
  <r>
    <n v="85771"/>
    <s v="Ghana"/>
    <s v="N/A - From RDC"/>
    <x v="0"/>
    <d v="2011-07-04T00:00:00"/>
    <d v="2011-07-20T00:00:00"/>
    <s v="SCMS from RDC"/>
    <n v="25509"/>
    <n v="64027.59"/>
    <n v="2216"/>
    <n v="226.25"/>
    <n v="105.65"/>
    <x v="5776"/>
  </r>
  <r>
    <n v="85772"/>
    <s v="Haiti"/>
    <s v="N/A - From RDC"/>
    <x v="0"/>
    <d v="2011-07-19T00:00:00"/>
    <d v="2011-06-28T00:00:00"/>
    <s v="SCMS from RDC"/>
    <n v="7830"/>
    <n v="10962"/>
    <m/>
    <m/>
    <n v="18.09"/>
    <x v="8"/>
  </r>
  <r>
    <n v="85773"/>
    <s v="Haiti"/>
    <s v="N/A - From RDC"/>
    <x v="0"/>
    <d v="2011-07-19T00:00:00"/>
    <d v="2011-06-28T00:00:00"/>
    <s v="SCMS from RDC"/>
    <n v="1500"/>
    <n v="7140"/>
    <m/>
    <m/>
    <n v="11.78"/>
    <x v="8"/>
  </r>
  <r>
    <n v="85774"/>
    <s v="Haiti"/>
    <s v="N/A - From RDC"/>
    <x v="0"/>
    <d v="2011-07-19T00:00:00"/>
    <d v="2011-07-21T00:00:00"/>
    <s v="SCMS from RDC"/>
    <n v="20642"/>
    <n v="176489.1"/>
    <n v="1778"/>
    <n v="28585.57"/>
    <n v="291.20999999999998"/>
    <x v="5777"/>
  </r>
  <r>
    <n v="85775"/>
    <s v="Zambia"/>
    <s v="N/A - From RDC"/>
    <x v="2"/>
    <d v="2011-08-18T00:00:00"/>
    <d v="2011-08-05T00:00:00"/>
    <s v="SCMS from RDC"/>
    <n v="26000"/>
    <n v="187460"/>
    <n v="1405"/>
    <n v="3949.19"/>
    <n v="309.31"/>
    <x v="5778"/>
  </r>
  <r>
    <n v="85776"/>
    <s v="Mozambique"/>
    <s v="N/A - From RDC"/>
    <x v="2"/>
    <d v="2011-11-17T00:00:00"/>
    <d v="2011-11-17T00:00:00"/>
    <s v="SCMS from RDC"/>
    <n v="81270"/>
    <n v="451861.2"/>
    <n v="8491"/>
    <n v="10605.03"/>
    <n v="745.57"/>
    <x v="5779"/>
  </r>
  <r>
    <n v="85777"/>
    <s v="CÙte d'Ivoire"/>
    <s v="N/A - From RDC"/>
    <x v="0"/>
    <d v="2011-07-22T00:00:00"/>
    <d v="2011-07-22T00:00:00"/>
    <s v="SCMS from RDC"/>
    <n v="600"/>
    <n v="1170"/>
    <n v="224"/>
    <n v="3545.1"/>
    <n v="2.52"/>
    <x v="5780"/>
  </r>
  <r>
    <n v="85778"/>
    <s v="CÙte d'Ivoire"/>
    <s v="N/A - From RDC"/>
    <x v="0"/>
    <d v="2011-09-27T00:00:00"/>
    <d v="2011-09-12T00:00:00"/>
    <s v="SCMS from RDC"/>
    <n v="4269"/>
    <n v="44995.26"/>
    <m/>
    <m/>
    <n v="74.239999999999995"/>
    <x v="8"/>
  </r>
  <r>
    <n v="85779"/>
    <s v="Zimbabwe"/>
    <s v="N/A - From RDC"/>
    <x v="2"/>
    <d v="2011-09-06T00:00:00"/>
    <d v="2011-09-05T00:00:00"/>
    <s v="SCMS from RDC"/>
    <n v="6392"/>
    <n v="27741.279999999999"/>
    <n v="539"/>
    <n v="1709.78"/>
    <n v="59.81"/>
    <x v="5781"/>
  </r>
  <r>
    <n v="85780"/>
    <s v="Uganda"/>
    <s v="N/A - From RDC"/>
    <x v="2"/>
    <d v="2011-09-22T00:00:00"/>
    <d v="2011-08-26T00:00:00"/>
    <s v="SCMS from RDC"/>
    <n v="1946"/>
    <n v="4534.18"/>
    <n v="195"/>
    <n v="2070.6799999999998"/>
    <n v="7.48"/>
    <x v="5782"/>
  </r>
  <r>
    <n v="85781"/>
    <s v="Tanzania"/>
    <s v="N/A - From RDC"/>
    <x v="0"/>
    <d v="2011-09-30T00:00:00"/>
    <d v="2011-08-30T00:00:00"/>
    <s v="SCMS from RDC"/>
    <n v="4279"/>
    <n v="28113.03"/>
    <n v="259"/>
    <n v="1553.64"/>
    <n v="46.39"/>
    <x v="5783"/>
  </r>
  <r>
    <n v="85782"/>
    <s v="Uganda"/>
    <s v="N/A - From RDC"/>
    <x v="2"/>
    <d v="2011-08-05T00:00:00"/>
    <d v="2011-08-24T00:00:00"/>
    <s v="SCMS from RDC"/>
    <n v="32000"/>
    <n v="264320"/>
    <n v="3026"/>
    <n v="14406.99"/>
    <n v="436.13"/>
    <x v="5784"/>
  </r>
  <r>
    <n v="85783"/>
    <s v="Mozambique"/>
    <s v="N/A - From RDC"/>
    <x v="2"/>
    <d v="2011-09-30T00:00:00"/>
    <d v="2011-09-15T00:00:00"/>
    <s v="SCMS from RDC"/>
    <n v="3357"/>
    <n v="7821.81"/>
    <n v="181"/>
    <n v="315.51"/>
    <n v="12.91"/>
    <x v="5785"/>
  </r>
  <r>
    <n v="85784"/>
    <s v="Zambia"/>
    <s v="N/A - From RDC"/>
    <x v="2"/>
    <d v="2011-09-29T00:00:00"/>
    <d v="2011-08-29T00:00:00"/>
    <s v="SCMS from RDC"/>
    <n v="20927"/>
    <n v="52526.77"/>
    <m/>
    <m/>
    <n v="86.67"/>
    <x v="8"/>
  </r>
  <r>
    <n v="85786"/>
    <s v="Mozambique"/>
    <s v="N/A - From RDC"/>
    <x v="2"/>
    <d v="2011-09-20T00:00:00"/>
    <d v="2011-09-30T00:00:00"/>
    <s v="SCMS from RDC"/>
    <n v="538"/>
    <n v="753.2"/>
    <n v="43"/>
    <n v="888.93"/>
    <n v="1.24"/>
    <x v="5786"/>
  </r>
  <r>
    <n v="85787"/>
    <s v="Zambia"/>
    <s v="N/A - From RDC"/>
    <x v="2"/>
    <d v="2011-09-21T00:00:00"/>
    <d v="2011-09-26T00:00:00"/>
    <s v="SCMS from RDC"/>
    <n v="1917"/>
    <n v="13821.57"/>
    <n v="2629"/>
    <n v="3139.96"/>
    <n v="22.81"/>
    <x v="5787"/>
  </r>
  <r>
    <n v="85788"/>
    <s v="Zambia"/>
    <s v="N/A - From RDC"/>
    <x v="2"/>
    <d v="2011-09-21T00:00:00"/>
    <d v="2011-09-26T00:00:00"/>
    <s v="SCMS from RDC"/>
    <n v="44163"/>
    <n v="318415.23"/>
    <m/>
    <m/>
    <n v="525.39"/>
    <x v="8"/>
  </r>
  <r>
    <n v="85789"/>
    <s v="Uganda"/>
    <s v="N/A - From RDC"/>
    <x v="2"/>
    <d v="2011-09-30T00:00:00"/>
    <d v="2011-09-26T00:00:00"/>
    <s v="SCMS from RDC"/>
    <n v="5000"/>
    <n v="41150"/>
    <n v="607"/>
    <n v="4911.3900000000003"/>
    <n v="67.900000000000006"/>
    <x v="5788"/>
  </r>
  <r>
    <n v="85790"/>
    <s v="Zambia"/>
    <s v="N/A - From RDC"/>
    <x v="2"/>
    <d v="2011-10-31T00:00:00"/>
    <d v="2011-09-26T00:00:00"/>
    <s v="SCMS from RDC"/>
    <n v="49142"/>
    <n v="212293.44"/>
    <m/>
    <m/>
    <n v="350.28"/>
    <x v="8"/>
  </r>
  <r>
    <n v="85791"/>
    <s v="Guyana"/>
    <s v="N/A - From RDC"/>
    <x v="0"/>
    <d v="2011-12-15T00:00:00"/>
    <d v="2011-09-28T00:00:00"/>
    <s v="SCMS from RDC"/>
    <n v="106"/>
    <n v="940.22"/>
    <m/>
    <m/>
    <n v="1.55"/>
    <x v="8"/>
  </r>
  <r>
    <n v="85792"/>
    <s v="Zimbabwe"/>
    <s v="N/A - From RDC"/>
    <x v="2"/>
    <d v="2011-10-21T00:00:00"/>
    <d v="2011-10-21T00:00:00"/>
    <s v="SCMS from RDC"/>
    <n v="4980"/>
    <n v="16185"/>
    <m/>
    <m/>
    <n v="26.71"/>
    <x v="8"/>
  </r>
  <r>
    <n v="85795"/>
    <s v="Tanzania"/>
    <s v="N/A - From RDC"/>
    <x v="0"/>
    <d v="2011-09-30T00:00:00"/>
    <d v="2011-09-23T00:00:00"/>
    <s v="SCMS from RDC"/>
    <n v="6840"/>
    <n v="136252.79999999999"/>
    <n v="778"/>
    <m/>
    <n v="224.82"/>
    <x v="6"/>
  </r>
  <r>
    <n v="85796"/>
    <s v="Guyana"/>
    <s v="N/A - From RDC"/>
    <x v="0"/>
    <d v="2011-12-15T00:00:00"/>
    <d v="2011-10-05T00:00:00"/>
    <s v="SCMS from RDC"/>
    <n v="696"/>
    <n v="1621.68"/>
    <n v="33"/>
    <n v="1002.59"/>
    <n v="2.68"/>
    <x v="5789"/>
  </r>
  <r>
    <n v="85797"/>
    <s v="Nigeria"/>
    <s v="N/A - From RDC"/>
    <x v="3"/>
    <d v="2011-12-05T00:00:00"/>
    <d v="2011-10-17T00:00:00"/>
    <s v="SCMS from RDC"/>
    <n v="17038"/>
    <n v="152830.85999999999"/>
    <n v="1722"/>
    <n v="21326.73"/>
    <n v="252.17"/>
    <x v="5790"/>
  </r>
  <r>
    <n v="85798"/>
    <s v="Nigeria"/>
    <s v="N/A - From RDC"/>
    <x v="3"/>
    <d v="2012-03-02T00:00:00"/>
    <d v="2011-10-14T00:00:00"/>
    <s v="SCMS from RDC"/>
    <n v="88433"/>
    <n v="730456.58"/>
    <n v="8935"/>
    <n v="21326.73"/>
    <n v="1205.25"/>
    <x v="5791"/>
  </r>
  <r>
    <n v="85799"/>
    <s v="CÙte d'Ivoire"/>
    <s v="N/A - From RDC"/>
    <x v="2"/>
    <d v="2011-11-11T00:00:00"/>
    <d v="2011-10-31T00:00:00"/>
    <s v="SCMS from RDC"/>
    <n v="2790"/>
    <n v="62775"/>
    <m/>
    <m/>
    <n v="103.58"/>
    <x v="8"/>
  </r>
  <r>
    <n v="85800"/>
    <s v="Haiti"/>
    <s v="N/A - From RDC"/>
    <x v="0"/>
    <d v="2011-10-31T00:00:00"/>
    <d v="2011-11-08T00:00:00"/>
    <s v="SCMS from RDC"/>
    <n v="2848"/>
    <n v="5553.6"/>
    <n v="1066"/>
    <n v="10794.84"/>
    <n v="9.16"/>
    <x v="5792"/>
  </r>
  <r>
    <n v="85801"/>
    <s v="Zimbabwe"/>
    <s v="N/A - From RDC"/>
    <x v="2"/>
    <d v="2011-11-30T00:00:00"/>
    <d v="2011-11-21T00:00:00"/>
    <s v="SCMS from RDC"/>
    <n v="592"/>
    <n v="8051.2"/>
    <n v="195"/>
    <n v="221.96"/>
    <n v="13.28"/>
    <x v="5793"/>
  </r>
  <r>
    <n v="85802"/>
    <s v="Zimbabwe"/>
    <s v="N/A - From RDC"/>
    <x v="2"/>
    <d v="2011-11-14T00:00:00"/>
    <d v="2011-11-21T00:00:00"/>
    <s v="SCMS from RDC"/>
    <n v="4593"/>
    <n v="13549.35"/>
    <m/>
    <m/>
    <n v="22.36"/>
    <x v="8"/>
  </r>
  <r>
    <n v="85803"/>
    <s v="CÙte d'Ivoire"/>
    <s v="N/A - From RDC"/>
    <x v="2"/>
    <d v="2011-12-09T00:00:00"/>
    <d v="2011-11-19T00:00:00"/>
    <s v="SCMS from RDC"/>
    <n v="14480"/>
    <n v="129885.6"/>
    <m/>
    <m/>
    <n v="214.31"/>
    <x v="8"/>
  </r>
  <r>
    <n v="85804"/>
    <s v="Zambia"/>
    <s v="N/A - From RDC"/>
    <x v="2"/>
    <d v="2012-01-24T00:00:00"/>
    <d v="2011-11-28T00:00:00"/>
    <s v="SCMS from RDC"/>
    <n v="230000"/>
    <n v="970600"/>
    <n v="18968"/>
    <n v="22168.18"/>
    <n v="1601.49"/>
    <x v="5794"/>
  </r>
  <r>
    <n v="85805"/>
    <s v="Zambia"/>
    <s v="N/A - From RDC"/>
    <x v="2"/>
    <d v="2012-02-28T00:00:00"/>
    <d v="2011-11-28T00:00:00"/>
    <s v="SCMS from RDC"/>
    <n v="2548"/>
    <n v="38321.919999999998"/>
    <n v="257"/>
    <n v="361.73"/>
    <n v="63.23"/>
    <x v="5795"/>
  </r>
  <r>
    <n v="85806"/>
    <s v="Zimbabwe"/>
    <s v="N/A - From RDC"/>
    <x v="2"/>
    <d v="2011-12-07T00:00:00"/>
    <d v="2011-12-09T00:00:00"/>
    <s v="SCMS from RDC"/>
    <n v="6392"/>
    <n v="26335.040000000001"/>
    <m/>
    <m/>
    <n v="43.45"/>
    <x v="8"/>
  </r>
  <r>
    <n v="85807"/>
    <s v="Zimbabwe"/>
    <s v="N/A - From RDC"/>
    <x v="2"/>
    <d v="2011-12-14T00:00:00"/>
    <d v="2011-12-09T00:00:00"/>
    <s v="SCMS from RDC"/>
    <n v="18534"/>
    <n v="130108.68"/>
    <n v="1013"/>
    <n v="5216.63"/>
    <n v="214.68"/>
    <x v="5796"/>
  </r>
  <r>
    <n v="85808"/>
    <s v="Nigeria"/>
    <s v="N/A - From RDC"/>
    <x v="3"/>
    <d v="2012-03-02T00:00:00"/>
    <d v="2011-12-18T00:00:00"/>
    <s v="SCMS from RDC"/>
    <n v="10944"/>
    <n v="46183.68"/>
    <n v="726"/>
    <n v="15322.73"/>
    <n v="76.2"/>
    <x v="5797"/>
  </r>
  <r>
    <n v="85809"/>
    <s v="Zambia"/>
    <s v="N/A - From RDC"/>
    <x v="2"/>
    <d v="2012-01-10T00:00:00"/>
    <d v="2012-01-20T00:00:00"/>
    <s v="SCMS from RDC"/>
    <n v="8000"/>
    <n v="15600"/>
    <n v="3088"/>
    <n v="6476.69"/>
    <n v="25.74"/>
    <x v="5798"/>
  </r>
  <r>
    <n v="85810"/>
    <s v="CÙte d'Ivoire"/>
    <s v="N/A - From RDC"/>
    <x v="2"/>
    <d v="2012-02-06T00:00:00"/>
    <d v="2012-02-06T00:00:00"/>
    <s v="SCMS from RDC"/>
    <n v="2772"/>
    <n v="6209.28"/>
    <m/>
    <m/>
    <n v="10.25"/>
    <x v="8"/>
  </r>
  <r>
    <n v="85812"/>
    <s v="Mozambique"/>
    <s v="N/A - From RDC"/>
    <x v="2"/>
    <d v="2012-02-29T00:00:00"/>
    <d v="2012-02-22T00:00:00"/>
    <s v="SCMS from RDC"/>
    <n v="250000"/>
    <n v="2805000"/>
    <n v="32538"/>
    <n v="20179.39"/>
    <n v="4628.25"/>
    <x v="5799"/>
  </r>
  <r>
    <n v="85813"/>
    <s v="Congo, DRC"/>
    <s v="N/A - From RDC"/>
    <x v="0"/>
    <d v="2012-03-16T00:00:00"/>
    <d v="2012-02-14T00:00:00"/>
    <s v="SCMS from RDC"/>
    <n v="4"/>
    <n v="16.48"/>
    <m/>
    <m/>
    <n v="0.02"/>
    <x v="8"/>
  </r>
  <r>
    <n v="85814"/>
    <s v="Congo, DRC"/>
    <s v="N/A - From RDC"/>
    <x v="0"/>
    <d v="2012-03-16T00:00:00"/>
    <d v="2012-02-14T00:00:00"/>
    <s v="SCMS from RDC"/>
    <n v="174"/>
    <n v="1914"/>
    <m/>
    <m/>
    <n v="2.68"/>
    <x v="8"/>
  </r>
  <r>
    <n v="85815"/>
    <s v="Congo, DRC"/>
    <s v="N/A - From RDC"/>
    <x v="0"/>
    <d v="2012-03-16T00:00:00"/>
    <d v="2012-02-14T00:00:00"/>
    <s v="SCMS from RDC"/>
    <n v="23"/>
    <n v="776.02"/>
    <m/>
    <m/>
    <n v="1.0900000000000001"/>
    <x v="8"/>
  </r>
  <r>
    <n v="85816"/>
    <s v="Congo, DRC"/>
    <s v="N/A - From RDC"/>
    <x v="0"/>
    <d v="2012-03-16T00:00:00"/>
    <d v="2012-02-14T00:00:00"/>
    <s v="SCMS from RDC"/>
    <n v="67"/>
    <n v="553.41999999999996"/>
    <m/>
    <m/>
    <n v="0.78"/>
    <x v="8"/>
  </r>
  <r>
    <n v="85817"/>
    <s v="Congo, DRC"/>
    <s v="N/A - From RDC"/>
    <x v="0"/>
    <d v="2012-03-16T00:00:00"/>
    <d v="2012-02-14T00:00:00"/>
    <s v="SCMS from RDC"/>
    <n v="41"/>
    <n v="338.66"/>
    <m/>
    <m/>
    <n v="0.47"/>
    <x v="8"/>
  </r>
  <r>
    <n v="85819"/>
    <s v="Guyana"/>
    <s v="N/A - From RDC"/>
    <x v="0"/>
    <d v="2012-03-30T00:00:00"/>
    <d v="2012-02-04T00:00:00"/>
    <s v="SCMS from RDC"/>
    <n v="140"/>
    <n v="259"/>
    <m/>
    <m/>
    <n v="0.36"/>
    <x v="8"/>
  </r>
  <r>
    <n v="85820"/>
    <s v="Congo, DRC"/>
    <s v="N/A - From RDC"/>
    <x v="0"/>
    <d v="2012-03-16T00:00:00"/>
    <d v="2012-04-11T00:00:00"/>
    <s v="SCMS from RDC"/>
    <n v="15"/>
    <n v="91.2"/>
    <m/>
    <m/>
    <n v="0.13"/>
    <x v="8"/>
  </r>
  <r>
    <n v="85821"/>
    <s v="Congo, DRC"/>
    <s v="N/A - From RDC"/>
    <x v="0"/>
    <d v="2012-03-16T00:00:00"/>
    <d v="2012-03-14T00:00:00"/>
    <s v="SCMS from RDC"/>
    <n v="187"/>
    <n v="1312.74"/>
    <n v="125"/>
    <n v="1554.64"/>
    <n v="1.84"/>
    <x v="5800"/>
  </r>
  <r>
    <n v="85822"/>
    <s v="Congo, DRC"/>
    <s v="N/A - From RDC"/>
    <x v="0"/>
    <d v="2012-03-16T00:00:00"/>
    <d v="2012-03-14T00:00:00"/>
    <s v="SCMS from RDC"/>
    <n v="2197"/>
    <n v="15422.94"/>
    <m/>
    <m/>
    <n v="21.62"/>
    <x v="8"/>
  </r>
  <r>
    <n v="85823"/>
    <s v="Zimbabwe"/>
    <s v="N/A - From RDC"/>
    <x v="2"/>
    <d v="2012-02-29T00:00:00"/>
    <d v="2012-02-16T00:00:00"/>
    <s v="SCMS from RDC"/>
    <n v="10114"/>
    <n v="61493.120000000003"/>
    <m/>
    <m/>
    <n v="101.46"/>
    <x v="8"/>
  </r>
  <r>
    <n v="85824"/>
    <s v="Congo, DRC"/>
    <s v="N/A - From RDC"/>
    <x v="0"/>
    <d v="2012-03-22T00:00:00"/>
    <d v="2012-03-22T00:00:00"/>
    <s v="SCMS from RDC"/>
    <n v="220"/>
    <n v="512.6"/>
    <n v="12"/>
    <n v="91.43"/>
    <n v="0.72"/>
    <x v="5801"/>
  </r>
  <r>
    <n v="85825"/>
    <s v="CÙte d'Ivoire"/>
    <s v="N/A - From RDC"/>
    <x v="2"/>
    <d v="2012-02-29T00:00:00"/>
    <d v="2012-02-08T00:00:00"/>
    <s v="SCMS from RDC"/>
    <n v="650"/>
    <n v="7150"/>
    <n v="61"/>
    <n v="1572.97"/>
    <n v="11.8"/>
    <x v="5802"/>
  </r>
  <r>
    <n v="85826"/>
    <s v="Zambia"/>
    <s v="N/A - From RDC"/>
    <x v="2"/>
    <d v="2012-04-27T00:00:00"/>
    <d v="2012-02-17T00:00:00"/>
    <s v="SCMS from RDC"/>
    <n v="113614"/>
    <n v="468089.68"/>
    <m/>
    <m/>
    <n v="656.26"/>
    <x v="8"/>
  </r>
  <r>
    <n v="85827"/>
    <s v="Haiti"/>
    <s v="N/A - From RDC"/>
    <x v="0"/>
    <d v="2012-03-02T00:00:00"/>
    <d v="2012-03-12T00:00:00"/>
    <s v="SCMS from RDC"/>
    <n v="1680"/>
    <n v="3763.2"/>
    <m/>
    <m/>
    <n v="5.28"/>
    <x v="8"/>
  </r>
  <r>
    <n v="85828"/>
    <s v="Tanzania"/>
    <s v="N/A - From RDC"/>
    <x v="2"/>
    <d v="2012-03-30T00:00:00"/>
    <d v="2012-03-12T00:00:00"/>
    <s v="SCMS from RDC"/>
    <n v="32554"/>
    <n v="63480.3"/>
    <m/>
    <m/>
    <n v="104.74"/>
    <x v="8"/>
  </r>
  <r>
    <n v="85829"/>
    <s v="CÙte d'Ivoire"/>
    <s v="N/A - From RDC"/>
    <x v="0"/>
    <d v="2012-03-19T00:00:00"/>
    <d v="2012-02-24T00:00:00"/>
    <s v="SCMS from RDC"/>
    <n v="12446"/>
    <n v="51277.52"/>
    <m/>
    <m/>
    <n v="71.89"/>
    <x v="8"/>
  </r>
  <r>
    <n v="85830"/>
    <s v="CÙte d'Ivoire"/>
    <s v="N/A - From RDC"/>
    <x v="2"/>
    <d v="2012-03-30T00:00:00"/>
    <d v="2012-02-24T00:00:00"/>
    <s v="SCMS from RDC"/>
    <n v="1260"/>
    <n v="28350"/>
    <n v="122"/>
    <n v="1131.6300000000001"/>
    <n v="46.78"/>
    <x v="5803"/>
  </r>
  <r>
    <n v="85831"/>
    <s v="CÙte d'Ivoire"/>
    <s v="N/A - From RDC"/>
    <x v="2"/>
    <d v="2012-03-30T00:00:00"/>
    <d v="2012-02-24T00:00:00"/>
    <s v="SCMS from RDC"/>
    <n v="7140"/>
    <n v="119452.2"/>
    <n v="779"/>
    <n v="4646.1400000000003"/>
    <n v="197.1"/>
    <x v="5804"/>
  </r>
  <r>
    <n v="85832"/>
    <s v="Nigeria"/>
    <s v="N/A - From RDC"/>
    <x v="3"/>
    <d v="2012-03-02T00:00:00"/>
    <d v="2012-02-16T00:00:00"/>
    <s v="SCMS from RDC"/>
    <n v="51355"/>
    <n v="125819.75"/>
    <n v="6436"/>
    <n v="25231.96"/>
    <n v="207.6"/>
    <x v="5805"/>
  </r>
  <r>
    <n v="85833"/>
    <s v="Nigeria"/>
    <s v="N/A - From RDC"/>
    <x v="3"/>
    <d v="2012-03-16T00:00:00"/>
    <d v="2012-02-16T00:00:00"/>
    <s v="SCMS from RDC"/>
    <n v="240976"/>
    <n v="2703750.72"/>
    <n v="30789"/>
    <n v="25231.96"/>
    <n v="4461.1899999999996"/>
    <x v="5806"/>
  </r>
  <r>
    <n v="85834"/>
    <s v="Nigeria"/>
    <s v="N/A - From RDC"/>
    <x v="3"/>
    <d v="2012-06-20T00:00:00"/>
    <d v="2012-02-16T00:00:00"/>
    <s v="SCMS from RDC"/>
    <n v="7736"/>
    <n v="18024.88"/>
    <m/>
    <m/>
    <n v="25.27"/>
    <x v="8"/>
  </r>
  <r>
    <n v="85835"/>
    <s v="Uganda"/>
    <s v="N/A - From RDC"/>
    <x v="2"/>
    <d v="2012-03-30T00:00:00"/>
    <d v="2012-02-27T00:00:00"/>
    <s v="SCMS from RDC"/>
    <n v="4398"/>
    <n v="30873.96"/>
    <n v="224"/>
    <n v="1933.3"/>
    <n v="50.94"/>
    <x v="5807"/>
  </r>
  <r>
    <n v="85836"/>
    <s v="Zambia"/>
    <s v="N/A - From RDC"/>
    <x v="2"/>
    <d v="2012-05-08T00:00:00"/>
    <d v="2012-03-16T00:00:00"/>
    <s v="SCMS from RDC"/>
    <n v="61060"/>
    <n v="251567.2"/>
    <n v="3718"/>
    <n v="19949.86"/>
    <n v="352.7"/>
    <x v="5808"/>
  </r>
  <r>
    <n v="85837"/>
    <s v="Uganda"/>
    <s v="N/A - From RDC"/>
    <x v="2"/>
    <d v="2012-03-30T00:00:00"/>
    <d v="2012-03-09T00:00:00"/>
    <s v="SCMS from RDC"/>
    <n v="5785"/>
    <n v="35172.800000000003"/>
    <n v="460"/>
    <n v="3571.6"/>
    <n v="58.04"/>
    <x v="5809"/>
  </r>
  <r>
    <n v="85838"/>
    <s v="South Sudan"/>
    <s v="N/A - From RDC"/>
    <x v="0"/>
    <d v="2012-03-21T00:00:00"/>
    <d v="2012-03-08T00:00:00"/>
    <s v="SCMS from RDC"/>
    <n v="6000"/>
    <n v="11700"/>
    <m/>
    <m/>
    <n v="16.399999999999999"/>
    <x v="8"/>
  </r>
  <r>
    <n v="85839"/>
    <s v="Tanzania"/>
    <s v="N/A - From RDC"/>
    <x v="2"/>
    <d v="2012-04-30T00:00:00"/>
    <d v="2012-04-11T00:00:00"/>
    <s v="SCMS from RDC"/>
    <n v="34054"/>
    <n v="101821.46"/>
    <n v="1309"/>
    <n v="3279.25"/>
    <n v="168.01"/>
    <x v="5810"/>
  </r>
  <r>
    <n v="85840"/>
    <s v="Zambia"/>
    <s v="N/A - From RDC"/>
    <x v="2"/>
    <d v="2012-05-08T00:00:00"/>
    <d v="2012-02-27T00:00:00"/>
    <s v="SCMS from RDC"/>
    <n v="99714"/>
    <n v="410821.68"/>
    <n v="6005"/>
    <n v="5447.21"/>
    <n v="575.97"/>
    <x v="5811"/>
  </r>
  <r>
    <n v="85841"/>
    <s v="Rwanda"/>
    <s v="N/A - From RDC"/>
    <x v="0"/>
    <d v="2012-03-12T00:00:00"/>
    <d v="2012-02-28T00:00:00"/>
    <s v="SCMS from RDC"/>
    <n v="2520"/>
    <n v="21772.799999999999"/>
    <n v="318"/>
    <n v="2716.08"/>
    <n v="30.53"/>
    <x v="5812"/>
  </r>
  <r>
    <n v="85843"/>
    <s v="Tanzania"/>
    <s v="N/A - From RDC"/>
    <x v="2"/>
    <d v="2012-05-08T00:00:00"/>
    <d v="2012-04-11T00:00:00"/>
    <s v="SCMS from RDC"/>
    <n v="5603"/>
    <n v="23812.75"/>
    <n v="316"/>
    <n v="3279.25"/>
    <n v="39.29"/>
    <x v="5813"/>
  </r>
  <r>
    <n v="85844"/>
    <s v="Burundi"/>
    <s v="N/A - From RDC"/>
    <x v="0"/>
    <d v="2012-04-26T00:00:00"/>
    <d v="2012-05-04T00:00:00"/>
    <s v="SCMS from RDC"/>
    <n v="170"/>
    <n v="331.5"/>
    <m/>
    <m/>
    <n v="0.46"/>
    <x v="8"/>
  </r>
  <r>
    <n v="85845"/>
    <s v="Burundi"/>
    <s v="N/A - From RDC"/>
    <x v="0"/>
    <d v="2012-04-26T00:00:00"/>
    <d v="2012-05-04T00:00:00"/>
    <s v="SCMS from RDC"/>
    <n v="10000"/>
    <n v="110000"/>
    <m/>
    <m/>
    <n v="154.22"/>
    <x v="8"/>
  </r>
  <r>
    <n v="85846"/>
    <s v="Tanzania"/>
    <s v="N/A - From RDC"/>
    <x v="2"/>
    <d v="2012-05-04T00:00:00"/>
    <d v="2012-04-11T00:00:00"/>
    <s v="SCMS from RDC"/>
    <n v="137759"/>
    <n v="967068.18"/>
    <m/>
    <m/>
    <n v="1595.66"/>
    <x v="8"/>
  </r>
  <r>
    <n v="85847"/>
    <s v="Uganda"/>
    <s v="N/A - From RDC"/>
    <x v="0"/>
    <d v="2012-05-03T00:00:00"/>
    <d v="2012-03-27T00:00:00"/>
    <s v="SCMS from RDC"/>
    <n v="12959"/>
    <n v="78790.720000000001"/>
    <m/>
    <m/>
    <n v="110.46"/>
    <x v="8"/>
  </r>
  <r>
    <n v="85848"/>
    <s v="Zimbabwe"/>
    <s v="N/A - From RDC"/>
    <x v="2"/>
    <d v="2012-04-13T00:00:00"/>
    <d v="2012-04-10T00:00:00"/>
    <s v="SCMS from RDC"/>
    <n v="69037"/>
    <n v="173282.87"/>
    <m/>
    <m/>
    <n v="285.92"/>
    <x v="8"/>
  </r>
  <r>
    <n v="85849"/>
    <s v="Uganda"/>
    <s v="N/A - From RDC"/>
    <x v="2"/>
    <d v="2012-05-16T00:00:00"/>
    <d v="2012-03-27T00:00:00"/>
    <s v="SCMS from RDC"/>
    <n v="22872"/>
    <n v="139061.76000000001"/>
    <m/>
    <m/>
    <n v="229.45"/>
    <x v="8"/>
  </r>
  <r>
    <n v="85850"/>
    <s v="Zambia"/>
    <s v="N/A - From RDC"/>
    <x v="2"/>
    <d v="2012-05-15T00:00:00"/>
    <d v="2012-04-16T00:00:00"/>
    <s v="SCMS from RDC"/>
    <n v="150000"/>
    <n v="2509500"/>
    <n v="17001"/>
    <n v="8510.81"/>
    <n v="4140.68"/>
    <x v="5814"/>
  </r>
  <r>
    <n v="85851"/>
    <s v="Zambia"/>
    <s v="N/A - From RDC"/>
    <x v="2"/>
    <d v="2012-04-27T00:00:00"/>
    <d v="2012-04-16T00:00:00"/>
    <s v="SCMS from RDC"/>
    <n v="15000"/>
    <n v="219450"/>
    <n v="1485"/>
    <n v="8510.82"/>
    <n v="307.67"/>
    <x v="5815"/>
  </r>
  <r>
    <n v="85852"/>
    <s v="CÙte d'Ivoire"/>
    <s v="N/A - From RDC"/>
    <x v="2"/>
    <d v="2012-04-27T00:00:00"/>
    <d v="2012-04-19T00:00:00"/>
    <s v="SCMS from RDC"/>
    <n v="5"/>
    <n v="41.3"/>
    <m/>
    <m/>
    <n v="7.0000000000000007E-2"/>
    <x v="8"/>
  </r>
  <r>
    <n v="85853"/>
    <s v="Zambia"/>
    <s v="N/A - From RDC"/>
    <x v="2"/>
    <d v="2012-05-15T00:00:00"/>
    <d v="2012-04-30T00:00:00"/>
    <s v="SCMS from RDC"/>
    <n v="887"/>
    <n v="7096"/>
    <m/>
    <m/>
    <n v="11.71"/>
    <x v="8"/>
  </r>
  <r>
    <n v="85854"/>
    <s v="Dominican Republic"/>
    <s v="N/A - From RDC"/>
    <x v="0"/>
    <d v="2012-05-21T00:00:00"/>
    <d v="2012-05-04T00:00:00"/>
    <s v="SCMS from RDC"/>
    <n v="6263"/>
    <n v="34697.019999999997"/>
    <m/>
    <m/>
    <n v="48.65"/>
    <x v="8"/>
  </r>
  <r>
    <n v="85855"/>
    <s v="Nigeria"/>
    <s v="N/A - From RDC"/>
    <x v="3"/>
    <d v="2012-07-04T00:00:00"/>
    <d v="2012-04-30T00:00:00"/>
    <s v="SCMS from RDC"/>
    <n v="87499"/>
    <n v="213497.56"/>
    <n v="9645"/>
    <n v="27441.22"/>
    <n v="299.32"/>
    <x v="5816"/>
  </r>
  <r>
    <n v="85856"/>
    <s v="Uganda"/>
    <s v="N/A - From RDC"/>
    <x v="2"/>
    <d v="2012-07-03T00:00:00"/>
    <d v="2012-05-18T00:00:00"/>
    <s v="SCMS from RDC"/>
    <n v="3275"/>
    <n v="33699.75"/>
    <m/>
    <m/>
    <n v="47.25"/>
    <x v="8"/>
  </r>
  <r>
    <n v="85857"/>
    <s v="Uganda"/>
    <s v="N/A - From RDC"/>
    <x v="2"/>
    <d v="2012-06-29T00:00:00"/>
    <d v="2012-05-22T00:00:00"/>
    <s v="SCMS from RDC"/>
    <n v="917"/>
    <n v="28261.94"/>
    <m/>
    <m/>
    <n v="39.619999999999997"/>
    <x v="8"/>
  </r>
  <r>
    <n v="85859"/>
    <s v="Mozambique"/>
    <s v="N/A - From RDC"/>
    <x v="2"/>
    <d v="2012-07-03T00:00:00"/>
    <d v="2012-06-28T00:00:00"/>
    <s v="SCMS from RDC"/>
    <n v="33156"/>
    <n v="257953.68"/>
    <m/>
    <m/>
    <n v="361.65"/>
    <x v="8"/>
  </r>
  <r>
    <n v="85861"/>
    <s v="Congo, DRC"/>
    <s v="N/A - From RDC"/>
    <x v="0"/>
    <d v="2012-09-03T00:00:00"/>
    <d v="2012-09-03T00:00:00"/>
    <s v="SCMS from RDC"/>
    <n v="200"/>
    <n v="824"/>
    <m/>
    <m/>
    <n v="1.1599999999999999"/>
    <x v="8"/>
  </r>
  <r>
    <n v="85862"/>
    <s v="Nigeria"/>
    <s v="N/A - From RDC"/>
    <x v="3"/>
    <d v="2012-07-04T00:00:00"/>
    <d v="2012-06-03T00:00:00"/>
    <s v="SCMS from RDC"/>
    <n v="3479"/>
    <n v="35798.910000000003"/>
    <m/>
    <m/>
    <n v="50.19"/>
    <x v="8"/>
  </r>
  <r>
    <n v="85863"/>
    <s v="Nigeria"/>
    <s v="N/A - From RDC"/>
    <x v="3"/>
    <d v="2012-06-20T00:00:00"/>
    <d v="2012-06-03T00:00:00"/>
    <s v="SCMS from RDC"/>
    <n v="20000"/>
    <n v="282000"/>
    <n v="2334"/>
    <n v="17090"/>
    <n v="395.36"/>
    <x v="5817"/>
  </r>
  <r>
    <n v="85864"/>
    <s v="Nigeria"/>
    <s v="N/A - From RDC"/>
    <x v="3"/>
    <d v="2012-08-02T00:00:00"/>
    <d v="2012-06-03T00:00:00"/>
    <s v="SCMS from RDC"/>
    <n v="2067"/>
    <n v="17858.88"/>
    <n v="307"/>
    <n v="17090"/>
    <n v="25.04"/>
    <x v="5818"/>
  </r>
  <r>
    <n v="85865"/>
    <s v="Zambia"/>
    <s v="N/A - From RDC"/>
    <x v="0"/>
    <d v="2012-07-02T00:00:00"/>
    <d v="2012-06-07T00:00:00"/>
    <s v="SCMS from RDC"/>
    <n v="5996"/>
    <n v="479680"/>
    <n v="1363"/>
    <n v="22171.8"/>
    <n v="672.51"/>
    <x v="5819"/>
  </r>
  <r>
    <n v="85866"/>
    <s v="Congo, DRC"/>
    <s v="N/A - From RDC"/>
    <x v="0"/>
    <d v="2012-09-11T00:00:00"/>
    <d v="2012-09-11T00:00:00"/>
    <s v="SCMS from RDC"/>
    <n v="900"/>
    <n v="2097"/>
    <m/>
    <m/>
    <n v="2.94"/>
    <x v="8"/>
  </r>
  <r>
    <n v="85867"/>
    <s v="Congo, DRC"/>
    <s v="N/A - From RDC"/>
    <x v="0"/>
    <d v="2012-09-11T00:00:00"/>
    <d v="2012-09-11T00:00:00"/>
    <s v="SCMS from RDC"/>
    <n v="120"/>
    <n v="660"/>
    <m/>
    <m/>
    <n v="0.93"/>
    <x v="8"/>
  </r>
  <r>
    <n v="85868"/>
    <s v="Congo, DRC"/>
    <s v="N/A - From RDC"/>
    <x v="0"/>
    <d v="2012-09-11T00:00:00"/>
    <d v="2012-09-11T00:00:00"/>
    <s v="SCMS from RDC"/>
    <n v="1300"/>
    <n v="8853"/>
    <m/>
    <m/>
    <n v="12.41"/>
    <x v="8"/>
  </r>
  <r>
    <n v="85869"/>
    <s v="Zimbabwe"/>
    <s v="N/A - From RDC"/>
    <x v="2"/>
    <d v="2012-10-16T00:00:00"/>
    <d v="2012-06-27T00:00:00"/>
    <s v="SCMS from RDC"/>
    <n v="2699"/>
    <n v="7962.05"/>
    <m/>
    <m/>
    <n v="13.14"/>
    <x v="8"/>
  </r>
  <r>
    <n v="85870"/>
    <s v="Nigeria"/>
    <s v="N/A - From RDC"/>
    <x v="3"/>
    <d v="2012-06-20T00:00:00"/>
    <d v="2012-06-03T00:00:00"/>
    <s v="SCMS from RDC"/>
    <n v="22100"/>
    <n v="51493"/>
    <m/>
    <m/>
    <n v="72.19"/>
    <x v="8"/>
  </r>
  <r>
    <n v="85871"/>
    <s v="Mozambique"/>
    <s v="N/A - From RDC"/>
    <x v="2"/>
    <d v="2012-08-07T00:00:00"/>
    <d v="2012-07-24T00:00:00"/>
    <s v="SCMS from RDC"/>
    <n v="1600"/>
    <n v="3360"/>
    <m/>
    <m/>
    <n v="4.71"/>
    <x v="8"/>
  </r>
  <r>
    <n v="85872"/>
    <s v="Tanzania"/>
    <s v="N/A - From RDC"/>
    <x v="2"/>
    <d v="2012-08-01T00:00:00"/>
    <d v="2012-07-25T00:00:00"/>
    <s v="SCMS from RDC"/>
    <n v="10000"/>
    <n v="55000"/>
    <m/>
    <m/>
    <n v="77.11"/>
    <x v="8"/>
  </r>
  <r>
    <n v="85873"/>
    <s v="Tanzania"/>
    <s v="N/A - From RDC"/>
    <x v="2"/>
    <d v="2012-08-15T00:00:00"/>
    <d v="2012-07-25T00:00:00"/>
    <s v="SCMS from RDC"/>
    <n v="29504"/>
    <n v="57532.800000000003"/>
    <n v="10913"/>
    <n v="3853.89"/>
    <n v="94.93"/>
    <x v="5820"/>
  </r>
  <r>
    <n v="85874"/>
    <s v="Nigeria"/>
    <s v="N/A - From RDC"/>
    <x v="3"/>
    <d v="2012-08-02T00:00:00"/>
    <d v="2012-07-09T00:00:00"/>
    <s v="SCMS from RDC"/>
    <n v="180000"/>
    <n v="1765800"/>
    <n v="23096"/>
    <n v="21347.13"/>
    <n v="2475.65"/>
    <x v="5821"/>
  </r>
  <r>
    <n v="85875"/>
    <s v="Mozambique"/>
    <s v="N/A - From RDC"/>
    <x v="2"/>
    <d v="2012-09-04T00:00:00"/>
    <d v="2012-08-22T00:00:00"/>
    <s v="SCMS from RDC"/>
    <n v="43020"/>
    <n v="302000.40000000002"/>
    <n v="22479"/>
    <n v="6483.81"/>
    <n v="423.4"/>
    <x v="5822"/>
  </r>
  <r>
    <n v="85876"/>
    <s v="Uganda"/>
    <s v="N/A - From RDC"/>
    <x v="2"/>
    <d v="2012-09-05T00:00:00"/>
    <d v="2012-07-30T00:00:00"/>
    <s v="SCMS from RDC"/>
    <n v="4879"/>
    <n v="47862.99"/>
    <n v="637"/>
    <n v="5081.05"/>
    <n v="67.099999999999994"/>
    <x v="5823"/>
  </r>
  <r>
    <n v="85877"/>
    <s v="Zimbabwe"/>
    <s v="N/A - From RDC"/>
    <x v="2"/>
    <d v="2012-10-16T00:00:00"/>
    <d v="2012-07-23T00:00:00"/>
    <s v="SCMS from RDC"/>
    <n v="17422"/>
    <n v="66377.820000000007"/>
    <m/>
    <m/>
    <n v="109.52"/>
    <x v="8"/>
  </r>
  <r>
    <n v="85878"/>
    <s v="CÙte d'Ivoire"/>
    <s v="N/A - From RDC"/>
    <x v="0"/>
    <d v="2012-07-31T00:00:00"/>
    <d v="2012-07-31T00:00:00"/>
    <s v="SCMS from RDC"/>
    <n v="45000"/>
    <n v="347400"/>
    <n v="4050"/>
    <n v="11592.26"/>
    <n v="487.05"/>
    <x v="5824"/>
  </r>
  <r>
    <n v="85879"/>
    <s v="Tanzania"/>
    <s v="N/A - From RDC"/>
    <x v="2"/>
    <d v="2012-08-31T00:00:00"/>
    <d v="2012-08-22T00:00:00"/>
    <s v="SCMS from RDC"/>
    <n v="66931"/>
    <n v="475879.41"/>
    <m/>
    <m/>
    <n v="667.18"/>
    <x v="8"/>
  </r>
  <r>
    <n v="85880"/>
    <s v="Nigeria"/>
    <s v="N/A - From RDC"/>
    <x v="3"/>
    <d v="2012-08-02T00:00:00"/>
    <d v="2012-07-24T00:00:00"/>
    <s v="SCMS from RDC"/>
    <n v="6100"/>
    <n v="79056"/>
    <n v="681"/>
    <n v="16532.5"/>
    <n v="110.84"/>
    <x v="5825"/>
  </r>
  <r>
    <n v="85881"/>
    <s v="Nigeria"/>
    <s v="N/A - From RDC"/>
    <x v="3"/>
    <d v="2012-08-02T00:00:00"/>
    <d v="2012-07-24T00:00:00"/>
    <s v="SCMS from RDC"/>
    <n v="28839"/>
    <n v="159768.06"/>
    <m/>
    <m/>
    <n v="223.99"/>
    <x v="8"/>
  </r>
  <r>
    <n v="85882"/>
    <s v="Rwanda"/>
    <s v="N/A - From RDC"/>
    <x v="0"/>
    <d v="2012-08-31T00:00:00"/>
    <d v="2012-08-16T00:00:00"/>
    <s v="SCMS from RDC"/>
    <n v="90"/>
    <n v="608.4"/>
    <n v="5"/>
    <n v="721.36"/>
    <n v="0.85"/>
    <x v="5826"/>
  </r>
  <r>
    <n v="85883"/>
    <s v="CÙte d'Ivoire"/>
    <s v="N/A - From RDC"/>
    <x v="2"/>
    <d v="2012-08-20T00:00:00"/>
    <d v="2012-08-18T00:00:00"/>
    <s v="SCMS from RDC"/>
    <n v="8640"/>
    <n v="129945.60000000001"/>
    <n v="972"/>
    <n v="4754.53"/>
    <n v="182.18"/>
    <x v="5827"/>
  </r>
  <r>
    <n v="85884"/>
    <s v="Uganda"/>
    <s v="N/A - From RDC"/>
    <x v="0"/>
    <d v="2012-10-30T00:00:00"/>
    <d v="2012-10-30T00:00:00"/>
    <s v="SCMS from RDC"/>
    <n v="40000"/>
    <n v="221600"/>
    <m/>
    <m/>
    <n v="310.68"/>
    <x v="8"/>
  </r>
  <r>
    <n v="85885"/>
    <s v="Rwanda"/>
    <s v="N/A - From RDC"/>
    <x v="0"/>
    <d v="2012-08-24T00:00:00"/>
    <d v="2012-08-16T00:00:00"/>
    <s v="SCMS from RDC"/>
    <n v="10537"/>
    <n v="138561.54999999999"/>
    <n v="1048"/>
    <n v="18613.689999999999"/>
    <n v="194.26"/>
    <x v="5828"/>
  </r>
  <r>
    <n v="85886"/>
    <s v="Nigeria"/>
    <s v="N/A - From RDC"/>
    <x v="3"/>
    <d v="2012-08-20T00:00:00"/>
    <d v="2012-08-14T00:00:00"/>
    <s v="SCMS from RDC"/>
    <n v="35120"/>
    <n v="280960"/>
    <m/>
    <m/>
    <n v="393.91"/>
    <x v="8"/>
  </r>
  <r>
    <n v="85887"/>
    <s v="Nigeria"/>
    <s v="N/A - From RDC"/>
    <x v="3"/>
    <d v="2012-08-20T00:00:00"/>
    <d v="2012-08-14T00:00:00"/>
    <s v="SCMS from RDC"/>
    <n v="17497"/>
    <n v="512837.07"/>
    <n v="4898"/>
    <n v="18461.22"/>
    <n v="719"/>
    <x v="5829"/>
  </r>
  <r>
    <n v="85888"/>
    <s v="CÙte d'Ivoire"/>
    <s v="N/A - From RDC"/>
    <x v="0"/>
    <d v="2012-08-21T00:00:00"/>
    <d v="2012-08-30T00:00:00"/>
    <s v="SCMS from RDC"/>
    <n v="9000"/>
    <n v="60840"/>
    <n v="486"/>
    <n v="3028.66"/>
    <n v="85.3"/>
    <x v="5830"/>
  </r>
  <r>
    <n v="85889"/>
    <s v="Rwanda"/>
    <s v="N/A - From RDC"/>
    <x v="0"/>
    <d v="2012-11-30T00:00:00"/>
    <d v="2012-09-14T00:00:00"/>
    <s v="SCMS from RDC"/>
    <n v="51240"/>
    <n v="200348.4"/>
    <n v="4331"/>
    <n v="8684.7000000000007"/>
    <n v="280.89"/>
    <x v="5831"/>
  </r>
  <r>
    <n v="85890"/>
    <s v="Zimbabwe"/>
    <s v="N/A - From RDC"/>
    <x v="2"/>
    <d v="2012-12-11T00:00:00"/>
    <d v="2012-09-04T00:00:00"/>
    <s v="SCMS from RDC"/>
    <n v="33201"/>
    <n v="177957.36"/>
    <m/>
    <m/>
    <n v="293.63"/>
    <x v="8"/>
  </r>
  <r>
    <n v="85891"/>
    <s v="CÙte d'Ivoire"/>
    <s v="N/A - From RDC"/>
    <x v="2"/>
    <d v="2012-10-29T00:00:00"/>
    <d v="2012-08-27T00:00:00"/>
    <s v="SCMS from RDC"/>
    <n v="38160"/>
    <n v="506383.2"/>
    <m/>
    <m/>
    <n v="709.95"/>
    <x v="8"/>
  </r>
  <r>
    <n v="85892"/>
    <s v="Congo, DRC"/>
    <s v="N/A - From RDC"/>
    <x v="0"/>
    <d v="2013-02-14T00:00:00"/>
    <d v="2013-02-14T00:00:00"/>
    <s v="SCMS from RDC"/>
    <n v="306"/>
    <n v="8968.86"/>
    <m/>
    <m/>
    <n v="12.57"/>
    <x v="8"/>
  </r>
  <r>
    <n v="85893"/>
    <s v="CÙte d'Ivoire"/>
    <s v="N/A - From RDC"/>
    <x v="2"/>
    <d v="2012-10-02T00:00:00"/>
    <d v="2012-08-27T00:00:00"/>
    <s v="SCMS from RDC"/>
    <n v="58380"/>
    <n v="450693.6"/>
    <m/>
    <m/>
    <n v="631.87"/>
    <x v="8"/>
  </r>
  <r>
    <n v="85894"/>
    <s v="Nigeria"/>
    <s v="N/A - From RDC"/>
    <x v="0"/>
    <d v="2012-08-31T00:00:00"/>
    <d v="2012-08-13T00:00:00"/>
    <s v="SCMS from RDC"/>
    <n v="53922"/>
    <n v="130491.24"/>
    <n v="9697"/>
    <n v="18461.22"/>
    <n v="182.95"/>
    <x v="5832"/>
  </r>
  <r>
    <n v="85895"/>
    <s v="CÙte d'Ivoire"/>
    <s v="N/A - From RDC"/>
    <x v="2"/>
    <d v="2012-09-28T00:00:00"/>
    <d v="2012-08-31T00:00:00"/>
    <s v="SCMS from RDC"/>
    <n v="8640"/>
    <n v="129945.60000000001"/>
    <n v="979"/>
    <n v="4869.3999999999996"/>
    <n v="182.18"/>
    <x v="5833"/>
  </r>
  <r>
    <n v="85896"/>
    <s v="Uganda"/>
    <s v="N/A - From RDC"/>
    <x v="2"/>
    <d v="2012-09-24T00:00:00"/>
    <d v="2012-09-24T00:00:00"/>
    <s v="SCMS from RDC"/>
    <n v="1319"/>
    <n v="10552"/>
    <n v="108"/>
    <n v="1618.01"/>
    <n v="14.79"/>
    <x v="5834"/>
  </r>
  <r>
    <n v="85897"/>
    <s v="Uganda"/>
    <s v="N/A - From RDC"/>
    <x v="0"/>
    <d v="2012-10-18T00:00:00"/>
    <d v="2012-10-18T00:00:00"/>
    <s v="SCMS from RDC"/>
    <n v="30348"/>
    <n v="74049.119999999995"/>
    <m/>
    <m/>
    <n v="103.82"/>
    <x v="8"/>
  </r>
  <r>
    <n v="85898"/>
    <s v="Zambia"/>
    <s v="N/A - From RDC"/>
    <x v="2"/>
    <d v="2012-09-25T00:00:00"/>
    <d v="2012-09-07T00:00:00"/>
    <s v="SCMS from RDC"/>
    <n v="41926"/>
    <n v="102299.44"/>
    <m/>
    <m/>
    <n v="143.41999999999999"/>
    <x v="8"/>
  </r>
  <r>
    <n v="85899"/>
    <s v="Rwanda"/>
    <s v="N/A - From RDC"/>
    <x v="0"/>
    <d v="2012-09-28T00:00:00"/>
    <d v="2012-09-13T00:00:00"/>
    <s v="SCMS from RDC"/>
    <n v="10078"/>
    <n v="24590.32"/>
    <m/>
    <m/>
    <n v="34.479999999999997"/>
    <x v="8"/>
  </r>
  <r>
    <n v="85900"/>
    <s v="CÙte d'Ivoire"/>
    <s v="N/A - From RDC"/>
    <x v="2"/>
    <d v="2012-10-29T00:00:00"/>
    <d v="2012-10-01T00:00:00"/>
    <s v="SCMS from RDC"/>
    <n v="43772"/>
    <n v="166771.32"/>
    <m/>
    <m/>
    <n v="233.81"/>
    <x v="8"/>
  </r>
  <r>
    <n v="85901"/>
    <s v="CÙte d'Ivoire"/>
    <s v="N/A - From RDC"/>
    <x v="0"/>
    <d v="2012-10-31T00:00:00"/>
    <d v="2012-10-05T00:00:00"/>
    <s v="SCMS from RDC"/>
    <n v="1781"/>
    <n v="8584.42"/>
    <n v="99"/>
    <n v="1113"/>
    <n v="12.04"/>
    <x v="5835"/>
  </r>
  <r>
    <n v="85902"/>
    <s v="CÙte d'Ivoire"/>
    <s v="N/A - From RDC"/>
    <x v="2"/>
    <d v="2012-10-15T00:00:00"/>
    <d v="2012-10-05T00:00:00"/>
    <s v="SCMS from RDC"/>
    <n v="10080"/>
    <n v="144950.39999999999"/>
    <n v="1143"/>
    <n v="8158.93"/>
    <n v="203.22"/>
    <x v="5836"/>
  </r>
  <r>
    <n v="85903"/>
    <s v="South Sudan"/>
    <s v="N/A - From RDC"/>
    <x v="0"/>
    <d v="2012-11-30T00:00:00"/>
    <d v="2012-11-30T00:00:00"/>
    <s v="SCMS from RDC"/>
    <n v="270"/>
    <n v="599.4"/>
    <m/>
    <m/>
    <n v="0.84"/>
    <x v="8"/>
  </r>
  <r>
    <n v="85904"/>
    <s v="CÙte d'Ivoire"/>
    <s v="N/A - From RDC"/>
    <x v="2"/>
    <d v="2012-10-30T00:00:00"/>
    <d v="2012-10-24T00:00:00"/>
    <s v="SCMS from RDC"/>
    <n v="2880"/>
    <n v="64800"/>
    <m/>
    <m/>
    <n v="90.85"/>
    <x v="8"/>
  </r>
  <r>
    <n v="85905"/>
    <s v="Cameroon"/>
    <s v="N/A - From RDC"/>
    <x v="3"/>
    <d v="2012-10-24T00:00:00"/>
    <d v="2012-10-17T00:00:00"/>
    <s v="SCMS from RDC"/>
    <n v="28057"/>
    <n v="216600.04"/>
    <m/>
    <m/>
    <n v="303.67"/>
    <x v="8"/>
  </r>
  <r>
    <n v="85906"/>
    <s v="Cameroon"/>
    <s v="N/A - From RDC"/>
    <x v="3"/>
    <d v="2012-10-24T00:00:00"/>
    <d v="2012-10-17T00:00:00"/>
    <s v="SCMS from RDC"/>
    <n v="88208"/>
    <n v="213463.36"/>
    <m/>
    <m/>
    <n v="299.27999999999997"/>
    <x v="8"/>
  </r>
  <r>
    <n v="85907"/>
    <s v="Cameroon"/>
    <s v="N/A - From RDC"/>
    <x v="3"/>
    <d v="2012-11-07T00:00:00"/>
    <d v="2012-10-17T00:00:00"/>
    <s v="SCMS from RDC"/>
    <n v="18486"/>
    <n v="99084.96"/>
    <m/>
    <m/>
    <n v="138.91999999999999"/>
    <x v="8"/>
  </r>
  <r>
    <n v="85908"/>
    <s v="Tanzania"/>
    <s v="N/A - From RDC"/>
    <x v="2"/>
    <d v="2012-11-30T00:00:00"/>
    <d v="2012-11-06T00:00:00"/>
    <s v="SCMS from RDC"/>
    <n v="17600"/>
    <n v="40480"/>
    <n v="3526"/>
    <n v="8977"/>
    <n v="56.75"/>
    <x v="5837"/>
  </r>
  <r>
    <n v="85909"/>
    <s v="Uganda"/>
    <s v="N/A - From RDC"/>
    <x v="0"/>
    <d v="2012-12-06T00:00:00"/>
    <d v="2012-10-29T00:00:00"/>
    <s v="SCMS from RDC"/>
    <n v="510"/>
    <n v="1234.2"/>
    <m/>
    <m/>
    <n v="1.73"/>
    <x v="8"/>
  </r>
  <r>
    <n v="85910"/>
    <s v="Mozambique"/>
    <s v="N/A - From RDC"/>
    <x v="2"/>
    <d v="2012-11-30T00:00:00"/>
    <d v="2012-11-14T00:00:00"/>
    <s v="SCMS from RDC"/>
    <n v="149997"/>
    <n v="1471470.57"/>
    <n v="17605"/>
    <n v="6323.1"/>
    <n v="2063"/>
    <x v="5838"/>
  </r>
  <r>
    <n v="85911"/>
    <s v="Mozambique"/>
    <s v="N/A - From RDC"/>
    <x v="2"/>
    <d v="2012-11-30T00:00:00"/>
    <d v="2012-11-14T00:00:00"/>
    <s v="SCMS from RDC"/>
    <n v="24732"/>
    <n v="190931.04"/>
    <n v="2143"/>
    <n v="6323.1"/>
    <n v="267.69"/>
    <x v="5839"/>
  </r>
  <r>
    <n v="85912"/>
    <s v="Zambia"/>
    <s v="N/A - From RDC"/>
    <x v="2"/>
    <d v="2012-11-15T00:00:00"/>
    <d v="2012-11-05T00:00:00"/>
    <s v="SCMS from RDC"/>
    <n v="133000"/>
    <n v="1912540"/>
    <n v="15075"/>
    <n v="10809.09"/>
    <n v="2681.38"/>
    <x v="5840"/>
  </r>
  <r>
    <n v="85913"/>
    <s v="Rwanda"/>
    <s v="N/A - From RDC"/>
    <x v="0"/>
    <d v="2013-01-16T00:00:00"/>
    <d v="2013-01-16T00:00:00"/>
    <s v="SCMS from RDC"/>
    <n v="5468"/>
    <n v="16130.6"/>
    <n v="437"/>
    <n v="2928.4"/>
    <n v="22.62"/>
    <x v="5841"/>
  </r>
  <r>
    <n v="85914"/>
    <s v="Rwanda"/>
    <s v="N/A - From RDC"/>
    <x v="0"/>
    <d v="2013-01-16T00:00:00"/>
    <d v="2013-01-16T00:00:00"/>
    <s v="SCMS from RDC"/>
    <n v="13152"/>
    <n v="38798.400000000001"/>
    <n v="1045"/>
    <n v="6152"/>
    <n v="54.4"/>
    <x v="5842"/>
  </r>
  <r>
    <n v="85915"/>
    <s v="Zimbabwe"/>
    <s v="N/A - From RDC"/>
    <x v="2"/>
    <d v="2012-11-19T00:00:00"/>
    <d v="2012-11-19T00:00:00"/>
    <s v="SCMS from RDC"/>
    <n v="2267"/>
    <n v="6256.92"/>
    <m/>
    <m/>
    <n v="8.77"/>
    <x v="8"/>
  </r>
  <r>
    <n v="85916"/>
    <s v="Nigeria"/>
    <s v="N/A - From RDC"/>
    <x v="0"/>
    <d v="2012-11-07T00:00:00"/>
    <d v="2012-11-07T00:00:00"/>
    <s v="SCMS from RDC"/>
    <n v="116000"/>
    <n v="1115920"/>
    <n v="17521"/>
    <n v="15459.09"/>
    <n v="1564.52"/>
    <x v="5843"/>
  </r>
  <r>
    <n v="85917"/>
    <s v="Nigeria"/>
    <s v="N/A - From RDC"/>
    <x v="0"/>
    <d v="2012-11-15T00:00:00"/>
    <d v="2012-11-06T00:00:00"/>
    <s v="SCMS from RDC"/>
    <n v="56404"/>
    <n v="748481.08"/>
    <n v="6886"/>
    <n v="15459.09"/>
    <n v="1049.3699999999999"/>
    <x v="5844"/>
  </r>
  <r>
    <n v="85918"/>
    <s v="Nigeria"/>
    <s v="N/A - From RDC"/>
    <x v="0"/>
    <d v="2012-11-30T00:00:00"/>
    <d v="2012-12-04T00:00:00"/>
    <s v="SCMS from RDC"/>
    <n v="15594"/>
    <n v="83583.839999999997"/>
    <m/>
    <m/>
    <n v="117.18"/>
    <x v="8"/>
  </r>
  <r>
    <n v="85919"/>
    <s v="Uganda"/>
    <s v="N/A - From RDC"/>
    <x v="2"/>
    <d v="2013-02-05T00:00:00"/>
    <d v="2013-02-05T00:00:00"/>
    <s v="SCMS from RDC"/>
    <n v="48"/>
    <n v="257.27999999999997"/>
    <n v="5"/>
    <n v="673.25"/>
    <n v="0.36"/>
    <x v="5845"/>
  </r>
  <r>
    <n v="85920"/>
    <s v="Mozambique"/>
    <s v="N/A - From RDC"/>
    <x v="2"/>
    <d v="2013-01-31T00:00:00"/>
    <d v="2013-01-11T00:00:00"/>
    <s v="SCMS from RDC"/>
    <n v="67271"/>
    <n v="647147.02"/>
    <n v="7899"/>
    <n v="7433.01"/>
    <n v="907.3"/>
    <x v="5846"/>
  </r>
  <r>
    <n v="85921"/>
    <s v="CÙte d'Ivoire"/>
    <s v="N/A - From RDC"/>
    <x v="2"/>
    <d v="2013-01-31T00:00:00"/>
    <d v="2012-01-25T00:00:00"/>
    <s v="SCMS from RDC"/>
    <n v="40455"/>
    <n v="389177.1"/>
    <m/>
    <m/>
    <n v="545.63"/>
    <x v="8"/>
  </r>
  <r>
    <n v="85922"/>
    <s v="Uganda"/>
    <s v="N/A - From RDC"/>
    <x v="0"/>
    <d v="2013-01-31T00:00:00"/>
    <d v="2013-02-01T00:00:00"/>
    <s v="SCMS from RDC"/>
    <n v="699"/>
    <n v="1691.58"/>
    <m/>
    <m/>
    <n v="2.37"/>
    <x v="8"/>
  </r>
  <r>
    <n v="85923"/>
    <s v="Zimbabwe"/>
    <s v="N/A - From RDC"/>
    <x v="0"/>
    <d v="2013-02-15T00:00:00"/>
    <d v="2013-01-24T00:00:00"/>
    <s v="SCMS from RDC"/>
    <n v="1573"/>
    <n v="38947.480000000003"/>
    <n v="388"/>
    <n v="2392"/>
    <n v="48.18"/>
    <x v="5847"/>
  </r>
  <r>
    <n v="85924"/>
    <s v="Uganda"/>
    <s v="N/A - From RDC"/>
    <x v="0"/>
    <d v="2013-02-02T00:00:00"/>
    <d v="2013-02-02T00:00:00"/>
    <s v="SCMS from RDC"/>
    <n v="3235"/>
    <n v="31120.7"/>
    <m/>
    <m/>
    <n v="43.63"/>
    <x v="8"/>
  </r>
  <r>
    <n v="85925"/>
    <s v="Congo, DRC"/>
    <s v="N/A - From RDC"/>
    <x v="0"/>
    <d v="2013-09-11T00:00:00"/>
    <d v="2013-09-11T00:00:00"/>
    <s v="SCMS from RDC"/>
    <n v="24391"/>
    <n v="218787.27"/>
    <m/>
    <m/>
    <n v="270.64"/>
    <x v="8"/>
  </r>
  <r>
    <n v="85926"/>
    <s v="Tanzania"/>
    <s v="N/A - From RDC"/>
    <x v="2"/>
    <d v="2013-03-11T00:00:00"/>
    <d v="2013-02-18T00:00:00"/>
    <s v="SCMS from RDC"/>
    <n v="65379"/>
    <n v="895038.51"/>
    <n v="7385"/>
    <m/>
    <n v="1254.8399999999999"/>
    <x v="6"/>
  </r>
  <r>
    <n v="85927"/>
    <s v="Uganda"/>
    <s v="N/A - From RDC"/>
    <x v="0"/>
    <d v="2013-02-22T00:00:00"/>
    <d v="2013-02-25T00:00:00"/>
    <s v="SCMS from RDC"/>
    <n v="2512"/>
    <n v="5677.12"/>
    <n v="177"/>
    <n v="3255.61"/>
    <n v="7.02"/>
    <x v="5848"/>
  </r>
  <r>
    <n v="85928"/>
    <s v="Zambia"/>
    <s v="N/A - From RDC"/>
    <x v="2"/>
    <d v="2013-02-19T00:00:00"/>
    <d v="2013-02-19T00:00:00"/>
    <s v="SCMS from RDC"/>
    <n v="3648"/>
    <n v="44067.839999999997"/>
    <n v="974"/>
    <n v="6923.53"/>
    <n v="61.78"/>
    <x v="5849"/>
  </r>
  <r>
    <n v="85929"/>
    <s v="Nigeria"/>
    <s v="N/A - From RDC"/>
    <x v="3"/>
    <d v="2013-02-11T00:00:00"/>
    <d v="2013-02-11T00:00:00"/>
    <s v="SCMS from RDC"/>
    <n v="107500"/>
    <n v="248325"/>
    <m/>
    <m/>
    <n v="348.15"/>
    <x v="8"/>
  </r>
  <r>
    <n v="85930"/>
    <s v="Nigeria"/>
    <s v="N/A - From RDC"/>
    <x v="3"/>
    <d v="2013-02-11T00:00:00"/>
    <d v="2013-02-11T00:00:00"/>
    <s v="SCMS from RDC"/>
    <n v="162827"/>
    <n v="1183752.29"/>
    <m/>
    <m/>
    <n v="1659.62"/>
    <x v="8"/>
  </r>
  <r>
    <n v="85931"/>
    <s v="Nigeria"/>
    <s v="N/A - From RDC"/>
    <x v="3"/>
    <d v="2013-02-11T00:00:00"/>
    <d v="2013-02-11T00:00:00"/>
    <s v="SCMS from RDC"/>
    <n v="44383"/>
    <n v="322664.40999999997"/>
    <m/>
    <m/>
    <n v="452.38"/>
    <x v="8"/>
  </r>
  <r>
    <n v="85932"/>
    <s v="Uganda"/>
    <s v="N/A - From RDC"/>
    <x v="0"/>
    <d v="2013-02-22T00:00:00"/>
    <d v="2013-02-20T00:00:00"/>
    <s v="SCMS from RDC"/>
    <n v="9354"/>
    <n v="33300.239999999998"/>
    <m/>
    <m/>
    <n v="41.19"/>
    <x v="8"/>
  </r>
  <r>
    <n v="85936"/>
    <s v="Uganda"/>
    <s v="N/A - From RDC"/>
    <x v="0"/>
    <d v="2013-03-04T00:00:00"/>
    <d v="2013-03-04T00:00:00"/>
    <s v="SCMS from RDC"/>
    <n v="8494"/>
    <n v="210311.44"/>
    <n v="2089"/>
    <n v="17032.59"/>
    <n v="260.16000000000003"/>
    <x v="5850"/>
  </r>
  <r>
    <n v="85938"/>
    <s v="Congo, DRC"/>
    <s v="N/A - From RDC"/>
    <x v="0"/>
    <d v="2013-03-18T00:00:00"/>
    <d v="2013-08-08T00:00:00"/>
    <s v="SCMS from RDC"/>
    <n v="738"/>
    <n v="1549.8"/>
    <m/>
    <m/>
    <n v="1.92"/>
    <x v="8"/>
  </r>
  <r>
    <n v="85939"/>
    <s v="CÙte d'Ivoire"/>
    <s v="N/A - From RDC"/>
    <x v="2"/>
    <d v="2013-03-28T00:00:00"/>
    <d v="2013-02-28T00:00:00"/>
    <s v="SCMS from RDC"/>
    <n v="5800"/>
    <n v="23432"/>
    <m/>
    <m/>
    <n v="32.85"/>
    <x v="8"/>
  </r>
  <r>
    <n v="85940"/>
    <s v="Zimbabwe"/>
    <s v="N/A - From RDC"/>
    <x v="2"/>
    <d v="2013-03-14T00:00:00"/>
    <d v="2013-03-14T00:00:00"/>
    <s v="SCMS from RDC"/>
    <n v="60096"/>
    <n v="135816.95999999999"/>
    <m/>
    <m/>
    <n v="190.42"/>
    <x v="8"/>
  </r>
  <r>
    <n v="85941"/>
    <s v="Zimbabwe"/>
    <s v="N/A - From RDC"/>
    <x v="2"/>
    <d v="2013-03-31T00:00:00"/>
    <d v="2013-03-14T00:00:00"/>
    <s v="SCMS from RDC"/>
    <n v="39850"/>
    <n v="165377.5"/>
    <m/>
    <m/>
    <n v="231.86"/>
    <x v="8"/>
  </r>
  <r>
    <n v="85942"/>
    <s v="Uganda"/>
    <s v="N/A - From RDC"/>
    <x v="0"/>
    <d v="2013-03-29T00:00:00"/>
    <d v="2013-03-01T00:00:00"/>
    <s v="SCMS from RDC"/>
    <n v="257"/>
    <n v="1876.1"/>
    <m/>
    <m/>
    <n v="2.3199999999999998"/>
    <x v="8"/>
  </r>
  <r>
    <n v="85943"/>
    <s v="Haiti"/>
    <s v="N/A - From RDC"/>
    <x v="0"/>
    <d v="2013-04-09T00:00:00"/>
    <d v="2013-03-14T00:00:00"/>
    <s v="SCMS from RDC"/>
    <n v="2610"/>
    <n v="33825.599999999999"/>
    <m/>
    <m/>
    <n v="41.84"/>
    <x v="8"/>
  </r>
  <r>
    <n v="85944"/>
    <s v="Haiti"/>
    <s v="N/A - From RDC"/>
    <x v="0"/>
    <d v="2013-04-09T00:00:00"/>
    <d v="2013-03-14T00:00:00"/>
    <s v="SCMS from RDC"/>
    <n v="1951"/>
    <n v="4097.1000000000004"/>
    <m/>
    <m/>
    <n v="5.07"/>
    <x v="8"/>
  </r>
  <r>
    <n v="85945"/>
    <s v="Nigeria"/>
    <s v="N/A - From RDC"/>
    <x v="3"/>
    <d v="2013-03-15T00:00:00"/>
    <d v="2013-02-21T00:00:00"/>
    <s v="SCMS from RDC"/>
    <n v="50000"/>
    <n v="363500"/>
    <m/>
    <m/>
    <n v="509.63"/>
    <x v="8"/>
  </r>
  <r>
    <n v="85947"/>
    <s v="Zimbabwe"/>
    <s v="N/A - From RDC"/>
    <x v="2"/>
    <d v="2013-04-15T00:00:00"/>
    <d v="2013-03-14T00:00:00"/>
    <s v="SCMS from RDC"/>
    <n v="132320"/>
    <n v="621904"/>
    <n v="12328"/>
    <n v="9405.81"/>
    <n v="871.91"/>
    <x v="5851"/>
  </r>
  <r>
    <n v="85948"/>
    <s v="Mozambique"/>
    <s v="N/A - From RDC"/>
    <x v="2"/>
    <d v="2013-04-08T00:00:00"/>
    <d v="2013-04-16T00:00:00"/>
    <s v="SCMS from RDC"/>
    <n v="7680"/>
    <n v="36096"/>
    <m/>
    <m/>
    <n v="50.61"/>
    <x v="8"/>
  </r>
  <r>
    <n v="85951"/>
    <s v="CÙte d'Ivoire"/>
    <s v="N/A - From RDC"/>
    <x v="2"/>
    <d v="2013-04-30T00:00:00"/>
    <d v="2013-05-10T00:00:00"/>
    <s v="SCMS from RDC"/>
    <n v="3000"/>
    <n v="6300"/>
    <n v="1159"/>
    <n v="5405.25"/>
    <n v="7.79"/>
    <x v="5852"/>
  </r>
  <r>
    <n v="85952"/>
    <s v="Zimbabwe"/>
    <s v="N/A - From RDC"/>
    <x v="2"/>
    <d v="2013-04-30T00:00:00"/>
    <d v="2013-04-08T00:00:00"/>
    <s v="SCMS from RDC"/>
    <n v="86515"/>
    <n v="195523.9"/>
    <m/>
    <m/>
    <n v="241.86"/>
    <x v="8"/>
  </r>
  <r>
    <n v="85953"/>
    <s v="Mozambique"/>
    <s v="N/A - From RDC"/>
    <x v="2"/>
    <d v="2013-04-19T00:00:00"/>
    <d v="2013-04-19T00:00:00"/>
    <s v="SCMS from RDC"/>
    <n v="22000"/>
    <n v="266420"/>
    <n v="2503"/>
    <n v="4120.6899999999996"/>
    <n v="373.52"/>
    <x v="5853"/>
  </r>
  <r>
    <n v="85955"/>
    <s v="CÙte d'Ivoire"/>
    <s v="N/A - From RDC"/>
    <x v="2"/>
    <d v="2013-03-28T00:00:00"/>
    <d v="2013-03-30T00:00:00"/>
    <s v="SCMS from RDC"/>
    <n v="43848"/>
    <n v="318774.96000000002"/>
    <m/>
    <m/>
    <n v="446.92"/>
    <x v="8"/>
  </r>
  <r>
    <n v="85956"/>
    <s v="Tanzania"/>
    <s v="N/A - From RDC"/>
    <x v="2"/>
    <d v="2013-05-31T00:00:00"/>
    <d v="2013-05-14T00:00:00"/>
    <s v="SCMS from RDC"/>
    <n v="19014"/>
    <n v="260301.66"/>
    <m/>
    <m/>
    <n v="321.99"/>
    <x v="8"/>
  </r>
  <r>
    <n v="85958"/>
    <s v="Mozambique"/>
    <s v="N/A - From RDC"/>
    <x v="2"/>
    <d v="2013-06-06T00:00:00"/>
    <d v="2013-06-20T00:00:00"/>
    <s v="SCMS from RDC"/>
    <n v="2151"/>
    <n v="14067.54"/>
    <m/>
    <m/>
    <n v="17.399999999999999"/>
    <x v="8"/>
  </r>
  <r>
    <n v="85959"/>
    <s v="Mozambique"/>
    <s v="N/A - From RDC"/>
    <x v="2"/>
    <d v="2013-06-06T00:00:00"/>
    <d v="2013-06-20T00:00:00"/>
    <s v="SCMS from RDC"/>
    <n v="567"/>
    <n v="3708.18"/>
    <m/>
    <m/>
    <n v="4.59"/>
    <x v="8"/>
  </r>
  <r>
    <n v="85960"/>
    <s v="South Sudan"/>
    <s v="N/A - From RDC"/>
    <x v="0"/>
    <d v="2013-04-30T00:00:00"/>
    <d v="2013-04-24T00:00:00"/>
    <s v="SCMS from RDC"/>
    <n v="507"/>
    <n v="12553.32"/>
    <m/>
    <m/>
    <n v="15.53"/>
    <x v="8"/>
  </r>
  <r>
    <n v="85961"/>
    <s v="South Sudan"/>
    <s v="N/A - From RDC"/>
    <x v="0"/>
    <d v="2013-04-30T00:00:00"/>
    <d v="2013-04-24T00:00:00"/>
    <s v="SCMS from RDC"/>
    <n v="132"/>
    <n v="298.32"/>
    <m/>
    <m/>
    <n v="0.37"/>
    <x v="8"/>
  </r>
  <r>
    <n v="85962"/>
    <s v="Zimbabwe"/>
    <s v="N/A - From RDC"/>
    <x v="2"/>
    <d v="2013-05-30T00:00:00"/>
    <d v="2013-04-29T00:00:00"/>
    <s v="SCMS from RDC"/>
    <n v="131520"/>
    <n v="297235.20000000001"/>
    <m/>
    <m/>
    <n v="367.68"/>
    <x v="8"/>
  </r>
  <r>
    <n v="85963"/>
    <s v="CÙte d'Ivoire"/>
    <s v="N/A - From RDC"/>
    <x v="2"/>
    <d v="2013-06-28T00:00:00"/>
    <d v="2013-04-30T00:00:00"/>
    <s v="SCMS from RDC"/>
    <n v="2600"/>
    <n v="11960"/>
    <n v="122"/>
    <n v="1799.58"/>
    <n v="14.79"/>
    <x v="5854"/>
  </r>
  <r>
    <n v="85964"/>
    <s v="Nigeria"/>
    <s v="N/A - From RDC"/>
    <x v="3"/>
    <d v="2013-05-21T00:00:00"/>
    <d v="2013-05-03T00:00:00"/>
    <s v="SCMS from RDC"/>
    <n v="36278"/>
    <n v="311265.24"/>
    <n v="4943"/>
    <n v="14547.55"/>
    <n v="385.04"/>
    <x v="5855"/>
  </r>
  <r>
    <n v="85965"/>
    <s v="Uganda"/>
    <s v="N/A - From RDC"/>
    <x v="0"/>
    <d v="2013-05-09T00:00:00"/>
    <d v="2013-05-22T00:00:00"/>
    <s v="SCMS from RDC"/>
    <n v="61394"/>
    <n v="645864.88"/>
    <n v="8115"/>
    <n v="13817.65"/>
    <n v="798.93"/>
    <x v="5856"/>
  </r>
  <r>
    <n v="85966"/>
    <s v="Nigeria"/>
    <s v="N/A - From RDC"/>
    <x v="0"/>
    <d v="2013-05-21T00:00:00"/>
    <d v="2013-05-23T00:00:00"/>
    <s v="SCMS from RDC"/>
    <n v="2027"/>
    <n v="8716.1"/>
    <n v="218"/>
    <n v="1941.82"/>
    <n v="10.78"/>
    <x v="5857"/>
  </r>
  <r>
    <n v="85967"/>
    <s v="Uganda"/>
    <s v="N/A - From RDC"/>
    <x v="2"/>
    <d v="2013-05-31T00:00:00"/>
    <d v="2013-05-30T00:00:00"/>
    <s v="SCMS from RDC"/>
    <n v="1380"/>
    <n v="6486"/>
    <n v="142"/>
    <n v="1034.6400000000001"/>
    <n v="8.02"/>
    <x v="5858"/>
  </r>
  <r>
    <n v="85968"/>
    <s v="Nigeria"/>
    <s v="N/A - From RDC"/>
    <x v="3"/>
    <d v="2013-05-21T00:00:00"/>
    <d v="2013-05-03T00:00:00"/>
    <s v="SCMS from RDC"/>
    <n v="95000"/>
    <n v="214700"/>
    <n v="6528"/>
    <n v="14547.55"/>
    <n v="265.58"/>
    <x v="5859"/>
  </r>
  <r>
    <n v="85969"/>
    <s v="Nigeria"/>
    <s v="N/A - From RDC"/>
    <x v="3"/>
    <d v="2013-06-04T00:00:00"/>
    <d v="2013-05-10T00:00:00"/>
    <s v="SCMS from RDC"/>
    <n v="47091"/>
    <n v="156813.03"/>
    <m/>
    <m/>
    <n v="193.98"/>
    <x v="8"/>
  </r>
  <r>
    <n v="85970"/>
    <s v="Nigeria"/>
    <s v="N/A - From RDC"/>
    <x v="3"/>
    <d v="2013-06-04T00:00:00"/>
    <d v="2013-05-10T00:00:00"/>
    <s v="SCMS from RDC"/>
    <n v="120000"/>
    <n v="399600"/>
    <m/>
    <m/>
    <n v="494.31"/>
    <x v="8"/>
  </r>
  <r>
    <n v="85971"/>
    <s v="Zambia"/>
    <s v="N/A - From RDC"/>
    <x v="2"/>
    <d v="2013-06-25T00:00:00"/>
    <d v="2013-05-29T00:00:00"/>
    <s v="SCMS from RDC"/>
    <n v="96800"/>
    <n v="223608"/>
    <n v="11808"/>
    <n v="17650.150000000001"/>
    <n v="276.60000000000002"/>
    <x v="5860"/>
  </r>
  <r>
    <n v="85972"/>
    <s v="Tanzania"/>
    <s v="N/A - From RDC"/>
    <x v="2"/>
    <d v="2013-06-28T00:00:00"/>
    <d v="2013-05-23T00:00:00"/>
    <s v="SCMS from RDC"/>
    <n v="24977"/>
    <n v="48705.15"/>
    <n v="9174"/>
    <n v="7185.6"/>
    <n v="68.28"/>
    <x v="5861"/>
  </r>
  <r>
    <n v="85974"/>
    <s v="Zambia"/>
    <s v="N/A - From RDC"/>
    <x v="2"/>
    <d v="2013-07-15T00:00:00"/>
    <d v="2013-07-23T00:00:00"/>
    <s v="SCMS from RDC"/>
    <n v="78787"/>
    <n v="1021079.52"/>
    <n v="9347"/>
    <m/>
    <n v="1431.55"/>
    <x v="6"/>
  </r>
  <r>
    <n v="85975"/>
    <s v="Mozambique"/>
    <s v="N/A - From RDC"/>
    <x v="2"/>
    <d v="2013-07-31T00:00:00"/>
    <d v="2013-07-26T00:00:00"/>
    <s v="SCMS from RDC"/>
    <n v="5320"/>
    <n v="34101.199999999997"/>
    <n v="273"/>
    <n v="5496.08"/>
    <n v="42.18"/>
    <x v="5862"/>
  </r>
  <r>
    <n v="85977"/>
    <s v="Cameroon"/>
    <s v="N/A - From RDC"/>
    <x v="3"/>
    <d v="2013-07-22T00:00:00"/>
    <d v="2013-07-31T00:00:00"/>
    <s v="SCMS from RDC"/>
    <n v="45000"/>
    <n v="473400"/>
    <m/>
    <m/>
    <n v="585.6"/>
    <x v="8"/>
  </r>
  <r>
    <n v="85978"/>
    <s v="Zimbabwe"/>
    <s v="N/A - From RDC"/>
    <x v="2"/>
    <d v="2013-07-31T00:00:00"/>
    <d v="2013-08-06T00:00:00"/>
    <s v="SCMS from RDC"/>
    <n v="131520"/>
    <n v="618144"/>
    <m/>
    <m/>
    <n v="764.64"/>
    <x v="8"/>
  </r>
  <r>
    <n v="85979"/>
    <s v="Zimbabwe"/>
    <s v="N/A - From RDC"/>
    <x v="2"/>
    <d v="2013-07-30T00:00:00"/>
    <d v="2013-08-06T00:00:00"/>
    <s v="SCMS from RDC"/>
    <n v="14217"/>
    <n v="59000.55"/>
    <m/>
    <m/>
    <n v="72.98"/>
    <x v="8"/>
  </r>
  <r>
    <n v="85980"/>
    <s v="CÙte d'Ivoire"/>
    <s v="N/A - From RDC"/>
    <x v="2"/>
    <d v="2013-07-31T00:00:00"/>
    <d v="2013-08-06T00:00:00"/>
    <s v="SCMS from RDC"/>
    <n v="16000"/>
    <n v="336000"/>
    <n v="3893"/>
    <n v="17548.41"/>
    <n v="415.63"/>
    <x v="5863"/>
  </r>
  <r>
    <n v="85981"/>
    <s v="CÙte d'Ivoire"/>
    <s v="N/A - From RDC"/>
    <x v="2"/>
    <d v="2013-07-31T00:00:00"/>
    <d v="2013-08-06T00:00:00"/>
    <s v="SCMS from RDC"/>
    <n v="2000"/>
    <n v="4200"/>
    <m/>
    <m/>
    <n v="5.2"/>
    <x v="8"/>
  </r>
  <r>
    <n v="85982"/>
    <s v="Nigeria"/>
    <s v="N/A - From RDC"/>
    <x v="3"/>
    <d v="2013-08-21T00:00:00"/>
    <d v="2013-07-30T00:00:00"/>
    <s v="SCMS from RDC"/>
    <n v="19000"/>
    <n v="78850"/>
    <n v="2511"/>
    <m/>
    <n v="97.54"/>
    <x v="6"/>
  </r>
  <r>
    <n v="85983"/>
    <s v="CÙte d'Ivoire"/>
    <s v="N/A - From RDC"/>
    <x v="2"/>
    <d v="2013-10-31T00:00:00"/>
    <d v="2013-07-23T00:00:00"/>
    <s v="SCMS from RDC"/>
    <n v="1789"/>
    <n v="24187.279999999999"/>
    <n v="162"/>
    <n v="1478.34"/>
    <n v="29.92"/>
    <x v="5864"/>
  </r>
  <r>
    <n v="85985"/>
    <s v="Nigeria"/>
    <s v="N/A - From RDC"/>
    <x v="3"/>
    <d v="2013-08-21T00:00:00"/>
    <d v="2013-07-23T00:00:00"/>
    <s v="SCMS from RDC"/>
    <n v="26"/>
    <n v="223.08"/>
    <n v="33051"/>
    <m/>
    <n v="0.28000000000000003"/>
    <x v="6"/>
  </r>
  <r>
    <n v="85986"/>
    <s v="Burundi"/>
    <s v="N/A - From RDC"/>
    <x v="0"/>
    <d v="2013-08-24T00:00:00"/>
    <d v="2013-08-26T00:00:00"/>
    <s v="SCMS from RDC"/>
    <n v="8040"/>
    <n v="56280"/>
    <m/>
    <m/>
    <n v="69.62"/>
    <x v="8"/>
  </r>
  <r>
    <n v="85987"/>
    <s v="Uganda"/>
    <s v="N/A - From RDC"/>
    <x v="0"/>
    <d v="2013-09-02T00:00:00"/>
    <d v="2013-09-02T00:00:00"/>
    <s v="SCMS from RDC"/>
    <n v="14010"/>
    <n v="120205.8"/>
    <m/>
    <m/>
    <n v="148.69"/>
    <x v="8"/>
  </r>
  <r>
    <n v="85989"/>
    <s v="Mozambique"/>
    <s v="N/A - From RDC"/>
    <x v="2"/>
    <d v="2013-10-09T00:00:00"/>
    <d v="2013-10-09T00:00:00"/>
    <s v="SCMS from RDC"/>
    <n v="125320"/>
    <n v="1318366.3999999999"/>
    <n v="16498"/>
    <n v="10825.06"/>
    <n v="1630.82"/>
    <x v="5865"/>
  </r>
  <r>
    <n v="85990"/>
    <s v="Mozambique"/>
    <s v="N/A - From RDC"/>
    <x v="2"/>
    <d v="2013-09-27T00:00:00"/>
    <d v="2013-09-27T00:00:00"/>
    <s v="SCMS from RDC"/>
    <n v="13100"/>
    <n v="27510"/>
    <n v="5291"/>
    <n v="4044.33"/>
    <n v="34.03"/>
    <x v="5866"/>
  </r>
  <r>
    <n v="85991"/>
    <s v="Mozambique"/>
    <s v="N/A - From RDC"/>
    <x v="2"/>
    <d v="2013-11-13T00:00:00"/>
    <d v="2013-11-13T00:00:00"/>
    <s v="SCMS from RDC"/>
    <n v="2000"/>
    <n v="4520"/>
    <m/>
    <m/>
    <n v="5.59"/>
    <x v="8"/>
  </r>
  <r>
    <n v="85992"/>
    <s v="Mozambique"/>
    <s v="N/A - From RDC"/>
    <x v="2"/>
    <d v="2013-11-13T00:00:00"/>
    <d v="2013-11-13T00:00:00"/>
    <s v="SCMS from RDC"/>
    <n v="4969"/>
    <n v="23354.3"/>
    <m/>
    <m/>
    <n v="28.89"/>
    <x v="8"/>
  </r>
  <r>
    <n v="85993"/>
    <s v="Uganda"/>
    <s v="N/A - From RDC"/>
    <x v="0"/>
    <d v="2013-09-27T00:00:00"/>
    <d v="2013-09-27T00:00:00"/>
    <s v="SCMS from RDC"/>
    <n v="47925"/>
    <n v="108310.5"/>
    <n v="2933"/>
    <n v="20719.009999999998"/>
    <n v="133.97999999999999"/>
    <x v="5867"/>
  </r>
  <r>
    <n v="85994"/>
    <s v="Tanzania"/>
    <s v="N/A - From RDC"/>
    <x v="2"/>
    <d v="2013-10-25T00:00:00"/>
    <d v="2013-10-01T00:00:00"/>
    <s v="SCMS from RDC"/>
    <n v="926"/>
    <n v="1759.4"/>
    <m/>
    <m/>
    <n v="2.1800000000000002"/>
    <x v="8"/>
  </r>
  <r>
    <n v="85995"/>
    <s v="Zambia"/>
    <s v="N/A - From RDC"/>
    <x v="2"/>
    <d v="2013-10-22T00:00:00"/>
    <d v="2013-10-22T00:00:00"/>
    <s v="SCMS from RDC"/>
    <n v="39180"/>
    <n v="88546.8"/>
    <m/>
    <m/>
    <n v="109.53"/>
    <x v="8"/>
  </r>
  <r>
    <n v="85996"/>
    <s v="CÙte d'Ivoire"/>
    <s v="N/A - From RDC"/>
    <x v="2"/>
    <d v="2014-01-08T00:00:00"/>
    <d v="2013-09-13T00:00:00"/>
    <s v="SCMS from RDC"/>
    <n v="12180"/>
    <n v="57246"/>
    <n v="1208"/>
    <n v="3738.52"/>
    <n v="70.81"/>
    <x v="5868"/>
  </r>
  <r>
    <n v="85997"/>
    <s v="Tanzania"/>
    <s v="N/A - From RDC"/>
    <x v="2"/>
    <d v="2013-10-31T00:00:00"/>
    <d v="2013-10-08T00:00:00"/>
    <s v="SCMS from RDC"/>
    <n v="17167"/>
    <n v="347116.74"/>
    <n v="3547"/>
    <n v="6052.1"/>
    <n v="429.38"/>
    <x v="5869"/>
  </r>
  <r>
    <n v="85998"/>
    <s v="Nigeria"/>
    <s v="N/A - From RDC"/>
    <x v="3"/>
    <d v="2013-09-20T00:00:00"/>
    <d v="2013-09-12T00:00:00"/>
    <s v="SCMS from RDC"/>
    <n v="284"/>
    <n v="3839.68"/>
    <n v="48"/>
    <n v="34218.36"/>
    <n v="4.75"/>
    <x v="5870"/>
  </r>
  <r>
    <n v="85999"/>
    <s v="Nigeria"/>
    <s v="N/A - From RDC"/>
    <x v="3"/>
    <d v="2013-09-20T00:00:00"/>
    <d v="2013-09-12T00:00:00"/>
    <s v="SCMS from RDC"/>
    <n v="8917"/>
    <n v="29693.61"/>
    <n v="857"/>
    <n v="34218.36"/>
    <n v="36.729999999999997"/>
    <x v="5871"/>
  </r>
  <r>
    <n v="86000"/>
    <s v="Nigeria"/>
    <s v="N/A - From RDC"/>
    <x v="3"/>
    <d v="2013-09-20T00:00:00"/>
    <d v="2013-09-12T00:00:00"/>
    <s v="SCMS from RDC"/>
    <n v="46050"/>
    <n v="179134.5"/>
    <n v="2847"/>
    <n v="5703.06"/>
    <n v="221.59"/>
    <x v="5872"/>
  </r>
  <r>
    <n v="86001"/>
    <s v="Zambia"/>
    <s v="N/A - From RDC"/>
    <x v="2"/>
    <d v="2013-09-30T00:00:00"/>
    <d v="2013-09-17T00:00:00"/>
    <s v="SCMS from RDC"/>
    <n v="3908"/>
    <n v="44785.68"/>
    <m/>
    <m/>
    <n v="55.4"/>
    <x v="8"/>
  </r>
  <r>
    <n v="86003"/>
    <s v="Rwanda"/>
    <s v="N/A - From RDC"/>
    <x v="0"/>
    <d v="2013-10-31T00:00:00"/>
    <d v="2013-10-24T00:00:00"/>
    <s v="SCMS from RDC"/>
    <n v="3316"/>
    <n v="44832.32"/>
    <n v="292"/>
    <n v="2593.56"/>
    <n v="55.46"/>
    <x v="5873"/>
  </r>
  <r>
    <n v="86005"/>
    <s v="Uganda"/>
    <s v="N/A - From RDC"/>
    <x v="2"/>
    <d v="2013-10-21T00:00:00"/>
    <d v="2013-11-08T00:00:00"/>
    <s v="SCMS from RDC"/>
    <n v="21709"/>
    <n v="102032.3"/>
    <n v="1713"/>
    <n v="5591.3"/>
    <n v="126.21"/>
    <x v="5874"/>
  </r>
  <r>
    <n v="86007"/>
    <s v="Dominican Republic"/>
    <s v="N/A - From RDC"/>
    <x v="0"/>
    <d v="2013-10-29T00:00:00"/>
    <d v="2013-10-10T00:00:00"/>
    <s v="SCMS from RDC"/>
    <n v="6617"/>
    <n v="13167.83"/>
    <m/>
    <m/>
    <n v="16.29"/>
    <x v="8"/>
  </r>
  <r>
    <n v="86008"/>
    <s v="Tanzania"/>
    <s v="N/A - From RDC"/>
    <x v="2"/>
    <d v="2013-10-31T00:00:00"/>
    <d v="2013-11-04T00:00:00"/>
    <s v="SCMS from RDC"/>
    <n v="3478"/>
    <n v="21111.46"/>
    <m/>
    <m/>
    <n v="26.11"/>
    <x v="8"/>
  </r>
  <r>
    <n v="86009"/>
    <s v="Zimbabwe"/>
    <s v="N/A - From RDC"/>
    <x v="2"/>
    <d v="2013-11-30T00:00:00"/>
    <d v="2013-10-22T00:00:00"/>
    <s v="SCMS from RDC"/>
    <n v="1000"/>
    <n v="9300"/>
    <n v="68"/>
    <n v="1004.86"/>
    <n v="11.5"/>
    <x v="5875"/>
  </r>
  <r>
    <n v="86010"/>
    <s v="Nigeria"/>
    <s v="N/A - From RDC"/>
    <x v="3"/>
    <d v="2013-10-31T00:00:00"/>
    <d v="2013-10-14T00:00:00"/>
    <s v="SCMS from RDC"/>
    <n v="56260"/>
    <n v="1137577.2"/>
    <n v="12427"/>
    <n v="20225.080000000002"/>
    <n v="1407.18"/>
    <x v="5876"/>
  </r>
  <r>
    <n v="86014"/>
    <s v="Zimbabwe"/>
    <s v="N/A - From RDC"/>
    <x v="2"/>
    <d v="2013-11-30T00:00:00"/>
    <d v="2013-11-25T00:00:00"/>
    <s v="SCMS from RDC"/>
    <n v="37696"/>
    <n v="420310.4"/>
    <n v="5093"/>
    <n v="10942.89"/>
    <n v="519.91999999999996"/>
    <x v="5877"/>
  </r>
  <r>
    <n v="86015"/>
    <s v="Uganda"/>
    <s v="N/A - From RDC"/>
    <x v="2"/>
    <d v="2013-12-16T00:00:00"/>
    <d v="2013-12-20T00:00:00"/>
    <s v="SCMS from RDC"/>
    <n v="4160"/>
    <n v="8944"/>
    <m/>
    <m/>
    <n v="9.19"/>
    <x v="8"/>
  </r>
  <r>
    <n v="86017"/>
    <s v="Zimbabwe"/>
    <s v="N/A - From RDC"/>
    <x v="2"/>
    <d v="2013-11-30T00:00:00"/>
    <d v="2013-11-25T00:00:00"/>
    <s v="SCMS from RDC"/>
    <n v="83551"/>
    <n v="401880.31"/>
    <m/>
    <m/>
    <n v="497.13"/>
    <x v="8"/>
  </r>
  <r>
    <n v="86018"/>
    <s v="Uganda"/>
    <s v="N/A - From RDC"/>
    <x v="2"/>
    <d v="2013-12-31T00:00:00"/>
    <d v="2013-11-28T00:00:00"/>
    <s v="SCMS from RDC"/>
    <n v="66864"/>
    <n v="222657.12"/>
    <n v="4067"/>
    <n v="6976.78"/>
    <n v="275.43"/>
    <x v="5878"/>
  </r>
  <r>
    <n v="86019"/>
    <s v="Burundi"/>
    <s v="N/A - From RDC"/>
    <x v="0"/>
    <d v="2013-12-31T00:00:00"/>
    <d v="2014-02-17T00:00:00"/>
    <s v="SCMS from RDC"/>
    <n v="549"/>
    <n v="796.05"/>
    <n v="201"/>
    <n v="1530.81"/>
    <n v="0.98"/>
    <x v="5879"/>
  </r>
  <r>
    <n v="86020"/>
    <s v="Guyana"/>
    <s v="N/A - From RDC"/>
    <x v="0"/>
    <d v="2013-12-31T00:00:00"/>
    <d v="2013-12-02T00:00:00"/>
    <s v="SCMS from RDC"/>
    <n v="1490"/>
    <n v="30127.8"/>
    <m/>
    <m/>
    <n v="37.270000000000003"/>
    <x v="8"/>
  </r>
  <r>
    <n v="86021"/>
    <s v="Mozambique"/>
    <s v="N/A - From RDC"/>
    <x v="2"/>
    <d v="2014-01-15T00:00:00"/>
    <d v="2014-01-15T00:00:00"/>
    <s v="SCMS from RDC"/>
    <n v="2575"/>
    <n v="12102.5"/>
    <n v="272"/>
    <n v="5419.22"/>
    <n v="14.97"/>
    <x v="5880"/>
  </r>
  <r>
    <n v="86022"/>
    <s v="CÙte d'Ivoire"/>
    <s v="N/A - From RDC"/>
    <x v="2"/>
    <d v="2013-12-03T00:00:00"/>
    <d v="2013-12-10T00:00:00"/>
    <s v="SCMS from RDC"/>
    <n v="2000"/>
    <n v="3900"/>
    <n v="736"/>
    <n v="4747.87"/>
    <n v="4.82"/>
    <x v="5881"/>
  </r>
  <r>
    <n v="86023"/>
    <s v="Nigeria"/>
    <s v="N/A - From RDC"/>
    <x v="3"/>
    <d v="2014-01-31T00:00:00"/>
    <d v="2013-11-26T00:00:00"/>
    <s v="SCMS from RDC"/>
    <n v="6398"/>
    <n v="14459.48"/>
    <n v="394"/>
    <n v="26340"/>
    <n v="17.89"/>
    <x v="5882"/>
  </r>
  <r>
    <n v="86024"/>
    <s v="Mozambique"/>
    <s v="N/A - From RDC"/>
    <x v="2"/>
    <d v="2014-01-31T00:00:00"/>
    <d v="2014-01-30T00:00:00"/>
    <s v="SCMS from RDC"/>
    <n v="50000"/>
    <n v="166500"/>
    <m/>
    <m/>
    <n v="205.96"/>
    <x v="8"/>
  </r>
  <r>
    <n v="86025"/>
    <s v="Rwanda"/>
    <s v="N/A - From RDC"/>
    <x v="2"/>
    <d v="2013-12-17T00:00:00"/>
    <d v="2013-12-11T00:00:00"/>
    <s v="SCMS from RDC"/>
    <n v="11193"/>
    <n v="226322.46"/>
    <n v="2518"/>
    <n v="33986.07"/>
    <n v="279.95999999999998"/>
    <x v="5883"/>
  </r>
  <r>
    <n v="86027"/>
    <s v="Tanzania"/>
    <s v="N/A - From RDC"/>
    <x v="2"/>
    <d v="2013-12-31T00:00:00"/>
    <d v="2014-02-25T00:00:00"/>
    <s v="SCMS from RDC"/>
    <n v="337"/>
    <n v="1978.19"/>
    <m/>
    <m/>
    <n v="2.4500000000000002"/>
    <x v="8"/>
  </r>
  <r>
    <n v="86028"/>
    <s v="Zimbabwe"/>
    <s v="N/A - From RDC"/>
    <x v="2"/>
    <d v="2014-01-31T00:00:00"/>
    <d v="2014-01-13T00:00:00"/>
    <s v="SCMS from RDC"/>
    <n v="241"/>
    <n v="2050.91"/>
    <n v="64"/>
    <n v="7300"/>
    <n v="2.54"/>
    <x v="5884"/>
  </r>
  <r>
    <n v="86029"/>
    <s v="Tanzania"/>
    <s v="N/A - From RDC"/>
    <x v="2"/>
    <d v="2014-01-31T00:00:00"/>
    <d v="2014-03-07T00:00:00"/>
    <s v="SCMS from RDC"/>
    <n v="9312"/>
    <n v="21417.599999999999"/>
    <n v="1221"/>
    <n v="4847.8"/>
    <n v="26.49"/>
    <x v="5885"/>
  </r>
  <r>
    <n v="86030"/>
    <s v="South Sudan"/>
    <s v="N/A - From RDC"/>
    <x v="0"/>
    <d v="2014-01-22T00:00:00"/>
    <d v="2014-02-11T00:00:00"/>
    <s v="SCMS from RDC"/>
    <n v="2100"/>
    <n v="6993"/>
    <m/>
    <m/>
    <n v="7.19"/>
    <x v="8"/>
  </r>
  <r>
    <n v="86031"/>
    <s v="Rwanda"/>
    <s v="N/A - From RDC"/>
    <x v="2"/>
    <d v="2014-01-31T00:00:00"/>
    <d v="2014-02-03T00:00:00"/>
    <s v="SCMS from RDC"/>
    <n v="26540"/>
    <n v="219220.4"/>
    <m/>
    <m/>
    <n v="271.18"/>
    <x v="8"/>
  </r>
  <r>
    <n v="86032"/>
    <s v="CÙte d'Ivoire"/>
    <s v="N/A - From RDC"/>
    <x v="0"/>
    <d v="2014-01-31T00:00:00"/>
    <d v="2014-01-18T00:00:00"/>
    <s v="SCMS from RDC"/>
    <n v="12000"/>
    <n v="27120"/>
    <m/>
    <m/>
    <n v="33.549999999999997"/>
    <x v="8"/>
  </r>
  <r>
    <n v="86033"/>
    <s v="Tanzania"/>
    <s v="N/A - From RDC"/>
    <x v="2"/>
    <d v="2014-01-31T00:00:00"/>
    <d v="2014-02-19T00:00:00"/>
    <s v="SCMS from RDC"/>
    <n v="9458"/>
    <n v="37832"/>
    <m/>
    <m/>
    <n v="46.8"/>
    <x v="8"/>
  </r>
  <r>
    <n v="86034"/>
    <s v="Uganda"/>
    <s v="N/A - From RDC"/>
    <x v="2"/>
    <d v="2014-01-31T00:00:00"/>
    <d v="2014-01-30T00:00:00"/>
    <s v="SCMS from RDC"/>
    <n v="45285"/>
    <n v="58870.5"/>
    <n v="8998"/>
    <n v="5458.45"/>
    <n v="72.819999999999993"/>
    <x v="5886"/>
  </r>
  <r>
    <n v="86040"/>
    <s v="Zimbabwe"/>
    <s v="N/A - From RDC"/>
    <x v="0"/>
    <d v="2014-01-30T00:00:00"/>
    <d v="2014-02-11T00:00:00"/>
    <s v="SCMS from RDC"/>
    <n v="2088"/>
    <n v="8352"/>
    <n v="102"/>
    <n v="2021.95"/>
    <n v="8.59"/>
    <x v="5887"/>
  </r>
  <r>
    <n v="86041"/>
    <s v="CÙte d'Ivoire"/>
    <s v="N/A - From RDC"/>
    <x v="0"/>
    <d v="2014-01-31T00:00:00"/>
    <d v="2014-02-13T00:00:00"/>
    <s v="SCMS from RDC"/>
    <n v="5700"/>
    <n v="11970"/>
    <n v="2845"/>
    <n v="10943.15"/>
    <n v="14.81"/>
    <x v="5888"/>
  </r>
  <r>
    <n v="86042"/>
    <s v="Tanzania"/>
    <s v="N/A - From RDC"/>
    <x v="2"/>
    <d v="2014-01-31T00:00:00"/>
    <d v="2014-02-19T00:00:00"/>
    <s v="SCMS from RDC"/>
    <n v="13171"/>
    <n v="17122.3"/>
    <m/>
    <m/>
    <n v="21.18"/>
    <x v="8"/>
  </r>
  <r>
    <n v="86043"/>
    <s v="Rwanda"/>
    <s v="N/A - From RDC"/>
    <x v="2"/>
    <d v="2014-01-31T00:00:00"/>
    <d v="2014-02-25T00:00:00"/>
    <s v="SCMS from RDC"/>
    <n v="5247"/>
    <n v="107458.56"/>
    <n v="1382"/>
    <n v="8456.9599999999991"/>
    <n v="132.93"/>
    <x v="5889"/>
  </r>
  <r>
    <n v="86044"/>
    <s v="CÙte d'Ivoire"/>
    <s v="N/A - From RDC"/>
    <x v="0"/>
    <d v="2014-01-31T00:00:00"/>
    <d v="2014-02-13T00:00:00"/>
    <s v="SCMS from RDC"/>
    <n v="6200"/>
    <n v="70432"/>
    <m/>
    <m/>
    <n v="87.12"/>
    <x v="8"/>
  </r>
  <r>
    <n v="86045"/>
    <s v="CÙte d'Ivoire"/>
    <s v="N/A - From RDC"/>
    <x v="0"/>
    <d v="2014-02-28T00:00:00"/>
    <d v="2014-02-18T00:00:00"/>
    <s v="SCMS from RDC"/>
    <n v="7426"/>
    <n v="34902.199999999997"/>
    <n v="753"/>
    <n v="4063.81"/>
    <n v="43.17"/>
    <x v="5890"/>
  </r>
  <r>
    <n v="86046"/>
    <s v="CÙte d'Ivoire"/>
    <s v="N/A - From RDC"/>
    <x v="0"/>
    <d v="2014-02-28T00:00:00"/>
    <d v="2014-02-18T00:00:00"/>
    <s v="SCMS from RDC"/>
    <n v="22400"/>
    <n v="105280"/>
    <m/>
    <m/>
    <n v="130.22999999999999"/>
    <x v="8"/>
  </r>
  <r>
    <n v="86047"/>
    <s v="CÙte d'Ivoire"/>
    <s v="N/A - From RDC"/>
    <x v="2"/>
    <d v="2014-02-28T00:00:00"/>
    <d v="2014-01-18T00:00:00"/>
    <s v="SCMS from RDC"/>
    <n v="5173"/>
    <n v="24313.1"/>
    <m/>
    <m/>
    <n v="30.08"/>
    <x v="8"/>
  </r>
  <r>
    <n v="86048"/>
    <s v="Nigeria"/>
    <s v="N/A - From RDC"/>
    <x v="3"/>
    <d v="2014-02-28T00:00:00"/>
    <d v="2014-02-10T00:00:00"/>
    <s v="SCMS from RDC"/>
    <n v="77999"/>
    <n v="644271.74"/>
    <m/>
    <m/>
    <n v="796.96"/>
    <x v="8"/>
  </r>
  <r>
    <n v="86049"/>
    <s v="CÙte d'Ivoire"/>
    <s v="N/A - From RDC"/>
    <x v="2"/>
    <d v="2014-02-28T00:00:00"/>
    <d v="2014-03-01T00:00:00"/>
    <s v="SCMS from RDC"/>
    <n v="611"/>
    <n v="8260.7199999999993"/>
    <n v="55"/>
    <n v="1335.15"/>
    <n v="10.220000000000001"/>
    <x v="5891"/>
  </r>
  <r>
    <n v="86050"/>
    <s v="CÙte d'Ivoire"/>
    <s v="N/A - From RDC"/>
    <x v="2"/>
    <d v="2014-02-27T00:00:00"/>
    <d v="2014-02-18T00:00:00"/>
    <s v="SCMS from RDC"/>
    <n v="2907"/>
    <n v="6104.7"/>
    <n v="1122"/>
    <n v="5520.83"/>
    <n v="6.28"/>
    <x v="5892"/>
  </r>
  <r>
    <n v="86051"/>
    <s v="Congo, DRC"/>
    <s v="N/A - From RDC"/>
    <x v="0"/>
    <d v="2014-05-30T00:00:00"/>
    <d v="2014-05-19T00:00:00"/>
    <s v="SCMS from RDC"/>
    <n v="960"/>
    <n v="2140.8000000000002"/>
    <m/>
    <m/>
    <n v="2.2000000000000002"/>
    <x v="8"/>
  </r>
  <r>
    <n v="86052"/>
    <s v="Congo, DRC"/>
    <s v="N/A - From RDC"/>
    <x v="0"/>
    <d v="2014-05-30T00:00:00"/>
    <d v="2014-05-19T00:00:00"/>
    <s v="SCMS from RDC"/>
    <n v="4290"/>
    <n v="46632.3"/>
    <m/>
    <m/>
    <n v="47.94"/>
    <x v="8"/>
  </r>
  <r>
    <n v="86054"/>
    <s v="Zambia"/>
    <s v="N/A - From RDC"/>
    <x v="2"/>
    <d v="2014-03-25T00:00:00"/>
    <d v="2014-03-25T00:00:00"/>
    <s v="SCMS from RDC"/>
    <n v="10000"/>
    <n v="22300"/>
    <m/>
    <m/>
    <n v="27.59"/>
    <x v="8"/>
  </r>
  <r>
    <n v="86056"/>
    <s v="CÙte d'Ivoire"/>
    <s v="N/A - From RDC"/>
    <x v="2"/>
    <d v="2014-03-28T00:00:00"/>
    <d v="2014-04-11T00:00:00"/>
    <s v="SCMS from RDC"/>
    <n v="100000"/>
    <n v="826000"/>
    <m/>
    <m/>
    <n v="1021.76"/>
    <x v="8"/>
  </r>
  <r>
    <n v="86058"/>
    <s v="Rwanda"/>
    <s v="N/A - From RDC"/>
    <x v="0"/>
    <d v="2014-03-25T00:00:00"/>
    <d v="2014-04-02T00:00:00"/>
    <s v="SCMS from RDC"/>
    <n v="18000"/>
    <n v="121140"/>
    <n v="1643"/>
    <n v="12995.06"/>
    <n v="124.53"/>
    <x v="5893"/>
  </r>
  <r>
    <n v="86059"/>
    <s v="Uganda"/>
    <s v="N/A - From RDC"/>
    <x v="2"/>
    <d v="2014-04-30T00:00:00"/>
    <d v="2014-04-18T00:00:00"/>
    <s v="SCMS from RDC"/>
    <n v="26960"/>
    <n v="541087.19999999995"/>
    <m/>
    <m/>
    <n v="556.24"/>
    <x v="8"/>
  </r>
  <r>
    <n v="86060"/>
    <s v="Guyana"/>
    <s v="N/A - From RDC"/>
    <x v="0"/>
    <d v="2014-03-31T00:00:00"/>
    <d v="2014-04-03T00:00:00"/>
    <s v="SCMS from RDC"/>
    <n v="1484"/>
    <n v="31164"/>
    <m/>
    <m/>
    <n v="32.04"/>
    <x v="8"/>
  </r>
  <r>
    <n v="86061"/>
    <s v="Haiti"/>
    <s v="N/A - From RDC"/>
    <x v="0"/>
    <d v="2014-03-30T00:00:00"/>
    <d v="2014-03-24T00:00:00"/>
    <s v="SCMS from RDC"/>
    <n v="30000"/>
    <n v="247800"/>
    <m/>
    <m/>
    <n v="254.74"/>
    <x v="8"/>
  </r>
  <r>
    <n v="86062"/>
    <s v="Haiti"/>
    <s v="N/A - From RDC"/>
    <x v="0"/>
    <d v="2014-05-05T00:00:00"/>
    <d v="2014-03-24T00:00:00"/>
    <s v="SCMS from RDC"/>
    <n v="16374"/>
    <n v="110197.02"/>
    <m/>
    <m/>
    <n v="113.28"/>
    <x v="8"/>
  </r>
  <r>
    <n v="86063"/>
    <s v="Uganda"/>
    <s v="N/A - From RDC"/>
    <x v="2"/>
    <d v="2014-04-20T00:00:00"/>
    <d v="2014-04-18T00:00:00"/>
    <s v="SCMS from RDC"/>
    <n v="50000"/>
    <n v="413000"/>
    <m/>
    <m/>
    <n v="424.56"/>
    <x v="8"/>
  </r>
  <r>
    <n v="86064"/>
    <s v="Kenya"/>
    <s v="N/A - From RDC"/>
    <x v="2"/>
    <d v="2014-04-03T00:00:00"/>
    <d v="2014-03-11T00:00:00"/>
    <s v="SCMS from RDC"/>
    <n v="2429"/>
    <n v="0"/>
    <m/>
    <m/>
    <n v="0"/>
    <x v="8"/>
  </r>
  <r>
    <n v="86065"/>
    <s v="CÙte d'Ivoire"/>
    <s v="N/A - From RDC"/>
    <x v="0"/>
    <d v="2014-03-31T00:00:00"/>
    <d v="2014-04-14T00:00:00"/>
    <s v="SCMS from RDC"/>
    <n v="519"/>
    <n v="1115.8499999999999"/>
    <m/>
    <m/>
    <n v="1.38"/>
    <x v="8"/>
  </r>
  <r>
    <n v="86066"/>
    <s v="Nigeria"/>
    <s v="N/A - From RDC"/>
    <x v="3"/>
    <d v="2014-04-15T00:00:00"/>
    <d v="2014-04-17T00:00:00"/>
    <s v="SCMS from RDC"/>
    <n v="401961"/>
    <n v="4228629.72"/>
    <n v="59322"/>
    <n v="29674.92"/>
    <n v="5230.8100000000004"/>
    <x v="5894"/>
  </r>
  <r>
    <n v="86067"/>
    <s v="Uganda"/>
    <s v="N/A - From RDC"/>
    <x v="2"/>
    <d v="2014-03-21T00:00:00"/>
    <d v="2014-04-18T00:00:00"/>
    <s v="SCMS from RDC"/>
    <n v="34138"/>
    <n v="281979.88"/>
    <n v="4009"/>
    <n v="4947.38"/>
    <n v="289.88"/>
    <x v="5895"/>
  </r>
  <r>
    <n v="86068"/>
    <s v="Zambia"/>
    <s v="N/A - From RDC"/>
    <x v="0"/>
    <d v="2014-05-19T00:00:00"/>
    <d v="2014-05-19T00:00:00"/>
    <s v="SCMS from RDC"/>
    <n v="11209"/>
    <n v="145268.64000000001"/>
    <n v="1143"/>
    <n v="1876.35"/>
    <n v="179.7"/>
    <x v="5896"/>
  </r>
  <r>
    <n v="86069"/>
    <s v="Nigeria"/>
    <s v="N/A - From RDC"/>
    <x v="3"/>
    <d v="2014-04-15T00:00:00"/>
    <d v="2014-04-17T00:00:00"/>
    <s v="SCMS from RDC"/>
    <n v="15"/>
    <n v="123.9"/>
    <n v="5416"/>
    <n v="29674.92"/>
    <n v="0.15"/>
    <x v="5897"/>
  </r>
  <r>
    <n v="86070"/>
    <s v="Guyana"/>
    <s v="N/A - From RDC"/>
    <x v="0"/>
    <d v="2014-06-30T00:00:00"/>
    <d v="2014-04-14T00:00:00"/>
    <s v="SCMS from RDC"/>
    <n v="70"/>
    <n v="795.2"/>
    <m/>
    <m/>
    <n v="0.82"/>
    <x v="8"/>
  </r>
  <r>
    <n v="86071"/>
    <s v="Guyana"/>
    <s v="N/A - From RDC"/>
    <x v="0"/>
    <d v="2014-06-30T00:00:00"/>
    <d v="2014-04-14T00:00:00"/>
    <s v="SCMS from RDC"/>
    <n v="152"/>
    <n v="282.72000000000003"/>
    <m/>
    <m/>
    <n v="0.28999999999999998"/>
    <x v="8"/>
  </r>
  <r>
    <n v="86072"/>
    <s v="Mozambique"/>
    <s v="N/A - From RDC"/>
    <x v="2"/>
    <d v="2014-06-14T00:00:00"/>
    <d v="2014-06-24T00:00:00"/>
    <s v="SCMS from RDC"/>
    <n v="63000"/>
    <n v="209790"/>
    <m/>
    <m/>
    <n v="215.66"/>
    <x v="8"/>
  </r>
  <r>
    <n v="86073"/>
    <s v="Rwanda"/>
    <s v="N/A - From RDC"/>
    <x v="0"/>
    <d v="2014-06-04T00:00:00"/>
    <d v="2014-06-04T00:00:00"/>
    <s v="SCMS from RDC"/>
    <n v="373"/>
    <n v="746"/>
    <n v="14"/>
    <n v="1284.7"/>
    <n v="0.77"/>
    <x v="5898"/>
  </r>
  <r>
    <n v="86074"/>
    <s v="Mozambique"/>
    <s v="N/A - From RDC"/>
    <x v="2"/>
    <d v="2014-06-30T00:00:00"/>
    <d v="2014-05-26T00:00:00"/>
    <s v="SCMS from RDC"/>
    <n v="560"/>
    <n v="2116.8000000000002"/>
    <n v="40"/>
    <n v="4100"/>
    <n v="2.1800000000000002"/>
    <x v="5899"/>
  </r>
  <r>
    <n v="86075"/>
    <s v="Zimbabwe"/>
    <s v="N/A - From RDC"/>
    <x v="2"/>
    <d v="2014-05-05T00:00:00"/>
    <d v="2014-05-23T00:00:00"/>
    <s v="SCMS from RDC"/>
    <n v="819"/>
    <n v="7616.7"/>
    <n v="58"/>
    <n v="1551"/>
    <n v="7.83"/>
    <x v="5900"/>
  </r>
  <r>
    <n v="86076"/>
    <s v="Mozambique"/>
    <s v="N/A - From RDC"/>
    <x v="2"/>
    <d v="2014-07-08T00:00:00"/>
    <d v="2014-07-18T00:00:00"/>
    <s v="SCMS from RDC"/>
    <n v="648"/>
    <n v="1127.52"/>
    <n v="39"/>
    <n v="30.49"/>
    <n v="1.1599999999999999"/>
    <x v="5901"/>
  </r>
  <r>
    <n v="86077"/>
    <s v="CÙte d'Ivoire"/>
    <s v="N/A - From RDC"/>
    <x v="2"/>
    <d v="2014-04-21T00:00:00"/>
    <d v="2014-05-01T00:00:00"/>
    <s v="SCMS from RDC"/>
    <n v="4000"/>
    <n v="5200"/>
    <m/>
    <m/>
    <n v="5.35"/>
    <x v="8"/>
  </r>
  <r>
    <n v="86078"/>
    <s v="Rwanda"/>
    <s v="N/A - From RDC"/>
    <x v="2"/>
    <d v="2014-05-05T00:00:00"/>
    <d v="2014-06-06T00:00:00"/>
    <s v="SCMS from RDC"/>
    <n v="97619"/>
    <n v="452952.16"/>
    <n v="9905"/>
    <n v="5445.73"/>
    <n v="560.29999999999995"/>
    <x v="5902"/>
  </r>
  <r>
    <n v="86081"/>
    <s v="Mozambique"/>
    <s v="N/A - From RDC"/>
    <x v="2"/>
    <d v="2014-07-16T00:00:00"/>
    <d v="2014-07-25T00:00:00"/>
    <s v="SCMS from RDC"/>
    <n v="47108"/>
    <n v="382045.88"/>
    <n v="7041"/>
    <n v="4486.01"/>
    <n v="392.74"/>
    <x v="5903"/>
  </r>
  <r>
    <n v="86082"/>
    <s v="Tanzania"/>
    <s v="N/A - From RDC"/>
    <x v="2"/>
    <d v="2014-07-29T00:00:00"/>
    <d v="2014-08-02T00:00:00"/>
    <s v="SCMS from RDC"/>
    <n v="14789"/>
    <n v="55458.75"/>
    <n v="825"/>
    <n v="5137.0600000000004"/>
    <n v="57.01"/>
    <x v="5904"/>
  </r>
  <r>
    <n v="86083"/>
    <s v="Zimbabwe"/>
    <s v="N/A - From RDC"/>
    <x v="2"/>
    <d v="2014-05-30T00:00:00"/>
    <d v="2014-05-30T00:00:00"/>
    <s v="SCMS from RDC"/>
    <n v="66407"/>
    <n v="715867.46"/>
    <m/>
    <m/>
    <n v="885.53"/>
    <x v="8"/>
  </r>
  <r>
    <n v="86084"/>
    <s v="Zimbabwe"/>
    <s v="N/A - From RDC"/>
    <x v="2"/>
    <d v="2014-07-31T00:00:00"/>
    <d v="2014-05-30T00:00:00"/>
    <s v="SCMS from RDC"/>
    <n v="132926"/>
    <n v="1482124.9"/>
    <n v="17791"/>
    <n v="33707.410000000003"/>
    <n v="1523.62"/>
    <x v="5905"/>
  </r>
  <r>
    <n v="86086"/>
    <s v="Nigeria"/>
    <s v="N/A - From RDC"/>
    <x v="3"/>
    <d v="2014-06-03T00:00:00"/>
    <d v="2014-05-09T00:00:00"/>
    <s v="SCMS from RDC"/>
    <n v="274715"/>
    <n v="2227938.65"/>
    <n v="66966"/>
    <n v="45180.62"/>
    <n v="2290.3200000000002"/>
    <x v="5906"/>
  </r>
  <r>
    <n v="86089"/>
    <s v="Uganda"/>
    <s v="N/A - From RDC"/>
    <x v="2"/>
    <d v="2014-06-30T00:00:00"/>
    <d v="2014-06-30T00:00:00"/>
    <s v="SCMS from RDC"/>
    <n v="52898"/>
    <n v="429002.78"/>
    <m/>
    <m/>
    <n v="441.01"/>
    <x v="8"/>
  </r>
  <r>
    <n v="86090"/>
    <s v="Uganda"/>
    <s v="N/A - From RDC"/>
    <x v="2"/>
    <d v="2014-06-30T00:00:00"/>
    <d v="2014-06-30T00:00:00"/>
    <s v="SCMS from RDC"/>
    <n v="30"/>
    <n v="243.3"/>
    <m/>
    <m/>
    <n v="0.25"/>
    <x v="8"/>
  </r>
  <r>
    <n v="86093"/>
    <s v="Mozambique"/>
    <s v="N/A - From RDC"/>
    <x v="2"/>
    <d v="2014-07-31T00:00:00"/>
    <d v="2014-07-18T00:00:00"/>
    <s v="SCMS from RDC"/>
    <n v="18960"/>
    <n v="358344"/>
    <n v="4227"/>
    <n v="2259.81"/>
    <n v="368.38"/>
    <x v="5907"/>
  </r>
  <r>
    <n v="86094"/>
    <s v="CÙte d'Ivoire"/>
    <s v="N/A - From RDC"/>
    <x v="2"/>
    <d v="2014-06-30T00:00:00"/>
    <d v="2014-06-16T00:00:00"/>
    <s v="SCMS from RDC"/>
    <n v="13429"/>
    <n v="264685.59000000003"/>
    <n v="3522"/>
    <n v="14985.96"/>
    <n v="272.10000000000002"/>
    <x v="5908"/>
  </r>
  <r>
    <n v="86095"/>
    <s v="Zambia"/>
    <s v="N/A - From RDC"/>
    <x v="2"/>
    <d v="2014-06-30T00:00:00"/>
    <d v="2014-07-04T00:00:00"/>
    <s v="SCMS from RDC"/>
    <n v="29440"/>
    <n v="138368"/>
    <n v="2438"/>
    <n v="5236.92"/>
    <n v="142.24"/>
    <x v="5909"/>
  </r>
  <r>
    <n v="86096"/>
    <s v="Mozambique"/>
    <s v="N/A - From RDC"/>
    <x v="2"/>
    <d v="2014-07-31T00:00:00"/>
    <d v="2014-07-25T00:00:00"/>
    <s v="SCMS from RDC"/>
    <n v="45696"/>
    <n v="74484.479999999996"/>
    <m/>
    <m/>
    <n v="76.569999999999993"/>
    <x v="8"/>
  </r>
  <r>
    <n v="86097"/>
    <s v="Zambia"/>
    <s v="N/A - From RDC"/>
    <x v="2"/>
    <d v="2014-06-30T00:00:00"/>
    <d v="2014-06-17T00:00:00"/>
    <s v="SCMS from RDC"/>
    <n v="77187"/>
    <n v="168267.66"/>
    <n v="4800"/>
    <n v="10982.2"/>
    <n v="208.15"/>
    <x v="5910"/>
  </r>
  <r>
    <n v="86102"/>
    <s v="Zambia"/>
    <s v="N/A - From RDC"/>
    <x v="2"/>
    <d v="2014-09-18T00:00:00"/>
    <d v="2014-10-02T00:00:00"/>
    <s v="SCMS from RDC"/>
    <n v="323"/>
    <n v="3627.29"/>
    <n v="35"/>
    <n v="42.35"/>
    <n v="3.73"/>
    <x v="5911"/>
  </r>
  <r>
    <n v="86103"/>
    <s v="South Sudan"/>
    <s v="N/A - From RDC"/>
    <x v="0"/>
    <d v="2014-10-02T00:00:00"/>
    <d v="2014-10-17T00:00:00"/>
    <s v="SCMS from RDC"/>
    <n v="7764"/>
    <n v="83695.92"/>
    <n v="1347"/>
    <n v="14522.43"/>
    <n v="86.04"/>
    <x v="5912"/>
  </r>
  <r>
    <n v="86104"/>
    <s v="Zambia"/>
    <s v="N/A - From RDC"/>
    <x v="2"/>
    <d v="2014-08-29T00:00:00"/>
    <d v="2014-09-04T00:00:00"/>
    <s v="SCMS from RDC"/>
    <n v="35822"/>
    <n v="677035.8"/>
    <m/>
    <m/>
    <n v="695.99"/>
    <x v="8"/>
  </r>
  <r>
    <n v="86106"/>
    <s v="CÙte d'Ivoire"/>
    <s v="N/A - From RDC"/>
    <x v="2"/>
    <d v="2014-09-30T00:00:00"/>
    <d v="2014-09-08T00:00:00"/>
    <s v="SCMS from RDC"/>
    <n v="106"/>
    <n v="222.6"/>
    <m/>
    <m/>
    <n v="0.23"/>
    <x v="8"/>
  </r>
  <r>
    <n v="86107"/>
    <s v="Mozambique"/>
    <s v="N/A - From RDC"/>
    <x v="2"/>
    <d v="2014-12-31T00:00:00"/>
    <d v="2014-10-30T00:00:00"/>
    <s v="SCMS from RDC"/>
    <n v="76236"/>
    <n v="821824.08"/>
    <m/>
    <m/>
    <n v="844.84"/>
    <x v="8"/>
  </r>
  <r>
    <n v="86108"/>
    <s v="Congo, DRC"/>
    <s v="N/A - From RDC"/>
    <x v="0"/>
    <d v="2014-09-22T00:00:00"/>
    <d v="2014-09-30T00:00:00"/>
    <s v="SCMS from RDC"/>
    <n v="3485"/>
    <n v="22722.2"/>
    <m/>
    <m/>
    <n v="23.36"/>
    <x v="8"/>
  </r>
  <r>
    <n v="86110"/>
    <s v="Rwanda"/>
    <s v="N/A - From RDC"/>
    <x v="2"/>
    <d v="2014-08-19T00:00:00"/>
    <d v="2014-08-13T00:00:00"/>
    <s v="SCMS from RDC"/>
    <n v="88809"/>
    <n v="200708.34"/>
    <m/>
    <m/>
    <n v="206.33"/>
    <x v="8"/>
  </r>
  <r>
    <n v="86111"/>
    <s v="CÙte d'Ivoire"/>
    <s v="N/A - From RDC"/>
    <x v="2"/>
    <d v="2014-06-30T00:00:00"/>
    <d v="2014-07-09T00:00:00"/>
    <s v="SCMS from RDC"/>
    <n v="10000"/>
    <n v="40900"/>
    <n v="365"/>
    <n v="2436.3200000000002"/>
    <n v="42.05"/>
    <x v="5913"/>
  </r>
  <r>
    <n v="86112"/>
    <s v="CÙte d'Ivoire"/>
    <s v="N/A - From RDC"/>
    <x v="2"/>
    <d v="2014-06-30T00:00:00"/>
    <d v="2014-07-09T00:00:00"/>
    <s v="SCMS from RDC"/>
    <n v="2600"/>
    <n v="35152"/>
    <n v="235"/>
    <n v="814.06"/>
    <n v="36.14"/>
    <x v="5914"/>
  </r>
  <r>
    <n v="86113"/>
    <s v="Rwanda"/>
    <s v="N/A - From RDC"/>
    <x v="0"/>
    <d v="2014-07-17T00:00:00"/>
    <d v="2014-07-17T00:00:00"/>
    <s v="SCMS from RDC"/>
    <n v="362"/>
    <n v="720.38"/>
    <n v="16"/>
    <n v="919.81"/>
    <n v="0.74"/>
    <x v="5915"/>
  </r>
  <r>
    <n v="86114"/>
    <s v="Zambia"/>
    <s v="N/A - From RDC"/>
    <x v="2"/>
    <d v="2014-07-31T00:00:00"/>
    <d v="2014-07-23T00:00:00"/>
    <s v="SCMS from RDC"/>
    <n v="175000"/>
    <n v="1886500"/>
    <m/>
    <m/>
    <n v="1939.32"/>
    <x v="8"/>
  </r>
  <r>
    <n v="86115"/>
    <s v="Zambia"/>
    <s v="N/A - From RDC"/>
    <x v="2"/>
    <d v="2014-07-14T00:00:00"/>
    <d v="2014-09-03T00:00:00"/>
    <s v="SCMS from RDC"/>
    <n v="7130"/>
    <n v="38787.199999999997"/>
    <m/>
    <m/>
    <n v="39.869999999999997"/>
    <x v="8"/>
  </r>
  <r>
    <n v="86116"/>
    <s v="Mozambique"/>
    <s v="N/A - From RDC"/>
    <x v="2"/>
    <d v="2014-08-29T00:00:00"/>
    <d v="2014-08-25T00:00:00"/>
    <s v="SCMS from RDC"/>
    <n v="232476"/>
    <n v="1885380.36"/>
    <m/>
    <m/>
    <n v="1938.17"/>
    <x v="8"/>
  </r>
  <r>
    <n v="86117"/>
    <s v="Mozambique"/>
    <s v="N/A - From RDC"/>
    <x v="2"/>
    <d v="2014-08-29T00:00:00"/>
    <d v="2014-08-25T00:00:00"/>
    <s v="SCMS from RDC"/>
    <n v="42000"/>
    <n v="340620"/>
    <m/>
    <m/>
    <n v="350.16"/>
    <x v="8"/>
  </r>
  <r>
    <n v="86118"/>
    <s v="Congo, DRC"/>
    <s v="N/A - From RDC"/>
    <x v="0"/>
    <d v="2014-08-13T00:00:00"/>
    <d v="2014-09-24T00:00:00"/>
    <s v="SCMS from RDC"/>
    <n v="2955"/>
    <n v="9485.5499999999993"/>
    <m/>
    <m/>
    <n v="9.75"/>
    <x v="8"/>
  </r>
  <r>
    <n v="86119"/>
    <s v="Congo, DRC"/>
    <s v="N/A - From RDC"/>
    <x v="0"/>
    <d v="2014-08-13T00:00:00"/>
    <d v="2014-09-24T00:00:00"/>
    <s v="SCMS from RDC"/>
    <n v="2829"/>
    <n v="15389.76"/>
    <m/>
    <m/>
    <n v="15.82"/>
    <x v="8"/>
  </r>
  <r>
    <n v="86120"/>
    <s v="Congo, DRC"/>
    <s v="N/A - From RDC"/>
    <x v="0"/>
    <d v="2014-08-13T00:00:00"/>
    <d v="2014-09-24T00:00:00"/>
    <s v="SCMS from RDC"/>
    <n v="3300"/>
    <n v="35574"/>
    <m/>
    <m/>
    <n v="36.57"/>
    <x v="8"/>
  </r>
  <r>
    <n v="86121"/>
    <s v="Mozambique"/>
    <s v="N/A - From RDC"/>
    <x v="2"/>
    <d v="2014-08-29T00:00:00"/>
    <d v="2014-11-05T00:00:00"/>
    <s v="SCMS from RDC"/>
    <n v="90472"/>
    <n v="589877.43999999994"/>
    <m/>
    <m/>
    <n v="606.39"/>
    <x v="8"/>
  </r>
  <r>
    <n v="86129"/>
    <s v="Burundi"/>
    <s v="N/A - From RDC"/>
    <x v="0"/>
    <d v="2014-08-31T00:00:00"/>
    <d v="2014-07-25T00:00:00"/>
    <s v="SCMS from RDC"/>
    <n v="525"/>
    <n v="1160.25"/>
    <n v="35"/>
    <n v="638.65"/>
    <n v="1.19"/>
    <x v="5916"/>
  </r>
  <r>
    <n v="86130"/>
    <s v="Mozambique"/>
    <s v="N/A - From RDC"/>
    <x v="2"/>
    <d v="2014-08-31T00:00:00"/>
    <d v="2014-10-30T00:00:00"/>
    <s v="SCMS from RDC"/>
    <n v="77000"/>
    <n v="247170"/>
    <m/>
    <m/>
    <n v="254.09"/>
    <x v="8"/>
  </r>
  <r>
    <n v="86131"/>
    <s v="Mozambique"/>
    <s v="N/A - From RDC"/>
    <x v="2"/>
    <d v="2014-12-30T00:00:00"/>
    <d v="2014-10-30T00:00:00"/>
    <s v="SCMS from RDC"/>
    <n v="14480"/>
    <n v="285400.8"/>
    <n v="7039"/>
    <n v="5192.68"/>
    <n v="293.39"/>
    <x v="5917"/>
  </r>
  <r>
    <n v="86133"/>
    <s v="Tanzania"/>
    <s v="N/A - From RDC"/>
    <x v="2"/>
    <d v="2014-11-11T00:00:00"/>
    <d v="2014-10-17T00:00:00"/>
    <s v="SCMS from RDC"/>
    <n v="54976"/>
    <n v="206160"/>
    <n v="2356"/>
    <n v="2151.27"/>
    <n v="211.93"/>
    <x v="5918"/>
  </r>
  <r>
    <n v="86134"/>
    <s v="Nigeria"/>
    <s v="N/A - From RDC"/>
    <x v="3"/>
    <d v="2014-09-30T00:00:00"/>
    <d v="2014-09-03T00:00:00"/>
    <s v="SCMS from RDC"/>
    <n v="10383"/>
    <n v="19727.7"/>
    <n v="767"/>
    <n v="3963"/>
    <n v="20.28"/>
    <x v="5919"/>
  </r>
  <r>
    <n v="86135"/>
    <s v="Namibia"/>
    <s v="N/A - From RDC"/>
    <x v="2"/>
    <d v="2014-09-30T00:00:00"/>
    <d v="2014-09-15T00:00:00"/>
    <s v="SCMS from RDC"/>
    <n v="13337"/>
    <n v="86957.24"/>
    <m/>
    <m/>
    <n v="89.39"/>
    <x v="8"/>
  </r>
  <r>
    <n v="86136"/>
    <s v="Tanzania"/>
    <s v="N/A - From RDC"/>
    <x v="2"/>
    <d v="2014-11-03T00:00:00"/>
    <d v="2014-10-17T00:00:00"/>
    <s v="SCMS from RDC"/>
    <n v="24876"/>
    <n v="285078.96000000002"/>
    <n v="2345"/>
    <n v="2456.7399999999998"/>
    <n v="352.64"/>
    <x v="5920"/>
  </r>
  <r>
    <n v="86137"/>
    <s v="Uganda"/>
    <s v="N/A - From RDC"/>
    <x v="0"/>
    <d v="2014-09-30T00:00:00"/>
    <d v="2014-10-01T00:00:00"/>
    <s v="SCMS from RDC"/>
    <n v="1000"/>
    <n v="5440"/>
    <m/>
    <m/>
    <n v="5.59"/>
    <x v="8"/>
  </r>
  <r>
    <n v="86138"/>
    <s v="Zambia"/>
    <s v="N/A - From RDC"/>
    <x v="2"/>
    <d v="2014-09-30T00:00:00"/>
    <d v="2014-09-19T00:00:00"/>
    <s v="SCMS from RDC"/>
    <n v="319150"/>
    <n v="705321.5"/>
    <n v="19661"/>
    <n v="21149.81"/>
    <n v="725.07"/>
    <x v="5921"/>
  </r>
  <r>
    <n v="86139"/>
    <s v="CÙte d'Ivoire"/>
    <s v="N/A - From RDC"/>
    <x v="2"/>
    <d v="2014-10-31T00:00:00"/>
    <d v="2014-10-17T00:00:00"/>
    <s v="SCMS from RDC"/>
    <n v="2095"/>
    <n v="7583.9"/>
    <m/>
    <m/>
    <n v="7.8"/>
    <x v="8"/>
  </r>
  <r>
    <n v="86140"/>
    <s v="CÙte d'Ivoire"/>
    <s v="N/A - From RDC"/>
    <x v="2"/>
    <d v="2014-10-31T00:00:00"/>
    <d v="2014-10-17T00:00:00"/>
    <s v="SCMS from RDC"/>
    <n v="21497"/>
    <n v="422631.02"/>
    <n v="21"/>
    <n v="22007.39"/>
    <n v="434.46"/>
    <x v="5922"/>
  </r>
  <r>
    <n v="86141"/>
    <s v="Zambia"/>
    <s v="N/A - From RDC"/>
    <x v="2"/>
    <d v="2014-10-31T00:00:00"/>
    <d v="2014-11-19T00:00:00"/>
    <s v="SCMS from RDC"/>
    <n v="20327"/>
    <n v="93910.74"/>
    <n v="2130"/>
    <n v="6700.42"/>
    <n v="96.54"/>
    <x v="5923"/>
  </r>
  <r>
    <n v="86142"/>
    <s v="Congo, DRC"/>
    <s v="N/A - From RDC"/>
    <x v="0"/>
    <d v="2015-01-30T00:00:00"/>
    <d v="2015-02-18T00:00:00"/>
    <s v="SCMS from RDC"/>
    <n v="5850"/>
    <n v="22113"/>
    <m/>
    <m/>
    <n v="22.73"/>
    <x v="8"/>
  </r>
  <r>
    <n v="86143"/>
    <s v="Nigeria"/>
    <s v="N/A - From RDC"/>
    <x v="3"/>
    <d v="2014-10-31T00:00:00"/>
    <d v="2014-10-30T00:00:00"/>
    <s v="SCMS from RDC"/>
    <n v="6776"/>
    <n v="21141.119999999999"/>
    <n v="514"/>
    <n v="898"/>
    <n v="21.73"/>
    <x v="5924"/>
  </r>
  <r>
    <n v="86144"/>
    <s v="Burundi"/>
    <s v="N/A - From RDC"/>
    <x v="0"/>
    <d v="2014-11-20T00:00:00"/>
    <d v="2014-11-20T00:00:00"/>
    <s v="SCMS from RDC"/>
    <n v="1536"/>
    <n v="12456.96"/>
    <m/>
    <m/>
    <n v="12.81"/>
    <x v="8"/>
  </r>
  <r>
    <n v="86147"/>
    <s v="CÙte d'Ivoire"/>
    <s v="N/A - From RDC"/>
    <x v="2"/>
    <d v="2014-11-28T00:00:00"/>
    <d v="2014-12-02T00:00:00"/>
    <s v="SCMS from RDC"/>
    <n v="25555"/>
    <n v="82031.55"/>
    <m/>
    <m/>
    <n v="84.33"/>
    <x v="8"/>
  </r>
  <r>
    <n v="86148"/>
    <s v="Zimbabwe"/>
    <s v="N/A - From RDC"/>
    <x v="0"/>
    <d v="2015-01-30T00:00:00"/>
    <d v="2015-01-05T00:00:00"/>
    <s v="SCMS from RDC"/>
    <n v="20000"/>
    <n v="75000"/>
    <n v="1920"/>
    <n v="5055.8"/>
    <n v="77.099999999999994"/>
    <x v="5925"/>
  </r>
  <r>
    <n v="86151"/>
    <s v="Uganda"/>
    <s v="N/A - From RDC"/>
    <x v="2"/>
    <d v="2015-02-16T00:00:00"/>
    <d v="2015-01-24T00:00:00"/>
    <s v="SCMS from RDC"/>
    <n v="7500"/>
    <n v="24075"/>
    <m/>
    <m/>
    <n v="24.75"/>
    <x v="8"/>
  </r>
  <r>
    <n v="86154"/>
    <s v="Uganda"/>
    <s v="N/A - From RDC"/>
    <x v="2"/>
    <d v="2015-06-15T00:00:00"/>
    <d v="2015-01-16T00:00:00"/>
    <s v="SCMS from RDC"/>
    <n v="13000"/>
    <n v="126880"/>
    <m/>
    <m/>
    <n v="149.34"/>
    <x v="8"/>
  </r>
  <r>
    <n v="86155"/>
    <s v="Uganda"/>
    <s v="N/A - From RDC"/>
    <x v="2"/>
    <d v="2015-01-30T00:00:00"/>
    <d v="2015-01-16T00:00:00"/>
    <s v="SCMS from RDC"/>
    <n v="85000"/>
    <n v="829600"/>
    <m/>
    <m/>
    <n v="976.44"/>
    <x v="8"/>
  </r>
  <r>
    <n v="86156"/>
    <s v="Zimbabwe"/>
    <s v="N/A - From RDC"/>
    <x v="2"/>
    <d v="2015-01-30T00:00:00"/>
    <d v="2015-01-12T00:00:00"/>
    <s v="SCMS from RDC"/>
    <n v="30457"/>
    <n v="60609.43"/>
    <n v="2375"/>
    <n v="6819.95"/>
    <n v="62.31"/>
    <x v="5926"/>
  </r>
  <r>
    <n v="86158"/>
    <s v="CÙte d'Ivoire"/>
    <s v="N/A - From RDC"/>
    <x v="2"/>
    <d v="2015-01-30T00:00:00"/>
    <d v="2015-02-11T00:00:00"/>
    <s v="SCMS from RDC"/>
    <n v="1956"/>
    <n v="3892.44"/>
    <m/>
    <m/>
    <n v="4"/>
    <x v="8"/>
  </r>
  <r>
    <n v="86159"/>
    <s v="Mozambique"/>
    <s v="N/A - From RDC"/>
    <x v="2"/>
    <d v="2015-02-27T00:00:00"/>
    <d v="2015-03-03T00:00:00"/>
    <s v="SCMS from RDC"/>
    <n v="43334"/>
    <n v="291637.82"/>
    <m/>
    <m/>
    <n v="299.8"/>
    <x v="8"/>
  </r>
  <r>
    <n v="86161"/>
    <s v="CÙte d'Ivoire"/>
    <s v="N/A - From RDC"/>
    <x v="2"/>
    <d v="2015-02-25T00:00:00"/>
    <d v="2015-03-12T00:00:00"/>
    <s v="SCMS from RDC"/>
    <n v="11728"/>
    <n v="227054.07999999999"/>
    <n v="2932"/>
    <n v="8936.06"/>
    <n v="233.41"/>
    <x v="5927"/>
  </r>
  <r>
    <n v="86162"/>
    <s v="Uganda"/>
    <s v="N/A - From RDC"/>
    <x v="2"/>
    <d v="2015-02-27T00:00:00"/>
    <d v="2015-02-24T00:00:00"/>
    <s v="SCMS from RDC"/>
    <n v="10300"/>
    <n v="139256"/>
    <m/>
    <m/>
    <n v="163.9"/>
    <x v="8"/>
  </r>
  <r>
    <n v="86163"/>
    <s v="Zambia"/>
    <s v="N/A - From RDC"/>
    <x v="2"/>
    <d v="2015-02-27T00:00:00"/>
    <d v="2015-02-19T00:00:00"/>
    <s v="SCMS from RDC"/>
    <n v="27104"/>
    <n v="59086.720000000001"/>
    <m/>
    <m/>
    <n v="60.74"/>
    <x v="8"/>
  </r>
  <r>
    <n v="86164"/>
    <s v="Nigeria"/>
    <s v="N/A - From RDC"/>
    <x v="3"/>
    <d v="2015-02-28T00:00:00"/>
    <d v="2015-02-05T00:00:00"/>
    <s v="SCMS from RDC"/>
    <n v="183995"/>
    <n v="1420441.4"/>
    <m/>
    <m/>
    <n v="1460.21"/>
    <x v="8"/>
  </r>
  <r>
    <n v="86167"/>
    <s v="CÙte d'Ivoire"/>
    <s v="N/A - From RDC"/>
    <x v="2"/>
    <d v="2015-02-27T00:00:00"/>
    <d v="2015-03-11T00:00:00"/>
    <s v="SCMS from RDC"/>
    <n v="19000"/>
    <n v="123880"/>
    <m/>
    <m/>
    <n v="127.35"/>
    <x v="8"/>
  </r>
  <r>
    <n v="86168"/>
    <s v="CÙte d'Ivoire"/>
    <s v="N/A - From RDC"/>
    <x v="2"/>
    <d v="2015-02-27T00:00:00"/>
    <d v="2015-02-25T00:00:00"/>
    <s v="SCMS from RDC"/>
    <n v="104000"/>
    <n v="699920"/>
    <n v="9208"/>
    <n v="35832.120000000003"/>
    <n v="719.52"/>
    <x v="5928"/>
  </r>
  <r>
    <n v="86170"/>
    <s v="Mozambique"/>
    <s v="N/A - From RDC"/>
    <x v="2"/>
    <d v="2015-06-30T00:00:00"/>
    <d v="2015-04-10T00:00:00"/>
    <s v="SCMS from RDC"/>
    <n v="1960"/>
    <n v="4272.8"/>
    <n v="9674"/>
    <n v="7921"/>
    <n v="5.03"/>
    <x v="5929"/>
  </r>
  <r>
    <n v="86171"/>
    <s v="Zambia"/>
    <s v="N/A - From RDC"/>
    <x v="2"/>
    <d v="2015-02-27T00:00:00"/>
    <d v="2015-03-25T00:00:00"/>
    <s v="SCMS from RDC"/>
    <n v="198040"/>
    <n v="431727.2"/>
    <m/>
    <m/>
    <n v="443.82"/>
    <x v="8"/>
  </r>
  <r>
    <n v="86172"/>
    <s v="Zimbabwe"/>
    <s v="N/A - From RDC"/>
    <x v="2"/>
    <d v="2015-03-07T00:00:00"/>
    <d v="2015-03-17T00:00:00"/>
    <s v="SCMS from RDC"/>
    <n v="4550"/>
    <n v="16380"/>
    <m/>
    <m/>
    <n v="16.84"/>
    <x v="8"/>
  </r>
  <r>
    <n v="86173"/>
    <s v="Zimbabwe"/>
    <s v="N/A - From RDC"/>
    <x v="2"/>
    <d v="2015-03-16T00:00:00"/>
    <d v="2015-03-17T00:00:00"/>
    <s v="SCMS from RDC"/>
    <n v="20000"/>
    <n v="130400"/>
    <n v="1790"/>
    <n v="2042.6"/>
    <n v="153.47999999999999"/>
    <x v="5930"/>
  </r>
  <r>
    <n v="86174"/>
    <s v="Burundi"/>
    <s v="N/A - From RDC"/>
    <x v="0"/>
    <d v="2015-02-27T00:00:00"/>
    <d v="2015-02-28T00:00:00"/>
    <s v="SCMS from RDC"/>
    <n v="1728"/>
    <n v="13340.16"/>
    <m/>
    <m/>
    <n v="15.7"/>
    <x v="8"/>
  </r>
  <r>
    <n v="86179"/>
    <s v="Nigeria"/>
    <s v="N/A - From RDC"/>
    <x v="3"/>
    <d v="2015-03-02T00:00:00"/>
    <d v="2015-03-10T00:00:00"/>
    <s v="SCMS from RDC"/>
    <n v="148569"/>
    <n v="968669.88"/>
    <m/>
    <m/>
    <n v="995.79"/>
    <x v="8"/>
  </r>
  <r>
    <n v="86181"/>
    <s v="Togo"/>
    <s v="N/A - From RDC"/>
    <x v="0"/>
    <d v="2015-03-31T00:00:00"/>
    <d v="2015-04-24T00:00:00"/>
    <s v="SCMS from RDC"/>
    <n v="240"/>
    <n v="523.20000000000005"/>
    <m/>
    <m/>
    <n v="0.62"/>
    <x v="8"/>
  </r>
  <r>
    <n v="86183"/>
    <s v="Zambia"/>
    <s v="N/A - From RDC"/>
    <x v="2"/>
    <d v="2015-05-01T00:00:00"/>
    <d v="2015-04-10T00:00:00"/>
    <s v="SCMS from RDC"/>
    <n v="600906"/>
    <n v="5768697.5999999996"/>
    <n v="67880"/>
    <n v="78454.009999999995"/>
    <n v="5930.22"/>
    <x v="5931"/>
  </r>
  <r>
    <n v="86185"/>
    <s v="Congo, DRC"/>
    <s v="N/A - From RDC"/>
    <x v="0"/>
    <d v="2015-05-06T00:00:00"/>
    <d v="2015-07-06T00:00:00"/>
    <s v="SCMS from RDC"/>
    <n v="110"/>
    <n v="212.3"/>
    <m/>
    <m/>
    <n v="0.25"/>
    <x v="8"/>
  </r>
  <r>
    <n v="86186"/>
    <s v="Congo, DRC"/>
    <s v="N/A - From RDC"/>
    <x v="0"/>
    <d v="2015-06-16T00:00:00"/>
    <d v="2015-05-25T00:00:00"/>
    <s v="SCMS from RDC"/>
    <n v="820"/>
    <n v="4173.8"/>
    <m/>
    <m/>
    <n v="4.91"/>
    <x v="8"/>
  </r>
  <r>
    <n v="86187"/>
    <s v="Congo, DRC"/>
    <s v="N/A - From RDC"/>
    <x v="0"/>
    <d v="2015-07-01T00:00:00"/>
    <d v="2015-07-13T00:00:00"/>
    <s v="SCMS from RDC"/>
    <n v="4355"/>
    <n v="15678"/>
    <m/>
    <m/>
    <n v="18.45"/>
    <x v="8"/>
  </r>
  <r>
    <n v="86188"/>
    <s v="Uganda"/>
    <s v="N/A - From RDC"/>
    <x v="2"/>
    <d v="2015-04-30T00:00:00"/>
    <d v="2015-04-22T00:00:00"/>
    <s v="SCMS from RDC"/>
    <n v="44102"/>
    <n v="340467.44"/>
    <n v="8221"/>
    <m/>
    <n v="400.73"/>
    <x v="6"/>
  </r>
  <r>
    <n v="86189"/>
    <s v="Uganda"/>
    <s v="N/A - From RDC"/>
    <x v="2"/>
    <d v="2015-06-15T00:00:00"/>
    <d v="2015-05-14T00:00:00"/>
    <s v="SCMS from RDC"/>
    <n v="2"/>
    <n v="6.24"/>
    <m/>
    <m/>
    <n v="0.01"/>
    <x v="8"/>
  </r>
  <r>
    <n v="86192"/>
    <s v="Nigeria"/>
    <s v="N/A - From RDC"/>
    <x v="3"/>
    <d v="2015-04-30T00:00:00"/>
    <d v="2015-04-15T00:00:00"/>
    <s v="SCMS from RDC"/>
    <n v="793"/>
    <n v="4226.6899999999996"/>
    <m/>
    <m/>
    <n v="4.3499999999999996"/>
    <x v="8"/>
  </r>
  <r>
    <n v="86193"/>
    <s v="Rwanda"/>
    <s v="N/A - From RDC"/>
    <x v="2"/>
    <d v="2015-06-30T00:00:00"/>
    <d v="2015-05-05T00:00:00"/>
    <s v="SCMS from RDC"/>
    <n v="2118"/>
    <n v="19697.400000000001"/>
    <m/>
    <m/>
    <n v="23.18"/>
    <x v="8"/>
  </r>
  <r>
    <n v="86195"/>
    <s v="Nigeria"/>
    <s v="N/A - From RDC"/>
    <x v="3"/>
    <d v="2015-04-30T00:00:00"/>
    <d v="2015-04-15T00:00:00"/>
    <s v="SCMS from RDC"/>
    <n v="291928"/>
    <n v="2802508.8"/>
    <n v="37701"/>
    <n v="68046"/>
    <n v="2880.98"/>
    <x v="5932"/>
  </r>
  <r>
    <n v="86196"/>
    <s v="Zambia"/>
    <s v="N/A - From RDC"/>
    <x v="2"/>
    <d v="2015-05-29T00:00:00"/>
    <d v="2015-05-15T00:00:00"/>
    <s v="SCMS from RDC"/>
    <n v="4000"/>
    <n v="7960"/>
    <m/>
    <m/>
    <n v="8.18"/>
    <x v="8"/>
  </r>
  <r>
    <n v="86197"/>
    <s v="CÙte d'Ivoire"/>
    <s v="N/A - From RDC"/>
    <x v="2"/>
    <d v="2015-06-08T00:00:00"/>
    <d v="2015-06-08T00:00:00"/>
    <s v="SCMS from RDC"/>
    <n v="5900"/>
    <n v="114224"/>
    <m/>
    <m/>
    <n v="117.42"/>
    <x v="8"/>
  </r>
  <r>
    <n v="86198"/>
    <s v="CÙte d'Ivoire"/>
    <s v="N/A - From RDC"/>
    <x v="2"/>
    <d v="2015-06-08T00:00:00"/>
    <d v="2015-06-08T00:00:00"/>
    <s v="SCMS from RDC"/>
    <n v="37503"/>
    <n v="244519.56"/>
    <m/>
    <m/>
    <n v="251.37"/>
    <x v="8"/>
  </r>
  <r>
    <n v="86199"/>
    <s v="Zambia"/>
    <s v="N/A - From RDC"/>
    <x v="2"/>
    <d v="2015-05-29T00:00:00"/>
    <d v="2015-05-15T00:00:00"/>
    <s v="SCMS from RDC"/>
    <n v="555197"/>
    <n v="5329891.2"/>
    <m/>
    <m/>
    <n v="5479.13"/>
    <x v="8"/>
  </r>
  <r>
    <n v="86200"/>
    <s v="Nigeria"/>
    <s v="N/A - From RDC"/>
    <x v="3"/>
    <d v="2015-06-30T00:00:00"/>
    <d v="2015-04-28T00:00:00"/>
    <s v="SCMS from RDC"/>
    <n v="150000"/>
    <n v="1158000"/>
    <m/>
    <m/>
    <n v="1190.42"/>
    <x v="8"/>
  </r>
  <r>
    <n v="86203"/>
    <s v="Nigeria"/>
    <s v="N/A - From RDC"/>
    <x v="3"/>
    <d v="2015-06-30T00:00:00"/>
    <d v="2015-05-15T00:00:00"/>
    <s v="SCMS from RDC"/>
    <n v="134991"/>
    <n v="1295913.6000000001"/>
    <n v="26861"/>
    <n v="53937"/>
    <n v="1332.2"/>
    <x v="5933"/>
  </r>
  <r>
    <n v="86204"/>
    <s v="Nigeria"/>
    <s v="N/A - From RDC"/>
    <x v="3"/>
    <d v="2015-06-30T00:00:00"/>
    <d v="2015-05-15T00:00:00"/>
    <s v="SCMS from RDC"/>
    <n v="59500"/>
    <n v="571200"/>
    <m/>
    <m/>
    <n v="587.19000000000005"/>
    <x v="8"/>
  </r>
  <r>
    <n v="86205"/>
    <s v="Nigeria"/>
    <s v="N/A - From RDC"/>
    <x v="3"/>
    <d v="2015-06-30T00:00:00"/>
    <d v="2015-05-15T00:00:00"/>
    <s v="SCMS from RDC"/>
    <n v="178329"/>
    <n v="1376699.88"/>
    <m/>
    <m/>
    <n v="1415.25"/>
    <x v="8"/>
  </r>
  <r>
    <n v="86206"/>
    <s v="Nigeria"/>
    <s v="N/A - From RDC"/>
    <x v="0"/>
    <d v="2015-06-02T00:00:00"/>
    <d v="2015-06-22T00:00:00"/>
    <s v="SCMS from RDC"/>
    <n v="37742"/>
    <n v="246077.84"/>
    <n v="3322"/>
    <n v="21533.88"/>
    <n v="289.63"/>
    <x v="5934"/>
  </r>
  <r>
    <n v="86207"/>
    <s v="Congo, DRC"/>
    <s v="N/A - From RDC"/>
    <x v="0"/>
    <d v="2015-07-08T00:00:00"/>
    <d v="2015-08-07T00:00:00"/>
    <s v="SCMS from RDC"/>
    <n v="9800"/>
    <n v="30576"/>
    <m/>
    <m/>
    <n v="35.99"/>
    <x v="8"/>
  </r>
  <r>
    <n v="86208"/>
    <s v="Uganda"/>
    <s v="N/A - From RDC"/>
    <x v="2"/>
    <d v="2015-07-31T00:00:00"/>
    <d v="2015-07-23T00:00:00"/>
    <s v="SCMS from RDC"/>
    <n v="30881"/>
    <n v="250444.91"/>
    <m/>
    <m/>
    <n v="294.77"/>
    <x v="8"/>
  </r>
  <r>
    <n v="86209"/>
    <s v="Zambia"/>
    <s v="N/A - From RDC"/>
    <x v="2"/>
    <d v="2015-08-31T00:00:00"/>
    <d v="2015-08-25T00:00:00"/>
    <s v="SCMS from RDC"/>
    <n v="55000"/>
    <n v="358600"/>
    <m/>
    <m/>
    <n v="368.64"/>
    <x v="8"/>
  </r>
  <r>
    <n v="86210"/>
    <s v="Zambia"/>
    <s v="N/A - From RDC"/>
    <x v="2"/>
    <d v="2015-08-31T00:00:00"/>
    <d v="2015-08-25T00:00:00"/>
    <s v="SCMS from RDC"/>
    <n v="44022"/>
    <n v="224071.98"/>
    <m/>
    <m/>
    <n v="230.35"/>
    <x v="8"/>
  </r>
  <r>
    <n v="86211"/>
    <s v="Rwanda"/>
    <s v="N/A - From RDC"/>
    <x v="0"/>
    <d v="2015-08-18T00:00:00"/>
    <d v="2015-08-25T00:00:00"/>
    <s v="SCMS from RDC"/>
    <n v="385"/>
    <n v="1366.75"/>
    <n v="25"/>
    <n v="149.65"/>
    <n v="1.61"/>
    <x v="5935"/>
  </r>
  <r>
    <n v="86212"/>
    <s v="CÙte d'Ivoire"/>
    <s v="N/A - From RDC"/>
    <x v="2"/>
    <d v="2015-08-14T00:00:00"/>
    <d v="2015-08-20T00:00:00"/>
    <s v="SCMS from RDC"/>
    <n v="9800"/>
    <n v="31262"/>
    <n v="622"/>
    <n v="4958"/>
    <n v="36.799999999999997"/>
    <x v="5936"/>
  </r>
  <r>
    <n v="86213"/>
    <s v="Zimbabwe"/>
    <s v="N/A - From RDC"/>
    <x v="2"/>
    <d v="2015-08-31T00:00:00"/>
    <d v="2015-08-04T00:00:00"/>
    <s v="SCMS from RDC"/>
    <n v="17660"/>
    <n v="35143.4"/>
    <n v="3595"/>
    <m/>
    <n v="41.36"/>
    <x v="6"/>
  </r>
  <r>
    <n v="86216"/>
    <s v="Rwanda"/>
    <s v="N/A - From RDC"/>
    <x v="0"/>
    <d v="2015-09-08T00:00:00"/>
    <d v="2015-08-26T00:00:00"/>
    <s v="SCMS from RDC"/>
    <n v="2434"/>
    <n v="22636.2"/>
    <m/>
    <m/>
    <n v="26.64"/>
    <x v="8"/>
  </r>
  <r>
    <n v="86235"/>
    <s v="Nigeria"/>
    <s v="N/A - From RDC"/>
    <x v="3"/>
    <d v="2009-07-30T00:00:00"/>
    <d v="2009-08-04T00:00:00"/>
    <s v="SCMS from RDC"/>
    <n v="301"/>
    <n v="2061.85"/>
    <m/>
    <m/>
    <n v="4.04"/>
    <x v="8"/>
  </r>
  <r>
    <n v="86236"/>
    <s v="Nigeria"/>
    <s v="N/A - From RDC"/>
    <x v="0"/>
    <d v="2009-07-30T00:00:00"/>
    <d v="2009-07-09T00:00:00"/>
    <s v="SCMS from RDC"/>
    <n v="46"/>
    <n v="114.54"/>
    <n v="2"/>
    <n v="714.34"/>
    <n v="0.22"/>
    <x v="5937"/>
  </r>
  <r>
    <n v="86237"/>
    <s v="Nigeria"/>
    <s v="N/A - From RDC"/>
    <x v="3"/>
    <d v="2009-08-31T00:00:00"/>
    <d v="2009-08-04T00:00:00"/>
    <s v="SCMS from RDC"/>
    <n v="45"/>
    <n v="65.7"/>
    <m/>
    <m/>
    <n v="0.13"/>
    <x v="8"/>
  </r>
  <r>
    <n v="86238"/>
    <s v="Nigeria"/>
    <s v="N/A - From RDC"/>
    <x v="3"/>
    <d v="2009-10-30T00:00:00"/>
    <d v="2009-10-20T00:00:00"/>
    <s v="SCMS from RDC"/>
    <n v="380"/>
    <n v="2363.6"/>
    <m/>
    <m/>
    <n v="4.63"/>
    <x v="8"/>
  </r>
  <r>
    <n v="86239"/>
    <s v="Nigeria"/>
    <s v="N/A - From RDC"/>
    <x v="3"/>
    <d v="2009-10-30T00:00:00"/>
    <d v="2009-10-20T00:00:00"/>
    <s v="SCMS from RDC"/>
    <n v="63"/>
    <n v="91.98"/>
    <m/>
    <m/>
    <n v="0.18"/>
    <x v="8"/>
  </r>
  <r>
    <n v="86240"/>
    <s v="Nigeria"/>
    <s v="N/A - From RDC"/>
    <x v="3"/>
    <d v="2009-10-31T00:00:00"/>
    <d v="2009-10-20T00:00:00"/>
    <s v="SCMS from RDC"/>
    <n v="1200"/>
    <n v="2304"/>
    <n v="445"/>
    <n v="9341.49"/>
    <n v="4.5199999999999996"/>
    <x v="5938"/>
  </r>
  <r>
    <n v="86241"/>
    <s v="Nigeria"/>
    <s v="N/A - From RDC"/>
    <x v="3"/>
    <d v="2009-10-15T00:00:00"/>
    <d v="2009-10-20T00:00:00"/>
    <s v="SCMS from RDC"/>
    <n v="2200"/>
    <n v="13684"/>
    <m/>
    <m/>
    <n v="26.82"/>
    <x v="8"/>
  </r>
  <r>
    <n v="86242"/>
    <s v="Nigeria"/>
    <s v="N/A - From RDC"/>
    <x v="3"/>
    <d v="2009-12-18T00:00:00"/>
    <d v="2009-11-20T00:00:00"/>
    <s v="SCMS from RDC"/>
    <n v="20025"/>
    <n v="58072.5"/>
    <m/>
    <m/>
    <n v="113.82"/>
    <x v="8"/>
  </r>
  <r>
    <n v="86243"/>
    <s v="CÙte d'Ivoire"/>
    <s v="N/A - From RDC"/>
    <x v="0"/>
    <d v="2009-12-01T00:00:00"/>
    <d v="2009-12-02T00:00:00"/>
    <s v="SCMS from RDC"/>
    <n v="30464"/>
    <n v="176081.92000000001"/>
    <m/>
    <m/>
    <n v="345.12"/>
    <x v="8"/>
  </r>
  <r>
    <n v="86244"/>
    <s v="CÙte d'Ivoire"/>
    <s v="N/A - From RDC"/>
    <x v="0"/>
    <d v="2009-12-01T00:00:00"/>
    <d v="2009-12-02T00:00:00"/>
    <s v="SCMS from RDC"/>
    <n v="2000"/>
    <n v="3800"/>
    <n v="688"/>
    <n v="1211.48"/>
    <n v="7.45"/>
    <x v="5939"/>
  </r>
  <r>
    <n v="86245"/>
    <s v="Uganda"/>
    <s v="N/A - From RDC"/>
    <x v="0"/>
    <d v="2010-01-17T00:00:00"/>
    <d v="2009-11-25T00:00:00"/>
    <s v="SCMS from RDC"/>
    <n v="2150"/>
    <n v="21500"/>
    <n v="179"/>
    <n v="2196.29"/>
    <n v="42.14"/>
    <x v="5940"/>
  </r>
  <r>
    <n v="86246"/>
    <s v="Uganda"/>
    <s v="N/A - From RDC"/>
    <x v="0"/>
    <d v="2010-01-14T00:00:00"/>
    <d v="2009-12-31T00:00:00"/>
    <s v="SCMS from RDC"/>
    <n v="16575"/>
    <n v="145197"/>
    <n v="6843"/>
    <n v="7231"/>
    <n v="284.58999999999997"/>
    <x v="5941"/>
  </r>
  <r>
    <n v="86247"/>
    <s v="Zimbabwe"/>
    <s v="N/A - From RDC"/>
    <x v="2"/>
    <d v="2009-12-18T00:00:00"/>
    <d v="2009-12-07T00:00:00"/>
    <s v="SCMS from RDC"/>
    <n v="4000"/>
    <n v="16000"/>
    <m/>
    <m/>
    <n v="31.36"/>
    <x v="8"/>
  </r>
  <r>
    <n v="86248"/>
    <s v="Mozambique"/>
    <s v="N/A - From RDC"/>
    <x v="0"/>
    <d v="2010-02-26T00:00:00"/>
    <d v="2010-01-16T00:00:00"/>
    <s v="SCMS from RDC"/>
    <n v="30564"/>
    <n v="267740.64"/>
    <n v="2773"/>
    <n v="6355.08"/>
    <n v="524.77"/>
    <x v="5942"/>
  </r>
  <r>
    <n v="86249"/>
    <s v="Nigeria"/>
    <s v="N/A - From RDC"/>
    <x v="3"/>
    <d v="2010-01-31T00:00:00"/>
    <d v="2009-12-18T00:00:00"/>
    <s v="SCMS from RDC"/>
    <n v="11949"/>
    <n v="104673.24"/>
    <n v="1084"/>
    <n v="11637.65"/>
    <n v="205.16"/>
    <x v="5943"/>
  </r>
  <r>
    <n v="86250"/>
    <s v="Uganda"/>
    <s v="N/A - From RDC"/>
    <x v="0"/>
    <d v="2010-02-10T00:00:00"/>
    <d v="2010-01-07T00:00:00"/>
    <s v="SCMS from RDC"/>
    <n v="2500"/>
    <n v="14450"/>
    <n v="216"/>
    <n v="2064.42"/>
    <n v="31.15"/>
    <x v="5944"/>
  </r>
  <r>
    <n v="86251"/>
    <s v="Uganda"/>
    <s v="N/A - From RDC"/>
    <x v="0"/>
    <d v="2010-02-17T00:00:00"/>
    <d v="2009-12-23T00:00:00"/>
    <s v="SCMS from RDC"/>
    <n v="1100"/>
    <n v="11000"/>
    <m/>
    <m/>
    <n v="23.72"/>
    <x v="8"/>
  </r>
  <r>
    <n v="86252"/>
    <s v="Uganda"/>
    <s v="N/A - From RDC"/>
    <x v="0"/>
    <d v="2010-02-17T00:00:00"/>
    <d v="2009-12-23T00:00:00"/>
    <s v="SCMS from RDC"/>
    <n v="140"/>
    <n v="1054.2"/>
    <m/>
    <m/>
    <n v="2.27"/>
    <x v="8"/>
  </r>
  <r>
    <n v="86253"/>
    <s v="Zambia"/>
    <s v="N/A - From RDC"/>
    <x v="0"/>
    <d v="2010-01-17T00:00:00"/>
    <d v="2010-01-11T00:00:00"/>
    <s v="SCMS from RDC"/>
    <n v="80000"/>
    <n v="304000"/>
    <n v="4162"/>
    <n v="9939.3799999999992"/>
    <n v="595.84"/>
    <x v="5945"/>
  </r>
  <r>
    <n v="86254"/>
    <s v="Ethiopia"/>
    <s v="N/A - From RDC"/>
    <x v="0"/>
    <d v="2010-01-04T00:00:00"/>
    <d v="2009-12-18T00:00:00"/>
    <s v="SCMS from RDC"/>
    <n v="8000"/>
    <n v="19520"/>
    <n v="425"/>
    <n v="2978.5"/>
    <n v="42.09"/>
    <x v="5946"/>
  </r>
  <r>
    <n v="86256"/>
    <s v="Haiti"/>
    <s v="N/A - From RDC"/>
    <x v="0"/>
    <d v="2010-03-05T00:00:00"/>
    <d v="2010-02-24T00:00:00"/>
    <s v="SCMS from RDC"/>
    <n v="1528"/>
    <n v="3422.72"/>
    <m/>
    <m/>
    <n v="7.38"/>
    <x v="8"/>
  </r>
  <r>
    <n v="86257"/>
    <s v="CÙte d'Ivoire"/>
    <s v="N/A - From RDC"/>
    <x v="0"/>
    <d v="2010-02-08T00:00:00"/>
    <d v="2010-01-23T00:00:00"/>
    <s v="SCMS from RDC"/>
    <n v="35000"/>
    <n v="392700"/>
    <m/>
    <m/>
    <n v="769.69"/>
    <x v="8"/>
  </r>
  <r>
    <n v="86258"/>
    <s v="Sudan"/>
    <s v="N/A - From RDC"/>
    <x v="0"/>
    <d v="2009-11-30T00:00:00"/>
    <d v="2009-11-22T00:00:00"/>
    <s v="SCMS from RDC"/>
    <n v="100"/>
    <n v="2000"/>
    <m/>
    <m/>
    <n v="3.92"/>
    <x v="8"/>
  </r>
  <r>
    <n v="86259"/>
    <s v="Uganda"/>
    <s v="N/A - From RDC"/>
    <x v="2"/>
    <d v="2010-03-22T00:00:00"/>
    <d v="2010-01-29T00:00:00"/>
    <s v="SCMS from RDC"/>
    <n v="1600"/>
    <n v="4640"/>
    <n v="157"/>
    <n v="1601.5"/>
    <n v="10"/>
    <x v="5947"/>
  </r>
  <r>
    <n v="86260"/>
    <s v="Uganda"/>
    <s v="N/A - From RDC"/>
    <x v="2"/>
    <d v="2010-03-03T00:00:00"/>
    <d v="2010-01-29T00:00:00"/>
    <s v="SCMS from RDC"/>
    <n v="6600"/>
    <n v="74052"/>
    <n v="843"/>
    <n v="6470.51"/>
    <n v="159.66"/>
    <x v="5948"/>
  </r>
  <r>
    <n v="86261"/>
    <s v="Uganda"/>
    <s v="N/A - From RDC"/>
    <x v="2"/>
    <d v="2010-02-25T00:00:00"/>
    <d v="2010-01-29T00:00:00"/>
    <s v="SCMS from RDC"/>
    <n v="32660"/>
    <n v="188774.8"/>
    <n v="2804"/>
    <n v="5050.8"/>
    <n v="370"/>
    <x v="5949"/>
  </r>
  <r>
    <n v="86262"/>
    <s v="Haiti"/>
    <s v="N/A - From RDC"/>
    <x v="0"/>
    <d v="2010-03-05T00:00:00"/>
    <d v="2010-03-03T00:00:00"/>
    <s v="SCMS from RDC"/>
    <n v="192"/>
    <n v="2976"/>
    <n v="40"/>
    <n v="12016.69"/>
    <n v="6.42"/>
    <x v="5950"/>
  </r>
  <r>
    <n v="86263"/>
    <s v="Uganda"/>
    <s v="N/A - From RDC"/>
    <x v="2"/>
    <d v="2010-02-25T00:00:00"/>
    <d v="2010-02-18T00:00:00"/>
    <s v="SCMS from RDC"/>
    <n v="29"/>
    <n v="325.38"/>
    <m/>
    <m/>
    <n v="0.64"/>
    <x v="8"/>
  </r>
  <r>
    <n v="86265"/>
    <s v="CÙte d'Ivoire"/>
    <s v="N/A - From RDC"/>
    <x v="0"/>
    <d v="2010-05-10T00:00:00"/>
    <d v="2010-02-15T00:00:00"/>
    <s v="SCMS from RDC"/>
    <n v="4149"/>
    <n v="11326.77"/>
    <n v="394"/>
    <n v="1083.3"/>
    <n v="24.42"/>
    <x v="5951"/>
  </r>
  <r>
    <n v="86266"/>
    <s v="Uganda"/>
    <s v="N/A - From RDC"/>
    <x v="0"/>
    <d v="2010-03-19T00:00:00"/>
    <d v="2010-02-26T00:00:00"/>
    <s v="SCMS from RDC"/>
    <n v="744"/>
    <n v="5602.32"/>
    <n v="41"/>
    <n v="1152.1400000000001"/>
    <n v="10.98"/>
    <x v="5952"/>
  </r>
  <r>
    <n v="86267"/>
    <s v="Uganda"/>
    <s v="N/A - From RDC"/>
    <x v="0"/>
    <d v="2010-05-20T00:00:00"/>
    <d v="2009-12-23T00:00:00"/>
    <s v="SCMS from RDC"/>
    <n v="6"/>
    <n v="45.18"/>
    <m/>
    <m/>
    <n v="0.1"/>
    <x v="8"/>
  </r>
  <r>
    <n v="86268"/>
    <s v="Zambia"/>
    <s v="N/A - From RDC"/>
    <x v="2"/>
    <d v="2010-03-15T00:00:00"/>
    <d v="2010-03-05T00:00:00"/>
    <s v="SCMS from RDC"/>
    <n v="60683"/>
    <n v="456942.99"/>
    <n v="3325"/>
    <n v="3379.64"/>
    <n v="895.61"/>
    <x v="5953"/>
  </r>
  <r>
    <n v="86269"/>
    <s v="CÙte d'Ivoire"/>
    <s v="N/A - From RDC"/>
    <x v="0"/>
    <d v="2010-06-28T00:00:00"/>
    <d v="2010-03-01T00:00:00"/>
    <s v="SCMS from RDC"/>
    <n v="864"/>
    <n v="1296"/>
    <n v="56"/>
    <n v="3688.33"/>
    <n v="2.79"/>
    <x v="5954"/>
  </r>
  <r>
    <n v="86270"/>
    <s v="Zimbabwe"/>
    <s v="N/A - From RDC"/>
    <x v="2"/>
    <d v="2010-03-31T00:00:00"/>
    <d v="2010-03-12T00:00:00"/>
    <s v="SCMS from RDC"/>
    <n v="1900"/>
    <n v="6460"/>
    <m/>
    <m/>
    <n v="13.93"/>
    <x v="8"/>
  </r>
  <r>
    <n v="86271"/>
    <s v="Zimbabwe"/>
    <s v="N/A - From RDC"/>
    <x v="0"/>
    <d v="2010-03-31T00:00:00"/>
    <d v="2010-03-12T00:00:00"/>
    <s v="SCMS from RDC"/>
    <n v="1900"/>
    <n v="6460"/>
    <m/>
    <m/>
    <n v="13.93"/>
    <x v="8"/>
  </r>
  <r>
    <n v="86272"/>
    <s v="Haiti"/>
    <s v="N/A - From RDC"/>
    <x v="0"/>
    <d v="2010-03-10T00:00:00"/>
    <d v="2010-03-03T00:00:00"/>
    <s v="SCMS from RDC"/>
    <n v="3690"/>
    <n v="5387.4"/>
    <n v="177"/>
    <n v="6036.96"/>
    <n v="11.62"/>
    <x v="5955"/>
  </r>
  <r>
    <n v="86273"/>
    <s v="Haiti"/>
    <s v="N/A - From RDC"/>
    <x v="0"/>
    <d v="2010-03-12T00:00:00"/>
    <d v="2010-03-03T00:00:00"/>
    <s v="SCMS from RDC"/>
    <n v="19056"/>
    <n v="166930.56"/>
    <n v="1517"/>
    <n v="6036.96"/>
    <n v="359.9"/>
    <x v="5956"/>
  </r>
  <r>
    <n v="86274"/>
    <s v="Haiti"/>
    <s v="N/A - From RDC"/>
    <x v="0"/>
    <d v="2010-03-10T00:00:00"/>
    <d v="2010-03-03T00:00:00"/>
    <s v="SCMS from RDC"/>
    <n v="7920"/>
    <n v="19324.8"/>
    <m/>
    <m/>
    <n v="41.66"/>
    <x v="8"/>
  </r>
  <r>
    <n v="86275"/>
    <s v="Mozambique"/>
    <s v="N/A - From RDC"/>
    <x v="2"/>
    <d v="2010-04-28T00:00:00"/>
    <d v="2010-04-28T00:00:00"/>
    <s v="SCMS from RDC"/>
    <n v="24880"/>
    <n v="84592"/>
    <n v="1401"/>
    <n v="4764.16"/>
    <n v="182.38"/>
    <x v="5957"/>
  </r>
  <r>
    <n v="86276"/>
    <s v="Mozambique"/>
    <s v="N/A - From RDC"/>
    <x v="2"/>
    <d v="2010-04-28T00:00:00"/>
    <d v="2010-04-28T00:00:00"/>
    <s v="SCMS from RDC"/>
    <n v="1340"/>
    <n v="4556"/>
    <m/>
    <m/>
    <n v="9.82"/>
    <x v="8"/>
  </r>
  <r>
    <n v="86277"/>
    <s v="Nigeria"/>
    <s v="N/A - From RDC"/>
    <x v="3"/>
    <d v="2010-04-19T00:00:00"/>
    <d v="2010-03-31T00:00:00"/>
    <s v="SCMS from RDC"/>
    <n v="64"/>
    <n v="156.16"/>
    <n v="4"/>
    <n v="124350.82"/>
    <n v="0.34"/>
    <x v="5958"/>
  </r>
  <r>
    <n v="86278"/>
    <s v="Uganda"/>
    <s v="N/A - From RDC"/>
    <x v="0"/>
    <d v="2010-04-01T00:00:00"/>
    <d v="2010-03-25T00:00:00"/>
    <s v="SCMS from RDC"/>
    <n v="2000"/>
    <n v="20000"/>
    <n v="168"/>
    <n v="1905.63"/>
    <n v="43.12"/>
    <x v="5959"/>
  </r>
  <r>
    <n v="86279"/>
    <s v="Nigeria"/>
    <s v="N/A - From RDC"/>
    <x v="3"/>
    <d v="2010-04-19T00:00:00"/>
    <d v="2010-03-31T00:00:00"/>
    <s v="SCMS from RDC"/>
    <n v="3948"/>
    <n v="10778.04"/>
    <n v="380"/>
    <m/>
    <n v="23.24"/>
    <x v="6"/>
  </r>
  <r>
    <n v="86280"/>
    <s v="Nigeria"/>
    <s v="N/A - From RDC"/>
    <x v="3"/>
    <d v="2010-04-19T00:00:00"/>
    <d v="2010-03-31T00:00:00"/>
    <s v="SCMS from RDC"/>
    <n v="7583"/>
    <n v="85081.26"/>
    <n v="890"/>
    <m/>
    <n v="183.44"/>
    <x v="6"/>
  </r>
  <r>
    <n v="86281"/>
    <s v="Nigeria"/>
    <s v="N/A - From RDC"/>
    <x v="3"/>
    <d v="2010-05-31T00:00:00"/>
    <d v="2010-03-31T00:00:00"/>
    <s v="SCMS from RDC"/>
    <n v="61"/>
    <n v="87.23"/>
    <n v="4"/>
    <m/>
    <n v="0.19"/>
    <x v="6"/>
  </r>
  <r>
    <n v="86282"/>
    <s v="Nigeria"/>
    <s v="N/A - From RDC"/>
    <x v="3"/>
    <d v="2010-04-19T00:00:00"/>
    <d v="2010-03-31T00:00:00"/>
    <s v="SCMS from RDC"/>
    <n v="11332"/>
    <n v="69238.52"/>
    <n v="855"/>
    <m/>
    <n v="149.28"/>
    <x v="6"/>
  </r>
  <r>
    <n v="86283"/>
    <s v="Nigeria"/>
    <s v="N/A - From RDC"/>
    <x v="3"/>
    <d v="2010-04-19T00:00:00"/>
    <d v="2010-03-31T00:00:00"/>
    <s v="SCMS from RDC"/>
    <n v="10773"/>
    <n v="94371.48"/>
    <n v="859"/>
    <m/>
    <n v="203.46"/>
    <x v="6"/>
  </r>
  <r>
    <n v="86284"/>
    <s v="Nigeria"/>
    <s v="N/A - From RDC"/>
    <x v="3"/>
    <d v="2010-03-31T00:00:00"/>
    <d v="2010-03-31T00:00:00"/>
    <s v="SCMS from RDC"/>
    <n v="28"/>
    <n v="95.2"/>
    <n v="2"/>
    <m/>
    <n v="0.21"/>
    <x v="6"/>
  </r>
  <r>
    <n v="86285"/>
    <s v="Nigeria"/>
    <s v="N/A - From RDC"/>
    <x v="3"/>
    <d v="2010-04-19T00:00:00"/>
    <d v="2010-03-31T00:00:00"/>
    <s v="SCMS from RDC"/>
    <n v="5000"/>
    <n v="37500"/>
    <n v="264"/>
    <m/>
    <n v="80.849999999999994"/>
    <x v="6"/>
  </r>
  <r>
    <n v="86286"/>
    <s v="Nigeria"/>
    <s v="N/A - From RDC"/>
    <x v="3"/>
    <d v="2010-04-19T00:00:00"/>
    <d v="2010-03-31T00:00:00"/>
    <s v="SCMS from RDC"/>
    <n v="1000"/>
    <n v="7500"/>
    <m/>
    <m/>
    <n v="16.170000000000002"/>
    <x v="8"/>
  </r>
  <r>
    <n v="86287"/>
    <s v="Nigeria"/>
    <s v="N/A - From RDC"/>
    <x v="3"/>
    <d v="2010-03-31T00:00:00"/>
    <d v="2010-03-31T00:00:00"/>
    <s v="SCMS from RDC"/>
    <n v="1000"/>
    <n v="10070"/>
    <n v="119"/>
    <m/>
    <n v="21.71"/>
    <x v="6"/>
  </r>
  <r>
    <n v="86288"/>
    <s v="Uganda"/>
    <s v="N/A - From RDC"/>
    <x v="2"/>
    <d v="2010-04-01T00:00:00"/>
    <d v="2010-03-25T00:00:00"/>
    <s v="SCMS from RDC"/>
    <n v="3354"/>
    <n v="37631.879999999997"/>
    <n v="393"/>
    <n v="1694"/>
    <n v="73.760000000000005"/>
    <x v="5960"/>
  </r>
  <r>
    <n v="86289"/>
    <s v="CÙte d'Ivoire"/>
    <s v="N/A - From RDC"/>
    <x v="0"/>
    <d v="2010-04-06T00:00:00"/>
    <d v="2010-04-01T00:00:00"/>
    <s v="SCMS from RDC"/>
    <n v="915"/>
    <n v="6889.95"/>
    <n v="51"/>
    <n v="1702.92"/>
    <n v="13.5"/>
    <x v="5961"/>
  </r>
  <r>
    <n v="86290"/>
    <s v="Tanzania"/>
    <s v="N/A - From RDC"/>
    <x v="0"/>
    <d v="2010-07-21T00:00:00"/>
    <d v="2010-04-21T00:00:00"/>
    <s v="SCMS from RDC"/>
    <n v="3319"/>
    <n v="9060.8700000000008"/>
    <n v="699"/>
    <n v="3952.34"/>
    <n v="19.54"/>
    <x v="5962"/>
  </r>
  <r>
    <n v="86291"/>
    <s v="Tanzania"/>
    <s v="N/A - From RDC"/>
    <x v="0"/>
    <d v="2010-07-21T00:00:00"/>
    <d v="2010-04-21T00:00:00"/>
    <s v="SCMS from RDC"/>
    <n v="3529"/>
    <n v="9634.17"/>
    <m/>
    <m/>
    <n v="20.77"/>
    <x v="8"/>
  </r>
  <r>
    <n v="86293"/>
    <s v="Zambia"/>
    <s v="N/A - From RDC"/>
    <x v="2"/>
    <d v="2010-04-30T00:00:00"/>
    <d v="2010-04-16T00:00:00"/>
    <s v="SCMS from RDC"/>
    <n v="115000"/>
    <n v="546250"/>
    <m/>
    <m/>
    <n v="1070.6500000000001"/>
    <x v="8"/>
  </r>
  <r>
    <n v="86294"/>
    <s v="Nigeria"/>
    <s v="N/A - From RDC"/>
    <x v="3"/>
    <d v="2010-05-31T00:00:00"/>
    <d v="2010-05-18T00:00:00"/>
    <s v="SCMS from RDC"/>
    <n v="12240"/>
    <n v="58140"/>
    <n v="1082"/>
    <n v="9736.1"/>
    <n v="125.35"/>
    <x v="5963"/>
  </r>
  <r>
    <n v="86295"/>
    <s v="Nigeria"/>
    <s v="N/A - From RDC"/>
    <x v="3"/>
    <d v="2010-05-31T00:00:00"/>
    <d v="2010-05-18T00:00:00"/>
    <s v="SCMS from RDC"/>
    <n v="336"/>
    <n v="1596"/>
    <n v="30"/>
    <n v="9736.1"/>
    <n v="3.44"/>
    <x v="5964"/>
  </r>
  <r>
    <n v="86296"/>
    <s v="Mozambique"/>
    <s v="N/A - From RDC"/>
    <x v="2"/>
    <d v="2010-06-21T00:00:00"/>
    <d v="2010-06-14T00:00:00"/>
    <s v="SCMS from RDC"/>
    <n v="8670"/>
    <n v="29478"/>
    <m/>
    <m/>
    <n v="63.55"/>
    <x v="8"/>
  </r>
  <r>
    <n v="86297"/>
    <s v="Mozambique"/>
    <s v="N/A - From RDC"/>
    <x v="2"/>
    <d v="2010-06-21T00:00:00"/>
    <d v="2010-06-14T00:00:00"/>
    <s v="SCMS from RDC"/>
    <n v="5040"/>
    <n v="36338.400000000001"/>
    <m/>
    <m/>
    <n v="78.349999999999994"/>
    <x v="8"/>
  </r>
  <r>
    <n v="86298"/>
    <s v="Nigeria"/>
    <s v="N/A - From RDC"/>
    <x v="3"/>
    <d v="2010-05-31T00:00:00"/>
    <d v="2010-05-18T00:00:00"/>
    <s v="SCMS from RDC"/>
    <n v="52000"/>
    <n v="1035840"/>
    <n v="5701"/>
    <n v="9736.1"/>
    <n v="2233.27"/>
    <x v="5965"/>
  </r>
  <r>
    <n v="86299"/>
    <s v="Nigeria"/>
    <s v="N/A - From RDC"/>
    <x v="3"/>
    <d v="2010-05-31T00:00:00"/>
    <d v="2010-05-18T00:00:00"/>
    <s v="SCMS from RDC"/>
    <n v="11040"/>
    <n v="219916.79999999999"/>
    <n v="1210"/>
    <n v="9736.1"/>
    <n v="474.14"/>
    <x v="5966"/>
  </r>
  <r>
    <n v="86300"/>
    <s v="Nigeria"/>
    <s v="N/A - From RDC"/>
    <x v="3"/>
    <d v="2010-05-31T00:00:00"/>
    <d v="2010-05-18T00:00:00"/>
    <s v="SCMS from RDC"/>
    <n v="3000"/>
    <n v="59760"/>
    <n v="329"/>
    <n v="9736.1"/>
    <n v="128.84"/>
    <x v="5967"/>
  </r>
  <r>
    <n v="86301"/>
    <s v="Nigeria"/>
    <s v="N/A - From RDC"/>
    <x v="3"/>
    <d v="2010-05-31T00:00:00"/>
    <d v="2010-05-18T00:00:00"/>
    <s v="SCMS from RDC"/>
    <n v="109140"/>
    <n v="1282395"/>
    <n v="8735"/>
    <n v="9736.1"/>
    <n v="2764.84"/>
    <x v="5968"/>
  </r>
  <r>
    <n v="86302"/>
    <s v="Haiti"/>
    <s v="N/A - From RDC"/>
    <x v="0"/>
    <d v="2010-05-17T00:00:00"/>
    <d v="2010-05-19T00:00:00"/>
    <s v="SCMS from RDC"/>
    <n v="26400"/>
    <n v="70224"/>
    <n v="1456"/>
    <n v="25493.03"/>
    <n v="151.4"/>
    <x v="5969"/>
  </r>
  <r>
    <n v="86303"/>
    <s v="Nigeria"/>
    <s v="N/A - From RDC"/>
    <x v="3"/>
    <d v="2010-05-31T00:00:00"/>
    <d v="2010-05-18T00:00:00"/>
    <s v="SCMS from RDC"/>
    <n v="10000"/>
    <n v="26600"/>
    <n v="549"/>
    <n v="9736.1"/>
    <n v="57.35"/>
    <x v="5970"/>
  </r>
  <r>
    <n v="86304"/>
    <s v="CÙte d'Ivoire"/>
    <s v="N/A - From RDC"/>
    <x v="0"/>
    <d v="2010-05-10T00:00:00"/>
    <d v="2010-05-07T00:00:00"/>
    <s v="SCMS from RDC"/>
    <n v="45024"/>
    <n v="384955.2"/>
    <m/>
    <m/>
    <n v="829.96"/>
    <x v="8"/>
  </r>
  <r>
    <n v="86305"/>
    <s v="Zimbabwe"/>
    <s v="N/A - From RDC"/>
    <x v="0"/>
    <d v="2010-05-28T00:00:00"/>
    <d v="2010-05-31T00:00:00"/>
    <s v="SCMS from RDC"/>
    <n v="28610"/>
    <n v="167368.5"/>
    <m/>
    <m/>
    <n v="328.04"/>
    <x v="8"/>
  </r>
  <r>
    <n v="86306"/>
    <s v="Mozambique"/>
    <s v="N/A - From RDC"/>
    <x v="2"/>
    <d v="2010-06-30T00:00:00"/>
    <d v="2010-06-14T00:00:00"/>
    <s v="SCMS from RDC"/>
    <n v="13446"/>
    <n v="150864.12"/>
    <m/>
    <m/>
    <n v="325.26"/>
    <x v="8"/>
  </r>
  <r>
    <n v="86307"/>
    <s v="CÙte d'Ivoire"/>
    <s v="N/A - From RDC"/>
    <x v="0"/>
    <d v="2010-06-03T00:00:00"/>
    <d v="2010-06-07T00:00:00"/>
    <s v="SCMS from RDC"/>
    <n v="488"/>
    <n v="3728.32"/>
    <n v="28"/>
    <n v="2677.09"/>
    <n v="8.0399999999999991"/>
    <x v="5971"/>
  </r>
  <r>
    <n v="86308"/>
    <s v="Ethiopia"/>
    <s v="N/A - From RDC"/>
    <x v="0"/>
    <d v="2010-06-21T00:00:00"/>
    <d v="2010-06-01T00:00:00"/>
    <s v="SCMS from RDC"/>
    <n v="1481"/>
    <n v="3613.64"/>
    <m/>
    <m/>
    <n v="7.79"/>
    <x v="8"/>
  </r>
  <r>
    <n v="86309"/>
    <s v="Zambia"/>
    <s v="N/A - From RDC"/>
    <x v="2"/>
    <d v="2010-06-30T00:00:00"/>
    <d v="2010-06-29T00:00:00"/>
    <s v="SCMS from RDC"/>
    <n v="100000"/>
    <n v="876000"/>
    <n v="8544"/>
    <n v="11054.56"/>
    <n v="1716.96"/>
    <x v="5972"/>
  </r>
  <r>
    <n v="86310"/>
    <s v="CÙte d'Ivoire"/>
    <s v="N/A - From RDC"/>
    <x v="0"/>
    <d v="2010-07-05T00:00:00"/>
    <d v="2010-06-30T00:00:00"/>
    <s v="SCMS from RDC"/>
    <n v="8021"/>
    <n v="26308.880000000001"/>
    <n v="611"/>
    <n v="17117.509999999998"/>
    <n v="56.72"/>
    <x v="5973"/>
  </r>
  <r>
    <n v="86311"/>
    <s v="CÙte d'Ivoire"/>
    <s v="N/A - From RDC"/>
    <x v="0"/>
    <d v="2010-07-09T00:00:00"/>
    <d v="2010-07-05T00:00:00"/>
    <s v="SCMS from RDC"/>
    <n v="1200"/>
    <n v="27600"/>
    <n v="108"/>
    <n v="5121.68"/>
    <n v="59.51"/>
    <x v="5974"/>
  </r>
  <r>
    <n v="86312"/>
    <s v="Nigeria"/>
    <s v="N/A - From RDC"/>
    <x v="0"/>
    <d v="2010-07-15T00:00:00"/>
    <d v="2010-06-28T00:00:00"/>
    <s v="SCMS from RDC"/>
    <n v="51132"/>
    <n v="573701.04"/>
    <n v="6002"/>
    <m/>
    <n v="1236.9000000000001"/>
    <x v="6"/>
  </r>
  <r>
    <n v="86313"/>
    <s v="Nigeria"/>
    <s v="N/A - From RDC"/>
    <x v="0"/>
    <d v="2010-07-15T00:00:00"/>
    <d v="2010-06-28T00:00:00"/>
    <s v="SCMS from RDC"/>
    <n v="5705"/>
    <n v="26243"/>
    <m/>
    <m/>
    <n v="56.58"/>
    <x v="8"/>
  </r>
  <r>
    <n v="86314"/>
    <s v="Nigeria"/>
    <s v="N/A - From RDC"/>
    <x v="0"/>
    <d v="2010-07-15T00:00:00"/>
    <d v="2010-06-28T00:00:00"/>
    <s v="SCMS from RDC"/>
    <n v="10000"/>
    <n v="46000"/>
    <n v="857"/>
    <m/>
    <n v="99.18"/>
    <x v="6"/>
  </r>
  <r>
    <n v="86315"/>
    <s v="Nigeria"/>
    <s v="N/A - From RDC"/>
    <x v="0"/>
    <d v="2010-07-15T00:00:00"/>
    <d v="2010-06-28T00:00:00"/>
    <s v="SCMS from RDC"/>
    <n v="64"/>
    <n v="156.16"/>
    <n v="3"/>
    <m/>
    <n v="0.34"/>
    <x v="6"/>
  </r>
  <r>
    <n v="86316"/>
    <s v="Nigeria"/>
    <s v="N/A - From RDC"/>
    <x v="0"/>
    <d v="2010-07-15T00:00:00"/>
    <d v="2010-06-28T00:00:00"/>
    <s v="SCMS from RDC"/>
    <n v="3000"/>
    <n v="22500"/>
    <n v="165"/>
    <m/>
    <n v="48.51"/>
    <x v="6"/>
  </r>
  <r>
    <n v="86317"/>
    <s v="Zimbabwe"/>
    <s v="N/A - From RDC"/>
    <x v="0"/>
    <d v="2010-07-30T00:00:00"/>
    <d v="2010-07-22T00:00:00"/>
    <s v="SCMS from RDC"/>
    <n v="99"/>
    <n v="324.72000000000003"/>
    <m/>
    <m/>
    <n v="0.7"/>
    <x v="8"/>
  </r>
  <r>
    <n v="86318"/>
    <s v="Nigeria"/>
    <s v="N/A - From RDC"/>
    <x v="0"/>
    <d v="2010-08-31T00:00:00"/>
    <d v="2010-08-17T00:00:00"/>
    <s v="SCMS from RDC"/>
    <n v="5000"/>
    <n v="56100"/>
    <n v="608"/>
    <n v="6147.18"/>
    <n v="120.95"/>
    <x v="5975"/>
  </r>
  <r>
    <n v="86319"/>
    <s v="Ethiopia"/>
    <s v="N/A - From RDC"/>
    <x v="0"/>
    <d v="2010-09-21T00:00:00"/>
    <d v="2010-07-19T00:00:00"/>
    <s v="SCMS from RDC"/>
    <n v="11485"/>
    <n v="65809.05"/>
    <m/>
    <m/>
    <n v="141.88"/>
    <x v="8"/>
  </r>
  <r>
    <n v="86320"/>
    <s v="Nigeria"/>
    <s v="N/A - From RDC"/>
    <x v="3"/>
    <d v="2010-08-16T00:00:00"/>
    <d v="2010-08-17T00:00:00"/>
    <s v="SCMS from RDC"/>
    <n v="40750"/>
    <n v="457215"/>
    <n v="5366"/>
    <n v="6147.18"/>
    <n v="985.76"/>
    <x v="5976"/>
  </r>
  <r>
    <n v="86321"/>
    <s v="Haiti"/>
    <s v="N/A - From RDC"/>
    <x v="0"/>
    <d v="2010-08-10T00:00:00"/>
    <d v="2010-08-23T00:00:00"/>
    <s v="SCMS from RDC"/>
    <n v="4672"/>
    <n v="9437.44"/>
    <m/>
    <m/>
    <n v="20.350000000000001"/>
    <x v="8"/>
  </r>
  <r>
    <n v="86322"/>
    <s v="Nigeria"/>
    <s v="N/A - From RDC"/>
    <x v="3"/>
    <d v="2010-08-31T00:00:00"/>
    <d v="2010-08-17T00:00:00"/>
    <s v="SCMS from RDC"/>
    <n v="65502"/>
    <n v="769648.5"/>
    <n v="5896"/>
    <n v="6147.18"/>
    <n v="1659.36"/>
    <x v="5977"/>
  </r>
  <r>
    <n v="86323"/>
    <s v="Nigeria"/>
    <s v="N/A - From RDC"/>
    <x v="3"/>
    <d v="2010-08-31T00:00:00"/>
    <d v="2010-08-17T00:00:00"/>
    <s v="SCMS from RDC"/>
    <n v="10000"/>
    <n v="117500"/>
    <n v="900"/>
    <n v="6147.18"/>
    <n v="253.33"/>
    <x v="5978"/>
  </r>
  <r>
    <n v="86324"/>
    <s v="Nigeria"/>
    <s v="N/A - From RDC"/>
    <x v="3"/>
    <d v="2010-08-31T00:00:00"/>
    <d v="2010-08-17T00:00:00"/>
    <s v="SCMS from RDC"/>
    <n v="2500"/>
    <n v="29375"/>
    <n v="225"/>
    <n v="6147.18"/>
    <n v="63.33"/>
    <x v="5979"/>
  </r>
  <r>
    <n v="86325"/>
    <s v="Nigeria"/>
    <s v="N/A - From RDC"/>
    <x v="3"/>
    <d v="2010-08-31T00:00:00"/>
    <d v="2010-08-17T00:00:00"/>
    <s v="SCMS from RDC"/>
    <n v="1700"/>
    <n v="19074"/>
    <n v="224"/>
    <n v="6147.18"/>
    <n v="41.12"/>
    <x v="5980"/>
  </r>
  <r>
    <n v="86326"/>
    <s v="CÙte d'Ivoire"/>
    <s v="N/A - From RDC"/>
    <x v="0"/>
    <d v="2010-08-23T00:00:00"/>
    <d v="2010-08-23T00:00:00"/>
    <s v="SCMS from RDC"/>
    <n v="4080"/>
    <n v="107100"/>
    <m/>
    <m/>
    <n v="230.91"/>
    <x v="8"/>
  </r>
  <r>
    <n v="86327"/>
    <s v="CÙte d'Ivoire"/>
    <s v="N/A - From RDC"/>
    <x v="0"/>
    <d v="2010-08-31T00:00:00"/>
    <d v="2010-08-23T00:00:00"/>
    <s v="SCMS from RDC"/>
    <n v="864"/>
    <n v="1296"/>
    <m/>
    <m/>
    <n v="2.79"/>
    <x v="8"/>
  </r>
  <r>
    <n v="86328"/>
    <s v="CÙte d'Ivoire"/>
    <s v="N/A - From RDC"/>
    <x v="0"/>
    <d v="2010-08-31T00:00:00"/>
    <d v="2010-08-23T00:00:00"/>
    <s v="SCMS from RDC"/>
    <n v="12386"/>
    <n v="28859.38"/>
    <m/>
    <m/>
    <n v="62.22"/>
    <x v="8"/>
  </r>
  <r>
    <n v="86329"/>
    <s v="Nigeria"/>
    <s v="N/A - From RDC"/>
    <x v="3"/>
    <d v="2010-08-12T00:00:00"/>
    <d v="2010-08-17T00:00:00"/>
    <s v="SCMS from RDC"/>
    <n v="1400"/>
    <n v="3822"/>
    <m/>
    <m/>
    <n v="8.24"/>
    <x v="8"/>
  </r>
  <r>
    <n v="86330"/>
    <s v="Uganda"/>
    <s v="N/A - From RDC"/>
    <x v="0"/>
    <d v="2010-10-29T00:00:00"/>
    <d v="2010-09-27T00:00:00"/>
    <s v="SCMS from RDC"/>
    <n v="75000"/>
    <n v="841500"/>
    <m/>
    <m/>
    <n v="1814.27"/>
    <x v="8"/>
  </r>
  <r>
    <n v="86331"/>
    <s v="Ethiopia"/>
    <s v="N/A - From RDC"/>
    <x v="0"/>
    <d v="2010-09-21T00:00:00"/>
    <d v="2010-08-24T00:00:00"/>
    <s v="SCMS from RDC"/>
    <n v="9200"/>
    <n v="52716"/>
    <n v="668"/>
    <n v="2633.57"/>
    <n v="113.66"/>
    <x v="5981"/>
  </r>
  <r>
    <n v="86332"/>
    <s v="Zambia"/>
    <s v="N/A - From RDC"/>
    <x v="0"/>
    <d v="2010-09-22T00:00:00"/>
    <d v="2010-09-01T00:00:00"/>
    <s v="SCMS from RDC"/>
    <n v="13455"/>
    <n v="230618.7"/>
    <m/>
    <m/>
    <n v="497.21"/>
    <x v="8"/>
  </r>
  <r>
    <n v="86333"/>
    <s v="CÙte d'Ivoire"/>
    <s v="N/A - From RDC"/>
    <x v="0"/>
    <d v="2010-09-10T00:00:00"/>
    <d v="2010-09-06T00:00:00"/>
    <s v="SCMS from RDC"/>
    <n v="3968"/>
    <n v="61504"/>
    <n v="842"/>
    <n v="8815.65"/>
    <n v="132.6"/>
    <x v="5982"/>
  </r>
  <r>
    <n v="86334"/>
    <s v="Tanzania"/>
    <s v="N/A - From RDC"/>
    <x v="0"/>
    <d v="2010-09-30T00:00:00"/>
    <d v="2010-09-10T00:00:00"/>
    <s v="SCMS from RDC"/>
    <n v="44669"/>
    <n v="198777.05"/>
    <m/>
    <m/>
    <n v="428.56"/>
    <x v="8"/>
  </r>
  <r>
    <n v="86335"/>
    <s v="CÙte d'Ivoire"/>
    <s v="N/A - From RDC"/>
    <x v="0"/>
    <d v="2010-09-30T00:00:00"/>
    <d v="2010-09-25T00:00:00"/>
    <s v="SCMS from RDC"/>
    <n v="26076"/>
    <n v="116038.2"/>
    <m/>
    <m/>
    <n v="250.18"/>
    <x v="8"/>
  </r>
  <r>
    <n v="86336"/>
    <s v="Mozambique"/>
    <s v="N/A - From RDC"/>
    <x v="2"/>
    <d v="2010-10-15T00:00:00"/>
    <d v="2010-10-29T00:00:00"/>
    <s v="SCMS from RDC"/>
    <n v="71449"/>
    <n v="801657.78"/>
    <m/>
    <m/>
    <n v="1728.37"/>
    <x v="8"/>
  </r>
  <r>
    <n v="86337"/>
    <s v="Haiti"/>
    <s v="N/A - From RDC"/>
    <x v="0"/>
    <d v="2010-09-30T00:00:00"/>
    <d v="2010-10-07T00:00:00"/>
    <s v="SCMS from RDC"/>
    <n v="70"/>
    <n v="156.80000000000001"/>
    <m/>
    <m/>
    <n v="0.34"/>
    <x v="8"/>
  </r>
  <r>
    <n v="86338"/>
    <s v="Guyana"/>
    <s v="N/A - From RDC"/>
    <x v="0"/>
    <d v="2010-11-23T00:00:00"/>
    <d v="2010-09-19T00:00:00"/>
    <s v="SCMS from RDC"/>
    <n v="457"/>
    <n v="2211.88"/>
    <m/>
    <m/>
    <n v="4.7699999999999996"/>
    <x v="8"/>
  </r>
  <r>
    <n v="86339"/>
    <s v="Guyana"/>
    <s v="N/A - From RDC"/>
    <x v="0"/>
    <d v="2010-11-23T00:00:00"/>
    <d v="2010-09-19T00:00:00"/>
    <s v="SCMS from RDC"/>
    <n v="567"/>
    <n v="1145.3399999999999"/>
    <m/>
    <m/>
    <n v="2.4700000000000002"/>
    <x v="8"/>
  </r>
  <r>
    <n v="86340"/>
    <s v="Zambia"/>
    <s v="N/A - From RDC"/>
    <x v="2"/>
    <d v="2010-11-04T00:00:00"/>
    <d v="2010-10-12T00:00:00"/>
    <s v="SCMS from RDC"/>
    <n v="8200"/>
    <n v="36490"/>
    <m/>
    <m/>
    <n v="78.67"/>
    <x v="8"/>
  </r>
  <r>
    <n v="86341"/>
    <s v="Nigeria"/>
    <s v="N/A - From RDC"/>
    <x v="0"/>
    <d v="2010-10-22T00:00:00"/>
    <d v="2010-11-10T00:00:00"/>
    <s v="SCMS from RDC"/>
    <n v="48860"/>
    <n v="212052.4"/>
    <m/>
    <m/>
    <n v="457.18"/>
    <x v="8"/>
  </r>
  <r>
    <n v="86342"/>
    <s v="Nigeria"/>
    <s v="N/A - From RDC"/>
    <x v="0"/>
    <d v="2010-10-22T00:00:00"/>
    <d v="2010-11-10T00:00:00"/>
    <s v="SCMS from RDC"/>
    <n v="4100"/>
    <n v="9553"/>
    <m/>
    <m/>
    <n v="20.6"/>
    <x v="8"/>
  </r>
  <r>
    <n v="86343"/>
    <s v="Zambia"/>
    <s v="N/A - From RDC"/>
    <x v="2"/>
    <d v="2010-11-04T00:00:00"/>
    <d v="2010-10-22T00:00:00"/>
    <s v="SCMS from RDC"/>
    <n v="40900"/>
    <n v="134152"/>
    <n v="3127"/>
    <n v="8109.92"/>
    <n v="289.23"/>
    <x v="5983"/>
  </r>
  <r>
    <n v="86344"/>
    <s v="Uganda"/>
    <s v="N/A - From RDC"/>
    <x v="0"/>
    <d v="2010-10-20T00:00:00"/>
    <d v="2010-10-26T00:00:00"/>
    <s v="SCMS from RDC"/>
    <n v="204"/>
    <n v="669.12"/>
    <m/>
    <m/>
    <n v="1.44"/>
    <x v="8"/>
  </r>
  <r>
    <n v="86345"/>
    <s v="Nigeria"/>
    <s v="N/A - From RDC"/>
    <x v="0"/>
    <d v="2010-10-22T00:00:00"/>
    <d v="2010-11-10T00:00:00"/>
    <s v="SCMS from RDC"/>
    <n v="2500"/>
    <n v="18250"/>
    <m/>
    <m/>
    <n v="39.35"/>
    <x v="8"/>
  </r>
  <r>
    <n v="86346"/>
    <s v="CÙte d'Ivoire"/>
    <s v="N/A - From RDC"/>
    <x v="2"/>
    <d v="2010-11-30T00:00:00"/>
    <d v="2010-11-26T00:00:00"/>
    <s v="SCMS from RDC"/>
    <n v="2480"/>
    <n v="18104"/>
    <m/>
    <m/>
    <n v="39.03"/>
    <x v="8"/>
  </r>
  <r>
    <n v="86347"/>
    <s v="CÙte d'Ivoire"/>
    <s v="N/A - From RDC"/>
    <x v="2"/>
    <d v="2010-11-30T00:00:00"/>
    <d v="2010-11-26T00:00:00"/>
    <s v="SCMS from RDC"/>
    <n v="1192"/>
    <n v="18476"/>
    <m/>
    <m/>
    <n v="39.83"/>
    <x v="8"/>
  </r>
  <r>
    <n v="86348"/>
    <s v="Nigeria"/>
    <s v="N/A - From RDC"/>
    <x v="3"/>
    <d v="2010-11-16T00:00:00"/>
    <d v="2010-11-10T00:00:00"/>
    <s v="SCMS from RDC"/>
    <n v="34650"/>
    <n v="89397"/>
    <n v="3934"/>
    <n v="20264.93"/>
    <n v="192.74"/>
    <x v="5984"/>
  </r>
  <r>
    <n v="86349"/>
    <s v="Nigeria"/>
    <s v="N/A - From RDC"/>
    <x v="3"/>
    <d v="2010-11-18T00:00:00"/>
    <d v="2010-11-09T00:00:00"/>
    <s v="SCMS from RDC"/>
    <n v="11022"/>
    <n v="28436.76"/>
    <m/>
    <m/>
    <n v="61.31"/>
    <x v="8"/>
  </r>
  <r>
    <n v="86350"/>
    <s v="Mozambique"/>
    <s v="N/A - From RDC"/>
    <x v="2"/>
    <d v="2010-12-14T00:00:00"/>
    <d v="2011-01-07T00:00:00"/>
    <s v="SCMS from RDC"/>
    <n v="120099"/>
    <n v="1347510.78"/>
    <n v="16015"/>
    <n v="12239.88"/>
    <n v="2905.23"/>
    <x v="5985"/>
  </r>
  <r>
    <n v="86351"/>
    <s v="Zambia"/>
    <s v="N/A - From RDC"/>
    <x v="2"/>
    <d v="2010-11-26T00:00:00"/>
    <d v="2010-12-03T00:00:00"/>
    <s v="SCMS from RDC"/>
    <n v="170000"/>
    <n v="768400"/>
    <m/>
    <m/>
    <n v="1656.67"/>
    <x v="8"/>
  </r>
  <r>
    <n v="86352"/>
    <s v="Zambia"/>
    <s v="N/A - From RDC"/>
    <x v="2"/>
    <d v="2010-11-26T00:00:00"/>
    <d v="2010-12-03T00:00:00"/>
    <s v="SCMS from RDC"/>
    <n v="59446"/>
    <n v="698490.5"/>
    <m/>
    <m/>
    <n v="1505.95"/>
    <x v="8"/>
  </r>
  <r>
    <n v="86353"/>
    <s v="Uganda"/>
    <s v="N/A - From RDC"/>
    <x v="0"/>
    <d v="2010-12-02T00:00:00"/>
    <d v="2010-11-29T00:00:00"/>
    <s v="SCMS from RDC"/>
    <n v="10685"/>
    <n v="28422.1"/>
    <m/>
    <m/>
    <n v="61.28"/>
    <x v="8"/>
  </r>
  <r>
    <n v="86354"/>
    <s v="CÙte d'Ivoire"/>
    <s v="N/A - From RDC"/>
    <x v="2"/>
    <d v="2010-11-30T00:00:00"/>
    <d v="2010-12-22T00:00:00"/>
    <s v="SCMS from RDC"/>
    <n v="100425"/>
    <n v="267130.5"/>
    <n v="6880"/>
    <n v="7826.75"/>
    <n v="575.92999999999995"/>
    <x v="5986"/>
  </r>
  <r>
    <n v="86355"/>
    <s v="Dominican Republic"/>
    <s v="N/A - From RDC"/>
    <x v="0"/>
    <d v="2011-01-31T00:00:00"/>
    <d v="2010-12-08T00:00:00"/>
    <s v="SCMS from RDC"/>
    <n v="16000"/>
    <n v="136800"/>
    <m/>
    <m/>
    <n v="225.72"/>
    <x v="8"/>
  </r>
  <r>
    <n v="86356"/>
    <s v="Dominican Republic"/>
    <s v="N/A - From RDC"/>
    <x v="0"/>
    <d v="2011-01-31T00:00:00"/>
    <d v="2010-12-08T00:00:00"/>
    <s v="SCMS from RDC"/>
    <n v="439"/>
    <n v="1022.87"/>
    <m/>
    <m/>
    <n v="1.69"/>
    <x v="8"/>
  </r>
  <r>
    <n v="86357"/>
    <s v="Uganda"/>
    <s v="N/A - From RDC"/>
    <x v="2"/>
    <d v="2010-12-15T00:00:00"/>
    <d v="2010-12-01T00:00:00"/>
    <s v="SCMS from RDC"/>
    <n v="3570"/>
    <n v="30523.5"/>
    <n v="294"/>
    <n v="2894"/>
    <n v="65.81"/>
    <x v="5987"/>
  </r>
  <r>
    <n v="86358"/>
    <s v="CÙte d'Ivoire"/>
    <s v="N/A - From RDC"/>
    <x v="0"/>
    <d v="2010-12-15T00:00:00"/>
    <d v="2010-12-15T00:00:00"/>
    <s v="SCMS from RDC"/>
    <n v="6438"/>
    <n v="46417.98"/>
    <m/>
    <m/>
    <n v="100.08"/>
    <x v="8"/>
  </r>
  <r>
    <n v="86359"/>
    <s v="Zambia"/>
    <s v="N/A - From RDC"/>
    <x v="2"/>
    <d v="2011-01-31T00:00:00"/>
    <d v="2011-01-24T00:00:00"/>
    <s v="SCMS from RDC"/>
    <n v="100000"/>
    <n v="266000"/>
    <n v="6206"/>
    <n v="13411.32"/>
    <n v="573.5"/>
    <x v="5988"/>
  </r>
  <r>
    <n v="86360"/>
    <s v="Guatemala"/>
    <s v="N/A - From RDC"/>
    <x v="0"/>
    <d v="2011-01-31T00:00:00"/>
    <d v="2011-01-24T00:00:00"/>
    <s v="SCMS from RDC"/>
    <n v="879"/>
    <n v="2267.8200000000002"/>
    <m/>
    <m/>
    <n v="3.74"/>
    <x v="8"/>
  </r>
  <r>
    <n v="86361"/>
    <s v="Nigeria"/>
    <s v="N/A - From RDC"/>
    <x v="3"/>
    <d v="2011-02-22T00:00:00"/>
    <d v="2011-02-16T00:00:00"/>
    <s v="SCMS from RDC"/>
    <n v="51140"/>
    <n v="221947.6"/>
    <m/>
    <m/>
    <n v="478.52"/>
    <x v="8"/>
  </r>
  <r>
    <n v="86362"/>
    <s v="Nigeria"/>
    <s v="N/A - From RDC"/>
    <x v="3"/>
    <d v="2011-02-22T00:00:00"/>
    <d v="2011-02-16T00:00:00"/>
    <s v="SCMS from RDC"/>
    <n v="1000"/>
    <n v="5560"/>
    <m/>
    <m/>
    <n v="11.99"/>
    <x v="8"/>
  </r>
  <r>
    <n v="86363"/>
    <s v="Nigeria"/>
    <s v="N/A - From RDC"/>
    <x v="3"/>
    <d v="2011-02-17T00:00:00"/>
    <d v="2011-02-16T00:00:00"/>
    <s v="SCMS from RDC"/>
    <n v="20418"/>
    <n v="88614.12"/>
    <m/>
    <m/>
    <n v="191.05"/>
    <x v="8"/>
  </r>
  <r>
    <n v="86364"/>
    <s v="Nigeria"/>
    <s v="N/A - From RDC"/>
    <x v="3"/>
    <d v="2011-02-21T00:00:00"/>
    <d v="2011-02-16T00:00:00"/>
    <s v="SCMS from RDC"/>
    <n v="77333"/>
    <n v="867676.26"/>
    <n v="11276"/>
    <n v="43548"/>
    <n v="1431.67"/>
    <x v="5989"/>
  </r>
  <r>
    <n v="86365"/>
    <s v="Uganda"/>
    <s v="N/A - From RDC"/>
    <x v="0"/>
    <d v="2011-02-08T00:00:00"/>
    <d v="2010-12-23T00:00:00"/>
    <s v="SCMS from RDC"/>
    <n v="2550"/>
    <n v="11526"/>
    <m/>
    <m/>
    <n v="19.02"/>
    <x v="8"/>
  </r>
  <r>
    <n v="86366"/>
    <s v="Zambia"/>
    <s v="N/A - From RDC"/>
    <x v="0"/>
    <d v="2011-02-28T00:00:00"/>
    <d v="2011-03-16T00:00:00"/>
    <s v="SCMS from RDC"/>
    <n v="16200"/>
    <n v="251100"/>
    <n v="1583"/>
    <n v="8098.12"/>
    <n v="541.37"/>
    <x v="5990"/>
  </r>
  <r>
    <n v="86367"/>
    <s v="CÙte d'Ivoire"/>
    <s v="N/A - From RDC"/>
    <x v="0"/>
    <d v="2011-02-16T00:00:00"/>
    <d v="2011-02-22T00:00:00"/>
    <s v="SCMS from RDC"/>
    <n v="2084"/>
    <n v="4063.8"/>
    <n v="794"/>
    <n v="8758.36"/>
    <n v="8.76"/>
    <x v="5991"/>
  </r>
  <r>
    <n v="86368"/>
    <s v="CÙte d'Ivoire"/>
    <s v="N/A - From RDC"/>
    <x v="0"/>
    <d v="2011-03-31T00:00:00"/>
    <d v="2011-03-15T00:00:00"/>
    <s v="SCMS from RDC"/>
    <n v="2006"/>
    <n v="3911.7"/>
    <m/>
    <m/>
    <n v="8.43"/>
    <x v="8"/>
  </r>
  <r>
    <n v="86369"/>
    <s v="CÙte d'Ivoire"/>
    <s v="N/A - From RDC"/>
    <x v="0"/>
    <d v="2011-03-31T00:00:00"/>
    <d v="2011-03-15T00:00:00"/>
    <s v="SCMS from RDC"/>
    <n v="50000"/>
    <n v="125500"/>
    <m/>
    <m/>
    <n v="270.58"/>
    <x v="8"/>
  </r>
  <r>
    <n v="86371"/>
    <s v="CÙte d'Ivoire"/>
    <s v="N/A - From RDC"/>
    <x v="0"/>
    <d v="2011-03-31T00:00:00"/>
    <d v="2011-03-29T00:00:00"/>
    <s v="SCMS from RDC"/>
    <n v="1059"/>
    <n v="1588.5"/>
    <m/>
    <m/>
    <n v="2.62"/>
    <x v="8"/>
  </r>
  <r>
    <n v="86372"/>
    <s v="Zambia"/>
    <s v="N/A - From RDC"/>
    <x v="2"/>
    <d v="2011-04-15T00:00:00"/>
    <d v="2011-04-05T00:00:00"/>
    <s v="SCMS from RDC"/>
    <n v="20000"/>
    <n v="317800"/>
    <m/>
    <m/>
    <n v="524.37"/>
    <x v="8"/>
  </r>
  <r>
    <n v="86373"/>
    <s v="Uganda"/>
    <s v="N/A - From RDC"/>
    <x v="0"/>
    <d v="2011-04-05T00:00:00"/>
    <d v="2011-04-01T00:00:00"/>
    <s v="SCMS from RDC"/>
    <n v="972"/>
    <n v="2507.7600000000002"/>
    <n v="58"/>
    <n v="5596.5"/>
    <n v="4.1399999999999997"/>
    <x v="5992"/>
  </r>
  <r>
    <n v="86374"/>
    <s v="CÙte d'Ivoire"/>
    <s v="N/A - From RDC"/>
    <x v="0"/>
    <d v="2011-04-20T00:00:00"/>
    <d v="2011-06-10T00:00:00"/>
    <s v="SCMS from RDC"/>
    <n v="14440"/>
    <n v="157684.79999999999"/>
    <m/>
    <m/>
    <n v="260.18"/>
    <x v="8"/>
  </r>
  <r>
    <n v="86375"/>
    <s v="Tanzania"/>
    <s v="N/A - From RDC"/>
    <x v="0"/>
    <d v="2011-04-07T00:00:00"/>
    <d v="2011-03-31T00:00:00"/>
    <s v="SCMS from RDC"/>
    <n v="27769"/>
    <n v="117185.18"/>
    <m/>
    <m/>
    <n v="193.36"/>
    <x v="8"/>
  </r>
  <r>
    <n v="86376"/>
    <s v="Nigeria"/>
    <s v="N/A - From RDC"/>
    <x v="3"/>
    <d v="2011-06-21T00:00:00"/>
    <d v="2011-05-11T00:00:00"/>
    <s v="SCMS from RDC"/>
    <n v="30000"/>
    <n v="597600"/>
    <n v="3272"/>
    <n v="12601.07"/>
    <n v="986.04"/>
    <x v="5993"/>
  </r>
  <r>
    <n v="86377"/>
    <s v="Nigeria"/>
    <s v="N/A - From RDC"/>
    <x v="3"/>
    <d v="2011-06-21T00:00:00"/>
    <d v="2011-05-10T00:00:00"/>
    <s v="SCMS from RDC"/>
    <n v="21200"/>
    <n v="49396"/>
    <n v="1012"/>
    <n v="12601.07"/>
    <n v="81.5"/>
    <x v="5994"/>
  </r>
  <r>
    <n v="86378"/>
    <s v="Zimbabwe"/>
    <s v="N/A - From RDC"/>
    <x v="2"/>
    <d v="2011-04-20T00:00:00"/>
    <d v="2011-05-20T00:00:00"/>
    <s v="SCMS from RDC"/>
    <n v="1884"/>
    <n v="6123"/>
    <m/>
    <m/>
    <n v="13.2"/>
    <x v="8"/>
  </r>
  <r>
    <n v="86379"/>
    <s v="Mozambique"/>
    <s v="N/A - From RDC"/>
    <x v="2"/>
    <d v="2011-05-31T00:00:00"/>
    <d v="2011-05-25T00:00:00"/>
    <s v="SCMS from RDC"/>
    <n v="23450"/>
    <n v="101304"/>
    <n v="2068"/>
    <n v="3936.86"/>
    <n v="167.15"/>
    <x v="5995"/>
  </r>
  <r>
    <n v="86380"/>
    <s v="Zambia"/>
    <s v="N/A - From RDC"/>
    <x v="2"/>
    <d v="2011-04-11T00:00:00"/>
    <d v="2011-05-20T00:00:00"/>
    <s v="SCMS from RDC"/>
    <n v="10927"/>
    <n v="27426.77"/>
    <m/>
    <m/>
    <n v="59.13"/>
    <x v="8"/>
  </r>
  <r>
    <n v="86381"/>
    <s v="Uganda"/>
    <s v="N/A - From RDC"/>
    <x v="2"/>
    <d v="2011-05-11T00:00:00"/>
    <d v="2011-05-24T00:00:00"/>
    <s v="SCMS from RDC"/>
    <n v="10500"/>
    <n v="26355"/>
    <m/>
    <m/>
    <n v="43.49"/>
    <x v="8"/>
  </r>
  <r>
    <n v="86382"/>
    <s v="Uganda"/>
    <s v="N/A - From RDC"/>
    <x v="2"/>
    <d v="2011-05-11T00:00:00"/>
    <d v="2011-05-24T00:00:00"/>
    <s v="SCMS from RDC"/>
    <n v="14893"/>
    <n v="123016.18"/>
    <m/>
    <m/>
    <n v="202.98"/>
    <x v="8"/>
  </r>
  <r>
    <n v="86384"/>
    <s v="Zimbabwe"/>
    <s v="N/A - From RDC"/>
    <x v="2"/>
    <d v="2011-05-31T00:00:00"/>
    <d v="2011-06-13T00:00:00"/>
    <s v="SCMS from RDC"/>
    <n v="20000"/>
    <n v="85000"/>
    <m/>
    <m/>
    <n v="183.26"/>
    <x v="8"/>
  </r>
  <r>
    <n v="86385"/>
    <s v="Nigeria"/>
    <s v="N/A - From RDC"/>
    <x v="3"/>
    <d v="2011-06-15T00:00:00"/>
    <d v="2011-07-06T00:00:00"/>
    <s v="SCMS from RDC"/>
    <n v="87357"/>
    <n v="980145.54"/>
    <m/>
    <m/>
    <n v="1617.24"/>
    <x v="8"/>
  </r>
  <r>
    <n v="86386"/>
    <s v="Zambia"/>
    <s v="N/A - From RDC"/>
    <x v="0"/>
    <d v="2011-05-11T00:00:00"/>
    <d v="2011-06-13T00:00:00"/>
    <s v="SCMS from RDC"/>
    <n v="10000"/>
    <n v="18000"/>
    <n v="3637"/>
    <n v="9499.4599999999991"/>
    <n v="29.7"/>
    <x v="5996"/>
  </r>
  <r>
    <n v="86387"/>
    <s v="Nigeria"/>
    <s v="N/A - From RDC"/>
    <x v="3"/>
    <d v="2011-06-21T00:00:00"/>
    <d v="2011-07-05T00:00:00"/>
    <s v="SCMS from RDC"/>
    <n v="17376"/>
    <n v="43613.760000000002"/>
    <n v="1237"/>
    <n v="13398.06"/>
    <n v="71.959999999999994"/>
    <x v="5997"/>
  </r>
  <r>
    <n v="86388"/>
    <s v="Nigeria"/>
    <s v="N/A - From RDC"/>
    <x v="3"/>
    <d v="2011-06-15T00:00:00"/>
    <d v="2011-07-06T00:00:00"/>
    <s v="SCMS from RDC"/>
    <n v="64995"/>
    <n v="163137.45000000001"/>
    <n v="4618"/>
    <n v="13398.06"/>
    <n v="269.18"/>
    <x v="5998"/>
  </r>
  <r>
    <n v="86389"/>
    <s v="Guyana"/>
    <s v="N/A - From RDC"/>
    <x v="0"/>
    <d v="2011-10-27T00:00:00"/>
    <d v="2011-06-15T00:00:00"/>
    <s v="SCMS from RDC"/>
    <n v="917"/>
    <n v="6437.34"/>
    <m/>
    <m/>
    <n v="10.62"/>
    <x v="8"/>
  </r>
  <r>
    <n v="86390"/>
    <s v="Benin"/>
    <s v="N/A - From RDC"/>
    <x v="0"/>
    <d v="2011-06-13T00:00:00"/>
    <d v="2011-06-09T00:00:00"/>
    <s v="SCMS from RDC"/>
    <n v="14081"/>
    <n v="35343.31"/>
    <m/>
    <m/>
    <n v="58.32"/>
    <x v="8"/>
  </r>
  <r>
    <n v="86391"/>
    <s v="Zambia"/>
    <s v="N/A - From RDC"/>
    <x v="2"/>
    <d v="2011-04-30T00:00:00"/>
    <d v="2011-06-20T00:00:00"/>
    <s v="SCMS from RDC"/>
    <n v="31043"/>
    <n v="77917.929999999993"/>
    <n v="1785"/>
    <n v="7962.25"/>
    <n v="167.99"/>
    <x v="5999"/>
  </r>
  <r>
    <n v="86392"/>
    <s v="CÙte d'Ivoire"/>
    <s v="N/A - From RDC"/>
    <x v="0"/>
    <d v="2011-06-30T00:00:00"/>
    <d v="2011-06-26T00:00:00"/>
    <s v="SCMS from RDC"/>
    <n v="4965"/>
    <n v="10426.5"/>
    <n v="1784"/>
    <n v="2503.33"/>
    <n v="17.2"/>
    <x v="6000"/>
  </r>
  <r>
    <n v="86393"/>
    <s v="Haiti"/>
    <s v="N/A - From RDC"/>
    <x v="0"/>
    <d v="2011-07-19T00:00:00"/>
    <d v="2011-06-28T00:00:00"/>
    <s v="SCMS from RDC"/>
    <n v="630"/>
    <n v="6104.7"/>
    <m/>
    <m/>
    <n v="10.07"/>
    <x v="8"/>
  </r>
  <r>
    <n v="86394"/>
    <s v="Mozambique"/>
    <s v="N/A - From RDC"/>
    <x v="2"/>
    <d v="2011-08-31T00:00:00"/>
    <d v="2011-09-01T00:00:00"/>
    <s v="SCMS from RDC"/>
    <n v="6250"/>
    <n v="12625"/>
    <n v="2409"/>
    <n v="3525.03"/>
    <n v="20.83"/>
    <x v="6001"/>
  </r>
  <r>
    <n v="86395"/>
    <s v="Nigeria"/>
    <s v="N/A - From RDC"/>
    <x v="3"/>
    <d v="2011-07-22T00:00:00"/>
    <d v="2011-07-06T00:00:00"/>
    <s v="SCMS from RDC"/>
    <n v="29349"/>
    <n v="258858.18"/>
    <n v="2808"/>
    <n v="13398.06"/>
    <n v="427.12"/>
    <x v="6002"/>
  </r>
  <r>
    <n v="86396"/>
    <s v="Uganda"/>
    <s v="N/A - From RDC"/>
    <x v="2"/>
    <d v="2011-08-05T00:00:00"/>
    <d v="2011-08-05T00:00:00"/>
    <s v="SCMS from RDC"/>
    <n v="11549"/>
    <n v="28987.99"/>
    <m/>
    <m/>
    <n v="47.83"/>
    <x v="8"/>
  </r>
  <r>
    <n v="86397"/>
    <s v="Mozambique"/>
    <s v="N/A - From RDC"/>
    <x v="2"/>
    <d v="2011-08-31T00:00:00"/>
    <d v="2011-09-15T00:00:00"/>
    <s v="SCMS from RDC"/>
    <n v="26308"/>
    <n v="224933.4"/>
    <m/>
    <m/>
    <n v="371.14"/>
    <x v="8"/>
  </r>
  <r>
    <n v="86398"/>
    <s v="CÙte d'Ivoire"/>
    <s v="N/A - From RDC"/>
    <x v="0"/>
    <d v="2011-09-27T00:00:00"/>
    <d v="2011-09-12T00:00:00"/>
    <s v="SCMS from RDC"/>
    <n v="17251"/>
    <n v="181825.54"/>
    <m/>
    <m/>
    <n v="300.01"/>
    <x v="8"/>
  </r>
  <r>
    <n v="86399"/>
    <s v="Nigeria"/>
    <s v="N/A - From RDC"/>
    <x v="0"/>
    <d v="2011-08-31T00:00:00"/>
    <d v="2011-08-03T00:00:00"/>
    <s v="SCMS from RDC"/>
    <n v="2000"/>
    <n v="11120"/>
    <n v="209"/>
    <n v="2136.5300000000002"/>
    <n v="18.350000000000001"/>
    <x v="6003"/>
  </r>
  <r>
    <n v="86400"/>
    <s v="Uganda"/>
    <s v="N/A - From RDC"/>
    <x v="2"/>
    <d v="2011-09-22T00:00:00"/>
    <d v="2011-08-26T00:00:00"/>
    <s v="SCMS from RDC"/>
    <n v="1684"/>
    <n v="11821.68"/>
    <m/>
    <m/>
    <n v="19.510000000000002"/>
    <x v="8"/>
  </r>
  <r>
    <n v="86401"/>
    <s v="CÙte d'Ivoire"/>
    <s v="N/A - From RDC"/>
    <x v="0"/>
    <d v="2011-09-27T00:00:00"/>
    <d v="2011-09-10T00:00:00"/>
    <s v="SCMS from RDC"/>
    <n v="17820"/>
    <n v="41520.6"/>
    <n v="955"/>
    <n v="12606.03"/>
    <n v="68.510000000000005"/>
    <x v="6004"/>
  </r>
  <r>
    <n v="86402"/>
    <s v="Ghana"/>
    <s v="N/A - From RDC"/>
    <x v="0"/>
    <d v="2011-11-14T00:00:00"/>
    <d v="2011-11-14T00:00:00"/>
    <s v="SCMS from RDC"/>
    <n v="45084"/>
    <n v="113160.84"/>
    <m/>
    <m/>
    <n v="186.72"/>
    <x v="8"/>
  </r>
  <r>
    <n v="86403"/>
    <s v="Zambia"/>
    <s v="N/A - From RDC"/>
    <x v="2"/>
    <d v="2011-09-29T00:00:00"/>
    <d v="2011-08-29T00:00:00"/>
    <s v="SCMS from RDC"/>
    <n v="25000"/>
    <n v="62750"/>
    <m/>
    <m/>
    <n v="103.54"/>
    <x v="8"/>
  </r>
  <r>
    <n v="86404"/>
    <s v="Zimbabwe"/>
    <s v="N/A - From RDC"/>
    <x v="2"/>
    <d v="2011-09-30T00:00:00"/>
    <d v="2011-09-19T00:00:00"/>
    <s v="SCMS from RDC"/>
    <n v="6392"/>
    <n v="26974.240000000002"/>
    <m/>
    <m/>
    <n v="44.51"/>
    <x v="8"/>
  </r>
  <r>
    <n v="86405"/>
    <s v="Uganda"/>
    <s v="N/A - From RDC"/>
    <x v="2"/>
    <d v="2011-08-05T00:00:00"/>
    <d v="2011-08-24T00:00:00"/>
    <s v="SCMS from RDC"/>
    <n v="30000"/>
    <n v="246900"/>
    <m/>
    <m/>
    <n v="407.38"/>
    <x v="8"/>
  </r>
  <r>
    <n v="86406"/>
    <s v="Mozambique"/>
    <s v="N/A - From RDC"/>
    <x v="2"/>
    <d v="2011-11-30T00:00:00"/>
    <d v="2011-11-30T00:00:00"/>
    <s v="SCMS from RDC"/>
    <n v="1822"/>
    <n v="3680.44"/>
    <n v="707"/>
    <n v="826.26"/>
    <n v="6.07"/>
    <x v="6005"/>
  </r>
  <r>
    <n v="86408"/>
    <s v="Uganda"/>
    <s v="N/A - From RDC"/>
    <x v="2"/>
    <d v="2011-09-20T00:00:00"/>
    <d v="2011-09-06T00:00:00"/>
    <s v="SCMS from RDC"/>
    <n v="3360"/>
    <n v="66931.199999999997"/>
    <n v="617"/>
    <n v="2886.92"/>
    <n v="110.44"/>
    <x v="6006"/>
  </r>
  <r>
    <n v="86409"/>
    <s v="CÙte d'Ivoire"/>
    <s v="N/A - From RDC"/>
    <x v="0"/>
    <d v="2011-10-12T00:00:00"/>
    <d v="2011-10-12T00:00:00"/>
    <s v="SCMS from RDC"/>
    <n v="75420"/>
    <n v="622969.19999999995"/>
    <m/>
    <m/>
    <n v="1027.9000000000001"/>
    <x v="8"/>
  </r>
  <r>
    <n v="86410"/>
    <s v="Zimbabwe"/>
    <s v="N/A - From RDC"/>
    <x v="2"/>
    <d v="2011-09-30T00:00:00"/>
    <d v="2011-10-07T00:00:00"/>
    <s v="SCMS from RDC"/>
    <n v="10114"/>
    <n v="83238.22"/>
    <m/>
    <m/>
    <n v="137.34"/>
    <x v="8"/>
  </r>
  <r>
    <n v="86411"/>
    <s v="Uganda"/>
    <s v="N/A - From RDC"/>
    <x v="2"/>
    <d v="2011-09-30T00:00:00"/>
    <d v="2011-09-26T00:00:00"/>
    <s v="SCMS from RDC"/>
    <n v="2688"/>
    <n v="11343.36"/>
    <m/>
    <m/>
    <n v="18.72"/>
    <x v="8"/>
  </r>
  <r>
    <n v="86412"/>
    <s v="Guyana"/>
    <s v="N/A - From RDC"/>
    <x v="0"/>
    <d v="2011-12-15T00:00:00"/>
    <d v="2011-09-28T00:00:00"/>
    <s v="SCMS from RDC"/>
    <n v="61"/>
    <n v="136.63999999999999"/>
    <m/>
    <m/>
    <n v="0.23"/>
    <x v="8"/>
  </r>
  <r>
    <n v="86413"/>
    <s v="Guyana"/>
    <s v="N/A - From RDC"/>
    <x v="0"/>
    <d v="2011-12-15T00:00:00"/>
    <d v="2011-09-28T00:00:00"/>
    <s v="SCMS from RDC"/>
    <n v="423"/>
    <n v="2013.48"/>
    <m/>
    <m/>
    <n v="3.32"/>
    <x v="8"/>
  </r>
  <r>
    <n v="86414"/>
    <s v="Nigeria"/>
    <s v="N/A - From RDC"/>
    <x v="3"/>
    <d v="2011-06-15T00:00:00"/>
    <d v="2011-09-28T00:00:00"/>
    <s v="SCMS from RDC"/>
    <n v="2389"/>
    <n v="47588.88"/>
    <n v="277"/>
    <n v="18495.900000000001"/>
    <n v="78.52"/>
    <x v="6007"/>
  </r>
  <r>
    <n v="86415"/>
    <s v="Nigeria"/>
    <s v="N/A - From RDC"/>
    <x v="3"/>
    <d v="2011-11-03T00:00:00"/>
    <d v="2011-09-28T00:00:00"/>
    <s v="SCMS from RDC"/>
    <n v="90932"/>
    <n v="1811365.44"/>
    <n v="10428"/>
    <n v="18495.900000000001"/>
    <n v="2988.75"/>
    <x v="6008"/>
  </r>
  <r>
    <n v="86417"/>
    <s v="Zambia"/>
    <s v="N/A - From RDC"/>
    <x v="2"/>
    <d v="2012-01-19T00:00:00"/>
    <d v="2011-11-04T00:00:00"/>
    <s v="SCMS from RDC"/>
    <n v="10015"/>
    <n v="89834.55"/>
    <n v="819"/>
    <n v="2882.6"/>
    <n v="148.22999999999999"/>
    <x v="6009"/>
  </r>
  <r>
    <n v="86418"/>
    <s v="Ghana"/>
    <s v="N/A - From RDC"/>
    <x v="0"/>
    <d v="2011-10-31T00:00:00"/>
    <d v="2012-02-28T00:00:00"/>
    <s v="SCMS from RDC"/>
    <n v="38760"/>
    <n v="248839.2"/>
    <n v="2169"/>
    <n v="985"/>
    <n v="410.58"/>
    <x v="6010"/>
  </r>
  <r>
    <n v="86419"/>
    <s v="Tanzania"/>
    <s v="N/A - From RDC"/>
    <x v="2"/>
    <d v="2011-12-29T00:00:00"/>
    <d v="2011-11-15T00:00:00"/>
    <s v="SCMS from RDC"/>
    <n v="2374"/>
    <n v="4629.3"/>
    <n v="888"/>
    <n v="4417.96"/>
    <n v="7.64"/>
    <x v="6011"/>
  </r>
  <r>
    <n v="86420"/>
    <s v="Mozambique"/>
    <s v="N/A - From RDC"/>
    <x v="2"/>
    <d v="2011-12-15T00:00:00"/>
    <d v="2011-12-14T00:00:00"/>
    <s v="SCMS from RDC"/>
    <n v="10070"/>
    <n v="19636.5"/>
    <n v="3787"/>
    <n v="2451.86"/>
    <n v="32.4"/>
    <x v="6012"/>
  </r>
  <r>
    <n v="86421"/>
    <s v="Zambia"/>
    <s v="N/A - From RDC"/>
    <x v="2"/>
    <d v="2011-12-27T00:00:00"/>
    <d v="2011-11-28T00:00:00"/>
    <s v="SCMS from RDC"/>
    <n v="85000"/>
    <n v="702100"/>
    <n v="8296"/>
    <n v="9978.08"/>
    <n v="1158.46"/>
    <x v="6013"/>
  </r>
  <r>
    <n v="86422"/>
    <s v="Zambia"/>
    <s v="N/A - From RDC"/>
    <x v="2"/>
    <d v="2012-01-19T00:00:00"/>
    <d v="2011-11-28T00:00:00"/>
    <s v="SCMS from RDC"/>
    <n v="50000"/>
    <n v="448500"/>
    <n v="4155"/>
    <n v="6968.97"/>
    <n v="740.02"/>
    <x v="6014"/>
  </r>
  <r>
    <n v="86423"/>
    <s v="Uganda"/>
    <s v="N/A - From RDC"/>
    <x v="2"/>
    <d v="2012-01-09T00:00:00"/>
    <d v="2011-12-01T00:00:00"/>
    <s v="SCMS from RDC"/>
    <n v="35000"/>
    <n v="385000"/>
    <m/>
    <m/>
    <n v="635.25"/>
    <x v="8"/>
  </r>
  <r>
    <n v="86424"/>
    <s v="Uganda"/>
    <s v="N/A - From RDC"/>
    <x v="2"/>
    <d v="2012-01-09T00:00:00"/>
    <d v="2011-12-01T00:00:00"/>
    <s v="SCMS from RDC"/>
    <n v="4466"/>
    <n v="11522.28"/>
    <m/>
    <m/>
    <n v="19.010000000000002"/>
    <x v="8"/>
  </r>
  <r>
    <n v="86425"/>
    <s v="Rwanda"/>
    <s v="N/A - From RDC"/>
    <x v="0"/>
    <d v="2011-12-05T00:00:00"/>
    <d v="2011-11-20T00:00:00"/>
    <s v="SCMS from RDC"/>
    <n v="580"/>
    <n v="7250"/>
    <n v="214"/>
    <n v="2057.1999999999998"/>
    <n v="10.16"/>
    <x v="6015"/>
  </r>
  <r>
    <n v="86426"/>
    <s v="CÙte d'Ivoire"/>
    <s v="N/A - From RDC"/>
    <x v="2"/>
    <d v="2012-03-02T00:00:00"/>
    <d v="2011-12-05T00:00:00"/>
    <s v="SCMS from RDC"/>
    <n v="20076"/>
    <n v="84720.72"/>
    <n v="1223"/>
    <n v="3526.27"/>
    <n v="139.79"/>
    <x v="6016"/>
  </r>
  <r>
    <n v="86427"/>
    <s v="CÙte d'Ivoire"/>
    <s v="N/A - From RDC"/>
    <x v="0"/>
    <d v="2011-12-30T00:00:00"/>
    <d v="2011-12-05T00:00:00"/>
    <s v="SCMS from RDC"/>
    <n v="7132"/>
    <n v="30097.040000000001"/>
    <n v="434"/>
    <n v="3526.27"/>
    <n v="49.66"/>
    <x v="6017"/>
  </r>
  <r>
    <n v="86428"/>
    <s v="Nigeria"/>
    <s v="N/A - From RDC"/>
    <x v="3"/>
    <d v="2011-12-20T00:00:00"/>
    <d v="2011-12-18T00:00:00"/>
    <s v="SCMS from RDC"/>
    <n v="361"/>
    <n v="2317.62"/>
    <n v="40"/>
    <n v="15322.73"/>
    <n v="3.82"/>
    <x v="6018"/>
  </r>
  <r>
    <n v="86429"/>
    <s v="Nigeria"/>
    <s v="N/A - From RDC"/>
    <x v="3"/>
    <d v="2012-03-02T00:00:00"/>
    <d v="2011-12-18T00:00:00"/>
    <s v="SCMS from RDC"/>
    <n v="85722"/>
    <n v="221162.76"/>
    <m/>
    <m/>
    <n v="364.92"/>
    <x v="8"/>
  </r>
  <r>
    <n v="86430"/>
    <s v="Nigeria"/>
    <s v="N/A - From RDC"/>
    <x v="3"/>
    <d v="2012-03-16T00:00:00"/>
    <d v="2011-12-18T00:00:00"/>
    <s v="SCMS from RDC"/>
    <n v="99974"/>
    <n v="1121708.28"/>
    <m/>
    <m/>
    <n v="1850.82"/>
    <x v="8"/>
  </r>
  <r>
    <n v="86431"/>
    <s v="Haiti"/>
    <s v="N/A - From RDC"/>
    <x v="0"/>
    <d v="2012-01-31T00:00:00"/>
    <d v="2012-01-17T00:00:00"/>
    <s v="SCMS from RDC"/>
    <n v="33600"/>
    <n v="141792"/>
    <n v="2047"/>
    <n v="20746.03"/>
    <n v="233.96"/>
    <x v="6019"/>
  </r>
  <r>
    <n v="86432"/>
    <s v="Guyana"/>
    <s v="N/A - From RDC"/>
    <x v="0"/>
    <d v="2012-01-27T00:00:00"/>
    <d v="2012-01-18T00:00:00"/>
    <s v="SCMS from RDC"/>
    <n v="369"/>
    <n v="774.9"/>
    <n v="103"/>
    <n v="2270.54"/>
    <n v="1.0900000000000001"/>
    <x v="6020"/>
  </r>
  <r>
    <n v="86433"/>
    <s v="Uganda"/>
    <s v="N/A - From RDC"/>
    <x v="2"/>
    <d v="2012-02-16T00:00:00"/>
    <d v="2012-02-03T00:00:00"/>
    <s v="SCMS from RDC"/>
    <n v="18528"/>
    <n v="153041.28"/>
    <n v="1713"/>
    <n v="15672.8"/>
    <n v="252.52"/>
    <x v="6021"/>
  </r>
  <r>
    <n v="86435"/>
    <s v="Congo, DRC"/>
    <s v="N/A - From RDC"/>
    <x v="0"/>
    <d v="2012-03-16T00:00:00"/>
    <d v="2012-02-14T00:00:00"/>
    <s v="SCMS from RDC"/>
    <n v="20"/>
    <n v="165.2"/>
    <m/>
    <m/>
    <n v="0.23"/>
    <x v="8"/>
  </r>
  <r>
    <n v="86436"/>
    <s v="Congo, DRC"/>
    <s v="N/A - From RDC"/>
    <x v="0"/>
    <d v="2012-03-16T00:00:00"/>
    <d v="2012-02-14T00:00:00"/>
    <s v="SCMS from RDC"/>
    <n v="89"/>
    <n v="979"/>
    <m/>
    <m/>
    <n v="1.37"/>
    <x v="8"/>
  </r>
  <r>
    <n v="86437"/>
    <s v="Congo, DRC"/>
    <s v="N/A - From RDC"/>
    <x v="0"/>
    <d v="2012-03-16T00:00:00"/>
    <d v="2012-02-14T00:00:00"/>
    <s v="SCMS from RDC"/>
    <n v="11"/>
    <n v="371.14"/>
    <m/>
    <m/>
    <n v="0.52"/>
    <x v="8"/>
  </r>
  <r>
    <n v="86438"/>
    <s v="Congo, DRC"/>
    <s v="N/A - From RDC"/>
    <x v="0"/>
    <d v="2012-03-16T00:00:00"/>
    <d v="2012-02-14T00:00:00"/>
    <s v="SCMS from RDC"/>
    <n v="42"/>
    <n v="173.04"/>
    <m/>
    <m/>
    <n v="0.24"/>
    <x v="8"/>
  </r>
  <r>
    <n v="86439"/>
    <s v="Congo, DRC"/>
    <s v="N/A - From RDC"/>
    <x v="0"/>
    <d v="2012-03-16T00:00:00"/>
    <d v="2012-02-14T00:00:00"/>
    <s v="SCMS from RDC"/>
    <n v="23"/>
    <n v="776.02"/>
    <m/>
    <m/>
    <n v="1.0900000000000001"/>
    <x v="8"/>
  </r>
  <r>
    <n v="86440"/>
    <s v="Congo, DRC"/>
    <s v="N/A - From RDC"/>
    <x v="0"/>
    <d v="2012-03-16T00:00:00"/>
    <d v="2012-02-14T00:00:00"/>
    <s v="SCMS from RDC"/>
    <n v="18"/>
    <n v="46.44"/>
    <m/>
    <m/>
    <n v="7.0000000000000007E-2"/>
    <x v="8"/>
  </r>
  <r>
    <n v="86441"/>
    <s v="Congo, DRC"/>
    <s v="N/A - From RDC"/>
    <x v="0"/>
    <d v="2012-03-16T00:00:00"/>
    <d v="2012-02-14T00:00:00"/>
    <s v="SCMS from RDC"/>
    <n v="21"/>
    <n v="54.18"/>
    <m/>
    <m/>
    <n v="0.08"/>
    <x v="8"/>
  </r>
  <r>
    <n v="86442"/>
    <s v="Congo, DRC"/>
    <s v="N/A - From RDC"/>
    <x v="0"/>
    <d v="2012-03-16T00:00:00"/>
    <d v="2012-02-14T00:00:00"/>
    <s v="SCMS from RDC"/>
    <n v="560"/>
    <n v="2307.1999999999998"/>
    <m/>
    <m/>
    <n v="3.23"/>
    <x v="8"/>
  </r>
  <r>
    <n v="86443"/>
    <s v="Congo, DRC"/>
    <s v="N/A - From RDC"/>
    <x v="0"/>
    <d v="2012-02-10T00:00:00"/>
    <d v="2012-02-14T00:00:00"/>
    <s v="SCMS from RDC"/>
    <n v="147"/>
    <n v="2150.61"/>
    <m/>
    <m/>
    <n v="3.02"/>
    <x v="8"/>
  </r>
  <r>
    <n v="86444"/>
    <s v="Guyana"/>
    <s v="N/A - From RDC"/>
    <x v="0"/>
    <d v="2012-03-30T00:00:00"/>
    <d v="2012-02-04T00:00:00"/>
    <s v="SCMS from RDC"/>
    <n v="12"/>
    <n v="15.84"/>
    <m/>
    <m/>
    <n v="0.02"/>
    <x v="8"/>
  </r>
  <r>
    <n v="86445"/>
    <s v="Congo, DRC"/>
    <s v="N/A - From RDC"/>
    <x v="0"/>
    <d v="2012-03-16T00:00:00"/>
    <d v="2012-04-03T00:00:00"/>
    <s v="SCMS from RDC"/>
    <n v="166"/>
    <n v="1165.32"/>
    <m/>
    <m/>
    <n v="1.63"/>
    <x v="8"/>
  </r>
  <r>
    <n v="86446"/>
    <s v="Congo, DRC"/>
    <s v="N/A - From RDC"/>
    <x v="0"/>
    <d v="2012-03-16T00:00:00"/>
    <d v="2012-03-14T00:00:00"/>
    <s v="SCMS from RDC"/>
    <n v="720"/>
    <n v="5054.3999999999996"/>
    <m/>
    <m/>
    <n v="7.09"/>
    <x v="8"/>
  </r>
  <r>
    <n v="86447"/>
    <s v="Congo, DRC"/>
    <s v="N/A - From RDC"/>
    <x v="0"/>
    <d v="2012-03-16T00:00:00"/>
    <d v="2012-03-14T00:00:00"/>
    <s v="SCMS from RDC"/>
    <n v="291"/>
    <n v="567.45000000000005"/>
    <m/>
    <m/>
    <n v="0.8"/>
    <x v="8"/>
  </r>
  <r>
    <n v="86448"/>
    <s v="Congo, DRC"/>
    <s v="N/A - From RDC"/>
    <x v="0"/>
    <d v="2012-03-16T00:00:00"/>
    <d v="2012-03-14T00:00:00"/>
    <s v="SCMS from RDC"/>
    <n v="36"/>
    <n v="218.88"/>
    <m/>
    <m/>
    <n v="0.31"/>
    <x v="8"/>
  </r>
  <r>
    <n v="86449"/>
    <s v="Zambia"/>
    <s v="N/A - From RDC"/>
    <x v="2"/>
    <d v="2012-02-28T00:00:00"/>
    <d v="2012-02-17T00:00:00"/>
    <s v="SCMS from RDC"/>
    <n v="20513"/>
    <n v="144001.26"/>
    <m/>
    <m/>
    <n v="237.6"/>
    <x v="8"/>
  </r>
  <r>
    <n v="86450"/>
    <s v="Zambia"/>
    <s v="N/A - From RDC"/>
    <x v="2"/>
    <d v="2012-02-29T00:00:00"/>
    <d v="2012-02-17T00:00:00"/>
    <s v="SCMS from RDC"/>
    <n v="40126"/>
    <n v="78245.7"/>
    <n v="12360"/>
    <n v="11292.05"/>
    <n v="129.11000000000001"/>
    <x v="6022"/>
  </r>
  <r>
    <n v="86451"/>
    <s v="Haiti"/>
    <s v="N/A - From RDC"/>
    <x v="0"/>
    <d v="2012-03-30T00:00:00"/>
    <d v="2012-02-13T00:00:00"/>
    <s v="SCMS from RDC"/>
    <n v="432"/>
    <n v="1274.4000000000001"/>
    <m/>
    <m/>
    <n v="1.79"/>
    <x v="8"/>
  </r>
  <r>
    <n v="86452"/>
    <s v="Haiti"/>
    <s v="N/A - From RDC"/>
    <x v="0"/>
    <d v="2012-03-15T00:00:00"/>
    <d v="2012-03-12T00:00:00"/>
    <s v="SCMS from RDC"/>
    <n v="270"/>
    <n v="372.6"/>
    <n v="16"/>
    <n v="1109"/>
    <n v="0.61"/>
    <x v="6023"/>
  </r>
  <r>
    <n v="86453"/>
    <s v="Tanzania"/>
    <s v="N/A - From RDC"/>
    <x v="2"/>
    <d v="2012-03-30T00:00:00"/>
    <d v="2012-02-14T00:00:00"/>
    <s v="SCMS from RDC"/>
    <n v="233630"/>
    <n v="1929783.8"/>
    <n v="21394"/>
    <n v="13590.64"/>
    <n v="3184.14"/>
    <x v="6024"/>
  </r>
  <r>
    <n v="86454"/>
    <s v="Uganda"/>
    <s v="N/A - From RDC"/>
    <x v="2"/>
    <d v="2012-03-19T00:00:00"/>
    <d v="2012-02-15T00:00:00"/>
    <s v="SCMS from RDC"/>
    <n v="19705"/>
    <n v="50838.9"/>
    <n v="1095"/>
    <n v="4405.24"/>
    <n v="83.88"/>
    <x v="6025"/>
  </r>
  <r>
    <n v="86455"/>
    <s v="Nigeria"/>
    <s v="N/A - From RDC"/>
    <x v="3"/>
    <d v="2012-06-20T00:00:00"/>
    <d v="2012-02-16T00:00:00"/>
    <s v="SCMS from RDC"/>
    <n v="27574"/>
    <n v="167649.92000000001"/>
    <n v="2376"/>
    <n v="25231.96"/>
    <n v="235.05"/>
    <x v="6026"/>
  </r>
  <r>
    <n v="86456"/>
    <s v="Nigeria"/>
    <s v="N/A - From RDC"/>
    <x v="3"/>
    <d v="2012-06-20T00:00:00"/>
    <d v="2012-02-16T00:00:00"/>
    <s v="SCMS from RDC"/>
    <n v="98645"/>
    <n v="254504.1"/>
    <m/>
    <m/>
    <n v="356.81"/>
    <x v="8"/>
  </r>
  <r>
    <n v="86457"/>
    <s v="Tanzania"/>
    <s v="N/A - From RDC"/>
    <x v="0"/>
    <d v="2012-03-30T00:00:00"/>
    <d v="2012-03-07T00:00:00"/>
    <s v="SCMS from RDC"/>
    <n v="5000"/>
    <n v="160000"/>
    <n v="1578"/>
    <n v="8925"/>
    <n v="224.32"/>
    <x v="6027"/>
  </r>
  <r>
    <n v="86458"/>
    <s v="Mozambique"/>
    <s v="N/A - From RDC"/>
    <x v="2"/>
    <d v="2012-05-07T00:00:00"/>
    <d v="2012-05-24T00:00:00"/>
    <s v="SCMS from RDC"/>
    <n v="25394"/>
    <n v="136619.72"/>
    <m/>
    <m/>
    <n v="225.42"/>
    <x v="8"/>
  </r>
  <r>
    <n v="86459"/>
    <s v="Burundi"/>
    <s v="N/A - From RDC"/>
    <x v="0"/>
    <d v="2012-04-26T00:00:00"/>
    <d v="2012-05-04T00:00:00"/>
    <s v="SCMS from RDC"/>
    <n v="25240"/>
    <n v="201920"/>
    <m/>
    <m/>
    <n v="283.08999999999997"/>
    <x v="8"/>
  </r>
  <r>
    <n v="86460"/>
    <s v="Burundi"/>
    <s v="N/A - From RDC"/>
    <x v="0"/>
    <d v="2012-04-26T00:00:00"/>
    <d v="2012-05-04T00:00:00"/>
    <s v="SCMS from RDC"/>
    <n v="350"/>
    <n v="5120.5"/>
    <m/>
    <m/>
    <n v="7.18"/>
    <x v="8"/>
  </r>
  <r>
    <n v="86461"/>
    <s v="Uganda"/>
    <s v="N/A - From RDC"/>
    <x v="2"/>
    <d v="2012-04-24T00:00:00"/>
    <d v="2012-04-03T00:00:00"/>
    <s v="SCMS from RDC"/>
    <n v="1150"/>
    <n v="4738"/>
    <n v="70"/>
    <n v="1494.6"/>
    <n v="6.64"/>
    <x v="6028"/>
  </r>
  <r>
    <n v="86463"/>
    <s v="Uganda"/>
    <s v="N/A - From RDC"/>
    <x v="0"/>
    <d v="2012-05-03T00:00:00"/>
    <d v="2012-03-27T00:00:00"/>
    <s v="SCMS from RDC"/>
    <n v="1614"/>
    <n v="3760.62"/>
    <m/>
    <m/>
    <n v="5.27"/>
    <x v="8"/>
  </r>
  <r>
    <n v="86464"/>
    <s v="Zimbabwe"/>
    <s v="N/A - From RDC"/>
    <x v="2"/>
    <d v="2012-04-13T00:00:00"/>
    <d v="2012-04-10T00:00:00"/>
    <s v="SCMS from RDC"/>
    <n v="17422"/>
    <n v="71778.64"/>
    <m/>
    <m/>
    <n v="118.43"/>
    <x v="8"/>
  </r>
  <r>
    <n v="86465"/>
    <s v="Zimbabwe"/>
    <s v="N/A - From RDC"/>
    <x v="2"/>
    <d v="2012-04-13T00:00:00"/>
    <d v="2012-04-10T00:00:00"/>
    <s v="SCMS from RDC"/>
    <n v="11574"/>
    <n v="127314"/>
    <m/>
    <m/>
    <n v="210.07"/>
    <x v="8"/>
  </r>
  <r>
    <n v="86466"/>
    <s v="Zimbabwe"/>
    <s v="N/A - From RDC"/>
    <x v="2"/>
    <d v="2012-04-13T00:00:00"/>
    <d v="2012-04-10T00:00:00"/>
    <s v="SCMS from RDC"/>
    <n v="71030"/>
    <n v="382141.4"/>
    <m/>
    <m/>
    <n v="630.53"/>
    <x v="8"/>
  </r>
  <r>
    <n v="86467"/>
    <s v="Zambia"/>
    <s v="N/A - From RDC"/>
    <x v="2"/>
    <d v="2012-05-15T00:00:00"/>
    <d v="2012-04-16T00:00:00"/>
    <s v="SCMS from RDC"/>
    <n v="79075"/>
    <n v="709302.75"/>
    <m/>
    <m/>
    <n v="1170.3499999999999"/>
    <x v="8"/>
  </r>
  <r>
    <n v="86468"/>
    <s v="Mozambique"/>
    <s v="N/A - From RDC"/>
    <x v="2"/>
    <d v="2012-05-07T00:00:00"/>
    <d v="2012-05-10T00:00:00"/>
    <s v="SCMS from RDC"/>
    <n v="2551"/>
    <n v="28622.22"/>
    <m/>
    <m/>
    <n v="47.23"/>
    <x v="8"/>
  </r>
  <r>
    <n v="86469"/>
    <s v="Rwanda"/>
    <s v="N/A - From RDC"/>
    <x v="0"/>
    <d v="2012-04-26T00:00:00"/>
    <d v="2012-04-08T00:00:00"/>
    <s v="SCMS from RDC"/>
    <n v="26962"/>
    <n v="111083.44"/>
    <n v="1638"/>
    <n v="18446.919999999998"/>
    <n v="155.74"/>
    <x v="6029"/>
  </r>
  <r>
    <n v="86470"/>
    <s v="Libya"/>
    <s v="N/A - From RDC"/>
    <x v="0"/>
    <d v="2012-05-23T00:00:00"/>
    <d v="2012-05-08T00:00:00"/>
    <s v="SCMS from RDC"/>
    <n v="6667"/>
    <n v="26067.97"/>
    <n v="406"/>
    <n v="3062.18"/>
    <n v="36.549999999999997"/>
    <x v="6030"/>
  </r>
  <r>
    <n v="86471"/>
    <s v="Nigeria"/>
    <s v="N/A - From RDC"/>
    <x v="3"/>
    <d v="2012-06-20T00:00:00"/>
    <d v="2012-04-30T00:00:00"/>
    <s v="SCMS from RDC"/>
    <n v="94153"/>
    <n v="521607.62"/>
    <n v="10684"/>
    <n v="27441.22"/>
    <n v="731.29"/>
    <x v="6031"/>
  </r>
  <r>
    <n v="86472"/>
    <s v="Zimbabwe"/>
    <s v="N/A - From RDC"/>
    <x v="2"/>
    <d v="2012-06-12T00:00:00"/>
    <d v="2012-05-25T00:00:00"/>
    <s v="SCMS from RDC"/>
    <n v="71030"/>
    <n v="333841"/>
    <m/>
    <m/>
    <n v="550.84"/>
    <x v="8"/>
  </r>
  <r>
    <n v="86473"/>
    <s v="Zimbabwe"/>
    <s v="N/A - From RDC"/>
    <x v="2"/>
    <d v="2012-06-12T00:00:00"/>
    <d v="2012-05-25T00:00:00"/>
    <s v="SCMS from RDC"/>
    <n v="11574"/>
    <n v="119096.46"/>
    <m/>
    <m/>
    <n v="196.51"/>
    <x v="8"/>
  </r>
  <r>
    <n v="86474"/>
    <s v="Zambia"/>
    <s v="N/A - From RDC"/>
    <x v="2"/>
    <d v="2012-07-26T00:00:00"/>
    <d v="2012-06-18T00:00:00"/>
    <s v="SCMS from RDC"/>
    <n v="28452"/>
    <n v="111247.32"/>
    <m/>
    <m/>
    <n v="155.97"/>
    <x v="8"/>
  </r>
  <r>
    <n v="86475"/>
    <s v="CÙte d'Ivoire"/>
    <s v="N/A - From RDC"/>
    <x v="0"/>
    <d v="2012-05-30T00:00:00"/>
    <d v="2012-05-30T00:00:00"/>
    <s v="SCMS from RDC"/>
    <n v="620"/>
    <n v="8153"/>
    <m/>
    <m/>
    <n v="11.43"/>
    <x v="8"/>
  </r>
  <r>
    <n v="86476"/>
    <s v="Zambia"/>
    <s v="N/A - From RDC"/>
    <x v="2"/>
    <d v="2012-08-23T00:00:00"/>
    <d v="2012-06-18T00:00:00"/>
    <s v="SCMS from RDC"/>
    <n v="9400"/>
    <n v="75576"/>
    <n v="796"/>
    <n v="4496.13"/>
    <n v="105.96"/>
    <x v="6032"/>
  </r>
  <r>
    <n v="86477"/>
    <s v="Rwanda"/>
    <s v="N/A - From RDC"/>
    <x v="0"/>
    <d v="2012-08-24T00:00:00"/>
    <d v="2012-06-04T00:00:00"/>
    <s v="SCMS from RDC"/>
    <n v="5232"/>
    <n v="68800.800000000003"/>
    <n v="526"/>
    <n v="9994.57"/>
    <n v="96.46"/>
    <x v="6033"/>
  </r>
  <r>
    <n v="86478"/>
    <s v="Uganda"/>
    <s v="N/A - From RDC"/>
    <x v="2"/>
    <d v="2012-08-17T00:00:00"/>
    <d v="2012-06-08T00:00:00"/>
    <s v="SCMS from RDC"/>
    <n v="18518"/>
    <n v="144070.04"/>
    <m/>
    <m/>
    <n v="201.99"/>
    <x v="8"/>
  </r>
  <r>
    <n v="86479"/>
    <s v="Zimbabwe"/>
    <s v="N/A - From RDC"/>
    <x v="2"/>
    <d v="2012-08-14T00:00:00"/>
    <d v="2012-06-27T00:00:00"/>
    <s v="SCMS from RDC"/>
    <n v="66980"/>
    <n v="314806"/>
    <n v="1838"/>
    <n v="5530.11"/>
    <n v="519.42999999999995"/>
    <x v="6034"/>
  </r>
  <r>
    <n v="86480"/>
    <s v="Nigeria"/>
    <s v="N/A - From RDC"/>
    <x v="3"/>
    <d v="2012-08-02T00:00:00"/>
    <d v="2012-07-09T00:00:00"/>
    <s v="SCMS from RDC"/>
    <n v="24470"/>
    <n v="726269.6"/>
    <n v="6808"/>
    <n v="21347.119999999999"/>
    <n v="1018.23"/>
    <x v="6035"/>
  </r>
  <r>
    <n v="86481"/>
    <s v="CÙte d'Ivoire"/>
    <s v="N/A - From RDC"/>
    <x v="0"/>
    <d v="2012-06-21T00:00:00"/>
    <d v="2012-06-15T00:00:00"/>
    <s v="SCMS from RDC"/>
    <n v="100000"/>
    <n v="1029000"/>
    <n v="13055"/>
    <n v="23994.1"/>
    <n v="1442.66"/>
    <x v="6036"/>
  </r>
  <r>
    <n v="86482"/>
    <s v="Zimbabwe"/>
    <s v="N/A - From RDC"/>
    <x v="2"/>
    <d v="2012-08-14T00:00:00"/>
    <d v="2012-06-27T00:00:00"/>
    <s v="SCMS from RDC"/>
    <n v="20000"/>
    <n v="48800"/>
    <m/>
    <m/>
    <n v="80.52"/>
    <x v="8"/>
  </r>
  <r>
    <n v="86483"/>
    <s v="Zimbabwe"/>
    <s v="N/A - From RDC"/>
    <x v="2"/>
    <d v="2012-08-14T00:00:00"/>
    <d v="2012-06-27T00:00:00"/>
    <s v="SCMS from RDC"/>
    <n v="49037"/>
    <n v="119650.28"/>
    <m/>
    <m/>
    <n v="197.42"/>
    <x v="8"/>
  </r>
  <r>
    <n v="86484"/>
    <s v="Mozambique"/>
    <s v="N/A - From RDC"/>
    <x v="2"/>
    <d v="2012-08-21T00:00:00"/>
    <d v="2012-08-22T00:00:00"/>
    <s v="SCMS from RDC"/>
    <n v="24496"/>
    <n v="47767.199999999997"/>
    <n v="9080"/>
    <n v="6483.81"/>
    <n v="66.97"/>
    <x v="6037"/>
  </r>
  <r>
    <n v="86485"/>
    <s v="Zimbabwe"/>
    <s v="N/A - From RDC"/>
    <x v="2"/>
    <d v="2012-10-16T00:00:00"/>
    <d v="2012-06-27T00:00:00"/>
    <s v="SCMS from RDC"/>
    <n v="71030"/>
    <n v="333841"/>
    <m/>
    <m/>
    <n v="550.84"/>
    <x v="8"/>
  </r>
  <r>
    <n v="86486"/>
    <s v="Nigeria"/>
    <s v="N/A - From RDC"/>
    <x v="3"/>
    <d v="2012-08-02T00:00:00"/>
    <d v="2012-06-03T00:00:00"/>
    <s v="SCMS from RDC"/>
    <n v="40000"/>
    <n v="440000"/>
    <m/>
    <m/>
    <n v="616.88"/>
    <x v="8"/>
  </r>
  <r>
    <n v="86487"/>
    <s v="Nigeria"/>
    <s v="N/A - From RDC"/>
    <x v="3"/>
    <d v="2012-08-02T00:00:00"/>
    <d v="2012-06-03T00:00:00"/>
    <s v="SCMS from RDC"/>
    <n v="75000"/>
    <n v="415500"/>
    <m/>
    <m/>
    <n v="582.53"/>
    <x v="8"/>
  </r>
  <r>
    <n v="86488"/>
    <s v="Tanzania"/>
    <s v="N/A - From RDC"/>
    <x v="2"/>
    <d v="2012-08-07T00:00:00"/>
    <d v="2012-07-25T00:00:00"/>
    <s v="SCMS from RDC"/>
    <n v="26439"/>
    <n v="51556.05"/>
    <n v="9907"/>
    <n v="3853.89"/>
    <n v="85.07"/>
    <x v="6038"/>
  </r>
  <r>
    <n v="86489"/>
    <s v="Mozambique"/>
    <s v="N/A - From RDC"/>
    <x v="2"/>
    <d v="2012-09-04T00:00:00"/>
    <d v="2012-08-22T00:00:00"/>
    <s v="SCMS from RDC"/>
    <n v="54128"/>
    <n v="105549.6"/>
    <m/>
    <m/>
    <n v="147.97999999999999"/>
    <x v="8"/>
  </r>
  <r>
    <n v="86490"/>
    <s v="Zambia"/>
    <s v="N/A - From RDC"/>
    <x v="2"/>
    <d v="2012-08-23T00:00:00"/>
    <d v="2012-07-30T00:00:00"/>
    <s v="SCMS from RDC"/>
    <n v="125000"/>
    <n v="888750"/>
    <m/>
    <m/>
    <n v="1246.03"/>
    <x v="8"/>
  </r>
  <r>
    <n v="86491"/>
    <s v="Zambia"/>
    <s v="N/A - From RDC"/>
    <x v="2"/>
    <d v="2012-08-23T00:00:00"/>
    <d v="2012-07-30T00:00:00"/>
    <s v="SCMS from RDC"/>
    <n v="425"/>
    <n v="3021.75"/>
    <m/>
    <m/>
    <n v="4.24"/>
    <x v="8"/>
  </r>
  <r>
    <n v="86492"/>
    <s v="Zambia"/>
    <s v="N/A - From RDC"/>
    <x v="2"/>
    <d v="2012-07-26T00:00:00"/>
    <d v="2012-07-30T00:00:00"/>
    <s v="SCMS from RDC"/>
    <n v="70156"/>
    <n v="267294.36"/>
    <n v="6022"/>
    <n v="18219.830000000002"/>
    <n v="374.75"/>
    <x v="6039"/>
  </r>
  <r>
    <n v="86493"/>
    <s v="CÙte d'Ivoire"/>
    <s v="N/A - From RDC"/>
    <x v="0"/>
    <d v="2012-07-31T00:00:00"/>
    <d v="2012-07-31T00:00:00"/>
    <s v="SCMS from RDC"/>
    <n v="50000"/>
    <n v="490500"/>
    <n v="5625"/>
    <n v="11702.27"/>
    <n v="687.68"/>
    <x v="6040"/>
  </r>
  <r>
    <n v="86494"/>
    <s v="Tanzania"/>
    <s v="N/A - From RDC"/>
    <x v="2"/>
    <d v="2012-08-31T00:00:00"/>
    <d v="2012-08-22T00:00:00"/>
    <s v="SCMS from RDC"/>
    <n v="153642"/>
    <n v="2310775.6800000002"/>
    <m/>
    <m/>
    <n v="3239.71"/>
    <x v="8"/>
  </r>
  <r>
    <n v="86496"/>
    <s v="Nigeria"/>
    <s v="N/A - From RDC"/>
    <x v="3"/>
    <d v="2012-07-30T00:00:00"/>
    <d v="2012-07-24T00:00:00"/>
    <s v="SCMS from RDC"/>
    <n v="7000"/>
    <n v="92890"/>
    <n v="858"/>
    <n v="16532.5"/>
    <n v="130.22999999999999"/>
    <x v="6041"/>
  </r>
  <r>
    <n v="86497"/>
    <s v="Nigeria"/>
    <s v="N/A - From RDC"/>
    <x v="3"/>
    <d v="2012-08-02T00:00:00"/>
    <d v="2012-07-24T00:00:00"/>
    <s v="SCMS from RDC"/>
    <n v="120036"/>
    <n v="1177553.1599999999"/>
    <m/>
    <m/>
    <n v="1650.93"/>
    <x v="8"/>
  </r>
  <r>
    <n v="86498"/>
    <s v="Nigeria"/>
    <s v="N/A - From RDC"/>
    <x v="3"/>
    <d v="2012-07-30T00:00:00"/>
    <d v="2012-07-24T00:00:00"/>
    <s v="SCMS from RDC"/>
    <n v="69356"/>
    <n v="1043114.24"/>
    <n v="8038"/>
    <n v="16532.5"/>
    <n v="1462.45"/>
    <x v="6042"/>
  </r>
  <r>
    <n v="86499"/>
    <s v="CÙte d'Ivoire"/>
    <s v="N/A - From RDC"/>
    <x v="2"/>
    <d v="2012-08-15T00:00:00"/>
    <d v="2012-08-15T00:00:00"/>
    <s v="SCMS from RDC"/>
    <n v="10080"/>
    <n v="22377.599999999999"/>
    <m/>
    <m/>
    <n v="31.37"/>
    <x v="8"/>
  </r>
  <r>
    <n v="86500"/>
    <s v="Rwanda"/>
    <s v="N/A - From RDC"/>
    <x v="0"/>
    <d v="2012-08-24T00:00:00"/>
    <d v="2012-07-31T00:00:00"/>
    <s v="SCMS from RDC"/>
    <n v="12548"/>
    <n v="165006.20000000001"/>
    <n v="1297"/>
    <n v="21520.66"/>
    <n v="231.34"/>
    <x v="6043"/>
  </r>
  <r>
    <n v="86501"/>
    <s v="Uganda"/>
    <s v="N/A - From RDC"/>
    <x v="0"/>
    <d v="2012-09-11T00:00:00"/>
    <d v="2012-08-08T00:00:00"/>
    <s v="SCMS from RDC"/>
    <n v="2427"/>
    <n v="72033.36"/>
    <n v="647"/>
    <n v="7263.17"/>
    <n v="100.99"/>
    <x v="6044"/>
  </r>
  <r>
    <n v="86502"/>
    <s v="CÙte d'Ivoire"/>
    <s v="N/A - From RDC"/>
    <x v="2"/>
    <d v="2012-08-31T00:00:00"/>
    <d v="2012-08-12T00:00:00"/>
    <s v="SCMS from RDC"/>
    <n v="7684"/>
    <n v="29276.04"/>
    <m/>
    <m/>
    <n v="41.05"/>
    <x v="8"/>
  </r>
  <r>
    <n v="86503"/>
    <s v="Rwanda"/>
    <s v="N/A - From RDC"/>
    <x v="0"/>
    <d v="2012-08-31T00:00:00"/>
    <d v="2012-08-16T00:00:00"/>
    <s v="SCMS from RDC"/>
    <n v="629"/>
    <n v="8271.35"/>
    <n v="67"/>
    <n v="1618.12"/>
    <n v="11.6"/>
    <x v="6045"/>
  </r>
  <r>
    <n v="86504"/>
    <s v="Ethiopia"/>
    <s v="N/A - From RDC"/>
    <x v="0"/>
    <d v="2012-08-30T00:00:00"/>
    <d v="2012-08-30T00:00:00"/>
    <s v="SCMS from RDC"/>
    <n v="30000"/>
    <n v="58500"/>
    <n v="11101"/>
    <n v="33216.14"/>
    <n v="82.02"/>
    <x v="6046"/>
  </r>
  <r>
    <n v="86505"/>
    <s v="Nigeria"/>
    <s v="N/A - From RDC"/>
    <x v="3"/>
    <d v="2012-08-20T00:00:00"/>
    <d v="2012-08-14T00:00:00"/>
    <s v="SCMS from RDC"/>
    <n v="23000"/>
    <n v="305210"/>
    <n v="2437"/>
    <n v="18461.23"/>
    <n v="427.9"/>
    <x v="6047"/>
  </r>
  <r>
    <n v="86506"/>
    <s v="Nigeria"/>
    <s v="N/A - From RDC"/>
    <x v="0"/>
    <d v="2012-08-31T00:00:00"/>
    <d v="2012-08-14T00:00:00"/>
    <s v="SCMS from RDC"/>
    <n v="132919"/>
    <n v="1303935.3899999999"/>
    <n v="18953"/>
    <n v="18461.22"/>
    <n v="1828.12"/>
    <x v="6048"/>
  </r>
  <r>
    <n v="86507"/>
    <s v="Guyana"/>
    <s v="N/A - From RDC"/>
    <x v="0"/>
    <d v="2012-10-02T00:00:00"/>
    <d v="2012-08-29T00:00:00"/>
    <s v="SCMS from RDC"/>
    <n v="129"/>
    <n v="1612.5"/>
    <m/>
    <m/>
    <n v="2.2599999999999998"/>
    <x v="8"/>
  </r>
  <r>
    <n v="86508"/>
    <s v="Congo, DRC"/>
    <s v="N/A - From RDC"/>
    <x v="0"/>
    <d v="2013-02-14T00:00:00"/>
    <d v="2013-02-14T00:00:00"/>
    <s v="SCMS from RDC"/>
    <n v="458"/>
    <n v="1016.76"/>
    <m/>
    <m/>
    <n v="1.43"/>
    <x v="8"/>
  </r>
  <r>
    <n v="86509"/>
    <s v="Congo, DRC"/>
    <s v="N/A - From RDC"/>
    <x v="0"/>
    <d v="2013-02-14T00:00:00"/>
    <d v="2013-02-14T00:00:00"/>
    <s v="SCMS from RDC"/>
    <n v="4027"/>
    <n v="39504.870000000003"/>
    <m/>
    <m/>
    <n v="55.39"/>
    <x v="8"/>
  </r>
  <r>
    <n v="86510"/>
    <s v="Nigeria"/>
    <s v="N/A - From RDC"/>
    <x v="0"/>
    <d v="2012-08-31T00:00:00"/>
    <d v="2012-08-13T00:00:00"/>
    <s v="SCMS from RDC"/>
    <n v="86761"/>
    <n v="209961.62"/>
    <m/>
    <m/>
    <n v="294.37"/>
    <x v="8"/>
  </r>
  <r>
    <n v="86511"/>
    <s v="Uganda"/>
    <s v="N/A - From RDC"/>
    <x v="0"/>
    <d v="2012-10-29T00:00:00"/>
    <d v="2012-10-29T00:00:00"/>
    <s v="SCMS from RDC"/>
    <n v="24799"/>
    <n v="137386.46"/>
    <m/>
    <m/>
    <n v="192.62"/>
    <x v="8"/>
  </r>
  <r>
    <n v="86512"/>
    <s v="Uganda"/>
    <s v="N/A - From RDC"/>
    <x v="2"/>
    <d v="2012-10-31T00:00:00"/>
    <d v="2012-10-31T00:00:00"/>
    <s v="SCMS from RDC"/>
    <n v="19078"/>
    <n v="105692.12"/>
    <n v="2030"/>
    <n v="11846.85"/>
    <n v="148.18"/>
    <x v="6049"/>
  </r>
  <r>
    <n v="86513"/>
    <s v="Tanzania"/>
    <s v="N/A - From RDC"/>
    <x v="2"/>
    <d v="2012-11-15T00:00:00"/>
    <d v="2012-11-15T00:00:00"/>
    <s v="SCMS from RDC"/>
    <n v="16114"/>
    <n v="472301.34"/>
    <n v="4256"/>
    <n v="6052.1"/>
    <n v="662.17"/>
    <x v="6050"/>
  </r>
  <r>
    <n v="86514"/>
    <s v="South Sudan"/>
    <s v="N/A - From RDC"/>
    <x v="0"/>
    <d v="2012-11-15T00:00:00"/>
    <d v="2012-10-23T00:00:00"/>
    <s v="SCMS from RDC"/>
    <n v="225"/>
    <n v="544.5"/>
    <m/>
    <m/>
    <n v="0.76"/>
    <x v="8"/>
  </r>
  <r>
    <n v="86515"/>
    <s v="Mozambique"/>
    <s v="N/A - From RDC"/>
    <x v="2"/>
    <d v="2012-10-30T00:00:00"/>
    <d v="2012-10-10T00:00:00"/>
    <s v="SCMS from RDC"/>
    <n v="49999"/>
    <n v="490490.19"/>
    <m/>
    <m/>
    <n v="687.67"/>
    <x v="8"/>
  </r>
  <r>
    <n v="86516"/>
    <s v="Zambia"/>
    <s v="N/A - From RDC"/>
    <x v="2"/>
    <d v="2012-10-10T00:00:00"/>
    <d v="2012-10-05T00:00:00"/>
    <s v="SCMS from RDC"/>
    <n v="60000"/>
    <n v="862800"/>
    <m/>
    <m/>
    <n v="1209.6500000000001"/>
    <x v="8"/>
  </r>
  <r>
    <n v="86517"/>
    <s v="Zimbabwe"/>
    <s v="N/A - From RDC"/>
    <x v="2"/>
    <d v="2012-10-31T00:00:00"/>
    <d v="2012-10-05T00:00:00"/>
    <s v="SCMS from RDC"/>
    <n v="100000"/>
    <n v="981000"/>
    <n v="14115"/>
    <n v="8751.99"/>
    <n v="1375.36"/>
    <x v="6051"/>
  </r>
  <r>
    <n v="86518"/>
    <s v="South Sudan"/>
    <s v="N/A - From RDC"/>
    <x v="0"/>
    <d v="2012-11-30T00:00:00"/>
    <d v="2012-11-30T00:00:00"/>
    <s v="SCMS from RDC"/>
    <n v="300"/>
    <n v="2316"/>
    <n v="25"/>
    <n v="742.98"/>
    <n v="3.25"/>
    <x v="6052"/>
  </r>
  <r>
    <n v="86519"/>
    <s v="CÙte d'Ivoire"/>
    <s v="N/A - From RDC"/>
    <x v="2"/>
    <d v="2012-10-30T00:00:00"/>
    <d v="2012-10-24T00:00:00"/>
    <s v="SCMS from RDC"/>
    <n v="83"/>
    <n v="302.12"/>
    <m/>
    <m/>
    <n v="0.42"/>
    <x v="8"/>
  </r>
  <r>
    <n v="86520"/>
    <s v="Zimbabwe"/>
    <s v="N/A - From RDC"/>
    <x v="2"/>
    <d v="2012-10-31T00:00:00"/>
    <d v="2012-10-18T00:00:00"/>
    <s v="SCMS from RDC"/>
    <n v="1006"/>
    <n v="7766.32"/>
    <m/>
    <m/>
    <n v="10.89"/>
    <x v="8"/>
  </r>
  <r>
    <n v="86521"/>
    <s v="Zimbabwe"/>
    <s v="N/A - From RDC"/>
    <x v="2"/>
    <d v="2012-10-31T00:00:00"/>
    <d v="2012-10-18T00:00:00"/>
    <s v="SCMS from RDC"/>
    <n v="16799"/>
    <n v="90042.64"/>
    <m/>
    <m/>
    <n v="126.24"/>
    <x v="8"/>
  </r>
  <r>
    <n v="86522"/>
    <s v="Tanzania"/>
    <s v="N/A - From RDC"/>
    <x v="2"/>
    <d v="2012-11-30T00:00:00"/>
    <d v="2012-10-31T00:00:00"/>
    <s v="SCMS from RDC"/>
    <n v="43040"/>
    <n v="283633.59999999998"/>
    <m/>
    <m/>
    <n v="397.65"/>
    <x v="8"/>
  </r>
  <r>
    <n v="86523"/>
    <s v="Zambia"/>
    <s v="N/A - From RDC"/>
    <x v="2"/>
    <d v="2012-10-31T00:00:00"/>
    <d v="2012-10-19T00:00:00"/>
    <s v="SCMS from RDC"/>
    <n v="45531"/>
    <n v="111095.64"/>
    <m/>
    <m/>
    <n v="155.76"/>
    <x v="8"/>
  </r>
  <r>
    <n v="86524"/>
    <s v="Tanzania"/>
    <s v="N/A - From RDC"/>
    <x v="2"/>
    <d v="2012-11-30T00:00:00"/>
    <d v="2012-11-06T00:00:00"/>
    <s v="SCMS from RDC"/>
    <n v="14798"/>
    <n v="63631.4"/>
    <m/>
    <m/>
    <n v="89.21"/>
    <x v="8"/>
  </r>
  <r>
    <n v="86525"/>
    <s v="Uganda"/>
    <s v="N/A - From RDC"/>
    <x v="0"/>
    <d v="2012-11-08T00:00:00"/>
    <d v="2012-10-29T00:00:00"/>
    <s v="SCMS from RDC"/>
    <n v="2700"/>
    <n v="10287"/>
    <n v="234"/>
    <n v="2154.1"/>
    <n v="14.42"/>
    <x v="6053"/>
  </r>
  <r>
    <n v="86526"/>
    <s v="CÙte d'Ivoire"/>
    <s v="N/A - From RDC"/>
    <x v="2"/>
    <d v="2013-01-31T00:00:00"/>
    <d v="2012-10-24T00:00:00"/>
    <s v="SCMS from RDC"/>
    <n v="3000"/>
    <n v="6300"/>
    <n v="1152"/>
    <n v="5971.13"/>
    <n v="8.83"/>
    <x v="6054"/>
  </r>
  <r>
    <n v="86527"/>
    <s v="Zambia"/>
    <s v="N/A - From RDC"/>
    <x v="2"/>
    <d v="2012-12-17T00:00:00"/>
    <d v="2012-12-17T00:00:00"/>
    <s v="SCMS from RDC"/>
    <n v="132175"/>
    <n v="871033.25"/>
    <m/>
    <m/>
    <n v="1221.19"/>
    <x v="8"/>
  </r>
  <r>
    <n v="86528"/>
    <s v="Zambia"/>
    <s v="N/A - From RDC"/>
    <x v="2"/>
    <d v="2012-12-17T00:00:00"/>
    <d v="2012-12-17T00:00:00"/>
    <s v="SCMS from RDC"/>
    <n v="107000"/>
    <n v="1538660"/>
    <m/>
    <m/>
    <n v="2157.1999999999998"/>
    <x v="8"/>
  </r>
  <r>
    <n v="86529"/>
    <s v="Uganda"/>
    <s v="N/A - From RDC"/>
    <x v="2"/>
    <d v="2012-12-06T00:00:00"/>
    <d v="2012-11-20T00:00:00"/>
    <s v="SCMS from RDC"/>
    <n v="25"/>
    <n v="169"/>
    <n v="1"/>
    <n v="5220.79"/>
    <n v="0.24"/>
    <x v="6055"/>
  </r>
  <r>
    <n v="86530"/>
    <s v="Uganda"/>
    <s v="N/A - From RDC"/>
    <x v="0"/>
    <d v="2012-12-07T00:00:00"/>
    <d v="2012-11-28T00:00:00"/>
    <s v="SCMS from RDC"/>
    <n v="8335"/>
    <n v="222544.5"/>
    <n v="2034"/>
    <n v="10977.65"/>
    <n v="275.29000000000002"/>
    <x v="6056"/>
  </r>
  <r>
    <n v="86531"/>
    <s v="Mozambique"/>
    <s v="N/A - From RDC"/>
    <x v="2"/>
    <d v="2013-01-11T00:00:00"/>
    <d v="2013-01-11T00:00:00"/>
    <s v="SCMS from RDC"/>
    <n v="1928"/>
    <n v="7345.68"/>
    <m/>
    <m/>
    <n v="10.3"/>
    <x v="8"/>
  </r>
  <r>
    <n v="86532"/>
    <s v="Nigeria"/>
    <s v="N/A - From RDC"/>
    <x v="0"/>
    <d v="2012-12-04T00:00:00"/>
    <d v="2012-12-04T00:00:00"/>
    <s v="SCMS from RDC"/>
    <n v="138508"/>
    <n v="1332446.96"/>
    <m/>
    <m/>
    <n v="1868.09"/>
    <x v="8"/>
  </r>
  <r>
    <n v="86533"/>
    <s v="CÙte d'Ivoire"/>
    <s v="N/A - From RDC"/>
    <x v="2"/>
    <d v="2012-12-31T00:00:00"/>
    <d v="2012-12-06T00:00:00"/>
    <s v="SCMS from RDC"/>
    <n v="25644"/>
    <n v="340295.88"/>
    <m/>
    <m/>
    <n v="477.09"/>
    <x v="8"/>
  </r>
  <r>
    <n v="86534"/>
    <s v="CÙte d'Ivoire"/>
    <s v="N/A - From RDC"/>
    <x v="2"/>
    <d v="2013-02-01T00:00:00"/>
    <d v="2013-01-14T00:00:00"/>
    <s v="SCMS from RDC"/>
    <n v="25740"/>
    <n v="198712.8"/>
    <m/>
    <m/>
    <n v="278.60000000000002"/>
    <x v="8"/>
  </r>
  <r>
    <n v="86535"/>
    <s v="CÙte d'Ivoire"/>
    <s v="N/A - From RDC"/>
    <x v="2"/>
    <d v="2013-02-01T00:00:00"/>
    <d v="2013-01-14T00:00:00"/>
    <s v="SCMS from RDC"/>
    <n v="6800"/>
    <n v="18768"/>
    <m/>
    <m/>
    <n v="26.31"/>
    <x v="8"/>
  </r>
  <r>
    <n v="86536"/>
    <s v="CÙte d'Ivoire"/>
    <s v="N/A - From RDC"/>
    <x v="2"/>
    <d v="2013-02-27T00:00:00"/>
    <d v="2013-01-14T00:00:00"/>
    <s v="SCMS from RDC"/>
    <n v="1800"/>
    <n v="40500"/>
    <n v="174"/>
    <n v="2148.5"/>
    <n v="56.78"/>
    <x v="6057"/>
  </r>
  <r>
    <n v="86537"/>
    <s v="Tanzania"/>
    <s v="N/A - From RDC"/>
    <x v="2"/>
    <d v="2013-03-04T00:00:00"/>
    <d v="2013-03-04T00:00:00"/>
    <s v="SCMS from RDC"/>
    <n v="17201"/>
    <n v="459266.7"/>
    <m/>
    <m/>
    <n v="643.89"/>
    <x v="8"/>
  </r>
  <r>
    <n v="86538"/>
    <s v="Mozambique"/>
    <s v="N/A - From RDC"/>
    <x v="2"/>
    <d v="2013-01-11T00:00:00"/>
    <d v="2013-01-11T00:00:00"/>
    <s v="SCMS from RDC"/>
    <n v="67609"/>
    <n v="650398.57999999996"/>
    <m/>
    <m/>
    <n v="911.86"/>
    <x v="8"/>
  </r>
  <r>
    <n v="86539"/>
    <s v="CÙte d'Ivoire"/>
    <s v="N/A - From RDC"/>
    <x v="0"/>
    <d v="2013-02-28T00:00:00"/>
    <d v="2013-01-25T00:00:00"/>
    <s v="SCMS from RDC"/>
    <n v="4000"/>
    <n v="29200"/>
    <n v="244"/>
    <n v="3138.35"/>
    <n v="40.94"/>
    <x v="6058"/>
  </r>
  <r>
    <n v="86540"/>
    <s v="Zimbabwe"/>
    <s v="N/A - From RDC"/>
    <x v="2"/>
    <d v="2012-12-21T00:00:00"/>
    <d v="2012-12-13T00:00:00"/>
    <s v="SCMS from RDC"/>
    <n v="48072"/>
    <n v="171136.32"/>
    <m/>
    <m/>
    <n v="239.93"/>
    <x v="8"/>
  </r>
  <r>
    <n v="86541"/>
    <s v="Congo, DRC"/>
    <s v="N/A - From RDC"/>
    <x v="0"/>
    <d v="2013-09-11T00:00:00"/>
    <d v="2013-09-11T00:00:00"/>
    <s v="SCMS from RDC"/>
    <n v="897"/>
    <n v="4314.57"/>
    <m/>
    <m/>
    <n v="5.34"/>
    <x v="8"/>
  </r>
  <r>
    <n v="86543"/>
    <s v="Uganda"/>
    <s v="N/A - From RDC"/>
    <x v="0"/>
    <d v="2013-02-22T00:00:00"/>
    <d v="2013-02-25T00:00:00"/>
    <s v="SCMS from RDC"/>
    <n v="2250"/>
    <n v="15210"/>
    <m/>
    <m/>
    <n v="18.809999999999999"/>
    <x v="8"/>
  </r>
  <r>
    <n v="86544"/>
    <s v="Uganda"/>
    <s v="N/A - From RDC"/>
    <x v="0"/>
    <d v="2013-02-11T00:00:00"/>
    <d v="2013-03-07T00:00:00"/>
    <s v="SCMS from RDC"/>
    <n v="13620"/>
    <n v="65512.2"/>
    <m/>
    <m/>
    <n v="91.85"/>
    <x v="8"/>
  </r>
  <r>
    <n v="86545"/>
    <s v="Mozambique"/>
    <s v="N/A - From RDC"/>
    <x v="2"/>
    <d v="2013-03-22T00:00:00"/>
    <d v="2013-03-22T00:00:00"/>
    <s v="SCMS from RDC"/>
    <n v="38000"/>
    <n v="135280"/>
    <n v="3140"/>
    <n v="7733.77"/>
    <n v="167.34"/>
    <x v="6059"/>
  </r>
  <r>
    <n v="86548"/>
    <s v="Congo, DRC"/>
    <s v="N/A - From RDC"/>
    <x v="0"/>
    <d v="2013-03-18T00:00:00"/>
    <d v="2013-08-08T00:00:00"/>
    <s v="SCMS from RDC"/>
    <n v="3960"/>
    <n v="16434"/>
    <m/>
    <m/>
    <n v="20.329999999999998"/>
    <x v="8"/>
  </r>
  <r>
    <n v="86549"/>
    <s v="Congo, DRC"/>
    <s v="N/A - From RDC"/>
    <x v="0"/>
    <d v="2013-03-18T00:00:00"/>
    <d v="2013-08-08T00:00:00"/>
    <s v="SCMS from RDC"/>
    <n v="42"/>
    <n v="462"/>
    <m/>
    <m/>
    <n v="0.56999999999999995"/>
    <x v="8"/>
  </r>
  <r>
    <n v="86550"/>
    <s v="CÙte d'Ivoire"/>
    <s v="N/A - From RDC"/>
    <x v="2"/>
    <d v="2013-02-28T00:00:00"/>
    <d v="2013-02-28T00:00:00"/>
    <s v="SCMS from RDC"/>
    <n v="64160"/>
    <n v="550492.80000000005"/>
    <m/>
    <m/>
    <n v="771.79"/>
    <x v="8"/>
  </r>
  <r>
    <n v="86551"/>
    <s v="Nigeria"/>
    <s v="N/A - From RDC"/>
    <x v="3"/>
    <d v="2013-03-15T00:00:00"/>
    <d v="2013-02-25T00:00:00"/>
    <s v="SCMS from RDC"/>
    <n v="66700"/>
    <n v="404869"/>
    <n v="12046"/>
    <n v="37242.5"/>
    <n v="567.63"/>
    <x v="6060"/>
  </r>
  <r>
    <n v="86552"/>
    <s v="Nigeria"/>
    <s v="N/A - From RDC"/>
    <x v="3"/>
    <d v="2013-03-15T00:00:00"/>
    <d v="2013-02-25T00:00:00"/>
    <s v="SCMS from RDC"/>
    <n v="52546"/>
    <n v="318954.21999999997"/>
    <m/>
    <m/>
    <n v="447.17"/>
    <x v="8"/>
  </r>
  <r>
    <n v="86553"/>
    <s v="Zimbabwe"/>
    <s v="N/A - From RDC"/>
    <x v="2"/>
    <d v="2013-03-14T00:00:00"/>
    <d v="2013-03-14T00:00:00"/>
    <s v="SCMS from RDC"/>
    <n v="20519"/>
    <n v="96439.3"/>
    <m/>
    <m/>
    <n v="135.21"/>
    <x v="8"/>
  </r>
  <r>
    <n v="86554"/>
    <s v="Zimbabwe"/>
    <s v="N/A - From RDC"/>
    <x v="2"/>
    <d v="2013-04-15T00:00:00"/>
    <d v="2013-03-23T00:00:00"/>
    <s v="SCMS from RDC"/>
    <n v="29131"/>
    <n v="65836.06"/>
    <m/>
    <m/>
    <n v="92.3"/>
    <x v="8"/>
  </r>
  <r>
    <n v="86555"/>
    <s v="Zambia"/>
    <s v="N/A - From RDC"/>
    <x v="2"/>
    <d v="2013-06-25T00:00:00"/>
    <d v="2013-04-01T00:00:00"/>
    <s v="SCMS from RDC"/>
    <n v="38929"/>
    <n v="87979.54"/>
    <n v="2462"/>
    <n v="16295.56"/>
    <n v="108.83"/>
    <x v="6061"/>
  </r>
  <r>
    <n v="86556"/>
    <s v="Guyana"/>
    <s v="N/A - From RDC"/>
    <x v="0"/>
    <d v="2013-04-18T00:00:00"/>
    <d v="2013-03-15T00:00:00"/>
    <s v="SCMS from RDC"/>
    <n v="2871"/>
    <n v="71085.960000000006"/>
    <m/>
    <m/>
    <n v="87.93"/>
    <x v="8"/>
  </r>
  <r>
    <n v="86558"/>
    <s v="Zimbabwe"/>
    <s v="N/A - From RDC"/>
    <x v="2"/>
    <d v="2013-04-15T00:00:00"/>
    <d v="2013-04-08T00:00:00"/>
    <s v="SCMS from RDC"/>
    <n v="138974"/>
    <n v="653177.80000000005"/>
    <n v="14845"/>
    <n v="14451.68"/>
    <n v="915.76"/>
    <x v="6062"/>
  </r>
  <r>
    <n v="86559"/>
    <s v="Burundi"/>
    <s v="N/A - From RDC"/>
    <x v="0"/>
    <d v="2013-05-02T00:00:00"/>
    <d v="2013-03-29T00:00:00"/>
    <s v="SCMS from RDC"/>
    <n v="564"/>
    <n v="1099.8"/>
    <n v="210"/>
    <n v="1551.32"/>
    <n v="1.36"/>
    <x v="6063"/>
  </r>
  <r>
    <n v="86561"/>
    <s v="Mozambique"/>
    <s v="N/A - From RDC"/>
    <x v="2"/>
    <d v="2013-06-06T00:00:00"/>
    <d v="2013-06-20T00:00:00"/>
    <s v="SCMS from RDC"/>
    <n v="660"/>
    <n v="4798.2"/>
    <m/>
    <m/>
    <n v="5.94"/>
    <x v="8"/>
  </r>
  <r>
    <n v="86562"/>
    <s v="Mozambique"/>
    <s v="N/A - From RDC"/>
    <x v="2"/>
    <d v="2013-06-06T00:00:00"/>
    <d v="2013-06-20T00:00:00"/>
    <s v="SCMS from RDC"/>
    <n v="184"/>
    <n v="1203.3599999999999"/>
    <m/>
    <m/>
    <n v="1.49"/>
    <x v="8"/>
  </r>
  <r>
    <n v="86563"/>
    <s v="Uganda"/>
    <s v="N/A - From RDC"/>
    <x v="0"/>
    <d v="2013-08-09T00:00:00"/>
    <d v="2013-08-09T00:00:00"/>
    <s v="SCMS from RDC"/>
    <n v="32298"/>
    <n v="72993.48"/>
    <m/>
    <m/>
    <n v="90.29"/>
    <x v="8"/>
  </r>
  <r>
    <n v="86564"/>
    <s v="South Sudan"/>
    <s v="N/A - From RDC"/>
    <x v="0"/>
    <d v="2013-04-30T00:00:00"/>
    <d v="2013-04-24T00:00:00"/>
    <s v="SCMS from RDC"/>
    <n v="2100"/>
    <n v="6993"/>
    <m/>
    <m/>
    <n v="8.65"/>
    <x v="8"/>
  </r>
  <r>
    <n v="86565"/>
    <s v="South Sudan"/>
    <s v="N/A - From RDC"/>
    <x v="0"/>
    <d v="2013-04-30T00:00:00"/>
    <d v="2013-04-24T00:00:00"/>
    <s v="SCMS from RDC"/>
    <n v="1702"/>
    <n v="12373.54"/>
    <m/>
    <m/>
    <n v="15.31"/>
    <x v="8"/>
  </r>
  <r>
    <n v="86566"/>
    <s v="Nigeria"/>
    <s v="N/A - From RDC"/>
    <x v="3"/>
    <d v="2013-05-21T00:00:00"/>
    <d v="2013-05-03T00:00:00"/>
    <s v="SCMS from RDC"/>
    <n v="50000"/>
    <n v="1089000"/>
    <m/>
    <m/>
    <n v="1347.09"/>
    <x v="8"/>
  </r>
  <r>
    <n v="86567"/>
    <s v="Zambia"/>
    <s v="N/A - From RDC"/>
    <x v="0"/>
    <d v="2013-06-28T00:00:00"/>
    <d v="2013-05-14T00:00:00"/>
    <s v="SCMS from RDC"/>
    <n v="18216"/>
    <n v="110571.12"/>
    <n v="1500"/>
    <n v="7513.5"/>
    <n v="136.78"/>
    <x v="6064"/>
  </r>
  <r>
    <n v="86568"/>
    <s v="Mozambique"/>
    <s v="N/A - From RDC"/>
    <x v="2"/>
    <d v="2013-08-01T00:00:00"/>
    <d v="2013-08-01T00:00:00"/>
    <s v="SCMS from RDC"/>
    <n v="108700"/>
    <n v="932646"/>
    <m/>
    <m/>
    <n v="1153.68"/>
    <x v="8"/>
  </r>
  <r>
    <n v="86569"/>
    <s v="Nigeria"/>
    <s v="N/A - From RDC"/>
    <x v="3"/>
    <d v="2013-05-21T00:00:00"/>
    <d v="2013-05-03T00:00:00"/>
    <s v="SCMS from RDC"/>
    <n v="848"/>
    <n v="6190.4"/>
    <n v="73"/>
    <n v="14547.55"/>
    <n v="7.66"/>
    <x v="6065"/>
  </r>
  <r>
    <n v="86572"/>
    <s v="Nigeria"/>
    <s v="N/A - From RDC"/>
    <x v="3"/>
    <d v="2013-05-21T00:00:00"/>
    <d v="2013-05-10T00:00:00"/>
    <s v="SCMS from RDC"/>
    <n v="54005"/>
    <n v="378035"/>
    <m/>
    <m/>
    <n v="467.63"/>
    <x v="8"/>
  </r>
  <r>
    <n v="86573"/>
    <s v="Tanzania"/>
    <s v="N/A - From RDC"/>
    <x v="2"/>
    <d v="2013-05-31T00:00:00"/>
    <d v="2013-06-18T00:00:00"/>
    <s v="SCMS from RDC"/>
    <n v="7995"/>
    <n v="174131.1"/>
    <n v="1946"/>
    <n v="12382"/>
    <n v="215.4"/>
    <x v="6066"/>
  </r>
  <r>
    <n v="86574"/>
    <s v="Mozambique"/>
    <s v="N/A - From RDC"/>
    <x v="2"/>
    <d v="2013-07-26T00:00:00"/>
    <d v="2013-07-26T00:00:00"/>
    <s v="SCMS from RDC"/>
    <n v="32508"/>
    <n v="227556"/>
    <m/>
    <m/>
    <n v="281.49"/>
    <x v="8"/>
  </r>
  <r>
    <n v="86575"/>
    <s v="Zambia"/>
    <s v="N/A - From RDC"/>
    <x v="2"/>
    <d v="2013-06-28T00:00:00"/>
    <d v="2013-06-07T00:00:00"/>
    <s v="SCMS from RDC"/>
    <n v="12873"/>
    <n v="90111"/>
    <m/>
    <m/>
    <n v="126.34"/>
    <x v="8"/>
  </r>
  <r>
    <n v="86576"/>
    <s v="Nigeria"/>
    <s v="N/A - From RDC"/>
    <x v="3"/>
    <d v="2013-05-21T00:00:00"/>
    <d v="2013-05-29T00:00:00"/>
    <s v="SCMS from RDC"/>
    <n v="10743"/>
    <n v="78423.899999999994"/>
    <n v="748"/>
    <n v="20761"/>
    <n v="97.01"/>
    <x v="6067"/>
  </r>
  <r>
    <n v="86577"/>
    <s v="Nigeria"/>
    <s v="N/A - From RDC"/>
    <x v="3"/>
    <d v="2013-05-31T00:00:00"/>
    <d v="2013-05-28T00:00:00"/>
    <s v="SCMS from RDC"/>
    <n v="19000"/>
    <n v="413820"/>
    <m/>
    <m/>
    <n v="511.9"/>
    <x v="8"/>
  </r>
  <r>
    <n v="86579"/>
    <s v="Tanzania"/>
    <s v="N/A - From RDC"/>
    <x v="2"/>
    <d v="2013-08-27T00:00:00"/>
    <d v="2013-07-24T00:00:00"/>
    <s v="SCMS from RDC"/>
    <n v="69963"/>
    <n v="906720.48"/>
    <n v="7819"/>
    <n v="7108.78"/>
    <n v="1121.6099999999999"/>
    <x v="6068"/>
  </r>
  <r>
    <n v="86580"/>
    <s v="Zambia"/>
    <s v="N/A - From RDC"/>
    <x v="2"/>
    <d v="2013-10-22T00:00:00"/>
    <d v="2013-10-22T00:00:00"/>
    <s v="SCMS from RDC"/>
    <n v="42773"/>
    <n v="96666.98"/>
    <n v="2270"/>
    <n v="4356.75"/>
    <n v="119.58"/>
    <x v="6069"/>
  </r>
  <r>
    <n v="86581"/>
    <s v="Uganda"/>
    <s v="N/A - From RDC"/>
    <x v="0"/>
    <d v="2013-07-31T00:00:00"/>
    <d v="2013-07-19T00:00:00"/>
    <s v="SCMS from RDC"/>
    <n v="5728"/>
    <n v="60258.559999999998"/>
    <n v="770"/>
    <n v="2871"/>
    <n v="74.540000000000006"/>
    <x v="6070"/>
  </r>
  <r>
    <n v="86582"/>
    <s v="Cameroon"/>
    <s v="N/A - From RDC"/>
    <x v="3"/>
    <d v="2013-07-22T00:00:00"/>
    <d v="2013-07-31T00:00:00"/>
    <s v="SCMS from RDC"/>
    <n v="33000"/>
    <n v="109890"/>
    <m/>
    <m/>
    <n v="135.93"/>
    <x v="8"/>
  </r>
  <r>
    <n v="86584"/>
    <s v="Mozambique"/>
    <s v="N/A - From RDC"/>
    <x v="2"/>
    <d v="2013-08-01T00:00:00"/>
    <d v="2013-08-01T00:00:00"/>
    <s v="SCMS from RDC"/>
    <n v="50000"/>
    <n v="526000"/>
    <m/>
    <m/>
    <n v="650.66"/>
    <x v="8"/>
  </r>
  <r>
    <n v="86585"/>
    <s v="Mozambique"/>
    <s v="N/A - From RDC"/>
    <x v="2"/>
    <d v="2013-08-01T00:00:00"/>
    <d v="2013-08-01T00:00:00"/>
    <s v="SCMS from RDC"/>
    <n v="1000"/>
    <n v="10520"/>
    <m/>
    <m/>
    <n v="13.01"/>
    <x v="8"/>
  </r>
  <r>
    <n v="86586"/>
    <s v="Nigeria"/>
    <s v="N/A - From RDC"/>
    <x v="3"/>
    <d v="2013-08-21T00:00:00"/>
    <d v="2013-07-23T00:00:00"/>
    <s v="SCMS from RDC"/>
    <n v="249974"/>
    <n v="2144776.92"/>
    <m/>
    <m/>
    <n v="2653.09"/>
    <x v="8"/>
  </r>
  <r>
    <n v="86587"/>
    <s v="Nigeria"/>
    <s v="N/A - From RDC"/>
    <x v="3"/>
    <d v="2013-09-04T00:00:00"/>
    <d v="2013-07-23T00:00:00"/>
    <s v="SCMS from RDC"/>
    <n v="28029"/>
    <n v="116320.35"/>
    <n v="1698"/>
    <m/>
    <n v="143.88999999999999"/>
    <x v="6"/>
  </r>
  <r>
    <n v="86588"/>
    <s v="Nigeria"/>
    <s v="N/A - From RDC"/>
    <x v="3"/>
    <d v="2013-08-21T00:00:00"/>
    <d v="2013-07-30T00:00:00"/>
    <s v="SCMS from RDC"/>
    <n v="38705"/>
    <n v="160625.75"/>
    <n v="2352"/>
    <m/>
    <n v="198.69"/>
    <x v="6"/>
  </r>
  <r>
    <n v="86589"/>
    <s v="Burundi"/>
    <s v="N/A - From RDC"/>
    <x v="0"/>
    <d v="2013-08-06T00:00:00"/>
    <d v="2013-05-21T00:00:00"/>
    <s v="SCMS from RDC"/>
    <n v="48"/>
    <n v="225.6"/>
    <m/>
    <m/>
    <n v="0.28000000000000003"/>
    <x v="8"/>
  </r>
  <r>
    <n v="86590"/>
    <s v="Uganda"/>
    <s v="N/A - From RDC"/>
    <x v="0"/>
    <d v="2013-09-27T00:00:00"/>
    <d v="2013-09-27T00:00:00"/>
    <s v="SCMS from RDC"/>
    <n v="19697"/>
    <n v="137879"/>
    <m/>
    <m/>
    <n v="170.56"/>
    <x v="8"/>
  </r>
  <r>
    <n v="86591"/>
    <s v="Uganda"/>
    <s v="N/A - From RDC"/>
    <x v="0"/>
    <d v="2013-08-29T00:00:00"/>
    <d v="2013-09-13T00:00:00"/>
    <s v="SCMS from RDC"/>
    <n v="7363"/>
    <n v="24518.79"/>
    <m/>
    <m/>
    <n v="30.33"/>
    <x v="8"/>
  </r>
  <r>
    <n v="86592"/>
    <s v="Congo, DRC"/>
    <s v="N/A - From RDC"/>
    <x v="0"/>
    <d v="2013-08-27T00:00:00"/>
    <d v="2014-02-08T00:00:00"/>
    <s v="SCMS from RDC"/>
    <n v="761"/>
    <n v="1719.86"/>
    <m/>
    <m/>
    <n v="2.13"/>
    <x v="8"/>
  </r>
  <r>
    <n v="86593"/>
    <s v="Congo, DRC"/>
    <s v="N/A - From RDC"/>
    <x v="0"/>
    <d v="2013-08-28T00:00:00"/>
    <d v="2014-02-08T00:00:00"/>
    <s v="SCMS from RDC"/>
    <n v="502"/>
    <n v="1054.2"/>
    <m/>
    <m/>
    <n v="1.3"/>
    <x v="8"/>
  </r>
  <r>
    <n v="86595"/>
    <s v="CÙte d'Ivoire"/>
    <s v="N/A - From RDC"/>
    <x v="2"/>
    <d v="2013-08-28T00:00:00"/>
    <d v="2013-08-28T00:00:00"/>
    <s v="SCMS from RDC"/>
    <n v="7800"/>
    <n v="56940"/>
    <n v="462"/>
    <n v="3033.26"/>
    <n v="70.430000000000007"/>
    <x v="6071"/>
  </r>
  <r>
    <n v="86596"/>
    <s v="Burundi"/>
    <s v="N/A - From RDC"/>
    <x v="0"/>
    <d v="2013-10-13T00:00:00"/>
    <d v="2013-05-21T00:00:00"/>
    <s v="SCMS from RDC"/>
    <n v="63"/>
    <n v="142.38"/>
    <m/>
    <m/>
    <n v="0.18"/>
    <x v="8"/>
  </r>
  <r>
    <n v="86597"/>
    <s v="Mozambique"/>
    <s v="N/A - From RDC"/>
    <x v="2"/>
    <d v="2013-11-13T00:00:00"/>
    <d v="2013-11-13T00:00:00"/>
    <s v="SCMS from RDC"/>
    <n v="38016"/>
    <n v="276376.32000000001"/>
    <m/>
    <m/>
    <n v="341.88"/>
    <x v="8"/>
  </r>
  <r>
    <n v="86598"/>
    <s v="Zimbabwe"/>
    <s v="N/A - From RDC"/>
    <x v="2"/>
    <d v="2013-09-12T00:00:00"/>
    <d v="2013-09-20T00:00:00"/>
    <s v="SCMS from RDC"/>
    <n v="61591"/>
    <n v="255602.65"/>
    <n v="2641"/>
    <n v="4529.6499999999996"/>
    <n v="316.18"/>
    <x v="6072"/>
  </r>
  <r>
    <n v="86599"/>
    <s v="Mozambique"/>
    <s v="N/A - From RDC"/>
    <x v="2"/>
    <d v="2013-11-29T00:00:00"/>
    <d v="2013-10-12T00:00:00"/>
    <s v="SCMS from RDC"/>
    <n v="720"/>
    <n v="2908.8"/>
    <n v="52"/>
    <n v="504.5"/>
    <n v="3.6"/>
    <x v="6073"/>
  </r>
  <r>
    <n v="86600"/>
    <s v="Burundi"/>
    <s v="N/A - From RDC"/>
    <x v="0"/>
    <d v="2013-09-09T00:00:00"/>
    <d v="2013-09-10T00:00:00"/>
    <s v="SCMS from RDC"/>
    <n v="2280"/>
    <n v="4446"/>
    <n v="845"/>
    <n v="5435.44"/>
    <n v="5.5"/>
    <x v="6074"/>
  </r>
  <r>
    <n v="86601"/>
    <s v="CÙte d'Ivoire"/>
    <s v="N/A - From RDC"/>
    <x v="2"/>
    <d v="2013-09-30T00:00:00"/>
    <d v="2013-09-13T00:00:00"/>
    <s v="SCMS from RDC"/>
    <n v="4900"/>
    <n v="23030"/>
    <n v="487"/>
    <n v="3738.53"/>
    <n v="32.29"/>
    <x v="6075"/>
  </r>
  <r>
    <n v="86602"/>
    <s v="Nigeria"/>
    <s v="N/A - From RDC"/>
    <x v="3"/>
    <d v="2013-09-18T00:00:00"/>
    <d v="2013-09-12T00:00:00"/>
    <s v="SCMS from RDC"/>
    <n v="7456"/>
    <n v="63972.480000000003"/>
    <m/>
    <m/>
    <n v="79.13"/>
    <x v="8"/>
  </r>
  <r>
    <n v="86603"/>
    <s v="Nigeria"/>
    <s v="N/A - From RDC"/>
    <x v="3"/>
    <d v="2013-09-18T00:00:00"/>
    <d v="2013-09-12T00:00:00"/>
    <s v="SCMS from RDC"/>
    <n v="160000"/>
    <n v="1372800"/>
    <m/>
    <m/>
    <n v="1698.15"/>
    <x v="8"/>
  </r>
  <r>
    <n v="86604"/>
    <s v="Dominican Republic"/>
    <s v="N/A - From RDC"/>
    <x v="0"/>
    <d v="2013-09-26T00:00:00"/>
    <d v="2013-05-21T00:00:00"/>
    <s v="SCMS from RDC"/>
    <n v="93"/>
    <n v="0"/>
    <m/>
    <m/>
    <n v="0"/>
    <x v="8"/>
  </r>
  <r>
    <n v="86605"/>
    <s v="Guyana"/>
    <s v="N/A - From RDC"/>
    <x v="0"/>
    <d v="2013-09-30T00:00:00"/>
    <d v="2013-10-04T00:00:00"/>
    <s v="SCMS from RDC"/>
    <n v="1634"/>
    <n v="33039.480000000003"/>
    <m/>
    <m/>
    <n v="40.869999999999997"/>
    <x v="8"/>
  </r>
  <r>
    <n v="86606"/>
    <s v="Burundi"/>
    <s v="N/A - From RDC"/>
    <x v="0"/>
    <d v="2013-10-27T00:00:00"/>
    <d v="2013-11-05T00:00:00"/>
    <s v="SCMS from RDC"/>
    <n v="5568"/>
    <n v="18541.439999999999"/>
    <n v="342"/>
    <n v="3325.77"/>
    <n v="22.94"/>
    <x v="6076"/>
  </r>
  <r>
    <n v="86607"/>
    <s v="Mozambique"/>
    <s v="N/A - From RDC"/>
    <x v="2"/>
    <d v="2013-10-31T00:00:00"/>
    <d v="2013-11-13T00:00:00"/>
    <s v="SCMS from RDC"/>
    <n v="39997"/>
    <n v="290778.19"/>
    <m/>
    <m/>
    <n v="359.69"/>
    <x v="8"/>
  </r>
  <r>
    <n v="86610"/>
    <s v="Dominican Republic"/>
    <s v="N/A - From RDC"/>
    <x v="0"/>
    <d v="2013-10-29T00:00:00"/>
    <d v="2013-10-10T00:00:00"/>
    <s v="SCMS from RDC"/>
    <n v="14988"/>
    <n v="314748"/>
    <m/>
    <m/>
    <n v="389.34"/>
    <x v="8"/>
  </r>
  <r>
    <n v="86611"/>
    <s v="CÙte d'Ivoire"/>
    <s v="N/A - From RDC"/>
    <x v="2"/>
    <d v="2013-11-20T00:00:00"/>
    <d v="2013-10-04T00:00:00"/>
    <s v="SCMS from RDC"/>
    <n v="6000"/>
    <n v="24000"/>
    <n v="243"/>
    <n v="2180.3200000000002"/>
    <n v="29.69"/>
    <x v="6077"/>
  </r>
  <r>
    <n v="86612"/>
    <s v="Zambia"/>
    <s v="N/A - From RDC"/>
    <x v="2"/>
    <d v="2014-01-24T00:00:00"/>
    <d v="2014-01-24T00:00:00"/>
    <s v="SCMS from RDC"/>
    <n v="177272"/>
    <n v="2180445.6"/>
    <m/>
    <m/>
    <n v="2697.21"/>
    <x v="8"/>
  </r>
  <r>
    <n v="86613"/>
    <s v="Zambia"/>
    <s v="N/A - From RDC"/>
    <x v="2"/>
    <d v="2014-01-24T00:00:00"/>
    <d v="2014-01-24T00:00:00"/>
    <s v="SCMS from RDC"/>
    <n v="133970"/>
    <n v="1647831"/>
    <m/>
    <m/>
    <n v="2038.37"/>
    <x v="8"/>
  </r>
  <r>
    <n v="86614"/>
    <s v="CÙte d'Ivoire"/>
    <s v="N/A - From RDC"/>
    <x v="2"/>
    <d v="2013-11-04T00:00:00"/>
    <d v="2013-10-22T00:00:00"/>
    <s v="SCMS from RDC"/>
    <n v="3400"/>
    <n v="45968"/>
    <n v="247"/>
    <n v="2414.89"/>
    <n v="56.86"/>
    <x v="6078"/>
  </r>
  <r>
    <n v="86615"/>
    <s v="Congo, DRC"/>
    <s v="N/A - From RDC"/>
    <x v="0"/>
    <d v="2013-10-31T00:00:00"/>
    <d v="2014-01-27T00:00:00"/>
    <s v="SCMS from RDC"/>
    <n v="510"/>
    <n v="2397"/>
    <m/>
    <m/>
    <n v="2.97"/>
    <x v="8"/>
  </r>
  <r>
    <n v="86616"/>
    <s v="Mozambique"/>
    <s v="N/A - From RDC"/>
    <x v="2"/>
    <d v="2013-11-29T00:00:00"/>
    <d v="2013-11-28T00:00:00"/>
    <s v="SCMS from RDC"/>
    <n v="112303"/>
    <n v="1252178.45"/>
    <n v="15105"/>
    <n v="5846.08"/>
    <n v="1548.94"/>
    <x v="6079"/>
  </r>
  <r>
    <n v="86617"/>
    <s v="Uganda"/>
    <s v="N/A - From RDC"/>
    <x v="2"/>
    <d v="2013-11-29T00:00:00"/>
    <d v="2013-11-20T00:00:00"/>
    <s v="SCMS from RDC"/>
    <n v="45525"/>
    <n v="102886.5"/>
    <n v="2818"/>
    <n v="6976.78"/>
    <n v="127.27"/>
    <x v="6080"/>
  </r>
  <r>
    <n v="86618"/>
    <s v="Uganda"/>
    <s v="N/A - From RDC"/>
    <x v="2"/>
    <d v="2013-11-29T00:00:00"/>
    <d v="2013-11-13T00:00:00"/>
    <s v="SCMS from RDC"/>
    <n v="8035"/>
    <n v="74725.5"/>
    <m/>
    <m/>
    <n v="92.44"/>
    <x v="8"/>
  </r>
  <r>
    <n v="86621"/>
    <s v="Zambia"/>
    <s v="N/A - From RDC"/>
    <x v="0"/>
    <d v="2013-11-29T00:00:00"/>
    <d v="2013-11-09T00:00:00"/>
    <s v="SCMS from RDC"/>
    <n v="31760"/>
    <n v="192783.2"/>
    <n v="2875"/>
    <n v="14275.5"/>
    <n v="238.47"/>
    <x v="6081"/>
  </r>
  <r>
    <n v="86622"/>
    <s v="Zambia"/>
    <s v="N/A - From RDC"/>
    <x v="2"/>
    <d v="2014-01-24T00:00:00"/>
    <d v="2014-01-24T00:00:00"/>
    <s v="SCMS from RDC"/>
    <n v="45711"/>
    <n v="924276.42"/>
    <m/>
    <m/>
    <n v="1143.33"/>
    <x v="8"/>
  </r>
  <r>
    <n v="86625"/>
    <s v="Zimbabwe"/>
    <s v="N/A - From RDC"/>
    <x v="2"/>
    <d v="2013-11-30T00:00:00"/>
    <d v="2013-11-25T00:00:00"/>
    <s v="SCMS from RDC"/>
    <n v="20160"/>
    <n v="224784"/>
    <n v="2277"/>
    <n v="10942.88"/>
    <n v="278.06"/>
    <x v="6082"/>
  </r>
  <r>
    <n v="86626"/>
    <s v="CÙte d'Ivoire"/>
    <s v="N/A - From RDC"/>
    <x v="2"/>
    <d v="2013-11-29T00:00:00"/>
    <d v="2013-12-09T00:00:00"/>
    <s v="SCMS from RDC"/>
    <n v="41700"/>
    <n v="344442"/>
    <n v="4873"/>
    <n v="18002.87"/>
    <n v="426.07"/>
    <x v="6083"/>
  </r>
  <r>
    <n v="86627"/>
    <s v="Uganda"/>
    <s v="N/A - From RDC"/>
    <x v="0"/>
    <d v="2013-12-16T00:00:00"/>
    <d v="2013-12-20T00:00:00"/>
    <s v="SCMS from RDC"/>
    <n v="2277"/>
    <n v="8857.5300000000007"/>
    <n v="128"/>
    <n v="1611.43"/>
    <n v="9.11"/>
    <x v="6084"/>
  </r>
  <r>
    <n v="86629"/>
    <s v="Guyana"/>
    <s v="N/A - From RDC"/>
    <x v="0"/>
    <d v="2013-12-31T00:00:00"/>
    <d v="2013-11-30T00:00:00"/>
    <s v="SCMS from RDC"/>
    <n v="49"/>
    <n v="416.99"/>
    <m/>
    <m/>
    <n v="0.52"/>
    <x v="8"/>
  </r>
  <r>
    <n v="86630"/>
    <s v="Guyana"/>
    <s v="N/A - From RDC"/>
    <x v="0"/>
    <d v="2013-12-31T00:00:00"/>
    <d v="2013-11-30T00:00:00"/>
    <s v="SCMS from RDC"/>
    <n v="135"/>
    <n v="195.75"/>
    <m/>
    <m/>
    <n v="0.24"/>
    <x v="8"/>
  </r>
  <r>
    <n v="86631"/>
    <s v="Guyana"/>
    <s v="N/A - From RDC"/>
    <x v="0"/>
    <d v="2013-12-31T00:00:00"/>
    <d v="2013-12-02T00:00:00"/>
    <s v="SCMS from RDC"/>
    <n v="67"/>
    <n v="767.82"/>
    <m/>
    <m/>
    <n v="0.95"/>
    <x v="8"/>
  </r>
  <r>
    <n v="86632"/>
    <s v="Zambia"/>
    <s v="N/A - From RDC"/>
    <x v="2"/>
    <d v="2014-01-24T00:00:00"/>
    <d v="2014-01-24T00:00:00"/>
    <s v="SCMS from RDC"/>
    <n v="2424"/>
    <n v="29815.200000000001"/>
    <m/>
    <m/>
    <n v="36.880000000000003"/>
    <x v="8"/>
  </r>
  <r>
    <n v="86634"/>
    <s v="Tanzania"/>
    <s v="N/A - From RDC"/>
    <x v="2"/>
    <d v="2014-01-31T00:00:00"/>
    <d v="2014-02-19T00:00:00"/>
    <s v="SCMS from RDC"/>
    <n v="32753"/>
    <n v="670781.43999999994"/>
    <m/>
    <m/>
    <n v="829.76"/>
    <x v="8"/>
  </r>
  <r>
    <n v="86635"/>
    <s v="Mozambique"/>
    <s v="N/A - From RDC"/>
    <x v="2"/>
    <d v="2014-03-31T00:00:00"/>
    <d v="2014-03-28T00:00:00"/>
    <s v="SCMS from RDC"/>
    <n v="12160"/>
    <n v="52531.199999999997"/>
    <m/>
    <m/>
    <n v="64.98"/>
    <x v="8"/>
  </r>
  <r>
    <n v="86637"/>
    <s v="Tanzania"/>
    <s v="N/A - From RDC"/>
    <x v="2"/>
    <d v="2014-01-31T00:00:00"/>
    <d v="2014-03-07T00:00:00"/>
    <s v="SCMS from RDC"/>
    <n v="3879"/>
    <n v="16679.7"/>
    <m/>
    <m/>
    <n v="20.63"/>
    <x v="8"/>
  </r>
  <r>
    <n v="86639"/>
    <s v="South Sudan"/>
    <s v="N/A - From RDC"/>
    <x v="0"/>
    <d v="2014-01-22T00:00:00"/>
    <d v="2014-02-11T00:00:00"/>
    <s v="SCMS from RDC"/>
    <n v="3746"/>
    <n v="30941.96"/>
    <m/>
    <m/>
    <n v="31.81"/>
    <x v="8"/>
  </r>
  <r>
    <n v="86643"/>
    <s v="Tanzania"/>
    <s v="N/A - From RDC"/>
    <x v="2"/>
    <d v="2014-01-31T00:00:00"/>
    <d v="2014-03-12T00:00:00"/>
    <s v="SCMS from RDC"/>
    <n v="20000"/>
    <n v="26000"/>
    <n v="3920"/>
    <n v="6010.2"/>
    <n v="32.159999999999997"/>
    <x v="6085"/>
  </r>
  <r>
    <n v="86644"/>
    <s v="Tanzania"/>
    <s v="N/A - From RDC"/>
    <x v="2"/>
    <d v="2014-01-31T00:00:00"/>
    <d v="2014-03-07T00:00:00"/>
    <s v="SCMS from RDC"/>
    <n v="21596"/>
    <n v="200842.8"/>
    <n v="1336"/>
    <n v="5033.8"/>
    <n v="248.44"/>
    <x v="6086"/>
  </r>
  <r>
    <n v="86650"/>
    <s v="CÙte d'Ivoire"/>
    <s v="N/A - From RDC"/>
    <x v="2"/>
    <d v="2014-01-29T00:00:00"/>
    <d v="2014-02-15T00:00:00"/>
    <s v="SCMS from RDC"/>
    <n v="20440"/>
    <n v="418611.20000000001"/>
    <n v="5450"/>
    <n v="23701.58"/>
    <n v="517.82000000000005"/>
    <x v="6087"/>
  </r>
  <r>
    <n v="86651"/>
    <s v="CÙte d'Ivoire"/>
    <s v="N/A - From RDC"/>
    <x v="2"/>
    <d v="2014-02-10T00:00:00"/>
    <d v="2014-02-05T00:00:00"/>
    <s v="SCMS from RDC"/>
    <n v="93700"/>
    <n v="773962"/>
    <n v="12220"/>
    <n v="42859.56"/>
    <n v="957.39"/>
    <x v="6088"/>
  </r>
  <r>
    <n v="86652"/>
    <s v="Rwanda"/>
    <s v="N/A - From RDC"/>
    <x v="2"/>
    <d v="2014-01-31T00:00:00"/>
    <d v="2014-02-03T00:00:00"/>
    <s v="SCMS from RDC"/>
    <n v="119370"/>
    <n v="1297551.8999999999"/>
    <n v="13429"/>
    <n v="13380.52"/>
    <n v="1605.07"/>
    <x v="6089"/>
  </r>
  <r>
    <n v="86653"/>
    <s v="Nigeria"/>
    <s v="N/A - From RDC"/>
    <x v="3"/>
    <d v="2014-02-28T00:00:00"/>
    <d v="2014-02-10T00:00:00"/>
    <s v="SCMS from RDC"/>
    <n v="169447"/>
    <n v="635426.25"/>
    <n v="8039"/>
    <n v="30936.1"/>
    <n v="786.02"/>
    <x v="6090"/>
  </r>
  <r>
    <n v="86654"/>
    <s v="Nigeria"/>
    <s v="N/A - From RDC"/>
    <x v="3"/>
    <d v="2014-03-07T00:00:00"/>
    <d v="2014-02-10T00:00:00"/>
    <s v="SCMS from RDC"/>
    <n v="4915"/>
    <n v="19660"/>
    <m/>
    <m/>
    <n v="24.32"/>
    <x v="8"/>
  </r>
  <r>
    <n v="86655"/>
    <s v="Nigeria"/>
    <s v="N/A - From RDC"/>
    <x v="3"/>
    <d v="2014-02-28T00:00:00"/>
    <d v="2014-02-10T00:00:00"/>
    <s v="SCMS from RDC"/>
    <n v="83300"/>
    <n v="688058"/>
    <m/>
    <m/>
    <n v="851.13"/>
    <x v="8"/>
  </r>
  <r>
    <n v="86657"/>
    <s v="Congo, DRC"/>
    <s v="N/A - From RDC"/>
    <x v="0"/>
    <d v="2014-05-30T00:00:00"/>
    <d v="2014-05-19T00:00:00"/>
    <s v="SCMS from RDC"/>
    <n v="2827"/>
    <n v="9413.91"/>
    <m/>
    <m/>
    <n v="9.68"/>
    <x v="8"/>
  </r>
  <r>
    <n v="86659"/>
    <s v="Zambia"/>
    <s v="N/A - From RDC"/>
    <x v="2"/>
    <d v="2014-03-21T00:00:00"/>
    <d v="2014-03-25T00:00:00"/>
    <s v="SCMS from RDC"/>
    <n v="3866"/>
    <n v="45966.74"/>
    <n v="638"/>
    <n v="3526.7"/>
    <n v="56.86"/>
    <x v="6091"/>
  </r>
  <r>
    <n v="86660"/>
    <s v="Mozambique"/>
    <s v="N/A - From RDC"/>
    <x v="2"/>
    <d v="2014-04-15T00:00:00"/>
    <d v="2014-04-14T00:00:00"/>
    <s v="SCMS from RDC"/>
    <n v="43000"/>
    <n v="143190"/>
    <m/>
    <m/>
    <n v="147.19999999999999"/>
    <x v="8"/>
  </r>
  <r>
    <n v="86661"/>
    <s v="Mozambique"/>
    <s v="N/A - From RDC"/>
    <x v="2"/>
    <d v="2014-04-15T00:00:00"/>
    <d v="2014-04-14T00:00:00"/>
    <s v="SCMS from RDC"/>
    <n v="4584"/>
    <n v="8526.24"/>
    <m/>
    <m/>
    <n v="8.76"/>
    <x v="8"/>
  </r>
  <r>
    <n v="86662"/>
    <s v="Zimbabwe"/>
    <s v="N/A - From RDC"/>
    <x v="2"/>
    <d v="2014-05-06T00:00:00"/>
    <d v="2014-03-21T00:00:00"/>
    <s v="SCMS from RDC"/>
    <n v="143023"/>
    <n v="1594706.45"/>
    <m/>
    <m/>
    <n v="1972.65"/>
    <x v="8"/>
  </r>
  <r>
    <n v="86663"/>
    <s v="Tanzania"/>
    <s v="N/A - From RDC"/>
    <x v="2"/>
    <d v="2014-04-30T00:00:00"/>
    <d v="2014-04-17T00:00:00"/>
    <s v="SCMS from RDC"/>
    <n v="135"/>
    <n v="1255.5"/>
    <n v="8"/>
    <n v="1231.5999999999999"/>
    <n v="1.55"/>
    <x v="6092"/>
  </r>
  <r>
    <n v="86664"/>
    <s v="CÙte d'Ivoire"/>
    <s v="N/A - From RDC"/>
    <x v="2"/>
    <d v="2014-04-10T00:00:00"/>
    <d v="2014-04-10T00:00:00"/>
    <s v="SCMS from RDC"/>
    <n v="1900"/>
    <n v="25688"/>
    <m/>
    <m/>
    <n v="31.78"/>
    <x v="8"/>
  </r>
  <r>
    <n v="86665"/>
    <s v="CÙte d'Ivoire"/>
    <s v="N/A - From RDC"/>
    <x v="2"/>
    <d v="2014-04-30T00:00:00"/>
    <d v="2014-04-14T00:00:00"/>
    <s v="SCMS from RDC"/>
    <n v="60200"/>
    <n v="633304"/>
    <m/>
    <m/>
    <n v="783.4"/>
    <x v="8"/>
  </r>
  <r>
    <n v="86666"/>
    <s v="Nigeria"/>
    <s v="N/A - From RDC"/>
    <x v="3"/>
    <d v="2014-04-15T00:00:00"/>
    <d v="2014-04-17T00:00:00"/>
    <s v="SCMS from RDC"/>
    <n v="37869"/>
    <n v="312797.94"/>
    <m/>
    <m/>
    <n v="386.93"/>
    <x v="8"/>
  </r>
  <r>
    <n v="86668"/>
    <s v="Tanzania"/>
    <s v="N/A - From RDC"/>
    <x v="2"/>
    <d v="2014-04-30T00:00:00"/>
    <d v="2014-05-07T00:00:00"/>
    <s v="SCMS from RDC"/>
    <n v="27293"/>
    <n v="306500.39"/>
    <n v="2525"/>
    <n v="2352.5300000000002"/>
    <n v="379.14"/>
    <x v="6093"/>
  </r>
  <r>
    <n v="86669"/>
    <s v="Guyana"/>
    <s v="N/A - From RDC"/>
    <x v="0"/>
    <d v="2014-06-30T00:00:00"/>
    <d v="2014-04-14T00:00:00"/>
    <s v="SCMS from RDC"/>
    <n v="293"/>
    <n v="1971.89"/>
    <m/>
    <m/>
    <n v="2.0299999999999998"/>
    <x v="8"/>
  </r>
  <r>
    <n v="86670"/>
    <s v="Mozambique"/>
    <s v="N/A - From RDC"/>
    <x v="2"/>
    <d v="2014-06-03T00:00:00"/>
    <d v="2014-06-03T00:00:00"/>
    <s v="SCMS from RDC"/>
    <n v="640"/>
    <n v="2419.1999999999998"/>
    <m/>
    <m/>
    <n v="2.4900000000000002"/>
    <x v="8"/>
  </r>
  <r>
    <n v="86671"/>
    <s v="Mozambique"/>
    <s v="N/A - From RDC"/>
    <x v="2"/>
    <d v="2014-06-14T00:00:00"/>
    <d v="2014-06-24T00:00:00"/>
    <s v="SCMS from RDC"/>
    <n v="2100"/>
    <n v="4746"/>
    <m/>
    <m/>
    <n v="4.88"/>
    <x v="8"/>
  </r>
  <r>
    <n v="86672"/>
    <s v="CÙte d'Ivoire"/>
    <s v="N/A - From RDC"/>
    <x v="0"/>
    <d v="2014-04-30T00:00:00"/>
    <d v="2014-04-25T00:00:00"/>
    <s v="SCMS from RDC"/>
    <n v="700"/>
    <n v="2646"/>
    <m/>
    <m/>
    <n v="3.27"/>
    <x v="8"/>
  </r>
  <r>
    <n v="86673"/>
    <s v="CÙte d'Ivoire"/>
    <s v="N/A - From RDC"/>
    <x v="2"/>
    <d v="2014-05-30T00:00:00"/>
    <d v="2014-04-23T00:00:00"/>
    <s v="SCMS from RDC"/>
    <n v="28516"/>
    <n v="571460.64"/>
    <m/>
    <m/>
    <n v="706.9"/>
    <x v="8"/>
  </r>
  <r>
    <n v="86674"/>
    <s v="CÙte d'Ivoire"/>
    <s v="N/A - From RDC"/>
    <x v="2"/>
    <d v="2014-04-30T00:00:00"/>
    <d v="2014-04-25T00:00:00"/>
    <s v="SCMS from RDC"/>
    <n v="4157"/>
    <n v="5944.51"/>
    <n v="1385"/>
    <n v="6437.76"/>
    <n v="6.11"/>
    <x v="6094"/>
  </r>
  <r>
    <n v="86675"/>
    <s v="CÙte d'Ivoire"/>
    <s v="N/A - From RDC"/>
    <x v="2"/>
    <d v="2014-04-30T00:00:00"/>
    <d v="2014-04-25T00:00:00"/>
    <s v="SCMS from RDC"/>
    <n v="4000"/>
    <n v="5200"/>
    <n v="750"/>
    <n v="3138.81"/>
    <n v="6.43"/>
    <x v="6095"/>
  </r>
  <r>
    <n v="86676"/>
    <s v="Mozambique"/>
    <s v="N/A - From RDC"/>
    <x v="2"/>
    <d v="2014-06-02T00:00:00"/>
    <d v="2014-06-03T00:00:00"/>
    <s v="SCMS from RDC"/>
    <n v="405"/>
    <n v="4548.1499999999996"/>
    <n v="39"/>
    <n v="3590"/>
    <n v="5.63"/>
    <x v="6096"/>
  </r>
  <r>
    <n v="86677"/>
    <s v="Zambia"/>
    <s v="N/A - From RDC"/>
    <x v="2"/>
    <d v="2014-05-06T00:00:00"/>
    <d v="2014-05-19T00:00:00"/>
    <s v="SCMS from RDC"/>
    <n v="12590"/>
    <n v="58417.599999999999"/>
    <m/>
    <m/>
    <n v="60.05"/>
    <x v="8"/>
  </r>
  <r>
    <n v="86678"/>
    <s v="Mozambique"/>
    <s v="N/A - From RDC"/>
    <x v="2"/>
    <d v="2014-06-16T00:00:00"/>
    <d v="2014-05-23T00:00:00"/>
    <s v="SCMS from RDC"/>
    <n v="173309"/>
    <n v="1405535.99"/>
    <m/>
    <m/>
    <n v="1444.89"/>
    <x v="8"/>
  </r>
  <r>
    <n v="86679"/>
    <s v="Congo, DRC"/>
    <s v="N/A - From RDC"/>
    <x v="0"/>
    <d v="2014-08-15T00:00:00"/>
    <d v="2014-08-15T00:00:00"/>
    <s v="SCMS from RDC"/>
    <n v="3000"/>
    <n v="16500"/>
    <m/>
    <m/>
    <n v="16.96"/>
    <x v="8"/>
  </r>
  <r>
    <n v="86680"/>
    <s v="Tanzania"/>
    <s v="N/A - From RDC"/>
    <x v="2"/>
    <d v="2014-05-30T00:00:00"/>
    <d v="2014-06-21T00:00:00"/>
    <s v="SCMS from RDC"/>
    <n v="2707"/>
    <n v="30399.61"/>
    <n v="263"/>
    <n v="1811.6"/>
    <n v="37.6"/>
    <x v="6097"/>
  </r>
  <r>
    <n v="86683"/>
    <s v="Uganda"/>
    <s v="N/A - From RDC"/>
    <x v="2"/>
    <d v="2014-05-30T00:00:00"/>
    <d v="2014-05-28T00:00:00"/>
    <s v="SCMS from RDC"/>
    <n v="45950"/>
    <n v="372654.5"/>
    <n v="6061"/>
    <n v="6901.96"/>
    <n v="383.09"/>
    <x v="6098"/>
  </r>
  <r>
    <n v="86684"/>
    <s v="Guyana"/>
    <s v="N/A - From RDC"/>
    <x v="0"/>
    <d v="2014-05-30T00:00:00"/>
    <d v="2014-06-04T00:00:00"/>
    <s v="SCMS from RDC"/>
    <n v="75"/>
    <n v="697.5"/>
    <n v="5"/>
    <n v="908.65"/>
    <n v="0.72"/>
    <x v="6099"/>
  </r>
  <r>
    <n v="86685"/>
    <s v="Nigeria"/>
    <s v="N/A - From RDC"/>
    <x v="3"/>
    <d v="2014-06-30T00:00:00"/>
    <d v="2014-05-09T00:00:00"/>
    <s v="SCMS from RDC"/>
    <n v="11820"/>
    <n v="44325"/>
    <m/>
    <m/>
    <n v="45.57"/>
    <x v="8"/>
  </r>
  <r>
    <n v="86686"/>
    <s v="Nigeria"/>
    <s v="N/A - From RDC"/>
    <x v="3"/>
    <d v="2014-06-03T00:00:00"/>
    <d v="2014-05-09T00:00:00"/>
    <s v="SCMS from RDC"/>
    <n v="200000"/>
    <n v="1622000"/>
    <m/>
    <m/>
    <n v="1667.42"/>
    <x v="8"/>
  </r>
  <r>
    <n v="86691"/>
    <s v="Mozambique"/>
    <s v="N/A - From RDC"/>
    <x v="2"/>
    <d v="2014-08-31T00:00:00"/>
    <d v="2014-07-18T00:00:00"/>
    <s v="SCMS from RDC"/>
    <n v="247500"/>
    <n v="2668050"/>
    <m/>
    <m/>
    <n v="2742.76"/>
    <x v="8"/>
  </r>
  <r>
    <n v="86694"/>
    <s v="Zimbabwe"/>
    <s v="N/A - From RDC"/>
    <x v="2"/>
    <d v="2014-09-30T00:00:00"/>
    <d v="2014-06-20T00:00:00"/>
    <s v="SCMS from RDC"/>
    <n v="178097"/>
    <n v="402499.22"/>
    <m/>
    <m/>
    <n v="413.77"/>
    <x v="8"/>
  </r>
  <r>
    <n v="86695"/>
    <s v="Zimbabwe"/>
    <s v="N/A - From RDC"/>
    <x v="0"/>
    <d v="2014-06-30T00:00:00"/>
    <d v="2014-06-20T00:00:00"/>
    <s v="SCMS from RDC"/>
    <n v="1973"/>
    <n v="7892"/>
    <n v="8894"/>
    <n v="102.67"/>
    <n v="8.11"/>
    <x v="6100"/>
  </r>
  <r>
    <n v="86698"/>
    <s v="Mozambique"/>
    <s v="N/A - From RDC"/>
    <x v="2"/>
    <d v="2014-09-30T00:00:00"/>
    <d v="2014-10-30T00:00:00"/>
    <s v="SCMS from RDC"/>
    <n v="2199"/>
    <n v="10203.36"/>
    <m/>
    <m/>
    <n v="10.49"/>
    <x v="8"/>
  </r>
  <r>
    <n v="86699"/>
    <s v="South Sudan"/>
    <s v="N/A - From RDC"/>
    <x v="0"/>
    <d v="2014-10-02T00:00:00"/>
    <d v="2014-10-17T00:00:00"/>
    <s v="SCMS from RDC"/>
    <n v="4488"/>
    <n v="14406.48"/>
    <m/>
    <m/>
    <n v="14.81"/>
    <x v="8"/>
  </r>
  <r>
    <n v="86701"/>
    <s v="Uganda"/>
    <s v="N/A - From RDC"/>
    <x v="2"/>
    <d v="2014-11-28T00:00:00"/>
    <d v="2014-08-22T00:00:00"/>
    <s v="SCMS from RDC"/>
    <n v="5337"/>
    <n v="100869.3"/>
    <n v="1089"/>
    <n v="3730.8"/>
    <n v="103.69"/>
    <x v="6101"/>
  </r>
  <r>
    <n v="86703"/>
    <s v="Rwanda"/>
    <s v="N/A - From RDC"/>
    <x v="2"/>
    <d v="2014-10-30T00:00:00"/>
    <d v="2014-08-13T00:00:00"/>
    <s v="SCMS from RDC"/>
    <n v="86008"/>
    <n v="697524.88"/>
    <n v="11117"/>
    <n v="15617.93"/>
    <n v="717.06"/>
    <x v="6102"/>
  </r>
  <r>
    <n v="86704"/>
    <s v="Nigeria"/>
    <s v="N/A - From RDC"/>
    <x v="3"/>
    <d v="2014-06-30T00:00:00"/>
    <d v="2014-06-20T00:00:00"/>
    <s v="SCMS from RDC"/>
    <n v="65761"/>
    <n v="245288.53"/>
    <n v="3156"/>
    <n v="28812.57"/>
    <n v="252.16"/>
    <x v="6103"/>
  </r>
  <r>
    <n v="86706"/>
    <s v="Mozambique"/>
    <s v="N/A - From RDC"/>
    <x v="2"/>
    <d v="2014-08-15T00:00:00"/>
    <d v="2014-08-15T00:00:00"/>
    <s v="SCMS from RDC"/>
    <n v="57870"/>
    <n v="314812.79999999999"/>
    <m/>
    <m/>
    <n v="323.63"/>
    <x v="8"/>
  </r>
  <r>
    <n v="86709"/>
    <s v="Zimbabwe"/>
    <s v="N/A - From RDC"/>
    <x v="2"/>
    <d v="2014-09-30T00:00:00"/>
    <d v="2014-06-29T00:00:00"/>
    <s v="SCMS from RDC"/>
    <n v="66023"/>
    <n v="246265.79"/>
    <n v="5780"/>
    <n v="15789.2"/>
    <n v="253.16"/>
    <x v="6104"/>
  </r>
  <r>
    <n v="86711"/>
    <s v="Zambia"/>
    <s v="N/A - From RDC"/>
    <x v="2"/>
    <d v="2014-09-04T00:00:00"/>
    <d v="2014-07-25T00:00:00"/>
    <s v="SCMS from RDC"/>
    <n v="14653"/>
    <n v="96709.8"/>
    <n v="1413"/>
    <n v="1325.68"/>
    <n v="99.42"/>
    <x v="6105"/>
  </r>
  <r>
    <n v="86718"/>
    <s v="Mozambique"/>
    <s v="N/A - From RDC"/>
    <x v="2"/>
    <d v="2014-08-29T00:00:00"/>
    <d v="2014-10-27T00:00:00"/>
    <s v="SCMS from RDC"/>
    <n v="114324"/>
    <n v="927167.64"/>
    <m/>
    <m/>
    <n v="953.13"/>
    <x v="8"/>
  </r>
  <r>
    <n v="86719"/>
    <s v="Mozambique"/>
    <s v="N/A - From RDC"/>
    <x v="2"/>
    <d v="2014-08-29T00:00:00"/>
    <d v="2014-10-27T00:00:00"/>
    <s v="SCMS from RDC"/>
    <n v="103410"/>
    <n v="838655.1"/>
    <m/>
    <m/>
    <n v="862.14"/>
    <x v="8"/>
  </r>
  <r>
    <n v="86720"/>
    <s v="Tanzania"/>
    <s v="N/A - From RDC"/>
    <x v="2"/>
    <d v="2014-08-29T00:00:00"/>
    <d v="2014-09-29T00:00:00"/>
    <s v="SCMS from RDC"/>
    <n v="42141"/>
    <n v="157185.93"/>
    <m/>
    <m/>
    <n v="194.44"/>
    <x v="8"/>
  </r>
  <r>
    <n v="86721"/>
    <s v="Mozambique"/>
    <s v="N/A - From RDC"/>
    <x v="2"/>
    <d v="2014-12-30T00:00:00"/>
    <d v="2014-10-30T00:00:00"/>
    <s v="SCMS from RDC"/>
    <n v="38774"/>
    <n v="179911.36"/>
    <m/>
    <m/>
    <n v="184.95"/>
    <x v="8"/>
  </r>
  <r>
    <n v="86723"/>
    <s v="Nigeria"/>
    <s v="N/A - From RDC"/>
    <x v="3"/>
    <d v="2014-09-30T00:00:00"/>
    <d v="2014-09-03T00:00:00"/>
    <s v="SCMS from RDC"/>
    <n v="635"/>
    <n v="5905.5"/>
    <n v="65"/>
    <n v="177"/>
    <n v="6.07"/>
    <x v="6106"/>
  </r>
  <r>
    <n v="86724"/>
    <s v="Nigeria"/>
    <s v="N/A - From RDC"/>
    <x v="3"/>
    <d v="2014-10-31T00:00:00"/>
    <d v="2014-09-03T00:00:00"/>
    <s v="SCMS from RDC"/>
    <n v="12241"/>
    <n v="39293.61"/>
    <n v="828"/>
    <n v="3773"/>
    <n v="40.39"/>
    <x v="6107"/>
  </r>
  <r>
    <n v="86727"/>
    <s v="Mozambique"/>
    <s v="N/A - From RDC"/>
    <x v="2"/>
    <d v="2014-10-31T00:00:00"/>
    <d v="2014-10-30T00:00:00"/>
    <s v="SCMS from RDC"/>
    <n v="3793"/>
    <n v="51281.36"/>
    <n v="383"/>
    <n v="123.7"/>
    <n v="52.72"/>
    <x v="6108"/>
  </r>
  <r>
    <n v="86728"/>
    <s v="Guyana"/>
    <s v="N/A - From RDC"/>
    <x v="0"/>
    <d v="2014-09-30T00:00:00"/>
    <d v="2014-10-09T00:00:00"/>
    <s v="SCMS from RDC"/>
    <n v="228"/>
    <n v="1504.8"/>
    <n v="21"/>
    <n v="973.48"/>
    <n v="1.55"/>
    <x v="6109"/>
  </r>
  <r>
    <n v="86729"/>
    <s v="Mozambique"/>
    <s v="N/A - From RDC"/>
    <x v="2"/>
    <d v="2014-10-31T00:00:00"/>
    <d v="2014-10-30T00:00:00"/>
    <s v="SCMS from RDC"/>
    <n v="110000"/>
    <n v="908600"/>
    <m/>
    <m/>
    <n v="934.04"/>
    <x v="8"/>
  </r>
  <r>
    <n v="86730"/>
    <s v="Mozambique"/>
    <s v="N/A - From RDC"/>
    <x v="2"/>
    <d v="2014-12-31T00:00:00"/>
    <d v="2014-10-28T00:00:00"/>
    <s v="SCMS from RDC"/>
    <n v="220"/>
    <n v="831.6"/>
    <m/>
    <m/>
    <n v="0.85"/>
    <x v="8"/>
  </r>
  <r>
    <n v="86735"/>
    <s v="Mozambique"/>
    <s v="N/A - From RDC"/>
    <x v="2"/>
    <d v="2014-12-31T00:00:00"/>
    <d v="2014-12-01T00:00:00"/>
    <s v="SCMS from RDC"/>
    <n v="19492"/>
    <n v="210123.76"/>
    <m/>
    <m/>
    <n v="216.01"/>
    <x v="8"/>
  </r>
  <r>
    <n v="86737"/>
    <s v="CÙte d'Ivoire"/>
    <s v="N/A - From RDC"/>
    <x v="2"/>
    <d v="2014-10-31T00:00:00"/>
    <d v="2014-10-24T00:00:00"/>
    <s v="SCMS from RDC"/>
    <n v="2400"/>
    <n v="32376"/>
    <n v="213"/>
    <n v="1422.54"/>
    <n v="33.28"/>
    <x v="6110"/>
  </r>
  <r>
    <n v="86739"/>
    <s v="Congo, DRC"/>
    <s v="N/A - From RDC"/>
    <x v="0"/>
    <d v="2015-01-30T00:00:00"/>
    <d v="2015-02-18T00:00:00"/>
    <s v="SCMS from RDC"/>
    <n v="4670"/>
    <n v="30448.400000000001"/>
    <m/>
    <m/>
    <n v="31.3"/>
    <x v="8"/>
  </r>
  <r>
    <n v="86740"/>
    <s v="Congo, DRC"/>
    <s v="N/A - From RDC"/>
    <x v="0"/>
    <d v="2015-01-30T00:00:00"/>
    <d v="2015-02-18T00:00:00"/>
    <s v="SCMS from RDC"/>
    <n v="3460"/>
    <n v="28060.6"/>
    <m/>
    <m/>
    <n v="28.85"/>
    <x v="8"/>
  </r>
  <r>
    <n v="86741"/>
    <s v="Congo, DRC"/>
    <s v="N/A - From RDC"/>
    <x v="0"/>
    <d v="2015-01-30T00:00:00"/>
    <d v="2015-02-18T00:00:00"/>
    <s v="SCMS from RDC"/>
    <n v="1976"/>
    <n v="3438.24"/>
    <m/>
    <m/>
    <n v="3.53"/>
    <x v="8"/>
  </r>
  <r>
    <n v="86743"/>
    <s v="Nigeria"/>
    <s v="N/A - From RDC"/>
    <x v="3"/>
    <d v="2014-10-31T00:00:00"/>
    <d v="2014-10-30T00:00:00"/>
    <s v="SCMS from RDC"/>
    <n v="57000"/>
    <n v="263340"/>
    <n v="5735"/>
    <n v="20138"/>
    <n v="270.70999999999998"/>
    <x v="6111"/>
  </r>
  <r>
    <n v="86746"/>
    <s v="Rwanda"/>
    <s v="N/A - From RDC"/>
    <x v="2"/>
    <d v="2015-01-14T00:00:00"/>
    <d v="2014-11-13T00:00:00"/>
    <s v="SCMS from RDC"/>
    <n v="459"/>
    <n v="913.41"/>
    <m/>
    <m/>
    <n v="0.94"/>
    <x v="8"/>
  </r>
  <r>
    <n v="86747"/>
    <s v="Rwanda"/>
    <s v="N/A - From RDC"/>
    <x v="2"/>
    <d v="2015-02-16T00:00:00"/>
    <d v="2015-01-14T00:00:00"/>
    <s v="SCMS from RDC"/>
    <n v="49270"/>
    <n v="666130.4"/>
    <m/>
    <m/>
    <n v="684.78"/>
    <x v="8"/>
  </r>
  <r>
    <n v="86749"/>
    <s v="Uganda"/>
    <s v="N/A - From RDC"/>
    <x v="2"/>
    <d v="2015-01-15T00:00:00"/>
    <d v="2014-12-17T00:00:00"/>
    <s v="SCMS from RDC"/>
    <n v="22500"/>
    <n v="72225"/>
    <m/>
    <m/>
    <n v="74.25"/>
    <x v="8"/>
  </r>
  <r>
    <n v="86750"/>
    <s v="CÙte d'Ivoire"/>
    <s v="N/A - From RDC"/>
    <x v="2"/>
    <d v="2014-11-28T00:00:00"/>
    <d v="2014-12-02T00:00:00"/>
    <s v="SCMS from RDC"/>
    <n v="32400"/>
    <n v="107892"/>
    <m/>
    <m/>
    <n v="110.91"/>
    <x v="8"/>
  </r>
  <r>
    <n v="86751"/>
    <s v="CÙte d'Ivoire"/>
    <s v="N/A - From RDC"/>
    <x v="2"/>
    <d v="2014-11-28T00:00:00"/>
    <d v="2014-12-02T00:00:00"/>
    <s v="SCMS from RDC"/>
    <n v="55995"/>
    <n v="365087.4"/>
    <n v="4899"/>
    <n v="19497.240000000002"/>
    <n v="375.31"/>
    <x v="6112"/>
  </r>
  <r>
    <n v="86756"/>
    <s v="Zambia"/>
    <s v="N/A - From RDC"/>
    <x v="2"/>
    <d v="2015-01-30T00:00:00"/>
    <d v="2015-02-19T00:00:00"/>
    <s v="SCMS from RDC"/>
    <n v="18447"/>
    <n v="85225.14"/>
    <n v="1906"/>
    <n v="2201.7399999999998"/>
    <n v="87.61"/>
    <x v="6113"/>
  </r>
  <r>
    <n v="86757"/>
    <s v="Nigeria"/>
    <s v="N/A - From RDC"/>
    <x v="3"/>
    <d v="2015-01-30T00:00:00"/>
    <d v="2014-12-29T00:00:00"/>
    <s v="SCMS from RDC"/>
    <n v="306992"/>
    <n v="2369978.2400000002"/>
    <m/>
    <m/>
    <n v="2436.34"/>
    <x v="8"/>
  </r>
  <r>
    <n v="86758"/>
    <s v="CÙte d'Ivoire"/>
    <s v="N/A - From RDC"/>
    <x v="2"/>
    <d v="2015-02-16T00:00:00"/>
    <d v="2015-01-19T00:00:00"/>
    <s v="SCMS from RDC"/>
    <n v="120000"/>
    <n v="926400"/>
    <m/>
    <m/>
    <n v="952.34"/>
    <x v="8"/>
  </r>
  <r>
    <n v="86772"/>
    <s v="Nigeria"/>
    <s v="N/A - From RDC"/>
    <x v="3"/>
    <d v="2015-01-30T00:00:00"/>
    <d v="2015-01-14T00:00:00"/>
    <s v="SCMS from RDC"/>
    <n v="296996"/>
    <n v="1369151.56"/>
    <m/>
    <m/>
    <n v="1407.49"/>
    <x v="8"/>
  </r>
  <r>
    <n v="86773"/>
    <s v="Uganda"/>
    <s v="N/A - From RDC"/>
    <x v="2"/>
    <d v="2015-02-06T00:00:00"/>
    <d v="2015-01-30T00:00:00"/>
    <s v="SCMS from RDC"/>
    <n v="5000"/>
    <n v="18650"/>
    <n v="297"/>
    <n v="1326"/>
    <n v="19.170000000000002"/>
    <x v="6114"/>
  </r>
  <r>
    <n v="86774"/>
    <s v="Congo, DRC"/>
    <s v="N/A - From RDC"/>
    <x v="0"/>
    <d v="2015-04-14T00:00:00"/>
    <d v="2015-04-14T00:00:00"/>
    <s v="SCMS from RDC"/>
    <n v="55300"/>
    <n v="539728"/>
    <n v="6247"/>
    <n v="61201.46"/>
    <n v="554.84"/>
    <x v="6115"/>
  </r>
  <r>
    <n v="86781"/>
    <s v="Uganda"/>
    <s v="N/A - From RDC"/>
    <x v="2"/>
    <d v="2015-03-16T00:00:00"/>
    <d v="2015-03-12T00:00:00"/>
    <s v="SCMS from RDC"/>
    <n v="273"/>
    <n v="982.8"/>
    <m/>
    <m/>
    <n v="1.01"/>
    <x v="8"/>
  </r>
  <r>
    <n v="86782"/>
    <s v="Mozambique"/>
    <s v="N/A - From RDC"/>
    <x v="2"/>
    <d v="2015-06-30T00:00:00"/>
    <d v="2015-04-10T00:00:00"/>
    <s v="SCMS from RDC"/>
    <n v="24871"/>
    <n v="37555.21"/>
    <m/>
    <m/>
    <n v="44.2"/>
    <x v="8"/>
  </r>
  <r>
    <n v="86784"/>
    <s v="Zambia"/>
    <s v="N/A - From RDC"/>
    <x v="2"/>
    <d v="2015-02-27T00:00:00"/>
    <d v="2015-03-25T00:00:00"/>
    <s v="SCMS from RDC"/>
    <n v="71600"/>
    <n v="156088"/>
    <m/>
    <m/>
    <n v="160.46"/>
    <x v="8"/>
  </r>
  <r>
    <n v="86785"/>
    <s v="Rwanda"/>
    <s v="N/A - From RDC"/>
    <x v="2"/>
    <d v="2015-03-31T00:00:00"/>
    <d v="2015-03-24T00:00:00"/>
    <s v="SCMS from RDC"/>
    <n v="1820"/>
    <n v="12430.6"/>
    <m/>
    <m/>
    <n v="12.78"/>
    <x v="8"/>
  </r>
  <r>
    <n v="86786"/>
    <s v="Uganda"/>
    <s v="N/A - From RDC"/>
    <x v="2"/>
    <d v="2015-03-31T00:00:00"/>
    <d v="2015-05-15T00:00:00"/>
    <s v="SCMS from RDC"/>
    <n v="27365"/>
    <n v="125605.35"/>
    <n v="2885"/>
    <n v="2564.94"/>
    <n v="129.12"/>
    <x v="6116"/>
  </r>
  <r>
    <n v="86787"/>
    <s v="Rwanda"/>
    <s v="N/A - From RDC"/>
    <x v="0"/>
    <d v="2015-04-24T00:00:00"/>
    <d v="2015-05-04T00:00:00"/>
    <s v="SCMS from RDC"/>
    <n v="200"/>
    <n v="710"/>
    <n v="12"/>
    <n v="1301.94"/>
    <n v="0.84"/>
    <x v="6117"/>
  </r>
  <r>
    <n v="86788"/>
    <s v="Burundi"/>
    <s v="N/A - From RDC"/>
    <x v="0"/>
    <d v="2015-05-29T00:00:00"/>
    <d v="2015-03-25T00:00:00"/>
    <s v="SCMS from RDC"/>
    <n v="1008"/>
    <n v="7781.76"/>
    <m/>
    <m/>
    <n v="9.16"/>
    <x v="8"/>
  </r>
  <r>
    <n v="86789"/>
    <s v="Burundi"/>
    <s v="N/A - From RDC"/>
    <x v="0"/>
    <d v="2015-05-29T00:00:00"/>
    <d v="2015-03-25T00:00:00"/>
    <s v="SCMS from RDC"/>
    <n v="282"/>
    <n v="549.9"/>
    <m/>
    <m/>
    <n v="0.65"/>
    <x v="8"/>
  </r>
  <r>
    <n v="86790"/>
    <s v="Nigeria"/>
    <s v="N/A - From RDC"/>
    <x v="3"/>
    <d v="2015-06-30T00:00:00"/>
    <d v="2015-03-18T00:00:00"/>
    <s v="SCMS from RDC"/>
    <n v="13130"/>
    <n v="244743.2"/>
    <n v="3232"/>
    <n v="4495.29"/>
    <n v="251.6"/>
    <x v="6118"/>
  </r>
  <r>
    <n v="86791"/>
    <s v="Congo, DRC"/>
    <s v="N/A - From RDC"/>
    <x v="0"/>
    <d v="2015-05-06T00:00:00"/>
    <d v="2015-07-06T00:00:00"/>
    <s v="SCMS from RDC"/>
    <n v="490"/>
    <n v="955.5"/>
    <m/>
    <m/>
    <n v="1.1200000000000001"/>
    <x v="8"/>
  </r>
  <r>
    <n v="86795"/>
    <s v="Burundi"/>
    <s v="N/A - From RDC"/>
    <x v="0"/>
    <d v="2015-06-30T00:00:00"/>
    <d v="2015-04-22T00:00:00"/>
    <s v="SCMS from RDC"/>
    <n v="1056"/>
    <n v="8152.32"/>
    <m/>
    <m/>
    <n v="9.6"/>
    <x v="8"/>
  </r>
  <r>
    <n v="86796"/>
    <s v="CÙte d'Ivoire"/>
    <s v="N/A - From RDC"/>
    <x v="2"/>
    <d v="2015-06-19T00:00:00"/>
    <d v="2015-04-16T00:00:00"/>
    <s v="SCMS from RDC"/>
    <n v="8250"/>
    <n v="37867.5"/>
    <n v="821"/>
    <n v="6695.9"/>
    <n v="44.57"/>
    <x v="6119"/>
  </r>
  <r>
    <n v="86797"/>
    <s v="Uganda"/>
    <s v="N/A - From RDC"/>
    <x v="2"/>
    <d v="2015-04-30T00:00:00"/>
    <d v="2015-04-22T00:00:00"/>
    <s v="SCMS from RDC"/>
    <n v="21667"/>
    <n v="167269.24"/>
    <m/>
    <m/>
    <n v="196.88"/>
    <x v="8"/>
  </r>
  <r>
    <n v="86798"/>
    <s v="Uganda"/>
    <s v="N/A - From RDC"/>
    <x v="2"/>
    <d v="2015-06-15T00:00:00"/>
    <d v="2015-05-14T00:00:00"/>
    <s v="SCMS from RDC"/>
    <n v="29998"/>
    <n v="93593.76"/>
    <m/>
    <m/>
    <n v="110.16"/>
    <x v="8"/>
  </r>
  <r>
    <n v="86799"/>
    <s v="Zimbabwe"/>
    <s v="N/A - From RDC"/>
    <x v="2"/>
    <d v="2015-04-30T00:00:00"/>
    <d v="2015-04-08T00:00:00"/>
    <s v="SCMS from RDC"/>
    <n v="47733"/>
    <n v="91647.360000000001"/>
    <n v="6368"/>
    <n v="2592.56"/>
    <n v="107.87"/>
    <x v="6120"/>
  </r>
  <r>
    <n v="86800"/>
    <s v="Mozambique"/>
    <s v="N/A - From RDC"/>
    <x v="2"/>
    <d v="2015-05-31T00:00:00"/>
    <d v="2015-06-09T00:00:00"/>
    <s v="SCMS from RDC"/>
    <n v="200000"/>
    <n v="1920000"/>
    <n v="26603"/>
    <n v="19194.37"/>
    <n v="2259.84"/>
    <x v="6121"/>
  </r>
  <r>
    <n v="86801"/>
    <s v="Mozambique"/>
    <s v="N/A - From RDC"/>
    <x v="2"/>
    <d v="2015-05-29T00:00:00"/>
    <d v="2015-06-15T00:00:00"/>
    <s v="SCMS from RDC"/>
    <n v="28516"/>
    <n v="220143.52"/>
    <n v="3772"/>
    <n v="3567.08"/>
    <n v="226.31"/>
    <x v="6122"/>
  </r>
  <r>
    <n v="86802"/>
    <s v="Mozambique"/>
    <s v="N/A - From RDC"/>
    <x v="2"/>
    <d v="2015-05-29T00:00:00"/>
    <d v="2015-06-09T00:00:00"/>
    <s v="SCMS from RDC"/>
    <n v="300000"/>
    <n v="2316000"/>
    <n v="39688"/>
    <n v="28277.42"/>
    <n v="2725.93"/>
    <x v="6123"/>
  </r>
  <r>
    <n v="86803"/>
    <s v="Mozambique"/>
    <s v="N/A - From RDC"/>
    <x v="2"/>
    <d v="2015-05-29T00:00:00"/>
    <d v="2015-06-15T00:00:00"/>
    <s v="SCMS from RDC"/>
    <n v="16006"/>
    <n v="73467.539999999994"/>
    <n v="1504"/>
    <n v="1653.9"/>
    <n v="75.52"/>
    <x v="6124"/>
  </r>
  <r>
    <n v="86805"/>
    <s v="Zimbabwe"/>
    <s v="N/A - From RDC"/>
    <x v="2"/>
    <d v="2015-04-30T00:00:00"/>
    <d v="2015-04-30T00:00:00"/>
    <s v="SCMS from RDC"/>
    <n v="46752"/>
    <n v="168307.20000000001"/>
    <m/>
    <m/>
    <n v="198.1"/>
    <x v="8"/>
  </r>
  <r>
    <n v="86806"/>
    <s v="Zambia"/>
    <s v="N/A - From RDC"/>
    <x v="2"/>
    <d v="2015-05-29T00:00:00"/>
    <d v="2015-05-15T00:00:00"/>
    <s v="SCMS from RDC"/>
    <n v="15000"/>
    <n v="82500"/>
    <m/>
    <m/>
    <n v="84.81"/>
    <x v="8"/>
  </r>
  <r>
    <n v="86807"/>
    <s v="Zambia"/>
    <s v="N/A - From RDC"/>
    <x v="2"/>
    <d v="2015-05-29T00:00:00"/>
    <d v="2015-05-15T00:00:00"/>
    <s v="SCMS from RDC"/>
    <n v="2016"/>
    <n v="5019.84"/>
    <m/>
    <m/>
    <n v="5.16"/>
    <x v="8"/>
  </r>
  <r>
    <n v="86808"/>
    <s v="Uganda"/>
    <s v="N/A - From RDC"/>
    <x v="2"/>
    <d v="2015-06-30T00:00:00"/>
    <d v="2015-06-04T00:00:00"/>
    <s v="SCMS from RDC"/>
    <n v="18000"/>
    <n v="64800"/>
    <n v="2253"/>
    <n v="3785.72"/>
    <n v="76.27"/>
    <x v="6125"/>
  </r>
  <r>
    <n v="86809"/>
    <s v="Uganda"/>
    <s v="N/A - From RDC"/>
    <x v="2"/>
    <d v="2015-06-30T00:00:00"/>
    <d v="2015-06-04T00:00:00"/>
    <s v="SCMS from RDC"/>
    <n v="29287"/>
    <n v="105433.2"/>
    <m/>
    <m/>
    <n v="124.09"/>
    <x v="8"/>
  </r>
  <r>
    <n v="86810"/>
    <s v="Uganda"/>
    <s v="N/A - From RDC"/>
    <x v="2"/>
    <d v="2015-06-15T00:00:00"/>
    <d v="2015-06-04T00:00:00"/>
    <s v="SCMS from RDC"/>
    <n v="6312"/>
    <n v="34716"/>
    <m/>
    <m/>
    <n v="40.86"/>
    <x v="8"/>
  </r>
  <r>
    <n v="86812"/>
    <s v="CÙte d'Ivoire"/>
    <s v="N/A - From RDC"/>
    <x v="2"/>
    <d v="2015-05-29T00:00:00"/>
    <d v="2015-05-29T00:00:00"/>
    <s v="SCMS from RDC"/>
    <n v="19996"/>
    <n v="62387.519999999997"/>
    <m/>
    <m/>
    <n v="64.13"/>
    <x v="8"/>
  </r>
  <r>
    <n v="86813"/>
    <s v="Nigeria"/>
    <s v="N/A - From RDC"/>
    <x v="3"/>
    <d v="2015-06-30T00:00:00"/>
    <d v="2015-05-15T00:00:00"/>
    <s v="SCMS from RDC"/>
    <n v="10340"/>
    <n v="37224"/>
    <m/>
    <m/>
    <n v="38.270000000000003"/>
    <x v="8"/>
  </r>
  <r>
    <n v="86814"/>
    <s v="Nigeria"/>
    <s v="N/A - From RDC"/>
    <x v="3"/>
    <d v="2015-06-30T00:00:00"/>
    <d v="2015-05-15T00:00:00"/>
    <s v="SCMS from RDC"/>
    <n v="70000"/>
    <n v="1304800"/>
    <n v="15198"/>
    <n v="26180"/>
    <n v="1341.33"/>
    <x v="6126"/>
  </r>
  <r>
    <n v="86815"/>
    <s v="Nigeria"/>
    <s v="N/A - From RDC"/>
    <x v="3"/>
    <d v="2015-06-02T00:00:00"/>
    <d v="2015-05-15T00:00:00"/>
    <s v="SCMS from RDC"/>
    <n v="15000"/>
    <n v="97800"/>
    <n v="1547"/>
    <n v="3410"/>
    <n v="115.11"/>
    <x v="6127"/>
  </r>
  <r>
    <n v="86816"/>
    <s v="Nigeria"/>
    <s v="N/A - From RDC"/>
    <x v="0"/>
    <d v="2015-06-30T00:00:00"/>
    <d v="2015-06-22T00:00:00"/>
    <s v="SCMS from RDC"/>
    <n v="6724"/>
    <n v="20978.880000000001"/>
    <m/>
    <m/>
    <n v="24.69"/>
    <x v="8"/>
  </r>
  <r>
    <n v="86817"/>
    <s v="Zimbabwe"/>
    <s v="N/A - From RDC"/>
    <x v="2"/>
    <d v="2015-07-31T00:00:00"/>
    <d v="2015-07-15T00:00:00"/>
    <s v="SCMS from RDC"/>
    <n v="205243"/>
    <n v="738874.8"/>
    <m/>
    <m/>
    <n v="869.66"/>
    <x v="8"/>
  </r>
  <r>
    <n v="86818"/>
    <s v="Zimbabwe"/>
    <s v="N/A - From RDC"/>
    <x v="2"/>
    <d v="2015-07-31T00:00:00"/>
    <d v="2015-07-15T00:00:00"/>
    <s v="SCMS from RDC"/>
    <n v="166571"/>
    <n v="599655.6"/>
    <m/>
    <m/>
    <n v="705.79"/>
    <x v="8"/>
  </r>
  <r>
    <n v="86819"/>
    <s v="CÙte d'Ivoire"/>
    <s v="N/A - From RDC"/>
    <x v="2"/>
    <d v="2015-07-31T00:00:00"/>
    <d v="2015-08-06T00:00:00"/>
    <s v="SCMS from RDC"/>
    <n v="21072"/>
    <n v="137389.44"/>
    <m/>
    <m/>
    <n v="161.71"/>
    <x v="8"/>
  </r>
  <r>
    <n v="86821"/>
    <s v="Zambia"/>
    <s v="N/A - From RDC"/>
    <x v="2"/>
    <d v="2015-08-31T00:00:00"/>
    <d v="2015-08-25T00:00:00"/>
    <s v="SCMS from RDC"/>
    <n v="514526"/>
    <n v="5140114.74"/>
    <m/>
    <m/>
    <n v="5284.04"/>
    <x v="8"/>
  </r>
  <r>
    <n v="86822"/>
    <s v="Zimbabwe"/>
    <s v="N/A - From RDC"/>
    <x v="2"/>
    <d v="2015-09-09T00:00:00"/>
    <d v="2015-08-04T00:00:00"/>
    <s v="SCMS from RDC"/>
    <n v="17465"/>
    <n v="113871.8"/>
    <n v="1392"/>
    <m/>
    <n v="134.03"/>
    <x v="6"/>
  </r>
  <r>
    <n v="86823"/>
    <s v="Zimbabwe"/>
    <s v="N/A - From RDC"/>
    <x v="2"/>
    <d v="2015-08-31T00:00:00"/>
    <d v="2015-08-04T00:00:00"/>
    <s v="SCMS from RDC"/>
    <n v="36639"/>
    <n v="72911.61"/>
    <m/>
    <m/>
    <n v="85.8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D33E6-F7E0-C342-8E72-877C91DE16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hipment Mode">
  <location ref="A3:B8" firstHeaderRow="1" firstDataRow="1" firstDataCol="1"/>
  <pivotFields count="13">
    <pivotField showAll="0"/>
    <pivotField showAll="0"/>
    <pivotField showAll="0"/>
    <pivotField axis="axisRow" showAll="0" sortType="descending">
      <items count="6">
        <item x="0"/>
        <item x="3"/>
        <item h="1"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/>
    <pivotField numFmtId="15"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3"/>
  </rowFields>
  <rowItems count="5">
    <i>
      <x v="1"/>
    </i>
    <i>
      <x v="3"/>
    </i>
    <i>
      <x/>
    </i>
    <i>
      <x v="4"/>
    </i>
    <i t="grand">
      <x/>
    </i>
  </rowItems>
  <colItems count="1">
    <i/>
  </colItems>
  <dataFields count="1">
    <dataField name="Average Freight Cost" fld="10" subtotal="average" baseField="0" baseItem="0" numFmtId="164"/>
  </dataFields>
  <formats count="19"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1FCEA-1620-864A-96D0-67BD77F30E3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17" firstHeaderRow="1" firstDataRow="1" firstDataCol="1"/>
  <pivotFields count="13">
    <pivotField showAll="0"/>
    <pivotField showAll="0"/>
    <pivotField showAll="0"/>
    <pivotField axis="axisRow" showAll="0" sortType="descending">
      <items count="6">
        <item x="0"/>
        <item x="3"/>
        <item h="1"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dataField="1" showAll="0">
      <items count="6129">
        <item x="6"/>
        <item x="401"/>
        <item x="230"/>
        <item x="27"/>
        <item x="2994"/>
        <item x="6100"/>
        <item x="351"/>
        <item x="289"/>
        <item x="445"/>
        <item x="4355"/>
        <item x="150"/>
        <item x="3678"/>
        <item x="3046"/>
        <item x="3723"/>
        <item x="3075"/>
        <item x="2417"/>
        <item x="3783"/>
        <item x="75"/>
        <item x="3555"/>
        <item x="2999"/>
        <item x="4958"/>
        <item x="5101"/>
        <item x="5776"/>
        <item x="258"/>
        <item x="3644"/>
        <item x="4788"/>
        <item x="940"/>
        <item x="1215"/>
        <item x="144"/>
        <item x="4124"/>
        <item x="4956"/>
        <item x="5752"/>
        <item x="2154"/>
        <item x="1505"/>
        <item x="1511"/>
        <item x="2748"/>
        <item x="5421"/>
        <item x="4265"/>
        <item x="4495"/>
        <item x="3032"/>
        <item x="4796"/>
        <item x="4728"/>
        <item x="5670"/>
        <item x="3010"/>
        <item x="772"/>
        <item x="677"/>
        <item x="633"/>
        <item x="5822"/>
        <item x="4947"/>
        <item x="4010"/>
        <item x="4554"/>
        <item x="4846"/>
        <item x="1338"/>
        <item x="1785"/>
        <item x="6108"/>
        <item x="1448"/>
        <item x="4657"/>
        <item x="4413"/>
        <item x="4114"/>
        <item x="5120"/>
        <item x="4770"/>
        <item x="5820"/>
        <item x="5418"/>
        <item x="4133"/>
        <item x="3870"/>
        <item x="5838"/>
        <item x="1563"/>
        <item x="5564"/>
        <item x="5016"/>
        <item x="5345"/>
        <item x="3079"/>
        <item x="2769"/>
        <item x="4530"/>
        <item x="5377"/>
        <item x="6079"/>
        <item x="6038"/>
        <item x="4318"/>
        <item x="5599"/>
        <item x="4464"/>
        <item x="1278"/>
        <item x="4202"/>
        <item x="5757"/>
        <item x="627"/>
        <item x="1059"/>
        <item x="1410"/>
        <item x="4254"/>
        <item x="6120"/>
        <item x="443"/>
        <item x="1103"/>
        <item x="1236"/>
        <item x="5614"/>
        <item x="5625"/>
        <item x="4860"/>
        <item x="5127"/>
        <item x="5466"/>
        <item x="4257"/>
        <item x="4454"/>
        <item x="3376"/>
        <item x="4163"/>
        <item x="2676"/>
        <item x="4524"/>
        <item x="3490"/>
        <item x="5703"/>
        <item x="2049"/>
        <item x="6010"/>
        <item x="4778"/>
        <item x="4624"/>
        <item x="5126"/>
        <item x="4494"/>
        <item x="2761"/>
        <item x="5458"/>
        <item x="2688"/>
        <item x="4593"/>
        <item x="2506"/>
        <item x="5142"/>
        <item x="1466"/>
        <item x="1759"/>
        <item x="4917"/>
        <item x="5673"/>
        <item x="4488"/>
        <item x="5107"/>
        <item x="2864"/>
        <item x="4184"/>
        <item x="5066"/>
        <item x="1233"/>
        <item x="1263"/>
        <item x="5894"/>
        <item x="5814"/>
        <item x="4033"/>
        <item x="622"/>
        <item x="1283"/>
        <item x="764"/>
        <item x="617"/>
        <item x="778"/>
        <item x="664"/>
        <item x="5455"/>
        <item x="590"/>
        <item x="515"/>
        <item x="5186"/>
        <item x="4311"/>
        <item x="906"/>
        <item x="4289"/>
        <item x="4062"/>
        <item x="4905"/>
        <item x="159"/>
        <item x="4282"/>
        <item x="5907"/>
        <item x="4963"/>
        <item x="5314"/>
        <item x="781"/>
        <item x="1392"/>
        <item x="4607"/>
        <item x="5902"/>
        <item x="4136"/>
        <item x="4296"/>
        <item x="1027"/>
        <item x="921"/>
        <item x="1398"/>
        <item x="2968"/>
        <item x="1345"/>
        <item x="1099"/>
        <item x="4304"/>
        <item x="5189"/>
        <item x="4625"/>
        <item x="1746"/>
        <item x="5744"/>
        <item x="5234"/>
        <item x="4862"/>
        <item x="2189"/>
        <item x="5592"/>
        <item x="4137"/>
        <item x="4944"/>
        <item x="5714"/>
        <item x="3346"/>
        <item x="1389"/>
        <item x="5886"/>
        <item x="4480"/>
        <item x="642"/>
        <item x="4183"/>
        <item x="5354"/>
        <item x="5770"/>
        <item x="5764"/>
        <item x="6051"/>
        <item x="5799"/>
        <item x="4044"/>
        <item x="2156"/>
        <item x="4243"/>
        <item x="4637"/>
        <item x="5699"/>
        <item x="5424"/>
        <item x="3423"/>
        <item x="5671"/>
        <item x="4474"/>
        <item x="6024"/>
        <item x="5765"/>
        <item x="5903"/>
        <item x="5539"/>
        <item x="1504"/>
        <item x="5145"/>
        <item x="4842"/>
        <item x="6012"/>
        <item x="4261"/>
        <item x="5123"/>
        <item x="4596"/>
        <item x="5443"/>
        <item x="5865"/>
        <item x="4314"/>
        <item x="4818"/>
        <item x="3430"/>
        <item x="3454"/>
        <item x="4339"/>
        <item x="4303"/>
        <item x="5675"/>
        <item x="5712"/>
        <item x="1663"/>
        <item x="5906"/>
        <item x="5693"/>
        <item x="5257"/>
        <item x="5680"/>
        <item x="4425"/>
        <item x="4266"/>
        <item x="1926"/>
        <item x="5344"/>
        <item x="5679"/>
        <item x="4083"/>
        <item x="5175"/>
        <item x="5692"/>
        <item x="780"/>
        <item x="4499"/>
        <item x="5229"/>
        <item x="4319"/>
        <item x="1707"/>
        <item x="4024"/>
        <item x="4606"/>
        <item x="4667"/>
        <item x="6123"/>
        <item x="6037"/>
        <item x="5485"/>
        <item x="3457"/>
        <item x="3694"/>
        <item x="4272"/>
        <item x="5840"/>
        <item x="3244"/>
        <item x="5291"/>
        <item x="2402"/>
        <item x="1295"/>
        <item x="6121"/>
        <item x="2138"/>
        <item x="3467"/>
        <item x="5516"/>
        <item x="4094"/>
        <item x="5917"/>
        <item x="3035"/>
        <item x="3911"/>
        <item x="1072"/>
        <item x="3229"/>
        <item x="4648"/>
        <item x="1001"/>
        <item x="4879"/>
        <item x="2839"/>
        <item x="4571"/>
        <item x="4085"/>
        <item x="4117"/>
        <item x="2720"/>
        <item x="5216"/>
        <item x="4070"/>
        <item x="5580"/>
        <item x="5750"/>
        <item x="4998"/>
        <item x="3753"/>
        <item x="5851"/>
        <item x="5985"/>
        <item x="5866"/>
        <item x="1517"/>
        <item x="643"/>
        <item x="4485"/>
        <item x="4899"/>
        <item x="2166"/>
        <item x="5691"/>
        <item x="645"/>
        <item x="4141"/>
        <item x="4892"/>
        <item x="4139"/>
        <item x="937"/>
        <item x="4602"/>
        <item x="5901"/>
        <item x="5861"/>
        <item x="761"/>
        <item x="1304"/>
        <item x="5696"/>
        <item x="3572"/>
        <item x="4227"/>
        <item x="4310"/>
        <item x="4583"/>
        <item x="4512"/>
        <item x="4942"/>
        <item x="2548"/>
        <item x="5076"/>
        <item x="4174"/>
        <item x="5577"/>
        <item x="4221"/>
        <item x="1039"/>
        <item x="3004"/>
        <item x="4035"/>
        <item x="5163"/>
        <item x="3372"/>
        <item x="2280"/>
        <item x="2562"/>
        <item x="3240"/>
        <item x="4493"/>
        <item x="767"/>
        <item x="5929"/>
        <item x="3579"/>
        <item x="5806"/>
        <item x="4827"/>
        <item x="648"/>
        <item x="5395"/>
        <item x="626"/>
        <item x="3780"/>
        <item x="3998"/>
        <item x="5690"/>
        <item x="1296"/>
        <item x="4665"/>
        <item x="659"/>
        <item x="3509"/>
        <item x="4320"/>
        <item x="4156"/>
        <item x="5707"/>
        <item x="3576"/>
        <item x="4112"/>
        <item x="4535"/>
        <item x="1070"/>
        <item x="1992"/>
        <item x="5658"/>
        <item x="4088"/>
        <item x="4614"/>
        <item x="5552"/>
        <item x="4386"/>
        <item x="1394"/>
        <item x="1814"/>
        <item x="5742"/>
        <item x="4798"/>
        <item x="4676"/>
        <item x="5762"/>
        <item x="4739"/>
        <item x="3481"/>
        <item x="5493"/>
        <item x="2653"/>
        <item x="3335"/>
        <item x="2604"/>
        <item x="3996"/>
        <item x="1195"/>
        <item x="4809"/>
        <item x="5060"/>
        <item x="4677"/>
        <item x="3127"/>
        <item x="4697"/>
        <item x="1342"/>
        <item x="5264"/>
        <item x="1341"/>
        <item x="5843"/>
        <item x="5447"/>
        <item x="1683"/>
        <item x="5174"/>
        <item x="6116"/>
        <item x="2541"/>
        <item x="4244"/>
        <item x="4089"/>
        <item x="1334"/>
        <item x="4492"/>
        <item x="1054"/>
        <item x="4271"/>
        <item x="4983"/>
        <item x="4982"/>
        <item x="2598"/>
        <item x="1565"/>
        <item x="5811"/>
        <item x="4612"/>
        <item x="5346"/>
        <item x="6068"/>
        <item x="5304"/>
        <item x="593"/>
        <item x="5436"/>
        <item x="5918"/>
        <item x="6022"/>
        <item x="4185"/>
        <item x="2867"/>
        <item x="5329"/>
        <item x="4422"/>
        <item x="4301"/>
        <item x="5630"/>
        <item x="2536"/>
        <item x="4256"/>
        <item x="2525"/>
        <item x="5821"/>
        <item x="2895"/>
        <item x="5550"/>
        <item x="1307"/>
        <item x="5118"/>
        <item x="6093"/>
        <item x="4424"/>
        <item x="1845"/>
        <item x="2613"/>
        <item x="3819"/>
        <item x="3057"/>
        <item x="1569"/>
        <item x="6105"/>
        <item x="4597"/>
        <item x="4924"/>
        <item x="1441"/>
        <item x="5846"/>
        <item x="5281"/>
        <item x="4658"/>
        <item x="5766"/>
        <item x="6122"/>
        <item x="3226"/>
        <item x="4298"/>
        <item x="3295"/>
        <item x="5246"/>
        <item x="1449"/>
        <item x="3261"/>
        <item x="4242"/>
        <item x="4236"/>
        <item x="4936"/>
        <item x="2920"/>
        <item x="5527"/>
        <item x="5478"/>
        <item x="5351"/>
        <item x="4898"/>
        <item x="4333"/>
        <item x="6062"/>
        <item x="6048"/>
        <item x="2824"/>
        <item x="1318"/>
        <item x="1995"/>
        <item x="2850"/>
        <item x="1684"/>
        <item x="2737"/>
        <item x="794"/>
        <item x="5425"/>
        <item x="3570"/>
        <item x="5767"/>
        <item x="5474"/>
        <item x="4981"/>
        <item x="4630"/>
        <item x="4506"/>
        <item x="5481"/>
        <item x="6089"/>
        <item x="4148"/>
        <item x="3241"/>
        <item x="1780"/>
        <item x="5472"/>
        <item x="4031"/>
        <item x="4462"/>
        <item x="4872"/>
        <item x="605"/>
        <item x="5689"/>
        <item x="5480"/>
        <item x="4290"/>
        <item x="2666"/>
        <item x="5002"/>
        <item x="825"/>
        <item x="3557"/>
        <item x="1523"/>
        <item x="5953"/>
        <item x="1094"/>
        <item x="2018"/>
        <item x="2267"/>
        <item x="1066"/>
        <item x="2420"/>
        <item x="4931"/>
        <item x="819"/>
        <item x="1836"/>
        <item x="3554"/>
        <item x="871"/>
        <item x="2814"/>
        <item x="3598"/>
        <item x="5265"/>
        <item x="4264"/>
        <item x="2860"/>
        <item x="5452"/>
        <item x="4324"/>
        <item x="5977"/>
        <item x="5427"/>
        <item x="598"/>
        <item x="4580"/>
        <item x="4766"/>
        <item x="5920"/>
        <item x="4993"/>
        <item x="3178"/>
        <item x="5618"/>
        <item x="5941"/>
        <item x="3811"/>
        <item x="1004"/>
        <item x="4631"/>
        <item x="1506"/>
        <item x="1057"/>
        <item x="1955"/>
        <item x="4505"/>
        <item x="639"/>
        <item x="5092"/>
        <item x="5702"/>
        <item x="4249"/>
        <item x="5651"/>
        <item x="4017"/>
        <item x="1048"/>
        <item x="5547"/>
        <item x="4308"/>
        <item x="4503"/>
        <item x="657"/>
        <item x="5921"/>
        <item x="4855"/>
        <item x="2174"/>
        <item x="2295"/>
        <item x="3138"/>
        <item x="1065"/>
        <item x="4037"/>
        <item x="4748"/>
        <item x="3705"/>
        <item x="5027"/>
        <item x="1306"/>
        <item x="2686"/>
        <item x="5140"/>
        <item x="4996"/>
        <item x="4573"/>
        <item x="5089"/>
        <item x="3814"/>
        <item x="1058"/>
        <item x="2468"/>
        <item x="4325"/>
        <item x="545"/>
        <item x="3411"/>
        <item x="2897"/>
        <item x="4972"/>
        <item x="4990"/>
        <item x="6124"/>
        <item x="5001"/>
        <item x="4927"/>
        <item x="516"/>
        <item x="4564"/>
        <item x="5490"/>
        <item x="5708"/>
        <item x="4966"/>
        <item x="5356"/>
        <item x="3243"/>
        <item x="1503"/>
        <item x="2991"/>
        <item x="5968"/>
        <item x="5704"/>
        <item x="4848"/>
        <item x="5664"/>
        <item x="1770"/>
        <item x="4360"/>
        <item x="4327"/>
        <item x="1616"/>
        <item x="4016"/>
        <item x="660"/>
        <item x="963"/>
        <item x="4049"/>
        <item x="5372"/>
        <item x="2247"/>
        <item x="2669"/>
        <item x="5479"/>
        <item x="4220"/>
        <item x="5438"/>
        <item x="5986"/>
        <item x="5793"/>
        <item x="6098"/>
        <item x="5930"/>
        <item x="4515"/>
        <item x="2616"/>
        <item x="5976"/>
        <item x="4744"/>
        <item x="4611"/>
        <item x="5227"/>
        <item x="1656"/>
        <item x="3869"/>
        <item x="2877"/>
        <item x="1095"/>
        <item x="6113"/>
        <item x="2866"/>
        <item x="5931"/>
        <item x="4941"/>
        <item x="5491"/>
        <item x="5273"/>
        <item x="3975"/>
        <item x="2637"/>
        <item x="6005"/>
        <item x="5794"/>
        <item x="5357"/>
        <item x="5235"/>
        <item x="4487"/>
        <item x="4903"/>
        <item x="4904"/>
        <item x="1981"/>
        <item x="4985"/>
        <item x="2090"/>
        <item x="145"/>
        <item x="3445"/>
        <item x="3217"/>
        <item x="2684"/>
        <item x="5787"/>
        <item x="1109"/>
        <item x="1910"/>
        <item x="4897"/>
        <item x="1409"/>
        <item x="2207"/>
        <item x="2400"/>
        <item x="6013"/>
        <item x="1698"/>
        <item x="5755"/>
        <item x="3211"/>
        <item x="1956"/>
        <item x="1003"/>
        <item x="2105"/>
        <item x="5911"/>
        <item x="1238"/>
        <item x="3695"/>
        <item x="4347"/>
        <item x="3800"/>
        <item x="3645"/>
        <item x="1559"/>
        <item x="5182"/>
        <item x="3688"/>
        <item x="4232"/>
        <item x="1446"/>
        <item x="4647"/>
        <item x="1987"/>
        <item x="5895"/>
        <item x="4681"/>
        <item x="4746"/>
        <item x="5099"/>
        <item x="2136"/>
        <item x="5399"/>
        <item x="1677"/>
        <item x="5000"/>
        <item x="5108"/>
        <item x="4747"/>
        <item x="5348"/>
        <item x="680"/>
        <item x="3044"/>
        <item x="4472"/>
        <item x="2330"/>
        <item x="4674"/>
        <item x="2916"/>
        <item x="5779"/>
        <item x="5629"/>
        <item x="5562"/>
        <item x="5245"/>
        <item x="3253"/>
        <item x="1974"/>
        <item x="4337"/>
        <item x="4616"/>
        <item x="4673"/>
        <item x="5624"/>
        <item x="1180"/>
        <item x="3404"/>
        <item x="4011"/>
        <item x="4669"/>
        <item x="5136"/>
        <item x="4997"/>
        <item x="4346"/>
        <item x="3045"/>
        <item x="1531"/>
        <item x="3546"/>
        <item x="4302"/>
        <item x="363"/>
        <item x="5454"/>
        <item x="4180"/>
        <item x="4661"/>
        <item x="1624"/>
        <item x="5449"/>
        <item x="1405"/>
        <item x="4978"/>
        <item x="5088"/>
        <item x="5972"/>
        <item x="2632"/>
        <item x="4321"/>
        <item x="1227"/>
        <item x="4830"/>
        <item x="2487"/>
        <item x="3944"/>
        <item x="2255"/>
        <item x="5202"/>
        <item x="5251"/>
        <item x="1183"/>
        <item x="4171"/>
        <item x="2903"/>
        <item x="1862"/>
        <item x="5700"/>
        <item x="990"/>
        <item x="4610"/>
        <item x="5170"/>
        <item x="2652"/>
        <item x="3297"/>
        <item x="3965"/>
        <item x="4909"/>
        <item x="3025"/>
        <item x="2407"/>
        <item x="856"/>
        <item x="2084"/>
        <item x="5626"/>
        <item x="3071"/>
        <item x="1998"/>
        <item x="5338"/>
        <item x="2956"/>
        <item x="4119"/>
        <item x="3541"/>
        <item x="4645"/>
        <item x="4029"/>
        <item x="5402"/>
        <item x="2385"/>
        <item x="1450"/>
        <item x="965"/>
        <item x="5252"/>
        <item x="1789"/>
        <item x="757"/>
        <item x="592"/>
        <item x="596"/>
        <item x="1627"/>
        <item x="789"/>
        <item x="5498"/>
        <item x="5272"/>
        <item x="2755"/>
        <item x="1623"/>
        <item x="5201"/>
        <item x="4829"/>
        <item x="3132"/>
        <item x="967"/>
        <item x="5710"/>
        <item x="2274"/>
        <item x="5266"/>
        <item x="4126"/>
        <item x="2371"/>
        <item x="6118"/>
        <item x="5369"/>
        <item x="3713"/>
        <item x="3548"/>
        <item x="4733"/>
        <item x="4534"/>
        <item x="4275"/>
        <item x="5734"/>
        <item x="267"/>
        <item x="6000"/>
        <item x="6102"/>
        <item x="4350"/>
        <item x="3273"/>
        <item x="2512"/>
        <item x="5361"/>
        <item x="5795"/>
        <item x="2763"/>
        <item x="1025"/>
        <item x="4270"/>
        <item x="4928"/>
        <item x="3722"/>
        <item x="1749"/>
        <item x="4466"/>
        <item x="3959"/>
        <item x="684"/>
        <item x="6050"/>
        <item x="1940"/>
        <item x="5601"/>
        <item x="1069"/>
        <item x="2213"/>
        <item x="3314"/>
        <item x="4287"/>
        <item x="3070"/>
        <item x="3067"/>
        <item x="2873"/>
        <item x="5242"/>
        <item x="992"/>
        <item x="4357"/>
        <item x="4937"/>
        <item x="2282"/>
        <item x="5640"/>
        <item x="2028"/>
        <item x="2608"/>
        <item x="4439"/>
        <item x="786"/>
        <item x="5371"/>
        <item x="2035"/>
        <item x="4292"/>
        <item x="3803"/>
        <item x="4026"/>
        <item x="5178"/>
        <item x="6001"/>
        <item x="4476"/>
        <item x="2579"/>
        <item x="2523"/>
        <item x="4459"/>
        <item x="4445"/>
        <item x="4692"/>
        <item x="5003"/>
        <item x="2051"/>
        <item x="1735"/>
        <item x="5133"/>
        <item x="2497"/>
        <item x="562"/>
        <item x="5077"/>
        <item x="3202"/>
        <item x="4359"/>
        <item x="1807"/>
        <item x="629"/>
        <item x="5860"/>
        <item x="3628"/>
        <item x="3993"/>
        <item x="4246"/>
        <item x="1982"/>
        <item x="2308"/>
        <item x="5193"/>
        <item x="2767"/>
        <item x="4358"/>
        <item x="3677"/>
        <item x="2389"/>
        <item x="3625"/>
        <item x="4267"/>
        <item x="3575"/>
        <item x="1617"/>
        <item x="1519"/>
        <item x="2463"/>
        <item x="3523"/>
        <item x="2391"/>
        <item x="1727"/>
        <item x="2849"/>
        <item x="1561"/>
        <item x="2210"/>
        <item x="3623"/>
        <item x="1721"/>
        <item x="1914"/>
        <item x="1835"/>
        <item x="3198"/>
        <item x="2425"/>
        <item x="4268"/>
        <item x="3331"/>
        <item x="6085"/>
        <item x="4335"/>
        <item x="3964"/>
        <item x="774"/>
        <item x="4754"/>
        <item x="628"/>
        <item x="1829"/>
        <item x="2932"/>
        <item x="4662"/>
        <item x="4175"/>
        <item x="5063"/>
        <item x="613"/>
        <item x="4113"/>
        <item x="5105"/>
        <item x="1314"/>
        <item x="1556"/>
        <item x="1812"/>
        <item x="836"/>
        <item x="1240"/>
        <item x="2744"/>
        <item x="5711"/>
        <item x="4093"/>
        <item x="5184"/>
        <item x="1951"/>
        <item x="957"/>
        <item x="5191"/>
        <item x="4262"/>
        <item x="3871"/>
        <item x="5293"/>
        <item x="3837"/>
        <item x="2062"/>
        <item x="3535"/>
        <item x="2300"/>
        <item x="910"/>
        <item x="3526"/>
        <item x="3995"/>
        <item x="4680"/>
        <item x="4519"/>
        <item x="3154"/>
        <item x="1537"/>
        <item x="575"/>
        <item x="4460"/>
        <item x="5445"/>
        <item x="5591"/>
        <item x="4293"/>
        <item x="5569"/>
        <item x="3111"/>
        <item x="1219"/>
        <item x="1798"/>
        <item x="2383"/>
        <item x="2922"/>
        <item x="1975"/>
        <item x="4902"/>
        <item x="1688"/>
        <item x="1557"/>
        <item x="2868"/>
        <item x="4316"/>
        <item x="2061"/>
        <item x="1747"/>
        <item x="4709"/>
        <item x="1114"/>
        <item x="1953"/>
        <item x="1064"/>
        <item x="914"/>
        <item x="2208"/>
        <item x="2054"/>
        <item x="4940"/>
        <item x="1877"/>
        <item x="5876"/>
        <item x="4078"/>
        <item x="669"/>
        <item x="5269"/>
        <item x="5286"/>
        <item x="2786"/>
        <item x="2591"/>
        <item x="5153"/>
        <item x="5896"/>
        <item x="4893"/>
        <item x="3124"/>
        <item x="5161"/>
        <item x="5853"/>
        <item x="2642"/>
        <item x="1912"/>
        <item x="5545"/>
        <item x="3946"/>
        <item x="3068"/>
        <item x="2188"/>
        <item x="964"/>
        <item x="2176"/>
        <item x="1588"/>
        <item x="1629"/>
        <item x="952"/>
        <item x="2291"/>
        <item x="4702"/>
        <item x="6014"/>
        <item x="2180"/>
        <item x="4465"/>
        <item x="6125"/>
        <item x="4076"/>
        <item x="3952"/>
        <item x="1899"/>
        <item x="5271"/>
        <item x="3972"/>
        <item x="2588"/>
        <item x="843"/>
        <item x="3951"/>
        <item x="3378"/>
        <item x="5475"/>
        <item x="5856"/>
        <item x="2677"/>
        <item x="1668"/>
        <item x="2694"/>
        <item x="1913"/>
        <item x="1918"/>
        <item x="5869"/>
        <item x="5676"/>
        <item x="5965"/>
        <item x="2302"/>
        <item x="2655"/>
        <item x="6072"/>
        <item x="5878"/>
        <item x="1006"/>
        <item x="2549"/>
        <item x="1906"/>
        <item x="1752"/>
        <item x="5057"/>
        <item x="6126"/>
        <item x="4204"/>
        <item x="4294"/>
        <item x="5464"/>
        <item x="1119"/>
        <item x="2431"/>
        <item x="3889"/>
        <item x="911"/>
        <item x="4708"/>
        <item x="2254"/>
        <item x="4438"/>
        <item x="5785"/>
        <item x="4954"/>
        <item x="1894"/>
        <item x="2423"/>
        <item x="5276"/>
        <item x="5924"/>
        <item x="2349"/>
        <item x="1397"/>
        <item x="5335"/>
        <item x="2819"/>
        <item x="4807"/>
        <item x="4191"/>
        <item x="5085"/>
        <item x="1888"/>
        <item x="4720"/>
        <item x="2621"/>
        <item x="5121"/>
        <item x="4063"/>
        <item x="5939"/>
        <item x="3980"/>
        <item x="4920"/>
        <item x="5181"/>
        <item x="2992"/>
        <item x="6008"/>
        <item x="1384"/>
        <item x="4351"/>
        <item x="5008"/>
        <item x="2245"/>
        <item x="4868"/>
        <item x="2055"/>
        <item x="4725"/>
        <item x="5949"/>
        <item x="5716"/>
        <item x="4132"/>
        <item x="5932"/>
        <item x="5717"/>
        <item x="4496"/>
        <item x="4415"/>
        <item x="1138"/>
        <item x="1847"/>
        <item x="3040"/>
        <item x="1383"/>
        <item x="2486"/>
        <item x="5295"/>
        <item x="4412"/>
        <item x="4489"/>
        <item x="2315"/>
        <item x="2297"/>
        <item x="2335"/>
        <item x="1966"/>
        <item x="4618"/>
        <item x="2449"/>
        <item x="3636"/>
        <item x="1861"/>
        <item x="4501"/>
        <item x="2301"/>
        <item x="6036"/>
        <item x="5543"/>
        <item x="3169"/>
        <item x="2508"/>
        <item x="5274"/>
        <item x="4682"/>
        <item x="3653"/>
        <item x="5287"/>
        <item x="5358"/>
        <item x="5326"/>
        <item x="1787"/>
        <item x="4959"/>
        <item x="4455"/>
        <item x="3269"/>
        <item x="2358"/>
        <item x="2021"/>
        <item x="1681"/>
        <item x="2199"/>
        <item x="4343"/>
        <item x="689"/>
        <item x="2970"/>
        <item x="2092"/>
        <item x="759"/>
        <item x="5634"/>
        <item x="4851"/>
        <item x="2947"/>
        <item x="1425"/>
        <item x="5511"/>
        <item x="2444"/>
        <item x="2348"/>
        <item x="1254"/>
        <item x="4964"/>
        <item x="5905"/>
        <item x="2289"/>
        <item x="4574"/>
        <item x="1817"/>
        <item x="5513"/>
        <item x="362"/>
        <item x="5995"/>
        <item x="5832"/>
        <item x="1908"/>
        <item x="4598"/>
        <item x="3191"/>
        <item x="6069"/>
        <item x="4678"/>
        <item x="1554"/>
        <item x="3180"/>
        <item x="2350"/>
        <item x="2750"/>
        <item x="3842"/>
        <item x="2115"/>
        <item x="4992"/>
        <item x="4581"/>
        <item x="804"/>
        <item x="4672"/>
        <item x="4432"/>
        <item x="820"/>
        <item x="5313"/>
        <item x="5364"/>
        <item x="3586"/>
        <item x="5718"/>
        <item x="922"/>
        <item x="1546"/>
        <item x="5091"/>
        <item x="995"/>
        <item x="608"/>
        <item x="4551"/>
        <item x="3846"/>
        <item x="1042"/>
        <item x="2331"/>
        <item x="1210"/>
        <item x="4671"/>
        <item x="3285"/>
        <item x="5150"/>
        <item x="4237"/>
        <item x="3131"/>
        <item x="2708"/>
        <item x="1289"/>
        <item x="3578"/>
        <item x="4776"/>
        <item x="3672"/>
        <item x="4164"/>
        <item x="4473"/>
        <item x="4517"/>
        <item x="4188"/>
        <item x="2085"/>
        <item x="5872"/>
        <item x="5705"/>
        <item x="5831"/>
        <item x="5043"/>
        <item x="5933"/>
        <item x="2137"/>
        <item x="3981"/>
        <item x="5366"/>
        <item x="616"/>
        <item x="4538"/>
        <item x="3156"/>
        <item x="4685"/>
        <item x="1802"/>
        <item x="1577"/>
        <item x="1277"/>
        <item x="5155"/>
        <item x="2426"/>
        <item x="5141"/>
        <item x="5502"/>
        <item x="5650"/>
        <item x="2879"/>
        <item x="5582"/>
        <item x="2572"/>
        <item x="5278"/>
        <item x="440"/>
        <item x="1824"/>
        <item x="6042"/>
        <item x="827"/>
        <item x="3152"/>
        <item x="2013"/>
        <item x="3948"/>
        <item x="2729"/>
        <item x="1839"/>
        <item x="4115"/>
        <item x="814"/>
        <item x="1110"/>
        <item x="4591"/>
        <item x="578"/>
        <item x="5308"/>
        <item x="4719"/>
        <item x="4679"/>
        <item x="5719"/>
        <item x="4362"/>
        <item x="1399"/>
        <item x="687"/>
        <item x="6040"/>
        <item x="2073"/>
        <item x="4401"/>
        <item x="4391"/>
        <item x="3629"/>
        <item x="5798"/>
        <item x="1871"/>
        <item x="4218"/>
        <item x="2800"/>
        <item x="5253"/>
        <item x="5649"/>
        <item x="2804"/>
        <item x="2858"/>
        <item x="5501"/>
        <item x="3133"/>
        <item x="2386"/>
        <item x="4853"/>
        <item x="1348"/>
        <item x="2780"/>
        <item x="5128"/>
        <item x="5683"/>
        <item x="2312"/>
        <item x="2707"/>
        <item x="5484"/>
        <item x="5909"/>
        <item x="5877"/>
        <item x="4555"/>
        <item x="4151"/>
        <item x="4826"/>
        <item x="359"/>
        <item x="3110"/>
        <item x="5988"/>
        <item x="595"/>
        <item x="4613"/>
        <item x="1595"/>
        <item x="4822"/>
        <item x="1968"/>
        <item x="2304"/>
        <item x="5615"/>
        <item x="3588"/>
        <item x="5192"/>
        <item x="3774"/>
        <item x="672"/>
        <item x="4349"/>
        <item x="4059"/>
        <item x="1202"/>
        <item x="5232"/>
        <item x="5146"/>
        <item x="3293"/>
        <item x="5332"/>
        <item x="3016"/>
        <item x="5706"/>
        <item x="2334"/>
        <item x="775"/>
        <item x="3806"/>
        <item x="5512"/>
        <item x="6127"/>
        <item x="5617"/>
        <item x="2952"/>
        <item x="2143"/>
        <item x="3497"/>
        <item x="4471"/>
        <item x="2623"/>
        <item x="2896"/>
        <item x="4372"/>
        <item x="5724"/>
        <item x="1806"/>
        <item x="5505"/>
        <item x="5859"/>
        <item x="3205"/>
        <item x="5500"/>
        <item x="3838"/>
        <item x="5198"/>
        <item x="5508"/>
        <item x="5844"/>
        <item x="4297"/>
        <item x="2583"/>
        <item x="2441"/>
        <item x="649"/>
        <item x="5416"/>
        <item x="5260"/>
        <item x="4608"/>
        <item x="530"/>
        <item x="2728"/>
        <item x="2285"/>
        <item x="2377"/>
        <item x="1919"/>
        <item x="5289"/>
        <item x="1849"/>
        <item x="5321"/>
        <item x="1573"/>
        <item x="2198"/>
        <item x="4253"/>
        <item x="5059"/>
        <item x="2388"/>
        <item x="2967"/>
        <item x="52"/>
        <item x="3741"/>
        <item x="4279"/>
        <item x="5910"/>
        <item x="4069"/>
        <item x="5942"/>
        <item x="3024"/>
        <item x="2374"/>
        <item x="5084"/>
        <item x="4991"/>
        <item x="1763"/>
        <item x="4356"/>
        <item x="2204"/>
        <item x="5014"/>
        <item x="2586"/>
        <item x="5363"/>
        <item x="5471"/>
        <item x="674"/>
        <item x="615"/>
        <item x="5476"/>
        <item x="4635"/>
        <item x="4165"/>
        <item x="2801"/>
        <item x="5381"/>
        <item x="3849"/>
        <item x="887"/>
        <item x="980"/>
        <item x="5180"/>
        <item x="1437"/>
        <item x="2369"/>
        <item x="4895"/>
        <item x="943"/>
        <item x="3135"/>
        <item x="5031"/>
        <item x="2698"/>
        <item x="4251"/>
        <item x="1344"/>
        <item x="5791"/>
        <item x="5945"/>
        <item x="1886"/>
        <item x="2645"/>
        <item x="4274"/>
        <item x="3511"/>
        <item x="2941"/>
        <item x="4404"/>
        <item x="4794"/>
        <item x="554"/>
        <item x="4987"/>
        <item x="4777"/>
        <item x="4433"/>
        <item x="2635"/>
        <item x="2303"/>
        <item x="5588"/>
        <item x="4332"/>
        <item x="4683"/>
        <item x="1833"/>
        <item x="5262"/>
        <item x="536"/>
        <item x="1834"/>
        <item x="4875"/>
        <item x="2390"/>
        <item x="3014"/>
        <item x="4599"/>
        <item x="4510"/>
        <item x="6059"/>
        <item x="3564"/>
        <item x="4259"/>
        <item x="4334"/>
        <item x="953"/>
        <item x="5412"/>
        <item x="3061"/>
        <item x="6080"/>
        <item x="1354"/>
        <item x="4138"/>
        <item x="1232"/>
        <item x="3999"/>
        <item x="2294"/>
        <item x="956"/>
        <item x="5023"/>
        <item x="5254"/>
        <item x="547"/>
        <item x="2474"/>
        <item x="2792"/>
        <item x="783"/>
        <item x="4482"/>
        <item x="3275"/>
        <item x="5810"/>
        <item x="946"/>
        <item x="5349"/>
        <item x="600"/>
        <item x="4468"/>
        <item x="5747"/>
        <item x="3195"/>
        <item x="2668"/>
        <item x="1713"/>
        <item x="553"/>
        <item x="4086"/>
        <item x="4392"/>
        <item x="1566"/>
        <item x="1087"/>
        <item x="3676"/>
        <item x="4782"/>
        <item x="5837"/>
        <item x="238"/>
        <item x="5094"/>
        <item x="2429"/>
        <item x="5233"/>
        <item x="4737"/>
        <item x="3276"/>
        <item x="1082"/>
        <item x="884"/>
        <item x="6031"/>
        <item x="869"/>
        <item x="3736"/>
        <item x="1281"/>
        <item x="1258"/>
        <item x="2835"/>
        <item x="3486"/>
        <item x="5177"/>
        <item x="4329"/>
        <item x="2919"/>
        <item x="5983"/>
        <item x="2787"/>
        <item x="2665"/>
        <item x="4615"/>
        <item x="5477"/>
        <item x="5206"/>
        <item x="5996"/>
        <item x="868"/>
        <item x="2193"/>
        <item x="5393"/>
        <item x="1241"/>
        <item x="5925"/>
        <item x="4973"/>
        <item x="1413"/>
        <item x="3207"/>
        <item x="1769"/>
        <item x="4000"/>
        <item x="5568"/>
        <item x="1590"/>
        <item x="552"/>
        <item x="5029"/>
        <item x="1771"/>
        <item x="1945"/>
        <item x="3543"/>
        <item x="3271"/>
        <item x="5556"/>
        <item x="5073"/>
        <item x="3974"/>
        <item x="5082"/>
        <item x="5183"/>
        <item x="1419"/>
        <item x="5277"/>
        <item x="1883"/>
        <item x="1423"/>
        <item x="2278"/>
        <item x="676"/>
        <item x="2978"/>
        <item x="5661"/>
        <item x="4073"/>
        <item x="2273"/>
        <item x="4395"/>
        <item x="5106"/>
        <item x="2159"/>
        <item x="738"/>
        <item x="4080"/>
        <item x="4140"/>
        <item x="1133"/>
        <item x="6106"/>
        <item x="2479"/>
        <item x="4057"/>
        <item x="4380"/>
        <item x="5165"/>
        <item x="6104"/>
        <item x="5109"/>
        <item x="5401"/>
        <item x="1766"/>
        <item x="1271"/>
        <item x="5396"/>
        <item x="5218"/>
        <item x="456"/>
        <item x="1380"/>
        <item x="5616"/>
        <item x="1744"/>
        <item x="1963"/>
        <item x="5951"/>
        <item x="1462"/>
        <item x="2489"/>
        <item x="1007"/>
        <item x="3094"/>
        <item x="897"/>
        <item x="875"/>
        <item x="4158"/>
        <item x="4208"/>
        <item x="5119"/>
        <item x="2206"/>
        <item x="1903"/>
        <item x="1442"/>
        <item x="4077"/>
        <item x="5290"/>
        <item x="5583"/>
        <item x="1650"/>
        <item x="4774"/>
        <item x="4870"/>
        <item x="4714"/>
        <item x="5778"/>
        <item x="5489"/>
        <item x="1264"/>
        <item x="3652"/>
        <item x="2436"/>
        <item x="1391"/>
        <item x="4638"/>
        <item x="4908"/>
        <item x="1706"/>
        <item x="4155"/>
        <item x="5330"/>
        <item x="5816"/>
        <item x="3360"/>
        <item x="587"/>
        <item x="1375"/>
        <item x="802"/>
        <item x="683"/>
        <item x="5824"/>
        <item x="4123"/>
        <item x="5926"/>
        <item x="364"/>
        <item x="718"/>
        <item x="1748"/>
        <item x="6016"/>
        <item x="221"/>
        <item x="2938"/>
        <item x="23"/>
        <item x="4108"/>
        <item x="3184"/>
        <item x="1009"/>
        <item x="2478"/>
        <item x="2229"/>
        <item x="5998"/>
        <item x="3854"/>
        <item x="4518"/>
        <item x="3251"/>
        <item x="5090"/>
        <item x="4201"/>
        <item x="178"/>
        <item x="864"/>
        <item x="4173"/>
        <item x="2292"/>
        <item x="1305"/>
        <item x="2951"/>
        <item x="5035"/>
        <item x="2313"/>
        <item x="5226"/>
        <item x="2699"/>
        <item x="5855"/>
        <item x="2058"/>
        <item x="1520"/>
        <item x="4894"/>
        <item x="5839"/>
        <item x="866"/>
        <item x="730"/>
        <item x="4007"/>
        <item x="576"/>
        <item x="2157"/>
        <item x="1387"/>
        <item x="983"/>
        <item x="1225"/>
        <item x="3752"/>
        <item x="3201"/>
        <item x="5367"/>
        <item x="1312"/>
        <item x="6046"/>
        <item x="1024"/>
        <item x="5423"/>
        <item x="2569"/>
        <item x="6034"/>
        <item x="5292"/>
        <item x="4167"/>
        <item x="5205"/>
        <item x="6039"/>
        <item x="1715"/>
        <item x="993"/>
        <item x="1613"/>
        <item x="4498"/>
        <item x="3288"/>
        <item x="5927"/>
        <item x="1646"/>
        <item x="4883"/>
        <item x="766"/>
        <item x="3520"/>
        <item x="4331"/>
        <item x="1971"/>
        <item x="564"/>
        <item x="518"/>
        <item x="1172"/>
        <item x="2746"/>
        <item x="6060"/>
        <item x="815"/>
        <item x="5868"/>
        <item x="2944"/>
        <item x="1333"/>
        <item x="4159"/>
        <item x="5405"/>
        <item x="5732"/>
        <item x="743"/>
        <item x="4910"/>
        <item x="5641"/>
        <item x="5745"/>
        <item x="717"/>
        <item x="4368"/>
        <item x="1038"/>
        <item x="1204"/>
        <item x="5648"/>
        <item x="4533"/>
        <item x="1361"/>
        <item x="551"/>
        <item x="6035"/>
        <item x="644"/>
        <item x="4410"/>
        <item x="2724"/>
        <item x="5923"/>
        <item x="2190"/>
        <item x="1673"/>
        <item x="1468"/>
        <item x="4162"/>
        <item x="2559"/>
        <item x="3189"/>
        <item x="5199"/>
        <item x="2822"/>
        <item x="1471"/>
        <item x="3510"/>
        <item x="3387"/>
        <item x="5781"/>
        <item x="1163"/>
        <item x="1253"/>
        <item x="1901"/>
        <item x="5238"/>
        <item x="889"/>
        <item x="4444"/>
        <item x="1115"/>
        <item x="5017"/>
        <item x="4656"/>
        <item x="860"/>
        <item x="1319"/>
        <item x="696"/>
        <item x="5080"/>
        <item x="4428"/>
        <item x="5282"/>
        <item x="1128"/>
        <item x="1702"/>
        <item x="3439"/>
        <item x="5322"/>
        <item x="5220"/>
        <item x="2480"/>
        <item x="4797"/>
        <item x="2019"/>
        <item x="2322"/>
        <item x="3551"/>
        <item x="4732"/>
        <item x="858"/>
        <item x="1736"/>
        <item x="507"/>
        <item x="1353"/>
        <item x="4437"/>
        <item x="526"/>
        <item x="1249"/>
        <item x="1159"/>
        <item x="1131"/>
        <item x="4447"/>
        <item x="4605"/>
        <item x="4224"/>
        <item x="1129"/>
        <item x="744"/>
        <item x="5874"/>
        <item x="4633"/>
        <item x="1149"/>
        <item x="1158"/>
        <item x="3938"/>
        <item x="881"/>
        <item x="5279"/>
        <item x="1229"/>
        <item x="1540"/>
        <item x="1885"/>
        <item x="1188"/>
        <item x="1535"/>
        <item x="4775"/>
        <item x="4240"/>
        <item x="5439"/>
        <item x="4832"/>
        <item x="1477"/>
        <item x="1000"/>
        <item x="3789"/>
        <item x="2567"/>
        <item x="1482"/>
        <item x="698"/>
        <item x="1125"/>
        <item x="5009"/>
        <item x="1214"/>
        <item x="1246"/>
        <item x="854"/>
        <item x="4710"/>
        <item x="4199"/>
        <item x="1248"/>
        <item x="1035"/>
        <item x="4207"/>
        <item x="4780"/>
        <item x="4541"/>
        <item x="5056"/>
        <item x="1157"/>
        <item x="4195"/>
        <item x="1029"/>
        <item x="2972"/>
        <item x="3019"/>
        <item x="1555"/>
        <item x="1044"/>
        <item x="2139"/>
        <item x="4654"/>
        <item x="5111"/>
        <item x="1362"/>
        <item x="1141"/>
        <item x="1421"/>
        <item x="1293"/>
        <item x="3456"/>
        <item x="412"/>
        <item x="5957"/>
        <item x="2142"/>
        <item x="4375"/>
        <item x="3097"/>
        <item x="5526"/>
        <item x="6101"/>
        <item x="1853"/>
        <item x="3841"/>
        <item x="1533"/>
        <item x="779"/>
        <item x="2546"/>
        <item x="4002"/>
        <item x="4804"/>
        <item x="5132"/>
        <item x="1187"/>
        <item x="5410"/>
        <item x="1493"/>
        <item x="4919"/>
        <item x="2661"/>
        <item x="1245"/>
        <item x="4527"/>
        <item x="1379"/>
        <item x="5914"/>
        <item x="548"/>
        <item x="997"/>
        <item x="1301"/>
        <item x="1175"/>
        <item x="2551"/>
        <item x="5317"/>
        <item x="4816"/>
        <item x="1708"/>
        <item x="2025"/>
        <item x="1153"/>
        <item x="888"/>
        <item x="4547"/>
        <item x="2883"/>
        <item x="1331"/>
        <item x="1286"/>
        <item x="2926"/>
        <item x="204"/>
        <item x="4873"/>
        <item x="4387"/>
        <item x="6088"/>
        <item x="2126"/>
        <item x="6111"/>
        <item x="2576"/>
        <item x="1464"/>
        <item x="2650"/>
        <item x="72"/>
        <item x="900"/>
        <item x="603"/>
        <item x="6009"/>
        <item x="861"/>
        <item x="4019"/>
        <item x="5496"/>
        <item x="1757"/>
        <item x="1900"/>
        <item x="4988"/>
        <item x="4409"/>
        <item x="534"/>
        <item x="1033"/>
        <item x="1608"/>
        <item x="1185"/>
        <item x="4190"/>
        <item x="1011"/>
        <item x="5223"/>
        <item x="1876"/>
        <item x="4018"/>
        <item x="5727"/>
        <item x="5026"/>
        <item x="3316"/>
        <item x="3366"/>
        <item x="4330"/>
        <item x="4686"/>
        <item x="5204"/>
        <item x="1463"/>
        <item x="1151"/>
        <item x="1356"/>
        <item x="1092"/>
        <item x="1252"/>
        <item x="4277"/>
        <item x="1282"/>
        <item x="901"/>
        <item x="2340"/>
        <item x="5022"/>
        <item x="747"/>
        <item x="571"/>
        <item x="4585"/>
        <item x="1190"/>
        <item x="3583"/>
        <item x="5158"/>
        <item x="930"/>
        <item x="736"/>
        <item x="5353"/>
        <item x="2560"/>
        <item x="5390"/>
        <item x="703"/>
        <item x="1012"/>
        <item x="4150"/>
        <item x="4014"/>
        <item x="3209"/>
        <item x="1173"/>
        <item x="725"/>
        <item x="4871"/>
        <item x="4568"/>
        <item x="751"/>
        <item x="586"/>
        <item x="4752"/>
        <item x="525"/>
        <item x="5209"/>
        <item x="4863"/>
        <item x="2419"/>
        <item x="5655"/>
        <item x="1635"/>
        <item x="332"/>
        <item x="5407"/>
        <item x="4698"/>
        <item x="5148"/>
        <item x="3776"/>
        <item x="4550"/>
        <item x="798"/>
        <item x="1372"/>
        <item x="55"/>
        <item x="1711"/>
        <item x="1382"/>
        <item x="2317"/>
        <item x="4490"/>
        <item x="5453"/>
        <item x="647"/>
        <item x="5360"/>
        <item x="2990"/>
        <item x="4400"/>
        <item x="3706"/>
        <item x="614"/>
        <item x="206"/>
        <item x="3197"/>
        <item x="4238"/>
        <item x="5331"/>
        <item x="6083"/>
        <item x="831"/>
        <item x="2205"/>
        <item x="4601"/>
        <item x="4545"/>
        <item x="1251"/>
        <item x="2451"/>
        <item x="1490"/>
        <item x="4664"/>
        <item x="5465"/>
        <item x="4900"/>
        <item x="4443"/>
        <item x="4449"/>
        <item x="4276"/>
        <item x="750"/>
        <item x="1634"/>
        <item x="6070"/>
        <item x="1479"/>
        <item x="5400"/>
        <item x="1907"/>
        <item x="256"/>
        <item x="5681"/>
        <item x="3130"/>
        <item x="5682"/>
        <item x="1336"/>
        <item x="6086"/>
        <item x="5829"/>
        <item x="762"/>
        <item x="4234"/>
        <item x="701"/>
        <item x="2172"/>
        <item x="1015"/>
        <item x="1191"/>
        <item x="4423"/>
        <item x="3640"/>
        <item x="4781"/>
        <item x="5504"/>
        <item x="4336"/>
        <item x="753"/>
        <item x="5462"/>
        <item x="5497"/>
        <item x="2795"/>
        <item x="4760"/>
        <item x="3443"/>
        <item x="4639"/>
        <item x="618"/>
        <item x="1679"/>
        <item x="4864"/>
        <item x="3719"/>
        <item x="1107"/>
        <item x="5654"/>
        <item x="4179"/>
        <item x="539"/>
        <item x="867"/>
        <item x="4994"/>
        <item x="5267"/>
        <item x="44"/>
        <item x="4713"/>
        <item x="5244"/>
        <item x="3203"/>
        <item x="5495"/>
        <item x="140"/>
        <item x="4528"/>
        <item x="5576"/>
        <item x="5888"/>
        <item x="6090"/>
        <item x="521"/>
        <item x="1294"/>
        <item x="5993"/>
        <item x="5042"/>
        <item x="4135"/>
        <item x="955"/>
        <item x="3757"/>
        <item x="5989"/>
        <item x="1285"/>
        <item x="1268"/>
        <item x="752"/>
        <item x="5368"/>
        <item x="4803"/>
        <item x="1104"/>
        <item x="5064"/>
        <item x="5426"/>
        <item x="4095"/>
        <item x="2129"/>
        <item x="5751"/>
        <item x="5928"/>
        <item x="3037"/>
        <item x="4170"/>
        <item x="5408"/>
        <item x="4723"/>
        <item x="4953"/>
        <item x="5460"/>
        <item x="4790"/>
        <item x="4771"/>
        <item x="4189"/>
        <item x="1381"/>
        <item x="577"/>
        <item x="1612"/>
        <item x="4559"/>
        <item x="43"/>
        <item x="2651"/>
        <item x="5805"/>
        <item x="4650"/>
        <item x="1609"/>
        <item x="2812"/>
        <item x="5981"/>
        <item x="5078"/>
        <item x="2770"/>
        <item x="4502"/>
        <item x="4741"/>
        <item x="4907"/>
        <item x="4467"/>
        <item x="4974"/>
        <item x="5507"/>
        <item x="4962"/>
        <item x="5728"/>
        <item x="1369"/>
        <item x="5885"/>
        <item x="5054"/>
        <item x="811"/>
        <item x="250"/>
        <item x="5956"/>
        <item x="6112"/>
        <item x="4435"/>
        <item x="2396"/>
        <item x="793"/>
        <item x="3119"/>
        <item x="612"/>
        <item x="989"/>
        <item x="543"/>
        <item x="4865"/>
        <item x="3257"/>
        <item x="3577"/>
        <item x="3380"/>
        <item x="3137"/>
        <item x="4620"/>
        <item x="1275"/>
        <item x="3662"/>
        <item x="6025"/>
        <item x="3859"/>
        <item x="1575"/>
        <item x="1067"/>
        <item x="4365"/>
        <item x="3489"/>
        <item x="912"/>
        <item x="5247"/>
        <item x="2068"/>
        <item x="4260"/>
        <item x="5387"/>
        <item x="569"/>
        <item x="812"/>
        <item x="3647"/>
        <item x="4323"/>
        <item x="561"/>
        <item x="4634"/>
        <item x="4402"/>
        <item x="5429"/>
        <item x="1154"/>
        <item x="5637"/>
        <item x="710"/>
        <item x="699"/>
        <item x="954"/>
        <item x="2775"/>
        <item x="5159"/>
        <item x="1259"/>
        <item x="1751"/>
        <item x="3727"/>
        <item x="2215"/>
        <item x="5701"/>
        <item x="994"/>
        <item x="4223"/>
        <item x="3336"/>
        <item x="863"/>
        <item x="859"/>
        <item x="1455"/>
        <item x="2660"/>
        <item x="4768"/>
        <item x="5669"/>
        <item x="732"/>
        <item x="2617"/>
        <item x="4926"/>
        <item x="632"/>
        <item x="853"/>
        <item x="4759"/>
        <item x="5417"/>
        <item x="4203"/>
        <item x="5299"/>
        <item x="4209"/>
        <item x="4429"/>
        <item x="4823"/>
        <item x="4995"/>
        <item x="918"/>
        <item x="5093"/>
        <item x="880"/>
        <item x="5678"/>
        <item x="4808"/>
        <item x="720"/>
        <item x="368"/>
        <item x="389"/>
        <item x="528"/>
        <item x="1664"/>
        <item x="582"/>
        <item x="5450"/>
        <item x="1367"/>
        <item x="4989"/>
        <item x="2148"/>
        <item x="668"/>
        <item x="6095"/>
        <item x="817"/>
        <item x="800"/>
        <item x="1008"/>
        <item x="438"/>
        <item x="4345"/>
        <item x="3238"/>
        <item x="4660"/>
        <item x="5672"/>
        <item x="7"/>
        <item x="2595"/>
        <item x="805"/>
        <item x="934"/>
        <item x="5571"/>
        <item x="4446"/>
        <item x="5137"/>
        <item x="899"/>
        <item x="3843"/>
        <item x="4557"/>
        <item x="57"/>
        <item x="2552"/>
        <item x="4970"/>
        <item x="5663"/>
        <item x="907"/>
        <item x="4749"/>
        <item x="5062"/>
        <item x="4666"/>
        <item x="3232"/>
        <item x="5908"/>
        <item x="5772"/>
        <item x="1322"/>
        <item x="5219"/>
        <item x="1783"/>
        <item x="960"/>
        <item x="4239"/>
        <item x="2151"/>
        <item x="3462"/>
        <item x="4916"/>
        <item x="3913"/>
        <item x="1644"/>
        <item x="4786"/>
        <item x="3290"/>
        <item x="3183"/>
        <item x="837"/>
        <item x="969"/>
        <item x="851"/>
        <item x="3611"/>
        <item x="2891"/>
        <item x="5068"/>
        <item x="5960"/>
        <item x="1170"/>
        <item x="1892"/>
        <item x="3431"/>
        <item x="4145"/>
        <item x="4791"/>
        <item x="3100"/>
        <item x="4419"/>
        <item x="5523"/>
        <item x="3321"/>
        <item x="2498"/>
        <item x="1118"/>
        <item x="3402"/>
        <item x="6087"/>
        <item x="2485"/>
        <item x="3338"/>
        <item x="529"/>
        <item x="1970"/>
        <item x="3302"/>
        <item x="2354"/>
        <item x="517"/>
        <item x="5166"/>
        <item x="1142"/>
        <item x="2725"/>
        <item x="12"/>
        <item x="1385"/>
        <item x="848"/>
        <item x="4565"/>
        <item x="139"/>
        <item x="1016"/>
        <item x="1201"/>
        <item x="3265"/>
        <item x="924"/>
        <item x="3988"/>
        <item x="1192"/>
        <item x="663"/>
        <item x="3488"/>
        <item x="3487"/>
        <item x="4285"/>
        <item x="1792"/>
        <item x="1813"/>
        <item x="678"/>
        <item x="522"/>
        <item x="1994"/>
        <item x="1869"/>
        <item x="5388"/>
        <item x="682"/>
        <item x="3680"/>
        <item x="932"/>
        <item x="16"/>
        <item x="165"/>
        <item x="4222"/>
        <item x="5999"/>
        <item x="877"/>
        <item x="6114"/>
        <item x="164"/>
        <item x="5343"/>
        <item x="3059"/>
        <item x="3697"/>
        <item x="4727"/>
        <item x="3847"/>
        <item x="4586"/>
        <item x="4065"/>
        <item x="2808"/>
        <item x="916"/>
        <item x="3809"/>
        <item x="108"/>
        <item x="5775"/>
        <item x="59"/>
        <item x="1999"/>
        <item x="3222"/>
        <item x="5863"/>
        <item x="4128"/>
        <item x="1870"/>
        <item x="3545"/>
        <item x="3428"/>
        <item x="2784"/>
        <item x="729"/>
        <item x="3414"/>
        <item x="1363"/>
        <item x="2534"/>
        <item x="3433"/>
        <item x="4705"/>
        <item x="1402"/>
        <item x="6107"/>
        <item x="495"/>
        <item x="1186"/>
        <item x="558"/>
        <item x="5570"/>
        <item x="2003"/>
        <item x="2869"/>
        <item x="3026"/>
        <item x="134"/>
        <item x="3234"/>
        <item x="56"/>
        <item x="1365"/>
        <item x="2719"/>
        <item x="4820"/>
        <item x="4646"/>
        <item x="3857"/>
        <item x="5606"/>
        <item x="1256"/>
        <item x="589"/>
        <item x="3744"/>
        <item x="4896"/>
        <item x="902"/>
        <item x="3591"/>
        <item x="579"/>
        <item x="475"/>
        <item x="4572"/>
        <item x="5619"/>
        <item x="1917"/>
        <item x="3584"/>
        <item x="966"/>
        <item x="1061"/>
        <item x="1076"/>
        <item x="3657"/>
        <item x="1572"/>
        <item x="83"/>
        <item x="271"/>
        <item x="991"/>
        <item x="6094"/>
        <item x="4795"/>
        <item x="1476"/>
        <item x="5668"/>
        <item x="5741"/>
        <item x="4587"/>
        <item x="5852"/>
        <item x="4668"/>
        <item x="556"/>
        <item x="5559"/>
        <item x="2799"/>
        <item x="85"/>
        <item x="6006"/>
        <item x="1132"/>
        <item x="5327"/>
        <item x="4939"/>
        <item x="4640"/>
        <item x="1390"/>
        <item x="5632"/>
        <item x="982"/>
        <item x="4880"/>
        <item x="4096"/>
        <item x="3419"/>
        <item x="4844"/>
        <item x="4789"/>
        <item x="1593"/>
        <item x="998"/>
        <item x="972"/>
        <item x="5018"/>
        <item x="5379"/>
        <item x="885"/>
        <item x="2706"/>
        <item x="1921"/>
        <item x="2878"/>
        <item x="1927"/>
        <item x="1378"/>
        <item x="4182"/>
        <item x="3824"/>
        <item x="1936"/>
        <item x="5784"/>
        <item x="5771"/>
        <item x="6002"/>
        <item x="226"/>
        <item x="999"/>
        <item x="1526"/>
        <item x="3521"/>
        <item x="3573"/>
        <item x="5560"/>
        <item x="4525"/>
        <item x="1544"/>
        <item x="3858"/>
        <item x="1676"/>
        <item x="1148"/>
        <item x="1947"/>
        <item x="2639"/>
        <item x="3200"/>
        <item x="6082"/>
        <item x="5350"/>
        <item x="1028"/>
        <item x="931"/>
        <item x="4828"/>
        <item x="4578"/>
        <item x="3416"/>
        <item x="335"/>
        <item x="3369"/>
        <item x="3784"/>
        <item x="5012"/>
        <item x="5135"/>
        <item x="4684"/>
        <item x="4098"/>
        <item x="4383"/>
        <item x="4291"/>
        <item x="5112"/>
        <item x="2597"/>
        <item x="3907"/>
        <item x="795"/>
        <item x="1017"/>
        <item x="557"/>
        <item x="5597"/>
        <item x="5611"/>
        <item x="53"/>
        <item x="4068"/>
        <item x="3892"/>
        <item x="1538"/>
        <item x="4042"/>
        <item x="3028"/>
        <item x="376"/>
        <item x="3058"/>
        <item x="5827"/>
        <item x="1674"/>
        <item x="5378"/>
        <item x="4082"/>
        <item x="1541"/>
        <item x="4373"/>
        <item x="4052"/>
        <item x="2119"/>
        <item x="89"/>
        <item x="2161"/>
        <item x="4649"/>
        <item x="3190"/>
        <item x="5743"/>
        <item x="5168"/>
        <item x="5892"/>
        <item x="5554"/>
        <item x="1764"/>
        <item x="1701"/>
        <item x="1831"/>
        <item x="3957"/>
        <item x="4933"/>
        <item x="3867"/>
        <item x="5100"/>
        <item x="4385"/>
        <item x="3982"/>
        <item x="3218"/>
        <item x="2615"/>
        <item x="4952"/>
        <item x="4442"/>
        <item x="555"/>
        <item x="714"/>
        <item x="3961"/>
        <item x="4945"/>
        <item x="6081"/>
        <item x="1276"/>
        <item x="1424"/>
        <item x="5833"/>
        <item x="6011"/>
        <item x="4543"/>
        <item x="4166"/>
        <item x="4144"/>
        <item x="5397"/>
        <item x="4160"/>
        <item x="2789"/>
        <item x="1705"/>
        <item x="580"/>
        <item x="1732"/>
        <item x="5055"/>
        <item x="494"/>
        <item x="3973"/>
        <item x="4300"/>
        <item x="483"/>
        <item x="370"/>
        <item x="3987"/>
        <item x="1370"/>
        <item x="4032"/>
        <item x="6064"/>
        <item x="4867"/>
        <item x="788"/>
        <item x="2394"/>
        <item x="1127"/>
        <item x="1171"/>
        <item x="2265"/>
        <item x="2356"/>
        <item x="865"/>
        <item x="2701"/>
        <item x="3008"/>
        <item x="5188"/>
        <item x="5117"/>
        <item x="130"/>
        <item x="1765"/>
        <item x="1316"/>
        <item x="2042"/>
        <item x="5695"/>
        <item x="4417"/>
        <item x="2346"/>
        <item x="2892"/>
        <item x="2368"/>
        <item x="5589"/>
        <item x="1144"/>
        <item x="3673"/>
        <item x="4378"/>
        <item x="1591"/>
        <item x="3670"/>
        <item x="3451"/>
        <item x="3020"/>
        <item x="5503"/>
        <item x="4161"/>
        <item x="4761"/>
        <item x="4986"/>
        <item x="3117"/>
        <item x="3894"/>
        <item x="2491"/>
        <item x="760"/>
        <item x="2177"/>
        <item x="5674"/>
        <item x="3749"/>
        <item x="4479"/>
        <item x="3745"/>
        <item x="5990"/>
        <item x="1858"/>
        <item x="5587"/>
        <item x="3553"/>
        <item x="1223"/>
        <item x="5196"/>
        <item x="5337"/>
        <item x="2023"/>
        <item x="5524"/>
        <item x="604"/>
        <item x="5761"/>
        <item x="4381"/>
        <item x="1020"/>
        <item x="3815"/>
        <item x="4241"/>
        <item x="4707"/>
        <item x="5796"/>
        <item x="5984"/>
        <item x="1887"/>
        <item x="129"/>
        <item x="4130"/>
        <item x="1174"/>
        <item x="3274"/>
        <item x="3179"/>
        <item x="4839"/>
        <item x="3728"/>
        <item x="5919"/>
        <item x="1350"/>
        <item x="6054"/>
        <item x="855"/>
        <item x="5643"/>
        <item x="1146"/>
        <item x="1716"/>
        <item x="3599"/>
        <item x="2343"/>
        <item x="4861"/>
        <item x="2760"/>
        <item x="895"/>
        <item x="2905"/>
        <item x="5030"/>
        <item x="809"/>
        <item x="119"/>
        <item x="3106"/>
        <item x="4056"/>
        <item x="5398"/>
        <item x="5644"/>
        <item x="1272"/>
        <item x="1725"/>
        <item x="974"/>
        <item x="4107"/>
        <item x="353"/>
        <item x="1978"/>
        <item x="2568"/>
        <item x="4878"/>
        <item x="847"/>
        <item x="1671"/>
        <item x="5197"/>
        <item x="3475"/>
        <item x="1459"/>
        <item x="2680"/>
        <item x="2507"/>
        <item x="4081"/>
        <item x="1860"/>
        <item x="4600"/>
        <item x="45"/>
        <item x="5302"/>
        <item x="126"/>
        <item x="5506"/>
        <item x="4142"/>
        <item x="1266"/>
        <item x="5021"/>
        <item x="2609"/>
        <item x="1218"/>
        <item x="2124"/>
        <item x="723"/>
        <item x="1788"/>
        <item x="2022"/>
        <item x="4800"/>
        <item x="920"/>
        <item x="3654"/>
        <item x="1501"/>
        <item x="4116"/>
        <item x="2477"/>
        <item x="4134"/>
        <item x="5808"/>
        <item x="5754"/>
        <item x="3224"/>
        <item x="5613"/>
        <item x="563"/>
        <item x="933"/>
        <item x="5025"/>
        <item x="945"/>
        <item x="4843"/>
        <item x="5890"/>
        <item x="1636"/>
        <item x="6056"/>
        <item x="2260"/>
        <item x="3530"/>
        <item x="4617"/>
        <item x="1487"/>
        <item x="1395"/>
        <item x="1972"/>
        <item x="3790"/>
        <item x="3648"/>
        <item x="1895"/>
        <item x="2261"/>
        <item x="5310"/>
        <item x="4570"/>
        <item x="3622"/>
        <item x="1309"/>
        <item x="2647"/>
        <item x="1143"/>
        <item x="1491"/>
        <item x="559"/>
        <item x="623"/>
        <item x="2987"/>
        <item x="1352"/>
        <item x="5622"/>
        <item x="430"/>
        <item x="223"/>
        <item x="1023"/>
        <item x="2299"/>
        <item x="4312"/>
        <item x="5897"/>
        <item x="2831"/>
        <item x="5738"/>
        <item x="2173"/>
        <item x="785"/>
        <item x="1123"/>
        <item x="572"/>
        <item x="38"/>
        <item x="5698"/>
        <item x="6091"/>
        <item x="1434"/>
        <item x="5494"/>
        <item x="4912"/>
        <item x="4066"/>
        <item x="3902"/>
        <item x="568"/>
        <item x="1213"/>
        <item x="2012"/>
        <item x="3175"/>
        <item x="4352"/>
        <item x="4235"/>
        <item x="4353"/>
        <item x="2829"/>
        <item x="3816"/>
        <item x="3123"/>
        <item x="2481"/>
        <item x="929"/>
        <item x="3053"/>
        <item x="4216"/>
        <item x="5653"/>
        <item x="5645"/>
        <item x="3641"/>
        <item x="763"/>
        <item x="1457"/>
        <item x="2284"/>
        <item x="5566"/>
        <item x="3512"/>
        <item x="2641"/>
        <item x="5164"/>
        <item x="118"/>
        <item x="13"/>
        <item x="1714"/>
        <item x="638"/>
        <item x="5147"/>
        <item x="4704"/>
        <item x="6032"/>
        <item x="5483"/>
        <item x="5962"/>
        <item x="6027"/>
        <item x="5468"/>
        <item x="524"/>
        <item x="4072"/>
        <item x="2002"/>
        <item x="2191"/>
        <item x="5665"/>
        <item x="3469"/>
        <item x="5325"/>
        <item x="791"/>
        <item x="2406"/>
        <item x="4043"/>
        <item x="1368"/>
        <item x="1075"/>
        <item x="1408"/>
        <item x="4131"/>
        <item x="420"/>
        <item x="2171"/>
        <item x="2203"/>
        <item x="117"/>
        <item x="1290"/>
        <item x="4283"/>
        <item x="2714"/>
        <item x="5815"/>
        <item x="4198"/>
        <item x="4013"/>
        <item x="1492"/>
        <item x="2522"/>
        <item x="416"/>
        <item x="1196"/>
        <item x="3056"/>
        <item x="4012"/>
        <item x="5167"/>
        <item x="373"/>
        <item x="3009"/>
        <item x="5236"/>
        <item x="5139"/>
        <item x="4949"/>
        <item x="1182"/>
        <item x="4217"/>
        <item x="5134"/>
        <item x="5694"/>
        <item x="2384"/>
        <item x="5149"/>
        <item x="2277"/>
        <item x="4852"/>
        <item x="5457"/>
        <item x="3795"/>
        <item x="4960"/>
        <item x="1648"/>
        <item x="3107"/>
        <item x="1665"/>
        <item x="4041"/>
        <item x="1584"/>
        <item x="5072"/>
        <item x="4984"/>
        <item x="694"/>
        <item x="5263"/>
        <item x="1472"/>
        <item x="4125"/>
        <item x="624"/>
        <item x="1658"/>
        <item x="5248"/>
        <item x="5558"/>
        <item x="917"/>
        <item x="523"/>
        <item x="6049"/>
        <item x="382"/>
        <item x="1697"/>
        <item x="402"/>
        <item x="3698"/>
        <item x="4196"/>
        <item x="64"/>
        <item x="4539"/>
        <item x="4005"/>
        <item x="5442"/>
        <item x="4147"/>
        <item x="5723"/>
        <item x="3903"/>
        <item x="1088"/>
        <item x="5842"/>
        <item x="726"/>
        <item x="1866"/>
        <item x="4632"/>
        <item x="4526"/>
        <item x="719"/>
        <item x="1267"/>
        <item x="4643"/>
        <item x="1106"/>
        <item x="5467"/>
        <item x="1326"/>
        <item x="550"/>
        <item x="2099"/>
        <item x="1652"/>
        <item x="5715"/>
        <item x="157"/>
        <item x="2526"/>
        <item x="4102"/>
        <item x="79"/>
        <item x="5729"/>
        <item x="544"/>
        <item x="5646"/>
        <item x="4348"/>
        <item x="1929"/>
        <item x="4047"/>
        <item x="365"/>
        <item x="792"/>
        <item x="2411"/>
        <item x="5415"/>
        <item x="3129"/>
        <item x="4821"/>
        <item x="5804"/>
        <item x="3479"/>
        <item x="1856"/>
        <item x="5019"/>
        <item x="4048"/>
        <item x="3531"/>
        <item x="2471"/>
        <item x="3083"/>
        <item x="1682"/>
        <item x="4849"/>
        <item x="5935"/>
        <item x="4"/>
        <item x="3747"/>
        <item x="688"/>
        <item x="4536"/>
        <item x="5783"/>
        <item x="878"/>
        <item x="1150"/>
        <item x="4784"/>
        <item x="4508"/>
        <item x="4286"/>
        <item x="3925"/>
        <item x="4169"/>
        <item x="4592"/>
        <item x="2765"/>
        <item x="5275"/>
        <item x="3188"/>
        <item x="936"/>
        <item x="1514"/>
        <item x="4977"/>
        <item x="1120"/>
        <item x="2043"/>
        <item x="1628"/>
        <item x="61"/>
        <item x="3181"/>
        <item x="755"/>
        <item x="1458"/>
        <item x="5517"/>
        <item x="691"/>
        <item x="570"/>
        <item x="862"/>
        <item x="961"/>
        <item x="1377"/>
        <item x="5097"/>
        <item x="2318"/>
        <item x="5071"/>
        <item x="5596"/>
        <item x="1739"/>
        <item x="1521"/>
        <item x="2911"/>
        <item x="5662"/>
        <item x="5889"/>
        <item x="4023"/>
        <item x="3425"/>
        <item x="1411"/>
        <item x="369"/>
        <item x="1438"/>
        <item x="739"/>
        <item x="2816"/>
        <item x="3721"/>
        <item x="1922"/>
        <item x="1077"/>
        <item x="424"/>
        <item x="3298"/>
        <item x="2495"/>
        <item x="5138"/>
        <item x="5636"/>
        <item x="4756"/>
        <item x="5847"/>
        <item x="3663"/>
        <item x="2624"/>
        <item x="3643"/>
        <item x="2841"/>
        <item x="102"/>
        <item x="34"/>
        <item x="5129"/>
        <item x="5328"/>
        <item x="1140"/>
        <item x="1359"/>
        <item x="5904"/>
        <item x="4885"/>
        <item x="1530"/>
        <item x="5830"/>
        <item x="173"/>
        <item x="4226"/>
        <item x="3021"/>
        <item x="1805"/>
        <item x="4440"/>
        <item x="478"/>
        <item x="2279"/>
        <item x="1108"/>
        <item x="2464"/>
        <item x="5230"/>
        <item x="4999"/>
        <item x="2695"/>
        <item x="1147"/>
        <item x="3924"/>
        <item x="5061"/>
        <item x="573"/>
        <item x="4838"/>
        <item x="2643"/>
        <item x="403"/>
        <item x="971"/>
        <item x="396"/>
        <item x="5270"/>
        <item x="1615"/>
        <item x="3327"/>
        <item x="3658"/>
        <item x="4582"/>
        <item x="828"/>
        <item x="2556"/>
        <item x="4906"/>
        <item x="1745"/>
        <item x="634"/>
        <item x="2095"/>
        <item x="4028"/>
        <item x="731"/>
        <item x="3268"/>
        <item x="2272"/>
        <item x="2060"/>
        <item x="3365"/>
        <item x="3875"/>
        <item x="3426"/>
        <item x="756"/>
        <item x="890"/>
        <item x="6066"/>
        <item x="2127"/>
        <item x="2986"/>
        <item x="3279"/>
        <item x="939"/>
        <item x="758"/>
        <item x="405"/>
        <item x="1145"/>
        <item x="4284"/>
        <item x="291"/>
        <item x="3825"/>
        <item x="5602"/>
        <item x="2521"/>
        <item x="1499"/>
        <item x="2638"/>
        <item x="24"/>
        <item x="4186"/>
        <item x="1420"/>
        <item x="5240"/>
        <item x="4558"/>
        <item x="3349"/>
        <item x="5607"/>
        <item x="409"/>
        <item x="1625"/>
        <item x="307"/>
        <item x="6074"/>
        <item x="5709"/>
        <item x="1018"/>
        <item x="2742"/>
        <item x="2130"/>
        <item x="2325"/>
        <item x="4847"/>
        <item x="5050"/>
        <item x="769"/>
        <item x="5687"/>
        <item x="4213"/>
        <item x="1181"/>
        <item x="1923"/>
        <item x="5881"/>
        <item x="3689"/>
        <item x="5340"/>
        <item x="542"/>
        <item x="5551"/>
        <item x="4553"/>
        <item x="5934"/>
        <item x="1645"/>
        <item x="101"/>
        <item x="286"/>
        <item x="3320"/>
        <item x="2806"/>
        <item x="3733"/>
        <item x="671"/>
        <item x="4248"/>
        <item x="938"/>
        <item x="330"/>
        <item x="1460"/>
        <item x="1772"/>
        <item x="1496"/>
        <item x="3421"/>
        <item x="1242"/>
        <item x="4212"/>
        <item x="4418"/>
        <item x="1997"/>
        <item x="5759"/>
        <item x="3589"/>
        <item x="5333"/>
        <item x="1184"/>
        <item x="1536"/>
        <item x="3764"/>
        <item x="3873"/>
        <item x="6071"/>
        <item x="166"/>
        <item x="3474"/>
        <item x="3896"/>
        <item x="1600"/>
        <item x="4523"/>
        <item x="4230"/>
        <item x="3620"/>
        <item x="2918"/>
        <item x="754"/>
        <item x="3932"/>
        <item x="1212"/>
        <item x="1164"/>
        <item x="1905"/>
        <item x="4542"/>
        <item x="721"/>
        <item x="2409"/>
        <item x="4914"/>
        <item x="3558"/>
        <item x="461"/>
        <item x="6061"/>
        <item x="3204"/>
        <item x="702"/>
        <item x="1731"/>
        <item x="3527"/>
        <item x="5639"/>
        <item x="5190"/>
        <item x="5172"/>
        <item x="4457"/>
        <item x="3561"/>
        <item x="3230"/>
        <item x="4636"/>
        <item x="1176"/>
        <item x="3164"/>
        <item x="4738"/>
        <item x="2596"/>
        <item x="4758"/>
        <item x="4792"/>
        <item x="1323"/>
        <item x="5913"/>
        <item x="4979"/>
        <item x="6110"/>
        <item x="4452"/>
        <item x="4315"/>
        <item x="4008"/>
        <item x="3027"/>
        <item x="5841"/>
        <item x="4146"/>
        <item x="1815"/>
        <item x="5535"/>
        <item x="4815"/>
        <item x="4252"/>
        <item x="5509"/>
        <item x="3671"/>
        <item x="3214"/>
        <item x="4577"/>
        <item x="845"/>
        <item x="1606"/>
        <item x="4430"/>
        <item x="3063"/>
        <item x="4560"/>
        <item x="3324"/>
        <item x="3482"/>
        <item x="1063"/>
        <item x="1618"/>
        <item x="3405"/>
        <item x="3235"/>
        <item x="3608"/>
        <item x="4513"/>
        <item x="1073"/>
        <item x="1340"/>
        <item x="636"/>
        <item x="2029"/>
        <item x="4548"/>
        <item x="5214"/>
        <item x="4051"/>
        <item x="5647"/>
        <item x="2249"/>
        <item x="1237"/>
        <item x="5392"/>
        <item x="3096"/>
        <item x="5978"/>
        <item x="1346"/>
        <item x="1329"/>
        <item x="4653"/>
        <item x="175"/>
        <item x="652"/>
        <item x="41"/>
        <item x="4642"/>
        <item x="4193"/>
        <item x="1516"/>
        <item x="509"/>
        <item x="2033"/>
        <item x="1091"/>
        <item x="2048"/>
        <item x="3918"/>
        <item x="1022"/>
        <item x="797"/>
        <item x="1486"/>
        <item x="1090"/>
        <item x="11"/>
        <item x="216"/>
        <item x="2351"/>
        <item x="6097"/>
        <item x="978"/>
        <item x="4934"/>
        <item x="3930"/>
        <item x="3342"/>
        <item x="2072"/>
        <item x="182"/>
        <item x="2640"/>
        <item x="400"/>
        <item x="2005"/>
        <item x="2672"/>
        <item x="4458"/>
        <item x="4431"/>
        <item x="844"/>
        <item x="4575"/>
        <item x="348"/>
        <item x="2341"/>
        <item x="2020"/>
        <item x="4722"/>
        <item x="4540"/>
        <item x="3534"/>
        <item x="2145"/>
        <item x="3863"/>
        <item x="1376"/>
        <item x="15"/>
        <item x="3748"/>
        <item x="4522"/>
        <item x="4411"/>
        <item x="2533"/>
        <item x="1193"/>
        <item x="5510"/>
        <item x="4020"/>
        <item x="4834"/>
        <item x="5946"/>
        <item x="3424"/>
        <item x="1578"/>
        <item x="2532"/>
        <item x="5243"/>
        <item x="4250"/>
        <item x="5032"/>
        <item x="832"/>
        <item x="1515"/>
        <item x="1349"/>
        <item x="5487"/>
        <item x="1961"/>
        <item x="2670"/>
        <item x="2998"/>
        <item x="1933"/>
        <item x="977"/>
        <item x="1660"/>
        <item x="4532"/>
        <item x="610"/>
        <item x="1360"/>
        <item x="1093"/>
        <item x="5867"/>
        <item x="1167"/>
        <item x="1291"/>
        <item x="3052"/>
        <item x="5222"/>
        <item x="4622"/>
        <item x="5301"/>
        <item x="1690"/>
        <item x="3550"/>
        <item x="2242"/>
        <item x="5296"/>
        <item x="1758"/>
        <item x="1696"/>
        <item x="5537"/>
        <item x="4157"/>
        <item x="1454"/>
        <item x="5849"/>
        <item x="285"/>
        <item x="3574"/>
        <item x="3146"/>
        <item x="4588"/>
        <item x="3556"/>
        <item x="3969"/>
        <item x="4901"/>
        <item x="5255"/>
        <item x="5836"/>
        <item x="3692"/>
        <item x="2900"/>
        <item x="5268"/>
        <item x="2961"/>
        <item x="1781"/>
        <item x="3751"/>
        <item x="3563"/>
        <item x="1672"/>
        <item x="2917"/>
        <item x="826"/>
        <item x="5697"/>
        <item x="5748"/>
        <item x="487"/>
        <item x="2221"/>
        <item x="39"/>
        <item x="3172"/>
        <item x="3904"/>
        <item x="3684"/>
        <item x="231"/>
        <item x="462"/>
        <item x="1562"/>
        <item x="5315"/>
        <item x="1513"/>
        <item x="3923"/>
        <item x="1484"/>
        <item x="5258"/>
        <item x="1429"/>
        <item x="2275"/>
        <item x="985"/>
        <item x="2153"/>
        <item x="2735"/>
        <item x="127"/>
        <item x="2000"/>
        <item x="4850"/>
        <item x="770"/>
        <item x="1041"/>
        <item x="5075"/>
        <item x="3785"/>
        <item x="411"/>
        <item x="112"/>
        <item x="5612"/>
        <item x="5858"/>
        <item x="467"/>
        <item x="82"/>
        <item x="3621"/>
        <item x="2659"/>
        <item x="3986"/>
        <item x="3312"/>
        <item x="3126"/>
        <item x="790"/>
        <item x="3683"/>
        <item x="3503"/>
        <item x="737"/>
        <item x="3559"/>
        <item x="3148"/>
        <item x="5817"/>
        <item x="1287"/>
        <item x="2578"/>
        <item x="1724"/>
        <item x="4046"/>
        <item x="3168"/>
        <item x="3864"/>
        <item x="70"/>
        <item x="5318"/>
        <item x="236"/>
        <item x="1178"/>
        <item x="5406"/>
        <item x="1488"/>
        <item x="3031"/>
        <item x="2442"/>
        <item x="4589"/>
        <item x="722"/>
        <item x="1804"/>
        <item x="423"/>
        <item x="381"/>
        <item x="6063"/>
        <item x="2984"/>
        <item x="3515"/>
        <item x="707"/>
        <item x="4507"/>
        <item x="1601"/>
        <item x="5553"/>
        <item x="2544"/>
        <item x="919"/>
        <item x="1596"/>
        <item x="4785"/>
        <item x="3012"/>
        <item x="399"/>
        <item x="3367"/>
        <item x="1355"/>
        <item x="2465"/>
        <item x="453"/>
        <item x="4689"/>
        <item x="2675"/>
        <item x="48"/>
        <item x="3704"/>
        <item x="787"/>
        <item x="2758"/>
        <item x="95"/>
        <item x="1021"/>
        <item x="5730"/>
        <item x="246"/>
        <item x="909"/>
        <item x="5046"/>
        <item x="3432"/>
        <item x="5334"/>
        <item x="3422"/>
        <item x="6030"/>
        <item x="93"/>
        <item x="1808"/>
        <item x="4888"/>
        <item x="4456"/>
        <item x="679"/>
        <item x="5116"/>
        <item x="5473"/>
        <item x="4397"/>
        <item x="153"/>
        <item x="2141"/>
        <item x="1825"/>
        <item x="2837"/>
        <item x="4215"/>
        <item x="3696"/>
        <item x="6047"/>
        <item x="1741"/>
        <item x="3991"/>
        <item x="4537"/>
        <item x="951"/>
        <item x="3233"/>
        <item x="1445"/>
        <item x="67"/>
        <item x="5879"/>
        <item x="1406"/>
        <item x="5801"/>
        <item x="3206"/>
        <item x="2614"/>
        <item x="4932"/>
        <item x="5451"/>
        <item x="233"/>
        <item x="485"/>
        <item x="5600"/>
        <item x="3936"/>
        <item x="4187"/>
        <item x="1666"/>
        <item x="5007"/>
        <item x="2772"/>
        <item x="2483"/>
        <item x="585"/>
        <item x="3291"/>
        <item x="1483"/>
        <item x="2857"/>
        <item x="302"/>
        <item x="406"/>
        <item x="594"/>
        <item x="531"/>
        <item x="728"/>
        <item x="2327"/>
        <item x="5948"/>
        <item x="6075"/>
        <item x="5394"/>
        <item x="3942"/>
        <item x="4799"/>
        <item x="4975"/>
        <item x="1005"/>
        <item x="4955"/>
        <item x="973"/>
        <item x="5241"/>
        <item x="3347"/>
        <item x="5638"/>
        <item x="4197"/>
        <item x="3945"/>
        <item x="3266"/>
        <item x="5171"/>
        <item x="5156"/>
        <item x="1791"/>
        <item x="3225"/>
        <item x="4840"/>
        <item x="4767"/>
        <item x="527"/>
        <item x="5250"/>
        <item x="3375"/>
        <item x="4281"/>
        <item x="640"/>
        <item x="4039"/>
        <item x="697"/>
        <item x="926"/>
        <item x="1043"/>
        <item x="4058"/>
        <item x="2306"/>
        <item x="4067"/>
        <item x="3231"/>
        <item x="5809"/>
        <item x="105"/>
        <item x="2196"/>
        <item x="5459"/>
        <item x="205"/>
        <item x="5320"/>
        <item x="4309"/>
        <item x="4787"/>
        <item x="277"/>
        <item x="278"/>
        <item x="2269"/>
        <item x="1315"/>
        <item x="4491"/>
        <item x="2723"/>
        <item x="254"/>
        <item x="1979"/>
        <item x="4407"/>
        <item x="3437"/>
        <item x="3352"/>
        <item x="2399"/>
        <item x="5431"/>
        <item x="3602"/>
        <item x="4269"/>
        <item x="14"/>
        <item x="1105"/>
        <item x="2704"/>
        <item x="4118"/>
        <item x="5195"/>
        <item x="247"/>
        <item x="4436"/>
        <item x="5555"/>
        <item x="765"/>
        <item x="429"/>
        <item x="5143"/>
        <item x="3517"/>
        <item x="5893"/>
        <item x="2899"/>
        <item x="1811"/>
        <item x="3167"/>
        <item x="209"/>
        <item x="132"/>
        <item x="2075"/>
        <item x="927"/>
        <item x="1687"/>
        <item x="2774"/>
        <item x="1889"/>
        <item x="3357"/>
        <item x="2046"/>
        <item x="3720"/>
        <item x="3247"/>
        <item x="5936"/>
        <item x="2901"/>
        <item x="2793"/>
        <item x="504"/>
        <item x="1848"/>
        <item x="5823"/>
        <item x="2796"/>
        <item x="4361"/>
        <item x="4172"/>
        <item x="3743"/>
        <item x="4726"/>
        <item x="1162"/>
        <item x="5409"/>
        <item x="1931"/>
        <item x="4805"/>
        <item x="3767"/>
        <item x="1784"/>
        <item x="4097"/>
        <item x="2036"/>
        <item x="5548"/>
        <item x="5966"/>
        <item x="3716"/>
        <item x="5677"/>
        <item x="371"/>
        <item x="3208"/>
        <item x="5316"/>
        <item x="5593"/>
        <item x="2538"/>
        <item x="5352"/>
        <item x="4911"/>
        <item x="3630"/>
        <item x="5788"/>
        <item x="1603"/>
        <item x="4384"/>
        <item x="4192"/>
        <item x="1337"/>
        <item x="3664"/>
        <item x="218"/>
        <item x="452"/>
        <item x="6017"/>
        <item x="5210"/>
        <item x="2326"/>
        <item x="3444"/>
        <item x="2214"/>
        <item x="3315"/>
        <item x="4806"/>
        <item x="591"/>
        <item x="380"/>
        <item x="3868"/>
        <item x="2564"/>
        <item x="2421"/>
        <item x="5160"/>
        <item x="5850"/>
        <item x="6119"/>
        <item x="3306"/>
        <item x="2620"/>
        <item x="724"/>
        <item x="408"/>
        <item x="2599"/>
        <item x="3216"/>
        <item x="874"/>
        <item x="3850"/>
        <item x="2452"/>
        <item x="111"/>
        <item x="1374"/>
        <item x="879"/>
        <item x="120"/>
        <item x="1502"/>
        <item x="4421"/>
        <item x="3560"/>
        <item x="4143"/>
        <item x="1776"/>
        <item x="92"/>
        <item x="4769"/>
        <item x="3538"/>
        <item x="1587"/>
        <item x="2226"/>
        <item x="5594"/>
        <item x="2080"/>
        <item x="499"/>
        <item x="1205"/>
        <item x="5239"/>
        <item x="2270"/>
        <item x="5525"/>
        <item x="2721"/>
        <item x="1654"/>
        <item x="735"/>
        <item x="481"/>
        <item x="1816"/>
        <item x="3562"/>
        <item x="2499"/>
        <item x="176"/>
        <item x="818"/>
        <item x="3879"/>
        <item x="3450"/>
        <item x="2993"/>
        <item x="2950"/>
        <item x="69"/>
        <item x="3724"/>
        <item x="1875"/>
        <item x="5355"/>
        <item x="20"/>
        <item x="3000"/>
        <item x="1580"/>
        <item x="3669"/>
        <item x="908"/>
        <item x="1101"/>
        <item x="327"/>
        <item x="74"/>
        <item x="3377"/>
        <item x="497"/>
        <item x="273"/>
        <item x="2414"/>
        <item x="2809"/>
        <item x="96"/>
        <item x="3073"/>
        <item x="4753"/>
        <item x="3399"/>
        <item x="2347"/>
        <item x="4006"/>
        <item x="459"/>
        <item x="1485"/>
        <item x="5604"/>
        <item x="1010"/>
        <item x="886"/>
        <item x="1738"/>
        <item x="4824"/>
        <item x="2287"/>
        <item x="2634"/>
        <item x="3549"/>
        <item x="5006"/>
        <item x="3525"/>
        <item x="2381"/>
        <item x="2619"/>
        <item x="141"/>
        <item x="5300"/>
        <item x="3478"/>
        <item x="4716"/>
        <item x="222"/>
        <item x="2131"/>
        <item x="22"/>
        <item x="219"/>
        <item x="1122"/>
        <item x="4087"/>
        <item x="235"/>
        <item x="1841"/>
        <item x="21"/>
        <item x="2298"/>
        <item x="1852"/>
        <item x="197"/>
        <item x="5812"/>
        <item x="3802"/>
        <item x="4103"/>
        <item x="1416"/>
        <item x="4552"/>
        <item x="1226"/>
        <item x="695"/>
        <item x="3958"/>
        <item x="4394"/>
        <item x="1891"/>
        <item x="4663"/>
        <item x="1691"/>
        <item x="2094"/>
        <item x="4021"/>
        <item x="4121"/>
        <item x="2118"/>
        <item x="2220"/>
        <item x="472"/>
        <item x="4980"/>
        <item x="2264"/>
        <item x="4951"/>
        <item x="3"/>
        <item x="5807"/>
        <item x="1662"/>
        <item x="4009"/>
        <item x="2845"/>
        <item x="410"/>
        <item x="4670"/>
        <item x="4509"/>
        <item x="3144"/>
        <item x="10"/>
        <item x="2111"/>
        <item x="2682"/>
        <item x="5162"/>
        <item x="1620"/>
        <item x="4152"/>
        <item x="2015"/>
        <item x="308"/>
        <item x="265"/>
        <item x="2625"/>
        <item x="448"/>
        <item x="2133"/>
        <item x="5740"/>
        <item x="2454"/>
        <item x="3962"/>
        <item x="2513"/>
        <item x="2888"/>
        <item x="3711"/>
        <item x="321"/>
        <item x="1498"/>
        <item x="5256"/>
        <item x="3905"/>
        <item x="1321"/>
        <item x="131"/>
        <item x="261"/>
        <item x="493"/>
        <item x="172"/>
        <item x="4374"/>
        <item x="4742"/>
        <item x="37"/>
        <item x="4641"/>
        <item x="3821"/>
        <item x="3768"/>
        <item x="727"/>
        <item x="466"/>
        <item x="3095"/>
        <item x="3828"/>
        <item x="1036"/>
        <item x="1983"/>
        <item x="1796"/>
        <item x="630"/>
        <item x="3596"/>
        <item x="1325"/>
        <item x="1518"/>
        <item x="5152"/>
        <item x="133"/>
        <item x="5187"/>
        <item x="1160"/>
        <item x="4836"/>
        <item x="2440"/>
        <item x="4724"/>
        <item x="316"/>
        <item x="5380"/>
        <item x="2069"/>
        <item x="1111"/>
        <item x="241"/>
        <item x="5215"/>
        <item x="1284"/>
        <item x="5873"/>
        <item x="3690"/>
        <item x="3528"/>
        <item x="3604"/>
        <item x="2821"/>
        <item x="4354"/>
        <item x="654"/>
        <item x="5857"/>
        <item x="3909"/>
        <item x="179"/>
        <item x="2667"/>
        <item x="2164"/>
        <item x="4084"/>
        <item x="1439"/>
        <item x="2183"/>
        <item x="4877"/>
        <item x="297"/>
        <item x="1257"/>
        <item x="202"/>
        <item x="1597"/>
        <item x="352"/>
        <item x="915"/>
        <item x="2352"/>
        <item x="2781"/>
        <item x="6077"/>
        <item x="2691"/>
        <item x="2563"/>
        <item x="3581"/>
        <item x="5963"/>
        <item x="4406"/>
        <item x="1675"/>
        <item x="4652"/>
        <item x="1270"/>
        <item x="5053"/>
        <item x="324"/>
        <item x="4288"/>
        <item x="5533"/>
        <item x="4594"/>
        <item x="152"/>
        <item x="1431"/>
        <item x="2571"/>
        <item x="185"/>
        <item x="460"/>
        <item x="2690"/>
        <item x="3966"/>
        <item x="168"/>
        <item x="5130"/>
        <item x="3808"/>
        <item x="388"/>
        <item x="3805"/>
        <item x="436"/>
        <item x="5113"/>
        <item x="4835"/>
        <item x="325"/>
        <item x="560"/>
        <item x="2960"/>
        <item x="344"/>
        <item x="2387"/>
        <item x="5864"/>
        <item x="465"/>
        <item x="6103"/>
        <item x="86"/>
        <item x="567"/>
        <item x="6021"/>
        <item x="4651"/>
        <item x="1704"/>
        <item x="3700"/>
        <item x="5154"/>
        <item x="2730"/>
        <item x="1292"/>
        <item x="3300"/>
        <item x="4181"/>
        <item x="5303"/>
        <item x="6053"/>
        <item x="5288"/>
        <item x="2332"/>
        <item x="170"/>
        <item x="2101"/>
        <item x="1475"/>
        <item x="432"/>
        <item x="1207"/>
        <item x="3344"/>
        <item x="1657"/>
        <item x="5733"/>
        <item x="1718"/>
        <item x="1053"/>
        <item x="5803"/>
        <item x="3332"/>
        <item x="2446"/>
        <item x="1357"/>
        <item x="3458"/>
        <item x="1433"/>
        <item x="4426"/>
        <item x="1216"/>
        <item x="535"/>
        <item x="2545"/>
        <item x="1074"/>
        <item x="2593"/>
        <item x="2125"/>
        <item x="5541"/>
        <item x="1720"/>
        <item x="1299"/>
        <item x="1930"/>
        <item x="4736"/>
        <item x="4398"/>
        <item x="2759"/>
        <item x="3041"/>
        <item x="1755"/>
        <item x="260"/>
        <item x="1231"/>
        <item x="2969"/>
        <item x="1136"/>
        <item x="3893"/>
        <item x="2433"/>
        <item x="200"/>
        <item x="2733"/>
        <item x="2989"/>
        <item x="4764"/>
        <item x="606"/>
        <item x="1896"/>
        <item x="670"/>
        <item x="2882"/>
        <item x="4054"/>
        <item x="5434"/>
        <item x="143"/>
        <item x="4004"/>
        <item x="4219"/>
        <item x="3655"/>
        <item x="2150"/>
        <item x="746"/>
        <item x="2024"/>
        <item x="839"/>
        <item x="2184"/>
        <item x="2445"/>
        <item x="734"/>
        <item x="903"/>
        <item x="2192"/>
        <item x="4857"/>
        <item x="1339"/>
        <item x="228"/>
        <item x="1155"/>
        <item x="2921"/>
        <item x="2636"/>
        <item x="3508"/>
        <item x="2844"/>
        <item x="5456"/>
        <item x="508"/>
        <item x="2109"/>
        <item x="4295"/>
        <item x="4603"/>
        <item x="2007"/>
        <item x="3607"/>
        <item x="2649"/>
        <item x="3289"/>
        <item x="2108"/>
        <item x="4015"/>
        <item x="5944"/>
        <item x="1570"/>
        <item x="2353"/>
        <item x="3355"/>
        <item x="3109"/>
        <item x="3632"/>
        <item x="4814"/>
        <item x="2364"/>
        <item x="334"/>
        <item x="498"/>
        <item x="5760"/>
        <item x="5070"/>
        <item x="6015"/>
        <item x="2040"/>
        <item x="4168"/>
        <item x="3504"/>
        <item x="5069"/>
        <item x="3606"/>
        <item x="773"/>
        <item x="4461"/>
        <item x="2096"/>
        <item x="3947"/>
        <item x="4040"/>
        <item x="4414"/>
        <item x="4420"/>
        <item x="3659"/>
        <item x="2539"/>
        <item x="3569"/>
        <item x="263"/>
        <item x="2"/>
        <item x="2685"/>
        <item x="1527"/>
        <item x="1700"/>
        <item x="500"/>
        <item x="473"/>
        <item x="1828"/>
        <item x="259"/>
        <item x="2314"/>
        <item x="6073"/>
        <item x="4200"/>
        <item x="2067"/>
        <item x="3650"/>
        <item x="3597"/>
        <item x="6076"/>
        <item x="2907"/>
        <item x="2687"/>
        <item x="323"/>
        <item x="1049"/>
        <item x="3215"/>
        <item x="4521"/>
        <item x="6078"/>
        <item x="3492"/>
        <item x="5413"/>
        <item x="4629"/>
        <item x="3042"/>
        <item x="2256"/>
        <item x="6115"/>
        <item x="5207"/>
        <item x="948"/>
        <item x="662"/>
        <item x="1545"/>
        <item x="2936"/>
        <item x="4745"/>
        <item x="1647"/>
        <item x="255"/>
        <item x="5987"/>
        <item x="2875"/>
        <item x="3603"/>
        <item x="2470"/>
        <item x="5595"/>
        <item x="3769"/>
        <item x="1060"/>
        <item x="4486"/>
        <item x="2673"/>
        <item x="5104"/>
        <item x="2045"/>
        <item x="1678"/>
        <item x="2103"/>
        <item x="3030"/>
        <item x="4099"/>
        <item x="5666"/>
        <item x="1199"/>
        <item x="5633"/>
        <item x="2679"/>
        <item x="3476"/>
        <item x="771"/>
        <item x="2957"/>
        <item x="3656"/>
        <item x="5773"/>
        <item x="2703"/>
        <item x="177"/>
        <item x="5518"/>
        <item x="2009"/>
        <item x="3740"/>
        <item x="2320"/>
        <item x="984"/>
        <item x="2898"/>
        <item x="295"/>
        <item x="2876"/>
        <item x="5319"/>
        <item x="1661"/>
        <item x="4706"/>
        <item x="667"/>
        <item x="5514"/>
        <item x="1873"/>
        <item x="2001"/>
        <item x="2087"/>
        <item x="4567"/>
        <item x="2361"/>
        <item x="5667"/>
        <item x="949"/>
        <item x="3249"/>
        <item x="315"/>
        <item x="705"/>
        <item x="3036"/>
        <item x="3470"/>
        <item x="3717"/>
        <item x="1366"/>
        <item x="5341"/>
        <item x="2167"/>
        <item x="2628"/>
        <item x="2355"/>
        <item x="2528"/>
        <item x="4129"/>
        <item x="4206"/>
        <item x="4038"/>
        <item x="2380"/>
        <item x="158"/>
        <item x="5975"/>
        <item x="4416"/>
        <item x="4783"/>
        <item x="2515"/>
        <item x="653"/>
        <item x="3897"/>
        <item x="3801"/>
        <item x="2573"/>
        <item x="5792"/>
        <item x="3781"/>
        <item x="4655"/>
        <item x="6019"/>
        <item x="1465"/>
        <item x="81"/>
        <item x="413"/>
        <item x="512"/>
        <item x="2228"/>
        <item x="1451"/>
        <item x="1902"/>
        <item x="5725"/>
        <item x="2840"/>
        <item x="3212"/>
        <item x="142"/>
        <item x="5579"/>
        <item x="5947"/>
        <item x="782"/>
        <item x="6003"/>
        <item x="1641"/>
        <item x="3147"/>
        <item x="621"/>
        <item x="3786"/>
        <item x="3029"/>
        <item x="1830"/>
        <item x="685"/>
        <item x="2305"/>
        <item x="4595"/>
        <item x="3018"/>
        <item x="3877"/>
        <item x="154"/>
        <item x="4338"/>
        <item x="5411"/>
        <item x="3409"/>
        <item x="5546"/>
        <item x="5213"/>
        <item x="5590"/>
        <item x="58"/>
        <item x="1364"/>
        <item x="1550"/>
        <item x="4549"/>
        <item x="3270"/>
        <item x="1822"/>
        <item x="5813"/>
        <item x="201"/>
        <item x="3712"/>
        <item x="2516"/>
        <item x="5194"/>
        <item x="896"/>
        <item x="987"/>
        <item x="2100"/>
        <item x="4711"/>
        <item x="2403"/>
        <item x="4626"/>
        <item x="262"/>
        <item x="3499"/>
        <item x="852"/>
        <item x="3990"/>
        <item x="849"/>
        <item x="3158"/>
        <item x="4122"/>
        <item x="1774"/>
        <item x="4469"/>
        <item x="5048"/>
        <item x="3105"/>
        <item x="3173"/>
        <item x="5982"/>
        <item x="1734"/>
        <item x="2110"/>
        <item x="301"/>
        <item x="3729"/>
        <item x="378"/>
        <item x="1134"/>
        <item x="2460"/>
        <item x="2197"/>
        <item x="46"/>
        <item x="1762"/>
        <item x="2459"/>
        <item x="1432"/>
        <item x="1260"/>
        <item x="5769"/>
        <item x="2861"/>
        <item x="2610"/>
        <item x="5169"/>
        <item x="4943"/>
        <item x="4856"/>
        <item x="3013"/>
        <item x="904"/>
        <item x="3898"/>
        <item x="2104"/>
        <item x="1703"/>
        <item x="3239"/>
        <item x="2996"/>
        <item x="2149"/>
        <item x="601"/>
        <item x="1056"/>
        <item x="4801"/>
        <item x="3429"/>
        <item x="4104"/>
        <item x="296"/>
        <item x="5782"/>
        <item x="6026"/>
        <item x="988"/>
        <item x="1221"/>
        <item x="565"/>
        <item x="2585"/>
        <item x="2074"/>
        <item x="808"/>
        <item x="3381"/>
        <item x="2550"/>
        <item x="4890"/>
        <item x="3359"/>
        <item x="3452"/>
        <item x="3506"/>
        <item x="2037"/>
        <item x="28"/>
        <item x="3616"/>
        <item x="5722"/>
        <item x="3088"/>
        <item x="5943"/>
        <item x="4869"/>
        <item x="2734"/>
        <item x="5528"/>
        <item x="1068"/>
        <item x="3136"/>
        <item x="3908"/>
        <item x="2885"/>
        <item x="4950"/>
        <item x="1693"/>
        <item x="3992"/>
        <item x="2664"/>
        <item x="5912"/>
        <item x="1427"/>
        <item x="1819"/>
        <item x="3886"/>
        <item x="506"/>
        <item x="4569"/>
        <item x="3702"/>
        <item x="3006"/>
        <item x="1404"/>
        <item x="2838"/>
        <item x="3827"/>
        <item x="2955"/>
        <item x="3112"/>
        <item x="5731"/>
        <item x="5997"/>
        <item x="2323"/>
        <item x="3333"/>
        <item x="1932"/>
        <item x="602"/>
        <item x="470"/>
        <item x="3301"/>
        <item x="3407"/>
        <item x="2975"/>
        <item x="4100"/>
        <item x="4976"/>
        <item x="968"/>
        <item x="3011"/>
        <item x="2974"/>
        <item x="2656"/>
        <item x="3955"/>
        <item x="4453"/>
        <item x="1489"/>
        <item x="2044"/>
        <item x="4930"/>
        <item x="1626"/>
        <item x="3418"/>
        <item x="5631"/>
        <item x="1639"/>
        <item x="5382"/>
        <item x="1581"/>
        <item x="4025"/>
        <item x="2909"/>
        <item x="1273"/>
        <item x="482"/>
        <item x="3460"/>
        <item x="3465"/>
        <item x="77"/>
        <item x="3804"/>
        <item x="4079"/>
        <item x="31"/>
        <item x="5991"/>
        <item x="3281"/>
        <item x="1993"/>
        <item x="3362"/>
        <item x="5010"/>
        <item x="1084"/>
        <item x="1156"/>
        <item x="87"/>
        <item x="3051"/>
        <item x="1826"/>
        <item x="2296"/>
        <item x="1773"/>
        <item x="2064"/>
        <item x="3246"/>
        <item x="2594"/>
        <item x="115"/>
        <item x="2889"/>
        <item x="1332"/>
        <item x="2662"/>
        <item x="2501"/>
        <item x="1985"/>
        <item x="2924"/>
        <item x="3054"/>
        <item x="3994"/>
        <item x="426"/>
        <item x="5011"/>
        <item x="1880"/>
        <item x="3089"/>
        <item x="194"/>
        <item x="2964"/>
        <item x="2057"/>
        <item x="1818"/>
        <item x="3483"/>
        <item x="796"/>
        <item x="4328"/>
        <item x="51"/>
        <item x="3651"/>
        <item x="4802"/>
        <item x="6044"/>
        <item x="2344"/>
        <item x="3227"/>
        <item x="5835"/>
        <item x="2165"/>
        <item x="6029"/>
        <item x="3756"/>
        <item x="1494"/>
        <item x="1547"/>
        <item x="1586"/>
        <item x="4520"/>
        <item x="4306"/>
        <item x="1209"/>
        <item x="3943"/>
        <item x="2004"/>
        <item x="2630"/>
        <item x="3299"/>
        <item x="2456"/>
        <item x="1964"/>
        <item x="32"/>
        <item x="1440"/>
        <item x="4757"/>
        <item x="2870"/>
        <item x="1692"/>
        <item x="5959"/>
        <item x="1534"/>
        <item x="2492"/>
        <item x="3048"/>
        <item x="1166"/>
        <item x="437"/>
        <item x="3618"/>
        <item x="1274"/>
        <item x="5033"/>
        <item x="4371"/>
        <item x="2611"/>
        <item x="339"/>
        <item x="1335"/>
        <item x="2240"/>
        <item x="3566"/>
        <item x="1168"/>
        <item x="4326"/>
        <item x="2633"/>
        <item x="248"/>
        <item x="239"/>
        <item x="3979"/>
        <item x="1026"/>
        <item x="5045"/>
        <item x="799"/>
        <item x="304"/>
        <item x="3464"/>
        <item x="2097"/>
        <item x="2077"/>
        <item x="2817"/>
        <item x="4305"/>
        <item x="210"/>
        <item x="2776"/>
        <item x="2359"/>
        <item x="3533"/>
        <item x="620"/>
        <item x="2929"/>
        <item x="2843"/>
        <item x="1085"/>
        <item x="427"/>
        <item x="5203"/>
        <item x="607"/>
        <item x="2980"/>
        <item x="2718"/>
        <item x="4925"/>
        <item x="3505"/>
        <item x="1418"/>
        <item x="1002"/>
        <item x="4403"/>
        <item x="4922"/>
        <item x="2962"/>
        <item x="1879"/>
        <item x="3339"/>
        <item x="3513"/>
        <item x="4619"/>
        <item x="5259"/>
        <item x="803"/>
        <item x="4938"/>
        <item x="3262"/>
        <item x="195"/>
        <item x="2416"/>
        <item x="3934"/>
        <item x="2859"/>
        <item x="1882"/>
        <item x="1358"/>
        <item x="2945"/>
        <item x="2906"/>
        <item x="3278"/>
        <item x="784"/>
        <item x="2618"/>
        <item x="3002"/>
        <item x="2834"/>
        <item x="4700"/>
        <item x="3731"/>
        <item x="5208"/>
        <item x="2923"/>
        <item x="1371"/>
        <item x="4866"/>
        <item x="3739"/>
        <item x="2065"/>
        <item x="656"/>
        <item x="637"/>
        <item x="5"/>
        <item x="3844"/>
        <item x="1481"/>
        <item x="925"/>
        <item x="4370"/>
        <item x="712"/>
        <item x="3900"/>
        <item x="5573"/>
        <item x="5231"/>
        <item x="1760"/>
        <item x="5051"/>
        <item x="3162"/>
        <item x="2592"/>
        <item x="1915"/>
        <item x="1686"/>
        <item x="4390"/>
        <item x="3953"/>
        <item x="1990"/>
        <item x="3940"/>
        <item x="2600"/>
        <item x="5605"/>
        <item x="5261"/>
        <item x="3884"/>
        <item x="1695"/>
        <item x="5561"/>
        <item x="4718"/>
        <item x="3830"/>
        <item x="5365"/>
        <item x="3775"/>
        <item x="2321"/>
        <item x="1574"/>
        <item x="3829"/>
        <item x="4566"/>
        <item x="3410"/>
        <item x="3337"/>
        <item x="2863"/>
        <item x="2752"/>
        <item x="4833"/>
        <item x="1801"/>
        <item x="1317"/>
        <item x="1137"/>
        <item x="3406"/>
        <item x="1269"/>
        <item x="3665"/>
        <item x="2140"/>
        <item x="3250"/>
        <item x="1456"/>
        <item x="3519"/>
        <item x="3220"/>
        <item x="3055"/>
        <item x="3345"/>
        <item x="1302"/>
        <item x="1327"/>
        <item x="103"/>
        <item x="1585"/>
        <item x="2415"/>
        <item x="4229"/>
        <item x="3434"/>
        <item x="2155"/>
        <item x="768"/>
        <item x="1203"/>
        <item x="1962"/>
        <item x="3145"/>
        <item x="2745"/>
        <item x="5096"/>
        <item x="1881"/>
        <item x="3552"/>
        <item x="3682"/>
        <item x="346"/>
        <item x="1495"/>
        <item x="266"/>
        <item x="935"/>
        <item x="2011"/>
        <item x="1040"/>
        <item x="1522"/>
        <item x="5176"/>
        <item x="163"/>
        <item x="4364"/>
        <item x="2162"/>
        <item x="4579"/>
        <item x="1400"/>
        <item x="2329"/>
        <item x="2954"/>
        <item x="151"/>
        <item x="3087"/>
        <item x="1265"/>
        <item x="393"/>
        <item x="2439"/>
        <item x="2607"/>
        <item x="5940"/>
        <item x="3427"/>
        <item x="2963"/>
        <item x="4344"/>
        <item x="4214"/>
        <item x="1474"/>
        <item x="1820"/>
        <item x="2727"/>
        <item x="1844"/>
        <item x="5536"/>
        <item x="3537"/>
        <item x="4205"/>
        <item x="3679"/>
        <item x="5586"/>
        <item x="3259"/>
        <item x="6057"/>
        <item x="2887"/>
        <item x="4363"/>
        <item x="5294"/>
        <item x="2476"/>
        <item x="2392"/>
        <item x="1761"/>
        <item x="2797"/>
        <item x="5790"/>
        <item x="2547"/>
        <item x="3318"/>
        <item x="2365"/>
        <item x="490"/>
        <item x="2170"/>
        <item x="1224"/>
        <item x="5800"/>
        <item x="3108"/>
        <item x="2056"/>
        <item x="5994"/>
        <item x="2122"/>
        <item x="2732"/>
        <item x="1393"/>
        <item x="1198"/>
        <item x="4858"/>
        <item x="4408"/>
        <item x="2447"/>
        <item x="1809"/>
        <item x="3484"/>
        <item x="3746"/>
        <item x="5200"/>
        <item x="350"/>
        <item x="298"/>
        <item x="532"/>
        <item x="54"/>
        <item x="5013"/>
        <item x="2268"/>
        <item x="212"/>
        <item x="3791"/>
        <item x="1045"/>
        <item x="1435"/>
        <item x="3852"/>
        <item x="3192"/>
        <item x="1649"/>
        <item x="6084"/>
        <item x="3103"/>
        <item x="1865"/>
        <item x="3323"/>
        <item x="2230"/>
        <item x="3818"/>
        <item x="1"/>
        <item x="3379"/>
        <item x="4055"/>
        <item x="4245"/>
        <item x="1478"/>
        <item x="1943"/>
        <item x="4957"/>
        <item x="1832"/>
        <item x="5151"/>
        <item x="2286"/>
        <item x="5726"/>
        <item x="5567"/>
        <item x="4659"/>
        <item x="2450"/>
        <item x="1864"/>
        <item x="2966"/>
        <item x="1904"/>
        <item x="1605"/>
        <item x="3931"/>
        <item x="4968"/>
        <item x="4322"/>
        <item x="4514"/>
        <item x="4891"/>
        <item x="4935"/>
        <item x="123"/>
        <item x="5110"/>
        <item x="3956"/>
        <item x="2715"/>
        <item x="2070"/>
        <item x="2663"/>
        <item x="68"/>
        <item x="3237"/>
        <item x="3770"/>
        <item x="1810"/>
        <item x="269"/>
        <item x="338"/>
        <item x="2778"/>
        <item x="4967"/>
        <item x="383"/>
        <item x="3015"/>
        <item x="3093"/>
        <item x="36"/>
        <item x="6058"/>
        <item x="1507"/>
        <item x="384"/>
        <item x="1030"/>
        <item x="2397"/>
        <item x="2405"/>
        <item x="2557"/>
        <item x="3997"/>
        <item x="29"/>
        <item x="1250"/>
        <item x="872"/>
        <item x="122"/>
        <item x="2590"/>
        <item x="1567"/>
        <item x="540"/>
        <item x="2678"/>
        <item x="4929"/>
        <item x="502"/>
        <item x="3082"/>
        <item x="234"/>
        <item x="4342"/>
        <item x="2234"/>
        <item x="5598"/>
        <item x="4712"/>
        <item x="5125"/>
        <item x="2648"/>
        <item x="5342"/>
        <item x="2629"/>
        <item x="3793"/>
        <item x="1977"/>
        <item x="135"/>
        <item x="245"/>
        <item x="4231"/>
        <item x="4434"/>
        <item x="741"/>
        <item x="5660"/>
        <item x="489"/>
        <item x="3860"/>
        <item x="1719"/>
        <item x="3065"/>
        <item x="3933"/>
        <item x="4071"/>
        <item x="857"/>
        <item x="1444"/>
        <item x="3090"/>
        <item x="4376"/>
        <item x="1854"/>
        <item x="5347"/>
        <item x="2288"/>
        <item x="1916"/>
        <item x="2570"/>
        <item x="2223"/>
        <item x="1827"/>
        <item x="3050"/>
        <item x="1197"/>
        <item x="6004"/>
        <item x="3518"/>
        <item x="3385"/>
        <item x="1469"/>
        <item x="673"/>
        <item x="3547"/>
        <item x="4060"/>
        <item x="1730"/>
        <item x="3887"/>
        <item x="4628"/>
        <item x="2132"/>
        <item x="541"/>
        <item x="242"/>
        <item x="745"/>
        <item x="3594"/>
        <item x="3835"/>
        <item x="2093"/>
        <item x="2006"/>
        <item x="5131"/>
        <item x="171"/>
        <item x="3294"/>
        <item x="3223"/>
        <item x="1729"/>
        <item x="3166"/>
        <item x="97"/>
        <item x="3373"/>
        <item x="2379"/>
        <item x="5052"/>
        <item x="2510"/>
        <item x="4516"/>
        <item x="1723"/>
        <item x="3778"/>
        <item x="5720"/>
        <item x="91"/>
        <item x="4874"/>
        <item x="1543"/>
        <item x="3114"/>
        <item x="2212"/>
        <item x="1840"/>
        <item x="385"/>
        <item x="3901"/>
        <item x="1680"/>
        <item x="913"/>
        <item x="2030"/>
        <item x="5883"/>
        <item x="3766"/>
        <item x="3392"/>
        <item x="283"/>
        <item x="3371"/>
        <item x="5686"/>
        <item x="3851"/>
        <item x="1800"/>
        <item x="3634"/>
        <item x="1965"/>
        <item x="3971"/>
        <item x="3812"/>
        <item x="188"/>
        <item x="748"/>
        <item x="3221"/>
        <item x="5572"/>
        <item x="1893"/>
        <item x="2886"/>
        <item x="5486"/>
        <item x="4247"/>
        <item x="3610"/>
        <item x="3185"/>
        <item x="588"/>
        <item x="733"/>
        <item x="3120"/>
        <item x="3544"/>
        <item x="4034"/>
        <item x="317"/>
        <item x="4762"/>
        <item x="1855"/>
        <item x="274"/>
        <item x="1583"/>
        <item x="2530"/>
        <item x="3292"/>
        <item x="3742"/>
        <item x="5283"/>
        <item x="3254"/>
        <item x="496"/>
        <item x="3817"/>
        <item x="1712"/>
        <item x="3668"/>
        <item x="3765"/>
        <item x="2324"/>
        <item x="2098"/>
        <item x="2232"/>
        <item x="147"/>
        <item x="5312"/>
        <item x="1031"/>
        <item x="4604"/>
        <item x="1152"/>
        <item x="1631"/>
        <item x="3699"/>
        <item x="4965"/>
        <item x="1230"/>
        <item x="583"/>
        <item x="1300"/>
        <item x="2855"/>
        <item x="2031"/>
        <item x="2238"/>
        <item x="1297"/>
        <item x="2462"/>
        <item x="631"/>
        <item x="320"/>
        <item x="4734"/>
        <item x="923"/>
        <item x="104"/>
        <item x="5758"/>
        <item x="1823"/>
        <item x="1884"/>
        <item x="3882"/>
        <item x="3916"/>
        <item x="1130"/>
        <item x="3635"/>
        <item x="835"/>
        <item x="3286"/>
        <item x="1200"/>
        <item x="5047"/>
        <item x="5370"/>
        <item x="333"/>
        <item x="1949"/>
        <item x="2250"/>
        <item x="742"/>
        <item x="1733"/>
        <item x="2927"/>
        <item x="2367"/>
        <item x="1594"/>
        <item x="2965"/>
        <item x="5280"/>
        <item x="2038"/>
        <item x="2225"/>
        <item x="4255"/>
        <item x="4884"/>
        <item x="217"/>
        <item x="469"/>
        <item x="1013"/>
        <item x="2281"/>
        <item x="4120"/>
        <item x="386"/>
        <item x="146"/>
        <item x="3935"/>
        <item x="5628"/>
        <item x="1996"/>
        <item x="90"/>
        <item x="4721"/>
        <item x="3151"/>
        <item x="211"/>
        <item x="1560"/>
        <item x="3186"/>
        <item x="2756"/>
        <item x="1859"/>
        <item x="2836"/>
        <item x="3328"/>
        <item x="2211"/>
        <item x="4177"/>
        <item x="2798"/>
        <item x="1548"/>
        <item x="2981"/>
        <item x="3305"/>
        <item x="2178"/>
        <item x="2856"/>
        <item x="810"/>
        <item x="421"/>
        <item x="5038"/>
        <item x="3587"/>
        <item x="2910"/>
        <item x="88"/>
        <item x="2262"/>
        <item x="2514"/>
        <item x="2823"/>
        <item x="329"/>
        <item x="1396"/>
        <item x="3777"/>
        <item x="5470"/>
        <item x="2216"/>
        <item x="2577"/>
        <item x="2239"/>
        <item x="5376"/>
        <item x="3496"/>
        <item x="4765"/>
        <item x="549"/>
        <item x="1097"/>
        <item x="2979"/>
        <item x="2488"/>
        <item x="5737"/>
        <item x="1632"/>
        <item x="1643"/>
        <item x="3773"/>
        <item x="3317"/>
        <item x="314"/>
        <item x="690"/>
        <item x="3187"/>
        <item x="3532"/>
        <item x="5854"/>
        <item x="1740"/>
        <item x="309"/>
        <item x="4484"/>
        <item x="2520"/>
        <item x="5359"/>
        <item x="2602"/>
        <item x="2517"/>
        <item x="3984"/>
        <item x="1946"/>
        <item x="2764"/>
        <item x="5875"/>
        <item x="2862"/>
        <item x="2217"/>
        <item x="2404"/>
        <item x="5684"/>
        <item x="243"/>
        <item x="3101"/>
        <item x="3277"/>
        <item x="183"/>
        <item x="2496"/>
        <item x="2372"/>
        <item x="4307"/>
        <item x="3890"/>
        <item x="1508"/>
        <item x="3605"/>
        <item x="2160"/>
        <item x="5441"/>
        <item x="184"/>
        <item x="1630"/>
        <item x="360"/>
        <item x="2716"/>
        <item x="2973"/>
        <item x="2243"/>
        <item x="2219"/>
        <item x="1742"/>
        <item x="651"/>
        <item x="3524"/>
        <item x="3394"/>
        <item x="5834"/>
        <item x="1542"/>
        <item x="4886"/>
        <item x="2830"/>
        <item x="3160"/>
        <item x="1610"/>
        <item x="3074"/>
        <item x="3001"/>
        <item x="882"/>
        <item x="3122"/>
        <item x="3471"/>
        <item x="840"/>
        <item x="1782"/>
        <item x="3447"/>
        <item x="391"/>
        <item x="114"/>
        <item x="2674"/>
        <item x="1417"/>
        <item x="17"/>
        <item x="2710"/>
        <item x="5482"/>
        <item x="3718"/>
        <item x="3066"/>
        <item x="2227"/>
        <item x="3915"/>
        <item x="2581"/>
        <item x="3970"/>
        <item x="3881"/>
        <item x="3400"/>
        <item x="3963"/>
        <item x="1461"/>
        <item x="4022"/>
        <item x="2753"/>
        <item x="979"/>
        <item x="5297"/>
        <item x="3141"/>
        <item x="3159"/>
        <item x="42"/>
        <item x="3834"/>
        <item x="2810"/>
        <item x="2785"/>
        <item x="2580"/>
        <item x="2181"/>
        <item x="4772"/>
        <item x="3878"/>
        <item x="1234"/>
        <item x="2263"/>
        <item x="1942"/>
        <item x="2102"/>
        <item x="5688"/>
        <item x="681"/>
        <item x="284"/>
        <item x="3343"/>
        <item x="447"/>
        <item x="3735"/>
        <item x="3967"/>
        <item x="3642"/>
        <item x="2209"/>
        <item x="110"/>
        <item x="415"/>
        <item x="1911"/>
        <item x="5306"/>
        <item x="749"/>
        <item x="2484"/>
        <item x="2169"/>
        <item x="3091"/>
        <item x="292"/>
        <item x="2106"/>
        <item x="1050"/>
        <item x="3845"/>
        <item x="2201"/>
        <item x="4109"/>
        <item x="4627"/>
        <item x="3213"/>
        <item x="5713"/>
        <item x="2113"/>
        <item x="174"/>
        <item x="3571"/>
        <item x="3176"/>
        <item x="244"/>
        <item x="1958"/>
        <item x="3674"/>
        <item x="3395"/>
        <item x="1303"/>
        <item x="4074"/>
        <item x="4529"/>
        <item x="3098"/>
        <item x="3125"/>
        <item x="2509"/>
        <item x="947"/>
        <item x="3866"/>
        <item x="1604"/>
        <item x="1568"/>
        <item x="1920"/>
        <item x="1689"/>
        <item x="84"/>
        <item x="3363"/>
        <item x="3807"/>
        <item x="5557"/>
        <item x="4735"/>
        <item x="3149"/>
        <item x="2949"/>
        <item x="3388"/>
        <item x="2490"/>
        <item x="3245"/>
        <item x="2458"/>
        <item x="2702"/>
        <item x="5780"/>
        <item x="870"/>
        <item x="520"/>
        <item x="3139"/>
        <item x="3157"/>
        <item x="9"/>
        <item x="4854"/>
        <item x="3255"/>
        <item x="3754"/>
        <item x="519"/>
        <item x="4881"/>
        <item x="3282"/>
        <item x="2741"/>
        <item x="4053"/>
        <item x="5739"/>
        <item x="2147"/>
        <item x="505"/>
        <item x="454"/>
        <item x="4228"/>
        <item x="1667"/>
        <item x="1655"/>
        <item x="5777"/>
        <item x="1778"/>
        <item x="1500"/>
        <item x="3047"/>
        <item x="2370"/>
        <item x="891"/>
        <item x="40"/>
        <item x="318"/>
        <item x="2971"/>
        <item x="125"/>
        <item x="5228"/>
        <item x="5608"/>
        <item x="1239"/>
        <item x="100"/>
        <item x="833"/>
        <item x="2847"/>
        <item x="3637"/>
        <item x="322"/>
        <item x="2027"/>
        <item x="417"/>
        <item x="2271"/>
        <item x="619"/>
        <item x="5819"/>
        <item x="2195"/>
        <item x="3340"/>
        <item x="4825"/>
        <item x="3383"/>
        <item x="442"/>
        <item x="3304"/>
        <item x="4483"/>
        <item x="5544"/>
        <item x="3155"/>
        <item x="3758"/>
        <item x="1112"/>
        <item x="3693"/>
        <item x="2554"/>
        <item x="2553"/>
        <item x="2079"/>
        <item x="1857"/>
        <item x="3325"/>
        <item x="2872"/>
        <item x="4405"/>
        <item x="1279"/>
        <item x="2283"/>
        <item x="2395"/>
        <item x="3480"/>
        <item x="2345"/>
        <item x="2566"/>
        <item x="3386"/>
        <item x="249"/>
        <item x="4812"/>
        <item x="6043"/>
        <item x="4763"/>
        <item x="3354"/>
        <item x="692"/>
        <item x="4915"/>
        <item x="3926"/>
        <item x="5542"/>
        <item x="4563"/>
        <item x="941"/>
        <item x="1116"/>
        <item x="293"/>
        <item x="4696"/>
        <item x="3085"/>
        <item x="3102"/>
        <item x="5212"/>
        <item x="3062"/>
        <item x="1217"/>
        <item x="5432"/>
        <item x="180"/>
        <item x="3820"/>
        <item x="1310"/>
        <item x="1428"/>
        <item x="2587"/>
        <item x="2942"/>
        <item x="5114"/>
        <item x="3954"/>
        <item x="4273"/>
        <item x="3413"/>
        <item x="1753"/>
        <item x="1086"/>
        <item x="3494"/>
        <item x="199"/>
        <item x="2168"/>
        <item x="2504"/>
        <item x="1874"/>
        <item x="5086"/>
        <item x="3968"/>
        <item x="2671"/>
        <item x="5574"/>
        <item x="3113"/>
        <item x="4178"/>
        <item x="2017"/>
        <item x="4050"/>
        <item x="2751"/>
        <item x="1838"/>
        <item x="3099"/>
        <item x="3236"/>
        <item x="1722"/>
        <item x="213"/>
        <item x="2712"/>
        <item x="1843"/>
        <item x="3116"/>
        <item x="2266"/>
        <item x="3899"/>
        <item x="4176"/>
        <item x="711"/>
        <item x="1797"/>
        <item x="2930"/>
        <item x="3080"/>
        <item x="1598"/>
        <item x="2014"/>
        <item x="641"/>
        <item x="2853"/>
        <item x="3007"/>
        <item x="4882"/>
        <item x="3703"/>
        <item x="2382"/>
        <item x="2401"/>
        <item x="2881"/>
        <item x="3455"/>
        <item x="3308"/>
        <item x="3330"/>
        <item x="3356"/>
        <item x="5623"/>
        <item x="4544"/>
        <item x="4258"/>
        <item x="1846"/>
        <item x="5420"/>
        <item x="377"/>
        <item x="160"/>
        <item x="3263"/>
        <item x="5578"/>
        <item x="2089"/>
        <item x="1452"/>
        <item x="3498"/>
        <item x="5058"/>
        <item x="2854"/>
        <item x="1189"/>
        <item x="3582"/>
        <item x="99"/>
        <item x="2601"/>
        <item x="1412"/>
        <item x="3675"/>
        <item x="3389"/>
        <item x="3522"/>
        <item x="1709"/>
        <item x="2519"/>
        <item x="5969"/>
        <item x="1403"/>
        <item x="3258"/>
        <item x="347"/>
        <item x="4562"/>
        <item x="3985"/>
        <item x="4841"/>
        <item x="2700"/>
        <item x="5307"/>
        <item x="3401"/>
        <item x="1135"/>
        <item x="2768"/>
        <item x="5391"/>
        <item x="2871"/>
        <item x="1872"/>
        <item x="3799"/>
        <item x="3883"/>
        <item x="5970"/>
        <item x="275"/>
        <item x="3440"/>
        <item x="905"/>
        <item x="5828"/>
        <item x="492"/>
        <item x="3077"/>
        <item x="5463"/>
        <item x="1373"/>
        <item x="2697"/>
        <item x="5522"/>
        <item x="2884"/>
        <item x="4731"/>
        <item x="4451"/>
        <item x="3384"/>
        <item x="2041"/>
        <item x="3121"/>
        <item x="5040"/>
        <item x="3092"/>
        <item x="3631"/>
        <item x="2773"/>
        <item x="2925"/>
        <item x="5081"/>
        <item x="5324"/>
        <item x="2505"/>
        <item x="343"/>
        <item x="1222"/>
        <item x="2603"/>
        <item x="2631"/>
        <item x="449"/>
        <item x="1659"/>
        <item x="479"/>
        <item x="457"/>
        <item x="2412"/>
        <item x="2342"/>
        <item x="2815"/>
        <item x="2437"/>
        <item x="3536"/>
        <item x="4382"/>
        <item x="2893"/>
        <item x="2482"/>
        <item x="2722"/>
        <item x="3891"/>
        <item x="2731"/>
        <item x="2493"/>
        <item x="1480"/>
        <item x="3017"/>
        <item x="5916"/>
        <item x="3334"/>
        <item x="3038"/>
        <item x="3568"/>
        <item x="2244"/>
        <item x="5746"/>
        <item x="268"/>
        <item x="3194"/>
        <item x="3128"/>
        <item x="4149"/>
        <item x="3260"/>
        <item x="1960"/>
        <item x="3779"/>
        <item x="3441"/>
        <item x="2233"/>
        <item x="3771"/>
        <item x="3691"/>
        <item x="5848"/>
        <item x="2032"/>
        <item x="4693"/>
        <item x="3593"/>
        <item x="3772"/>
        <item x="3472"/>
        <item x="3165"/>
        <item x="419"/>
        <item x="5414"/>
        <item x="3153"/>
        <item x="1422"/>
        <item x="2336"/>
        <item x="3500"/>
        <item x="3374"/>
        <item x="3687"/>
        <item x="3592"/>
        <item x="5656"/>
        <item x="3310"/>
        <item x="2194"/>
        <item x="2366"/>
        <item x="2658"/>
        <item x="2803"/>
        <item x="282"/>
        <item x="3760"/>
        <item x="3358"/>
        <item x="404"/>
        <item x="3287"/>
        <item x="4675"/>
        <item x="2904"/>
        <item x="1803"/>
        <item x="2736"/>
        <item x="2117"/>
        <item x="3880"/>
        <item x="2852"/>
        <item x="3086"/>
        <item x="510"/>
        <item x="4811"/>
        <item x="4813"/>
        <item x="1867"/>
        <item x="5428"/>
        <item x="390"/>
        <item x="3874"/>
        <item x="6033"/>
        <item x="5446"/>
        <item x="1509"/>
        <item x="2791"/>
        <item x="4859"/>
        <item x="1052"/>
        <item x="1288"/>
        <item x="3463"/>
        <item x="1582"/>
        <item x="128"/>
        <item x="2502"/>
        <item x="4946"/>
        <item x="5157"/>
        <item x="3034"/>
        <item x="2743"/>
        <item x="1179"/>
        <item x="5659"/>
        <item x="3836"/>
        <item x="4475"/>
        <item x="3442"/>
        <item x="2430"/>
        <item x="3639"/>
        <item x="6041"/>
        <item x="1890"/>
        <item x="361"/>
        <item x="2473"/>
        <item x="4001"/>
        <item x="148"/>
        <item x="4751"/>
        <item x="5756"/>
        <item x="2846"/>
        <item x="3150"/>
        <item x="5404"/>
        <item x="1790"/>
        <item x="1298"/>
        <item x="2779"/>
        <item x="981"/>
        <item x="98"/>
        <item x="3049"/>
        <item x="2363"/>
        <item x="2241"/>
        <item x="2112"/>
        <item x="2842"/>
        <item x="3937"/>
        <item x="5488"/>
        <item x="2375"/>
        <item x="331"/>
        <item x="109"/>
        <item x="342"/>
        <item x="3732"/>
        <item x="5492"/>
        <item x="2935"/>
        <item x="1694"/>
        <item x="2376"/>
        <item x="3459"/>
        <item x="2912"/>
        <item x="1564"/>
        <item x="379"/>
        <item x="2059"/>
        <item x="4511"/>
        <item x="5887"/>
        <item x="3502"/>
        <item x="2309"/>
        <item x="3939"/>
        <item x="4299"/>
        <item x="5880"/>
        <item x="3701"/>
        <item x="2063"/>
        <item x="3895"/>
        <item x="1925"/>
        <item x="2337"/>
        <item x="1034"/>
        <item x="47"/>
        <item x="3393"/>
        <item x="5862"/>
        <item x="3252"/>
        <item x="3848"/>
        <item x="1512"/>
        <item x="3759"/>
        <item x="2644"/>
        <item x="1551"/>
        <item x="5433"/>
        <item x="1062"/>
        <item x="294"/>
        <item x="2500"/>
        <item x="2606"/>
        <item x="106"/>
        <item x="5610"/>
        <item x="1529"/>
        <item x="4961"/>
        <item x="514"/>
        <item x="2807"/>
        <item x="1453"/>
        <item x="2584"/>
        <item x="1969"/>
        <item x="303"/>
        <item x="709"/>
        <item x="2034"/>
        <item x="4263"/>
        <item x="4921"/>
        <item x="2788"/>
        <item x="5448"/>
        <item x="1685"/>
        <item x="18"/>
        <item x="3638"/>
        <item x="1868"/>
        <item x="708"/>
        <item x="5786"/>
        <item x="975"/>
        <item x="2934"/>
        <item x="2948"/>
        <item x="2535"/>
        <item x="4313"/>
        <item x="3507"/>
        <item x="4609"/>
        <item x="2782"/>
        <item x="3853"/>
        <item x="2163"/>
        <item x="187"/>
        <item x="1898"/>
        <item x="942"/>
        <item x="1842"/>
        <item x="2010"/>
        <item x="4755"/>
        <item x="3750"/>
        <item x="2144"/>
        <item x="5938"/>
        <item x="5538"/>
        <item x="4837"/>
        <item x="3960"/>
        <item x="2393"/>
        <item x="407"/>
        <item x="1984"/>
        <item x="5298"/>
        <item x="2135"/>
        <item x="5797"/>
        <item x="2958"/>
        <item x="3928"/>
        <item x="477"/>
        <item x="1558"/>
        <item x="3910"/>
        <item x="834"/>
        <item x="581"/>
        <item x="3351"/>
        <item x="2248"/>
        <item x="2008"/>
        <item x="6028"/>
        <item x="121"/>
        <item x="3649"/>
        <item x="1473"/>
        <item x="2933"/>
        <item x="5285"/>
        <item x="310"/>
        <item x="3983"/>
        <item x="66"/>
        <item x="850"/>
        <item x="3161"/>
        <item x="4106"/>
        <item x="3118"/>
        <item x="4105"/>
        <item x="4576"/>
        <item x="5515"/>
        <item x="3917"/>
        <item x="4504"/>
        <item x="2754"/>
        <item x="3043"/>
        <item x="3514"/>
        <item x="76"/>
        <item x="2988"/>
        <item x="450"/>
        <item x="3539"/>
        <item x="355"/>
        <item x="6020"/>
        <item x="1622"/>
        <item x="3667"/>
        <item x="2418"/>
        <item x="2913"/>
        <item x="1388"/>
        <item x="2865"/>
        <item x="5005"/>
        <item x="1924"/>
        <item x="3633"/>
        <item x="2908"/>
        <item x="471"/>
        <item x="2928"/>
        <item x="599"/>
        <item x="306"/>
        <item x="1728"/>
        <item x="2696"/>
        <item x="2252"/>
        <item x="4694"/>
        <item x="3617"/>
        <item x="4729"/>
        <item x="1169"/>
        <item x="1777"/>
        <item x="3341"/>
        <item x="1821"/>
        <item x="1244"/>
        <item x="3761"/>
        <item x="4845"/>
        <item x="3609"/>
        <item x="2943"/>
        <item x="3446"/>
        <item x="3350"/>
        <item x="2946"/>
        <item x="1633"/>
        <item x="5657"/>
        <item x="5385"/>
        <item x="4740"/>
        <item x="2066"/>
        <item x="5736"/>
        <item x="451"/>
        <item x="1799"/>
        <item x="1669"/>
        <item x="1019"/>
        <item x="1637"/>
        <item x="422"/>
        <item x="1934"/>
        <item x="1967"/>
        <item x="3309"/>
        <item x="190"/>
        <item x="2422"/>
        <item x="2360"/>
        <item x="5028"/>
        <item x="2152"/>
        <item x="2455"/>
        <item x="944"/>
        <item x="116"/>
        <item x="3364"/>
        <item x="272"/>
        <item x="3284"/>
        <item x="2434"/>
        <item x="3590"/>
        <item x="1756"/>
        <item x="715"/>
        <item x="5565"/>
        <item x="357"/>
        <item x="1592"/>
        <item x="2790"/>
        <item x="5103"/>
        <item x="312"/>
        <item x="1599"/>
        <item x="1255"/>
        <item x="486"/>
        <item x="1096"/>
        <item x="2424"/>
        <item x="3888"/>
        <item x="3796"/>
        <item x="986"/>
        <item x="2937"/>
        <item x="3949"/>
        <item x="533"/>
        <item x="611"/>
        <item x="2472"/>
        <item x="2339"/>
        <item x="1935"/>
        <item x="3398"/>
        <item x="2531"/>
        <item x="3715"/>
        <item x="3580"/>
        <item x="3714"/>
        <item x="1786"/>
        <item x="124"/>
        <item x="2251"/>
        <item x="3914"/>
        <item x="3436"/>
        <item x="3585"/>
        <item x="4750"/>
        <item x="6045"/>
        <item x="3906"/>
        <item x="1710"/>
        <item x="5534"/>
        <item x="5891"/>
        <item x="5825"/>
        <item x="4091"/>
        <item x="2828"/>
        <item x="251"/>
        <item x="1878"/>
        <item x="2894"/>
        <item x="3248"/>
        <item x="2222"/>
        <item x="2527"/>
        <item x="2794"/>
        <item x="63"/>
        <item x="2959"/>
        <item x="2123"/>
        <item x="894"/>
        <item x="3283"/>
        <item x="2039"/>
        <item x="4889"/>
        <item x="3927"/>
        <item x="2740"/>
        <item x="1589"/>
        <item x="574"/>
        <item x="270"/>
        <item x="1552"/>
        <item x="5237"/>
        <item x="3920"/>
        <item x="4695"/>
        <item x="137"/>
        <item x="2114"/>
        <item x="4971"/>
        <item x="2428"/>
        <item x="2982"/>
        <item x="801"/>
        <item x="2088"/>
        <item x="2461"/>
        <item x="3787"/>
        <item x="167"/>
        <item x="1959"/>
        <item x="1699"/>
        <item x="2182"/>
        <item x="2438"/>
        <item x="169"/>
        <item x="392"/>
        <item x="2202"/>
        <item x="1768"/>
        <item x="253"/>
        <item x="1743"/>
        <item x="5173"/>
        <item x="237"/>
        <item x="1954"/>
        <item x="3977"/>
        <item x="5362"/>
        <item x="2246"/>
        <item x="191"/>
        <item x="3272"/>
        <item x="328"/>
        <item x="2574"/>
        <item x="3832"/>
        <item x="366"/>
        <item x="2939"/>
        <item x="2053"/>
        <item x="2561"/>
        <item x="372"/>
        <item x="2542"/>
        <item x="3840"/>
        <item x="2116"/>
        <item x="3473"/>
        <item x="2427"/>
        <item x="3408"/>
        <item x="3163"/>
        <item x="4154"/>
        <item x="192"/>
        <item x="2078"/>
        <item x="3839"/>
        <item x="950"/>
        <item x="30"/>
        <item x="4153"/>
        <item x="5802"/>
        <item x="1937"/>
        <item x="1621"/>
        <item x="813"/>
        <item x="3370"/>
        <item x="2977"/>
        <item x="3707"/>
        <item x="203"/>
        <item x="2832"/>
        <item x="3084"/>
        <item x="1139"/>
        <item x="1311"/>
        <item x="1571"/>
        <item x="2443"/>
        <item x="2186"/>
        <item x="480"/>
        <item x="1165"/>
        <item x="3322"/>
        <item x="842"/>
        <item x="3228"/>
        <item x="3831"/>
        <item x="2646"/>
        <item x="4500"/>
        <item x="2128"/>
        <item x="4969"/>
        <item x="2494"/>
        <item x="3685"/>
        <item x="1614"/>
        <item x="2076"/>
        <item x="5437"/>
        <item x="5900"/>
        <item x="1779"/>
        <item x="2555"/>
        <item x="3615"/>
        <item x="319"/>
        <item x="374"/>
        <item x="1313"/>
        <item x="3303"/>
        <item x="3929"/>
        <item x="4913"/>
        <item x="484"/>
        <item x="2448"/>
        <item x="2762"/>
        <item x="1436"/>
        <item x="2953"/>
        <item x="5386"/>
        <item x="35"/>
        <item x="446"/>
        <item x="5979"/>
        <item x="2511"/>
        <item x="1206"/>
        <item x="156"/>
        <item x="1177"/>
        <item x="5980"/>
        <item x="2537"/>
        <item x="1638"/>
        <item x="2657"/>
        <item x="1539"/>
        <item x="4478"/>
        <item x="2047"/>
        <item x="5540"/>
        <item x="6067"/>
        <item x="1579"/>
        <item x="107"/>
        <item x="5049"/>
        <item x="3950"/>
        <item x="546"/>
        <item x="2802"/>
        <item x="299"/>
        <item x="3005"/>
        <item x="5973"/>
        <item x="2378"/>
        <item x="5952"/>
        <item x="2333"/>
        <item x="2082"/>
        <item x="5185"/>
        <item x="3612"/>
        <item x="4225"/>
        <item x="3862"/>
        <item x="5430"/>
        <item x="3256"/>
        <item x="387"/>
        <item x="2357"/>
        <item x="2818"/>
        <item x="1642"/>
        <item x="433"/>
        <item x="501"/>
        <item x="4887"/>
        <item x="3003"/>
        <item x="2524"/>
        <item x="4233"/>
        <item x="2717"/>
        <item x="4210"/>
        <item x="1324"/>
        <item x="503"/>
        <item x="337"/>
        <item x="1117"/>
        <item x="3626"/>
        <item x="491"/>
        <item x="4773"/>
        <item x="2316"/>
        <item x="4369"/>
        <item x="1754"/>
        <item x="181"/>
        <item x="2235"/>
        <item x="240"/>
        <item x="161"/>
        <item x="1126"/>
        <item x="740"/>
        <item x="5967"/>
        <item x="4280"/>
        <item x="5102"/>
        <item x="1986"/>
        <item x="6052"/>
        <item x="4036"/>
        <item x="2200"/>
        <item x="2016"/>
        <item x="1046"/>
        <item x="5635"/>
        <item x="1928"/>
        <item x="455"/>
        <item x="252"/>
        <item x="25"/>
        <item x="3064"/>
        <item x="5004"/>
        <item x="3794"/>
        <item x="1611"/>
        <item x="2757"/>
        <item x="3319"/>
        <item x="3798"/>
        <item x="5789"/>
        <item x="3661"/>
        <item x="4590"/>
        <item x="1863"/>
        <item x="3730"/>
        <item x="1211"/>
        <item x="883"/>
        <item x="5685"/>
        <item x="716"/>
        <item x="5627"/>
        <item x="2622"/>
        <item x="398"/>
        <item x="3296"/>
        <item x="5221"/>
        <item x="4703"/>
        <item x="3242"/>
        <item x="1386"/>
        <item x="3182"/>
        <item x="1750"/>
        <item x="2997"/>
        <item x="2307"/>
        <item x="5530"/>
        <item x="313"/>
        <item x="2107"/>
        <item x="2218"/>
        <item x="1343"/>
        <item x="3708"/>
        <item x="2983"/>
        <item x="2783"/>
        <item x="1081"/>
        <item x="3280"/>
        <item x="264"/>
        <item x="3737"/>
        <item x="3170"/>
        <item x="5521"/>
        <item x="186"/>
        <item x="5015"/>
        <item x="2739"/>
        <item x="458"/>
        <item x="4211"/>
        <item x="5144"/>
        <item x="2705"/>
        <item x="1161"/>
        <item x="1607"/>
        <item x="2605"/>
        <item x="3762"/>
        <item x="597"/>
        <item x="5373"/>
        <item x="1525"/>
        <item x="4127"/>
        <item x="80"/>
        <item x="279"/>
        <item x="1795"/>
        <item x="1243"/>
        <item x="5961"/>
        <item x="1602"/>
        <item x="4690"/>
        <item x="675"/>
        <item x="2575"/>
        <item x="2827"/>
        <item x="4450"/>
        <item x="5955"/>
        <item x="5435"/>
        <item x="1837"/>
        <item x="2410"/>
        <item x="305"/>
        <item x="428"/>
        <item x="1467"/>
        <item x="3788"/>
        <item x="2612"/>
        <item x="873"/>
        <item x="3391"/>
        <item x="2890"/>
        <item x="3468"/>
        <item x="3326"/>
        <item x="3417"/>
        <item x="1430"/>
        <item x="3382"/>
        <item x="2435"/>
        <item x="418"/>
        <item x="2453"/>
        <item x="3448"/>
        <item x="2158"/>
        <item x="2766"/>
        <item x="1014"/>
        <item x="4379"/>
        <item x="3919"/>
        <item x="2146"/>
        <item x="646"/>
        <item x="2253"/>
        <item x="2848"/>
        <item x="2976"/>
        <item x="4194"/>
        <item x="3540"/>
        <item x="1775"/>
        <item x="3660"/>
        <item x="3193"/>
        <item x="2466"/>
        <item x="1549"/>
        <item x="3134"/>
        <item x="2338"/>
        <item x="3976"/>
        <item x="3311"/>
        <item x="113"/>
        <item x="5115"/>
        <item x="3449"/>
        <item x="4389"/>
        <item x="2086"/>
        <item x="821"/>
        <item x="829"/>
        <item x="3397"/>
        <item x="3438"/>
        <item x="1717"/>
        <item x="1944"/>
        <item x="2187"/>
        <item x="2626"/>
        <item x="4876"/>
        <item x="816"/>
        <item x="189"/>
        <item x="5384"/>
        <item x="4030"/>
        <item x="2747"/>
        <item x="2231"/>
        <item x="3453"/>
        <item x="2915"/>
        <item x="1510"/>
        <item x="1051"/>
        <item x="3361"/>
        <item x="3219"/>
        <item x="4027"/>
        <item x="5871"/>
        <item x="4092"/>
        <item x="2805"/>
        <item x="341"/>
        <item x="3174"/>
        <item x="2771"/>
        <item x="3567"/>
        <item x="5225"/>
        <item x="3210"/>
        <item x="3493"/>
        <item x="1948"/>
        <item x="3822"/>
        <item x="3329"/>
        <item x="4819"/>
        <item x="193"/>
        <item x="3912"/>
        <item x="5403"/>
        <item x="311"/>
        <item x="5098"/>
        <item x="287"/>
        <item x="60"/>
        <item x="661"/>
        <item x="822"/>
        <item x="807"/>
        <item x="225"/>
        <item x="2995"/>
        <item x="4644"/>
        <item x="1124"/>
        <item x="3613"/>
        <item x="2503"/>
        <item x="2931"/>
        <item x="3856"/>
        <item x="4497"/>
        <item x="3115"/>
        <item x="5036"/>
        <item x="4477"/>
        <item x="2475"/>
        <item x="65"/>
        <item x="3725"/>
        <item x="2558"/>
        <item x="288"/>
        <item x="4730"/>
        <item x="2257"/>
        <item x="3348"/>
        <item x="1989"/>
        <item x="358"/>
        <item x="215"/>
        <item x="336"/>
        <item x="2833"/>
        <item x="4367"/>
        <item x="928"/>
        <item x="976"/>
        <item x="4717"/>
        <item x="876"/>
        <item x="513"/>
        <item x="3307"/>
        <item x="658"/>
        <item x="468"/>
        <item x="138"/>
        <item x="5374"/>
        <item x="2258"/>
        <item x="1247"/>
        <item x="6109"/>
        <item x="1850"/>
        <item x="3872"/>
        <item x="5323"/>
        <item x="3782"/>
        <item x="2398"/>
        <item x="280"/>
        <item x="1347"/>
        <item x="776"/>
        <item x="898"/>
        <item x="5749"/>
        <item x="1220"/>
        <item x="5974"/>
        <item x="3081"/>
        <item x="1991"/>
        <item x="5309"/>
        <item x="970"/>
        <item x="3922"/>
        <item x="1208"/>
        <item x="1261"/>
        <item x="2373"/>
        <item x="5034"/>
        <item x="435"/>
        <item x="2693"/>
        <item x="3477"/>
        <item x="5422"/>
        <item x="3076"/>
        <item x="196"/>
        <item x="3143"/>
        <item x="2175"/>
        <item x="824"/>
        <item x="4779"/>
        <item x="4743"/>
        <item x="5652"/>
        <item x="3865"/>
        <item x="94"/>
        <item x="1576"/>
        <item x="2726"/>
        <item x="5563"/>
        <item x="290"/>
        <item x="686"/>
        <item x="3403"/>
        <item x="1897"/>
        <item x="706"/>
        <item x="2185"/>
        <item x="19"/>
        <item x="33"/>
        <item x="1532"/>
        <item x="4546"/>
        <item x="5211"/>
        <item x="3495"/>
        <item x="3792"/>
        <item x="1497"/>
        <item x="2083"/>
        <item x="4621"/>
        <item x="3686"/>
        <item x="1651"/>
        <item x="2825"/>
        <item x="3855"/>
        <item x="1447"/>
        <item x="893"/>
        <item x="3267"/>
        <item x="5284"/>
        <item x="996"/>
        <item x="5818"/>
        <item x="3627"/>
        <item x="5041"/>
        <item x="2259"/>
        <item x="3941"/>
        <item x="3435"/>
        <item x="3461"/>
        <item x="538"/>
        <item x="2310"/>
        <item x="2052"/>
        <item x="375"/>
        <item x="2627"/>
        <item x="488"/>
        <item x="73"/>
        <item x="511"/>
        <item x="1262"/>
        <item x="1083"/>
        <item x="5915"/>
        <item x="3614"/>
        <item x="2749"/>
        <item x="4090"/>
        <item x="49"/>
        <item x="3177"/>
        <item x="1653"/>
        <item x="3420"/>
        <item x="2467"/>
        <item x="5067"/>
        <item x="1100"/>
        <item x="5735"/>
        <item x="3921"/>
        <item x="2826"/>
        <item x="0"/>
        <item x="1794"/>
        <item x="3624"/>
        <item x="232"/>
        <item x="5083"/>
        <item x="3738"/>
        <item x="2134"/>
        <item x="4561"/>
        <item x="1280"/>
        <item x="4340"/>
        <item x="3529"/>
        <item x="474"/>
        <item x="5642"/>
        <item x="4701"/>
        <item x="4003"/>
        <item x="2985"/>
        <item x="5721"/>
        <item x="713"/>
        <item x="1037"/>
        <item x="207"/>
        <item x="220"/>
        <item x="665"/>
        <item x="1524"/>
        <item x="609"/>
        <item x="2654"/>
        <item x="1767"/>
        <item x="2362"/>
        <item x="5065"/>
        <item x="5954"/>
        <item x="2589"/>
        <item x="281"/>
        <item x="1952"/>
        <item x="4366"/>
        <item x="6007"/>
        <item x="3196"/>
        <item x="5882"/>
        <item x="3415"/>
        <item x="2777"/>
        <item x="2689"/>
        <item x="3876"/>
        <item x="441"/>
        <item x="5249"/>
        <item x="5124"/>
        <item x="3353"/>
        <item x="5389"/>
        <item x="2681"/>
        <item x="4396"/>
        <item x="3646"/>
        <item x="3072"/>
        <item x="78"/>
        <item x="6023"/>
        <item x="4923"/>
        <item x="3033"/>
        <item x="2319"/>
        <item x="71"/>
        <item x="4101"/>
        <item x="806"/>
        <item x="4623"/>
        <item x="1909"/>
        <item x="3710"/>
        <item x="3600"/>
        <item x="3797"/>
        <item x="3833"/>
        <item x="4317"/>
        <item x="3199"/>
        <item x="5224"/>
        <item x="1032"/>
        <item x="1426"/>
        <item x="4691"/>
        <item x="5419"/>
        <item x="5024"/>
        <item x="1308"/>
        <item x="1726"/>
        <item x="2026"/>
        <item x="431"/>
        <item x="5444"/>
        <item x="2328"/>
        <item x="4061"/>
        <item x="3810"/>
        <item x="464"/>
        <item x="2432"/>
        <item x="5095"/>
        <item x="5461"/>
        <item x="1851"/>
        <item x="4448"/>
        <item x="4388"/>
        <item x="2713"/>
        <item x="3466"/>
        <item x="1619"/>
        <item x="1528"/>
        <item x="1194"/>
        <item x="1938"/>
        <item x="4075"/>
        <item x="2071"/>
        <item x="1080"/>
        <item x="2179"/>
        <item x="4715"/>
        <item x="4556"/>
        <item x="1670"/>
        <item x="463"/>
        <item x="4110"/>
        <item x="1235"/>
        <item x="584"/>
        <item x="3813"/>
        <item x="3978"/>
        <item x="62"/>
        <item x="340"/>
        <item x="5620"/>
        <item x="2408"/>
        <item x="704"/>
        <item x="4399"/>
        <item x="2582"/>
        <item x="2851"/>
        <item x="5898"/>
        <item x="1939"/>
        <item x="6096"/>
        <item x="3734"/>
        <item x="26"/>
        <item x="1330"/>
        <item x="2413"/>
        <item x="5020"/>
        <item x="1941"/>
        <item x="5971"/>
        <item x="395"/>
        <item x="3861"/>
        <item x="4810"/>
        <item x="5992"/>
        <item x="700"/>
        <item x="394"/>
        <item x="1098"/>
        <item x="666"/>
        <item x="5581"/>
        <item x="1351"/>
        <item x="962"/>
        <item x="4699"/>
        <item x="1121"/>
        <item x="1414"/>
        <item x="838"/>
        <item x="3023"/>
        <item x="5074"/>
        <item x="5899"/>
        <item x="2813"/>
        <item x="655"/>
        <item x="229"/>
        <item x="1320"/>
        <item x="3726"/>
        <item x="3826"/>
        <item x="1055"/>
        <item x="2120"/>
        <item x="823"/>
        <item x="5584"/>
        <item x="6117"/>
        <item x="2081"/>
        <item x="3989"/>
        <item x="5621"/>
        <item x="276"/>
        <item x="1071"/>
        <item x="777"/>
        <item x="1228"/>
        <item x="3368"/>
        <item x="5884"/>
        <item x="3396"/>
        <item x="3666"/>
        <item x="4831"/>
        <item x="2091"/>
        <item x="444"/>
        <item x="4064"/>
        <item x="2692"/>
        <item x="349"/>
        <item x="4817"/>
        <item x="635"/>
        <item x="5044"/>
        <item x="4531"/>
        <item x="5440"/>
        <item x="354"/>
        <item x="162"/>
        <item x="1443"/>
        <item x="3171"/>
        <item x="625"/>
        <item x="892"/>
        <item x="2902"/>
        <item x="434"/>
        <item x="959"/>
        <item x="5079"/>
        <item x="5037"/>
        <item x="414"/>
        <item x="1328"/>
        <item x="2290"/>
        <item x="4278"/>
        <item x="1401"/>
        <item x="5585"/>
        <item x="3491"/>
        <item x="5845"/>
        <item x="5529"/>
        <item x="155"/>
        <item x="2469"/>
        <item x="4688"/>
        <item x="3516"/>
        <item x="214"/>
        <item x="2711"/>
        <item x="1950"/>
        <item x="4341"/>
        <item x="5826"/>
        <item x="397"/>
        <item x="2236"/>
        <item x="2518"/>
        <item x="3681"/>
        <item x="2276"/>
        <item x="4463"/>
        <item x="2237"/>
        <item x="1737"/>
        <item x="3501"/>
        <item x="2820"/>
        <item x="6092"/>
        <item x="5519"/>
        <item x="4045"/>
        <item x="2457"/>
        <item x="2224"/>
        <item x="198"/>
        <item x="4948"/>
        <item x="4441"/>
        <item x="3885"/>
        <item x="4793"/>
        <item x="4470"/>
        <item x="2738"/>
        <item x="1102"/>
        <item x="830"/>
        <item x="5499"/>
        <item x="6099"/>
        <item x="1079"/>
        <item x="5609"/>
        <item x="3595"/>
        <item x="4393"/>
        <item x="208"/>
        <item x="5305"/>
        <item x="3142"/>
        <item x="3104"/>
        <item x="4584"/>
        <item x="224"/>
        <item x="6065"/>
        <item x="4427"/>
        <item x="1976"/>
        <item x="5774"/>
        <item x="2050"/>
        <item x="693"/>
        <item x="1407"/>
        <item x="2543"/>
        <item x="1470"/>
        <item x="3601"/>
        <item x="5532"/>
        <item x="3709"/>
        <item x="3022"/>
        <item x="5311"/>
        <item x="5217"/>
        <item x="227"/>
        <item x="841"/>
        <item x="5375"/>
        <item x="2683"/>
        <item x="2880"/>
        <item x="2529"/>
        <item x="3542"/>
        <item x="5950"/>
        <item x="326"/>
        <item x="439"/>
        <item x="3485"/>
        <item x="136"/>
        <item x="5964"/>
        <item x="1047"/>
        <item x="2709"/>
        <item x="4687"/>
        <item x="5087"/>
        <item x="1089"/>
        <item x="3755"/>
        <item x="958"/>
        <item x="5937"/>
        <item x="5179"/>
        <item x="566"/>
        <item x="1640"/>
        <item x="5603"/>
        <item x="6018"/>
        <item x="3069"/>
        <item x="3140"/>
        <item x="3565"/>
        <item x="257"/>
        <item x="3039"/>
        <item x="5549"/>
        <item x="1113"/>
        <item x="2293"/>
        <item x="3763"/>
        <item x="5339"/>
        <item x="1980"/>
        <item x="1078"/>
        <item x="650"/>
        <item x="2540"/>
        <item x="356"/>
        <item x="2874"/>
        <item x="2565"/>
        <item x="4111"/>
        <item x="5753"/>
        <item x="5039"/>
        <item x="3823"/>
        <item x="5122"/>
        <item x="1793"/>
        <item x="367"/>
        <item x="5768"/>
        <item x="5531"/>
        <item x="50"/>
        <item x="2311"/>
        <item x="2121"/>
        <item x="1957"/>
        <item x="1973"/>
        <item x="2811"/>
        <item x="425"/>
        <item x="4918"/>
        <item x="3060"/>
        <item x="3313"/>
        <item x="5336"/>
        <item x="5575"/>
        <item x="5870"/>
        <item x="5520"/>
        <item x="4377"/>
        <item x="3619"/>
        <item x="300"/>
        <item x="476"/>
        <item x="1415"/>
        <item x="1553"/>
        <item x="5922"/>
        <item x="2940"/>
        <item x="4481"/>
        <item x="5763"/>
        <item x="3078"/>
        <item x="345"/>
        <item x="3412"/>
        <item x="2914"/>
        <item x="1988"/>
        <item x="3390"/>
        <item x="5383"/>
        <item x="3264"/>
        <item x="6055"/>
        <item x="149"/>
        <item x="537"/>
        <item x="846"/>
        <item x="5469"/>
        <item x="5958"/>
        <item x="8"/>
        <item t="default"/>
      </items>
    </pivotField>
  </pivotFields>
  <rowFields count="1">
    <field x="3"/>
  </rowFields>
  <rowItems count="5">
    <i>
      <x v="1"/>
    </i>
    <i>
      <x/>
    </i>
    <i>
      <x v="3"/>
    </i>
    <i>
      <x v="4"/>
    </i>
    <i t="grand">
      <x/>
    </i>
  </rowItems>
  <colItems count="1">
    <i/>
  </colItems>
  <dataFields count="1">
    <dataField name="Average of cost_per_kg" fld="12" subtotal="average" baseField="0" baseItem="0" numFmtId="164"/>
  </dataFields>
  <formats count="1">
    <format dxfId="19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0759-76D9-F245-8CD7-823013A47391}">
  <dimension ref="A3:B17"/>
  <sheetViews>
    <sheetView workbookViewId="0">
      <selection activeCell="E34" sqref="E34"/>
    </sheetView>
  </sheetViews>
  <sheetFormatPr baseColWidth="10" defaultRowHeight="16" x14ac:dyDescent="0.2"/>
  <cols>
    <col min="1" max="1" width="18.83203125" bestFit="1" customWidth="1"/>
    <col min="2" max="2" width="18.5" bestFit="1" customWidth="1"/>
  </cols>
  <sheetData>
    <row r="3" spans="1:2" x14ac:dyDescent="0.2">
      <c r="A3" s="10" t="s">
        <v>143</v>
      </c>
      <c r="B3" s="2" t="s">
        <v>144</v>
      </c>
    </row>
    <row r="4" spans="1:2" x14ac:dyDescent="0.2">
      <c r="A4" s="2" t="s">
        <v>89</v>
      </c>
      <c r="B4" s="5">
        <v>21052.142641509381</v>
      </c>
    </row>
    <row r="5" spans="1:2" x14ac:dyDescent="0.2">
      <c r="A5" s="2" t="s">
        <v>95</v>
      </c>
      <c r="B5" s="5">
        <v>12733.080815602843</v>
      </c>
    </row>
    <row r="6" spans="1:2" x14ac:dyDescent="0.2">
      <c r="A6" s="2" t="s">
        <v>14</v>
      </c>
      <c r="B6" s="5">
        <v>10458.960753341449</v>
      </c>
    </row>
    <row r="7" spans="1:2" x14ac:dyDescent="0.2">
      <c r="A7" s="2" t="s">
        <v>52</v>
      </c>
      <c r="B7" s="5">
        <v>10176.405000000006</v>
      </c>
    </row>
    <row r="8" spans="1:2" x14ac:dyDescent="0.2">
      <c r="A8" s="2" t="s">
        <v>142</v>
      </c>
      <c r="B8" s="5">
        <v>11261.257558042442</v>
      </c>
    </row>
    <row r="12" spans="1:2" x14ac:dyDescent="0.2">
      <c r="A12" s="6" t="s">
        <v>141</v>
      </c>
      <c r="B12" t="s">
        <v>146</v>
      </c>
    </row>
    <row r="13" spans="1:2" x14ac:dyDescent="0.2">
      <c r="A13" s="7" t="s">
        <v>89</v>
      </c>
      <c r="B13" s="8">
        <v>139.56328631101735</v>
      </c>
    </row>
    <row r="14" spans="1:2" x14ac:dyDescent="0.2">
      <c r="A14" s="7" t="s">
        <v>14</v>
      </c>
      <c r="B14" s="8">
        <v>32.745002309971575</v>
      </c>
    </row>
    <row r="15" spans="1:2" x14ac:dyDescent="0.2">
      <c r="A15" s="7" t="s">
        <v>95</v>
      </c>
      <c r="B15" s="8">
        <v>20.662665611969857</v>
      </c>
    </row>
    <row r="16" spans="1:2" x14ac:dyDescent="0.2">
      <c r="A16" s="7" t="s">
        <v>52</v>
      </c>
      <c r="B16" s="8">
        <v>14.089181628780484</v>
      </c>
    </row>
    <row r="17" spans="1:2" x14ac:dyDescent="0.2">
      <c r="A17" s="7" t="s">
        <v>142</v>
      </c>
      <c r="B17" s="8">
        <v>37.117898436697608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7A2D-03A6-7C45-A6B6-C76788ED8A8A}">
  <dimension ref="A1:M10325"/>
  <sheetViews>
    <sheetView tabSelected="1" workbookViewId="0">
      <selection activeCell="E27" sqref="E27"/>
    </sheetView>
  </sheetViews>
  <sheetFormatPr baseColWidth="10" defaultRowHeight="16" x14ac:dyDescent="0.2"/>
  <cols>
    <col min="1" max="1" width="6.1640625" bestFit="1" customWidth="1"/>
    <col min="2" max="2" width="17.6640625" bestFit="1" customWidth="1"/>
    <col min="3" max="3" width="15.83203125" bestFit="1" customWidth="1"/>
    <col min="4" max="4" width="14.5" bestFit="1" customWidth="1"/>
    <col min="5" max="5" width="21.6640625" bestFit="1" customWidth="1"/>
    <col min="6" max="6" width="21.5" bestFit="1" customWidth="1"/>
    <col min="7" max="7" width="67.1640625" bestFit="1" customWidth="1"/>
    <col min="8" max="8" width="16.5" bestFit="1" customWidth="1"/>
    <col min="9" max="9" width="14" bestFit="1" customWidth="1"/>
    <col min="10" max="10" width="10.5" bestFit="1" customWidth="1"/>
    <col min="11" max="11" width="15" bestFit="1" customWidth="1"/>
    <col min="12" max="12" width="22" bestFit="1" customWidth="1"/>
    <col min="13" max="13" width="11.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145</v>
      </c>
    </row>
    <row r="2" spans="1:13" x14ac:dyDescent="0.2">
      <c r="A2" s="2">
        <v>1</v>
      </c>
      <c r="B2" s="2" t="s">
        <v>12</v>
      </c>
      <c r="C2" s="2" t="s">
        <v>13</v>
      </c>
      <c r="D2" s="2" t="s">
        <v>14</v>
      </c>
      <c r="E2" s="3">
        <v>38870</v>
      </c>
      <c r="F2" s="3">
        <v>38870</v>
      </c>
      <c r="G2" s="2" t="s">
        <v>15</v>
      </c>
      <c r="H2" s="2">
        <v>19</v>
      </c>
      <c r="I2" s="2">
        <v>551</v>
      </c>
      <c r="J2" s="2">
        <v>13</v>
      </c>
      <c r="K2" s="5">
        <v>780.34</v>
      </c>
      <c r="L2" s="5"/>
      <c r="M2" s="1">
        <f>IF(J2=0, "", K2/J2)</f>
        <v>60.026153846153846</v>
      </c>
    </row>
    <row r="3" spans="1:13" x14ac:dyDescent="0.2">
      <c r="A3" s="2">
        <v>3</v>
      </c>
      <c r="B3" s="2" t="s">
        <v>16</v>
      </c>
      <c r="C3" s="2" t="s">
        <v>13</v>
      </c>
      <c r="D3" s="2" t="s">
        <v>14</v>
      </c>
      <c r="E3" s="3">
        <v>39035</v>
      </c>
      <c r="F3" s="3">
        <v>39035</v>
      </c>
      <c r="G3" s="2" t="s">
        <v>17</v>
      </c>
      <c r="H3" s="2">
        <v>1000</v>
      </c>
      <c r="I3" s="2">
        <v>6200</v>
      </c>
      <c r="J3" s="2">
        <v>358</v>
      </c>
      <c r="K3" s="5">
        <v>4521.5</v>
      </c>
      <c r="L3" s="5"/>
      <c r="M3" s="9">
        <f t="shared" ref="M3:M66" si="0">IF(J3=0, "", K3/J3)</f>
        <v>12.629888268156424</v>
      </c>
    </row>
    <row r="4" spans="1:13" x14ac:dyDescent="0.2">
      <c r="A4" s="2">
        <v>4</v>
      </c>
      <c r="B4" s="2" t="s">
        <v>12</v>
      </c>
      <c r="C4" s="2" t="s">
        <v>18</v>
      </c>
      <c r="D4" s="2" t="s">
        <v>14</v>
      </c>
      <c r="E4" s="3">
        <v>38956</v>
      </c>
      <c r="F4" s="3">
        <v>38956</v>
      </c>
      <c r="G4" s="2" t="s">
        <v>19</v>
      </c>
      <c r="H4" s="2">
        <v>500</v>
      </c>
      <c r="I4" s="2">
        <v>40000</v>
      </c>
      <c r="J4" s="2">
        <v>171</v>
      </c>
      <c r="K4" s="5">
        <v>1653.78</v>
      </c>
      <c r="L4" s="5"/>
      <c r="M4" s="9">
        <f t="shared" si="0"/>
        <v>9.6712280701754381</v>
      </c>
    </row>
    <row r="5" spans="1:13" x14ac:dyDescent="0.2">
      <c r="A5" s="2">
        <v>15</v>
      </c>
      <c r="B5" s="2" t="s">
        <v>16</v>
      </c>
      <c r="C5" s="2" t="s">
        <v>13</v>
      </c>
      <c r="D5" s="2" t="s">
        <v>14</v>
      </c>
      <c r="E5" s="3">
        <v>38961</v>
      </c>
      <c r="F5" s="3">
        <v>38961</v>
      </c>
      <c r="G5" s="2" t="s">
        <v>20</v>
      </c>
      <c r="H5" s="2">
        <v>31920</v>
      </c>
      <c r="I5" s="2">
        <v>127360.8</v>
      </c>
      <c r="J5" s="2">
        <v>1855</v>
      </c>
      <c r="K5" s="5">
        <v>16007.06</v>
      </c>
      <c r="L5" s="5"/>
      <c r="M5" s="9">
        <f t="shared" si="0"/>
        <v>8.6291428571428561</v>
      </c>
    </row>
    <row r="6" spans="1:13" x14ac:dyDescent="0.2">
      <c r="A6" s="2">
        <v>16</v>
      </c>
      <c r="B6" s="2" t="s">
        <v>16</v>
      </c>
      <c r="C6" s="2" t="s">
        <v>13</v>
      </c>
      <c r="D6" s="2" t="s">
        <v>14</v>
      </c>
      <c r="E6" s="3">
        <v>38940</v>
      </c>
      <c r="F6" s="3">
        <v>38940</v>
      </c>
      <c r="G6" s="2" t="s">
        <v>17</v>
      </c>
      <c r="H6" s="2">
        <v>38000</v>
      </c>
      <c r="I6" s="2">
        <v>121600</v>
      </c>
      <c r="J6" s="2">
        <v>7590</v>
      </c>
      <c r="K6" s="5">
        <v>45450.080000000002</v>
      </c>
      <c r="L6" s="5"/>
      <c r="M6" s="9">
        <f t="shared" si="0"/>
        <v>5.9881528326745723</v>
      </c>
    </row>
    <row r="7" spans="1:13" x14ac:dyDescent="0.2">
      <c r="A7" s="2">
        <v>23</v>
      </c>
      <c r="B7" s="2" t="s">
        <v>21</v>
      </c>
      <c r="C7" s="2" t="s">
        <v>13</v>
      </c>
      <c r="D7" s="2" t="s">
        <v>14</v>
      </c>
      <c r="E7" s="3">
        <v>38988</v>
      </c>
      <c r="F7" s="3">
        <v>38988</v>
      </c>
      <c r="G7" s="2" t="s">
        <v>17</v>
      </c>
      <c r="H7" s="2">
        <v>416</v>
      </c>
      <c r="I7" s="2">
        <v>2225.6</v>
      </c>
      <c r="J7" s="2">
        <v>504</v>
      </c>
      <c r="K7" s="5">
        <v>5920.42</v>
      </c>
      <c r="L7" s="5"/>
      <c r="M7" s="9">
        <f t="shared" si="0"/>
        <v>11.74686507936508</v>
      </c>
    </row>
    <row r="8" spans="1:13" x14ac:dyDescent="0.2">
      <c r="A8" s="2">
        <v>44</v>
      </c>
      <c r="B8" s="2" t="s">
        <v>22</v>
      </c>
      <c r="C8" s="2" t="s">
        <v>23</v>
      </c>
      <c r="D8" s="2" t="s">
        <v>14</v>
      </c>
      <c r="E8" s="3">
        <v>39090</v>
      </c>
      <c r="F8" s="3">
        <v>39090</v>
      </c>
      <c r="G8" s="2" t="s">
        <v>24</v>
      </c>
      <c r="H8" s="2">
        <v>135</v>
      </c>
      <c r="I8" s="2">
        <v>4374</v>
      </c>
      <c r="J8" s="2">
        <v>328</v>
      </c>
      <c r="K8" s="5"/>
      <c r="L8" s="5"/>
      <c r="M8" s="9">
        <f t="shared" si="0"/>
        <v>0</v>
      </c>
    </row>
    <row r="9" spans="1:13" x14ac:dyDescent="0.2">
      <c r="A9" s="2">
        <v>45</v>
      </c>
      <c r="B9" s="2" t="s">
        <v>25</v>
      </c>
      <c r="C9" s="2" t="s">
        <v>13</v>
      </c>
      <c r="D9" s="2" t="s">
        <v>14</v>
      </c>
      <c r="E9" s="3">
        <v>39045</v>
      </c>
      <c r="F9" s="3">
        <v>39045</v>
      </c>
      <c r="G9" s="2" t="s">
        <v>17</v>
      </c>
      <c r="H9" s="2">
        <v>16667</v>
      </c>
      <c r="I9" s="2">
        <v>60834.55</v>
      </c>
      <c r="J9" s="2">
        <v>1478</v>
      </c>
      <c r="K9" s="5">
        <v>6212.41</v>
      </c>
      <c r="L9" s="5"/>
      <c r="M9" s="9">
        <f t="shared" si="0"/>
        <v>4.2032543978349119</v>
      </c>
    </row>
    <row r="10" spans="1:13" x14ac:dyDescent="0.2">
      <c r="A10" s="2">
        <v>46</v>
      </c>
      <c r="B10" s="2" t="s">
        <v>21</v>
      </c>
      <c r="C10" s="2" t="s">
        <v>13</v>
      </c>
      <c r="D10" s="2" t="s">
        <v>14</v>
      </c>
      <c r="E10" s="3">
        <v>39058</v>
      </c>
      <c r="F10" s="3">
        <v>39058</v>
      </c>
      <c r="G10" s="2" t="s">
        <v>17</v>
      </c>
      <c r="H10" s="2">
        <v>273</v>
      </c>
      <c r="I10" s="2">
        <v>532.35</v>
      </c>
      <c r="J10" s="2"/>
      <c r="K10" s="5"/>
      <c r="L10" s="5"/>
      <c r="M10" s="9" t="str">
        <f t="shared" si="0"/>
        <v/>
      </c>
    </row>
    <row r="11" spans="1:13" x14ac:dyDescent="0.2">
      <c r="A11" s="2">
        <v>47</v>
      </c>
      <c r="B11" s="2" t="s">
        <v>22</v>
      </c>
      <c r="C11" s="2" t="s">
        <v>26</v>
      </c>
      <c r="D11" s="2" t="s">
        <v>14</v>
      </c>
      <c r="E11" s="3">
        <v>39112</v>
      </c>
      <c r="F11" s="3">
        <v>39112</v>
      </c>
      <c r="G11" s="2" t="s">
        <v>27</v>
      </c>
      <c r="H11" s="2">
        <v>2800</v>
      </c>
      <c r="I11" s="2">
        <v>115080</v>
      </c>
      <c r="J11" s="2">
        <v>643</v>
      </c>
      <c r="K11" s="5"/>
      <c r="L11" s="5"/>
      <c r="M11" s="9">
        <f t="shared" si="0"/>
        <v>0</v>
      </c>
    </row>
    <row r="12" spans="1:13" x14ac:dyDescent="0.2">
      <c r="A12" s="2">
        <v>60</v>
      </c>
      <c r="B12" s="2" t="s">
        <v>22</v>
      </c>
      <c r="C12" s="2" t="s">
        <v>26</v>
      </c>
      <c r="D12" s="2" t="s">
        <v>14</v>
      </c>
      <c r="E12" s="3">
        <v>39129</v>
      </c>
      <c r="F12" s="3">
        <v>39129</v>
      </c>
      <c r="G12" s="2" t="s">
        <v>27</v>
      </c>
      <c r="H12" s="2">
        <v>2800</v>
      </c>
      <c r="I12" s="2">
        <v>115080</v>
      </c>
      <c r="J12" s="2">
        <v>643</v>
      </c>
      <c r="K12" s="5"/>
      <c r="L12" s="5"/>
      <c r="M12" s="9">
        <f t="shared" si="0"/>
        <v>0</v>
      </c>
    </row>
    <row r="13" spans="1:13" x14ac:dyDescent="0.2">
      <c r="A13" s="2">
        <v>61</v>
      </c>
      <c r="B13" s="2" t="s">
        <v>22</v>
      </c>
      <c r="C13" s="2" t="s">
        <v>13</v>
      </c>
      <c r="D13" s="2" t="s">
        <v>14</v>
      </c>
      <c r="E13" s="3">
        <v>39090</v>
      </c>
      <c r="F13" s="3">
        <v>39090</v>
      </c>
      <c r="G13" s="2" t="s">
        <v>28</v>
      </c>
      <c r="H13" s="2">
        <v>2500</v>
      </c>
      <c r="I13" s="2">
        <v>100000</v>
      </c>
      <c r="J13" s="2">
        <v>853</v>
      </c>
      <c r="K13" s="5">
        <v>13569.49</v>
      </c>
      <c r="L13" s="5"/>
      <c r="M13" s="9">
        <f t="shared" si="0"/>
        <v>15.907960140679952</v>
      </c>
    </row>
    <row r="14" spans="1:13" x14ac:dyDescent="0.2">
      <c r="A14" s="2">
        <v>62</v>
      </c>
      <c r="B14" s="2" t="s">
        <v>21</v>
      </c>
      <c r="C14" s="2" t="s">
        <v>13</v>
      </c>
      <c r="D14" s="2" t="s">
        <v>14</v>
      </c>
      <c r="E14" s="3">
        <v>39092</v>
      </c>
      <c r="F14" s="3">
        <v>39092</v>
      </c>
      <c r="G14" s="2" t="s">
        <v>29</v>
      </c>
      <c r="H14" s="2">
        <v>10</v>
      </c>
      <c r="I14" s="2">
        <v>850</v>
      </c>
      <c r="J14" s="2"/>
      <c r="K14" s="5"/>
      <c r="L14" s="5"/>
      <c r="M14" s="9" t="str">
        <f t="shared" si="0"/>
        <v/>
      </c>
    </row>
    <row r="15" spans="1:13" x14ac:dyDescent="0.2">
      <c r="A15" s="2">
        <v>64</v>
      </c>
      <c r="B15" s="2" t="s">
        <v>30</v>
      </c>
      <c r="C15" s="2" t="s">
        <v>13</v>
      </c>
      <c r="D15" s="2" t="s">
        <v>14</v>
      </c>
      <c r="E15" s="3">
        <v>39140</v>
      </c>
      <c r="F15" s="3">
        <v>39140</v>
      </c>
      <c r="G15" s="2" t="s">
        <v>31</v>
      </c>
      <c r="H15" s="2">
        <v>10000</v>
      </c>
      <c r="I15" s="2">
        <v>99800</v>
      </c>
      <c r="J15" s="2">
        <v>7416</v>
      </c>
      <c r="K15" s="5">
        <v>64179.42</v>
      </c>
      <c r="L15" s="5"/>
      <c r="M15" s="9">
        <f t="shared" si="0"/>
        <v>8.6541828478964398</v>
      </c>
    </row>
    <row r="16" spans="1:13" x14ac:dyDescent="0.2">
      <c r="A16" s="2">
        <v>65</v>
      </c>
      <c r="B16" s="2" t="s">
        <v>32</v>
      </c>
      <c r="C16" s="2" t="s">
        <v>13</v>
      </c>
      <c r="D16" s="2" t="s">
        <v>14</v>
      </c>
      <c r="E16" s="3">
        <v>39100</v>
      </c>
      <c r="F16" s="3">
        <v>39100</v>
      </c>
      <c r="G16" s="2" t="s">
        <v>19</v>
      </c>
      <c r="H16" s="2">
        <v>750</v>
      </c>
      <c r="I16" s="2">
        <v>60000</v>
      </c>
      <c r="J16" s="2">
        <v>256</v>
      </c>
      <c r="K16" s="5">
        <v>1760.32</v>
      </c>
      <c r="L16" s="5"/>
      <c r="M16" s="9">
        <f t="shared" si="0"/>
        <v>6.8762499999999998</v>
      </c>
    </row>
    <row r="17" spans="1:13" x14ac:dyDescent="0.2">
      <c r="A17" s="2">
        <v>68</v>
      </c>
      <c r="B17" s="2" t="s">
        <v>33</v>
      </c>
      <c r="C17" s="2" t="s">
        <v>26</v>
      </c>
      <c r="D17" s="2" t="s">
        <v>14</v>
      </c>
      <c r="E17" s="3">
        <v>39160</v>
      </c>
      <c r="F17" s="3">
        <v>39160</v>
      </c>
      <c r="G17" s="2" t="s">
        <v>34</v>
      </c>
      <c r="H17" s="2">
        <v>579</v>
      </c>
      <c r="I17" s="2">
        <v>14764.5</v>
      </c>
      <c r="J17" s="2"/>
      <c r="K17" s="5"/>
      <c r="L17" s="5"/>
      <c r="M17" s="9" t="str">
        <f t="shared" si="0"/>
        <v/>
      </c>
    </row>
    <row r="18" spans="1:13" x14ac:dyDescent="0.2">
      <c r="A18" s="2">
        <v>69</v>
      </c>
      <c r="B18" s="2" t="s">
        <v>21</v>
      </c>
      <c r="C18" s="2" t="s">
        <v>26</v>
      </c>
      <c r="D18" s="2" t="s">
        <v>35</v>
      </c>
      <c r="E18" s="3">
        <v>39209</v>
      </c>
      <c r="F18" s="3">
        <v>39209</v>
      </c>
      <c r="G18" s="2" t="s">
        <v>36</v>
      </c>
      <c r="H18" s="2">
        <v>1500</v>
      </c>
      <c r="I18" s="2">
        <v>120000</v>
      </c>
      <c r="J18" s="2"/>
      <c r="K18" s="5"/>
      <c r="L18" s="5">
        <v>192</v>
      </c>
      <c r="M18" s="9" t="str">
        <f t="shared" si="0"/>
        <v/>
      </c>
    </row>
    <row r="19" spans="1:13" x14ac:dyDescent="0.2">
      <c r="A19" s="2">
        <v>80</v>
      </c>
      <c r="B19" s="2" t="s">
        <v>30</v>
      </c>
      <c r="C19" s="2" t="s">
        <v>13</v>
      </c>
      <c r="D19" s="2" t="s">
        <v>14</v>
      </c>
      <c r="E19" s="3">
        <v>39170</v>
      </c>
      <c r="F19" s="3">
        <v>39170</v>
      </c>
      <c r="G19" s="2" t="s">
        <v>37</v>
      </c>
      <c r="H19" s="2">
        <v>2000</v>
      </c>
      <c r="I19" s="2">
        <v>33000</v>
      </c>
      <c r="J19" s="2">
        <v>710</v>
      </c>
      <c r="K19" s="5">
        <v>3120.7</v>
      </c>
      <c r="L19" s="5"/>
      <c r="M19" s="9">
        <f t="shared" si="0"/>
        <v>4.395352112676056</v>
      </c>
    </row>
    <row r="20" spans="1:13" x14ac:dyDescent="0.2">
      <c r="A20" s="2">
        <v>87</v>
      </c>
      <c r="B20" s="2" t="s">
        <v>25</v>
      </c>
      <c r="C20" s="2" t="s">
        <v>26</v>
      </c>
      <c r="D20" s="2" t="s">
        <v>14</v>
      </c>
      <c r="E20" s="3">
        <v>39239</v>
      </c>
      <c r="F20" s="3">
        <v>39239</v>
      </c>
      <c r="G20" s="2" t="s">
        <v>34</v>
      </c>
      <c r="H20" s="2">
        <v>712</v>
      </c>
      <c r="I20" s="2">
        <v>8964.08</v>
      </c>
      <c r="J20" s="2">
        <v>162</v>
      </c>
      <c r="K20" s="5">
        <v>912.96</v>
      </c>
      <c r="L20" s="5"/>
      <c r="M20" s="9">
        <f t="shared" si="0"/>
        <v>5.6355555555555554</v>
      </c>
    </row>
    <row r="21" spans="1:13" x14ac:dyDescent="0.2">
      <c r="A21" s="2">
        <v>92</v>
      </c>
      <c r="B21" s="2" t="s">
        <v>21</v>
      </c>
      <c r="C21" s="2" t="s">
        <v>13</v>
      </c>
      <c r="D21" s="2" t="s">
        <v>14</v>
      </c>
      <c r="E21" s="3">
        <v>39252</v>
      </c>
      <c r="F21" s="3">
        <v>39252</v>
      </c>
      <c r="G21" s="2" t="s">
        <v>19</v>
      </c>
      <c r="H21" s="2">
        <v>1000</v>
      </c>
      <c r="I21" s="2">
        <v>80000</v>
      </c>
      <c r="J21" s="2">
        <v>341</v>
      </c>
      <c r="K21" s="5">
        <v>2682.47</v>
      </c>
      <c r="L21" s="5">
        <v>128</v>
      </c>
      <c r="M21" s="9">
        <f t="shared" si="0"/>
        <v>7.866480938416422</v>
      </c>
    </row>
    <row r="22" spans="1:13" x14ac:dyDescent="0.2">
      <c r="A22" s="2">
        <v>96</v>
      </c>
      <c r="B22" s="2" t="s">
        <v>21</v>
      </c>
      <c r="C22" s="2" t="s">
        <v>13</v>
      </c>
      <c r="D22" s="2" t="s">
        <v>14</v>
      </c>
      <c r="E22" s="3">
        <v>39252</v>
      </c>
      <c r="F22" s="3">
        <v>39252</v>
      </c>
      <c r="G22" s="2" t="s">
        <v>38</v>
      </c>
      <c r="H22" s="2">
        <v>7500</v>
      </c>
      <c r="I22" s="2">
        <v>202500</v>
      </c>
      <c r="J22" s="2">
        <v>2278</v>
      </c>
      <c r="K22" s="5">
        <v>15893.71</v>
      </c>
      <c r="L22" s="5"/>
      <c r="M22" s="9">
        <f t="shared" si="0"/>
        <v>6.9770456540825281</v>
      </c>
    </row>
    <row r="23" spans="1:13" x14ac:dyDescent="0.2">
      <c r="A23" s="2">
        <v>108</v>
      </c>
      <c r="B23" s="2" t="s">
        <v>12</v>
      </c>
      <c r="C23" s="2" t="s">
        <v>26</v>
      </c>
      <c r="D23" s="2" t="s">
        <v>14</v>
      </c>
      <c r="E23" s="3">
        <v>39357</v>
      </c>
      <c r="F23" s="3">
        <v>39357</v>
      </c>
      <c r="G23" s="2" t="s">
        <v>34</v>
      </c>
      <c r="H23" s="2">
        <v>5513</v>
      </c>
      <c r="I23" s="2">
        <v>140581.5</v>
      </c>
      <c r="J23" s="2">
        <v>2126</v>
      </c>
      <c r="K23" s="5"/>
      <c r="L23" s="5">
        <v>224.93</v>
      </c>
      <c r="M23" s="9">
        <f t="shared" si="0"/>
        <v>0</v>
      </c>
    </row>
    <row r="24" spans="1:13" x14ac:dyDescent="0.2">
      <c r="A24" s="2">
        <v>115</v>
      </c>
      <c r="B24" s="2" t="s">
        <v>16</v>
      </c>
      <c r="C24" s="2" t="s">
        <v>13</v>
      </c>
      <c r="D24" s="2" t="s">
        <v>14</v>
      </c>
      <c r="E24" s="3">
        <v>39370</v>
      </c>
      <c r="F24" s="3">
        <v>39370</v>
      </c>
      <c r="G24" s="2" t="s">
        <v>17</v>
      </c>
      <c r="H24" s="2">
        <v>1000</v>
      </c>
      <c r="I24" s="2">
        <v>1920</v>
      </c>
      <c r="J24" s="2">
        <v>941</v>
      </c>
      <c r="K24" s="5">
        <v>4193.49</v>
      </c>
      <c r="L24" s="5">
        <v>3.07</v>
      </c>
      <c r="M24" s="9">
        <f t="shared" si="0"/>
        <v>4.4564187035069072</v>
      </c>
    </row>
    <row r="25" spans="1:13" x14ac:dyDescent="0.2">
      <c r="A25" s="2">
        <v>116</v>
      </c>
      <c r="B25" s="2" t="s">
        <v>16</v>
      </c>
      <c r="C25" s="2" t="s">
        <v>18</v>
      </c>
      <c r="D25" s="2" t="s">
        <v>14</v>
      </c>
      <c r="E25" s="3">
        <v>39321</v>
      </c>
      <c r="F25" s="3">
        <v>39321</v>
      </c>
      <c r="G25" s="2" t="s">
        <v>27</v>
      </c>
      <c r="H25" s="2">
        <v>500</v>
      </c>
      <c r="I25" s="2">
        <v>41095</v>
      </c>
      <c r="J25" s="2">
        <v>117</v>
      </c>
      <c r="K25" s="5">
        <v>1767.38</v>
      </c>
      <c r="L25" s="5">
        <v>65.75</v>
      </c>
      <c r="M25" s="9">
        <f t="shared" si="0"/>
        <v>15.105811965811967</v>
      </c>
    </row>
    <row r="26" spans="1:13" x14ac:dyDescent="0.2">
      <c r="A26" s="2">
        <v>130</v>
      </c>
      <c r="B26" s="2" t="s">
        <v>32</v>
      </c>
      <c r="C26" s="2" t="s">
        <v>13</v>
      </c>
      <c r="D26" s="2" t="s">
        <v>14</v>
      </c>
      <c r="E26" s="3">
        <v>39307</v>
      </c>
      <c r="F26" s="3">
        <v>39315</v>
      </c>
      <c r="G26" s="2" t="s">
        <v>39</v>
      </c>
      <c r="H26" s="2">
        <v>750</v>
      </c>
      <c r="I26" s="2">
        <v>53992.5</v>
      </c>
      <c r="J26" s="2">
        <v>171</v>
      </c>
      <c r="K26" s="5">
        <v>3518.38</v>
      </c>
      <c r="L26" s="5">
        <v>86.39</v>
      </c>
      <c r="M26" s="9">
        <f t="shared" si="0"/>
        <v>20.575321637426899</v>
      </c>
    </row>
    <row r="27" spans="1:13" x14ac:dyDescent="0.2">
      <c r="A27" s="2">
        <v>134</v>
      </c>
      <c r="B27" s="2" t="s">
        <v>32</v>
      </c>
      <c r="C27" s="2" t="s">
        <v>13</v>
      </c>
      <c r="D27" s="2" t="s">
        <v>14</v>
      </c>
      <c r="E27" s="3">
        <v>39319</v>
      </c>
      <c r="F27" s="3">
        <v>39319</v>
      </c>
      <c r="G27" s="2" t="s">
        <v>40</v>
      </c>
      <c r="H27" s="2">
        <v>25</v>
      </c>
      <c r="I27" s="2">
        <v>8750</v>
      </c>
      <c r="J27" s="2">
        <v>60</v>
      </c>
      <c r="K27" s="5">
        <v>3097.85</v>
      </c>
      <c r="L27" s="5">
        <v>14</v>
      </c>
      <c r="M27" s="9">
        <f t="shared" si="0"/>
        <v>51.630833333333335</v>
      </c>
    </row>
    <row r="28" spans="1:13" x14ac:dyDescent="0.2">
      <c r="A28" s="2">
        <v>138</v>
      </c>
      <c r="B28" s="2" t="s">
        <v>25</v>
      </c>
      <c r="C28" s="2" t="s">
        <v>13</v>
      </c>
      <c r="D28" s="2" t="s">
        <v>14</v>
      </c>
      <c r="E28" s="3">
        <v>39371</v>
      </c>
      <c r="F28" s="3">
        <v>39371</v>
      </c>
      <c r="G28" s="2" t="s">
        <v>41</v>
      </c>
      <c r="H28" s="2">
        <v>10000</v>
      </c>
      <c r="I28" s="2">
        <v>200000</v>
      </c>
      <c r="J28" s="2">
        <v>3335</v>
      </c>
      <c r="K28" s="5">
        <v>27869.74</v>
      </c>
      <c r="L28" s="5">
        <v>320</v>
      </c>
      <c r="M28" s="9">
        <f t="shared" si="0"/>
        <v>8.3567436281859067</v>
      </c>
    </row>
    <row r="29" spans="1:13" x14ac:dyDescent="0.2">
      <c r="A29" s="2">
        <v>139</v>
      </c>
      <c r="B29" s="2" t="s">
        <v>25</v>
      </c>
      <c r="C29" s="2" t="s">
        <v>13</v>
      </c>
      <c r="D29" s="2" t="s">
        <v>14</v>
      </c>
      <c r="E29" s="3">
        <v>39408</v>
      </c>
      <c r="F29" s="3">
        <v>39408</v>
      </c>
      <c r="G29" s="2" t="s">
        <v>41</v>
      </c>
      <c r="H29" s="2">
        <v>10000</v>
      </c>
      <c r="I29" s="2">
        <v>200000</v>
      </c>
      <c r="J29" s="2">
        <v>3335</v>
      </c>
      <c r="K29" s="5">
        <v>28461.1</v>
      </c>
      <c r="L29" s="5">
        <v>320</v>
      </c>
      <c r="M29" s="9">
        <f t="shared" si="0"/>
        <v>8.534062968515741</v>
      </c>
    </row>
    <row r="30" spans="1:13" x14ac:dyDescent="0.2">
      <c r="A30" s="2">
        <v>140</v>
      </c>
      <c r="B30" s="2" t="s">
        <v>25</v>
      </c>
      <c r="C30" s="2" t="s">
        <v>13</v>
      </c>
      <c r="D30" s="2" t="s">
        <v>14</v>
      </c>
      <c r="E30" s="3">
        <v>39408</v>
      </c>
      <c r="F30" s="3">
        <v>39408</v>
      </c>
      <c r="G30" s="2" t="s">
        <v>41</v>
      </c>
      <c r="H30" s="2">
        <v>10000</v>
      </c>
      <c r="I30" s="2">
        <v>200000</v>
      </c>
      <c r="J30" s="2">
        <v>3335</v>
      </c>
      <c r="K30" s="5">
        <v>28359.8</v>
      </c>
      <c r="L30" s="5">
        <v>320</v>
      </c>
      <c r="M30" s="9">
        <f t="shared" si="0"/>
        <v>8.5036881559220383</v>
      </c>
    </row>
    <row r="31" spans="1:13" x14ac:dyDescent="0.2">
      <c r="A31" s="2">
        <v>161</v>
      </c>
      <c r="B31" s="2" t="s">
        <v>42</v>
      </c>
      <c r="C31" s="2" t="s">
        <v>13</v>
      </c>
      <c r="D31" s="2" t="s">
        <v>14</v>
      </c>
      <c r="E31" s="3">
        <v>39406</v>
      </c>
      <c r="F31" s="3">
        <v>39406</v>
      </c>
      <c r="G31" s="2" t="s">
        <v>17</v>
      </c>
      <c r="H31" s="2">
        <v>64000</v>
      </c>
      <c r="I31" s="2">
        <v>99200</v>
      </c>
      <c r="J31" s="2">
        <v>4228</v>
      </c>
      <c r="K31" s="5">
        <v>12237.61</v>
      </c>
      <c r="L31" s="5">
        <v>158.72</v>
      </c>
      <c r="M31" s="9">
        <f t="shared" si="0"/>
        <v>2.8944205298013248</v>
      </c>
    </row>
    <row r="32" spans="1:13" x14ac:dyDescent="0.2">
      <c r="A32" s="2">
        <v>176</v>
      </c>
      <c r="B32" s="2" t="s">
        <v>21</v>
      </c>
      <c r="C32" s="2" t="s">
        <v>13</v>
      </c>
      <c r="D32" s="2" t="s">
        <v>14</v>
      </c>
      <c r="E32" s="3">
        <v>39358</v>
      </c>
      <c r="F32" s="3">
        <v>39358</v>
      </c>
      <c r="G32" s="2" t="s">
        <v>38</v>
      </c>
      <c r="H32" s="2">
        <v>10000</v>
      </c>
      <c r="I32" s="2">
        <v>270000</v>
      </c>
      <c r="J32" s="2">
        <v>3263</v>
      </c>
      <c r="K32" s="5">
        <v>20885.78</v>
      </c>
      <c r="L32" s="5">
        <v>432</v>
      </c>
      <c r="M32" s="9">
        <f t="shared" si="0"/>
        <v>6.4007906834201655</v>
      </c>
    </row>
    <row r="33" spans="1:13" x14ac:dyDescent="0.2">
      <c r="A33" s="2">
        <v>262</v>
      </c>
      <c r="B33" s="2" t="s">
        <v>43</v>
      </c>
      <c r="C33" s="2" t="s">
        <v>44</v>
      </c>
      <c r="D33" s="2" t="s">
        <v>35</v>
      </c>
      <c r="E33" s="3">
        <v>39476</v>
      </c>
      <c r="F33" s="3">
        <v>39476</v>
      </c>
      <c r="G33" s="2" t="s">
        <v>45</v>
      </c>
      <c r="H33" s="2">
        <v>40</v>
      </c>
      <c r="I33" s="2">
        <v>317.60000000000002</v>
      </c>
      <c r="J33" s="2"/>
      <c r="K33" s="5"/>
      <c r="L33" s="5">
        <v>0.51</v>
      </c>
      <c r="M33" s="9" t="str">
        <f t="shared" si="0"/>
        <v/>
      </c>
    </row>
    <row r="34" spans="1:13" x14ac:dyDescent="0.2">
      <c r="A34" s="2">
        <v>269</v>
      </c>
      <c r="B34" s="2" t="s">
        <v>16</v>
      </c>
      <c r="C34" s="2" t="s">
        <v>13</v>
      </c>
      <c r="D34" s="2" t="s">
        <v>14</v>
      </c>
      <c r="E34" s="3">
        <v>39468</v>
      </c>
      <c r="F34" s="3">
        <v>39468</v>
      </c>
      <c r="G34" s="2" t="s">
        <v>46</v>
      </c>
      <c r="H34" s="2">
        <v>1000</v>
      </c>
      <c r="I34" s="2">
        <v>17000</v>
      </c>
      <c r="J34" s="2">
        <v>76</v>
      </c>
      <c r="K34" s="5">
        <v>2282.5700000000002</v>
      </c>
      <c r="L34" s="5">
        <v>27.2</v>
      </c>
      <c r="M34" s="9">
        <f t="shared" si="0"/>
        <v>30.033815789473685</v>
      </c>
    </row>
    <row r="35" spans="1:13" x14ac:dyDescent="0.2">
      <c r="A35" s="2">
        <v>270</v>
      </c>
      <c r="B35" s="2" t="s">
        <v>16</v>
      </c>
      <c r="C35" s="2" t="s">
        <v>13</v>
      </c>
      <c r="D35" s="2" t="s">
        <v>14</v>
      </c>
      <c r="E35" s="3">
        <v>39468</v>
      </c>
      <c r="F35" s="3">
        <v>39468</v>
      </c>
      <c r="G35" s="2" t="s">
        <v>20</v>
      </c>
      <c r="H35" s="2">
        <v>400</v>
      </c>
      <c r="I35" s="2">
        <v>3352</v>
      </c>
      <c r="J35" s="2">
        <v>23</v>
      </c>
      <c r="K35" s="5">
        <v>2149.0500000000002</v>
      </c>
      <c r="L35" s="5">
        <v>5.36</v>
      </c>
      <c r="M35" s="9">
        <f t="shared" si="0"/>
        <v>93.436956521739134</v>
      </c>
    </row>
    <row r="36" spans="1:13" x14ac:dyDescent="0.2">
      <c r="A36" s="2">
        <v>284</v>
      </c>
      <c r="B36" s="2" t="s">
        <v>30</v>
      </c>
      <c r="C36" s="2" t="s">
        <v>13</v>
      </c>
      <c r="D36" s="2" t="s">
        <v>14</v>
      </c>
      <c r="E36" s="3">
        <v>39478</v>
      </c>
      <c r="F36" s="3">
        <v>39478</v>
      </c>
      <c r="G36" s="2" t="s">
        <v>39</v>
      </c>
      <c r="H36" s="2">
        <v>1500</v>
      </c>
      <c r="I36" s="2">
        <v>15</v>
      </c>
      <c r="J36" s="2">
        <v>99</v>
      </c>
      <c r="K36" s="5">
        <v>0.75</v>
      </c>
      <c r="L36" s="5">
        <v>0.02</v>
      </c>
      <c r="M36" s="9">
        <f t="shared" si="0"/>
        <v>7.575757575757576E-3</v>
      </c>
    </row>
    <row r="37" spans="1:13" x14ac:dyDescent="0.2">
      <c r="A37" s="2">
        <v>305</v>
      </c>
      <c r="B37" s="2" t="s">
        <v>21</v>
      </c>
      <c r="C37" s="2" t="s">
        <v>13</v>
      </c>
      <c r="D37" s="2" t="s">
        <v>14</v>
      </c>
      <c r="E37" s="3">
        <v>39483</v>
      </c>
      <c r="F37" s="3">
        <v>39483</v>
      </c>
      <c r="G37" s="2" t="s">
        <v>39</v>
      </c>
      <c r="H37" s="2">
        <v>650</v>
      </c>
      <c r="I37" s="2">
        <v>6.5</v>
      </c>
      <c r="J37" s="2"/>
      <c r="K37" s="5"/>
      <c r="L37" s="5">
        <v>0.01</v>
      </c>
      <c r="M37" s="9" t="str">
        <f t="shared" si="0"/>
        <v/>
      </c>
    </row>
    <row r="38" spans="1:13" x14ac:dyDescent="0.2">
      <c r="A38" s="2">
        <v>343</v>
      </c>
      <c r="B38" s="2" t="s">
        <v>43</v>
      </c>
      <c r="C38" s="2" t="s">
        <v>44</v>
      </c>
      <c r="D38" s="2" t="s">
        <v>35</v>
      </c>
      <c r="E38" s="3">
        <v>39468</v>
      </c>
      <c r="F38" s="3">
        <v>39451</v>
      </c>
      <c r="G38" s="2" t="s">
        <v>45</v>
      </c>
      <c r="H38" s="2">
        <v>200</v>
      </c>
      <c r="I38" s="2">
        <v>340</v>
      </c>
      <c r="J38" s="2"/>
      <c r="K38" s="5"/>
      <c r="L38" s="5">
        <v>0.54</v>
      </c>
      <c r="M38" s="9" t="str">
        <f t="shared" si="0"/>
        <v/>
      </c>
    </row>
    <row r="39" spans="1:13" x14ac:dyDescent="0.2">
      <c r="A39" s="2">
        <v>361</v>
      </c>
      <c r="B39" s="2" t="s">
        <v>32</v>
      </c>
      <c r="C39" s="2" t="s">
        <v>13</v>
      </c>
      <c r="D39" s="2" t="s">
        <v>14</v>
      </c>
      <c r="E39" s="3">
        <v>39496</v>
      </c>
      <c r="F39" s="3">
        <v>39496</v>
      </c>
      <c r="G39" s="2" t="s">
        <v>28</v>
      </c>
      <c r="H39" s="2">
        <v>2</v>
      </c>
      <c r="I39" s="2">
        <v>278</v>
      </c>
      <c r="J39" s="2"/>
      <c r="K39" s="5"/>
      <c r="L39" s="5">
        <v>0.44</v>
      </c>
      <c r="M39" s="9" t="str">
        <f t="shared" si="0"/>
        <v/>
      </c>
    </row>
    <row r="40" spans="1:13" x14ac:dyDescent="0.2">
      <c r="A40" s="2">
        <v>391</v>
      </c>
      <c r="B40" s="2" t="s">
        <v>12</v>
      </c>
      <c r="C40" s="2" t="s">
        <v>13</v>
      </c>
      <c r="D40" s="2" t="s">
        <v>14</v>
      </c>
      <c r="E40" s="3">
        <v>39616</v>
      </c>
      <c r="F40" s="3">
        <v>39616</v>
      </c>
      <c r="G40" s="2" t="s">
        <v>47</v>
      </c>
      <c r="H40" s="2">
        <v>476</v>
      </c>
      <c r="I40" s="2">
        <v>36176</v>
      </c>
      <c r="J40" s="2">
        <v>509</v>
      </c>
      <c r="K40" s="5">
        <v>5446.51</v>
      </c>
      <c r="L40" s="5">
        <v>57.88</v>
      </c>
      <c r="M40" s="9">
        <f t="shared" si="0"/>
        <v>10.700412573673871</v>
      </c>
    </row>
    <row r="41" spans="1:13" x14ac:dyDescent="0.2">
      <c r="A41" s="2">
        <v>392</v>
      </c>
      <c r="B41" s="2" t="s">
        <v>12</v>
      </c>
      <c r="C41" s="2" t="s">
        <v>13</v>
      </c>
      <c r="D41" s="2" t="s">
        <v>14</v>
      </c>
      <c r="E41" s="3">
        <v>39891</v>
      </c>
      <c r="F41" s="3">
        <v>39891</v>
      </c>
      <c r="G41" s="2" t="s">
        <v>41</v>
      </c>
      <c r="H41" s="2">
        <v>659</v>
      </c>
      <c r="I41" s="2">
        <v>13180</v>
      </c>
      <c r="J41" s="2">
        <v>206</v>
      </c>
      <c r="K41" s="5">
        <v>2656.12</v>
      </c>
      <c r="L41" s="5">
        <v>25.83</v>
      </c>
      <c r="M41" s="9">
        <f t="shared" si="0"/>
        <v>12.89378640776699</v>
      </c>
    </row>
    <row r="42" spans="1:13" x14ac:dyDescent="0.2">
      <c r="A42" s="2">
        <v>398</v>
      </c>
      <c r="B42" s="2" t="s">
        <v>48</v>
      </c>
      <c r="C42" s="2" t="s">
        <v>13</v>
      </c>
      <c r="D42" s="2" t="s">
        <v>14</v>
      </c>
      <c r="E42" s="3">
        <v>39547</v>
      </c>
      <c r="F42" s="3">
        <v>39539</v>
      </c>
      <c r="G42" s="2" t="s">
        <v>39</v>
      </c>
      <c r="H42" s="2">
        <v>240</v>
      </c>
      <c r="I42" s="2">
        <v>2.4</v>
      </c>
      <c r="J42" s="2"/>
      <c r="K42" s="5"/>
      <c r="L42" s="5">
        <v>0</v>
      </c>
      <c r="M42" s="9" t="str">
        <f t="shared" si="0"/>
        <v/>
      </c>
    </row>
    <row r="43" spans="1:13" x14ac:dyDescent="0.2">
      <c r="A43" s="2">
        <v>399</v>
      </c>
      <c r="B43" s="2" t="s">
        <v>48</v>
      </c>
      <c r="C43" s="2" t="s">
        <v>13</v>
      </c>
      <c r="D43" s="2" t="s">
        <v>14</v>
      </c>
      <c r="E43" s="3">
        <v>39657</v>
      </c>
      <c r="F43" s="3">
        <v>39657</v>
      </c>
      <c r="G43" s="2" t="s">
        <v>39</v>
      </c>
      <c r="H43" s="2">
        <v>213</v>
      </c>
      <c r="I43" s="2">
        <v>2.13</v>
      </c>
      <c r="J43" s="2">
        <v>14</v>
      </c>
      <c r="K43" s="5">
        <v>360</v>
      </c>
      <c r="L43" s="5">
        <v>0</v>
      </c>
      <c r="M43" s="9">
        <f t="shared" si="0"/>
        <v>25.714285714285715</v>
      </c>
    </row>
    <row r="44" spans="1:13" x14ac:dyDescent="0.2">
      <c r="A44" s="2">
        <v>400</v>
      </c>
      <c r="B44" s="2" t="s">
        <v>42</v>
      </c>
      <c r="C44" s="2" t="s">
        <v>44</v>
      </c>
      <c r="D44" s="2" t="s">
        <v>35</v>
      </c>
      <c r="E44" s="3">
        <v>39518</v>
      </c>
      <c r="F44" s="3">
        <v>39518</v>
      </c>
      <c r="G44" s="2" t="s">
        <v>49</v>
      </c>
      <c r="H44" s="2">
        <v>63</v>
      </c>
      <c r="I44" s="2">
        <v>13399.25</v>
      </c>
      <c r="J44" s="2"/>
      <c r="K44" s="5"/>
      <c r="L44" s="5">
        <v>21.44</v>
      </c>
      <c r="M44" s="9" t="str">
        <f t="shared" si="0"/>
        <v/>
      </c>
    </row>
    <row r="45" spans="1:13" x14ac:dyDescent="0.2">
      <c r="A45" s="2">
        <v>410</v>
      </c>
      <c r="B45" s="2" t="s">
        <v>33</v>
      </c>
      <c r="C45" s="2" t="s">
        <v>13</v>
      </c>
      <c r="D45" s="2" t="s">
        <v>14</v>
      </c>
      <c r="E45" s="3">
        <v>39769</v>
      </c>
      <c r="F45" s="3">
        <v>39769</v>
      </c>
      <c r="G45" s="2" t="s">
        <v>39</v>
      </c>
      <c r="H45" s="2">
        <v>1634</v>
      </c>
      <c r="I45" s="2">
        <v>117631.66</v>
      </c>
      <c r="J45" s="2">
        <v>373</v>
      </c>
      <c r="K45" s="5">
        <v>4112.46</v>
      </c>
      <c r="L45" s="5">
        <v>188.21</v>
      </c>
      <c r="M45" s="9">
        <f t="shared" si="0"/>
        <v>11.025361930294906</v>
      </c>
    </row>
    <row r="46" spans="1:13" x14ac:dyDescent="0.2">
      <c r="A46" s="2">
        <v>411</v>
      </c>
      <c r="B46" s="2" t="s">
        <v>21</v>
      </c>
      <c r="C46" s="2" t="s">
        <v>13</v>
      </c>
      <c r="D46" s="2" t="s">
        <v>14</v>
      </c>
      <c r="E46" s="3">
        <v>39555</v>
      </c>
      <c r="F46" s="3">
        <v>39555</v>
      </c>
      <c r="G46" s="2" t="s">
        <v>38</v>
      </c>
      <c r="H46" s="2">
        <v>1425</v>
      </c>
      <c r="I46" s="2">
        <v>38475</v>
      </c>
      <c r="J46" s="2">
        <v>483</v>
      </c>
      <c r="K46" s="5">
        <v>5468.88</v>
      </c>
      <c r="L46" s="5">
        <v>61.56</v>
      </c>
      <c r="M46" s="9">
        <f t="shared" si="0"/>
        <v>11.322732919254658</v>
      </c>
    </row>
    <row r="47" spans="1:13" x14ac:dyDescent="0.2">
      <c r="A47" s="2">
        <v>414</v>
      </c>
      <c r="B47" s="2" t="s">
        <v>50</v>
      </c>
      <c r="C47" s="2" t="s">
        <v>13</v>
      </c>
      <c r="D47" s="2" t="s">
        <v>14</v>
      </c>
      <c r="E47" s="3">
        <v>39603</v>
      </c>
      <c r="F47" s="3">
        <v>39603</v>
      </c>
      <c r="G47" s="2" t="s">
        <v>39</v>
      </c>
      <c r="H47" s="2">
        <v>142</v>
      </c>
      <c r="I47" s="2">
        <v>10222.58</v>
      </c>
      <c r="J47" s="2">
        <v>33</v>
      </c>
      <c r="K47" s="5">
        <v>1715.17</v>
      </c>
      <c r="L47" s="5">
        <v>16.36</v>
      </c>
      <c r="M47" s="9">
        <f t="shared" si="0"/>
        <v>51.974848484848486</v>
      </c>
    </row>
    <row r="48" spans="1:13" x14ac:dyDescent="0.2">
      <c r="A48" s="2">
        <v>420</v>
      </c>
      <c r="B48" s="2" t="s">
        <v>16</v>
      </c>
      <c r="C48" s="2" t="s">
        <v>13</v>
      </c>
      <c r="D48" s="2" t="s">
        <v>14</v>
      </c>
      <c r="E48" s="3">
        <v>39602</v>
      </c>
      <c r="F48" s="3">
        <v>39602</v>
      </c>
      <c r="G48" s="2" t="s">
        <v>51</v>
      </c>
      <c r="H48" s="2">
        <v>8400</v>
      </c>
      <c r="I48" s="2">
        <v>96432</v>
      </c>
      <c r="J48" s="2">
        <v>654</v>
      </c>
      <c r="K48" s="5">
        <v>4051.34</v>
      </c>
      <c r="L48" s="5">
        <v>154.29</v>
      </c>
      <c r="M48" s="9">
        <f t="shared" si="0"/>
        <v>6.1947094801223246</v>
      </c>
    </row>
    <row r="49" spans="1:13" x14ac:dyDescent="0.2">
      <c r="A49" s="2">
        <v>422</v>
      </c>
      <c r="B49" s="2" t="s">
        <v>43</v>
      </c>
      <c r="C49" s="2" t="s">
        <v>44</v>
      </c>
      <c r="D49" s="2" t="s">
        <v>52</v>
      </c>
      <c r="E49" s="3">
        <v>39562</v>
      </c>
      <c r="F49" s="3">
        <v>39562</v>
      </c>
      <c r="G49" s="2" t="s">
        <v>53</v>
      </c>
      <c r="H49" s="2">
        <v>6</v>
      </c>
      <c r="I49" s="2">
        <v>405.06</v>
      </c>
      <c r="J49" s="2"/>
      <c r="K49" s="5"/>
      <c r="L49" s="5">
        <v>0.65</v>
      </c>
      <c r="M49" s="9" t="str">
        <f t="shared" si="0"/>
        <v/>
      </c>
    </row>
    <row r="50" spans="1:13" x14ac:dyDescent="0.2">
      <c r="A50" s="2">
        <v>423</v>
      </c>
      <c r="B50" s="2" t="s">
        <v>43</v>
      </c>
      <c r="C50" s="2" t="s">
        <v>44</v>
      </c>
      <c r="D50" s="2" t="s">
        <v>52</v>
      </c>
      <c r="E50" s="3">
        <v>39562</v>
      </c>
      <c r="F50" s="3">
        <v>39562</v>
      </c>
      <c r="G50" s="2" t="s">
        <v>53</v>
      </c>
      <c r="H50" s="2">
        <v>600</v>
      </c>
      <c r="I50" s="2">
        <v>870</v>
      </c>
      <c r="J50" s="2"/>
      <c r="K50" s="5"/>
      <c r="L50" s="5">
        <v>1.39</v>
      </c>
      <c r="M50" s="9" t="str">
        <f t="shared" si="0"/>
        <v/>
      </c>
    </row>
    <row r="51" spans="1:13" x14ac:dyDescent="0.2">
      <c r="A51" s="2">
        <v>438</v>
      </c>
      <c r="B51" s="2" t="s">
        <v>16</v>
      </c>
      <c r="C51" s="2" t="s">
        <v>26</v>
      </c>
      <c r="D51" s="2" t="s">
        <v>14</v>
      </c>
      <c r="E51" s="3">
        <v>39641</v>
      </c>
      <c r="F51" s="3">
        <v>39641</v>
      </c>
      <c r="G51" s="2" t="s">
        <v>34</v>
      </c>
      <c r="H51" s="2">
        <v>400</v>
      </c>
      <c r="I51" s="2">
        <v>2800</v>
      </c>
      <c r="J51" s="2">
        <v>81</v>
      </c>
      <c r="K51" s="5">
        <v>2211.0500000000002</v>
      </c>
      <c r="L51" s="5">
        <v>4.4800000000000004</v>
      </c>
      <c r="M51" s="9">
        <f t="shared" si="0"/>
        <v>27.296913580246915</v>
      </c>
    </row>
    <row r="52" spans="1:13" x14ac:dyDescent="0.2">
      <c r="A52" s="2">
        <v>459</v>
      </c>
      <c r="B52" s="2" t="s">
        <v>43</v>
      </c>
      <c r="C52" s="2" t="s">
        <v>44</v>
      </c>
      <c r="D52" s="2" t="s">
        <v>35</v>
      </c>
      <c r="E52" s="3">
        <v>39563</v>
      </c>
      <c r="F52" s="3">
        <v>39545</v>
      </c>
      <c r="G52" s="2" t="s">
        <v>53</v>
      </c>
      <c r="H52" s="2">
        <v>6</v>
      </c>
      <c r="I52" s="2">
        <v>77.099999999999994</v>
      </c>
      <c r="J52" s="2"/>
      <c r="K52" s="5"/>
      <c r="L52" s="5">
        <v>0.12</v>
      </c>
      <c r="M52" s="9" t="str">
        <f t="shared" si="0"/>
        <v/>
      </c>
    </row>
    <row r="53" spans="1:13" x14ac:dyDescent="0.2">
      <c r="A53" s="2">
        <v>464</v>
      </c>
      <c r="B53" s="2" t="s">
        <v>21</v>
      </c>
      <c r="C53" s="2" t="s">
        <v>13</v>
      </c>
      <c r="D53" s="2" t="s">
        <v>14</v>
      </c>
      <c r="E53" s="3">
        <v>39638</v>
      </c>
      <c r="F53" s="3">
        <v>39638</v>
      </c>
      <c r="G53" s="2" t="s">
        <v>39</v>
      </c>
      <c r="H53" s="2">
        <v>5498</v>
      </c>
      <c r="I53" s="2">
        <v>439785.02</v>
      </c>
      <c r="J53" s="2">
        <v>1251</v>
      </c>
      <c r="K53" s="5">
        <v>16090.22</v>
      </c>
      <c r="L53" s="5">
        <v>703.66</v>
      </c>
      <c r="M53" s="9">
        <f t="shared" si="0"/>
        <v>12.861886490807354</v>
      </c>
    </row>
    <row r="54" spans="1:13" x14ac:dyDescent="0.2">
      <c r="A54" s="2">
        <v>465</v>
      </c>
      <c r="B54" s="2" t="s">
        <v>21</v>
      </c>
      <c r="C54" s="2" t="s">
        <v>13</v>
      </c>
      <c r="D54" s="2" t="s">
        <v>14</v>
      </c>
      <c r="E54" s="3">
        <v>39638</v>
      </c>
      <c r="F54" s="3">
        <v>39633</v>
      </c>
      <c r="G54" s="2" t="s">
        <v>39</v>
      </c>
      <c r="H54" s="2">
        <v>5498</v>
      </c>
      <c r="I54" s="2">
        <v>54.98</v>
      </c>
      <c r="J54" s="2"/>
      <c r="K54" s="5"/>
      <c r="L54" s="5">
        <v>0.09</v>
      </c>
      <c r="M54" s="9" t="str">
        <f t="shared" si="0"/>
        <v/>
      </c>
    </row>
    <row r="55" spans="1:13" x14ac:dyDescent="0.2">
      <c r="A55" s="2">
        <v>466</v>
      </c>
      <c r="B55" s="2" t="s">
        <v>42</v>
      </c>
      <c r="C55" s="2" t="s">
        <v>44</v>
      </c>
      <c r="D55" s="2" t="s">
        <v>14</v>
      </c>
      <c r="E55" s="3">
        <v>39577</v>
      </c>
      <c r="F55" s="3">
        <v>39577</v>
      </c>
      <c r="G55" s="2" t="s">
        <v>49</v>
      </c>
      <c r="H55" s="2">
        <v>15</v>
      </c>
      <c r="I55" s="2">
        <v>691.42</v>
      </c>
      <c r="J55" s="2"/>
      <c r="K55" s="5"/>
      <c r="L55" s="5">
        <v>1.1100000000000001</v>
      </c>
      <c r="M55" s="9" t="str">
        <f t="shared" si="0"/>
        <v/>
      </c>
    </row>
    <row r="56" spans="1:13" x14ac:dyDescent="0.2">
      <c r="A56" s="2">
        <v>530</v>
      </c>
      <c r="B56" s="2" t="s">
        <v>16</v>
      </c>
      <c r="C56" s="2" t="s">
        <v>13</v>
      </c>
      <c r="D56" s="2" t="s">
        <v>14</v>
      </c>
      <c r="E56" s="3">
        <v>39710</v>
      </c>
      <c r="F56" s="3">
        <v>39710</v>
      </c>
      <c r="G56" s="2" t="s">
        <v>51</v>
      </c>
      <c r="H56" s="2">
        <v>1344</v>
      </c>
      <c r="I56" s="2">
        <v>18359.04</v>
      </c>
      <c r="J56" s="2">
        <v>1537</v>
      </c>
      <c r="K56" s="5">
        <v>13507.92</v>
      </c>
      <c r="L56" s="5">
        <v>29.37</v>
      </c>
      <c r="M56" s="9">
        <f t="shared" si="0"/>
        <v>8.7884970722186075</v>
      </c>
    </row>
    <row r="57" spans="1:13" x14ac:dyDescent="0.2">
      <c r="A57" s="2">
        <v>531</v>
      </c>
      <c r="B57" s="2" t="s">
        <v>43</v>
      </c>
      <c r="C57" s="2" t="s">
        <v>44</v>
      </c>
      <c r="D57" s="2" t="s">
        <v>52</v>
      </c>
      <c r="E57" s="3">
        <v>39680</v>
      </c>
      <c r="F57" s="3">
        <v>39680</v>
      </c>
      <c r="G57" s="2" t="s">
        <v>53</v>
      </c>
      <c r="H57" s="2">
        <v>20</v>
      </c>
      <c r="I57" s="2">
        <v>103.4</v>
      </c>
      <c r="J57" s="2"/>
      <c r="K57" s="5"/>
      <c r="L57" s="5">
        <v>0.2</v>
      </c>
      <c r="M57" s="9" t="str">
        <f t="shared" si="0"/>
        <v/>
      </c>
    </row>
    <row r="58" spans="1:13" x14ac:dyDescent="0.2">
      <c r="A58" s="2">
        <v>532</v>
      </c>
      <c r="B58" s="2" t="s">
        <v>43</v>
      </c>
      <c r="C58" s="2" t="s">
        <v>44</v>
      </c>
      <c r="D58" s="2" t="s">
        <v>52</v>
      </c>
      <c r="E58" s="3">
        <v>39680</v>
      </c>
      <c r="F58" s="3">
        <v>39576</v>
      </c>
      <c r="G58" s="2" t="s">
        <v>53</v>
      </c>
      <c r="H58" s="2">
        <v>100</v>
      </c>
      <c r="I58" s="2">
        <v>1906</v>
      </c>
      <c r="J58" s="2"/>
      <c r="K58" s="5"/>
      <c r="L58" s="5">
        <v>3.05</v>
      </c>
      <c r="M58" s="9" t="str">
        <f t="shared" si="0"/>
        <v/>
      </c>
    </row>
    <row r="59" spans="1:13" x14ac:dyDescent="0.2">
      <c r="A59" s="2">
        <v>533</v>
      </c>
      <c r="B59" s="2" t="s">
        <v>43</v>
      </c>
      <c r="C59" s="2" t="s">
        <v>44</v>
      </c>
      <c r="D59" s="2" t="s">
        <v>52</v>
      </c>
      <c r="E59" s="3">
        <v>39680</v>
      </c>
      <c r="F59" s="3">
        <v>39576</v>
      </c>
      <c r="G59" s="2" t="s">
        <v>53</v>
      </c>
      <c r="H59" s="2">
        <v>670</v>
      </c>
      <c r="I59" s="2">
        <v>1025.0999999999999</v>
      </c>
      <c r="J59" s="2"/>
      <c r="K59" s="5"/>
      <c r="L59" s="5">
        <v>1.64</v>
      </c>
      <c r="M59" s="9" t="str">
        <f t="shared" si="0"/>
        <v/>
      </c>
    </row>
    <row r="60" spans="1:13" x14ac:dyDescent="0.2">
      <c r="A60" s="2">
        <v>535</v>
      </c>
      <c r="B60" s="2" t="s">
        <v>25</v>
      </c>
      <c r="C60" s="2" t="s">
        <v>26</v>
      </c>
      <c r="D60" s="2" t="s">
        <v>14</v>
      </c>
      <c r="E60" s="3">
        <v>39693</v>
      </c>
      <c r="F60" s="3">
        <v>39693</v>
      </c>
      <c r="G60" s="2" t="s">
        <v>34</v>
      </c>
      <c r="H60" s="2">
        <v>2597</v>
      </c>
      <c r="I60" s="2">
        <v>61470.99</v>
      </c>
      <c r="J60" s="2">
        <v>117</v>
      </c>
      <c r="K60" s="5">
        <v>645.1</v>
      </c>
      <c r="L60" s="5">
        <v>98.35</v>
      </c>
      <c r="M60" s="9">
        <f t="shared" si="0"/>
        <v>5.5136752136752136</v>
      </c>
    </row>
    <row r="61" spans="1:13" x14ac:dyDescent="0.2">
      <c r="A61" s="2">
        <v>543</v>
      </c>
      <c r="B61" s="2" t="s">
        <v>32</v>
      </c>
      <c r="C61" s="2" t="s">
        <v>13</v>
      </c>
      <c r="D61" s="2" t="s">
        <v>14</v>
      </c>
      <c r="E61" s="3">
        <v>39721</v>
      </c>
      <c r="F61" s="3">
        <v>39721</v>
      </c>
      <c r="G61" s="2" t="s">
        <v>40</v>
      </c>
      <c r="H61" s="2">
        <v>28</v>
      </c>
      <c r="I61" s="2">
        <v>9800</v>
      </c>
      <c r="J61" s="2">
        <v>109</v>
      </c>
      <c r="K61" s="5">
        <v>782.13</v>
      </c>
      <c r="L61" s="5">
        <v>15.68</v>
      </c>
      <c r="M61" s="9">
        <f t="shared" si="0"/>
        <v>7.1755045871559631</v>
      </c>
    </row>
    <row r="62" spans="1:13" x14ac:dyDescent="0.2">
      <c r="A62" s="2">
        <v>551</v>
      </c>
      <c r="B62" s="2" t="s">
        <v>32</v>
      </c>
      <c r="C62" s="2" t="s">
        <v>13</v>
      </c>
      <c r="D62" s="2" t="s">
        <v>14</v>
      </c>
      <c r="E62" s="3">
        <v>39776</v>
      </c>
      <c r="F62" s="3">
        <v>39776</v>
      </c>
      <c r="G62" s="2" t="s">
        <v>28</v>
      </c>
      <c r="H62" s="2">
        <v>84</v>
      </c>
      <c r="I62" s="2">
        <v>11676</v>
      </c>
      <c r="J62" s="2">
        <v>54</v>
      </c>
      <c r="K62" s="5">
        <v>871.57</v>
      </c>
      <c r="L62" s="5">
        <v>22.88</v>
      </c>
      <c r="M62" s="9">
        <f t="shared" si="0"/>
        <v>16.140185185185185</v>
      </c>
    </row>
    <row r="63" spans="1:13" x14ac:dyDescent="0.2">
      <c r="A63" s="2">
        <v>598</v>
      </c>
      <c r="B63" s="2" t="s">
        <v>43</v>
      </c>
      <c r="C63" s="2" t="s">
        <v>44</v>
      </c>
      <c r="D63" s="2" t="s">
        <v>52</v>
      </c>
      <c r="E63" s="3">
        <v>39611</v>
      </c>
      <c r="F63" s="3">
        <v>39608</v>
      </c>
      <c r="G63" s="2" t="s">
        <v>53</v>
      </c>
      <c r="H63" s="2">
        <v>30</v>
      </c>
      <c r="I63" s="2">
        <v>1049.4000000000001</v>
      </c>
      <c r="J63" s="2"/>
      <c r="K63" s="5"/>
      <c r="L63" s="5">
        <v>1.68</v>
      </c>
      <c r="M63" s="9" t="str">
        <f t="shared" si="0"/>
        <v/>
      </c>
    </row>
    <row r="64" spans="1:13" x14ac:dyDescent="0.2">
      <c r="A64" s="2">
        <v>610</v>
      </c>
      <c r="B64" s="2" t="s">
        <v>16</v>
      </c>
      <c r="C64" s="2" t="s">
        <v>13</v>
      </c>
      <c r="D64" s="2" t="s">
        <v>14</v>
      </c>
      <c r="E64" s="3">
        <v>39710</v>
      </c>
      <c r="F64" s="3">
        <v>39710</v>
      </c>
      <c r="G64" s="2" t="s">
        <v>17</v>
      </c>
      <c r="H64" s="2">
        <v>38640</v>
      </c>
      <c r="I64" s="2">
        <v>92736</v>
      </c>
      <c r="J64" s="2">
        <v>2719</v>
      </c>
      <c r="K64" s="5">
        <v>18614.72</v>
      </c>
      <c r="L64" s="5">
        <v>148.38</v>
      </c>
      <c r="M64" s="9">
        <f t="shared" si="0"/>
        <v>6.8461640308937115</v>
      </c>
    </row>
    <row r="65" spans="1:13" x14ac:dyDescent="0.2">
      <c r="A65" s="2">
        <v>630</v>
      </c>
      <c r="B65" s="2" t="s">
        <v>21</v>
      </c>
      <c r="C65" s="2" t="s">
        <v>13</v>
      </c>
      <c r="D65" s="2" t="s">
        <v>14</v>
      </c>
      <c r="E65" s="3">
        <v>39869</v>
      </c>
      <c r="F65" s="3">
        <v>39700</v>
      </c>
      <c r="G65" s="2" t="s">
        <v>54</v>
      </c>
      <c r="H65" s="2">
        <v>34</v>
      </c>
      <c r="I65" s="2">
        <v>1547.68</v>
      </c>
      <c r="J65" s="2">
        <v>115</v>
      </c>
      <c r="K65" s="5">
        <v>1755.87</v>
      </c>
      <c r="L65" s="5">
        <v>2.48</v>
      </c>
      <c r="M65" s="9">
        <f t="shared" si="0"/>
        <v>15.268434782608695</v>
      </c>
    </row>
    <row r="66" spans="1:13" x14ac:dyDescent="0.2">
      <c r="A66" s="2">
        <v>637</v>
      </c>
      <c r="B66" s="2" t="s">
        <v>16</v>
      </c>
      <c r="C66" s="2" t="s">
        <v>13</v>
      </c>
      <c r="D66" s="2" t="s">
        <v>14</v>
      </c>
      <c r="E66" s="3">
        <v>39729</v>
      </c>
      <c r="F66" s="3">
        <v>39729</v>
      </c>
      <c r="G66" s="2" t="s">
        <v>17</v>
      </c>
      <c r="H66" s="2">
        <v>42000</v>
      </c>
      <c r="I66" s="2">
        <v>60900</v>
      </c>
      <c r="J66" s="2">
        <v>2600</v>
      </c>
      <c r="K66" s="5">
        <v>10179.16</v>
      </c>
      <c r="L66" s="5">
        <v>97.44</v>
      </c>
      <c r="M66" s="9">
        <f t="shared" si="0"/>
        <v>3.9150615384615386</v>
      </c>
    </row>
    <row r="67" spans="1:13" x14ac:dyDescent="0.2">
      <c r="A67" s="2">
        <v>646</v>
      </c>
      <c r="B67" s="2" t="s">
        <v>43</v>
      </c>
      <c r="C67" s="2" t="s">
        <v>44</v>
      </c>
      <c r="D67" s="2" t="s">
        <v>52</v>
      </c>
      <c r="E67" s="3">
        <v>39639</v>
      </c>
      <c r="F67" s="3">
        <v>39637</v>
      </c>
      <c r="G67" s="2" t="s">
        <v>53</v>
      </c>
      <c r="H67" s="2">
        <v>50</v>
      </c>
      <c r="I67" s="2">
        <v>696.5</v>
      </c>
      <c r="J67" s="2"/>
      <c r="K67" s="5"/>
      <c r="L67" s="5">
        <v>1.1100000000000001</v>
      </c>
      <c r="M67" s="9" t="str">
        <f t="shared" ref="M67:M130" si="1">IF(J67=0, "", K67/J67)</f>
        <v/>
      </c>
    </row>
    <row r="68" spans="1:13" x14ac:dyDescent="0.2">
      <c r="A68" s="2">
        <v>660</v>
      </c>
      <c r="B68" s="2" t="s">
        <v>16</v>
      </c>
      <c r="C68" s="2" t="s">
        <v>13</v>
      </c>
      <c r="D68" s="2" t="s">
        <v>14</v>
      </c>
      <c r="E68" s="3">
        <v>39779</v>
      </c>
      <c r="F68" s="3">
        <v>39779</v>
      </c>
      <c r="G68" s="2" t="s">
        <v>51</v>
      </c>
      <c r="H68" s="2">
        <v>16800</v>
      </c>
      <c r="I68" s="2">
        <v>171192</v>
      </c>
      <c r="J68" s="2">
        <v>1224</v>
      </c>
      <c r="K68" s="5">
        <v>4686.88</v>
      </c>
      <c r="L68" s="5">
        <v>335.54</v>
      </c>
      <c r="M68" s="9">
        <f t="shared" si="1"/>
        <v>3.8291503267973859</v>
      </c>
    </row>
    <row r="69" spans="1:13" x14ac:dyDescent="0.2">
      <c r="A69" s="2">
        <v>668</v>
      </c>
      <c r="B69" s="2" t="s">
        <v>48</v>
      </c>
      <c r="C69" s="2" t="s">
        <v>26</v>
      </c>
      <c r="D69" s="2" t="s">
        <v>14</v>
      </c>
      <c r="E69" s="3">
        <v>39675</v>
      </c>
      <c r="F69" s="3">
        <v>39675</v>
      </c>
      <c r="G69" s="2" t="s">
        <v>55</v>
      </c>
      <c r="H69" s="2">
        <v>98</v>
      </c>
      <c r="I69" s="2">
        <v>3675</v>
      </c>
      <c r="J69" s="2">
        <v>34</v>
      </c>
      <c r="K69" s="5">
        <v>180</v>
      </c>
      <c r="L69" s="5">
        <v>5.88</v>
      </c>
      <c r="M69" s="9">
        <f t="shared" si="1"/>
        <v>5.2941176470588234</v>
      </c>
    </row>
    <row r="70" spans="1:13" x14ac:dyDescent="0.2">
      <c r="A70" s="2">
        <v>670</v>
      </c>
      <c r="B70" s="2" t="s">
        <v>22</v>
      </c>
      <c r="C70" s="2" t="s">
        <v>13</v>
      </c>
      <c r="D70" s="2" t="s">
        <v>14</v>
      </c>
      <c r="E70" s="3">
        <v>39741</v>
      </c>
      <c r="F70" s="3">
        <v>39741</v>
      </c>
      <c r="G70" s="2" t="s">
        <v>39</v>
      </c>
      <c r="H70" s="2">
        <v>4500</v>
      </c>
      <c r="I70" s="2">
        <v>323955</v>
      </c>
      <c r="J70" s="2">
        <v>1053</v>
      </c>
      <c r="K70" s="5">
        <v>11062.05</v>
      </c>
      <c r="L70" s="5">
        <v>634.95000000000005</v>
      </c>
      <c r="M70" s="9">
        <f t="shared" si="1"/>
        <v>10.505270655270655</v>
      </c>
    </row>
    <row r="71" spans="1:13" x14ac:dyDescent="0.2">
      <c r="A71" s="2">
        <v>712</v>
      </c>
      <c r="B71" s="2" t="s">
        <v>50</v>
      </c>
      <c r="C71" s="2" t="s">
        <v>13</v>
      </c>
      <c r="D71" s="2" t="s">
        <v>14</v>
      </c>
      <c r="E71" s="3">
        <v>39709</v>
      </c>
      <c r="F71" s="3">
        <v>39709</v>
      </c>
      <c r="G71" s="2" t="s">
        <v>28</v>
      </c>
      <c r="H71" s="2">
        <v>10</v>
      </c>
      <c r="I71" s="2">
        <v>320</v>
      </c>
      <c r="J71" s="2"/>
      <c r="K71" s="5"/>
      <c r="L71" s="5">
        <v>0.51</v>
      </c>
      <c r="M71" s="9" t="str">
        <f t="shared" si="1"/>
        <v/>
      </c>
    </row>
    <row r="72" spans="1:13" x14ac:dyDescent="0.2">
      <c r="A72" s="2">
        <v>717</v>
      </c>
      <c r="B72" s="2" t="s">
        <v>12</v>
      </c>
      <c r="C72" s="2" t="s">
        <v>13</v>
      </c>
      <c r="D72" s="2" t="s">
        <v>14</v>
      </c>
      <c r="E72" s="3">
        <v>39723</v>
      </c>
      <c r="F72" s="3">
        <v>39723</v>
      </c>
      <c r="G72" s="2" t="s">
        <v>47</v>
      </c>
      <c r="H72" s="2">
        <v>500</v>
      </c>
      <c r="I72" s="2">
        <v>38000</v>
      </c>
      <c r="J72" s="2">
        <v>562</v>
      </c>
      <c r="K72" s="5">
        <v>11298.13</v>
      </c>
      <c r="L72" s="5">
        <v>60.8</v>
      </c>
      <c r="M72" s="9">
        <f t="shared" si="1"/>
        <v>20.103434163701067</v>
      </c>
    </row>
    <row r="73" spans="1:13" x14ac:dyDescent="0.2">
      <c r="A73" s="2">
        <v>719</v>
      </c>
      <c r="B73" s="2" t="s">
        <v>12</v>
      </c>
      <c r="C73" s="2" t="s">
        <v>13</v>
      </c>
      <c r="D73" s="2" t="s">
        <v>14</v>
      </c>
      <c r="E73" s="3">
        <v>39836</v>
      </c>
      <c r="F73" s="3">
        <v>39836</v>
      </c>
      <c r="G73" s="2" t="s">
        <v>54</v>
      </c>
      <c r="H73" s="2">
        <v>25000</v>
      </c>
      <c r="I73" s="2">
        <v>9750</v>
      </c>
      <c r="J73" s="2">
        <v>1708</v>
      </c>
      <c r="K73" s="5">
        <v>12830.91</v>
      </c>
      <c r="L73" s="5">
        <v>19.11</v>
      </c>
      <c r="M73" s="9">
        <f t="shared" si="1"/>
        <v>7.5122423887587821</v>
      </c>
    </row>
    <row r="74" spans="1:13" x14ac:dyDescent="0.2">
      <c r="A74" s="2">
        <v>772</v>
      </c>
      <c r="B74" s="2" t="s">
        <v>21</v>
      </c>
      <c r="C74" s="2" t="s">
        <v>26</v>
      </c>
      <c r="D74" s="2" t="s">
        <v>14</v>
      </c>
      <c r="E74" s="3">
        <v>39882</v>
      </c>
      <c r="F74" s="3">
        <v>39911</v>
      </c>
      <c r="G74" s="2" t="s">
        <v>24</v>
      </c>
      <c r="H74" s="2">
        <v>9</v>
      </c>
      <c r="I74" s="2">
        <v>453.6</v>
      </c>
      <c r="J74" s="2"/>
      <c r="K74" s="5"/>
      <c r="L74" s="5">
        <v>0.89</v>
      </c>
      <c r="M74" s="9" t="str">
        <f t="shared" si="1"/>
        <v/>
      </c>
    </row>
    <row r="75" spans="1:13" x14ac:dyDescent="0.2">
      <c r="A75" s="2">
        <v>791</v>
      </c>
      <c r="B75" s="2" t="s">
        <v>50</v>
      </c>
      <c r="C75" s="2" t="s">
        <v>13</v>
      </c>
      <c r="D75" s="2" t="s">
        <v>14</v>
      </c>
      <c r="E75" s="3">
        <v>39750</v>
      </c>
      <c r="F75" s="3">
        <v>39750</v>
      </c>
      <c r="G75" s="2" t="s">
        <v>39</v>
      </c>
      <c r="H75" s="2">
        <v>150</v>
      </c>
      <c r="I75" s="2">
        <v>10798.5</v>
      </c>
      <c r="J75" s="2">
        <v>46</v>
      </c>
      <c r="K75" s="5">
        <v>2698.04</v>
      </c>
      <c r="L75" s="5">
        <v>21.17</v>
      </c>
      <c r="M75" s="9">
        <f t="shared" si="1"/>
        <v>58.653043478260869</v>
      </c>
    </row>
    <row r="76" spans="1:13" x14ac:dyDescent="0.2">
      <c r="A76" s="2">
        <v>796</v>
      </c>
      <c r="B76" s="2" t="s">
        <v>56</v>
      </c>
      <c r="C76" s="2" t="s">
        <v>13</v>
      </c>
      <c r="D76" s="2" t="s">
        <v>14</v>
      </c>
      <c r="E76" s="3">
        <v>39780</v>
      </c>
      <c r="F76" s="3">
        <v>39780</v>
      </c>
      <c r="G76" s="2" t="s">
        <v>28</v>
      </c>
      <c r="H76" s="2">
        <v>15</v>
      </c>
      <c r="I76" s="2">
        <v>450</v>
      </c>
      <c r="J76" s="2">
        <v>1</v>
      </c>
      <c r="K76" s="5">
        <v>578.01</v>
      </c>
      <c r="L76" s="5">
        <v>0.88</v>
      </c>
      <c r="M76" s="9">
        <f t="shared" si="1"/>
        <v>578.01</v>
      </c>
    </row>
    <row r="77" spans="1:13" x14ac:dyDescent="0.2">
      <c r="A77" s="2">
        <v>797</v>
      </c>
      <c r="B77" s="2" t="s">
        <v>22</v>
      </c>
      <c r="C77" s="2" t="s">
        <v>13</v>
      </c>
      <c r="D77" s="2" t="s">
        <v>14</v>
      </c>
      <c r="E77" s="3">
        <v>39836</v>
      </c>
      <c r="F77" s="3">
        <v>39836</v>
      </c>
      <c r="G77" s="2" t="s">
        <v>41</v>
      </c>
      <c r="H77" s="2">
        <v>319</v>
      </c>
      <c r="I77" s="2">
        <v>6380</v>
      </c>
      <c r="J77" s="2">
        <v>100</v>
      </c>
      <c r="K77" s="5">
        <v>1122.24</v>
      </c>
      <c r="L77" s="5">
        <v>12.5</v>
      </c>
      <c r="M77" s="9">
        <f t="shared" si="1"/>
        <v>11.2224</v>
      </c>
    </row>
    <row r="78" spans="1:13" x14ac:dyDescent="0.2">
      <c r="A78" s="2">
        <v>835</v>
      </c>
      <c r="B78" s="2" t="s">
        <v>43</v>
      </c>
      <c r="C78" s="2" t="s">
        <v>44</v>
      </c>
      <c r="D78" s="2" t="s">
        <v>52</v>
      </c>
      <c r="E78" s="3">
        <v>39950</v>
      </c>
      <c r="F78" s="3">
        <v>39730</v>
      </c>
      <c r="G78" s="2" t="s">
        <v>53</v>
      </c>
      <c r="H78" s="2">
        <v>80</v>
      </c>
      <c r="I78" s="2">
        <v>1830.4</v>
      </c>
      <c r="J78" s="2"/>
      <c r="K78" s="5"/>
      <c r="L78" s="5">
        <v>3.59</v>
      </c>
      <c r="M78" s="9" t="str">
        <f t="shared" si="1"/>
        <v/>
      </c>
    </row>
    <row r="79" spans="1:13" x14ac:dyDescent="0.2">
      <c r="A79" s="2">
        <v>836</v>
      </c>
      <c r="B79" s="2" t="s">
        <v>43</v>
      </c>
      <c r="C79" s="2" t="s">
        <v>44</v>
      </c>
      <c r="D79" s="2" t="s">
        <v>52</v>
      </c>
      <c r="E79" s="3">
        <v>39950</v>
      </c>
      <c r="F79" s="3">
        <v>39950</v>
      </c>
      <c r="G79" s="2" t="s">
        <v>53</v>
      </c>
      <c r="H79" s="2">
        <v>120</v>
      </c>
      <c r="I79" s="2">
        <v>2745.6</v>
      </c>
      <c r="J79" s="2"/>
      <c r="K79" s="5"/>
      <c r="L79" s="5">
        <v>5.38</v>
      </c>
      <c r="M79" s="9" t="str">
        <f t="shared" si="1"/>
        <v/>
      </c>
    </row>
    <row r="80" spans="1:13" x14ac:dyDescent="0.2">
      <c r="A80" s="2">
        <v>837</v>
      </c>
      <c r="B80" s="2" t="s">
        <v>43</v>
      </c>
      <c r="C80" s="2" t="s">
        <v>44</v>
      </c>
      <c r="D80" s="2" t="s">
        <v>52</v>
      </c>
      <c r="E80" s="3">
        <v>39950</v>
      </c>
      <c r="F80" s="3">
        <v>39730</v>
      </c>
      <c r="G80" s="2" t="s">
        <v>53</v>
      </c>
      <c r="H80" s="2">
        <v>600</v>
      </c>
      <c r="I80" s="2">
        <v>858</v>
      </c>
      <c r="J80" s="2"/>
      <c r="K80" s="5"/>
      <c r="L80" s="5">
        <v>1.68</v>
      </c>
      <c r="M80" s="9" t="str">
        <f t="shared" si="1"/>
        <v/>
      </c>
    </row>
    <row r="81" spans="1:13" x14ac:dyDescent="0.2">
      <c r="A81" s="2">
        <v>838</v>
      </c>
      <c r="B81" s="2" t="s">
        <v>43</v>
      </c>
      <c r="C81" s="2" t="s">
        <v>44</v>
      </c>
      <c r="D81" s="2" t="s">
        <v>52</v>
      </c>
      <c r="E81" s="3">
        <v>39950</v>
      </c>
      <c r="F81" s="3">
        <v>39730</v>
      </c>
      <c r="G81" s="2" t="s">
        <v>53</v>
      </c>
      <c r="H81" s="2">
        <v>7</v>
      </c>
      <c r="I81" s="2">
        <v>91.35</v>
      </c>
      <c r="J81" s="2"/>
      <c r="K81" s="5"/>
      <c r="L81" s="5">
        <v>0.18</v>
      </c>
      <c r="M81" s="9" t="str">
        <f t="shared" si="1"/>
        <v/>
      </c>
    </row>
    <row r="82" spans="1:13" x14ac:dyDescent="0.2">
      <c r="A82" s="2">
        <v>839</v>
      </c>
      <c r="B82" s="2" t="s">
        <v>43</v>
      </c>
      <c r="C82" s="2" t="s">
        <v>44</v>
      </c>
      <c r="D82" s="2" t="s">
        <v>52</v>
      </c>
      <c r="E82" s="3">
        <v>39950</v>
      </c>
      <c r="F82" s="3">
        <v>39730</v>
      </c>
      <c r="G82" s="2" t="s">
        <v>53</v>
      </c>
      <c r="H82" s="2">
        <v>40</v>
      </c>
      <c r="I82" s="2">
        <v>1375.6</v>
      </c>
      <c r="J82" s="2"/>
      <c r="K82" s="5"/>
      <c r="L82" s="5">
        <v>2.7</v>
      </c>
      <c r="M82" s="9" t="str">
        <f t="shared" si="1"/>
        <v/>
      </c>
    </row>
    <row r="83" spans="1:13" x14ac:dyDescent="0.2">
      <c r="A83" s="2">
        <v>849</v>
      </c>
      <c r="B83" s="2" t="s">
        <v>48</v>
      </c>
      <c r="C83" s="2" t="s">
        <v>26</v>
      </c>
      <c r="D83" s="2" t="s">
        <v>14</v>
      </c>
      <c r="E83" s="3">
        <v>39850</v>
      </c>
      <c r="F83" s="3">
        <v>39850</v>
      </c>
      <c r="G83" s="2" t="s">
        <v>55</v>
      </c>
      <c r="H83" s="2">
        <v>108</v>
      </c>
      <c r="I83" s="2">
        <v>4050</v>
      </c>
      <c r="J83" s="2"/>
      <c r="K83" s="5"/>
      <c r="L83" s="5">
        <v>7.94</v>
      </c>
      <c r="M83" s="9" t="str">
        <f t="shared" si="1"/>
        <v/>
      </c>
    </row>
    <row r="84" spans="1:13" x14ac:dyDescent="0.2">
      <c r="A84" s="2">
        <v>858</v>
      </c>
      <c r="B84" s="2" t="s">
        <v>25</v>
      </c>
      <c r="C84" s="2" t="s">
        <v>26</v>
      </c>
      <c r="D84" s="2" t="s">
        <v>14</v>
      </c>
      <c r="E84" s="3">
        <v>39924</v>
      </c>
      <c r="F84" s="3">
        <v>39924</v>
      </c>
      <c r="G84" s="2" t="s">
        <v>24</v>
      </c>
      <c r="H84" s="2">
        <v>50000</v>
      </c>
      <c r="I84" s="2">
        <v>2520000</v>
      </c>
      <c r="J84" s="2">
        <v>4093</v>
      </c>
      <c r="K84" s="5">
        <v>9339</v>
      </c>
      <c r="L84" s="5">
        <v>4939.2</v>
      </c>
      <c r="M84" s="9">
        <f t="shared" si="1"/>
        <v>2.2817004642071832</v>
      </c>
    </row>
    <row r="85" spans="1:13" x14ac:dyDescent="0.2">
      <c r="A85" s="2">
        <v>914</v>
      </c>
      <c r="B85" s="2" t="s">
        <v>12</v>
      </c>
      <c r="C85" s="2" t="s">
        <v>13</v>
      </c>
      <c r="D85" s="2" t="s">
        <v>14</v>
      </c>
      <c r="E85" s="3">
        <v>39874</v>
      </c>
      <c r="F85" s="3">
        <v>39874</v>
      </c>
      <c r="G85" s="2" t="s">
        <v>54</v>
      </c>
      <c r="H85" s="2">
        <v>140</v>
      </c>
      <c r="I85" s="2">
        <v>2731.4</v>
      </c>
      <c r="J85" s="2">
        <v>5209</v>
      </c>
      <c r="K85" s="5">
        <v>25405.22</v>
      </c>
      <c r="L85" s="5">
        <v>5.35</v>
      </c>
      <c r="M85" s="9">
        <f t="shared" si="1"/>
        <v>4.8771779612209638</v>
      </c>
    </row>
    <row r="86" spans="1:13" x14ac:dyDescent="0.2">
      <c r="A86" s="2">
        <v>937</v>
      </c>
      <c r="B86" s="2" t="s">
        <v>57</v>
      </c>
      <c r="C86" s="2" t="s">
        <v>13</v>
      </c>
      <c r="D86" s="2" t="s">
        <v>14</v>
      </c>
      <c r="E86" s="3">
        <v>39895</v>
      </c>
      <c r="F86" s="3">
        <v>39895</v>
      </c>
      <c r="G86" s="2" t="s">
        <v>28</v>
      </c>
      <c r="H86" s="2">
        <v>5700</v>
      </c>
      <c r="I86" s="2">
        <v>182400</v>
      </c>
      <c r="J86" s="2">
        <v>1906</v>
      </c>
      <c r="K86" s="5">
        <v>23914.799999999999</v>
      </c>
      <c r="L86" s="5">
        <v>357.5</v>
      </c>
      <c r="M86" s="9">
        <f t="shared" si="1"/>
        <v>12.547114375655823</v>
      </c>
    </row>
    <row r="87" spans="1:13" x14ac:dyDescent="0.2">
      <c r="A87" s="2">
        <v>960</v>
      </c>
      <c r="B87" s="2" t="s">
        <v>16</v>
      </c>
      <c r="C87" s="2" t="s">
        <v>13</v>
      </c>
      <c r="D87" s="2" t="s">
        <v>14</v>
      </c>
      <c r="E87" s="3">
        <v>39913</v>
      </c>
      <c r="F87" s="3">
        <v>39913</v>
      </c>
      <c r="G87" s="2" t="s">
        <v>17</v>
      </c>
      <c r="H87" s="2">
        <v>5964</v>
      </c>
      <c r="I87" s="2">
        <v>51350.04</v>
      </c>
      <c r="J87" s="2">
        <v>3509</v>
      </c>
      <c r="K87" s="5">
        <v>12835.2</v>
      </c>
      <c r="L87" s="5">
        <v>100.65</v>
      </c>
      <c r="M87" s="9">
        <f t="shared" si="1"/>
        <v>3.6577942433741808</v>
      </c>
    </row>
    <row r="88" spans="1:13" x14ac:dyDescent="0.2">
      <c r="A88" s="2">
        <v>961</v>
      </c>
      <c r="B88" s="2" t="s">
        <v>16</v>
      </c>
      <c r="C88" s="2" t="s">
        <v>13</v>
      </c>
      <c r="D88" s="2" t="s">
        <v>14</v>
      </c>
      <c r="E88" s="3">
        <v>39913</v>
      </c>
      <c r="F88" s="3">
        <v>39913</v>
      </c>
      <c r="G88" s="2" t="s">
        <v>17</v>
      </c>
      <c r="H88" s="2">
        <v>21000</v>
      </c>
      <c r="I88" s="2">
        <v>50400</v>
      </c>
      <c r="J88" s="2"/>
      <c r="K88" s="5"/>
      <c r="L88" s="5">
        <v>98.78</v>
      </c>
      <c r="M88" s="9" t="str">
        <f t="shared" si="1"/>
        <v/>
      </c>
    </row>
    <row r="89" spans="1:13" x14ac:dyDescent="0.2">
      <c r="A89" s="2">
        <v>962</v>
      </c>
      <c r="B89" s="2" t="s">
        <v>16</v>
      </c>
      <c r="C89" s="2" t="s">
        <v>13</v>
      </c>
      <c r="D89" s="2" t="s">
        <v>14</v>
      </c>
      <c r="E89" s="3">
        <v>39895</v>
      </c>
      <c r="F89" s="3">
        <v>39895</v>
      </c>
      <c r="G89" s="2" t="s">
        <v>31</v>
      </c>
      <c r="H89" s="2">
        <v>10560</v>
      </c>
      <c r="I89" s="2">
        <v>72864</v>
      </c>
      <c r="J89" s="2">
        <v>924</v>
      </c>
      <c r="K89" s="5">
        <v>4225.93</v>
      </c>
      <c r="L89" s="5">
        <v>142.81</v>
      </c>
      <c r="M89" s="9">
        <f t="shared" si="1"/>
        <v>4.5735173160173161</v>
      </c>
    </row>
    <row r="90" spans="1:13" x14ac:dyDescent="0.2">
      <c r="A90" s="2">
        <v>979</v>
      </c>
      <c r="B90" s="2" t="s">
        <v>16</v>
      </c>
      <c r="C90" s="2" t="s">
        <v>13</v>
      </c>
      <c r="D90" s="2" t="s">
        <v>14</v>
      </c>
      <c r="E90" s="3">
        <v>39888</v>
      </c>
      <c r="F90" s="3">
        <v>39888</v>
      </c>
      <c r="G90" s="2" t="s">
        <v>17</v>
      </c>
      <c r="H90" s="2">
        <v>2352</v>
      </c>
      <c r="I90" s="2">
        <v>20250.72</v>
      </c>
      <c r="J90" s="2">
        <v>211</v>
      </c>
      <c r="K90" s="5">
        <v>892.5</v>
      </c>
      <c r="L90" s="5">
        <v>39.69</v>
      </c>
      <c r="M90" s="9">
        <f t="shared" si="1"/>
        <v>4.229857819905213</v>
      </c>
    </row>
    <row r="91" spans="1:13" x14ac:dyDescent="0.2">
      <c r="A91" s="2">
        <v>985</v>
      </c>
      <c r="B91" s="2" t="s">
        <v>25</v>
      </c>
      <c r="C91" s="2" t="s">
        <v>18</v>
      </c>
      <c r="D91" s="2" t="s">
        <v>14</v>
      </c>
      <c r="E91" s="3">
        <v>39961</v>
      </c>
      <c r="F91" s="3">
        <v>39961</v>
      </c>
      <c r="G91" s="2" t="s">
        <v>27</v>
      </c>
      <c r="H91" s="2">
        <v>524</v>
      </c>
      <c r="I91" s="2">
        <v>21536.400000000001</v>
      </c>
      <c r="J91" s="2">
        <v>644</v>
      </c>
      <c r="K91" s="5">
        <v>6668.61</v>
      </c>
      <c r="L91" s="5">
        <v>42.21</v>
      </c>
      <c r="M91" s="9">
        <f t="shared" si="1"/>
        <v>10.354984472049688</v>
      </c>
    </row>
    <row r="92" spans="1:13" x14ac:dyDescent="0.2">
      <c r="A92" s="2">
        <v>986</v>
      </c>
      <c r="B92" s="2" t="s">
        <v>25</v>
      </c>
      <c r="C92" s="2" t="s">
        <v>18</v>
      </c>
      <c r="D92" s="2" t="s">
        <v>14</v>
      </c>
      <c r="E92" s="3">
        <v>39937</v>
      </c>
      <c r="F92" s="3">
        <v>39937</v>
      </c>
      <c r="G92" s="2" t="s">
        <v>27</v>
      </c>
      <c r="H92" s="2">
        <v>2094</v>
      </c>
      <c r="I92" s="2">
        <v>21526.32</v>
      </c>
      <c r="J92" s="2">
        <v>237</v>
      </c>
      <c r="K92" s="5"/>
      <c r="L92" s="5">
        <v>42.19</v>
      </c>
      <c r="M92" s="9">
        <f t="shared" si="1"/>
        <v>0</v>
      </c>
    </row>
    <row r="93" spans="1:13" x14ac:dyDescent="0.2">
      <c r="A93" s="2">
        <v>993</v>
      </c>
      <c r="B93" s="2" t="s">
        <v>30</v>
      </c>
      <c r="C93" s="2" t="s">
        <v>13</v>
      </c>
      <c r="D93" s="2" t="s">
        <v>14</v>
      </c>
      <c r="E93" s="3">
        <v>39931</v>
      </c>
      <c r="F93" s="3">
        <v>39931</v>
      </c>
      <c r="G93" s="2" t="s">
        <v>37</v>
      </c>
      <c r="H93" s="2">
        <v>8249</v>
      </c>
      <c r="I93" s="2">
        <v>185602.5</v>
      </c>
      <c r="J93" s="2">
        <v>2800</v>
      </c>
      <c r="K93" s="5">
        <v>12595.81</v>
      </c>
      <c r="L93" s="5">
        <v>363.78</v>
      </c>
      <c r="M93" s="9">
        <f t="shared" si="1"/>
        <v>4.4985035714285715</v>
      </c>
    </row>
    <row r="94" spans="1:13" x14ac:dyDescent="0.2">
      <c r="A94" s="2">
        <v>1037</v>
      </c>
      <c r="B94" s="2" t="s">
        <v>21</v>
      </c>
      <c r="C94" s="2" t="s">
        <v>26</v>
      </c>
      <c r="D94" s="2" t="s">
        <v>14</v>
      </c>
      <c r="E94" s="3">
        <v>40086</v>
      </c>
      <c r="F94" s="3">
        <v>40086</v>
      </c>
      <c r="G94" s="2" t="s">
        <v>34</v>
      </c>
      <c r="H94" s="2">
        <v>200</v>
      </c>
      <c r="I94" s="2">
        <v>4734</v>
      </c>
      <c r="J94" s="2">
        <v>11</v>
      </c>
      <c r="K94" s="5">
        <v>463</v>
      </c>
      <c r="L94" s="5">
        <v>9.2799999999999994</v>
      </c>
      <c r="M94" s="9">
        <f t="shared" si="1"/>
        <v>42.090909090909093</v>
      </c>
    </row>
    <row r="95" spans="1:13" x14ac:dyDescent="0.2">
      <c r="A95" s="2">
        <v>1046</v>
      </c>
      <c r="B95" s="2" t="s">
        <v>32</v>
      </c>
      <c r="C95" s="2" t="s">
        <v>26</v>
      </c>
      <c r="D95" s="2" t="s">
        <v>14</v>
      </c>
      <c r="E95" s="3">
        <v>39903</v>
      </c>
      <c r="F95" s="3">
        <v>39903</v>
      </c>
      <c r="G95" s="2" t="s">
        <v>34</v>
      </c>
      <c r="H95" s="2">
        <v>80</v>
      </c>
      <c r="I95" s="2">
        <v>760</v>
      </c>
      <c r="J95" s="2">
        <v>43</v>
      </c>
      <c r="K95" s="5">
        <v>260</v>
      </c>
      <c r="L95" s="5">
        <v>1.49</v>
      </c>
      <c r="M95" s="9">
        <f t="shared" si="1"/>
        <v>6.0465116279069768</v>
      </c>
    </row>
    <row r="96" spans="1:13" x14ac:dyDescent="0.2">
      <c r="A96" s="2">
        <v>1047</v>
      </c>
      <c r="B96" s="2" t="s">
        <v>32</v>
      </c>
      <c r="C96" s="2" t="s">
        <v>26</v>
      </c>
      <c r="D96" s="2" t="s">
        <v>14</v>
      </c>
      <c r="E96" s="3">
        <v>39903</v>
      </c>
      <c r="F96" s="3">
        <v>39903</v>
      </c>
      <c r="G96" s="2" t="s">
        <v>34</v>
      </c>
      <c r="H96" s="2">
        <v>32</v>
      </c>
      <c r="I96" s="2">
        <v>402.88</v>
      </c>
      <c r="J96" s="2"/>
      <c r="K96" s="5"/>
      <c r="L96" s="5">
        <v>0.79</v>
      </c>
      <c r="M96" s="9" t="str">
        <f t="shared" si="1"/>
        <v/>
      </c>
    </row>
    <row r="97" spans="1:13" x14ac:dyDescent="0.2">
      <c r="A97" s="2">
        <v>1048</v>
      </c>
      <c r="B97" s="2" t="s">
        <v>32</v>
      </c>
      <c r="C97" s="2" t="s">
        <v>18</v>
      </c>
      <c r="D97" s="2" t="s">
        <v>14</v>
      </c>
      <c r="E97" s="3">
        <v>39918</v>
      </c>
      <c r="F97" s="3">
        <v>39918</v>
      </c>
      <c r="G97" s="2" t="s">
        <v>27</v>
      </c>
      <c r="H97" s="2">
        <v>46</v>
      </c>
      <c r="I97" s="2">
        <v>472.88</v>
      </c>
      <c r="J97" s="2">
        <v>10</v>
      </c>
      <c r="K97" s="5">
        <v>893.22</v>
      </c>
      <c r="L97" s="5">
        <v>0.93</v>
      </c>
      <c r="M97" s="9">
        <f t="shared" si="1"/>
        <v>89.322000000000003</v>
      </c>
    </row>
    <row r="98" spans="1:13" x14ac:dyDescent="0.2">
      <c r="A98" s="2">
        <v>1063</v>
      </c>
      <c r="B98" s="2" t="s">
        <v>43</v>
      </c>
      <c r="C98" s="2" t="s">
        <v>44</v>
      </c>
      <c r="D98" s="2" t="s">
        <v>14</v>
      </c>
      <c r="E98" s="3">
        <v>39903</v>
      </c>
      <c r="F98" s="3">
        <v>39784</v>
      </c>
      <c r="G98" s="2" t="s">
        <v>53</v>
      </c>
      <c r="H98" s="2">
        <v>3025</v>
      </c>
      <c r="I98" s="2">
        <v>47522.75</v>
      </c>
      <c r="J98" s="2"/>
      <c r="K98" s="5"/>
      <c r="L98" s="5">
        <v>93.14</v>
      </c>
      <c r="M98" s="9" t="str">
        <f t="shared" si="1"/>
        <v/>
      </c>
    </row>
    <row r="99" spans="1:13" x14ac:dyDescent="0.2">
      <c r="A99" s="2">
        <v>1065</v>
      </c>
      <c r="B99" s="2" t="s">
        <v>43</v>
      </c>
      <c r="C99" s="2" t="s">
        <v>44</v>
      </c>
      <c r="D99" s="2" t="s">
        <v>14</v>
      </c>
      <c r="E99" s="3">
        <v>39910</v>
      </c>
      <c r="F99" s="3">
        <v>39785</v>
      </c>
      <c r="G99" s="2" t="s">
        <v>53</v>
      </c>
      <c r="H99" s="2">
        <v>3500</v>
      </c>
      <c r="I99" s="2">
        <v>49840</v>
      </c>
      <c r="J99" s="2"/>
      <c r="K99" s="5"/>
      <c r="L99" s="5">
        <v>97.69</v>
      </c>
      <c r="M99" s="9" t="str">
        <f t="shared" si="1"/>
        <v/>
      </c>
    </row>
    <row r="100" spans="1:13" x14ac:dyDescent="0.2">
      <c r="A100" s="2">
        <v>1066</v>
      </c>
      <c r="B100" s="2" t="s">
        <v>43</v>
      </c>
      <c r="C100" s="2" t="s">
        <v>44</v>
      </c>
      <c r="D100" s="2" t="s">
        <v>14</v>
      </c>
      <c r="E100" s="3">
        <v>39910</v>
      </c>
      <c r="F100" s="3">
        <v>39785</v>
      </c>
      <c r="G100" s="2" t="s">
        <v>53</v>
      </c>
      <c r="H100" s="2">
        <v>1008</v>
      </c>
      <c r="I100" s="2">
        <v>3588.48</v>
      </c>
      <c r="J100" s="2"/>
      <c r="K100" s="5"/>
      <c r="L100" s="5">
        <v>7.03</v>
      </c>
      <c r="M100" s="9" t="str">
        <f t="shared" si="1"/>
        <v/>
      </c>
    </row>
    <row r="101" spans="1:13" x14ac:dyDescent="0.2">
      <c r="A101" s="2">
        <v>1067</v>
      </c>
      <c r="B101" s="2" t="s">
        <v>43</v>
      </c>
      <c r="C101" s="2" t="s">
        <v>44</v>
      </c>
      <c r="D101" s="2" t="s">
        <v>14</v>
      </c>
      <c r="E101" s="3">
        <v>39938</v>
      </c>
      <c r="F101" s="3">
        <v>39805</v>
      </c>
      <c r="G101" s="2" t="s">
        <v>53</v>
      </c>
      <c r="H101" s="2">
        <v>960</v>
      </c>
      <c r="I101" s="2">
        <v>1152</v>
      </c>
      <c r="J101" s="2"/>
      <c r="K101" s="5"/>
      <c r="L101" s="5">
        <v>2.2599999999999998</v>
      </c>
      <c r="M101" s="9" t="str">
        <f t="shared" si="1"/>
        <v/>
      </c>
    </row>
    <row r="102" spans="1:13" x14ac:dyDescent="0.2">
      <c r="A102" s="2">
        <v>1068</v>
      </c>
      <c r="B102" s="2" t="s">
        <v>43</v>
      </c>
      <c r="C102" s="2" t="s">
        <v>44</v>
      </c>
      <c r="D102" s="2" t="s">
        <v>14</v>
      </c>
      <c r="E102" s="3">
        <v>39945</v>
      </c>
      <c r="F102" s="3">
        <v>39812</v>
      </c>
      <c r="G102" s="2" t="s">
        <v>53</v>
      </c>
      <c r="H102" s="2">
        <v>1800</v>
      </c>
      <c r="I102" s="2">
        <v>10512</v>
      </c>
      <c r="J102" s="2"/>
      <c r="K102" s="5"/>
      <c r="L102" s="5">
        <v>20.6</v>
      </c>
      <c r="M102" s="9" t="str">
        <f t="shared" si="1"/>
        <v/>
      </c>
    </row>
    <row r="103" spans="1:13" x14ac:dyDescent="0.2">
      <c r="A103" s="2">
        <v>1070</v>
      </c>
      <c r="B103" s="2" t="s">
        <v>43</v>
      </c>
      <c r="C103" s="2" t="s">
        <v>44</v>
      </c>
      <c r="D103" s="2" t="s">
        <v>14</v>
      </c>
      <c r="E103" s="3">
        <v>39903</v>
      </c>
      <c r="F103" s="3">
        <v>39773</v>
      </c>
      <c r="G103" s="2" t="s">
        <v>53</v>
      </c>
      <c r="H103" s="2">
        <v>1200</v>
      </c>
      <c r="I103" s="2">
        <v>3384</v>
      </c>
      <c r="J103" s="2"/>
      <c r="K103" s="5"/>
      <c r="L103" s="5">
        <v>6.63</v>
      </c>
      <c r="M103" s="9" t="str">
        <f t="shared" si="1"/>
        <v/>
      </c>
    </row>
    <row r="104" spans="1:13" x14ac:dyDescent="0.2">
      <c r="A104" s="2">
        <v>1077</v>
      </c>
      <c r="B104" s="2" t="s">
        <v>43</v>
      </c>
      <c r="C104" s="2" t="s">
        <v>44</v>
      </c>
      <c r="D104" s="2" t="s">
        <v>14</v>
      </c>
      <c r="E104" s="3">
        <v>39989</v>
      </c>
      <c r="F104" s="3">
        <v>39924</v>
      </c>
      <c r="G104" s="2" t="s">
        <v>53</v>
      </c>
      <c r="H104" s="2">
        <v>346</v>
      </c>
      <c r="I104" s="2">
        <v>1954.9</v>
      </c>
      <c r="J104" s="2"/>
      <c r="K104" s="5"/>
      <c r="L104" s="5">
        <v>3.83</v>
      </c>
      <c r="M104" s="9" t="str">
        <f t="shared" si="1"/>
        <v/>
      </c>
    </row>
    <row r="105" spans="1:13" x14ac:dyDescent="0.2">
      <c r="A105" s="2">
        <v>1078</v>
      </c>
      <c r="B105" s="2" t="s">
        <v>43</v>
      </c>
      <c r="C105" s="2" t="s">
        <v>44</v>
      </c>
      <c r="D105" s="2" t="s">
        <v>52</v>
      </c>
      <c r="E105" s="3">
        <v>39989</v>
      </c>
      <c r="F105" s="3">
        <v>39969</v>
      </c>
      <c r="G105" s="2" t="s">
        <v>53</v>
      </c>
      <c r="H105" s="2">
        <v>5300</v>
      </c>
      <c r="I105" s="2">
        <v>16642</v>
      </c>
      <c r="J105" s="2"/>
      <c r="K105" s="5"/>
      <c r="L105" s="5">
        <v>32.619999999999997</v>
      </c>
      <c r="M105" s="9" t="str">
        <f t="shared" si="1"/>
        <v/>
      </c>
    </row>
    <row r="106" spans="1:13" x14ac:dyDescent="0.2">
      <c r="A106" s="2">
        <v>1079</v>
      </c>
      <c r="B106" s="2" t="s">
        <v>43</v>
      </c>
      <c r="C106" s="2" t="s">
        <v>44</v>
      </c>
      <c r="D106" s="2" t="s">
        <v>14</v>
      </c>
      <c r="E106" s="3">
        <v>39989</v>
      </c>
      <c r="F106" s="3">
        <v>39981</v>
      </c>
      <c r="G106" s="2" t="s">
        <v>53</v>
      </c>
      <c r="H106" s="2">
        <v>342</v>
      </c>
      <c r="I106" s="2">
        <v>1932.3</v>
      </c>
      <c r="J106" s="2"/>
      <c r="K106" s="5"/>
      <c r="L106" s="5">
        <v>3.79</v>
      </c>
      <c r="M106" s="9" t="str">
        <f t="shared" si="1"/>
        <v/>
      </c>
    </row>
    <row r="107" spans="1:13" x14ac:dyDescent="0.2">
      <c r="A107" s="2">
        <v>1080</v>
      </c>
      <c r="B107" s="2" t="s">
        <v>43</v>
      </c>
      <c r="C107" s="2" t="s">
        <v>44</v>
      </c>
      <c r="D107" s="2" t="s">
        <v>52</v>
      </c>
      <c r="E107" s="3">
        <v>40044</v>
      </c>
      <c r="F107" s="3">
        <v>40044</v>
      </c>
      <c r="G107" s="2" t="s">
        <v>53</v>
      </c>
      <c r="H107" s="2">
        <v>2700</v>
      </c>
      <c r="I107" s="2">
        <v>10665</v>
      </c>
      <c r="J107" s="2"/>
      <c r="K107" s="5"/>
      <c r="L107" s="5">
        <v>20.9</v>
      </c>
      <c r="M107" s="9" t="str">
        <f t="shared" si="1"/>
        <v/>
      </c>
    </row>
    <row r="108" spans="1:13" x14ac:dyDescent="0.2">
      <c r="A108" s="2">
        <v>1084</v>
      </c>
      <c r="B108" s="2" t="s">
        <v>43</v>
      </c>
      <c r="C108" s="2" t="s">
        <v>44</v>
      </c>
      <c r="D108" s="2" t="s">
        <v>14</v>
      </c>
      <c r="E108" s="3">
        <v>39989</v>
      </c>
      <c r="F108" s="3">
        <v>39917</v>
      </c>
      <c r="G108" s="2" t="s">
        <v>53</v>
      </c>
      <c r="H108" s="2">
        <v>3735</v>
      </c>
      <c r="I108" s="2">
        <v>134385.29999999999</v>
      </c>
      <c r="J108" s="2"/>
      <c r="K108" s="5"/>
      <c r="L108" s="5">
        <v>263.39999999999998</v>
      </c>
      <c r="M108" s="9" t="str">
        <f t="shared" si="1"/>
        <v/>
      </c>
    </row>
    <row r="109" spans="1:13" x14ac:dyDescent="0.2">
      <c r="A109" s="2">
        <v>1085</v>
      </c>
      <c r="B109" s="2" t="s">
        <v>43</v>
      </c>
      <c r="C109" s="2" t="s">
        <v>44</v>
      </c>
      <c r="D109" s="2" t="s">
        <v>14</v>
      </c>
      <c r="E109" s="3">
        <v>39989</v>
      </c>
      <c r="F109" s="3">
        <v>39932</v>
      </c>
      <c r="G109" s="2" t="s">
        <v>53</v>
      </c>
      <c r="H109" s="2">
        <v>6000</v>
      </c>
      <c r="I109" s="2">
        <v>80640</v>
      </c>
      <c r="J109" s="2"/>
      <c r="K109" s="5"/>
      <c r="L109" s="5">
        <v>158.05000000000001</v>
      </c>
      <c r="M109" s="9" t="str">
        <f t="shared" si="1"/>
        <v/>
      </c>
    </row>
    <row r="110" spans="1:13" x14ac:dyDescent="0.2">
      <c r="A110" s="2">
        <v>1086</v>
      </c>
      <c r="B110" s="2" t="s">
        <v>43</v>
      </c>
      <c r="C110" s="2" t="s">
        <v>44</v>
      </c>
      <c r="D110" s="2" t="s">
        <v>14</v>
      </c>
      <c r="E110" s="3">
        <v>39989</v>
      </c>
      <c r="F110" s="3">
        <v>39923</v>
      </c>
      <c r="G110" s="2" t="s">
        <v>53</v>
      </c>
      <c r="H110" s="2">
        <v>11672</v>
      </c>
      <c r="I110" s="2">
        <v>35016</v>
      </c>
      <c r="J110" s="2"/>
      <c r="K110" s="5"/>
      <c r="L110" s="5">
        <v>68.63</v>
      </c>
      <c r="M110" s="9" t="str">
        <f t="shared" si="1"/>
        <v/>
      </c>
    </row>
    <row r="111" spans="1:13" x14ac:dyDescent="0.2">
      <c r="A111" s="2">
        <v>1095</v>
      </c>
      <c r="B111" s="2" t="s">
        <v>56</v>
      </c>
      <c r="C111" s="2" t="s">
        <v>13</v>
      </c>
      <c r="D111" s="2" t="s">
        <v>14</v>
      </c>
      <c r="E111" s="3">
        <v>40130</v>
      </c>
      <c r="F111" s="3">
        <v>40130</v>
      </c>
      <c r="G111" s="2" t="s">
        <v>40</v>
      </c>
      <c r="H111" s="2">
        <v>20</v>
      </c>
      <c r="I111" s="2">
        <v>7000</v>
      </c>
      <c r="J111" s="2">
        <v>48</v>
      </c>
      <c r="K111" s="5">
        <v>1172.1099999999999</v>
      </c>
      <c r="L111" s="5">
        <v>13.72</v>
      </c>
      <c r="M111" s="9">
        <f t="shared" si="1"/>
        <v>24.418958333333332</v>
      </c>
    </row>
    <row r="112" spans="1:13" x14ac:dyDescent="0.2">
      <c r="A112" s="2">
        <v>1109</v>
      </c>
      <c r="B112" s="2" t="s">
        <v>12</v>
      </c>
      <c r="C112" s="2" t="s">
        <v>18</v>
      </c>
      <c r="D112" s="2" t="s">
        <v>14</v>
      </c>
      <c r="E112" s="3">
        <v>39994</v>
      </c>
      <c r="F112" s="3">
        <v>39994</v>
      </c>
      <c r="G112" s="2" t="s">
        <v>27</v>
      </c>
      <c r="H112" s="2">
        <v>10240</v>
      </c>
      <c r="I112" s="2">
        <v>420864</v>
      </c>
      <c r="J112" s="2">
        <v>2523</v>
      </c>
      <c r="K112" s="5">
        <v>14806.48</v>
      </c>
      <c r="L112" s="5">
        <v>824.89</v>
      </c>
      <c r="M112" s="9">
        <f t="shared" si="1"/>
        <v>5.8686008719778044</v>
      </c>
    </row>
    <row r="113" spans="1:13" x14ac:dyDescent="0.2">
      <c r="A113" s="2">
        <v>1110</v>
      </c>
      <c r="B113" s="2" t="s">
        <v>12</v>
      </c>
      <c r="C113" s="2" t="s">
        <v>18</v>
      </c>
      <c r="D113" s="2" t="s">
        <v>14</v>
      </c>
      <c r="E113" s="3">
        <v>40016</v>
      </c>
      <c r="F113" s="3">
        <v>40016</v>
      </c>
      <c r="G113" s="2" t="s">
        <v>27</v>
      </c>
      <c r="H113" s="2">
        <v>400</v>
      </c>
      <c r="I113" s="2">
        <v>15344</v>
      </c>
      <c r="J113" s="2">
        <v>175</v>
      </c>
      <c r="K113" s="5">
        <v>7642.97</v>
      </c>
      <c r="L113" s="5">
        <v>30.07</v>
      </c>
      <c r="M113" s="9">
        <f t="shared" si="1"/>
        <v>43.674114285714289</v>
      </c>
    </row>
    <row r="114" spans="1:13" x14ac:dyDescent="0.2">
      <c r="A114" s="2">
        <v>1111</v>
      </c>
      <c r="B114" s="2" t="s">
        <v>43</v>
      </c>
      <c r="C114" s="2" t="s">
        <v>44</v>
      </c>
      <c r="D114" s="2" t="s">
        <v>52</v>
      </c>
      <c r="E114" s="3">
        <v>40025</v>
      </c>
      <c r="F114" s="3">
        <v>39924</v>
      </c>
      <c r="G114" s="2" t="s">
        <v>53</v>
      </c>
      <c r="H114" s="2">
        <v>30</v>
      </c>
      <c r="I114" s="2">
        <v>1080</v>
      </c>
      <c r="J114" s="2"/>
      <c r="K114" s="5"/>
      <c r="L114" s="5">
        <v>2.12</v>
      </c>
      <c r="M114" s="9" t="str">
        <f t="shared" si="1"/>
        <v/>
      </c>
    </row>
    <row r="115" spans="1:13" x14ac:dyDescent="0.2">
      <c r="A115" s="2">
        <v>1114</v>
      </c>
      <c r="B115" s="2" t="s">
        <v>43</v>
      </c>
      <c r="C115" s="2" t="s">
        <v>44</v>
      </c>
      <c r="D115" s="2" t="s">
        <v>52</v>
      </c>
      <c r="E115" s="3">
        <v>39948</v>
      </c>
      <c r="F115" s="3">
        <v>39920</v>
      </c>
      <c r="G115" s="2" t="s">
        <v>53</v>
      </c>
      <c r="H115" s="2">
        <v>80</v>
      </c>
      <c r="I115" s="2">
        <v>2816</v>
      </c>
      <c r="J115" s="2"/>
      <c r="K115" s="5"/>
      <c r="L115" s="5">
        <v>5.52</v>
      </c>
      <c r="M115" s="9" t="str">
        <f t="shared" si="1"/>
        <v/>
      </c>
    </row>
    <row r="116" spans="1:13" x14ac:dyDescent="0.2">
      <c r="A116" s="2">
        <v>1115</v>
      </c>
      <c r="B116" s="2" t="s">
        <v>43</v>
      </c>
      <c r="C116" s="2" t="s">
        <v>44</v>
      </c>
      <c r="D116" s="2" t="s">
        <v>52</v>
      </c>
      <c r="E116" s="3">
        <v>39948</v>
      </c>
      <c r="F116" s="3">
        <v>39926</v>
      </c>
      <c r="G116" s="2" t="s">
        <v>53</v>
      </c>
      <c r="H116" s="2">
        <v>1000</v>
      </c>
      <c r="I116" s="2">
        <v>19770</v>
      </c>
      <c r="J116" s="2"/>
      <c r="K116" s="5">
        <v>3134.85</v>
      </c>
      <c r="L116" s="5">
        <v>38.75</v>
      </c>
      <c r="M116" s="9" t="str">
        <f t="shared" si="1"/>
        <v/>
      </c>
    </row>
    <row r="117" spans="1:13" x14ac:dyDescent="0.2">
      <c r="A117" s="2">
        <v>1122</v>
      </c>
      <c r="B117" s="2" t="s">
        <v>32</v>
      </c>
      <c r="C117" s="2" t="s">
        <v>13</v>
      </c>
      <c r="D117" s="2" t="s">
        <v>14</v>
      </c>
      <c r="E117" s="3">
        <v>40072</v>
      </c>
      <c r="F117" s="3">
        <v>40072</v>
      </c>
      <c r="G117" s="2" t="s">
        <v>40</v>
      </c>
      <c r="H117" s="2">
        <v>60</v>
      </c>
      <c r="I117" s="2">
        <v>21000</v>
      </c>
      <c r="J117" s="2">
        <v>144</v>
      </c>
      <c r="K117" s="5">
        <v>3128.19</v>
      </c>
      <c r="L117" s="5">
        <v>41.16</v>
      </c>
      <c r="M117" s="9">
        <f t="shared" si="1"/>
        <v>21.723541666666666</v>
      </c>
    </row>
    <row r="118" spans="1:13" x14ac:dyDescent="0.2">
      <c r="A118" s="2">
        <v>1134</v>
      </c>
      <c r="B118" s="2" t="s">
        <v>58</v>
      </c>
      <c r="C118" s="2" t="s">
        <v>13</v>
      </c>
      <c r="D118" s="2" t="s">
        <v>14</v>
      </c>
      <c r="E118" s="3">
        <v>40004</v>
      </c>
      <c r="F118" s="3">
        <v>40004</v>
      </c>
      <c r="G118" s="2" t="s">
        <v>39</v>
      </c>
      <c r="H118" s="2">
        <v>7500</v>
      </c>
      <c r="I118" s="2">
        <v>600000</v>
      </c>
      <c r="J118" s="2">
        <v>2215</v>
      </c>
      <c r="K118" s="5">
        <v>16835.310000000001</v>
      </c>
      <c r="L118" s="5">
        <v>1176</v>
      </c>
      <c r="M118" s="9">
        <f t="shared" si="1"/>
        <v>7.6005914221218971</v>
      </c>
    </row>
    <row r="119" spans="1:13" x14ac:dyDescent="0.2">
      <c r="A119" s="2">
        <v>1140</v>
      </c>
      <c r="B119" s="2" t="s">
        <v>21</v>
      </c>
      <c r="C119" s="2" t="s">
        <v>13</v>
      </c>
      <c r="D119" s="2" t="s">
        <v>14</v>
      </c>
      <c r="E119" s="3">
        <v>40043</v>
      </c>
      <c r="F119" s="3">
        <v>40043</v>
      </c>
      <c r="G119" s="2" t="s">
        <v>39</v>
      </c>
      <c r="H119" s="2">
        <v>6395</v>
      </c>
      <c r="I119" s="2">
        <v>511600</v>
      </c>
      <c r="J119" s="2">
        <v>1915</v>
      </c>
      <c r="K119" s="5">
        <v>24514.33</v>
      </c>
      <c r="L119" s="5">
        <v>1002.74</v>
      </c>
      <c r="M119" s="9">
        <f t="shared" si="1"/>
        <v>12.801216710182768</v>
      </c>
    </row>
    <row r="120" spans="1:13" x14ac:dyDescent="0.2">
      <c r="A120" s="2">
        <v>1156</v>
      </c>
      <c r="B120" s="2" t="s">
        <v>30</v>
      </c>
      <c r="C120" s="2" t="s">
        <v>26</v>
      </c>
      <c r="D120" s="2" t="s">
        <v>14</v>
      </c>
      <c r="E120" s="3">
        <v>40019</v>
      </c>
      <c r="F120" s="3">
        <v>40019</v>
      </c>
      <c r="G120" s="2" t="s">
        <v>59</v>
      </c>
      <c r="H120" s="2">
        <v>55356</v>
      </c>
      <c r="I120" s="2">
        <v>386384.88</v>
      </c>
      <c r="J120" s="2">
        <v>4482</v>
      </c>
      <c r="K120" s="5">
        <v>37404.74</v>
      </c>
      <c r="L120" s="5">
        <v>757.31</v>
      </c>
      <c r="M120" s="9">
        <f t="shared" si="1"/>
        <v>8.3455466309683164</v>
      </c>
    </row>
    <row r="121" spans="1:13" x14ac:dyDescent="0.2">
      <c r="A121" s="2">
        <v>1162</v>
      </c>
      <c r="B121" s="2" t="s">
        <v>12</v>
      </c>
      <c r="C121" s="2" t="s">
        <v>13</v>
      </c>
      <c r="D121" s="2" t="s">
        <v>14</v>
      </c>
      <c r="E121" s="3">
        <v>40071</v>
      </c>
      <c r="F121" s="3">
        <v>40071</v>
      </c>
      <c r="G121" s="2" t="s">
        <v>47</v>
      </c>
      <c r="H121" s="2">
        <v>1000</v>
      </c>
      <c r="I121" s="2">
        <v>110000</v>
      </c>
      <c r="J121" s="2">
        <v>1101</v>
      </c>
      <c r="K121" s="5">
        <v>8074.03</v>
      </c>
      <c r="L121" s="5">
        <v>215.6</v>
      </c>
      <c r="M121" s="9">
        <f t="shared" si="1"/>
        <v>7.3333605812897362</v>
      </c>
    </row>
    <row r="122" spans="1:13" x14ac:dyDescent="0.2">
      <c r="A122" s="2">
        <v>1179</v>
      </c>
      <c r="B122" s="2" t="s">
        <v>16</v>
      </c>
      <c r="C122" s="2" t="s">
        <v>18</v>
      </c>
      <c r="D122" s="2" t="s">
        <v>14</v>
      </c>
      <c r="E122" s="3">
        <v>40011</v>
      </c>
      <c r="F122" s="3">
        <v>40011</v>
      </c>
      <c r="G122" s="2" t="s">
        <v>27</v>
      </c>
      <c r="H122" s="2">
        <v>8</v>
      </c>
      <c r="I122" s="2">
        <v>613.76</v>
      </c>
      <c r="J122" s="2">
        <v>48</v>
      </c>
      <c r="K122" s="5">
        <v>3366.04</v>
      </c>
      <c r="L122" s="5">
        <v>1.2</v>
      </c>
      <c r="M122" s="9">
        <f t="shared" si="1"/>
        <v>70.125833333333333</v>
      </c>
    </row>
    <row r="123" spans="1:13" x14ac:dyDescent="0.2">
      <c r="A123" s="2">
        <v>1183</v>
      </c>
      <c r="B123" s="2" t="s">
        <v>16</v>
      </c>
      <c r="C123" s="2" t="s">
        <v>13</v>
      </c>
      <c r="D123" s="2" t="s">
        <v>14</v>
      </c>
      <c r="E123" s="3">
        <v>40004</v>
      </c>
      <c r="F123" s="3">
        <v>40004</v>
      </c>
      <c r="G123" s="2" t="s">
        <v>17</v>
      </c>
      <c r="H123" s="2">
        <v>3500</v>
      </c>
      <c r="I123" s="2">
        <v>39025</v>
      </c>
      <c r="J123" s="2">
        <v>1804</v>
      </c>
      <c r="K123" s="5">
        <v>6341.88</v>
      </c>
      <c r="L123" s="5">
        <v>76.489999999999995</v>
      </c>
      <c r="M123" s="9">
        <f t="shared" si="1"/>
        <v>3.5154545454545456</v>
      </c>
    </row>
    <row r="124" spans="1:13" x14ac:dyDescent="0.2">
      <c r="A124" s="2">
        <v>1196</v>
      </c>
      <c r="B124" s="2" t="s">
        <v>56</v>
      </c>
      <c r="C124" s="2" t="s">
        <v>13</v>
      </c>
      <c r="D124" s="2" t="s">
        <v>14</v>
      </c>
      <c r="E124" s="3">
        <v>39976</v>
      </c>
      <c r="F124" s="3">
        <v>40004</v>
      </c>
      <c r="G124" s="2" t="s">
        <v>40</v>
      </c>
      <c r="H124" s="2">
        <v>5</v>
      </c>
      <c r="I124" s="2">
        <v>1750</v>
      </c>
      <c r="J124" s="2">
        <v>12</v>
      </c>
      <c r="K124" s="5">
        <v>684.42</v>
      </c>
      <c r="L124" s="5">
        <v>3.43</v>
      </c>
      <c r="M124" s="9">
        <f t="shared" si="1"/>
        <v>57.034999999999997</v>
      </c>
    </row>
    <row r="125" spans="1:13" x14ac:dyDescent="0.2">
      <c r="A125" s="2">
        <v>1198</v>
      </c>
      <c r="B125" s="2" t="s">
        <v>50</v>
      </c>
      <c r="C125" s="2" t="s">
        <v>13</v>
      </c>
      <c r="D125" s="2" t="s">
        <v>14</v>
      </c>
      <c r="E125" s="3">
        <v>40057</v>
      </c>
      <c r="F125" s="3">
        <v>40057</v>
      </c>
      <c r="G125" s="2" t="s">
        <v>39</v>
      </c>
      <c r="H125" s="2">
        <v>67</v>
      </c>
      <c r="I125" s="2">
        <v>5025</v>
      </c>
      <c r="J125" s="2">
        <v>48</v>
      </c>
      <c r="K125" s="5">
        <v>401.97</v>
      </c>
      <c r="L125" s="5">
        <v>9.85</v>
      </c>
      <c r="M125" s="9">
        <f t="shared" si="1"/>
        <v>8.3743750000000006</v>
      </c>
    </row>
    <row r="126" spans="1:13" x14ac:dyDescent="0.2">
      <c r="A126" s="2">
        <v>1213</v>
      </c>
      <c r="B126" s="2" t="s">
        <v>16</v>
      </c>
      <c r="C126" s="2" t="s">
        <v>26</v>
      </c>
      <c r="D126" s="2" t="s">
        <v>14</v>
      </c>
      <c r="E126" s="3">
        <v>40022</v>
      </c>
      <c r="F126" s="3">
        <v>40022</v>
      </c>
      <c r="G126" s="2" t="s">
        <v>34</v>
      </c>
      <c r="H126" s="2">
        <v>400</v>
      </c>
      <c r="I126" s="2">
        <v>2800</v>
      </c>
      <c r="J126" s="2">
        <v>148</v>
      </c>
      <c r="K126" s="5">
        <v>14.36</v>
      </c>
      <c r="L126" s="5">
        <v>5.49</v>
      </c>
      <c r="M126" s="9">
        <f t="shared" si="1"/>
        <v>9.7027027027027021E-2</v>
      </c>
    </row>
    <row r="127" spans="1:13" x14ac:dyDescent="0.2">
      <c r="A127" s="2">
        <v>1215</v>
      </c>
      <c r="B127" s="2" t="s">
        <v>50</v>
      </c>
      <c r="C127" s="2" t="s">
        <v>13</v>
      </c>
      <c r="D127" s="2" t="s">
        <v>14</v>
      </c>
      <c r="E127" s="3">
        <v>39993</v>
      </c>
      <c r="F127" s="3">
        <v>39993</v>
      </c>
      <c r="G127" s="2" t="s">
        <v>28</v>
      </c>
      <c r="H127" s="2">
        <v>220</v>
      </c>
      <c r="I127" s="2">
        <v>7040</v>
      </c>
      <c r="J127" s="2">
        <v>79</v>
      </c>
      <c r="K127" s="5">
        <v>1736.18</v>
      </c>
      <c r="L127" s="5">
        <v>13.8</v>
      </c>
      <c r="M127" s="9">
        <f t="shared" si="1"/>
        <v>21.976962025316457</v>
      </c>
    </row>
    <row r="128" spans="1:13" x14ac:dyDescent="0.2">
      <c r="A128" s="2">
        <v>1221</v>
      </c>
      <c r="B128" s="2" t="s">
        <v>43</v>
      </c>
      <c r="C128" s="2" t="s">
        <v>44</v>
      </c>
      <c r="D128" s="2" t="s">
        <v>52</v>
      </c>
      <c r="E128" s="3">
        <v>40022</v>
      </c>
      <c r="F128" s="3">
        <v>40022</v>
      </c>
      <c r="G128" s="2" t="s">
        <v>53</v>
      </c>
      <c r="H128" s="2">
        <v>50</v>
      </c>
      <c r="I128" s="2">
        <v>490</v>
      </c>
      <c r="J128" s="2"/>
      <c r="K128" s="5"/>
      <c r="L128" s="5">
        <v>0.96</v>
      </c>
      <c r="M128" s="9" t="str">
        <f t="shared" si="1"/>
        <v/>
      </c>
    </row>
    <row r="129" spans="1:13" x14ac:dyDescent="0.2">
      <c r="A129" s="2">
        <v>1222</v>
      </c>
      <c r="B129" s="2" t="s">
        <v>43</v>
      </c>
      <c r="C129" s="2" t="s">
        <v>44</v>
      </c>
      <c r="D129" s="2" t="s">
        <v>52</v>
      </c>
      <c r="E129" s="3">
        <v>40098</v>
      </c>
      <c r="F129" s="3">
        <v>40030</v>
      </c>
      <c r="G129" s="2" t="s">
        <v>53</v>
      </c>
      <c r="H129" s="2">
        <v>5000</v>
      </c>
      <c r="I129" s="2">
        <v>41300</v>
      </c>
      <c r="J129" s="2"/>
      <c r="K129" s="5"/>
      <c r="L129" s="5">
        <v>80.95</v>
      </c>
      <c r="M129" s="9" t="str">
        <f t="shared" si="1"/>
        <v/>
      </c>
    </row>
    <row r="130" spans="1:13" x14ac:dyDescent="0.2">
      <c r="A130" s="2">
        <v>1223</v>
      </c>
      <c r="B130" s="2" t="s">
        <v>43</v>
      </c>
      <c r="C130" s="2" t="s">
        <v>44</v>
      </c>
      <c r="D130" s="2" t="s">
        <v>52</v>
      </c>
      <c r="E130" s="3">
        <v>40098</v>
      </c>
      <c r="F130" s="3">
        <v>40022</v>
      </c>
      <c r="G130" s="2" t="s">
        <v>53</v>
      </c>
      <c r="H130" s="2">
        <v>460</v>
      </c>
      <c r="I130" s="2">
        <v>2838.2</v>
      </c>
      <c r="J130" s="2"/>
      <c r="K130" s="5"/>
      <c r="L130" s="5">
        <v>5.56</v>
      </c>
      <c r="M130" s="9" t="str">
        <f t="shared" si="1"/>
        <v/>
      </c>
    </row>
    <row r="131" spans="1:13" x14ac:dyDescent="0.2">
      <c r="A131" s="2">
        <v>1245</v>
      </c>
      <c r="B131" s="2" t="s">
        <v>12</v>
      </c>
      <c r="C131" s="2" t="s">
        <v>13</v>
      </c>
      <c r="D131" s="2" t="s">
        <v>14</v>
      </c>
      <c r="E131" s="3">
        <v>38895</v>
      </c>
      <c r="F131" s="3">
        <v>38895</v>
      </c>
      <c r="G131" s="2" t="s">
        <v>47</v>
      </c>
      <c r="H131" s="2">
        <v>147</v>
      </c>
      <c r="I131" s="2">
        <v>11076.45</v>
      </c>
      <c r="J131" s="2">
        <v>165</v>
      </c>
      <c r="K131" s="5">
        <v>1816.57</v>
      </c>
      <c r="L131" s="5"/>
      <c r="M131" s="9">
        <f t="shared" ref="M131:M194" si="2">IF(J131=0, "", K131/J131)</f>
        <v>11.009515151515151</v>
      </c>
    </row>
    <row r="132" spans="1:13" x14ac:dyDescent="0.2">
      <c r="A132" s="2">
        <v>1246</v>
      </c>
      <c r="B132" s="2" t="s">
        <v>12</v>
      </c>
      <c r="C132" s="2" t="s">
        <v>13</v>
      </c>
      <c r="D132" s="2" t="s">
        <v>14</v>
      </c>
      <c r="E132" s="3">
        <v>38912</v>
      </c>
      <c r="F132" s="3">
        <v>38912</v>
      </c>
      <c r="G132" s="2" t="s">
        <v>40</v>
      </c>
      <c r="H132" s="2">
        <v>6</v>
      </c>
      <c r="I132" s="2">
        <v>2400</v>
      </c>
      <c r="J132" s="2">
        <v>15</v>
      </c>
      <c r="K132" s="5">
        <v>1039.5</v>
      </c>
      <c r="L132" s="5"/>
      <c r="M132" s="9">
        <f t="shared" si="2"/>
        <v>69.3</v>
      </c>
    </row>
    <row r="133" spans="1:13" x14ac:dyDescent="0.2">
      <c r="A133" s="2">
        <v>1251</v>
      </c>
      <c r="B133" s="2" t="s">
        <v>16</v>
      </c>
      <c r="C133" s="2" t="s">
        <v>26</v>
      </c>
      <c r="D133" s="2" t="s">
        <v>14</v>
      </c>
      <c r="E133" s="3">
        <v>39037</v>
      </c>
      <c r="F133" s="3">
        <v>39037</v>
      </c>
      <c r="G133" s="2" t="s">
        <v>34</v>
      </c>
      <c r="H133" s="2">
        <v>2800</v>
      </c>
      <c r="I133" s="2">
        <v>19600</v>
      </c>
      <c r="J133" s="2">
        <v>555</v>
      </c>
      <c r="K133" s="5">
        <v>3292.15</v>
      </c>
      <c r="L133" s="5"/>
      <c r="M133" s="9">
        <f t="shared" si="2"/>
        <v>5.9318018018018019</v>
      </c>
    </row>
    <row r="134" spans="1:13" x14ac:dyDescent="0.2">
      <c r="A134" s="2">
        <v>1262</v>
      </c>
      <c r="B134" s="2" t="s">
        <v>32</v>
      </c>
      <c r="C134" s="2" t="s">
        <v>13</v>
      </c>
      <c r="D134" s="2" t="s">
        <v>14</v>
      </c>
      <c r="E134" s="3">
        <v>39030</v>
      </c>
      <c r="F134" s="3">
        <v>39030</v>
      </c>
      <c r="G134" s="2" t="s">
        <v>40</v>
      </c>
      <c r="H134" s="2">
        <v>15</v>
      </c>
      <c r="I134" s="2">
        <v>6000</v>
      </c>
      <c r="J134" s="2">
        <v>36</v>
      </c>
      <c r="K134" s="5">
        <v>1195.29</v>
      </c>
      <c r="L134" s="5"/>
      <c r="M134" s="9">
        <f t="shared" si="2"/>
        <v>33.202500000000001</v>
      </c>
    </row>
    <row r="135" spans="1:13" x14ac:dyDescent="0.2">
      <c r="A135" s="2">
        <v>1279</v>
      </c>
      <c r="B135" s="2" t="s">
        <v>33</v>
      </c>
      <c r="C135" s="2" t="s">
        <v>26</v>
      </c>
      <c r="D135" s="2" t="s">
        <v>14</v>
      </c>
      <c r="E135" s="3">
        <v>39028</v>
      </c>
      <c r="F135" s="3">
        <v>39028</v>
      </c>
      <c r="G135" s="2" t="s">
        <v>60</v>
      </c>
      <c r="H135" s="2">
        <v>260</v>
      </c>
      <c r="I135" s="2">
        <v>11096.8</v>
      </c>
      <c r="J135" s="2">
        <v>135</v>
      </c>
      <c r="K135" s="5"/>
      <c r="L135" s="5"/>
      <c r="M135" s="9">
        <f t="shared" si="2"/>
        <v>0</v>
      </c>
    </row>
    <row r="136" spans="1:13" x14ac:dyDescent="0.2">
      <c r="A136" s="2">
        <v>1281</v>
      </c>
      <c r="B136" s="2" t="s">
        <v>21</v>
      </c>
      <c r="C136" s="2" t="s">
        <v>13</v>
      </c>
      <c r="D136" s="2" t="s">
        <v>14</v>
      </c>
      <c r="E136" s="3">
        <v>39058</v>
      </c>
      <c r="F136" s="3">
        <v>39058</v>
      </c>
      <c r="G136" s="2" t="s">
        <v>17</v>
      </c>
      <c r="H136" s="2">
        <v>894</v>
      </c>
      <c r="I136" s="2">
        <v>2994.9</v>
      </c>
      <c r="J136" s="2">
        <v>479</v>
      </c>
      <c r="K136" s="5">
        <v>4861.1400000000003</v>
      </c>
      <c r="L136" s="5"/>
      <c r="M136" s="9">
        <f t="shared" si="2"/>
        <v>10.148517745302716</v>
      </c>
    </row>
    <row r="137" spans="1:13" x14ac:dyDescent="0.2">
      <c r="A137" s="2">
        <v>1282</v>
      </c>
      <c r="B137" s="2" t="s">
        <v>16</v>
      </c>
      <c r="C137" s="2" t="s">
        <v>13</v>
      </c>
      <c r="D137" s="2" t="s">
        <v>14</v>
      </c>
      <c r="E137" s="3">
        <v>39155</v>
      </c>
      <c r="F137" s="3">
        <v>39155</v>
      </c>
      <c r="G137" s="2" t="s">
        <v>31</v>
      </c>
      <c r="H137" s="2">
        <v>25100</v>
      </c>
      <c r="I137" s="2">
        <v>276100</v>
      </c>
      <c r="J137" s="2">
        <v>2575</v>
      </c>
      <c r="K137" s="5">
        <v>18772.939999999999</v>
      </c>
      <c r="L137" s="5"/>
      <c r="M137" s="9">
        <f t="shared" si="2"/>
        <v>7.2904621359223292</v>
      </c>
    </row>
    <row r="138" spans="1:13" x14ac:dyDescent="0.2">
      <c r="A138" s="2">
        <v>1283</v>
      </c>
      <c r="B138" s="2" t="s">
        <v>16</v>
      </c>
      <c r="C138" s="2" t="s">
        <v>13</v>
      </c>
      <c r="D138" s="2" t="s">
        <v>14</v>
      </c>
      <c r="E138" s="3">
        <v>39155</v>
      </c>
      <c r="F138" s="3">
        <v>39155</v>
      </c>
      <c r="G138" s="2" t="s">
        <v>61</v>
      </c>
      <c r="H138" s="2">
        <v>95500</v>
      </c>
      <c r="I138" s="2">
        <v>144205</v>
      </c>
      <c r="J138" s="2">
        <v>9170</v>
      </c>
      <c r="K138" s="5">
        <v>42453.21</v>
      </c>
      <c r="L138" s="5"/>
      <c r="M138" s="9">
        <f t="shared" si="2"/>
        <v>4.6295757906215922</v>
      </c>
    </row>
    <row r="139" spans="1:13" x14ac:dyDescent="0.2">
      <c r="A139" s="2">
        <v>1285</v>
      </c>
      <c r="B139" s="2" t="s">
        <v>48</v>
      </c>
      <c r="C139" s="2" t="s">
        <v>13</v>
      </c>
      <c r="D139" s="2" t="s">
        <v>14</v>
      </c>
      <c r="E139" s="3">
        <v>39080</v>
      </c>
      <c r="F139" s="3">
        <v>39080</v>
      </c>
      <c r="G139" s="2" t="s">
        <v>28</v>
      </c>
      <c r="H139" s="2">
        <v>900</v>
      </c>
      <c r="I139" s="2">
        <v>36000</v>
      </c>
      <c r="J139" s="2">
        <v>316</v>
      </c>
      <c r="K139" s="5">
        <v>4989.87</v>
      </c>
      <c r="L139" s="5"/>
      <c r="M139" s="9">
        <f t="shared" si="2"/>
        <v>15.790727848101266</v>
      </c>
    </row>
    <row r="140" spans="1:13" x14ac:dyDescent="0.2">
      <c r="A140" s="2">
        <v>1295</v>
      </c>
      <c r="B140" s="2" t="s">
        <v>57</v>
      </c>
      <c r="C140" s="2" t="s">
        <v>26</v>
      </c>
      <c r="D140" s="2" t="s">
        <v>14</v>
      </c>
      <c r="E140" s="3">
        <v>39128</v>
      </c>
      <c r="F140" s="3">
        <v>39128</v>
      </c>
      <c r="G140" s="2" t="s">
        <v>27</v>
      </c>
      <c r="H140" s="2">
        <v>80</v>
      </c>
      <c r="I140" s="2">
        <v>3288</v>
      </c>
      <c r="J140" s="2">
        <v>25</v>
      </c>
      <c r="K140" s="5"/>
      <c r="L140" s="5"/>
      <c r="M140" s="9">
        <f t="shared" si="2"/>
        <v>0</v>
      </c>
    </row>
    <row r="141" spans="1:13" x14ac:dyDescent="0.2">
      <c r="A141" s="2">
        <v>1298</v>
      </c>
      <c r="B141" s="2" t="s">
        <v>16</v>
      </c>
      <c r="C141" s="2" t="s">
        <v>13</v>
      </c>
      <c r="D141" s="2" t="s">
        <v>14</v>
      </c>
      <c r="E141" s="3">
        <v>39214</v>
      </c>
      <c r="F141" s="3">
        <v>39214</v>
      </c>
      <c r="G141" s="2" t="s">
        <v>31</v>
      </c>
      <c r="H141" s="2">
        <v>70000</v>
      </c>
      <c r="I141" s="2">
        <v>525000</v>
      </c>
      <c r="J141" s="2">
        <v>6813</v>
      </c>
      <c r="K141" s="5">
        <v>31858.09</v>
      </c>
      <c r="L141" s="5"/>
      <c r="M141" s="9">
        <f t="shared" si="2"/>
        <v>4.6760736826654927</v>
      </c>
    </row>
    <row r="142" spans="1:13" x14ac:dyDescent="0.2">
      <c r="A142" s="2">
        <v>1299</v>
      </c>
      <c r="B142" s="2" t="s">
        <v>30</v>
      </c>
      <c r="C142" s="2" t="s">
        <v>13</v>
      </c>
      <c r="D142" s="2" t="s">
        <v>14</v>
      </c>
      <c r="E142" s="3">
        <v>39140</v>
      </c>
      <c r="F142" s="3">
        <v>39140</v>
      </c>
      <c r="G142" s="2" t="s">
        <v>31</v>
      </c>
      <c r="H142" s="2">
        <v>71577</v>
      </c>
      <c r="I142" s="2">
        <v>1087970.3999999999</v>
      </c>
      <c r="J142" s="2"/>
      <c r="K142" s="5"/>
      <c r="L142" s="5"/>
      <c r="M142" s="9" t="str">
        <f t="shared" si="2"/>
        <v/>
      </c>
    </row>
    <row r="143" spans="1:13" x14ac:dyDescent="0.2">
      <c r="A143" s="2">
        <v>1300</v>
      </c>
      <c r="B143" s="2" t="s">
        <v>30</v>
      </c>
      <c r="C143" s="2" t="s">
        <v>13</v>
      </c>
      <c r="D143" s="2" t="s">
        <v>14</v>
      </c>
      <c r="E143" s="3">
        <v>39140</v>
      </c>
      <c r="F143" s="3">
        <v>39140</v>
      </c>
      <c r="G143" s="2" t="s">
        <v>31</v>
      </c>
      <c r="H143" s="2">
        <v>5605</v>
      </c>
      <c r="I143" s="2">
        <v>202340.5</v>
      </c>
      <c r="J143" s="2"/>
      <c r="K143" s="5"/>
      <c r="L143" s="5"/>
      <c r="M143" s="9" t="str">
        <f t="shared" si="2"/>
        <v/>
      </c>
    </row>
    <row r="144" spans="1:13" x14ac:dyDescent="0.2">
      <c r="A144" s="2">
        <v>1303</v>
      </c>
      <c r="B144" s="2" t="s">
        <v>42</v>
      </c>
      <c r="C144" s="2" t="s">
        <v>18</v>
      </c>
      <c r="D144" s="2" t="s">
        <v>14</v>
      </c>
      <c r="E144" s="3">
        <v>39079</v>
      </c>
      <c r="F144" s="3">
        <v>39079</v>
      </c>
      <c r="G144" s="2" t="s">
        <v>19</v>
      </c>
      <c r="H144" s="2">
        <v>200</v>
      </c>
      <c r="I144" s="2">
        <v>16000</v>
      </c>
      <c r="J144" s="2"/>
      <c r="K144" s="5"/>
      <c r="L144" s="5"/>
      <c r="M144" s="9" t="str">
        <f t="shared" si="2"/>
        <v/>
      </c>
    </row>
    <row r="145" spans="1:13" x14ac:dyDescent="0.2">
      <c r="A145" s="2">
        <v>1306</v>
      </c>
      <c r="B145" s="2" t="s">
        <v>16</v>
      </c>
      <c r="C145" s="2" t="s">
        <v>13</v>
      </c>
      <c r="D145" s="2" t="s">
        <v>14</v>
      </c>
      <c r="E145" s="3">
        <v>39318</v>
      </c>
      <c r="F145" s="3">
        <v>39318</v>
      </c>
      <c r="G145" s="2" t="s">
        <v>31</v>
      </c>
      <c r="H145" s="2">
        <v>25000</v>
      </c>
      <c r="I145" s="2">
        <v>187500</v>
      </c>
      <c r="J145" s="2">
        <v>2348</v>
      </c>
      <c r="K145" s="5">
        <v>21439.59</v>
      </c>
      <c r="L145" s="5">
        <v>300</v>
      </c>
      <c r="M145" s="9">
        <f t="shared" si="2"/>
        <v>9.1310008517887571</v>
      </c>
    </row>
    <row r="146" spans="1:13" x14ac:dyDescent="0.2">
      <c r="A146" s="2">
        <v>1307</v>
      </c>
      <c r="B146" s="2" t="s">
        <v>21</v>
      </c>
      <c r="C146" s="2" t="s">
        <v>13</v>
      </c>
      <c r="D146" s="2" t="s">
        <v>14</v>
      </c>
      <c r="E146" s="3">
        <v>39156</v>
      </c>
      <c r="F146" s="3">
        <v>39171</v>
      </c>
      <c r="G146" s="2" t="s">
        <v>47</v>
      </c>
      <c r="H146" s="2">
        <v>375</v>
      </c>
      <c r="I146" s="2">
        <v>28500</v>
      </c>
      <c r="J146" s="2">
        <v>402</v>
      </c>
      <c r="K146" s="5">
        <v>4445.75</v>
      </c>
      <c r="L146" s="5"/>
      <c r="M146" s="9">
        <f t="shared" si="2"/>
        <v>11.059079601990049</v>
      </c>
    </row>
    <row r="147" spans="1:13" x14ac:dyDescent="0.2">
      <c r="A147" s="2">
        <v>1309</v>
      </c>
      <c r="B147" s="2" t="s">
        <v>42</v>
      </c>
      <c r="C147" s="2" t="s">
        <v>13</v>
      </c>
      <c r="D147" s="2" t="s">
        <v>14</v>
      </c>
      <c r="E147" s="3">
        <v>39097</v>
      </c>
      <c r="F147" s="3">
        <v>39097</v>
      </c>
      <c r="G147" s="2" t="s">
        <v>19</v>
      </c>
      <c r="H147" s="2">
        <v>4650</v>
      </c>
      <c r="I147" s="2">
        <v>372000</v>
      </c>
      <c r="J147" s="2">
        <v>1707</v>
      </c>
      <c r="K147" s="5">
        <v>24859.45</v>
      </c>
      <c r="L147" s="5"/>
      <c r="M147" s="9">
        <f t="shared" si="2"/>
        <v>14.563239601640305</v>
      </c>
    </row>
    <row r="148" spans="1:13" x14ac:dyDescent="0.2">
      <c r="A148" s="2">
        <v>1337</v>
      </c>
      <c r="B148" s="2" t="s">
        <v>12</v>
      </c>
      <c r="C148" s="2" t="s">
        <v>26</v>
      </c>
      <c r="D148" s="2" t="s">
        <v>14</v>
      </c>
      <c r="E148" s="3">
        <v>39378</v>
      </c>
      <c r="F148" s="3">
        <v>39378</v>
      </c>
      <c r="G148" s="2" t="s">
        <v>34</v>
      </c>
      <c r="H148" s="2">
        <v>1577</v>
      </c>
      <c r="I148" s="2">
        <v>14981.5</v>
      </c>
      <c r="J148" s="2">
        <v>306</v>
      </c>
      <c r="K148" s="5"/>
      <c r="L148" s="5">
        <v>23.97</v>
      </c>
      <c r="M148" s="9">
        <f t="shared" si="2"/>
        <v>0</v>
      </c>
    </row>
    <row r="149" spans="1:13" x14ac:dyDescent="0.2">
      <c r="A149" s="2">
        <v>1347</v>
      </c>
      <c r="B149" s="2" t="s">
        <v>21</v>
      </c>
      <c r="C149" s="2" t="s">
        <v>13</v>
      </c>
      <c r="D149" s="2" t="s">
        <v>14</v>
      </c>
      <c r="E149" s="3">
        <v>39332</v>
      </c>
      <c r="F149" s="3">
        <v>39332</v>
      </c>
      <c r="G149" s="2" t="s">
        <v>19</v>
      </c>
      <c r="H149" s="2">
        <v>3500</v>
      </c>
      <c r="I149" s="2">
        <v>280000</v>
      </c>
      <c r="J149" s="2">
        <v>1194</v>
      </c>
      <c r="K149" s="5">
        <v>5858.57</v>
      </c>
      <c r="L149" s="5">
        <v>448</v>
      </c>
      <c r="M149" s="9">
        <f t="shared" si="2"/>
        <v>4.9066750418760465</v>
      </c>
    </row>
    <row r="150" spans="1:13" x14ac:dyDescent="0.2">
      <c r="A150" s="2">
        <v>1350</v>
      </c>
      <c r="B150" s="2" t="s">
        <v>12</v>
      </c>
      <c r="C150" s="2" t="s">
        <v>26</v>
      </c>
      <c r="D150" s="2" t="s">
        <v>14</v>
      </c>
      <c r="E150" s="3">
        <v>39357</v>
      </c>
      <c r="F150" s="3">
        <v>39357</v>
      </c>
      <c r="G150" s="2" t="s">
        <v>34</v>
      </c>
      <c r="H150" s="2">
        <v>4270</v>
      </c>
      <c r="I150" s="2">
        <v>40565</v>
      </c>
      <c r="J150" s="2"/>
      <c r="K150" s="5"/>
      <c r="L150" s="5">
        <v>64.900000000000006</v>
      </c>
      <c r="M150" s="9" t="str">
        <f t="shared" si="2"/>
        <v/>
      </c>
    </row>
    <row r="151" spans="1:13" x14ac:dyDescent="0.2">
      <c r="A151" s="2">
        <v>1356</v>
      </c>
      <c r="B151" s="2" t="s">
        <v>16</v>
      </c>
      <c r="C151" s="2" t="s">
        <v>13</v>
      </c>
      <c r="D151" s="2" t="s">
        <v>14</v>
      </c>
      <c r="E151" s="3">
        <v>39357</v>
      </c>
      <c r="F151" s="3">
        <v>39357</v>
      </c>
      <c r="G151" s="2" t="s">
        <v>17</v>
      </c>
      <c r="H151" s="2">
        <v>1000</v>
      </c>
      <c r="I151" s="2">
        <v>1920</v>
      </c>
      <c r="J151" s="2">
        <v>960</v>
      </c>
      <c r="K151" s="5">
        <v>13762.41</v>
      </c>
      <c r="L151" s="5">
        <v>3.07</v>
      </c>
      <c r="M151" s="9">
        <f t="shared" si="2"/>
        <v>14.33584375</v>
      </c>
    </row>
    <row r="152" spans="1:13" x14ac:dyDescent="0.2">
      <c r="A152" s="2">
        <v>1357</v>
      </c>
      <c r="B152" s="2" t="s">
        <v>16</v>
      </c>
      <c r="C152" s="2" t="s">
        <v>13</v>
      </c>
      <c r="D152" s="2" t="s">
        <v>14</v>
      </c>
      <c r="E152" s="3">
        <v>39357</v>
      </c>
      <c r="F152" s="3">
        <v>39357</v>
      </c>
      <c r="G152" s="2" t="s">
        <v>17</v>
      </c>
      <c r="H152" s="2">
        <v>1000</v>
      </c>
      <c r="I152" s="2">
        <v>2100</v>
      </c>
      <c r="J152" s="2"/>
      <c r="K152" s="5"/>
      <c r="L152" s="5">
        <v>3.36</v>
      </c>
      <c r="M152" s="9" t="str">
        <f t="shared" si="2"/>
        <v/>
      </c>
    </row>
    <row r="153" spans="1:13" x14ac:dyDescent="0.2">
      <c r="A153" s="2">
        <v>1358</v>
      </c>
      <c r="B153" s="2" t="s">
        <v>16</v>
      </c>
      <c r="C153" s="2" t="s">
        <v>13</v>
      </c>
      <c r="D153" s="2" t="s">
        <v>14</v>
      </c>
      <c r="E153" s="3">
        <v>39370</v>
      </c>
      <c r="F153" s="3">
        <v>39370</v>
      </c>
      <c r="G153" s="2" t="s">
        <v>17</v>
      </c>
      <c r="H153" s="2">
        <v>1000</v>
      </c>
      <c r="I153" s="2">
        <v>2100</v>
      </c>
      <c r="J153" s="2"/>
      <c r="K153" s="5"/>
      <c r="L153" s="5">
        <v>3.36</v>
      </c>
      <c r="M153" s="9" t="str">
        <f t="shared" si="2"/>
        <v/>
      </c>
    </row>
    <row r="154" spans="1:13" x14ac:dyDescent="0.2">
      <c r="A154" s="2">
        <v>1359</v>
      </c>
      <c r="B154" s="2" t="s">
        <v>16</v>
      </c>
      <c r="C154" s="2" t="s">
        <v>13</v>
      </c>
      <c r="D154" s="2" t="s">
        <v>14</v>
      </c>
      <c r="E154" s="3">
        <v>39370</v>
      </c>
      <c r="F154" s="3">
        <v>39370</v>
      </c>
      <c r="G154" s="2" t="s">
        <v>17</v>
      </c>
      <c r="H154" s="2">
        <v>3000</v>
      </c>
      <c r="I154" s="2">
        <v>40500</v>
      </c>
      <c r="J154" s="2">
        <v>332</v>
      </c>
      <c r="K154" s="5">
        <v>4454.62</v>
      </c>
      <c r="L154" s="5">
        <v>64.8</v>
      </c>
      <c r="M154" s="9">
        <f t="shared" si="2"/>
        <v>13.417530120481928</v>
      </c>
    </row>
    <row r="155" spans="1:13" x14ac:dyDescent="0.2">
      <c r="A155" s="2">
        <v>1360</v>
      </c>
      <c r="B155" s="2" t="s">
        <v>16</v>
      </c>
      <c r="C155" s="2" t="s">
        <v>13</v>
      </c>
      <c r="D155" s="2" t="s">
        <v>14</v>
      </c>
      <c r="E155" s="3">
        <v>39409</v>
      </c>
      <c r="F155" s="3">
        <v>39409</v>
      </c>
      <c r="G155" s="2" t="s">
        <v>17</v>
      </c>
      <c r="H155" s="2">
        <v>22500</v>
      </c>
      <c r="I155" s="2">
        <v>277425</v>
      </c>
      <c r="J155" s="2">
        <v>1955</v>
      </c>
      <c r="K155" s="5">
        <v>16095.39</v>
      </c>
      <c r="L155" s="5">
        <v>443.88</v>
      </c>
      <c r="M155" s="9">
        <f t="shared" si="2"/>
        <v>8.2329360613810731</v>
      </c>
    </row>
    <row r="156" spans="1:13" x14ac:dyDescent="0.2">
      <c r="A156" s="2">
        <v>1361</v>
      </c>
      <c r="B156" s="2" t="s">
        <v>16</v>
      </c>
      <c r="C156" s="2" t="s">
        <v>18</v>
      </c>
      <c r="D156" s="2" t="s">
        <v>14</v>
      </c>
      <c r="E156" s="3">
        <v>39321</v>
      </c>
      <c r="F156" s="3">
        <v>39321</v>
      </c>
      <c r="G156" s="2" t="s">
        <v>27</v>
      </c>
      <c r="H156" s="2">
        <v>500</v>
      </c>
      <c r="I156" s="2">
        <v>41095</v>
      </c>
      <c r="J156" s="2">
        <v>117</v>
      </c>
      <c r="K156" s="5">
        <v>1767.38</v>
      </c>
      <c r="L156" s="5">
        <v>65.75</v>
      </c>
      <c r="M156" s="9">
        <f t="shared" si="2"/>
        <v>15.105811965811967</v>
      </c>
    </row>
    <row r="157" spans="1:13" x14ac:dyDescent="0.2">
      <c r="A157" s="2">
        <v>1383</v>
      </c>
      <c r="B157" s="2" t="s">
        <v>25</v>
      </c>
      <c r="C157" s="2" t="s">
        <v>13</v>
      </c>
      <c r="D157" s="2" t="s">
        <v>14</v>
      </c>
      <c r="E157" s="3">
        <v>39344</v>
      </c>
      <c r="F157" s="3">
        <v>39344</v>
      </c>
      <c r="G157" s="2" t="s">
        <v>41</v>
      </c>
      <c r="H157" s="2">
        <v>10000</v>
      </c>
      <c r="I157" s="2">
        <v>200000</v>
      </c>
      <c r="J157" s="2">
        <v>3336</v>
      </c>
      <c r="K157" s="5">
        <v>25165.3</v>
      </c>
      <c r="L157" s="5">
        <v>320</v>
      </c>
      <c r="M157" s="9">
        <f t="shared" si="2"/>
        <v>7.5435551558752998</v>
      </c>
    </row>
    <row r="158" spans="1:13" x14ac:dyDescent="0.2">
      <c r="A158" s="2">
        <v>1502</v>
      </c>
      <c r="B158" s="2" t="s">
        <v>30</v>
      </c>
      <c r="C158" s="2" t="s">
        <v>13</v>
      </c>
      <c r="D158" s="2" t="s">
        <v>14</v>
      </c>
      <c r="E158" s="3">
        <v>39475</v>
      </c>
      <c r="F158" s="3">
        <v>39475</v>
      </c>
      <c r="G158" s="2" t="s">
        <v>62</v>
      </c>
      <c r="H158" s="2">
        <v>1609</v>
      </c>
      <c r="I158" s="2">
        <v>27353</v>
      </c>
      <c r="J158" s="2">
        <v>157</v>
      </c>
      <c r="K158" s="5">
        <v>7922.24</v>
      </c>
      <c r="L158" s="5">
        <v>43.76</v>
      </c>
      <c r="M158" s="9">
        <f t="shared" si="2"/>
        <v>50.460127388535028</v>
      </c>
    </row>
    <row r="159" spans="1:13" x14ac:dyDescent="0.2">
      <c r="A159" s="2">
        <v>1512</v>
      </c>
      <c r="B159" s="2" t="s">
        <v>43</v>
      </c>
      <c r="C159" s="2" t="s">
        <v>44</v>
      </c>
      <c r="D159" s="2" t="s">
        <v>35</v>
      </c>
      <c r="E159" s="3">
        <v>39476</v>
      </c>
      <c r="F159" s="3">
        <v>39476</v>
      </c>
      <c r="G159" s="2" t="s">
        <v>45</v>
      </c>
      <c r="H159" s="2">
        <v>30</v>
      </c>
      <c r="I159" s="2">
        <v>1447.8</v>
      </c>
      <c r="J159" s="2"/>
      <c r="K159" s="5"/>
      <c r="L159" s="5">
        <v>2.3199999999999998</v>
      </c>
      <c r="M159" s="9" t="str">
        <f t="shared" si="2"/>
        <v/>
      </c>
    </row>
    <row r="160" spans="1:13" x14ac:dyDescent="0.2">
      <c r="A160" s="2">
        <v>1513</v>
      </c>
      <c r="B160" s="2" t="s">
        <v>43</v>
      </c>
      <c r="C160" s="2" t="s">
        <v>44</v>
      </c>
      <c r="D160" s="2" t="s">
        <v>35</v>
      </c>
      <c r="E160" s="3">
        <v>39476</v>
      </c>
      <c r="F160" s="3">
        <v>39476</v>
      </c>
      <c r="G160" s="2" t="s">
        <v>45</v>
      </c>
      <c r="H160" s="2">
        <v>100</v>
      </c>
      <c r="I160" s="2">
        <v>2850</v>
      </c>
      <c r="J160" s="2"/>
      <c r="K160" s="5"/>
      <c r="L160" s="5">
        <v>4.5599999999999996</v>
      </c>
      <c r="M160" s="9" t="str">
        <f t="shared" si="2"/>
        <v/>
      </c>
    </row>
    <row r="161" spans="1:13" x14ac:dyDescent="0.2">
      <c r="A161" s="2">
        <v>1519</v>
      </c>
      <c r="B161" s="2" t="s">
        <v>16</v>
      </c>
      <c r="C161" s="2" t="s">
        <v>18</v>
      </c>
      <c r="D161" s="2" t="s">
        <v>14</v>
      </c>
      <c r="E161" s="3">
        <v>39535</v>
      </c>
      <c r="F161" s="3">
        <v>39535</v>
      </c>
      <c r="G161" s="2" t="s">
        <v>27</v>
      </c>
      <c r="H161" s="2">
        <v>100</v>
      </c>
      <c r="I161" s="2">
        <v>18333</v>
      </c>
      <c r="J161" s="2">
        <v>337</v>
      </c>
      <c r="K161" s="5">
        <v>2535.4</v>
      </c>
      <c r="L161" s="5">
        <v>29.33</v>
      </c>
      <c r="M161" s="9">
        <f t="shared" si="2"/>
        <v>7.5234421364985167</v>
      </c>
    </row>
    <row r="162" spans="1:13" x14ac:dyDescent="0.2">
      <c r="A162" s="2">
        <v>1527</v>
      </c>
      <c r="B162" s="2" t="s">
        <v>21</v>
      </c>
      <c r="C162" s="2" t="s">
        <v>13</v>
      </c>
      <c r="D162" s="2" t="s">
        <v>14</v>
      </c>
      <c r="E162" s="3">
        <v>39468</v>
      </c>
      <c r="F162" s="3">
        <v>39468</v>
      </c>
      <c r="G162" s="2" t="s">
        <v>38</v>
      </c>
      <c r="H162" s="2">
        <v>10000</v>
      </c>
      <c r="I162" s="2">
        <v>270000</v>
      </c>
      <c r="J162" s="2">
        <v>3336</v>
      </c>
      <c r="K162" s="5">
        <v>28002.75</v>
      </c>
      <c r="L162" s="5">
        <v>432</v>
      </c>
      <c r="M162" s="9">
        <f t="shared" si="2"/>
        <v>8.3941097122302164</v>
      </c>
    </row>
    <row r="163" spans="1:13" x14ac:dyDescent="0.2">
      <c r="A163" s="2">
        <v>1529</v>
      </c>
      <c r="B163" s="2" t="s">
        <v>30</v>
      </c>
      <c r="C163" s="2" t="s">
        <v>26</v>
      </c>
      <c r="D163" s="2" t="s">
        <v>14</v>
      </c>
      <c r="E163" s="3">
        <v>39475</v>
      </c>
      <c r="F163" s="3">
        <v>39475</v>
      </c>
      <c r="G163" s="2" t="s">
        <v>51</v>
      </c>
      <c r="H163" s="2">
        <v>1099</v>
      </c>
      <c r="I163" s="2">
        <v>30222.5</v>
      </c>
      <c r="J163" s="2">
        <v>113</v>
      </c>
      <c r="K163" s="5">
        <v>1511.25</v>
      </c>
      <c r="L163" s="5">
        <v>48.36</v>
      </c>
      <c r="M163" s="9">
        <f t="shared" si="2"/>
        <v>13.373893805309734</v>
      </c>
    </row>
    <row r="164" spans="1:13" x14ac:dyDescent="0.2">
      <c r="A164" s="2">
        <v>1530</v>
      </c>
      <c r="B164" s="2" t="s">
        <v>16</v>
      </c>
      <c r="C164" s="2" t="s">
        <v>13</v>
      </c>
      <c r="D164" s="2" t="s">
        <v>14</v>
      </c>
      <c r="E164" s="3">
        <v>39479</v>
      </c>
      <c r="F164" s="3">
        <v>39479</v>
      </c>
      <c r="G164" s="2" t="s">
        <v>17</v>
      </c>
      <c r="H164" s="2">
        <v>1200</v>
      </c>
      <c r="I164" s="2">
        <v>2100</v>
      </c>
      <c r="J164" s="2">
        <v>125</v>
      </c>
      <c r="K164" s="5">
        <v>2429.85</v>
      </c>
      <c r="L164" s="5">
        <v>3.36</v>
      </c>
      <c r="M164" s="9">
        <f t="shared" si="2"/>
        <v>19.438800000000001</v>
      </c>
    </row>
    <row r="165" spans="1:13" x14ac:dyDescent="0.2">
      <c r="A165" s="2">
        <v>1531</v>
      </c>
      <c r="B165" s="2" t="s">
        <v>63</v>
      </c>
      <c r="C165" s="2" t="s">
        <v>44</v>
      </c>
      <c r="D165" s="2" t="s">
        <v>14</v>
      </c>
      <c r="E165" s="3">
        <v>39443</v>
      </c>
      <c r="F165" s="3">
        <v>39443</v>
      </c>
      <c r="G165" s="2" t="s">
        <v>40</v>
      </c>
      <c r="H165" s="2">
        <v>50</v>
      </c>
      <c r="I165" s="2">
        <v>17500</v>
      </c>
      <c r="J165" s="2"/>
      <c r="K165" s="5"/>
      <c r="L165" s="5">
        <v>28</v>
      </c>
      <c r="M165" s="9" t="str">
        <f t="shared" si="2"/>
        <v/>
      </c>
    </row>
    <row r="166" spans="1:13" x14ac:dyDescent="0.2">
      <c r="A166" s="2">
        <v>1549</v>
      </c>
      <c r="B166" s="2" t="s">
        <v>21</v>
      </c>
      <c r="C166" s="2" t="s">
        <v>13</v>
      </c>
      <c r="D166" s="2" t="s">
        <v>14</v>
      </c>
      <c r="E166" s="3">
        <v>39483</v>
      </c>
      <c r="F166" s="3">
        <v>39483</v>
      </c>
      <c r="G166" s="2" t="s">
        <v>39</v>
      </c>
      <c r="H166" s="2">
        <v>650</v>
      </c>
      <c r="I166" s="2">
        <v>51993.5</v>
      </c>
      <c r="J166" s="2">
        <v>148</v>
      </c>
      <c r="K166" s="5">
        <v>2577.27</v>
      </c>
      <c r="L166" s="5">
        <v>83.19</v>
      </c>
      <c r="M166" s="9">
        <f t="shared" si="2"/>
        <v>17.413986486486486</v>
      </c>
    </row>
    <row r="167" spans="1:13" x14ac:dyDescent="0.2">
      <c r="A167" s="2">
        <v>1587</v>
      </c>
      <c r="B167" s="2" t="s">
        <v>43</v>
      </c>
      <c r="C167" s="2" t="s">
        <v>44</v>
      </c>
      <c r="D167" s="2" t="s">
        <v>35</v>
      </c>
      <c r="E167" s="3">
        <v>39468</v>
      </c>
      <c r="F167" s="3">
        <v>39451</v>
      </c>
      <c r="G167" s="2" t="s">
        <v>45</v>
      </c>
      <c r="H167" s="2">
        <v>100</v>
      </c>
      <c r="I167" s="2">
        <v>573</v>
      </c>
      <c r="J167" s="2"/>
      <c r="K167" s="5"/>
      <c r="L167" s="5">
        <v>0.92</v>
      </c>
      <c r="M167" s="9" t="str">
        <f t="shared" si="2"/>
        <v/>
      </c>
    </row>
    <row r="168" spans="1:13" x14ac:dyDescent="0.2">
      <c r="A168" s="2">
        <v>1593</v>
      </c>
      <c r="B168" s="2" t="s">
        <v>56</v>
      </c>
      <c r="C168" s="2" t="s">
        <v>13</v>
      </c>
      <c r="D168" s="2" t="s">
        <v>14</v>
      </c>
      <c r="E168" s="3">
        <v>39632</v>
      </c>
      <c r="F168" s="3">
        <v>39632</v>
      </c>
      <c r="G168" s="2" t="s">
        <v>28</v>
      </c>
      <c r="H168" s="2">
        <v>450</v>
      </c>
      <c r="I168" s="2">
        <v>14400</v>
      </c>
      <c r="J168" s="2">
        <v>154</v>
      </c>
      <c r="K168" s="5">
        <v>2496.62</v>
      </c>
      <c r="L168" s="5">
        <v>23.04</v>
      </c>
      <c r="M168" s="9">
        <f t="shared" si="2"/>
        <v>16.211818181818181</v>
      </c>
    </row>
    <row r="169" spans="1:13" x14ac:dyDescent="0.2">
      <c r="A169" s="2">
        <v>1594</v>
      </c>
      <c r="B169" s="2" t="s">
        <v>21</v>
      </c>
      <c r="C169" s="2" t="s">
        <v>13</v>
      </c>
      <c r="D169" s="2" t="s">
        <v>14</v>
      </c>
      <c r="E169" s="3">
        <v>39710</v>
      </c>
      <c r="F169" s="3">
        <v>39645</v>
      </c>
      <c r="G169" s="2" t="s">
        <v>38</v>
      </c>
      <c r="H169" s="2">
        <v>10270</v>
      </c>
      <c r="I169" s="2">
        <v>277290</v>
      </c>
      <c r="J169" s="2">
        <v>2907</v>
      </c>
      <c r="K169" s="5">
        <v>18864.37</v>
      </c>
      <c r="L169" s="5">
        <v>443.66</v>
      </c>
      <c r="M169" s="9">
        <f t="shared" si="2"/>
        <v>6.4892913656690743</v>
      </c>
    </row>
    <row r="170" spans="1:13" x14ac:dyDescent="0.2">
      <c r="A170" s="2">
        <v>1618</v>
      </c>
      <c r="B170" s="2" t="s">
        <v>57</v>
      </c>
      <c r="C170" s="2" t="s">
        <v>13</v>
      </c>
      <c r="D170" s="2" t="s">
        <v>14</v>
      </c>
      <c r="E170" s="3">
        <v>39534</v>
      </c>
      <c r="F170" s="3">
        <v>39534</v>
      </c>
      <c r="G170" s="2" t="s">
        <v>28</v>
      </c>
      <c r="H170" s="2">
        <v>9000</v>
      </c>
      <c r="I170" s="2">
        <v>288000</v>
      </c>
      <c r="J170" s="2">
        <v>9000</v>
      </c>
      <c r="K170" s="5">
        <v>55746.59</v>
      </c>
      <c r="L170" s="5">
        <v>460.8</v>
      </c>
      <c r="M170" s="9">
        <f t="shared" si="2"/>
        <v>6.1940655555555555</v>
      </c>
    </row>
    <row r="171" spans="1:13" x14ac:dyDescent="0.2">
      <c r="A171" s="2">
        <v>1628</v>
      </c>
      <c r="B171" s="2" t="s">
        <v>22</v>
      </c>
      <c r="C171" s="2" t="s">
        <v>13</v>
      </c>
      <c r="D171" s="2" t="s">
        <v>14</v>
      </c>
      <c r="E171" s="3">
        <v>39582</v>
      </c>
      <c r="F171" s="3">
        <v>39582</v>
      </c>
      <c r="G171" s="2" t="s">
        <v>28</v>
      </c>
      <c r="H171" s="2">
        <v>6040</v>
      </c>
      <c r="I171" s="2">
        <v>193280</v>
      </c>
      <c r="J171" s="2">
        <v>2052</v>
      </c>
      <c r="K171" s="5">
        <v>24689</v>
      </c>
      <c r="L171" s="5">
        <v>309.25</v>
      </c>
      <c r="M171" s="9">
        <f t="shared" si="2"/>
        <v>12.03167641325536</v>
      </c>
    </row>
    <row r="172" spans="1:13" x14ac:dyDescent="0.2">
      <c r="A172" s="2">
        <v>1634</v>
      </c>
      <c r="B172" s="2" t="s">
        <v>22</v>
      </c>
      <c r="C172" s="2" t="s">
        <v>13</v>
      </c>
      <c r="D172" s="2" t="s">
        <v>14</v>
      </c>
      <c r="E172" s="3">
        <v>39605</v>
      </c>
      <c r="F172" s="3">
        <v>39598</v>
      </c>
      <c r="G172" s="2" t="s">
        <v>39</v>
      </c>
      <c r="H172" s="2">
        <v>4300</v>
      </c>
      <c r="I172" s="2">
        <v>43</v>
      </c>
      <c r="J172" s="2">
        <v>284</v>
      </c>
      <c r="K172" s="5"/>
      <c r="L172" s="5">
        <v>7.0000000000000007E-2</v>
      </c>
      <c r="M172" s="9">
        <f t="shared" si="2"/>
        <v>0</v>
      </c>
    </row>
    <row r="173" spans="1:13" x14ac:dyDescent="0.2">
      <c r="A173" s="2">
        <v>1637</v>
      </c>
      <c r="B173" s="2" t="s">
        <v>12</v>
      </c>
      <c r="C173" s="2" t="s">
        <v>13</v>
      </c>
      <c r="D173" s="2" t="s">
        <v>14</v>
      </c>
      <c r="E173" s="3">
        <v>39876</v>
      </c>
      <c r="F173" s="3">
        <v>39876</v>
      </c>
      <c r="G173" s="2" t="s">
        <v>38</v>
      </c>
      <c r="H173" s="2">
        <v>289</v>
      </c>
      <c r="I173" s="2">
        <v>7803</v>
      </c>
      <c r="J173" s="2">
        <v>79</v>
      </c>
      <c r="K173" s="5">
        <v>1104.69</v>
      </c>
      <c r="L173" s="5">
        <v>15.29</v>
      </c>
      <c r="M173" s="9">
        <f t="shared" si="2"/>
        <v>13.983417721518988</v>
      </c>
    </row>
    <row r="174" spans="1:13" x14ac:dyDescent="0.2">
      <c r="A174" s="2">
        <v>1638</v>
      </c>
      <c r="B174" s="2" t="s">
        <v>57</v>
      </c>
      <c r="C174" s="2" t="s">
        <v>13</v>
      </c>
      <c r="D174" s="2" t="s">
        <v>14</v>
      </c>
      <c r="E174" s="3">
        <v>39638</v>
      </c>
      <c r="F174" s="3">
        <v>39633</v>
      </c>
      <c r="G174" s="2" t="s">
        <v>39</v>
      </c>
      <c r="H174" s="2">
        <v>3000</v>
      </c>
      <c r="I174" s="2">
        <v>215970</v>
      </c>
      <c r="J174" s="2">
        <v>682</v>
      </c>
      <c r="K174" s="5">
        <v>5298.9</v>
      </c>
      <c r="L174" s="5">
        <v>345.55</v>
      </c>
      <c r="M174" s="9">
        <f t="shared" si="2"/>
        <v>7.7696480938416421</v>
      </c>
    </row>
    <row r="175" spans="1:13" x14ac:dyDescent="0.2">
      <c r="A175" s="2">
        <v>1643</v>
      </c>
      <c r="B175" s="2" t="s">
        <v>12</v>
      </c>
      <c r="C175" s="2" t="s">
        <v>13</v>
      </c>
      <c r="D175" s="2" t="s">
        <v>14</v>
      </c>
      <c r="E175" s="3">
        <v>39546</v>
      </c>
      <c r="F175" s="3">
        <v>39542</v>
      </c>
      <c r="G175" s="2" t="s">
        <v>39</v>
      </c>
      <c r="H175" s="2">
        <v>70</v>
      </c>
      <c r="I175" s="2">
        <v>0.7</v>
      </c>
      <c r="J175" s="2"/>
      <c r="K175" s="5"/>
      <c r="L175" s="5">
        <v>0</v>
      </c>
      <c r="M175" s="9" t="str">
        <f t="shared" si="2"/>
        <v/>
      </c>
    </row>
    <row r="176" spans="1:13" x14ac:dyDescent="0.2">
      <c r="A176" s="2">
        <v>1644</v>
      </c>
      <c r="B176" s="2" t="s">
        <v>12</v>
      </c>
      <c r="C176" s="2" t="s">
        <v>13</v>
      </c>
      <c r="D176" s="2" t="s">
        <v>14</v>
      </c>
      <c r="E176" s="3">
        <v>39651</v>
      </c>
      <c r="F176" s="3">
        <v>39651</v>
      </c>
      <c r="G176" s="2" t="s">
        <v>39</v>
      </c>
      <c r="H176" s="2">
        <v>1116</v>
      </c>
      <c r="I176" s="2">
        <v>78120</v>
      </c>
      <c r="J176" s="2">
        <v>255</v>
      </c>
      <c r="K176" s="5">
        <v>5175.72</v>
      </c>
      <c r="L176" s="5">
        <v>124.99</v>
      </c>
      <c r="M176" s="9">
        <f t="shared" si="2"/>
        <v>20.29694117647059</v>
      </c>
    </row>
    <row r="177" spans="1:13" x14ac:dyDescent="0.2">
      <c r="A177" s="2">
        <v>1645</v>
      </c>
      <c r="B177" s="2" t="s">
        <v>12</v>
      </c>
      <c r="C177" s="2" t="s">
        <v>13</v>
      </c>
      <c r="D177" s="2" t="s">
        <v>14</v>
      </c>
      <c r="E177" s="3">
        <v>39801</v>
      </c>
      <c r="F177" s="3">
        <v>39801</v>
      </c>
      <c r="G177" s="2" t="s">
        <v>39</v>
      </c>
      <c r="H177" s="2">
        <v>1116</v>
      </c>
      <c r="I177" s="2">
        <v>78120</v>
      </c>
      <c r="J177" s="2">
        <v>256</v>
      </c>
      <c r="K177" s="5">
        <v>7118.12</v>
      </c>
      <c r="L177" s="5">
        <v>153.12</v>
      </c>
      <c r="M177" s="9">
        <f t="shared" si="2"/>
        <v>27.80515625</v>
      </c>
    </row>
    <row r="178" spans="1:13" x14ac:dyDescent="0.2">
      <c r="A178" s="2">
        <v>1646</v>
      </c>
      <c r="B178" s="2" t="s">
        <v>48</v>
      </c>
      <c r="C178" s="2" t="s">
        <v>13</v>
      </c>
      <c r="D178" s="2" t="s">
        <v>14</v>
      </c>
      <c r="E178" s="3">
        <v>39574</v>
      </c>
      <c r="F178" s="3">
        <v>39574</v>
      </c>
      <c r="G178" s="2" t="s">
        <v>28</v>
      </c>
      <c r="H178" s="2">
        <v>832</v>
      </c>
      <c r="I178" s="2">
        <v>26624</v>
      </c>
      <c r="J178" s="2">
        <v>832</v>
      </c>
      <c r="K178" s="5">
        <v>3740.04</v>
      </c>
      <c r="L178" s="5">
        <v>42.6</v>
      </c>
      <c r="M178" s="9">
        <f t="shared" si="2"/>
        <v>4.4952403846153848</v>
      </c>
    </row>
    <row r="179" spans="1:13" x14ac:dyDescent="0.2">
      <c r="A179" s="2">
        <v>1647</v>
      </c>
      <c r="B179" s="2" t="s">
        <v>48</v>
      </c>
      <c r="C179" s="2" t="s">
        <v>13</v>
      </c>
      <c r="D179" s="2" t="s">
        <v>14</v>
      </c>
      <c r="E179" s="3">
        <v>39657</v>
      </c>
      <c r="F179" s="3">
        <v>39657</v>
      </c>
      <c r="G179" s="2" t="s">
        <v>39</v>
      </c>
      <c r="H179" s="2">
        <v>213</v>
      </c>
      <c r="I179" s="2">
        <v>15333.87</v>
      </c>
      <c r="J179" s="2">
        <v>49</v>
      </c>
      <c r="K179" s="5">
        <v>959.46</v>
      </c>
      <c r="L179" s="5">
        <v>24.53</v>
      </c>
      <c r="M179" s="9">
        <f t="shared" si="2"/>
        <v>19.580816326530613</v>
      </c>
    </row>
    <row r="180" spans="1:13" x14ac:dyDescent="0.2">
      <c r="A180" s="2">
        <v>1648</v>
      </c>
      <c r="B180" s="2" t="s">
        <v>56</v>
      </c>
      <c r="C180" s="2" t="s">
        <v>13</v>
      </c>
      <c r="D180" s="2" t="s">
        <v>14</v>
      </c>
      <c r="E180" s="3">
        <v>39549</v>
      </c>
      <c r="F180" s="3">
        <v>39549</v>
      </c>
      <c r="G180" s="2" t="s">
        <v>40</v>
      </c>
      <c r="H180" s="2">
        <v>10</v>
      </c>
      <c r="I180" s="2">
        <v>3500</v>
      </c>
      <c r="J180" s="2">
        <v>39</v>
      </c>
      <c r="K180" s="5">
        <v>604</v>
      </c>
      <c r="L180" s="5">
        <v>5.6</v>
      </c>
      <c r="M180" s="9">
        <f t="shared" si="2"/>
        <v>15.487179487179487</v>
      </c>
    </row>
    <row r="181" spans="1:13" x14ac:dyDescent="0.2">
      <c r="A181" s="2">
        <v>1660</v>
      </c>
      <c r="B181" s="2" t="s">
        <v>33</v>
      </c>
      <c r="C181" s="2" t="s">
        <v>13</v>
      </c>
      <c r="D181" s="2" t="s">
        <v>14</v>
      </c>
      <c r="E181" s="3">
        <v>39769</v>
      </c>
      <c r="F181" s="3">
        <v>39742</v>
      </c>
      <c r="G181" s="2" t="s">
        <v>39</v>
      </c>
      <c r="H181" s="2">
        <v>1634</v>
      </c>
      <c r="I181" s="2">
        <v>16.34</v>
      </c>
      <c r="J181" s="2"/>
      <c r="K181" s="5"/>
      <c r="L181" s="5">
        <v>0.03</v>
      </c>
      <c r="M181" s="9" t="str">
        <f t="shared" si="2"/>
        <v/>
      </c>
    </row>
    <row r="182" spans="1:13" x14ac:dyDescent="0.2">
      <c r="A182" s="2">
        <v>1673</v>
      </c>
      <c r="B182" s="2" t="s">
        <v>43</v>
      </c>
      <c r="C182" s="2" t="s">
        <v>44</v>
      </c>
      <c r="D182" s="2" t="s">
        <v>52</v>
      </c>
      <c r="E182" s="3">
        <v>39562</v>
      </c>
      <c r="F182" s="3">
        <v>39562</v>
      </c>
      <c r="G182" s="2" t="s">
        <v>53</v>
      </c>
      <c r="H182" s="2">
        <v>400</v>
      </c>
      <c r="I182" s="2">
        <v>15760</v>
      </c>
      <c r="J182" s="2"/>
      <c r="K182" s="5"/>
      <c r="L182" s="5">
        <v>25.22</v>
      </c>
      <c r="M182" s="9" t="str">
        <f t="shared" si="2"/>
        <v/>
      </c>
    </row>
    <row r="183" spans="1:13" x14ac:dyDescent="0.2">
      <c r="A183" s="2">
        <v>1674</v>
      </c>
      <c r="B183" s="2" t="s">
        <v>43</v>
      </c>
      <c r="C183" s="2" t="s">
        <v>44</v>
      </c>
      <c r="D183" s="2" t="s">
        <v>52</v>
      </c>
      <c r="E183" s="3">
        <v>39562</v>
      </c>
      <c r="F183" s="3">
        <v>39562</v>
      </c>
      <c r="G183" s="2" t="s">
        <v>53</v>
      </c>
      <c r="H183" s="2">
        <v>6</v>
      </c>
      <c r="I183" s="2">
        <v>47.28</v>
      </c>
      <c r="J183" s="2"/>
      <c r="K183" s="5"/>
      <c r="L183" s="5">
        <v>0.08</v>
      </c>
      <c r="M183" s="9" t="str">
        <f t="shared" si="2"/>
        <v/>
      </c>
    </row>
    <row r="184" spans="1:13" x14ac:dyDescent="0.2">
      <c r="A184" s="2">
        <v>1675</v>
      </c>
      <c r="B184" s="2" t="s">
        <v>43</v>
      </c>
      <c r="C184" s="2" t="s">
        <v>44</v>
      </c>
      <c r="D184" s="2" t="s">
        <v>52</v>
      </c>
      <c r="E184" s="3">
        <v>39562</v>
      </c>
      <c r="F184" s="3">
        <v>39562</v>
      </c>
      <c r="G184" s="2" t="s">
        <v>53</v>
      </c>
      <c r="H184" s="2">
        <v>500</v>
      </c>
      <c r="I184" s="2">
        <v>10925</v>
      </c>
      <c r="J184" s="2"/>
      <c r="K184" s="5"/>
      <c r="L184" s="5">
        <v>17.48</v>
      </c>
      <c r="M184" s="9" t="str">
        <f t="shared" si="2"/>
        <v/>
      </c>
    </row>
    <row r="185" spans="1:13" x14ac:dyDescent="0.2">
      <c r="A185" s="2">
        <v>1691</v>
      </c>
      <c r="B185" s="2" t="s">
        <v>16</v>
      </c>
      <c r="C185" s="2" t="s">
        <v>13</v>
      </c>
      <c r="D185" s="2" t="s">
        <v>14</v>
      </c>
      <c r="E185" s="3">
        <v>39636</v>
      </c>
      <c r="F185" s="3">
        <v>39619</v>
      </c>
      <c r="G185" s="2" t="s">
        <v>17</v>
      </c>
      <c r="H185" s="2">
        <v>10080</v>
      </c>
      <c r="I185" s="2">
        <v>29232</v>
      </c>
      <c r="J185" s="2">
        <v>507</v>
      </c>
      <c r="K185" s="5">
        <v>4159.45</v>
      </c>
      <c r="L185" s="5">
        <v>46.77</v>
      </c>
      <c r="M185" s="9">
        <f t="shared" si="2"/>
        <v>8.2040433925049303</v>
      </c>
    </row>
    <row r="186" spans="1:13" x14ac:dyDescent="0.2">
      <c r="A186" s="2">
        <v>1693</v>
      </c>
      <c r="B186" s="2" t="s">
        <v>16</v>
      </c>
      <c r="C186" s="2" t="s">
        <v>13</v>
      </c>
      <c r="D186" s="2" t="s">
        <v>14</v>
      </c>
      <c r="E186" s="3">
        <v>39600</v>
      </c>
      <c r="F186" s="3">
        <v>39600</v>
      </c>
      <c r="G186" s="2" t="s">
        <v>51</v>
      </c>
      <c r="H186" s="2">
        <v>6720</v>
      </c>
      <c r="I186" s="2">
        <v>77145.600000000006</v>
      </c>
      <c r="J186" s="2">
        <v>522</v>
      </c>
      <c r="K186" s="5">
        <v>3796.05</v>
      </c>
      <c r="L186" s="5">
        <v>123.43</v>
      </c>
      <c r="M186" s="9">
        <f t="shared" si="2"/>
        <v>7.2721264367816092</v>
      </c>
    </row>
    <row r="187" spans="1:13" x14ac:dyDescent="0.2">
      <c r="A187" s="2">
        <v>1719</v>
      </c>
      <c r="B187" s="2" t="s">
        <v>12</v>
      </c>
      <c r="C187" s="2" t="s">
        <v>13</v>
      </c>
      <c r="D187" s="2" t="s">
        <v>14</v>
      </c>
      <c r="E187" s="3">
        <v>39577</v>
      </c>
      <c r="F187" s="3">
        <v>39577</v>
      </c>
      <c r="G187" s="2" t="s">
        <v>39</v>
      </c>
      <c r="H187" s="2">
        <v>250</v>
      </c>
      <c r="I187" s="2">
        <v>2.5</v>
      </c>
      <c r="J187" s="2">
        <v>17</v>
      </c>
      <c r="K187" s="5"/>
      <c r="L187" s="5">
        <v>0</v>
      </c>
      <c r="M187" s="9">
        <f t="shared" si="2"/>
        <v>0</v>
      </c>
    </row>
    <row r="188" spans="1:13" x14ac:dyDescent="0.2">
      <c r="A188" s="2">
        <v>1722</v>
      </c>
      <c r="B188" s="2" t="s">
        <v>43</v>
      </c>
      <c r="C188" s="2" t="s">
        <v>44</v>
      </c>
      <c r="D188" s="2" t="s">
        <v>35</v>
      </c>
      <c r="E188" s="3">
        <v>39563</v>
      </c>
      <c r="F188" s="3">
        <v>39545</v>
      </c>
      <c r="G188" s="2" t="s">
        <v>53</v>
      </c>
      <c r="H188" s="2">
        <v>300</v>
      </c>
      <c r="I188" s="2">
        <v>4614</v>
      </c>
      <c r="J188" s="2"/>
      <c r="K188" s="5"/>
      <c r="L188" s="5">
        <v>7.38</v>
      </c>
      <c r="M188" s="9" t="str">
        <f t="shared" si="2"/>
        <v/>
      </c>
    </row>
    <row r="189" spans="1:13" x14ac:dyDescent="0.2">
      <c r="A189" s="2">
        <v>1723</v>
      </c>
      <c r="B189" s="2" t="s">
        <v>43</v>
      </c>
      <c r="C189" s="2" t="s">
        <v>44</v>
      </c>
      <c r="D189" s="2" t="s">
        <v>35</v>
      </c>
      <c r="E189" s="3">
        <v>39563</v>
      </c>
      <c r="F189" s="3">
        <v>39563</v>
      </c>
      <c r="G189" s="2" t="s">
        <v>53</v>
      </c>
      <c r="H189" s="2">
        <v>300</v>
      </c>
      <c r="I189" s="2">
        <v>4155</v>
      </c>
      <c r="J189" s="2"/>
      <c r="K189" s="5"/>
      <c r="L189" s="5">
        <v>6.65</v>
      </c>
      <c r="M189" s="9" t="str">
        <f t="shared" si="2"/>
        <v/>
      </c>
    </row>
    <row r="190" spans="1:13" x14ac:dyDescent="0.2">
      <c r="A190" s="2">
        <v>1724</v>
      </c>
      <c r="B190" s="2" t="s">
        <v>43</v>
      </c>
      <c r="C190" s="2" t="s">
        <v>44</v>
      </c>
      <c r="D190" s="2" t="s">
        <v>35</v>
      </c>
      <c r="E190" s="3">
        <v>39563</v>
      </c>
      <c r="F190" s="3">
        <v>39545</v>
      </c>
      <c r="G190" s="2" t="s">
        <v>53</v>
      </c>
      <c r="H190" s="2">
        <v>100</v>
      </c>
      <c r="I190" s="2">
        <v>1849</v>
      </c>
      <c r="J190" s="2"/>
      <c r="K190" s="5"/>
      <c r="L190" s="5">
        <v>2.96</v>
      </c>
      <c r="M190" s="9" t="str">
        <f t="shared" si="2"/>
        <v/>
      </c>
    </row>
    <row r="191" spans="1:13" x14ac:dyDescent="0.2">
      <c r="A191" s="2">
        <v>1730</v>
      </c>
      <c r="B191" s="2" t="s">
        <v>21</v>
      </c>
      <c r="C191" s="2" t="s">
        <v>13</v>
      </c>
      <c r="D191" s="2" t="s">
        <v>14</v>
      </c>
      <c r="E191" s="3">
        <v>39596</v>
      </c>
      <c r="F191" s="3">
        <v>39596</v>
      </c>
      <c r="G191" s="2" t="s">
        <v>39</v>
      </c>
      <c r="H191" s="2">
        <v>1130</v>
      </c>
      <c r="I191" s="2">
        <v>11.3</v>
      </c>
      <c r="J191" s="2"/>
      <c r="K191" s="5"/>
      <c r="L191" s="5">
        <v>0.02</v>
      </c>
      <c r="M191" s="9" t="str">
        <f t="shared" si="2"/>
        <v/>
      </c>
    </row>
    <row r="192" spans="1:13" x14ac:dyDescent="0.2">
      <c r="A192" s="2">
        <v>1797</v>
      </c>
      <c r="B192" s="2" t="s">
        <v>16</v>
      </c>
      <c r="C192" s="2" t="s">
        <v>26</v>
      </c>
      <c r="D192" s="2" t="s">
        <v>14</v>
      </c>
      <c r="E192" s="3">
        <v>39724</v>
      </c>
      <c r="F192" s="3">
        <v>39724</v>
      </c>
      <c r="G192" s="2" t="s">
        <v>34</v>
      </c>
      <c r="H192" s="2">
        <v>400</v>
      </c>
      <c r="I192" s="2">
        <v>2800</v>
      </c>
      <c r="J192" s="2">
        <v>81</v>
      </c>
      <c r="K192" s="5">
        <v>3013.09</v>
      </c>
      <c r="L192" s="5">
        <v>4.4800000000000004</v>
      </c>
      <c r="M192" s="9">
        <f t="shared" si="2"/>
        <v>37.198641975308647</v>
      </c>
    </row>
    <row r="193" spans="1:13" x14ac:dyDescent="0.2">
      <c r="A193" s="2">
        <v>1798</v>
      </c>
      <c r="B193" s="2" t="s">
        <v>16</v>
      </c>
      <c r="C193" s="2" t="s">
        <v>13</v>
      </c>
      <c r="D193" s="2" t="s">
        <v>14</v>
      </c>
      <c r="E193" s="3">
        <v>39679</v>
      </c>
      <c r="F193" s="3">
        <v>39679</v>
      </c>
      <c r="G193" s="2" t="s">
        <v>61</v>
      </c>
      <c r="H193" s="2">
        <v>10780</v>
      </c>
      <c r="I193" s="2">
        <v>15631</v>
      </c>
      <c r="J193" s="2">
        <v>502</v>
      </c>
      <c r="K193" s="5">
        <v>7575.6</v>
      </c>
      <c r="L193" s="5">
        <v>25.01</v>
      </c>
      <c r="M193" s="9">
        <f t="shared" si="2"/>
        <v>15.090836653386456</v>
      </c>
    </row>
    <row r="194" spans="1:13" x14ac:dyDescent="0.2">
      <c r="A194" s="2">
        <v>1801</v>
      </c>
      <c r="B194" s="2" t="s">
        <v>43</v>
      </c>
      <c r="C194" s="2" t="s">
        <v>44</v>
      </c>
      <c r="D194" s="2" t="s">
        <v>52</v>
      </c>
      <c r="E194" s="3">
        <v>39680</v>
      </c>
      <c r="F194" s="3">
        <v>39576</v>
      </c>
      <c r="G194" s="2" t="s">
        <v>53</v>
      </c>
      <c r="H194" s="2">
        <v>670</v>
      </c>
      <c r="I194" s="2">
        <v>24783.3</v>
      </c>
      <c r="J194" s="2"/>
      <c r="K194" s="5"/>
      <c r="L194" s="5">
        <v>39.65</v>
      </c>
      <c r="M194" s="9" t="str">
        <f t="shared" si="2"/>
        <v/>
      </c>
    </row>
    <row r="195" spans="1:13" x14ac:dyDescent="0.2">
      <c r="A195" s="2">
        <v>1802</v>
      </c>
      <c r="B195" s="2" t="s">
        <v>43</v>
      </c>
      <c r="C195" s="2" t="s">
        <v>44</v>
      </c>
      <c r="D195" s="2" t="s">
        <v>52</v>
      </c>
      <c r="E195" s="3">
        <v>39680</v>
      </c>
      <c r="F195" s="3">
        <v>39589</v>
      </c>
      <c r="G195" s="2" t="s">
        <v>53</v>
      </c>
      <c r="H195" s="2">
        <v>2000</v>
      </c>
      <c r="I195" s="2">
        <v>11060</v>
      </c>
      <c r="J195" s="2"/>
      <c r="K195" s="5"/>
      <c r="L195" s="5">
        <v>17.7</v>
      </c>
      <c r="M195" s="9" t="str">
        <f t="shared" ref="M195:M258" si="3">IF(J195=0, "", K195/J195)</f>
        <v/>
      </c>
    </row>
    <row r="196" spans="1:13" x14ac:dyDescent="0.2">
      <c r="A196" s="2">
        <v>1803</v>
      </c>
      <c r="B196" s="2" t="s">
        <v>43</v>
      </c>
      <c r="C196" s="2" t="s">
        <v>44</v>
      </c>
      <c r="D196" s="2" t="s">
        <v>52</v>
      </c>
      <c r="E196" s="3">
        <v>39680</v>
      </c>
      <c r="F196" s="3">
        <v>39582</v>
      </c>
      <c r="G196" s="2" t="s">
        <v>53</v>
      </c>
      <c r="H196" s="2">
        <v>1000</v>
      </c>
      <c r="I196" s="2">
        <v>16630</v>
      </c>
      <c r="J196" s="2"/>
      <c r="K196" s="5"/>
      <c r="L196" s="5">
        <v>26.61</v>
      </c>
      <c r="M196" s="9" t="str">
        <f t="shared" si="3"/>
        <v/>
      </c>
    </row>
    <row r="197" spans="1:13" x14ac:dyDescent="0.2">
      <c r="A197" s="2">
        <v>1804</v>
      </c>
      <c r="B197" s="2" t="s">
        <v>43</v>
      </c>
      <c r="C197" s="2" t="s">
        <v>44</v>
      </c>
      <c r="D197" s="2" t="s">
        <v>52</v>
      </c>
      <c r="E197" s="3">
        <v>39680</v>
      </c>
      <c r="F197" s="3">
        <v>39576</v>
      </c>
      <c r="G197" s="2" t="s">
        <v>53</v>
      </c>
      <c r="H197" s="2">
        <v>30</v>
      </c>
      <c r="I197" s="2">
        <v>435.9</v>
      </c>
      <c r="J197" s="2"/>
      <c r="K197" s="5"/>
      <c r="L197" s="5">
        <v>0.7</v>
      </c>
      <c r="M197" s="9" t="str">
        <f t="shared" si="3"/>
        <v/>
      </c>
    </row>
    <row r="198" spans="1:13" x14ac:dyDescent="0.2">
      <c r="A198" s="2">
        <v>1820</v>
      </c>
      <c r="B198" s="2" t="s">
        <v>32</v>
      </c>
      <c r="C198" s="2" t="s">
        <v>13</v>
      </c>
      <c r="D198" s="2" t="s">
        <v>14</v>
      </c>
      <c r="E198" s="3">
        <v>39748</v>
      </c>
      <c r="F198" s="3">
        <v>39748</v>
      </c>
      <c r="G198" s="2" t="s">
        <v>39</v>
      </c>
      <c r="H198" s="2">
        <v>1123</v>
      </c>
      <c r="I198" s="2">
        <v>78610</v>
      </c>
      <c r="J198" s="2">
        <v>257</v>
      </c>
      <c r="K198" s="5">
        <v>2851.72</v>
      </c>
      <c r="L198" s="5">
        <v>154.08000000000001</v>
      </c>
      <c r="M198" s="9">
        <f t="shared" si="3"/>
        <v>11.096186770428014</v>
      </c>
    </row>
    <row r="199" spans="1:13" x14ac:dyDescent="0.2">
      <c r="A199" s="2">
        <v>1861</v>
      </c>
      <c r="B199" s="2" t="s">
        <v>30</v>
      </c>
      <c r="C199" s="2" t="s">
        <v>13</v>
      </c>
      <c r="D199" s="2" t="s">
        <v>14</v>
      </c>
      <c r="E199" s="3">
        <v>39676</v>
      </c>
      <c r="F199" s="3">
        <v>39676</v>
      </c>
      <c r="G199" s="2" t="s">
        <v>28</v>
      </c>
      <c r="H199" s="2">
        <v>340</v>
      </c>
      <c r="I199" s="2">
        <v>47260</v>
      </c>
      <c r="J199" s="2">
        <v>234</v>
      </c>
      <c r="K199" s="5">
        <v>5446.06</v>
      </c>
      <c r="L199" s="5">
        <v>75.62</v>
      </c>
      <c r="M199" s="9">
        <f t="shared" si="3"/>
        <v>23.273760683760685</v>
      </c>
    </row>
    <row r="200" spans="1:13" x14ac:dyDescent="0.2">
      <c r="A200" s="2">
        <v>1888</v>
      </c>
      <c r="B200" s="2" t="s">
        <v>30</v>
      </c>
      <c r="C200" s="2" t="s">
        <v>26</v>
      </c>
      <c r="D200" s="2" t="s">
        <v>14</v>
      </c>
      <c r="E200" s="3">
        <v>39652</v>
      </c>
      <c r="F200" s="3">
        <v>39651</v>
      </c>
      <c r="G200" s="2" t="s">
        <v>17</v>
      </c>
      <c r="H200" s="2">
        <v>47879</v>
      </c>
      <c r="I200" s="2">
        <v>569281.31000000006</v>
      </c>
      <c r="J200" s="2">
        <v>5311</v>
      </c>
      <c r="K200" s="5">
        <v>30408.04</v>
      </c>
      <c r="L200" s="5">
        <v>910.85</v>
      </c>
      <c r="M200" s="9">
        <f t="shared" si="3"/>
        <v>5.7254829598945589</v>
      </c>
    </row>
    <row r="201" spans="1:13" x14ac:dyDescent="0.2">
      <c r="A201" s="2">
        <v>1889</v>
      </c>
      <c r="B201" s="2" t="s">
        <v>30</v>
      </c>
      <c r="C201" s="2" t="s">
        <v>26</v>
      </c>
      <c r="D201" s="2" t="s">
        <v>14</v>
      </c>
      <c r="E201" s="3">
        <v>39652</v>
      </c>
      <c r="F201" s="3">
        <v>39652</v>
      </c>
      <c r="G201" s="2" t="s">
        <v>17</v>
      </c>
      <c r="H201" s="2">
        <v>61021</v>
      </c>
      <c r="I201" s="2">
        <v>725539.69</v>
      </c>
      <c r="J201" s="2">
        <v>6768</v>
      </c>
      <c r="K201" s="5">
        <v>38120.959999999999</v>
      </c>
      <c r="L201" s="5">
        <v>1160.8599999999999</v>
      </c>
      <c r="M201" s="9">
        <f t="shared" si="3"/>
        <v>5.6325295508274227</v>
      </c>
    </row>
    <row r="202" spans="1:13" x14ac:dyDescent="0.2">
      <c r="A202" s="2">
        <v>1905</v>
      </c>
      <c r="B202" s="2" t="s">
        <v>16</v>
      </c>
      <c r="C202" s="2" t="s">
        <v>13</v>
      </c>
      <c r="D202" s="2" t="s">
        <v>14</v>
      </c>
      <c r="E202" s="3">
        <v>39710</v>
      </c>
      <c r="F202" s="3">
        <v>39710</v>
      </c>
      <c r="G202" s="2" t="s">
        <v>17</v>
      </c>
      <c r="H202" s="2">
        <v>4300</v>
      </c>
      <c r="I202" s="2">
        <v>37023</v>
      </c>
      <c r="J202" s="2"/>
      <c r="K202" s="5"/>
      <c r="L202" s="5">
        <v>59.24</v>
      </c>
      <c r="M202" s="9" t="str">
        <f t="shared" si="3"/>
        <v/>
      </c>
    </row>
    <row r="203" spans="1:13" x14ac:dyDescent="0.2">
      <c r="A203" s="2">
        <v>1919</v>
      </c>
      <c r="B203" s="2" t="s">
        <v>16</v>
      </c>
      <c r="C203" s="2" t="s">
        <v>13</v>
      </c>
      <c r="D203" s="2" t="s">
        <v>14</v>
      </c>
      <c r="E203" s="3">
        <v>39724</v>
      </c>
      <c r="F203" s="3">
        <v>39724</v>
      </c>
      <c r="G203" s="2" t="s">
        <v>17</v>
      </c>
      <c r="H203" s="2">
        <v>18030</v>
      </c>
      <c r="I203" s="2">
        <v>26143.5</v>
      </c>
      <c r="J203" s="2">
        <v>1114</v>
      </c>
      <c r="K203" s="5">
        <v>5822.44</v>
      </c>
      <c r="L203" s="5">
        <v>41.83</v>
      </c>
      <c r="M203" s="9">
        <f t="shared" si="3"/>
        <v>5.2266068222621183</v>
      </c>
    </row>
    <row r="204" spans="1:13" x14ac:dyDescent="0.2">
      <c r="A204" s="2">
        <v>1926</v>
      </c>
      <c r="B204" s="2" t="s">
        <v>43</v>
      </c>
      <c r="C204" s="2" t="s">
        <v>44</v>
      </c>
      <c r="D204" s="2" t="s">
        <v>52</v>
      </c>
      <c r="E204" s="3">
        <v>39639</v>
      </c>
      <c r="F204" s="3">
        <v>39643</v>
      </c>
      <c r="G204" s="2" t="s">
        <v>53</v>
      </c>
      <c r="H204" s="2">
        <v>50</v>
      </c>
      <c r="I204" s="2">
        <v>663.5</v>
      </c>
      <c r="J204" s="2"/>
      <c r="K204" s="5"/>
      <c r="L204" s="5">
        <v>1.06</v>
      </c>
      <c r="M204" s="9" t="str">
        <f t="shared" si="3"/>
        <v/>
      </c>
    </row>
    <row r="205" spans="1:13" x14ac:dyDescent="0.2">
      <c r="A205" s="2">
        <v>1927</v>
      </c>
      <c r="B205" s="2" t="s">
        <v>43</v>
      </c>
      <c r="C205" s="2" t="s">
        <v>44</v>
      </c>
      <c r="D205" s="2" t="s">
        <v>52</v>
      </c>
      <c r="E205" s="3">
        <v>39639</v>
      </c>
      <c r="F205" s="3">
        <v>39637</v>
      </c>
      <c r="G205" s="2" t="s">
        <v>53</v>
      </c>
      <c r="H205" s="2">
        <v>250</v>
      </c>
      <c r="I205" s="2">
        <v>715</v>
      </c>
      <c r="J205" s="2"/>
      <c r="K205" s="5"/>
      <c r="L205" s="5">
        <v>1.1399999999999999</v>
      </c>
      <c r="M205" s="9" t="str">
        <f t="shared" si="3"/>
        <v/>
      </c>
    </row>
    <row r="206" spans="1:13" x14ac:dyDescent="0.2">
      <c r="A206" s="2">
        <v>1928</v>
      </c>
      <c r="B206" s="2" t="s">
        <v>43</v>
      </c>
      <c r="C206" s="2" t="s">
        <v>44</v>
      </c>
      <c r="D206" s="2" t="s">
        <v>52</v>
      </c>
      <c r="E206" s="3">
        <v>39639</v>
      </c>
      <c r="F206" s="3">
        <v>39637</v>
      </c>
      <c r="G206" s="2" t="s">
        <v>53</v>
      </c>
      <c r="H206" s="2">
        <v>60</v>
      </c>
      <c r="I206" s="2">
        <v>1096.2</v>
      </c>
      <c r="J206" s="2"/>
      <c r="K206" s="5"/>
      <c r="L206" s="5">
        <v>1.75</v>
      </c>
      <c r="M206" s="9" t="str">
        <f t="shared" si="3"/>
        <v/>
      </c>
    </row>
    <row r="207" spans="1:13" x14ac:dyDescent="0.2">
      <c r="A207" s="2">
        <v>1929</v>
      </c>
      <c r="B207" s="2" t="s">
        <v>43</v>
      </c>
      <c r="C207" s="2" t="s">
        <v>44</v>
      </c>
      <c r="D207" s="2" t="s">
        <v>52</v>
      </c>
      <c r="E207" s="3">
        <v>39639</v>
      </c>
      <c r="F207" s="3">
        <v>39637</v>
      </c>
      <c r="G207" s="2" t="s">
        <v>53</v>
      </c>
      <c r="H207" s="2">
        <v>12</v>
      </c>
      <c r="I207" s="2">
        <v>150.47999999999999</v>
      </c>
      <c r="J207" s="2"/>
      <c r="K207" s="5"/>
      <c r="L207" s="5">
        <v>0.24</v>
      </c>
      <c r="M207" s="9" t="str">
        <f t="shared" si="3"/>
        <v/>
      </c>
    </row>
    <row r="208" spans="1:13" x14ac:dyDescent="0.2">
      <c r="A208" s="2">
        <v>1939</v>
      </c>
      <c r="B208" s="2" t="s">
        <v>22</v>
      </c>
      <c r="C208" s="2" t="s">
        <v>13</v>
      </c>
      <c r="D208" s="2" t="s">
        <v>14</v>
      </c>
      <c r="E208" s="3">
        <v>39713</v>
      </c>
      <c r="F208" s="3">
        <v>39713</v>
      </c>
      <c r="G208" s="2" t="s">
        <v>39</v>
      </c>
      <c r="H208" s="2">
        <v>3000</v>
      </c>
      <c r="I208" s="2">
        <v>30</v>
      </c>
      <c r="J208" s="2">
        <v>889</v>
      </c>
      <c r="K208" s="5">
        <v>7303.52</v>
      </c>
      <c r="L208" s="5">
        <v>0.05</v>
      </c>
      <c r="M208" s="9">
        <f t="shared" si="3"/>
        <v>8.2154330708661423</v>
      </c>
    </row>
    <row r="209" spans="1:13" x14ac:dyDescent="0.2">
      <c r="A209" s="2">
        <v>1940</v>
      </c>
      <c r="B209" s="2" t="s">
        <v>48</v>
      </c>
      <c r="C209" s="2" t="s">
        <v>13</v>
      </c>
      <c r="D209" s="2" t="s">
        <v>14</v>
      </c>
      <c r="E209" s="3">
        <v>39750</v>
      </c>
      <c r="F209" s="3">
        <v>39750</v>
      </c>
      <c r="G209" s="2" t="s">
        <v>39</v>
      </c>
      <c r="H209" s="2">
        <v>213</v>
      </c>
      <c r="I209" s="2">
        <v>15333.87</v>
      </c>
      <c r="J209" s="2">
        <v>49</v>
      </c>
      <c r="K209" s="5">
        <v>1047.3900000000001</v>
      </c>
      <c r="L209" s="5">
        <v>30.05</v>
      </c>
      <c r="M209" s="9">
        <f t="shared" si="3"/>
        <v>21.375306122448983</v>
      </c>
    </row>
    <row r="210" spans="1:13" x14ac:dyDescent="0.2">
      <c r="A210" s="2">
        <v>1941</v>
      </c>
      <c r="B210" s="2" t="s">
        <v>21</v>
      </c>
      <c r="C210" s="2" t="s">
        <v>13</v>
      </c>
      <c r="D210" s="2" t="s">
        <v>14</v>
      </c>
      <c r="E210" s="3">
        <v>39736</v>
      </c>
      <c r="F210" s="3">
        <v>39736</v>
      </c>
      <c r="G210" s="2" t="s">
        <v>39</v>
      </c>
      <c r="H210" s="2">
        <v>6502</v>
      </c>
      <c r="I210" s="2">
        <v>65.02</v>
      </c>
      <c r="J210" s="2">
        <v>1927</v>
      </c>
      <c r="K210" s="5">
        <v>24870.05</v>
      </c>
      <c r="L210" s="5">
        <v>0.1</v>
      </c>
      <c r="M210" s="9">
        <f t="shared" si="3"/>
        <v>12.90609756097561</v>
      </c>
    </row>
    <row r="211" spans="1:13" x14ac:dyDescent="0.2">
      <c r="A211" s="2">
        <v>1942</v>
      </c>
      <c r="B211" s="2" t="s">
        <v>21</v>
      </c>
      <c r="C211" s="2" t="s">
        <v>13</v>
      </c>
      <c r="D211" s="2" t="s">
        <v>14</v>
      </c>
      <c r="E211" s="3">
        <v>39703</v>
      </c>
      <c r="F211" s="3">
        <v>39703</v>
      </c>
      <c r="G211" s="2" t="s">
        <v>39</v>
      </c>
      <c r="H211" s="2">
        <v>6875</v>
      </c>
      <c r="I211" s="2">
        <v>549931.25</v>
      </c>
      <c r="J211" s="2">
        <v>1566</v>
      </c>
      <c r="K211" s="5">
        <v>19992.75</v>
      </c>
      <c r="L211" s="5">
        <v>879.89</v>
      </c>
      <c r="M211" s="9">
        <f t="shared" si="3"/>
        <v>12.76676245210728</v>
      </c>
    </row>
    <row r="212" spans="1:13" x14ac:dyDescent="0.2">
      <c r="A212" s="2">
        <v>1954</v>
      </c>
      <c r="B212" s="2" t="s">
        <v>16</v>
      </c>
      <c r="C212" s="2" t="s">
        <v>18</v>
      </c>
      <c r="D212" s="2" t="s">
        <v>14</v>
      </c>
      <c r="E212" s="3">
        <v>39784</v>
      </c>
      <c r="F212" s="3">
        <v>39784</v>
      </c>
      <c r="G212" s="2" t="s">
        <v>27</v>
      </c>
      <c r="H212" s="2">
        <v>434</v>
      </c>
      <c r="I212" s="2">
        <v>35674.800000000003</v>
      </c>
      <c r="J212" s="2">
        <v>113</v>
      </c>
      <c r="K212" s="5">
        <v>2709.98</v>
      </c>
      <c r="L212" s="5">
        <v>69.92</v>
      </c>
      <c r="M212" s="9">
        <f t="shared" si="3"/>
        <v>23.982123893805309</v>
      </c>
    </row>
    <row r="213" spans="1:13" x14ac:dyDescent="0.2">
      <c r="A213" s="2">
        <v>1955</v>
      </c>
      <c r="B213" s="2" t="s">
        <v>16</v>
      </c>
      <c r="C213" s="2" t="s">
        <v>13</v>
      </c>
      <c r="D213" s="2" t="s">
        <v>14</v>
      </c>
      <c r="E213" s="3">
        <v>39776</v>
      </c>
      <c r="F213" s="3">
        <v>39776</v>
      </c>
      <c r="G213" s="2" t="s">
        <v>17</v>
      </c>
      <c r="H213" s="2">
        <v>1100</v>
      </c>
      <c r="I213" s="2">
        <v>12540</v>
      </c>
      <c r="J213" s="2">
        <v>159</v>
      </c>
      <c r="K213" s="5">
        <v>2568.6</v>
      </c>
      <c r="L213" s="5">
        <v>24.58</v>
      </c>
      <c r="M213" s="9">
        <f t="shared" si="3"/>
        <v>16.154716981132076</v>
      </c>
    </row>
    <row r="214" spans="1:13" x14ac:dyDescent="0.2">
      <c r="A214" s="2">
        <v>1956</v>
      </c>
      <c r="B214" s="2" t="s">
        <v>16</v>
      </c>
      <c r="C214" s="2" t="s">
        <v>13</v>
      </c>
      <c r="D214" s="2" t="s">
        <v>14</v>
      </c>
      <c r="E214" s="3">
        <v>39777</v>
      </c>
      <c r="F214" s="3">
        <v>39777</v>
      </c>
      <c r="G214" s="2" t="s">
        <v>51</v>
      </c>
      <c r="H214" s="2">
        <v>8400</v>
      </c>
      <c r="I214" s="2">
        <v>85596</v>
      </c>
      <c r="J214" s="2">
        <v>613</v>
      </c>
      <c r="K214" s="5">
        <v>3247.73</v>
      </c>
      <c r="L214" s="5">
        <v>167.77</v>
      </c>
      <c r="M214" s="9">
        <f t="shared" si="3"/>
        <v>5.2980913539967371</v>
      </c>
    </row>
    <row r="215" spans="1:13" x14ac:dyDescent="0.2">
      <c r="A215" s="2">
        <v>1957</v>
      </c>
      <c r="B215" s="2" t="s">
        <v>16</v>
      </c>
      <c r="C215" s="2" t="s">
        <v>13</v>
      </c>
      <c r="D215" s="2" t="s">
        <v>14</v>
      </c>
      <c r="E215" s="3">
        <v>39785</v>
      </c>
      <c r="F215" s="3">
        <v>39785</v>
      </c>
      <c r="G215" s="2" t="s">
        <v>31</v>
      </c>
      <c r="H215" s="2">
        <v>3648</v>
      </c>
      <c r="I215" s="2">
        <v>26448</v>
      </c>
      <c r="J215" s="2">
        <v>323</v>
      </c>
      <c r="K215" s="5">
        <v>2335.19</v>
      </c>
      <c r="L215" s="5">
        <v>51.84</v>
      </c>
      <c r="M215" s="9">
        <f t="shared" si="3"/>
        <v>7.2296904024767805</v>
      </c>
    </row>
    <row r="216" spans="1:13" x14ac:dyDescent="0.2">
      <c r="A216" s="2">
        <v>1971</v>
      </c>
      <c r="B216" s="2" t="s">
        <v>48</v>
      </c>
      <c r="C216" s="2" t="s">
        <v>13</v>
      </c>
      <c r="D216" s="2" t="s">
        <v>14</v>
      </c>
      <c r="E216" s="3">
        <v>39797</v>
      </c>
      <c r="F216" s="3">
        <v>39797</v>
      </c>
      <c r="G216" s="2" t="s">
        <v>55</v>
      </c>
      <c r="H216" s="2">
        <v>108</v>
      </c>
      <c r="I216" s="2">
        <v>4050</v>
      </c>
      <c r="J216" s="2">
        <v>34</v>
      </c>
      <c r="K216" s="5">
        <v>648.27</v>
      </c>
      <c r="L216" s="5">
        <v>7.94</v>
      </c>
      <c r="M216" s="9">
        <f t="shared" si="3"/>
        <v>19.066764705882353</v>
      </c>
    </row>
    <row r="217" spans="1:13" x14ac:dyDescent="0.2">
      <c r="A217" s="2">
        <v>1972</v>
      </c>
      <c r="B217" s="2" t="s">
        <v>42</v>
      </c>
      <c r="C217" s="2" t="s">
        <v>13</v>
      </c>
      <c r="D217" s="2" t="s">
        <v>14</v>
      </c>
      <c r="E217" s="3">
        <v>39755</v>
      </c>
      <c r="F217" s="3">
        <v>39734</v>
      </c>
      <c r="G217" s="2" t="s">
        <v>38</v>
      </c>
      <c r="H217" s="2">
        <v>5958</v>
      </c>
      <c r="I217" s="2">
        <v>160866</v>
      </c>
      <c r="J217" s="2">
        <v>2147</v>
      </c>
      <c r="K217" s="5">
        <v>11066.17</v>
      </c>
      <c r="L217" s="5">
        <v>257.39</v>
      </c>
      <c r="M217" s="9">
        <f t="shared" si="3"/>
        <v>5.1542477876106192</v>
      </c>
    </row>
    <row r="218" spans="1:13" x14ac:dyDescent="0.2">
      <c r="A218" s="2">
        <v>1973</v>
      </c>
      <c r="B218" s="2" t="s">
        <v>42</v>
      </c>
      <c r="C218" s="2" t="s">
        <v>13</v>
      </c>
      <c r="D218" s="2" t="s">
        <v>14</v>
      </c>
      <c r="E218" s="3">
        <v>39755</v>
      </c>
      <c r="F218" s="3">
        <v>39755</v>
      </c>
      <c r="G218" s="2" t="s">
        <v>38</v>
      </c>
      <c r="H218" s="2">
        <v>3982</v>
      </c>
      <c r="I218" s="2">
        <v>107514</v>
      </c>
      <c r="J218" s="2">
        <v>1445</v>
      </c>
      <c r="K218" s="5">
        <v>7303.25</v>
      </c>
      <c r="L218" s="5">
        <v>210.73</v>
      </c>
      <c r="M218" s="9">
        <f t="shared" si="3"/>
        <v>5.0541522491349484</v>
      </c>
    </row>
    <row r="219" spans="1:13" x14ac:dyDescent="0.2">
      <c r="A219" s="2">
        <v>2008</v>
      </c>
      <c r="B219" s="2" t="s">
        <v>42</v>
      </c>
      <c r="C219" s="2" t="s">
        <v>13</v>
      </c>
      <c r="D219" s="2" t="s">
        <v>14</v>
      </c>
      <c r="E219" s="3">
        <v>39728</v>
      </c>
      <c r="F219" s="3">
        <v>39728</v>
      </c>
      <c r="G219" s="2" t="s">
        <v>64</v>
      </c>
      <c r="H219" s="2">
        <v>6998</v>
      </c>
      <c r="I219" s="2">
        <v>160954</v>
      </c>
      <c r="J219" s="2">
        <v>5057</v>
      </c>
      <c r="K219" s="5">
        <v>44347.71</v>
      </c>
      <c r="L219" s="5">
        <v>257.52999999999997</v>
      </c>
      <c r="M219" s="9">
        <f t="shared" si="3"/>
        <v>8.7695689143761122</v>
      </c>
    </row>
    <row r="220" spans="1:13" x14ac:dyDescent="0.2">
      <c r="A220" s="2">
        <v>2014</v>
      </c>
      <c r="B220" s="2" t="s">
        <v>43</v>
      </c>
      <c r="C220" s="2" t="s">
        <v>44</v>
      </c>
      <c r="D220" s="2" t="s">
        <v>52</v>
      </c>
      <c r="E220" s="3">
        <v>39685</v>
      </c>
      <c r="F220" s="3">
        <v>39674</v>
      </c>
      <c r="G220" s="2" t="s">
        <v>53</v>
      </c>
      <c r="H220" s="2">
        <v>300</v>
      </c>
      <c r="I220" s="2">
        <v>7080</v>
      </c>
      <c r="J220" s="2"/>
      <c r="K220" s="5"/>
      <c r="L220" s="5">
        <v>11.33</v>
      </c>
      <c r="M220" s="9" t="str">
        <f t="shared" si="3"/>
        <v/>
      </c>
    </row>
    <row r="221" spans="1:13" x14ac:dyDescent="0.2">
      <c r="A221" s="2">
        <v>2015</v>
      </c>
      <c r="B221" s="2" t="s">
        <v>43</v>
      </c>
      <c r="C221" s="2" t="s">
        <v>44</v>
      </c>
      <c r="D221" s="2" t="s">
        <v>52</v>
      </c>
      <c r="E221" s="3">
        <v>39685</v>
      </c>
      <c r="F221" s="3">
        <v>39674</v>
      </c>
      <c r="G221" s="2" t="s">
        <v>53</v>
      </c>
      <c r="H221" s="2">
        <v>40</v>
      </c>
      <c r="I221" s="2">
        <v>557.6</v>
      </c>
      <c r="J221" s="2"/>
      <c r="K221" s="5"/>
      <c r="L221" s="5">
        <v>0.89</v>
      </c>
      <c r="M221" s="9" t="str">
        <f t="shared" si="3"/>
        <v/>
      </c>
    </row>
    <row r="222" spans="1:13" x14ac:dyDescent="0.2">
      <c r="A222" s="2">
        <v>2146</v>
      </c>
      <c r="B222" s="2" t="s">
        <v>42</v>
      </c>
      <c r="C222" s="2" t="s">
        <v>13</v>
      </c>
      <c r="D222" s="2" t="s">
        <v>14</v>
      </c>
      <c r="E222" s="3">
        <v>39839</v>
      </c>
      <c r="F222" s="3">
        <v>39833</v>
      </c>
      <c r="G222" s="2" t="s">
        <v>64</v>
      </c>
      <c r="H222" s="2">
        <v>3470</v>
      </c>
      <c r="I222" s="2">
        <v>79810</v>
      </c>
      <c r="J222" s="2">
        <v>2509</v>
      </c>
      <c r="K222" s="5">
        <v>19882.25</v>
      </c>
      <c r="L222" s="5">
        <v>156.43</v>
      </c>
      <c r="M222" s="9">
        <f t="shared" si="3"/>
        <v>7.9243722598644881</v>
      </c>
    </row>
    <row r="223" spans="1:13" x14ac:dyDescent="0.2">
      <c r="A223" s="2">
        <v>2147</v>
      </c>
      <c r="B223" s="2" t="s">
        <v>42</v>
      </c>
      <c r="C223" s="2" t="s">
        <v>13</v>
      </c>
      <c r="D223" s="2" t="s">
        <v>14</v>
      </c>
      <c r="E223" s="3">
        <v>39785</v>
      </c>
      <c r="F223" s="3">
        <v>39785</v>
      </c>
      <c r="G223" s="2" t="s">
        <v>64</v>
      </c>
      <c r="H223" s="2">
        <v>3510</v>
      </c>
      <c r="I223" s="2">
        <v>80730</v>
      </c>
      <c r="J223" s="2">
        <v>2535</v>
      </c>
      <c r="K223" s="5">
        <v>22433.91</v>
      </c>
      <c r="L223" s="5">
        <v>158.22999999999999</v>
      </c>
      <c r="M223" s="9">
        <f t="shared" si="3"/>
        <v>8.8496686390532542</v>
      </c>
    </row>
    <row r="224" spans="1:13" x14ac:dyDescent="0.2">
      <c r="A224" s="2">
        <v>2148</v>
      </c>
      <c r="B224" s="2" t="s">
        <v>33</v>
      </c>
      <c r="C224" s="2" t="s">
        <v>26</v>
      </c>
      <c r="D224" s="2" t="s">
        <v>14</v>
      </c>
      <c r="E224" s="3">
        <v>39847</v>
      </c>
      <c r="F224" s="3">
        <v>39847</v>
      </c>
      <c r="G224" s="2" t="s">
        <v>65</v>
      </c>
      <c r="H224" s="2">
        <v>5000</v>
      </c>
      <c r="I224" s="2">
        <v>12706.65</v>
      </c>
      <c r="J224" s="2"/>
      <c r="K224" s="5"/>
      <c r="L224" s="5">
        <v>24.91</v>
      </c>
      <c r="M224" s="9" t="str">
        <f t="shared" si="3"/>
        <v/>
      </c>
    </row>
    <row r="225" spans="1:13" x14ac:dyDescent="0.2">
      <c r="A225" s="2">
        <v>2153</v>
      </c>
      <c r="B225" s="2" t="s">
        <v>16</v>
      </c>
      <c r="C225" s="2" t="s">
        <v>13</v>
      </c>
      <c r="D225" s="2" t="s">
        <v>14</v>
      </c>
      <c r="E225" s="3">
        <v>39779</v>
      </c>
      <c r="F225" s="3">
        <v>39779</v>
      </c>
      <c r="G225" s="2" t="s">
        <v>17</v>
      </c>
      <c r="H225" s="2">
        <v>6000</v>
      </c>
      <c r="I225" s="2">
        <v>17400</v>
      </c>
      <c r="J225" s="2">
        <v>581</v>
      </c>
      <c r="K225" s="5">
        <v>2653.27</v>
      </c>
      <c r="L225" s="5">
        <v>34.1</v>
      </c>
      <c r="M225" s="9">
        <f t="shared" si="3"/>
        <v>4.5667297762478487</v>
      </c>
    </row>
    <row r="226" spans="1:13" x14ac:dyDescent="0.2">
      <c r="A226" s="2">
        <v>2156</v>
      </c>
      <c r="B226" s="2" t="s">
        <v>43</v>
      </c>
      <c r="C226" s="2" t="s">
        <v>44</v>
      </c>
      <c r="D226" s="2" t="s">
        <v>52</v>
      </c>
      <c r="E226" s="3">
        <v>39950</v>
      </c>
      <c r="F226" s="3">
        <v>39730</v>
      </c>
      <c r="G226" s="2" t="s">
        <v>53</v>
      </c>
      <c r="H226" s="2">
        <v>1300</v>
      </c>
      <c r="I226" s="2">
        <v>20410</v>
      </c>
      <c r="J226" s="2"/>
      <c r="K226" s="5"/>
      <c r="L226" s="5">
        <v>40</v>
      </c>
      <c r="M226" s="9" t="str">
        <f t="shared" si="3"/>
        <v/>
      </c>
    </row>
    <row r="227" spans="1:13" x14ac:dyDescent="0.2">
      <c r="A227" s="2">
        <v>2157</v>
      </c>
      <c r="B227" s="2" t="s">
        <v>43</v>
      </c>
      <c r="C227" s="2" t="s">
        <v>44</v>
      </c>
      <c r="D227" s="2" t="s">
        <v>52</v>
      </c>
      <c r="E227" s="3">
        <v>39950</v>
      </c>
      <c r="F227" s="3">
        <v>39730</v>
      </c>
      <c r="G227" s="2" t="s">
        <v>53</v>
      </c>
      <c r="H227" s="2">
        <v>120</v>
      </c>
      <c r="I227" s="2">
        <v>733.2</v>
      </c>
      <c r="J227" s="2"/>
      <c r="K227" s="5"/>
      <c r="L227" s="5">
        <v>1.44</v>
      </c>
      <c r="M227" s="9" t="str">
        <f t="shared" si="3"/>
        <v/>
      </c>
    </row>
    <row r="228" spans="1:13" x14ac:dyDescent="0.2">
      <c r="A228" s="2">
        <v>2158</v>
      </c>
      <c r="B228" s="2" t="s">
        <v>43</v>
      </c>
      <c r="C228" s="2" t="s">
        <v>44</v>
      </c>
      <c r="D228" s="2" t="s">
        <v>52</v>
      </c>
      <c r="E228" s="3">
        <v>39950</v>
      </c>
      <c r="F228" s="3">
        <v>39730</v>
      </c>
      <c r="G228" s="2" t="s">
        <v>53</v>
      </c>
      <c r="H228" s="2">
        <v>6</v>
      </c>
      <c r="I228" s="2">
        <v>424.08</v>
      </c>
      <c r="J228" s="2"/>
      <c r="K228" s="5"/>
      <c r="L228" s="5">
        <v>0.83</v>
      </c>
      <c r="M228" s="9" t="str">
        <f t="shared" si="3"/>
        <v/>
      </c>
    </row>
    <row r="229" spans="1:13" x14ac:dyDescent="0.2">
      <c r="A229" s="2">
        <v>2159</v>
      </c>
      <c r="B229" s="2" t="s">
        <v>43</v>
      </c>
      <c r="C229" s="2" t="s">
        <v>44</v>
      </c>
      <c r="D229" s="2" t="s">
        <v>52</v>
      </c>
      <c r="E229" s="3">
        <v>39950</v>
      </c>
      <c r="F229" s="3">
        <v>39730</v>
      </c>
      <c r="G229" s="2" t="s">
        <v>53</v>
      </c>
      <c r="H229" s="2">
        <v>40</v>
      </c>
      <c r="I229" s="2">
        <v>540.4</v>
      </c>
      <c r="J229" s="2"/>
      <c r="K229" s="5"/>
      <c r="L229" s="5">
        <v>1.06</v>
      </c>
      <c r="M229" s="9" t="str">
        <f t="shared" si="3"/>
        <v/>
      </c>
    </row>
    <row r="230" spans="1:13" x14ac:dyDescent="0.2">
      <c r="A230" s="2">
        <v>2171</v>
      </c>
      <c r="B230" s="2" t="s">
        <v>21</v>
      </c>
      <c r="C230" s="2" t="s">
        <v>13</v>
      </c>
      <c r="D230" s="2" t="s">
        <v>14</v>
      </c>
      <c r="E230" s="3">
        <v>39911</v>
      </c>
      <c r="F230" s="3">
        <v>39911</v>
      </c>
      <c r="G230" s="2" t="s">
        <v>39</v>
      </c>
      <c r="H230" s="2">
        <v>5751</v>
      </c>
      <c r="I230" s="2">
        <v>460080</v>
      </c>
      <c r="J230" s="2">
        <v>1723</v>
      </c>
      <c r="K230" s="5">
        <v>22451.67</v>
      </c>
      <c r="L230" s="5">
        <v>901.76</v>
      </c>
      <c r="M230" s="9">
        <f t="shared" si="3"/>
        <v>13.030568775391757</v>
      </c>
    </row>
    <row r="231" spans="1:13" x14ac:dyDescent="0.2">
      <c r="A231" s="2">
        <v>2173</v>
      </c>
      <c r="B231" s="2" t="s">
        <v>50</v>
      </c>
      <c r="C231" s="2" t="s">
        <v>13</v>
      </c>
      <c r="D231" s="2" t="s">
        <v>14</v>
      </c>
      <c r="E231" s="3">
        <v>39840</v>
      </c>
      <c r="F231" s="3">
        <v>39840</v>
      </c>
      <c r="G231" s="2" t="s">
        <v>66</v>
      </c>
      <c r="H231" s="2">
        <v>3</v>
      </c>
      <c r="I231" s="2">
        <v>225</v>
      </c>
      <c r="J231" s="2">
        <v>3</v>
      </c>
      <c r="K231" s="5">
        <v>963.34</v>
      </c>
      <c r="L231" s="5">
        <v>0.44</v>
      </c>
      <c r="M231" s="9">
        <f t="shared" si="3"/>
        <v>321.11333333333334</v>
      </c>
    </row>
    <row r="232" spans="1:13" x14ac:dyDescent="0.2">
      <c r="A232" s="2">
        <v>2257</v>
      </c>
      <c r="B232" s="2" t="s">
        <v>48</v>
      </c>
      <c r="C232" s="2" t="s">
        <v>13</v>
      </c>
      <c r="D232" s="2" t="s">
        <v>14</v>
      </c>
      <c r="E232" s="3">
        <v>39869</v>
      </c>
      <c r="F232" s="3">
        <v>39840</v>
      </c>
      <c r="G232" s="2" t="s">
        <v>38</v>
      </c>
      <c r="H232" s="2">
        <v>100</v>
      </c>
      <c r="I232" s="2">
        <v>2700</v>
      </c>
      <c r="J232" s="2">
        <v>28</v>
      </c>
      <c r="K232" s="5">
        <v>692.38</v>
      </c>
      <c r="L232" s="5">
        <v>5.29</v>
      </c>
      <c r="M232" s="9">
        <f t="shared" si="3"/>
        <v>24.727857142857143</v>
      </c>
    </row>
    <row r="233" spans="1:13" x14ac:dyDescent="0.2">
      <c r="A233" s="2">
        <v>2295</v>
      </c>
      <c r="B233" s="2" t="s">
        <v>50</v>
      </c>
      <c r="C233" s="2" t="s">
        <v>13</v>
      </c>
      <c r="D233" s="2" t="s">
        <v>14</v>
      </c>
      <c r="E233" s="3">
        <v>39874</v>
      </c>
      <c r="F233" s="3">
        <v>39874</v>
      </c>
      <c r="G233" s="2" t="s">
        <v>28</v>
      </c>
      <c r="H233" s="2">
        <v>68</v>
      </c>
      <c r="I233" s="2">
        <v>2176</v>
      </c>
      <c r="J233" s="2">
        <v>22</v>
      </c>
      <c r="K233" s="5">
        <v>1003.52</v>
      </c>
      <c r="L233" s="5">
        <v>4.26</v>
      </c>
      <c r="M233" s="9">
        <f t="shared" si="3"/>
        <v>45.614545454545457</v>
      </c>
    </row>
    <row r="234" spans="1:13" x14ac:dyDescent="0.2">
      <c r="A234" s="2">
        <v>2297</v>
      </c>
      <c r="B234" s="2" t="s">
        <v>16</v>
      </c>
      <c r="C234" s="2" t="s">
        <v>13</v>
      </c>
      <c r="D234" s="2" t="s">
        <v>14</v>
      </c>
      <c r="E234" s="3">
        <v>39910</v>
      </c>
      <c r="F234" s="3">
        <v>39910</v>
      </c>
      <c r="G234" s="2" t="s">
        <v>17</v>
      </c>
      <c r="H234" s="2">
        <v>9000</v>
      </c>
      <c r="I234" s="2">
        <v>21600</v>
      </c>
      <c r="J234" s="2">
        <v>2228</v>
      </c>
      <c r="K234" s="5">
        <v>9809.7000000000007</v>
      </c>
      <c r="L234" s="5">
        <v>42.34</v>
      </c>
      <c r="M234" s="9">
        <f t="shared" si="3"/>
        <v>4.402917414721724</v>
      </c>
    </row>
    <row r="235" spans="1:13" x14ac:dyDescent="0.2">
      <c r="A235" s="2">
        <v>2298</v>
      </c>
      <c r="B235" s="2" t="s">
        <v>16</v>
      </c>
      <c r="C235" s="2" t="s">
        <v>13</v>
      </c>
      <c r="D235" s="2" t="s">
        <v>14</v>
      </c>
      <c r="E235" s="3">
        <v>39913</v>
      </c>
      <c r="F235" s="3">
        <v>39913</v>
      </c>
      <c r="G235" s="2" t="s">
        <v>17</v>
      </c>
      <c r="H235" s="2">
        <v>700</v>
      </c>
      <c r="I235" s="2">
        <v>7805</v>
      </c>
      <c r="J235" s="2"/>
      <c r="K235" s="5"/>
      <c r="L235" s="5">
        <v>15.3</v>
      </c>
      <c r="M235" s="9" t="str">
        <f t="shared" si="3"/>
        <v/>
      </c>
    </row>
    <row r="236" spans="1:13" x14ac:dyDescent="0.2">
      <c r="A236" s="2">
        <v>2305</v>
      </c>
      <c r="B236" s="2" t="s">
        <v>21</v>
      </c>
      <c r="C236" s="2" t="s">
        <v>26</v>
      </c>
      <c r="D236" s="2" t="s">
        <v>14</v>
      </c>
      <c r="E236" s="3">
        <v>39911</v>
      </c>
      <c r="F236" s="3">
        <v>39911</v>
      </c>
      <c r="G236" s="2" t="s">
        <v>24</v>
      </c>
      <c r="H236" s="2">
        <v>25000</v>
      </c>
      <c r="I236" s="2">
        <v>1260000</v>
      </c>
      <c r="J236" s="2">
        <v>2067</v>
      </c>
      <c r="K236" s="5">
        <v>7933.38</v>
      </c>
      <c r="L236" s="5">
        <v>2469.6</v>
      </c>
      <c r="M236" s="9">
        <f t="shared" si="3"/>
        <v>3.83811320754717</v>
      </c>
    </row>
    <row r="237" spans="1:13" x14ac:dyDescent="0.2">
      <c r="A237" s="2">
        <v>2328</v>
      </c>
      <c r="B237" s="2" t="s">
        <v>32</v>
      </c>
      <c r="C237" s="2" t="s">
        <v>13</v>
      </c>
      <c r="D237" s="2" t="s">
        <v>14</v>
      </c>
      <c r="E237" s="3">
        <v>39888</v>
      </c>
      <c r="F237" s="3">
        <v>39888</v>
      </c>
      <c r="G237" s="2" t="s">
        <v>39</v>
      </c>
      <c r="H237" s="2">
        <v>1680</v>
      </c>
      <c r="I237" s="2">
        <v>117600</v>
      </c>
      <c r="J237" s="2">
        <v>382</v>
      </c>
      <c r="K237" s="5">
        <v>3241.06</v>
      </c>
      <c r="L237" s="5">
        <v>230.5</v>
      </c>
      <c r="M237" s="9">
        <f t="shared" si="3"/>
        <v>8.4844502617801041</v>
      </c>
    </row>
    <row r="238" spans="1:13" x14ac:dyDescent="0.2">
      <c r="A238" s="2">
        <v>2399</v>
      </c>
      <c r="B238" s="2" t="s">
        <v>32</v>
      </c>
      <c r="C238" s="2" t="s">
        <v>13</v>
      </c>
      <c r="D238" s="2" t="s">
        <v>14</v>
      </c>
      <c r="E238" s="3">
        <v>39905</v>
      </c>
      <c r="F238" s="3">
        <v>39905</v>
      </c>
      <c r="G238" s="2" t="s">
        <v>17</v>
      </c>
      <c r="H238" s="2">
        <v>2100</v>
      </c>
      <c r="I238" s="2">
        <v>10500</v>
      </c>
      <c r="J238" s="2">
        <v>187</v>
      </c>
      <c r="K238" s="5">
        <v>1903.54</v>
      </c>
      <c r="L238" s="5">
        <v>20.58</v>
      </c>
      <c r="M238" s="9">
        <f t="shared" si="3"/>
        <v>10.179358288770054</v>
      </c>
    </row>
    <row r="239" spans="1:13" x14ac:dyDescent="0.2">
      <c r="A239" s="2">
        <v>2417</v>
      </c>
      <c r="B239" s="2" t="s">
        <v>57</v>
      </c>
      <c r="C239" s="2" t="s">
        <v>13</v>
      </c>
      <c r="D239" s="2" t="s">
        <v>14</v>
      </c>
      <c r="E239" s="3">
        <v>39959</v>
      </c>
      <c r="F239" s="3">
        <v>39959</v>
      </c>
      <c r="G239" s="2" t="s">
        <v>39</v>
      </c>
      <c r="H239" s="2">
        <v>9000</v>
      </c>
      <c r="I239" s="2">
        <v>648000</v>
      </c>
      <c r="J239" s="2">
        <v>2655</v>
      </c>
      <c r="K239" s="5">
        <v>25052.69</v>
      </c>
      <c r="L239" s="5">
        <v>1270.08</v>
      </c>
      <c r="M239" s="9">
        <f t="shared" si="3"/>
        <v>9.4360414312617689</v>
      </c>
    </row>
    <row r="240" spans="1:13" x14ac:dyDescent="0.2">
      <c r="A240" s="2">
        <v>2429</v>
      </c>
      <c r="B240" s="2" t="s">
        <v>43</v>
      </c>
      <c r="C240" s="2" t="s">
        <v>44</v>
      </c>
      <c r="D240" s="2" t="s">
        <v>14</v>
      </c>
      <c r="E240" s="3">
        <v>39889</v>
      </c>
      <c r="F240" s="3">
        <v>39780</v>
      </c>
      <c r="G240" s="2" t="s">
        <v>53</v>
      </c>
      <c r="H240" s="2">
        <v>176</v>
      </c>
      <c r="I240" s="2">
        <v>3359.84</v>
      </c>
      <c r="J240" s="2"/>
      <c r="K240" s="5"/>
      <c r="L240" s="5">
        <v>6.59</v>
      </c>
      <c r="M240" s="9" t="str">
        <f t="shared" si="3"/>
        <v/>
      </c>
    </row>
    <row r="241" spans="1:13" x14ac:dyDescent="0.2">
      <c r="A241" s="2">
        <v>2430</v>
      </c>
      <c r="B241" s="2" t="s">
        <v>43</v>
      </c>
      <c r="C241" s="2" t="s">
        <v>44</v>
      </c>
      <c r="D241" s="2" t="s">
        <v>14</v>
      </c>
      <c r="E241" s="3">
        <v>39896</v>
      </c>
      <c r="F241" s="3">
        <v>39783</v>
      </c>
      <c r="G241" s="2" t="s">
        <v>53</v>
      </c>
      <c r="H241" s="2">
        <v>5017</v>
      </c>
      <c r="I241" s="2">
        <v>24583.3</v>
      </c>
      <c r="J241" s="2"/>
      <c r="K241" s="5"/>
      <c r="L241" s="5">
        <v>48.18</v>
      </c>
      <c r="M241" s="9" t="str">
        <f t="shared" si="3"/>
        <v/>
      </c>
    </row>
    <row r="242" spans="1:13" x14ac:dyDescent="0.2">
      <c r="A242" s="2">
        <v>2431</v>
      </c>
      <c r="B242" s="2" t="s">
        <v>43</v>
      </c>
      <c r="C242" s="2" t="s">
        <v>44</v>
      </c>
      <c r="D242" s="2" t="s">
        <v>14</v>
      </c>
      <c r="E242" s="3">
        <v>39903</v>
      </c>
      <c r="F242" s="3">
        <v>39784</v>
      </c>
      <c r="G242" s="2" t="s">
        <v>53</v>
      </c>
      <c r="H242" s="2">
        <v>929</v>
      </c>
      <c r="I242" s="2">
        <v>3390.85</v>
      </c>
      <c r="J242" s="2"/>
      <c r="K242" s="5"/>
      <c r="L242" s="5">
        <v>6.65</v>
      </c>
      <c r="M242" s="9" t="str">
        <f t="shared" si="3"/>
        <v/>
      </c>
    </row>
    <row r="243" spans="1:13" x14ac:dyDescent="0.2">
      <c r="A243" s="2">
        <v>2432</v>
      </c>
      <c r="B243" s="2" t="s">
        <v>43</v>
      </c>
      <c r="C243" s="2" t="s">
        <v>44</v>
      </c>
      <c r="D243" s="2" t="s">
        <v>14</v>
      </c>
      <c r="E243" s="3">
        <v>39987</v>
      </c>
      <c r="F243" s="3">
        <v>39842</v>
      </c>
      <c r="G243" s="2" t="s">
        <v>53</v>
      </c>
      <c r="H243" s="2">
        <v>6700</v>
      </c>
      <c r="I243" s="2">
        <v>36582</v>
      </c>
      <c r="J243" s="2"/>
      <c r="K243" s="5"/>
      <c r="L243" s="5">
        <v>71.7</v>
      </c>
      <c r="M243" s="9" t="str">
        <f t="shared" si="3"/>
        <v/>
      </c>
    </row>
    <row r="244" spans="1:13" x14ac:dyDescent="0.2">
      <c r="A244" s="2">
        <v>2436</v>
      </c>
      <c r="B244" s="2" t="s">
        <v>43</v>
      </c>
      <c r="C244" s="2" t="s">
        <v>44</v>
      </c>
      <c r="D244" s="2" t="s">
        <v>14</v>
      </c>
      <c r="E244" s="3">
        <v>39945</v>
      </c>
      <c r="F244" s="3">
        <v>39812</v>
      </c>
      <c r="G244" s="2" t="s">
        <v>53</v>
      </c>
      <c r="H244" s="2">
        <v>1350</v>
      </c>
      <c r="I244" s="2">
        <v>19062</v>
      </c>
      <c r="J244" s="2"/>
      <c r="K244" s="5"/>
      <c r="L244" s="5">
        <v>37.36</v>
      </c>
      <c r="M244" s="9" t="str">
        <f t="shared" si="3"/>
        <v/>
      </c>
    </row>
    <row r="245" spans="1:13" x14ac:dyDescent="0.2">
      <c r="A245" s="2">
        <v>2437</v>
      </c>
      <c r="B245" s="2" t="s">
        <v>43</v>
      </c>
      <c r="C245" s="2" t="s">
        <v>44</v>
      </c>
      <c r="D245" s="2" t="s">
        <v>14</v>
      </c>
      <c r="E245" s="3">
        <v>39959</v>
      </c>
      <c r="F245" s="3">
        <v>39835</v>
      </c>
      <c r="G245" s="2" t="s">
        <v>53</v>
      </c>
      <c r="H245" s="2">
        <v>1120</v>
      </c>
      <c r="I245" s="2">
        <v>16307.2</v>
      </c>
      <c r="J245" s="2"/>
      <c r="K245" s="5"/>
      <c r="L245" s="5">
        <v>31.96</v>
      </c>
      <c r="M245" s="9" t="str">
        <f t="shared" si="3"/>
        <v/>
      </c>
    </row>
    <row r="246" spans="1:13" x14ac:dyDescent="0.2">
      <c r="A246" s="2">
        <v>2438</v>
      </c>
      <c r="B246" s="2" t="s">
        <v>43</v>
      </c>
      <c r="C246" s="2" t="s">
        <v>44</v>
      </c>
      <c r="D246" s="2" t="s">
        <v>14</v>
      </c>
      <c r="E246" s="3">
        <v>39903</v>
      </c>
      <c r="F246" s="3">
        <v>39773</v>
      </c>
      <c r="G246" s="2" t="s">
        <v>53</v>
      </c>
      <c r="H246" s="2">
        <v>100</v>
      </c>
      <c r="I246" s="2">
        <v>371</v>
      </c>
      <c r="J246" s="2"/>
      <c r="K246" s="5"/>
      <c r="L246" s="5">
        <v>0.73</v>
      </c>
      <c r="M246" s="9" t="str">
        <f t="shared" si="3"/>
        <v/>
      </c>
    </row>
    <row r="247" spans="1:13" x14ac:dyDescent="0.2">
      <c r="A247" s="2">
        <v>2439</v>
      </c>
      <c r="B247" s="2" t="s">
        <v>43</v>
      </c>
      <c r="C247" s="2" t="s">
        <v>44</v>
      </c>
      <c r="D247" s="2" t="s">
        <v>14</v>
      </c>
      <c r="E247" s="3">
        <v>39902</v>
      </c>
      <c r="F247" s="3">
        <v>39834</v>
      </c>
      <c r="G247" s="2" t="s">
        <v>53</v>
      </c>
      <c r="H247" s="2">
        <v>1000</v>
      </c>
      <c r="I247" s="2">
        <v>2920</v>
      </c>
      <c r="J247" s="2"/>
      <c r="K247" s="5"/>
      <c r="L247" s="5">
        <v>5.72</v>
      </c>
      <c r="M247" s="9" t="str">
        <f t="shared" si="3"/>
        <v/>
      </c>
    </row>
    <row r="248" spans="1:13" x14ac:dyDescent="0.2">
      <c r="A248" s="2">
        <v>2440</v>
      </c>
      <c r="B248" s="2" t="s">
        <v>43</v>
      </c>
      <c r="C248" s="2" t="s">
        <v>44</v>
      </c>
      <c r="D248" s="2" t="s">
        <v>14</v>
      </c>
      <c r="E248" s="3">
        <v>39902</v>
      </c>
      <c r="F248" s="3">
        <v>39834</v>
      </c>
      <c r="G248" s="2" t="s">
        <v>53</v>
      </c>
      <c r="H248" s="2">
        <v>260</v>
      </c>
      <c r="I248" s="2">
        <v>4035.2</v>
      </c>
      <c r="J248" s="2"/>
      <c r="K248" s="5"/>
      <c r="L248" s="5">
        <v>7.91</v>
      </c>
      <c r="M248" s="9" t="str">
        <f t="shared" si="3"/>
        <v/>
      </c>
    </row>
    <row r="249" spans="1:13" x14ac:dyDescent="0.2">
      <c r="A249" s="2">
        <v>2441</v>
      </c>
      <c r="B249" s="2" t="s">
        <v>67</v>
      </c>
      <c r="C249" s="2" t="s">
        <v>26</v>
      </c>
      <c r="D249" s="2" t="s">
        <v>14</v>
      </c>
      <c r="E249" s="3">
        <v>39937</v>
      </c>
      <c r="F249" s="3">
        <v>39937</v>
      </c>
      <c r="G249" s="2" t="s">
        <v>34</v>
      </c>
      <c r="H249" s="2">
        <v>60</v>
      </c>
      <c r="I249" s="2">
        <v>1100.4000000000001</v>
      </c>
      <c r="J249" s="2">
        <v>3000</v>
      </c>
      <c r="K249" s="5">
        <v>428.91</v>
      </c>
      <c r="L249" s="5">
        <v>2.16</v>
      </c>
      <c r="M249" s="9">
        <f t="shared" si="3"/>
        <v>0.14297000000000001</v>
      </c>
    </row>
    <row r="250" spans="1:13" x14ac:dyDescent="0.2">
      <c r="A250" s="2">
        <v>2447</v>
      </c>
      <c r="B250" s="2" t="s">
        <v>43</v>
      </c>
      <c r="C250" s="2" t="s">
        <v>44</v>
      </c>
      <c r="D250" s="2" t="s">
        <v>52</v>
      </c>
      <c r="E250" s="3">
        <v>39920</v>
      </c>
      <c r="F250" s="3">
        <v>39920</v>
      </c>
      <c r="G250" s="2" t="s">
        <v>53</v>
      </c>
      <c r="H250" s="2">
        <v>5000</v>
      </c>
      <c r="I250" s="2">
        <v>160900</v>
      </c>
      <c r="J250" s="2"/>
      <c r="K250" s="5"/>
      <c r="L250" s="5">
        <v>315.36</v>
      </c>
      <c r="M250" s="9" t="str">
        <f t="shared" si="3"/>
        <v/>
      </c>
    </row>
    <row r="251" spans="1:13" x14ac:dyDescent="0.2">
      <c r="A251" s="2">
        <v>2450</v>
      </c>
      <c r="B251" s="2" t="s">
        <v>43</v>
      </c>
      <c r="C251" s="2" t="s">
        <v>44</v>
      </c>
      <c r="D251" s="2" t="s">
        <v>14</v>
      </c>
      <c r="E251" s="3">
        <v>39989</v>
      </c>
      <c r="F251" s="3">
        <v>39923</v>
      </c>
      <c r="G251" s="2" t="s">
        <v>53</v>
      </c>
      <c r="H251" s="2">
        <v>166</v>
      </c>
      <c r="I251" s="2">
        <v>2265.9</v>
      </c>
      <c r="J251" s="2"/>
      <c r="K251" s="5"/>
      <c r="L251" s="5">
        <v>4.4400000000000004</v>
      </c>
      <c r="M251" s="9" t="str">
        <f t="shared" si="3"/>
        <v/>
      </c>
    </row>
    <row r="252" spans="1:13" x14ac:dyDescent="0.2">
      <c r="A252" s="2">
        <v>2451</v>
      </c>
      <c r="B252" s="2" t="s">
        <v>43</v>
      </c>
      <c r="C252" s="2" t="s">
        <v>44</v>
      </c>
      <c r="D252" s="2" t="s">
        <v>14</v>
      </c>
      <c r="E252" s="3">
        <v>39989</v>
      </c>
      <c r="F252" s="3">
        <v>39923</v>
      </c>
      <c r="G252" s="2" t="s">
        <v>53</v>
      </c>
      <c r="H252" s="2">
        <v>1500</v>
      </c>
      <c r="I252" s="2">
        <v>15150</v>
      </c>
      <c r="J252" s="2"/>
      <c r="K252" s="5"/>
      <c r="L252" s="5">
        <v>29.69</v>
      </c>
      <c r="M252" s="9" t="str">
        <f t="shared" si="3"/>
        <v/>
      </c>
    </row>
    <row r="253" spans="1:13" x14ac:dyDescent="0.2">
      <c r="A253" s="2">
        <v>2463</v>
      </c>
      <c r="B253" s="2" t="s">
        <v>30</v>
      </c>
      <c r="C253" s="2" t="s">
        <v>26</v>
      </c>
      <c r="D253" s="2" t="s">
        <v>14</v>
      </c>
      <c r="E253" s="3">
        <v>39923</v>
      </c>
      <c r="F253" s="3">
        <v>39923</v>
      </c>
      <c r="G253" s="2" t="s">
        <v>31</v>
      </c>
      <c r="H253" s="2">
        <v>7840</v>
      </c>
      <c r="I253" s="2">
        <v>71344</v>
      </c>
      <c r="J253" s="2">
        <v>719</v>
      </c>
      <c r="K253" s="5">
        <v>853.88</v>
      </c>
      <c r="L253" s="5">
        <v>139.83000000000001</v>
      </c>
      <c r="M253" s="9">
        <f t="shared" si="3"/>
        <v>1.1875938803894297</v>
      </c>
    </row>
    <row r="254" spans="1:13" x14ac:dyDescent="0.2">
      <c r="A254" s="2">
        <v>2474</v>
      </c>
      <c r="B254" s="2" t="s">
        <v>43</v>
      </c>
      <c r="C254" s="2" t="s">
        <v>44</v>
      </c>
      <c r="D254" s="2" t="s">
        <v>14</v>
      </c>
      <c r="E254" s="3">
        <v>40025</v>
      </c>
      <c r="F254" s="3">
        <v>39923</v>
      </c>
      <c r="G254" s="2" t="s">
        <v>53</v>
      </c>
      <c r="H254" s="2">
        <v>40</v>
      </c>
      <c r="I254" s="2">
        <v>1440</v>
      </c>
      <c r="J254" s="2"/>
      <c r="K254" s="5"/>
      <c r="L254" s="5">
        <v>2.82</v>
      </c>
      <c r="M254" s="9" t="str">
        <f t="shared" si="3"/>
        <v/>
      </c>
    </row>
    <row r="255" spans="1:13" x14ac:dyDescent="0.2">
      <c r="A255" s="2">
        <v>2475</v>
      </c>
      <c r="B255" s="2" t="s">
        <v>43</v>
      </c>
      <c r="C255" s="2" t="s">
        <v>44</v>
      </c>
      <c r="D255" s="2" t="s">
        <v>52</v>
      </c>
      <c r="E255" s="3">
        <v>40025</v>
      </c>
      <c r="F255" s="3">
        <v>39937</v>
      </c>
      <c r="G255" s="2" t="s">
        <v>53</v>
      </c>
      <c r="H255" s="2">
        <v>6</v>
      </c>
      <c r="I255" s="2">
        <v>43.2</v>
      </c>
      <c r="J255" s="2"/>
      <c r="K255" s="5"/>
      <c r="L255" s="5">
        <v>0.08</v>
      </c>
      <c r="M255" s="9" t="str">
        <f t="shared" si="3"/>
        <v/>
      </c>
    </row>
    <row r="256" spans="1:13" x14ac:dyDescent="0.2">
      <c r="A256" s="2">
        <v>2476</v>
      </c>
      <c r="B256" s="2" t="s">
        <v>43</v>
      </c>
      <c r="C256" s="2" t="s">
        <v>44</v>
      </c>
      <c r="D256" s="2" t="s">
        <v>52</v>
      </c>
      <c r="E256" s="3">
        <v>40025</v>
      </c>
      <c r="F256" s="3">
        <v>39972</v>
      </c>
      <c r="G256" s="2" t="s">
        <v>53</v>
      </c>
      <c r="H256" s="2">
        <v>6</v>
      </c>
      <c r="I256" s="2">
        <v>43.2</v>
      </c>
      <c r="J256" s="2"/>
      <c r="K256" s="5"/>
      <c r="L256" s="5">
        <v>0.08</v>
      </c>
      <c r="M256" s="9" t="str">
        <f t="shared" si="3"/>
        <v/>
      </c>
    </row>
    <row r="257" spans="1:13" x14ac:dyDescent="0.2">
      <c r="A257" s="2">
        <v>2477</v>
      </c>
      <c r="B257" s="2" t="s">
        <v>48</v>
      </c>
      <c r="C257" s="2" t="s">
        <v>13</v>
      </c>
      <c r="D257" s="2" t="s">
        <v>14</v>
      </c>
      <c r="E257" s="3">
        <v>39969</v>
      </c>
      <c r="F257" s="3">
        <v>39969</v>
      </c>
      <c r="G257" s="2" t="s">
        <v>39</v>
      </c>
      <c r="H257" s="2">
        <v>425</v>
      </c>
      <c r="I257" s="2">
        <v>38250</v>
      </c>
      <c r="J257" s="2">
        <v>130</v>
      </c>
      <c r="K257" s="5">
        <v>1859.79</v>
      </c>
      <c r="L257" s="5">
        <v>74.97</v>
      </c>
      <c r="M257" s="9">
        <f t="shared" si="3"/>
        <v>14.306076923076922</v>
      </c>
    </row>
    <row r="258" spans="1:13" x14ac:dyDescent="0.2">
      <c r="A258" s="2">
        <v>2478</v>
      </c>
      <c r="B258" s="2" t="s">
        <v>48</v>
      </c>
      <c r="C258" s="2" t="s">
        <v>13</v>
      </c>
      <c r="D258" s="2" t="s">
        <v>14</v>
      </c>
      <c r="E258" s="3">
        <v>39995</v>
      </c>
      <c r="F258" s="3">
        <v>39995</v>
      </c>
      <c r="G258" s="2" t="s">
        <v>39</v>
      </c>
      <c r="H258" s="2">
        <v>276</v>
      </c>
      <c r="I258" s="2">
        <v>24840</v>
      </c>
      <c r="J258" s="2">
        <v>87</v>
      </c>
      <c r="K258" s="5">
        <v>1205.7</v>
      </c>
      <c r="L258" s="5">
        <v>48.69</v>
      </c>
      <c r="M258" s="9">
        <f t="shared" si="3"/>
        <v>13.858620689655172</v>
      </c>
    </row>
    <row r="259" spans="1:13" x14ac:dyDescent="0.2">
      <c r="A259" s="2">
        <v>2481</v>
      </c>
      <c r="B259" s="2" t="s">
        <v>43</v>
      </c>
      <c r="C259" s="2" t="s">
        <v>44</v>
      </c>
      <c r="D259" s="2" t="s">
        <v>52</v>
      </c>
      <c r="E259" s="3">
        <v>39948</v>
      </c>
      <c r="F259" s="3">
        <v>39926</v>
      </c>
      <c r="G259" s="2" t="s">
        <v>53</v>
      </c>
      <c r="H259" s="2">
        <v>76</v>
      </c>
      <c r="I259" s="2">
        <v>300.2</v>
      </c>
      <c r="J259" s="2"/>
      <c r="K259" s="5"/>
      <c r="L259" s="5">
        <v>0.59</v>
      </c>
      <c r="M259" s="9" t="str">
        <f t="shared" ref="M259:M322" si="4">IF(J259=0, "", K259/J259)</f>
        <v/>
      </c>
    </row>
    <row r="260" spans="1:13" x14ac:dyDescent="0.2">
      <c r="A260" s="2">
        <v>2499</v>
      </c>
      <c r="B260" s="2" t="s">
        <v>21</v>
      </c>
      <c r="C260" s="2" t="s">
        <v>18</v>
      </c>
      <c r="D260" s="2" t="s">
        <v>14</v>
      </c>
      <c r="E260" s="3">
        <v>39953</v>
      </c>
      <c r="F260" s="3">
        <v>39953</v>
      </c>
      <c r="G260" s="2" t="s">
        <v>27</v>
      </c>
      <c r="H260" s="2">
        <v>73</v>
      </c>
      <c r="I260" s="2">
        <v>3000.3</v>
      </c>
      <c r="J260" s="2">
        <v>69</v>
      </c>
      <c r="K260" s="5">
        <v>1332.43</v>
      </c>
      <c r="L260" s="5">
        <v>5.88</v>
      </c>
      <c r="M260" s="9">
        <f t="shared" si="4"/>
        <v>19.310579710144928</v>
      </c>
    </row>
    <row r="261" spans="1:13" x14ac:dyDescent="0.2">
      <c r="A261" s="2">
        <v>2502</v>
      </c>
      <c r="B261" s="2" t="s">
        <v>58</v>
      </c>
      <c r="C261" s="2" t="s">
        <v>13</v>
      </c>
      <c r="D261" s="2" t="s">
        <v>14</v>
      </c>
      <c r="E261" s="3">
        <v>39982</v>
      </c>
      <c r="F261" s="3">
        <v>39982</v>
      </c>
      <c r="G261" s="2" t="s">
        <v>28</v>
      </c>
      <c r="H261" s="2">
        <v>5</v>
      </c>
      <c r="I261" s="2">
        <v>160</v>
      </c>
      <c r="J261" s="2">
        <v>2</v>
      </c>
      <c r="K261" s="5">
        <v>12561.4</v>
      </c>
      <c r="L261" s="5">
        <v>0.31</v>
      </c>
      <c r="M261" s="9">
        <f t="shared" si="4"/>
        <v>6280.7</v>
      </c>
    </row>
    <row r="262" spans="1:13" x14ac:dyDescent="0.2">
      <c r="A262" s="2">
        <v>2503</v>
      </c>
      <c r="B262" s="2" t="s">
        <v>58</v>
      </c>
      <c r="C262" s="2" t="s">
        <v>13</v>
      </c>
      <c r="D262" s="2" t="s">
        <v>14</v>
      </c>
      <c r="E262" s="3">
        <v>39982</v>
      </c>
      <c r="F262" s="3">
        <v>39982</v>
      </c>
      <c r="G262" s="2" t="s">
        <v>28</v>
      </c>
      <c r="H262" s="2">
        <v>4995</v>
      </c>
      <c r="I262" s="2">
        <v>159840</v>
      </c>
      <c r="J262" s="2">
        <v>4995</v>
      </c>
      <c r="K262" s="5">
        <v>275</v>
      </c>
      <c r="L262" s="5">
        <v>313.29000000000002</v>
      </c>
      <c r="M262" s="9">
        <f t="shared" si="4"/>
        <v>5.5055055055055056E-2</v>
      </c>
    </row>
    <row r="263" spans="1:13" x14ac:dyDescent="0.2">
      <c r="A263" s="2">
        <v>2506</v>
      </c>
      <c r="B263" s="2" t="s">
        <v>21</v>
      </c>
      <c r="C263" s="2" t="s">
        <v>18</v>
      </c>
      <c r="D263" s="2" t="s">
        <v>14</v>
      </c>
      <c r="E263" s="3">
        <v>40008</v>
      </c>
      <c r="F263" s="3">
        <v>40008</v>
      </c>
      <c r="G263" s="2" t="s">
        <v>27</v>
      </c>
      <c r="H263" s="2">
        <v>2040</v>
      </c>
      <c r="I263" s="2">
        <v>83844</v>
      </c>
      <c r="J263" s="2">
        <v>309</v>
      </c>
      <c r="K263" s="5">
        <v>3777.93</v>
      </c>
      <c r="L263" s="5">
        <v>164.33</v>
      </c>
      <c r="M263" s="9">
        <f t="shared" si="4"/>
        <v>12.22631067961165</v>
      </c>
    </row>
    <row r="264" spans="1:13" x14ac:dyDescent="0.2">
      <c r="A264" s="2">
        <v>2536</v>
      </c>
      <c r="B264" s="2" t="s">
        <v>30</v>
      </c>
      <c r="C264" s="2" t="s">
        <v>26</v>
      </c>
      <c r="D264" s="2" t="s">
        <v>14</v>
      </c>
      <c r="E264" s="3">
        <v>40014</v>
      </c>
      <c r="F264" s="3">
        <v>40014</v>
      </c>
      <c r="G264" s="2" t="s">
        <v>51</v>
      </c>
      <c r="H264" s="2">
        <v>26932</v>
      </c>
      <c r="I264" s="2">
        <v>317528.28000000003</v>
      </c>
      <c r="J264" s="2">
        <v>3393</v>
      </c>
      <c r="K264" s="5">
        <v>30661.5</v>
      </c>
      <c r="L264" s="5">
        <v>622.36</v>
      </c>
      <c r="M264" s="9">
        <f t="shared" si="4"/>
        <v>9.0366931918656057</v>
      </c>
    </row>
    <row r="265" spans="1:13" x14ac:dyDescent="0.2">
      <c r="A265" s="2">
        <v>2539</v>
      </c>
      <c r="B265" s="2" t="s">
        <v>12</v>
      </c>
      <c r="C265" s="2" t="s">
        <v>13</v>
      </c>
      <c r="D265" s="2" t="s">
        <v>14</v>
      </c>
      <c r="E265" s="3">
        <v>39974</v>
      </c>
      <c r="F265" s="3">
        <v>40009</v>
      </c>
      <c r="G265" s="2" t="s">
        <v>47</v>
      </c>
      <c r="H265" s="2">
        <v>1000</v>
      </c>
      <c r="I265" s="2">
        <v>110000</v>
      </c>
      <c r="J265" s="2">
        <v>1073</v>
      </c>
      <c r="K265" s="5">
        <v>8114.11</v>
      </c>
      <c r="L265" s="5">
        <v>215.6</v>
      </c>
      <c r="M265" s="9">
        <f t="shared" si="4"/>
        <v>7.562078285181733</v>
      </c>
    </row>
    <row r="266" spans="1:13" x14ac:dyDescent="0.2">
      <c r="A266" s="2">
        <v>2558</v>
      </c>
      <c r="B266" s="2" t="s">
        <v>50</v>
      </c>
      <c r="C266" s="2" t="s">
        <v>13</v>
      </c>
      <c r="D266" s="2" t="s">
        <v>14</v>
      </c>
      <c r="E266" s="3">
        <v>39979</v>
      </c>
      <c r="F266" s="3">
        <v>39979</v>
      </c>
      <c r="G266" s="2" t="s">
        <v>39</v>
      </c>
      <c r="H266" s="2">
        <v>800</v>
      </c>
      <c r="I266" s="2">
        <v>56000</v>
      </c>
      <c r="J266" s="2">
        <v>195</v>
      </c>
      <c r="K266" s="5">
        <v>2008.54</v>
      </c>
      <c r="L266" s="5">
        <v>109.76</v>
      </c>
      <c r="M266" s="9">
        <f t="shared" si="4"/>
        <v>10.300205128205128</v>
      </c>
    </row>
    <row r="267" spans="1:13" x14ac:dyDescent="0.2">
      <c r="A267" s="2">
        <v>2559</v>
      </c>
      <c r="B267" s="2" t="s">
        <v>16</v>
      </c>
      <c r="C267" s="2" t="s">
        <v>13</v>
      </c>
      <c r="D267" s="2" t="s">
        <v>14</v>
      </c>
      <c r="E267" s="3">
        <v>39972</v>
      </c>
      <c r="F267" s="3">
        <v>39972</v>
      </c>
      <c r="G267" s="2" t="s">
        <v>17</v>
      </c>
      <c r="H267" s="2">
        <v>150</v>
      </c>
      <c r="I267" s="2">
        <v>1950</v>
      </c>
      <c r="J267" s="2">
        <v>30</v>
      </c>
      <c r="K267" s="5">
        <v>4111.71</v>
      </c>
      <c r="L267" s="5">
        <v>3.82</v>
      </c>
      <c r="M267" s="9">
        <f t="shared" si="4"/>
        <v>137.05699999999999</v>
      </c>
    </row>
    <row r="268" spans="1:13" x14ac:dyDescent="0.2">
      <c r="A268" s="2">
        <v>2562</v>
      </c>
      <c r="B268" s="2" t="s">
        <v>12</v>
      </c>
      <c r="C268" s="2" t="s">
        <v>13</v>
      </c>
      <c r="D268" s="2" t="s">
        <v>14</v>
      </c>
      <c r="E268" s="3">
        <v>39973</v>
      </c>
      <c r="F268" s="3">
        <v>39973</v>
      </c>
      <c r="G268" s="2" t="s">
        <v>47</v>
      </c>
      <c r="H268" s="2">
        <v>140</v>
      </c>
      <c r="I268" s="2">
        <v>15400</v>
      </c>
      <c r="J268" s="2">
        <v>158</v>
      </c>
      <c r="K268" s="5">
        <v>4318.21</v>
      </c>
      <c r="L268" s="5">
        <v>30.18</v>
      </c>
      <c r="M268" s="9">
        <f t="shared" si="4"/>
        <v>27.330443037974685</v>
      </c>
    </row>
    <row r="269" spans="1:13" x14ac:dyDescent="0.2">
      <c r="A269" s="2">
        <v>2571</v>
      </c>
      <c r="B269" s="2" t="s">
        <v>50</v>
      </c>
      <c r="C269" s="2" t="s">
        <v>13</v>
      </c>
      <c r="D269" s="2" t="s">
        <v>14</v>
      </c>
      <c r="E269" s="3">
        <v>40043</v>
      </c>
      <c r="F269" s="3">
        <v>40043</v>
      </c>
      <c r="G269" s="2" t="s">
        <v>31</v>
      </c>
      <c r="H269" s="2">
        <v>2000</v>
      </c>
      <c r="I269" s="2">
        <v>3800</v>
      </c>
      <c r="J269" s="2">
        <v>251</v>
      </c>
      <c r="K269" s="5">
        <v>1484.75</v>
      </c>
      <c r="L269" s="5">
        <v>7.45</v>
      </c>
      <c r="M269" s="9">
        <f t="shared" si="4"/>
        <v>5.915338645418327</v>
      </c>
    </row>
    <row r="270" spans="1:13" x14ac:dyDescent="0.2">
      <c r="A270" s="2">
        <v>2588</v>
      </c>
      <c r="B270" s="2" t="s">
        <v>16</v>
      </c>
      <c r="C270" s="2" t="s">
        <v>26</v>
      </c>
      <c r="D270" s="2" t="s">
        <v>14</v>
      </c>
      <c r="E270" s="3">
        <v>40044</v>
      </c>
      <c r="F270" s="3">
        <v>40044</v>
      </c>
      <c r="G270" s="2" t="s">
        <v>34</v>
      </c>
      <c r="H270" s="2">
        <v>120</v>
      </c>
      <c r="I270" s="2">
        <v>840</v>
      </c>
      <c r="J270" s="2"/>
      <c r="K270" s="5"/>
      <c r="L270" s="5">
        <v>1.65</v>
      </c>
      <c r="M270" s="9" t="str">
        <f t="shared" si="4"/>
        <v/>
      </c>
    </row>
    <row r="271" spans="1:13" x14ac:dyDescent="0.2">
      <c r="A271" s="2">
        <v>2601</v>
      </c>
      <c r="B271" s="2" t="s">
        <v>43</v>
      </c>
      <c r="C271" s="2" t="s">
        <v>44</v>
      </c>
      <c r="D271" s="2" t="s">
        <v>52</v>
      </c>
      <c r="E271" s="3">
        <v>40098</v>
      </c>
      <c r="F271" s="3">
        <v>40028</v>
      </c>
      <c r="G271" s="2" t="s">
        <v>53</v>
      </c>
      <c r="H271" s="2">
        <v>20</v>
      </c>
      <c r="I271" s="2">
        <v>438</v>
      </c>
      <c r="J271" s="2"/>
      <c r="K271" s="5"/>
      <c r="L271" s="5">
        <v>0.86</v>
      </c>
      <c r="M271" s="9" t="str">
        <f t="shared" si="4"/>
        <v/>
      </c>
    </row>
    <row r="272" spans="1:13" x14ac:dyDescent="0.2">
      <c r="A272" s="2">
        <v>2602</v>
      </c>
      <c r="B272" s="2" t="s">
        <v>43</v>
      </c>
      <c r="C272" s="2" t="s">
        <v>44</v>
      </c>
      <c r="D272" s="2" t="s">
        <v>52</v>
      </c>
      <c r="E272" s="3">
        <v>40015</v>
      </c>
      <c r="F272" s="3">
        <v>40015</v>
      </c>
      <c r="G272" s="2" t="s">
        <v>53</v>
      </c>
      <c r="H272" s="2">
        <v>320</v>
      </c>
      <c r="I272" s="2">
        <v>1475.2</v>
      </c>
      <c r="J272" s="2"/>
      <c r="K272" s="5"/>
      <c r="L272" s="5">
        <v>2.89</v>
      </c>
      <c r="M272" s="9" t="str">
        <f t="shared" si="4"/>
        <v/>
      </c>
    </row>
    <row r="273" spans="1:13" x14ac:dyDescent="0.2">
      <c r="A273" s="2">
        <v>2603</v>
      </c>
      <c r="B273" s="2" t="s">
        <v>22</v>
      </c>
      <c r="C273" s="2" t="s">
        <v>13</v>
      </c>
      <c r="D273" s="2" t="s">
        <v>14</v>
      </c>
      <c r="E273" s="3">
        <v>40128</v>
      </c>
      <c r="F273" s="3">
        <v>40115</v>
      </c>
      <c r="G273" s="2" t="s">
        <v>39</v>
      </c>
      <c r="H273" s="2">
        <v>2000</v>
      </c>
      <c r="I273" s="2">
        <v>144000</v>
      </c>
      <c r="J273" s="2">
        <v>590</v>
      </c>
      <c r="K273" s="5">
        <v>5962.58</v>
      </c>
      <c r="L273" s="5">
        <v>310.45999999999998</v>
      </c>
      <c r="M273" s="9">
        <f t="shared" si="4"/>
        <v>10.106067796610169</v>
      </c>
    </row>
    <row r="274" spans="1:13" x14ac:dyDescent="0.2">
      <c r="A274" s="2">
        <v>2632</v>
      </c>
      <c r="B274" s="2" t="s">
        <v>48</v>
      </c>
      <c r="C274" s="2" t="s">
        <v>26</v>
      </c>
      <c r="D274" s="2" t="s">
        <v>14</v>
      </c>
      <c r="E274" s="3">
        <v>40032</v>
      </c>
      <c r="F274" s="3">
        <v>40032</v>
      </c>
      <c r="G274" s="2" t="s">
        <v>68</v>
      </c>
      <c r="H274" s="2">
        <v>2733</v>
      </c>
      <c r="I274" s="2">
        <v>224625.27</v>
      </c>
      <c r="J274" s="2">
        <v>589</v>
      </c>
      <c r="K274" s="5">
        <v>314</v>
      </c>
      <c r="L274" s="5">
        <v>440.27</v>
      </c>
      <c r="M274" s="9">
        <f t="shared" si="4"/>
        <v>0.53310696095076404</v>
      </c>
    </row>
    <row r="275" spans="1:13" x14ac:dyDescent="0.2">
      <c r="A275" s="2">
        <v>2647</v>
      </c>
      <c r="B275" s="2" t="s">
        <v>12</v>
      </c>
      <c r="C275" s="2" t="s">
        <v>13</v>
      </c>
      <c r="D275" s="2" t="s">
        <v>14</v>
      </c>
      <c r="E275" s="3">
        <v>38966</v>
      </c>
      <c r="F275" s="3">
        <v>38966</v>
      </c>
      <c r="G275" s="2" t="s">
        <v>47</v>
      </c>
      <c r="H275" s="2">
        <v>100</v>
      </c>
      <c r="I275" s="2">
        <v>7535</v>
      </c>
      <c r="J275" s="2">
        <v>107</v>
      </c>
      <c r="K275" s="5">
        <v>1845.74</v>
      </c>
      <c r="L275" s="5"/>
      <c r="M275" s="9">
        <f t="shared" si="4"/>
        <v>17.249906542056074</v>
      </c>
    </row>
    <row r="276" spans="1:13" x14ac:dyDescent="0.2">
      <c r="A276" s="2">
        <v>2654</v>
      </c>
      <c r="B276" s="2" t="s">
        <v>32</v>
      </c>
      <c r="C276" s="2" t="s">
        <v>13</v>
      </c>
      <c r="D276" s="2" t="s">
        <v>14</v>
      </c>
      <c r="E276" s="3">
        <v>38999</v>
      </c>
      <c r="F276" s="3">
        <v>38999</v>
      </c>
      <c r="G276" s="2" t="s">
        <v>28</v>
      </c>
      <c r="H276" s="2">
        <v>45</v>
      </c>
      <c r="I276" s="2">
        <v>7875</v>
      </c>
      <c r="J276" s="2">
        <v>29</v>
      </c>
      <c r="K276" s="5">
        <v>854.34</v>
      </c>
      <c r="L276" s="5"/>
      <c r="M276" s="9">
        <f t="shared" si="4"/>
        <v>29.46</v>
      </c>
    </row>
    <row r="277" spans="1:13" x14ac:dyDescent="0.2">
      <c r="A277" s="2">
        <v>2655</v>
      </c>
      <c r="B277" s="2" t="s">
        <v>16</v>
      </c>
      <c r="C277" s="2" t="s">
        <v>13</v>
      </c>
      <c r="D277" s="2" t="s">
        <v>14</v>
      </c>
      <c r="E277" s="3">
        <v>38961</v>
      </c>
      <c r="F277" s="3">
        <v>38961</v>
      </c>
      <c r="G277" s="2" t="s">
        <v>46</v>
      </c>
      <c r="H277" s="2">
        <v>1000</v>
      </c>
      <c r="I277" s="2">
        <v>17000</v>
      </c>
      <c r="J277" s="2">
        <v>61</v>
      </c>
      <c r="K277" s="5">
        <v>7682.69</v>
      </c>
      <c r="L277" s="5"/>
      <c r="M277" s="9">
        <f t="shared" si="4"/>
        <v>125.94573770491803</v>
      </c>
    </row>
    <row r="278" spans="1:13" x14ac:dyDescent="0.2">
      <c r="A278" s="2">
        <v>2656</v>
      </c>
      <c r="B278" s="2" t="s">
        <v>16</v>
      </c>
      <c r="C278" s="2" t="s">
        <v>13</v>
      </c>
      <c r="D278" s="2" t="s">
        <v>14</v>
      </c>
      <c r="E278" s="3">
        <v>38940</v>
      </c>
      <c r="F278" s="3">
        <v>38940</v>
      </c>
      <c r="G278" s="2" t="s">
        <v>17</v>
      </c>
      <c r="H278" s="2">
        <v>35000</v>
      </c>
      <c r="I278" s="2">
        <v>152250</v>
      </c>
      <c r="J278" s="2"/>
      <c r="K278" s="5"/>
      <c r="L278" s="5"/>
      <c r="M278" s="9" t="str">
        <f t="shared" si="4"/>
        <v/>
      </c>
    </row>
    <row r="279" spans="1:13" x14ac:dyDescent="0.2">
      <c r="A279" s="2">
        <v>2657</v>
      </c>
      <c r="B279" s="2" t="s">
        <v>16</v>
      </c>
      <c r="C279" s="2" t="s">
        <v>13</v>
      </c>
      <c r="D279" s="2" t="s">
        <v>14</v>
      </c>
      <c r="E279" s="3">
        <v>38940</v>
      </c>
      <c r="F279" s="3">
        <v>38940</v>
      </c>
      <c r="G279" s="2" t="s">
        <v>17</v>
      </c>
      <c r="H279" s="2">
        <v>20000</v>
      </c>
      <c r="I279" s="2">
        <v>338000</v>
      </c>
      <c r="J279" s="2"/>
      <c r="K279" s="5"/>
      <c r="L279" s="5"/>
      <c r="M279" s="9" t="str">
        <f t="shared" si="4"/>
        <v/>
      </c>
    </row>
    <row r="280" spans="1:13" x14ac:dyDescent="0.2">
      <c r="A280" s="2">
        <v>2661</v>
      </c>
      <c r="B280" s="2" t="s">
        <v>21</v>
      </c>
      <c r="C280" s="2" t="s">
        <v>13</v>
      </c>
      <c r="D280" s="2" t="s">
        <v>14</v>
      </c>
      <c r="E280" s="3">
        <v>38988</v>
      </c>
      <c r="F280" s="3">
        <v>38988</v>
      </c>
      <c r="G280" s="2" t="s">
        <v>17</v>
      </c>
      <c r="H280" s="2">
        <v>416</v>
      </c>
      <c r="I280" s="2">
        <v>1809.6</v>
      </c>
      <c r="J280" s="2"/>
      <c r="K280" s="5"/>
      <c r="L280" s="5"/>
      <c r="M280" s="9" t="str">
        <f t="shared" si="4"/>
        <v/>
      </c>
    </row>
    <row r="281" spans="1:13" x14ac:dyDescent="0.2">
      <c r="A281" s="2">
        <v>2662</v>
      </c>
      <c r="B281" s="2" t="s">
        <v>21</v>
      </c>
      <c r="C281" s="2" t="s">
        <v>13</v>
      </c>
      <c r="D281" s="2" t="s">
        <v>14</v>
      </c>
      <c r="E281" s="3">
        <v>38988</v>
      </c>
      <c r="F281" s="3">
        <v>38988</v>
      </c>
      <c r="G281" s="2" t="s">
        <v>17</v>
      </c>
      <c r="H281" s="2">
        <v>486</v>
      </c>
      <c r="I281" s="2">
        <v>2041.2</v>
      </c>
      <c r="J281" s="2"/>
      <c r="K281" s="5"/>
      <c r="L281" s="5"/>
      <c r="M281" s="9" t="str">
        <f t="shared" si="4"/>
        <v/>
      </c>
    </row>
    <row r="282" spans="1:13" x14ac:dyDescent="0.2">
      <c r="A282" s="2">
        <v>2680</v>
      </c>
      <c r="B282" s="2" t="s">
        <v>22</v>
      </c>
      <c r="C282" s="2" t="s">
        <v>13</v>
      </c>
      <c r="D282" s="2" t="s">
        <v>14</v>
      </c>
      <c r="E282" s="3">
        <v>39111</v>
      </c>
      <c r="F282" s="3">
        <v>39111</v>
      </c>
      <c r="G282" s="2" t="s">
        <v>17</v>
      </c>
      <c r="H282" s="2">
        <v>906</v>
      </c>
      <c r="I282" s="2">
        <v>19071.3</v>
      </c>
      <c r="J282" s="2">
        <v>316</v>
      </c>
      <c r="K282" s="5">
        <v>3850.8</v>
      </c>
      <c r="L282" s="5"/>
      <c r="M282" s="9">
        <f t="shared" si="4"/>
        <v>12.186075949367089</v>
      </c>
    </row>
    <row r="283" spans="1:13" x14ac:dyDescent="0.2">
      <c r="A283" s="2">
        <v>2681</v>
      </c>
      <c r="B283" s="2" t="s">
        <v>22</v>
      </c>
      <c r="C283" s="2" t="s">
        <v>13</v>
      </c>
      <c r="D283" s="2" t="s">
        <v>14</v>
      </c>
      <c r="E283" s="3">
        <v>39034</v>
      </c>
      <c r="F283" s="3">
        <v>39034</v>
      </c>
      <c r="G283" s="2" t="s">
        <v>17</v>
      </c>
      <c r="H283" s="2">
        <v>38780</v>
      </c>
      <c r="I283" s="2">
        <v>432009.2</v>
      </c>
      <c r="J283" s="2">
        <v>3217</v>
      </c>
      <c r="K283" s="5">
        <v>14364.29</v>
      </c>
      <c r="L283" s="5"/>
      <c r="M283" s="9">
        <f t="shared" si="4"/>
        <v>4.465119676717439</v>
      </c>
    </row>
    <row r="284" spans="1:13" x14ac:dyDescent="0.2">
      <c r="A284" s="2">
        <v>2683</v>
      </c>
      <c r="B284" s="2" t="s">
        <v>21</v>
      </c>
      <c r="C284" s="2" t="s">
        <v>13</v>
      </c>
      <c r="D284" s="2" t="s">
        <v>14</v>
      </c>
      <c r="E284" s="3">
        <v>39058</v>
      </c>
      <c r="F284" s="3">
        <v>39058</v>
      </c>
      <c r="G284" s="2" t="s">
        <v>17</v>
      </c>
      <c r="H284" s="2">
        <v>4632</v>
      </c>
      <c r="I284" s="2">
        <v>16906.8</v>
      </c>
      <c r="J284" s="2"/>
      <c r="K284" s="5"/>
      <c r="L284" s="5"/>
      <c r="M284" s="9" t="str">
        <f t="shared" si="4"/>
        <v/>
      </c>
    </row>
    <row r="285" spans="1:13" x14ac:dyDescent="0.2">
      <c r="A285" s="2">
        <v>2684</v>
      </c>
      <c r="B285" s="2" t="s">
        <v>21</v>
      </c>
      <c r="C285" s="2" t="s">
        <v>13</v>
      </c>
      <c r="D285" s="2" t="s">
        <v>14</v>
      </c>
      <c r="E285" s="3">
        <v>39058</v>
      </c>
      <c r="F285" s="3">
        <v>39058</v>
      </c>
      <c r="G285" s="2" t="s">
        <v>17</v>
      </c>
      <c r="H285" s="2">
        <v>166</v>
      </c>
      <c r="I285" s="2">
        <v>356.9</v>
      </c>
      <c r="J285" s="2"/>
      <c r="K285" s="5"/>
      <c r="L285" s="5"/>
      <c r="M285" s="9" t="str">
        <f t="shared" si="4"/>
        <v/>
      </c>
    </row>
    <row r="286" spans="1:13" x14ac:dyDescent="0.2">
      <c r="A286" s="2">
        <v>2685</v>
      </c>
      <c r="B286" s="2" t="s">
        <v>22</v>
      </c>
      <c r="C286" s="2" t="s">
        <v>13</v>
      </c>
      <c r="D286" s="2" t="s">
        <v>14</v>
      </c>
      <c r="E286" s="3">
        <v>39071</v>
      </c>
      <c r="F286" s="3">
        <v>39071</v>
      </c>
      <c r="G286" s="2" t="s">
        <v>17</v>
      </c>
      <c r="H286" s="2">
        <v>60784</v>
      </c>
      <c r="I286" s="2">
        <v>1018132</v>
      </c>
      <c r="J286" s="2">
        <v>11179</v>
      </c>
      <c r="K286" s="5">
        <v>49824.57</v>
      </c>
      <c r="L286" s="5"/>
      <c r="M286" s="9">
        <f t="shared" si="4"/>
        <v>4.4569791573486004</v>
      </c>
    </row>
    <row r="287" spans="1:13" x14ac:dyDescent="0.2">
      <c r="A287" s="2">
        <v>2686</v>
      </c>
      <c r="B287" s="2" t="s">
        <v>16</v>
      </c>
      <c r="C287" s="2" t="s">
        <v>13</v>
      </c>
      <c r="D287" s="2" t="s">
        <v>14</v>
      </c>
      <c r="E287" s="3">
        <v>39155</v>
      </c>
      <c r="F287" s="3">
        <v>39155</v>
      </c>
      <c r="G287" s="2" t="s">
        <v>17</v>
      </c>
      <c r="H287" s="2">
        <v>1000</v>
      </c>
      <c r="I287" s="2">
        <v>5050</v>
      </c>
      <c r="J287" s="2">
        <v>3822</v>
      </c>
      <c r="K287" s="5">
        <v>25124.12</v>
      </c>
      <c r="L287" s="5"/>
      <c r="M287" s="9">
        <f t="shared" si="4"/>
        <v>6.5735531135531131</v>
      </c>
    </row>
    <row r="288" spans="1:13" x14ac:dyDescent="0.2">
      <c r="A288" s="2">
        <v>2687</v>
      </c>
      <c r="B288" s="2" t="s">
        <v>16</v>
      </c>
      <c r="C288" s="2" t="s">
        <v>13</v>
      </c>
      <c r="D288" s="2" t="s">
        <v>14</v>
      </c>
      <c r="E288" s="3">
        <v>39155</v>
      </c>
      <c r="F288" s="3">
        <v>39155</v>
      </c>
      <c r="G288" s="2" t="s">
        <v>31</v>
      </c>
      <c r="H288" s="2">
        <v>1000</v>
      </c>
      <c r="I288" s="2">
        <v>2440</v>
      </c>
      <c r="J288" s="2"/>
      <c r="K288" s="5"/>
      <c r="L288" s="5"/>
      <c r="M288" s="9" t="str">
        <f t="shared" si="4"/>
        <v/>
      </c>
    </row>
    <row r="289" spans="1:13" x14ac:dyDescent="0.2">
      <c r="A289" s="2">
        <v>2705</v>
      </c>
      <c r="B289" s="2" t="s">
        <v>32</v>
      </c>
      <c r="C289" s="2" t="s">
        <v>13</v>
      </c>
      <c r="D289" s="2" t="s">
        <v>14</v>
      </c>
      <c r="E289" s="3">
        <v>39120</v>
      </c>
      <c r="F289" s="3">
        <v>39120</v>
      </c>
      <c r="G289" s="2" t="s">
        <v>40</v>
      </c>
      <c r="H289" s="2">
        <v>25</v>
      </c>
      <c r="I289" s="2">
        <v>10000</v>
      </c>
      <c r="J289" s="2">
        <v>60</v>
      </c>
      <c r="K289" s="5">
        <v>1498.02</v>
      </c>
      <c r="L289" s="5"/>
      <c r="M289" s="9">
        <f t="shared" si="4"/>
        <v>24.966999999999999</v>
      </c>
    </row>
    <row r="290" spans="1:13" x14ac:dyDescent="0.2">
      <c r="A290" s="2">
        <v>2708</v>
      </c>
      <c r="B290" s="2" t="s">
        <v>16</v>
      </c>
      <c r="C290" s="2" t="s">
        <v>13</v>
      </c>
      <c r="D290" s="2" t="s">
        <v>14</v>
      </c>
      <c r="E290" s="3">
        <v>39272</v>
      </c>
      <c r="F290" s="3">
        <v>39272</v>
      </c>
      <c r="G290" s="2" t="s">
        <v>31</v>
      </c>
      <c r="H290" s="2">
        <v>25000</v>
      </c>
      <c r="I290" s="2">
        <v>187500</v>
      </c>
      <c r="J290" s="2">
        <v>2336</v>
      </c>
      <c r="K290" s="5">
        <v>21150.560000000001</v>
      </c>
      <c r="L290" s="5">
        <v>300</v>
      </c>
      <c r="M290" s="9">
        <f t="shared" si="4"/>
        <v>9.0541780821917808</v>
      </c>
    </row>
    <row r="291" spans="1:13" x14ac:dyDescent="0.2">
      <c r="A291" s="2">
        <v>2721</v>
      </c>
      <c r="B291" s="2" t="s">
        <v>22</v>
      </c>
      <c r="C291" s="2" t="s">
        <v>26</v>
      </c>
      <c r="D291" s="2" t="s">
        <v>14</v>
      </c>
      <c r="E291" s="3">
        <v>39239</v>
      </c>
      <c r="F291" s="3">
        <v>39239</v>
      </c>
      <c r="G291" s="2" t="s">
        <v>34</v>
      </c>
      <c r="H291" s="2">
        <v>5408</v>
      </c>
      <c r="I291" s="2">
        <v>68952</v>
      </c>
      <c r="J291" s="2">
        <v>1072</v>
      </c>
      <c r="K291" s="5"/>
      <c r="L291" s="5"/>
      <c r="M291" s="9">
        <f t="shared" si="4"/>
        <v>0</v>
      </c>
    </row>
    <row r="292" spans="1:13" x14ac:dyDescent="0.2">
      <c r="A292" s="2">
        <v>2733</v>
      </c>
      <c r="B292" s="2" t="s">
        <v>12</v>
      </c>
      <c r="C292" s="2" t="s">
        <v>13</v>
      </c>
      <c r="D292" s="2" t="s">
        <v>14</v>
      </c>
      <c r="E292" s="3">
        <v>39261</v>
      </c>
      <c r="F292" s="3">
        <v>39261</v>
      </c>
      <c r="G292" s="2" t="s">
        <v>40</v>
      </c>
      <c r="H292" s="2">
        <v>50</v>
      </c>
      <c r="I292" s="2">
        <v>20000</v>
      </c>
      <c r="J292" s="2">
        <v>120</v>
      </c>
      <c r="K292" s="5">
        <v>3004.62</v>
      </c>
      <c r="L292" s="5"/>
      <c r="M292" s="9">
        <f t="shared" si="4"/>
        <v>25.038499999999999</v>
      </c>
    </row>
    <row r="293" spans="1:13" x14ac:dyDescent="0.2">
      <c r="A293" s="2">
        <v>2740</v>
      </c>
      <c r="B293" s="2" t="s">
        <v>21</v>
      </c>
      <c r="C293" s="2" t="s">
        <v>13</v>
      </c>
      <c r="D293" s="2" t="s">
        <v>14</v>
      </c>
      <c r="E293" s="3">
        <v>39273</v>
      </c>
      <c r="F293" s="3">
        <v>39273</v>
      </c>
      <c r="G293" s="2" t="s">
        <v>38</v>
      </c>
      <c r="H293" s="2">
        <v>10000</v>
      </c>
      <c r="I293" s="2">
        <v>270000</v>
      </c>
      <c r="J293" s="2">
        <v>3045</v>
      </c>
      <c r="K293" s="5">
        <v>28118.58</v>
      </c>
      <c r="L293" s="5">
        <v>432</v>
      </c>
      <c r="M293" s="9">
        <f t="shared" si="4"/>
        <v>9.2343448275862077</v>
      </c>
    </row>
    <row r="294" spans="1:13" x14ac:dyDescent="0.2">
      <c r="A294" s="2">
        <v>2741</v>
      </c>
      <c r="B294" s="2" t="s">
        <v>21</v>
      </c>
      <c r="C294" s="2" t="s">
        <v>13</v>
      </c>
      <c r="D294" s="2" t="s">
        <v>14</v>
      </c>
      <c r="E294" s="3">
        <v>39273</v>
      </c>
      <c r="F294" s="3">
        <v>39297</v>
      </c>
      <c r="G294" s="2" t="s">
        <v>38</v>
      </c>
      <c r="H294" s="2">
        <v>11500</v>
      </c>
      <c r="I294" s="2">
        <v>310500</v>
      </c>
      <c r="J294" s="2">
        <v>3276</v>
      </c>
      <c r="K294" s="5">
        <v>43664.71</v>
      </c>
      <c r="L294" s="5">
        <v>496.8</v>
      </c>
      <c r="M294" s="9">
        <f t="shared" si="4"/>
        <v>13.328666056166055</v>
      </c>
    </row>
    <row r="295" spans="1:13" x14ac:dyDescent="0.2">
      <c r="A295" s="2">
        <v>2756</v>
      </c>
      <c r="B295" s="2" t="s">
        <v>21</v>
      </c>
      <c r="C295" s="2" t="s">
        <v>13</v>
      </c>
      <c r="D295" s="2" t="s">
        <v>14</v>
      </c>
      <c r="E295" s="3">
        <v>39267</v>
      </c>
      <c r="F295" s="3">
        <v>39267</v>
      </c>
      <c r="G295" s="2" t="s">
        <v>38</v>
      </c>
      <c r="H295" s="2">
        <v>8000</v>
      </c>
      <c r="I295" s="2">
        <v>216000</v>
      </c>
      <c r="J295" s="2">
        <v>2603</v>
      </c>
      <c r="K295" s="5">
        <v>22838.29</v>
      </c>
      <c r="L295" s="5">
        <v>345.6</v>
      </c>
      <c r="M295" s="9">
        <f t="shared" si="4"/>
        <v>8.7738340376488662</v>
      </c>
    </row>
    <row r="296" spans="1:13" x14ac:dyDescent="0.2">
      <c r="A296" s="2">
        <v>2765</v>
      </c>
      <c r="B296" s="2" t="s">
        <v>16</v>
      </c>
      <c r="C296" s="2" t="s">
        <v>13</v>
      </c>
      <c r="D296" s="2" t="s">
        <v>14</v>
      </c>
      <c r="E296" s="3">
        <v>39357</v>
      </c>
      <c r="F296" s="3">
        <v>39357</v>
      </c>
      <c r="G296" s="2" t="s">
        <v>17</v>
      </c>
      <c r="H296" s="2">
        <v>22500</v>
      </c>
      <c r="I296" s="2">
        <v>277425</v>
      </c>
      <c r="J296" s="2">
        <v>2895</v>
      </c>
      <c r="K296" s="5">
        <v>18045.240000000002</v>
      </c>
      <c r="L296" s="5">
        <v>443.88</v>
      </c>
      <c r="M296" s="9">
        <f t="shared" si="4"/>
        <v>6.2332435233160624</v>
      </c>
    </row>
    <row r="297" spans="1:13" x14ac:dyDescent="0.2">
      <c r="A297" s="2">
        <v>2766</v>
      </c>
      <c r="B297" s="2" t="s">
        <v>16</v>
      </c>
      <c r="C297" s="2" t="s">
        <v>13</v>
      </c>
      <c r="D297" s="2" t="s">
        <v>14</v>
      </c>
      <c r="E297" s="3">
        <v>39357</v>
      </c>
      <c r="F297" s="3">
        <v>39357</v>
      </c>
      <c r="G297" s="2" t="s">
        <v>17</v>
      </c>
      <c r="H297" s="2">
        <v>500</v>
      </c>
      <c r="I297" s="2">
        <v>950</v>
      </c>
      <c r="J297" s="2"/>
      <c r="K297" s="5"/>
      <c r="L297" s="5">
        <v>1.52</v>
      </c>
      <c r="M297" s="9" t="str">
        <f t="shared" si="4"/>
        <v/>
      </c>
    </row>
    <row r="298" spans="1:13" x14ac:dyDescent="0.2">
      <c r="A298" s="2">
        <v>2767</v>
      </c>
      <c r="B298" s="2" t="s">
        <v>16</v>
      </c>
      <c r="C298" s="2" t="s">
        <v>26</v>
      </c>
      <c r="D298" s="2" t="s">
        <v>14</v>
      </c>
      <c r="E298" s="3">
        <v>39394</v>
      </c>
      <c r="F298" s="3">
        <v>39394</v>
      </c>
      <c r="G298" s="2" t="s">
        <v>34</v>
      </c>
      <c r="H298" s="2">
        <v>800</v>
      </c>
      <c r="I298" s="2">
        <v>5600</v>
      </c>
      <c r="J298" s="2">
        <v>161</v>
      </c>
      <c r="K298" s="5">
        <v>2514.0500000000002</v>
      </c>
      <c r="L298" s="5">
        <v>8.9600000000000009</v>
      </c>
      <c r="M298" s="9">
        <f t="shared" si="4"/>
        <v>15.615217391304348</v>
      </c>
    </row>
    <row r="299" spans="1:13" x14ac:dyDescent="0.2">
      <c r="A299" s="2">
        <v>2785</v>
      </c>
      <c r="B299" s="2" t="s">
        <v>16</v>
      </c>
      <c r="C299" s="2" t="s">
        <v>18</v>
      </c>
      <c r="D299" s="2" t="s">
        <v>14</v>
      </c>
      <c r="E299" s="3">
        <v>39335</v>
      </c>
      <c r="F299" s="3">
        <v>39335</v>
      </c>
      <c r="G299" s="2" t="s">
        <v>27</v>
      </c>
      <c r="H299" s="2">
        <v>200</v>
      </c>
      <c r="I299" s="2">
        <v>16440</v>
      </c>
      <c r="J299" s="2">
        <v>340</v>
      </c>
      <c r="K299" s="5">
        <v>2326.1</v>
      </c>
      <c r="L299" s="5">
        <v>26.3</v>
      </c>
      <c r="M299" s="9">
        <f t="shared" si="4"/>
        <v>6.8414705882352935</v>
      </c>
    </row>
    <row r="300" spans="1:13" x14ac:dyDescent="0.2">
      <c r="A300" s="2">
        <v>2794</v>
      </c>
      <c r="B300" s="2" t="s">
        <v>25</v>
      </c>
      <c r="C300" s="2" t="s">
        <v>13</v>
      </c>
      <c r="D300" s="2" t="s">
        <v>14</v>
      </c>
      <c r="E300" s="3">
        <v>39435</v>
      </c>
      <c r="F300" s="3">
        <v>39435</v>
      </c>
      <c r="G300" s="2" t="s">
        <v>41</v>
      </c>
      <c r="H300" s="2">
        <v>10000</v>
      </c>
      <c r="I300" s="2">
        <v>200000</v>
      </c>
      <c r="J300" s="2">
        <v>3336</v>
      </c>
      <c r="K300" s="5">
        <v>27791.62</v>
      </c>
      <c r="L300" s="5">
        <v>320</v>
      </c>
      <c r="M300" s="9">
        <f t="shared" si="4"/>
        <v>8.3308213429256597</v>
      </c>
    </row>
    <row r="301" spans="1:13" x14ac:dyDescent="0.2">
      <c r="A301" s="2">
        <v>2795</v>
      </c>
      <c r="B301" s="2" t="s">
        <v>25</v>
      </c>
      <c r="C301" s="2" t="s">
        <v>13</v>
      </c>
      <c r="D301" s="2" t="s">
        <v>14</v>
      </c>
      <c r="E301" s="3">
        <v>39469</v>
      </c>
      <c r="F301" s="3">
        <v>39469</v>
      </c>
      <c r="G301" s="2" t="s">
        <v>41</v>
      </c>
      <c r="H301" s="2">
        <v>5000</v>
      </c>
      <c r="I301" s="2">
        <v>100000</v>
      </c>
      <c r="J301" s="2">
        <v>1456</v>
      </c>
      <c r="K301" s="5">
        <v>14505.37</v>
      </c>
      <c r="L301" s="5">
        <v>160</v>
      </c>
      <c r="M301" s="9">
        <f t="shared" si="4"/>
        <v>9.9624793956043955</v>
      </c>
    </row>
    <row r="302" spans="1:13" x14ac:dyDescent="0.2">
      <c r="A302" s="2">
        <v>2796</v>
      </c>
      <c r="B302" s="2" t="s">
        <v>50</v>
      </c>
      <c r="C302" s="2" t="s">
        <v>13</v>
      </c>
      <c r="D302" s="2" t="s">
        <v>14</v>
      </c>
      <c r="E302" s="3">
        <v>39323</v>
      </c>
      <c r="F302" s="3">
        <v>39323</v>
      </c>
      <c r="G302" s="2" t="s">
        <v>39</v>
      </c>
      <c r="H302" s="2">
        <v>150</v>
      </c>
      <c r="I302" s="2">
        <v>11250</v>
      </c>
      <c r="J302" s="2"/>
      <c r="K302" s="5"/>
      <c r="L302" s="5">
        <v>18</v>
      </c>
      <c r="M302" s="9" t="str">
        <f t="shared" si="4"/>
        <v/>
      </c>
    </row>
    <row r="303" spans="1:13" x14ac:dyDescent="0.2">
      <c r="A303" s="2">
        <v>2808</v>
      </c>
      <c r="B303" s="2" t="s">
        <v>42</v>
      </c>
      <c r="C303" s="2" t="s">
        <v>13</v>
      </c>
      <c r="D303" s="2" t="s">
        <v>14</v>
      </c>
      <c r="E303" s="3">
        <v>39406</v>
      </c>
      <c r="F303" s="3">
        <v>39440</v>
      </c>
      <c r="G303" s="2" t="s">
        <v>17</v>
      </c>
      <c r="H303" s="2">
        <v>35065</v>
      </c>
      <c r="I303" s="2">
        <v>54350.75</v>
      </c>
      <c r="J303" s="2">
        <v>2318</v>
      </c>
      <c r="K303" s="5">
        <v>6755.81</v>
      </c>
      <c r="L303" s="5">
        <v>86.96</v>
      </c>
      <c r="M303" s="9">
        <f t="shared" si="4"/>
        <v>2.9144995685936155</v>
      </c>
    </row>
    <row r="304" spans="1:13" x14ac:dyDescent="0.2">
      <c r="A304" s="2">
        <v>2823</v>
      </c>
      <c r="B304" s="2" t="s">
        <v>48</v>
      </c>
      <c r="C304" s="2" t="s">
        <v>13</v>
      </c>
      <c r="D304" s="2" t="s">
        <v>14</v>
      </c>
      <c r="E304" s="3">
        <v>39419</v>
      </c>
      <c r="F304" s="3">
        <v>39419</v>
      </c>
      <c r="G304" s="2" t="s">
        <v>28</v>
      </c>
      <c r="H304" s="2">
        <v>2220</v>
      </c>
      <c r="I304" s="2">
        <v>71040</v>
      </c>
      <c r="J304" s="2">
        <v>732</v>
      </c>
      <c r="K304" s="5">
        <v>6524.19</v>
      </c>
      <c r="L304" s="5">
        <v>113.66</v>
      </c>
      <c r="M304" s="9">
        <f t="shared" si="4"/>
        <v>8.9128278688524585</v>
      </c>
    </row>
    <row r="305" spans="1:13" x14ac:dyDescent="0.2">
      <c r="A305" s="2">
        <v>2892</v>
      </c>
      <c r="B305" s="2" t="s">
        <v>67</v>
      </c>
      <c r="C305" s="2" t="s">
        <v>26</v>
      </c>
      <c r="D305" s="2" t="s">
        <v>14</v>
      </c>
      <c r="E305" s="3">
        <v>39538</v>
      </c>
      <c r="F305" s="3">
        <v>39538</v>
      </c>
      <c r="G305" s="2" t="s">
        <v>34</v>
      </c>
      <c r="H305" s="2">
        <v>140</v>
      </c>
      <c r="I305" s="2">
        <v>3313.8</v>
      </c>
      <c r="J305" s="2">
        <v>6</v>
      </c>
      <c r="K305" s="5"/>
      <c r="L305" s="5">
        <v>5.3</v>
      </c>
      <c r="M305" s="9">
        <f t="shared" si="4"/>
        <v>0</v>
      </c>
    </row>
    <row r="306" spans="1:13" x14ac:dyDescent="0.2">
      <c r="A306" s="2">
        <v>2921</v>
      </c>
      <c r="B306" s="2" t="s">
        <v>43</v>
      </c>
      <c r="C306" s="2" t="s">
        <v>44</v>
      </c>
      <c r="D306" s="2" t="s">
        <v>35</v>
      </c>
      <c r="E306" s="3">
        <v>39476</v>
      </c>
      <c r="F306" s="3">
        <v>39476</v>
      </c>
      <c r="G306" s="2" t="s">
        <v>45</v>
      </c>
      <c r="H306" s="2">
        <v>500</v>
      </c>
      <c r="I306" s="2">
        <v>3630</v>
      </c>
      <c r="J306" s="2"/>
      <c r="K306" s="5"/>
      <c r="L306" s="5">
        <v>5.81</v>
      </c>
      <c r="M306" s="9" t="str">
        <f t="shared" si="4"/>
        <v/>
      </c>
    </row>
    <row r="307" spans="1:13" x14ac:dyDescent="0.2">
      <c r="A307" s="2">
        <v>2922</v>
      </c>
      <c r="B307" s="2" t="s">
        <v>43</v>
      </c>
      <c r="C307" s="2" t="s">
        <v>44</v>
      </c>
      <c r="D307" s="2" t="s">
        <v>35</v>
      </c>
      <c r="E307" s="3">
        <v>39476</v>
      </c>
      <c r="F307" s="3">
        <v>39476</v>
      </c>
      <c r="G307" s="2" t="s">
        <v>45</v>
      </c>
      <c r="H307" s="2">
        <v>20</v>
      </c>
      <c r="I307" s="2">
        <v>535.20000000000005</v>
      </c>
      <c r="J307" s="2"/>
      <c r="K307" s="5"/>
      <c r="L307" s="5">
        <v>0.86</v>
      </c>
      <c r="M307" s="9" t="str">
        <f t="shared" si="4"/>
        <v/>
      </c>
    </row>
    <row r="308" spans="1:13" x14ac:dyDescent="0.2">
      <c r="A308" s="2">
        <v>2923</v>
      </c>
      <c r="B308" s="2" t="s">
        <v>43</v>
      </c>
      <c r="C308" s="2" t="s">
        <v>44</v>
      </c>
      <c r="D308" s="2" t="s">
        <v>35</v>
      </c>
      <c r="E308" s="3">
        <v>39476</v>
      </c>
      <c r="F308" s="3">
        <v>39476</v>
      </c>
      <c r="G308" s="2" t="s">
        <v>45</v>
      </c>
      <c r="H308" s="2">
        <v>10</v>
      </c>
      <c r="I308" s="2">
        <v>443</v>
      </c>
      <c r="J308" s="2"/>
      <c r="K308" s="5"/>
      <c r="L308" s="5">
        <v>0.71</v>
      </c>
      <c r="M308" s="9" t="str">
        <f t="shared" si="4"/>
        <v/>
      </c>
    </row>
    <row r="309" spans="1:13" x14ac:dyDescent="0.2">
      <c r="A309" s="2">
        <v>2927</v>
      </c>
      <c r="B309" s="2" t="s">
        <v>30</v>
      </c>
      <c r="C309" s="2" t="s">
        <v>13</v>
      </c>
      <c r="D309" s="2" t="s">
        <v>14</v>
      </c>
      <c r="E309" s="3">
        <v>39457</v>
      </c>
      <c r="F309" s="3">
        <v>39457</v>
      </c>
      <c r="G309" s="2" t="s">
        <v>28</v>
      </c>
      <c r="H309" s="2">
        <v>4500</v>
      </c>
      <c r="I309" s="2">
        <v>144000</v>
      </c>
      <c r="J309" s="2">
        <v>2300</v>
      </c>
      <c r="K309" s="5">
        <v>38425.29</v>
      </c>
      <c r="L309" s="5">
        <v>230.4</v>
      </c>
      <c r="M309" s="9">
        <f t="shared" si="4"/>
        <v>16.706647826086957</v>
      </c>
    </row>
    <row r="310" spans="1:13" x14ac:dyDescent="0.2">
      <c r="A310" s="2">
        <v>2947</v>
      </c>
      <c r="B310" s="2" t="s">
        <v>16</v>
      </c>
      <c r="C310" s="2" t="s">
        <v>13</v>
      </c>
      <c r="D310" s="2" t="s">
        <v>14</v>
      </c>
      <c r="E310" s="3">
        <v>39469</v>
      </c>
      <c r="F310" s="3">
        <v>39469</v>
      </c>
      <c r="G310" s="2" t="s">
        <v>17</v>
      </c>
      <c r="H310" s="2">
        <v>400</v>
      </c>
      <c r="I310" s="2">
        <v>600</v>
      </c>
      <c r="J310" s="2">
        <v>83</v>
      </c>
      <c r="K310" s="5">
        <v>2426.0500000000002</v>
      </c>
      <c r="L310" s="5">
        <v>0.96</v>
      </c>
      <c r="M310" s="9">
        <f t="shared" si="4"/>
        <v>29.22951807228916</v>
      </c>
    </row>
    <row r="311" spans="1:13" x14ac:dyDescent="0.2">
      <c r="A311" s="2">
        <v>2960</v>
      </c>
      <c r="B311" s="2" t="s">
        <v>32</v>
      </c>
      <c r="C311" s="2" t="s">
        <v>13</v>
      </c>
      <c r="D311" s="2" t="s">
        <v>14</v>
      </c>
      <c r="E311" s="3">
        <v>39682</v>
      </c>
      <c r="F311" s="3">
        <v>39682</v>
      </c>
      <c r="G311" s="2" t="s">
        <v>28</v>
      </c>
      <c r="H311" s="2">
        <v>2</v>
      </c>
      <c r="I311" s="2">
        <v>278</v>
      </c>
      <c r="J311" s="2"/>
      <c r="K311" s="5"/>
      <c r="L311" s="5">
        <v>0.44</v>
      </c>
      <c r="M311" s="9" t="str">
        <f t="shared" si="4"/>
        <v/>
      </c>
    </row>
    <row r="312" spans="1:13" x14ac:dyDescent="0.2">
      <c r="A312" s="2">
        <v>2965</v>
      </c>
      <c r="B312" s="2" t="s">
        <v>32</v>
      </c>
      <c r="C312" s="2" t="s">
        <v>13</v>
      </c>
      <c r="D312" s="2" t="s">
        <v>14</v>
      </c>
      <c r="E312" s="3">
        <v>39505</v>
      </c>
      <c r="F312" s="3">
        <v>39496</v>
      </c>
      <c r="G312" s="2" t="s">
        <v>28</v>
      </c>
      <c r="H312" s="2">
        <v>4</v>
      </c>
      <c r="I312" s="2">
        <v>556</v>
      </c>
      <c r="J312" s="2"/>
      <c r="K312" s="5"/>
      <c r="L312" s="5">
        <v>0.89</v>
      </c>
      <c r="M312" s="9" t="str">
        <f t="shared" si="4"/>
        <v/>
      </c>
    </row>
    <row r="313" spans="1:13" x14ac:dyDescent="0.2">
      <c r="A313" s="2">
        <v>2993</v>
      </c>
      <c r="B313" s="2" t="s">
        <v>43</v>
      </c>
      <c r="C313" s="2" t="s">
        <v>44</v>
      </c>
      <c r="D313" s="2" t="s">
        <v>35</v>
      </c>
      <c r="E313" s="3">
        <v>39468</v>
      </c>
      <c r="F313" s="3">
        <v>39451</v>
      </c>
      <c r="G313" s="2" t="s">
        <v>45</v>
      </c>
      <c r="H313" s="2">
        <v>200</v>
      </c>
      <c r="I313" s="2">
        <v>696</v>
      </c>
      <c r="J313" s="2"/>
      <c r="K313" s="5"/>
      <c r="L313" s="5">
        <v>1.1100000000000001</v>
      </c>
      <c r="M313" s="9" t="str">
        <f t="shared" si="4"/>
        <v/>
      </c>
    </row>
    <row r="314" spans="1:13" x14ac:dyDescent="0.2">
      <c r="A314" s="2">
        <v>2994</v>
      </c>
      <c r="B314" s="2" t="s">
        <v>43</v>
      </c>
      <c r="C314" s="2" t="s">
        <v>44</v>
      </c>
      <c r="D314" s="2" t="s">
        <v>35</v>
      </c>
      <c r="E314" s="3">
        <v>39468</v>
      </c>
      <c r="F314" s="3">
        <v>39451</v>
      </c>
      <c r="G314" s="2" t="s">
        <v>45</v>
      </c>
      <c r="H314" s="2">
        <v>1200</v>
      </c>
      <c r="I314" s="2">
        <v>23808</v>
      </c>
      <c r="J314" s="2"/>
      <c r="K314" s="5"/>
      <c r="L314" s="5">
        <v>38.090000000000003</v>
      </c>
      <c r="M314" s="9" t="str">
        <f t="shared" si="4"/>
        <v/>
      </c>
    </row>
    <row r="315" spans="1:13" x14ac:dyDescent="0.2">
      <c r="A315" s="2">
        <v>2995</v>
      </c>
      <c r="B315" s="2" t="s">
        <v>43</v>
      </c>
      <c r="C315" s="2" t="s">
        <v>44</v>
      </c>
      <c r="D315" s="2" t="s">
        <v>35</v>
      </c>
      <c r="E315" s="3">
        <v>39468</v>
      </c>
      <c r="F315" s="3">
        <v>39451</v>
      </c>
      <c r="G315" s="2" t="s">
        <v>45</v>
      </c>
      <c r="H315" s="2">
        <v>30</v>
      </c>
      <c r="I315" s="2">
        <v>1271.0999999999999</v>
      </c>
      <c r="J315" s="2"/>
      <c r="K315" s="5"/>
      <c r="L315" s="5">
        <v>2.0299999999999998</v>
      </c>
      <c r="M315" s="9" t="str">
        <f t="shared" si="4"/>
        <v/>
      </c>
    </row>
    <row r="316" spans="1:13" x14ac:dyDescent="0.2">
      <c r="A316" s="2">
        <v>2996</v>
      </c>
      <c r="B316" s="2" t="s">
        <v>43</v>
      </c>
      <c r="C316" s="2" t="s">
        <v>44</v>
      </c>
      <c r="D316" s="2" t="s">
        <v>35</v>
      </c>
      <c r="E316" s="3">
        <v>39468</v>
      </c>
      <c r="F316" s="3">
        <v>39451</v>
      </c>
      <c r="G316" s="2" t="s">
        <v>45</v>
      </c>
      <c r="H316" s="2">
        <v>3</v>
      </c>
      <c r="I316" s="2">
        <v>32.31</v>
      </c>
      <c r="J316" s="2"/>
      <c r="K316" s="5"/>
      <c r="L316" s="5">
        <v>0.05</v>
      </c>
      <c r="M316" s="9" t="str">
        <f t="shared" si="4"/>
        <v/>
      </c>
    </row>
    <row r="317" spans="1:13" x14ac:dyDescent="0.2">
      <c r="A317" s="2">
        <v>3007</v>
      </c>
      <c r="B317" s="2" t="s">
        <v>12</v>
      </c>
      <c r="C317" s="2" t="s">
        <v>26</v>
      </c>
      <c r="D317" s="2" t="s">
        <v>14</v>
      </c>
      <c r="E317" s="3">
        <v>39546</v>
      </c>
      <c r="F317" s="3">
        <v>39546</v>
      </c>
      <c r="G317" s="2" t="s">
        <v>34</v>
      </c>
      <c r="H317" s="2">
        <v>546</v>
      </c>
      <c r="I317" s="2">
        <v>3822</v>
      </c>
      <c r="J317" s="2">
        <v>108</v>
      </c>
      <c r="K317" s="5"/>
      <c r="L317" s="5">
        <v>6.12</v>
      </c>
      <c r="M317" s="9">
        <f t="shared" si="4"/>
        <v>0</v>
      </c>
    </row>
    <row r="318" spans="1:13" x14ac:dyDescent="0.2">
      <c r="A318" s="2">
        <v>3008</v>
      </c>
      <c r="B318" s="2" t="s">
        <v>21</v>
      </c>
      <c r="C318" s="2" t="s">
        <v>13</v>
      </c>
      <c r="D318" s="2" t="s">
        <v>14</v>
      </c>
      <c r="E318" s="3">
        <v>39710</v>
      </c>
      <c r="F318" s="3">
        <v>39710</v>
      </c>
      <c r="G318" s="2" t="s">
        <v>38</v>
      </c>
      <c r="H318" s="2">
        <v>9048</v>
      </c>
      <c r="I318" s="2">
        <v>244296</v>
      </c>
      <c r="J318" s="2">
        <v>2985</v>
      </c>
      <c r="K318" s="5">
        <v>20635.3</v>
      </c>
      <c r="L318" s="5">
        <v>390.87</v>
      </c>
      <c r="M318" s="9">
        <f t="shared" si="4"/>
        <v>6.9129983249581235</v>
      </c>
    </row>
    <row r="319" spans="1:13" x14ac:dyDescent="0.2">
      <c r="A319" s="2">
        <v>3009</v>
      </c>
      <c r="B319" s="2" t="s">
        <v>21</v>
      </c>
      <c r="C319" s="2" t="s">
        <v>13</v>
      </c>
      <c r="D319" s="2" t="s">
        <v>14</v>
      </c>
      <c r="E319" s="3">
        <v>39519</v>
      </c>
      <c r="F319" s="3">
        <v>39517</v>
      </c>
      <c r="G319" s="2" t="s">
        <v>39</v>
      </c>
      <c r="H319" s="2">
        <v>3000</v>
      </c>
      <c r="I319" s="2">
        <v>239970</v>
      </c>
      <c r="J319" s="2">
        <v>861</v>
      </c>
      <c r="K319" s="5">
        <v>12770.05</v>
      </c>
      <c r="L319" s="5">
        <v>383.95</v>
      </c>
      <c r="M319" s="9">
        <f t="shared" si="4"/>
        <v>14.831649245063879</v>
      </c>
    </row>
    <row r="320" spans="1:13" x14ac:dyDescent="0.2">
      <c r="A320" s="2">
        <v>3010</v>
      </c>
      <c r="B320" s="2" t="s">
        <v>21</v>
      </c>
      <c r="C320" s="2" t="s">
        <v>13</v>
      </c>
      <c r="D320" s="2" t="s">
        <v>14</v>
      </c>
      <c r="E320" s="3">
        <v>39519</v>
      </c>
      <c r="F320" s="3">
        <v>39519</v>
      </c>
      <c r="G320" s="2" t="s">
        <v>39</v>
      </c>
      <c r="H320" s="2">
        <v>3199</v>
      </c>
      <c r="I320" s="2">
        <v>255888.01</v>
      </c>
      <c r="J320" s="2">
        <v>550</v>
      </c>
      <c r="K320" s="5">
        <v>8213.59</v>
      </c>
      <c r="L320" s="5">
        <v>409.42</v>
      </c>
      <c r="M320" s="9">
        <f t="shared" si="4"/>
        <v>14.9338</v>
      </c>
    </row>
    <row r="321" spans="1:13" x14ac:dyDescent="0.2">
      <c r="A321" s="2">
        <v>3026</v>
      </c>
      <c r="B321" s="2" t="s">
        <v>43</v>
      </c>
      <c r="C321" s="2" t="s">
        <v>44</v>
      </c>
      <c r="D321" s="2" t="s">
        <v>52</v>
      </c>
      <c r="E321" s="3">
        <v>39483</v>
      </c>
      <c r="F321" s="3">
        <v>39468</v>
      </c>
      <c r="G321" s="2" t="s">
        <v>45</v>
      </c>
      <c r="H321" s="2">
        <v>400</v>
      </c>
      <c r="I321" s="2">
        <v>8416</v>
      </c>
      <c r="J321" s="2"/>
      <c r="K321" s="5"/>
      <c r="L321" s="5">
        <v>13.47</v>
      </c>
      <c r="M321" s="9" t="str">
        <f t="shared" si="4"/>
        <v/>
      </c>
    </row>
    <row r="322" spans="1:13" x14ac:dyDescent="0.2">
      <c r="A322" s="2">
        <v>3037</v>
      </c>
      <c r="B322" s="2" t="s">
        <v>42</v>
      </c>
      <c r="C322" s="2" t="s">
        <v>26</v>
      </c>
      <c r="D322" s="2" t="s">
        <v>14</v>
      </c>
      <c r="E322" s="3">
        <v>39505</v>
      </c>
      <c r="F322" s="3">
        <v>39505</v>
      </c>
      <c r="G322" s="2" t="s">
        <v>69</v>
      </c>
      <c r="H322" s="2">
        <v>805</v>
      </c>
      <c r="I322" s="2">
        <v>62967.1</v>
      </c>
      <c r="J322" s="2"/>
      <c r="K322" s="5"/>
      <c r="L322" s="5">
        <v>100.75</v>
      </c>
      <c r="M322" s="9" t="str">
        <f t="shared" si="4"/>
        <v/>
      </c>
    </row>
    <row r="323" spans="1:13" x14ac:dyDescent="0.2">
      <c r="A323" s="2">
        <v>3039</v>
      </c>
      <c r="B323" s="2" t="s">
        <v>57</v>
      </c>
      <c r="C323" s="2" t="s">
        <v>13</v>
      </c>
      <c r="D323" s="2" t="s">
        <v>14</v>
      </c>
      <c r="E323" s="3">
        <v>39612</v>
      </c>
      <c r="F323" s="3">
        <v>39612</v>
      </c>
      <c r="G323" s="2" t="s">
        <v>39</v>
      </c>
      <c r="H323" s="2">
        <v>4200</v>
      </c>
      <c r="I323" s="2">
        <v>42</v>
      </c>
      <c r="J323" s="2"/>
      <c r="K323" s="5"/>
      <c r="L323" s="5">
        <v>7.0000000000000007E-2</v>
      </c>
      <c r="M323" s="9" t="str">
        <f t="shared" ref="M323:M386" si="5">IF(J323=0, "", K323/J323)</f>
        <v/>
      </c>
    </row>
    <row r="324" spans="1:13" x14ac:dyDescent="0.2">
      <c r="A324" s="2">
        <v>3040</v>
      </c>
      <c r="B324" s="2" t="s">
        <v>22</v>
      </c>
      <c r="C324" s="2" t="s">
        <v>13</v>
      </c>
      <c r="D324" s="2" t="s">
        <v>14</v>
      </c>
      <c r="E324" s="3">
        <v>39560</v>
      </c>
      <c r="F324" s="3">
        <v>39573</v>
      </c>
      <c r="G324" s="2" t="s">
        <v>39</v>
      </c>
      <c r="H324" s="2">
        <v>2000</v>
      </c>
      <c r="I324" s="2">
        <v>143980</v>
      </c>
      <c r="J324" s="2">
        <v>455</v>
      </c>
      <c r="K324" s="5">
        <v>4113.16</v>
      </c>
      <c r="L324" s="5">
        <v>230.37</v>
      </c>
      <c r="M324" s="9">
        <f t="shared" si="5"/>
        <v>9.0399120879120876</v>
      </c>
    </row>
    <row r="325" spans="1:13" x14ac:dyDescent="0.2">
      <c r="A325" s="2">
        <v>3049</v>
      </c>
      <c r="B325" s="2" t="s">
        <v>12</v>
      </c>
      <c r="C325" s="2" t="s">
        <v>13</v>
      </c>
      <c r="D325" s="2" t="s">
        <v>14</v>
      </c>
      <c r="E325" s="3">
        <v>39546</v>
      </c>
      <c r="F325" s="3">
        <v>39546</v>
      </c>
      <c r="G325" s="2" t="s">
        <v>39</v>
      </c>
      <c r="H325" s="2">
        <v>70</v>
      </c>
      <c r="I325" s="2">
        <v>5039.3</v>
      </c>
      <c r="J325" s="2">
        <v>16</v>
      </c>
      <c r="K325" s="5">
        <v>515.48</v>
      </c>
      <c r="L325" s="5">
        <v>8.06</v>
      </c>
      <c r="M325" s="9">
        <f t="shared" si="5"/>
        <v>32.217500000000001</v>
      </c>
    </row>
    <row r="326" spans="1:13" x14ac:dyDescent="0.2">
      <c r="A326" s="2">
        <v>3050</v>
      </c>
      <c r="B326" s="2" t="s">
        <v>12</v>
      </c>
      <c r="C326" s="2" t="s">
        <v>13</v>
      </c>
      <c r="D326" s="2" t="s">
        <v>14</v>
      </c>
      <c r="E326" s="3">
        <v>39563</v>
      </c>
      <c r="F326" s="3">
        <v>39563</v>
      </c>
      <c r="G326" s="2" t="s">
        <v>39</v>
      </c>
      <c r="H326" s="2">
        <v>1116</v>
      </c>
      <c r="I326" s="2">
        <v>78120</v>
      </c>
      <c r="J326" s="2">
        <v>255</v>
      </c>
      <c r="K326" s="5">
        <v>5303.05</v>
      </c>
      <c r="L326" s="5">
        <v>124.99</v>
      </c>
      <c r="M326" s="9">
        <f t="shared" si="5"/>
        <v>20.796274509803922</v>
      </c>
    </row>
    <row r="327" spans="1:13" x14ac:dyDescent="0.2">
      <c r="A327" s="2">
        <v>3055</v>
      </c>
      <c r="B327" s="2" t="s">
        <v>67</v>
      </c>
      <c r="C327" s="2" t="s">
        <v>13</v>
      </c>
      <c r="D327" s="2" t="s">
        <v>14</v>
      </c>
      <c r="E327" s="3">
        <v>39590</v>
      </c>
      <c r="F327" s="3">
        <v>39590</v>
      </c>
      <c r="G327" s="2" t="s">
        <v>39</v>
      </c>
      <c r="H327" s="2">
        <v>850</v>
      </c>
      <c r="I327" s="2">
        <v>61191.5</v>
      </c>
      <c r="J327" s="2">
        <v>194</v>
      </c>
      <c r="K327" s="5">
        <v>2642.45</v>
      </c>
      <c r="L327" s="5">
        <v>97.91</v>
      </c>
      <c r="M327" s="9">
        <f t="shared" si="5"/>
        <v>13.620876288659792</v>
      </c>
    </row>
    <row r="328" spans="1:13" x14ac:dyDescent="0.2">
      <c r="A328" s="2">
        <v>3080</v>
      </c>
      <c r="B328" s="2" t="s">
        <v>43</v>
      </c>
      <c r="C328" s="2" t="s">
        <v>44</v>
      </c>
      <c r="D328" s="2" t="s">
        <v>52</v>
      </c>
      <c r="E328" s="3">
        <v>39562</v>
      </c>
      <c r="F328" s="3">
        <v>39507</v>
      </c>
      <c r="G328" s="2" t="s">
        <v>53</v>
      </c>
      <c r="H328" s="2">
        <v>20</v>
      </c>
      <c r="I328" s="2">
        <v>563</v>
      </c>
      <c r="J328" s="2"/>
      <c r="K328" s="5"/>
      <c r="L328" s="5">
        <v>0.9</v>
      </c>
      <c r="M328" s="9" t="str">
        <f t="shared" si="5"/>
        <v/>
      </c>
    </row>
    <row r="329" spans="1:13" x14ac:dyDescent="0.2">
      <c r="A329" s="2">
        <v>3081</v>
      </c>
      <c r="B329" s="2" t="s">
        <v>43</v>
      </c>
      <c r="C329" s="2" t="s">
        <v>44</v>
      </c>
      <c r="D329" s="2" t="s">
        <v>52</v>
      </c>
      <c r="E329" s="3">
        <v>39562</v>
      </c>
      <c r="F329" s="3">
        <v>39562</v>
      </c>
      <c r="G329" s="2" t="s">
        <v>53</v>
      </c>
      <c r="H329" s="2">
        <v>2500</v>
      </c>
      <c r="I329" s="2">
        <v>37500</v>
      </c>
      <c r="J329" s="2"/>
      <c r="K329" s="5"/>
      <c r="L329" s="5">
        <v>60</v>
      </c>
      <c r="M329" s="9" t="str">
        <f t="shared" si="5"/>
        <v/>
      </c>
    </row>
    <row r="330" spans="1:13" x14ac:dyDescent="0.2">
      <c r="A330" s="2">
        <v>3094</v>
      </c>
      <c r="B330" s="2" t="s">
        <v>16</v>
      </c>
      <c r="C330" s="2" t="s">
        <v>13</v>
      </c>
      <c r="D330" s="2" t="s">
        <v>14</v>
      </c>
      <c r="E330" s="3">
        <v>39636</v>
      </c>
      <c r="F330" s="3">
        <v>39636</v>
      </c>
      <c r="G330" s="2" t="s">
        <v>17</v>
      </c>
      <c r="H330" s="2">
        <v>520</v>
      </c>
      <c r="I330" s="2">
        <v>13000</v>
      </c>
      <c r="J330" s="2">
        <v>137</v>
      </c>
      <c r="K330" s="5">
        <v>5260.46</v>
      </c>
      <c r="L330" s="5">
        <v>20.8</v>
      </c>
      <c r="M330" s="9">
        <f t="shared" si="5"/>
        <v>38.397518248175182</v>
      </c>
    </row>
    <row r="331" spans="1:13" x14ac:dyDescent="0.2">
      <c r="A331" s="2">
        <v>3096</v>
      </c>
      <c r="B331" s="2" t="s">
        <v>16</v>
      </c>
      <c r="C331" s="2" t="s">
        <v>13</v>
      </c>
      <c r="D331" s="2" t="s">
        <v>14</v>
      </c>
      <c r="E331" s="3">
        <v>39616</v>
      </c>
      <c r="F331" s="3">
        <v>39616</v>
      </c>
      <c r="G331" s="2" t="s">
        <v>61</v>
      </c>
      <c r="H331" s="2">
        <v>2576</v>
      </c>
      <c r="I331" s="2">
        <v>3889.76</v>
      </c>
      <c r="J331" s="2">
        <v>121</v>
      </c>
      <c r="K331" s="5">
        <v>2789.74</v>
      </c>
      <c r="L331" s="5">
        <v>6.22</v>
      </c>
      <c r="M331" s="9">
        <f t="shared" si="5"/>
        <v>23.055702479338841</v>
      </c>
    </row>
    <row r="332" spans="1:13" x14ac:dyDescent="0.2">
      <c r="A332" s="2">
        <v>3097</v>
      </c>
      <c r="B332" s="2" t="s">
        <v>16</v>
      </c>
      <c r="C332" s="2" t="s">
        <v>13</v>
      </c>
      <c r="D332" s="2" t="s">
        <v>14</v>
      </c>
      <c r="E332" s="3">
        <v>39619</v>
      </c>
      <c r="F332" s="3">
        <v>39619</v>
      </c>
      <c r="G332" s="2" t="s">
        <v>61</v>
      </c>
      <c r="H332" s="2">
        <v>2464</v>
      </c>
      <c r="I332" s="2">
        <v>3720.64</v>
      </c>
      <c r="J332" s="2">
        <v>114</v>
      </c>
      <c r="K332" s="5">
        <v>2879.96</v>
      </c>
      <c r="L332" s="5">
        <v>5.95</v>
      </c>
      <c r="M332" s="9">
        <f t="shared" si="5"/>
        <v>25.26280701754386</v>
      </c>
    </row>
    <row r="333" spans="1:13" x14ac:dyDescent="0.2">
      <c r="A333" s="2">
        <v>3152</v>
      </c>
      <c r="B333" s="2" t="s">
        <v>56</v>
      </c>
      <c r="C333" s="2" t="s">
        <v>13</v>
      </c>
      <c r="D333" s="2" t="s">
        <v>14</v>
      </c>
      <c r="E333" s="3">
        <v>39660</v>
      </c>
      <c r="F333" s="3">
        <v>39660</v>
      </c>
      <c r="G333" s="2" t="s">
        <v>39</v>
      </c>
      <c r="H333" s="2">
        <v>100</v>
      </c>
      <c r="I333" s="2">
        <v>7199</v>
      </c>
      <c r="J333" s="2">
        <v>25</v>
      </c>
      <c r="K333" s="5">
        <v>641.04</v>
      </c>
      <c r="L333" s="5">
        <v>11.52</v>
      </c>
      <c r="M333" s="9">
        <f t="shared" si="5"/>
        <v>25.641599999999997</v>
      </c>
    </row>
    <row r="334" spans="1:13" x14ac:dyDescent="0.2">
      <c r="A334" s="2">
        <v>3153</v>
      </c>
      <c r="B334" s="2" t="s">
        <v>56</v>
      </c>
      <c r="C334" s="2" t="s">
        <v>13</v>
      </c>
      <c r="D334" s="2" t="s">
        <v>14</v>
      </c>
      <c r="E334" s="3">
        <v>39660</v>
      </c>
      <c r="F334" s="3">
        <v>39636</v>
      </c>
      <c r="G334" s="2" t="s">
        <v>39</v>
      </c>
      <c r="H334" s="2">
        <v>100</v>
      </c>
      <c r="I334" s="2">
        <v>1</v>
      </c>
      <c r="J334" s="2"/>
      <c r="K334" s="5"/>
      <c r="L334" s="5">
        <v>0</v>
      </c>
      <c r="M334" s="9" t="str">
        <f t="shared" si="5"/>
        <v/>
      </c>
    </row>
    <row r="335" spans="1:13" x14ac:dyDescent="0.2">
      <c r="A335" s="2">
        <v>3154</v>
      </c>
      <c r="B335" s="2" t="s">
        <v>56</v>
      </c>
      <c r="C335" s="2" t="s">
        <v>13</v>
      </c>
      <c r="D335" s="2" t="s">
        <v>14</v>
      </c>
      <c r="E335" s="3">
        <v>39833</v>
      </c>
      <c r="F335" s="3">
        <v>39694</v>
      </c>
      <c r="G335" s="2" t="s">
        <v>39</v>
      </c>
      <c r="H335" s="2">
        <v>100</v>
      </c>
      <c r="I335" s="2">
        <v>7199</v>
      </c>
      <c r="J335" s="2">
        <v>25</v>
      </c>
      <c r="K335" s="5">
        <v>1038.3900000000001</v>
      </c>
      <c r="L335" s="5">
        <v>11.52</v>
      </c>
      <c r="M335" s="9">
        <f t="shared" si="5"/>
        <v>41.535600000000002</v>
      </c>
    </row>
    <row r="336" spans="1:13" x14ac:dyDescent="0.2">
      <c r="A336" s="2">
        <v>3159</v>
      </c>
      <c r="B336" s="2" t="s">
        <v>42</v>
      </c>
      <c r="C336" s="2" t="s">
        <v>44</v>
      </c>
      <c r="D336" s="2" t="s">
        <v>14</v>
      </c>
      <c r="E336" s="3">
        <v>39630</v>
      </c>
      <c r="F336" s="3">
        <v>39630</v>
      </c>
      <c r="G336" s="2" t="s">
        <v>70</v>
      </c>
      <c r="H336" s="2">
        <v>81</v>
      </c>
      <c r="I336" s="2">
        <v>3798.09</v>
      </c>
      <c r="J336" s="2"/>
      <c r="K336" s="5"/>
      <c r="L336" s="5">
        <v>6.08</v>
      </c>
      <c r="M336" s="9" t="str">
        <f t="shared" si="5"/>
        <v/>
      </c>
    </row>
    <row r="337" spans="1:13" x14ac:dyDescent="0.2">
      <c r="A337" s="2">
        <v>3191</v>
      </c>
      <c r="B337" s="2" t="s">
        <v>43</v>
      </c>
      <c r="C337" s="2" t="s">
        <v>44</v>
      </c>
      <c r="D337" s="2" t="s">
        <v>52</v>
      </c>
      <c r="E337" s="3">
        <v>39680</v>
      </c>
      <c r="F337" s="3">
        <v>39582</v>
      </c>
      <c r="G337" s="2" t="s">
        <v>53</v>
      </c>
      <c r="H337" s="2">
        <v>4</v>
      </c>
      <c r="I337" s="2">
        <v>38.880000000000003</v>
      </c>
      <c r="J337" s="2"/>
      <c r="K337" s="5"/>
      <c r="L337" s="5">
        <v>0.06</v>
      </c>
      <c r="M337" s="9" t="str">
        <f t="shared" si="5"/>
        <v/>
      </c>
    </row>
    <row r="338" spans="1:13" x14ac:dyDescent="0.2">
      <c r="A338" s="2">
        <v>3192</v>
      </c>
      <c r="B338" s="2" t="s">
        <v>43</v>
      </c>
      <c r="C338" s="2" t="s">
        <v>44</v>
      </c>
      <c r="D338" s="2" t="s">
        <v>52</v>
      </c>
      <c r="E338" s="3">
        <v>39680</v>
      </c>
      <c r="F338" s="3">
        <v>39576</v>
      </c>
      <c r="G338" s="2" t="s">
        <v>53</v>
      </c>
      <c r="H338" s="2">
        <v>150</v>
      </c>
      <c r="I338" s="2">
        <v>3166.5</v>
      </c>
      <c r="J338" s="2"/>
      <c r="K338" s="5"/>
      <c r="L338" s="5">
        <v>5.07</v>
      </c>
      <c r="M338" s="9" t="str">
        <f t="shared" si="5"/>
        <v/>
      </c>
    </row>
    <row r="339" spans="1:13" x14ac:dyDescent="0.2">
      <c r="A339" s="2">
        <v>3193</v>
      </c>
      <c r="B339" s="2" t="s">
        <v>43</v>
      </c>
      <c r="C339" s="2" t="s">
        <v>44</v>
      </c>
      <c r="D339" s="2" t="s">
        <v>52</v>
      </c>
      <c r="E339" s="3">
        <v>39680</v>
      </c>
      <c r="F339" s="3">
        <v>39576</v>
      </c>
      <c r="G339" s="2" t="s">
        <v>53</v>
      </c>
      <c r="H339" s="2">
        <v>1350</v>
      </c>
      <c r="I339" s="2">
        <v>6979.5</v>
      </c>
      <c r="J339" s="2"/>
      <c r="K339" s="5"/>
      <c r="L339" s="5">
        <v>11.17</v>
      </c>
      <c r="M339" s="9" t="str">
        <f t="shared" si="5"/>
        <v/>
      </c>
    </row>
    <row r="340" spans="1:13" x14ac:dyDescent="0.2">
      <c r="A340" s="2">
        <v>3202</v>
      </c>
      <c r="B340" s="2" t="s">
        <v>32</v>
      </c>
      <c r="C340" s="2" t="s">
        <v>13</v>
      </c>
      <c r="D340" s="2" t="s">
        <v>14</v>
      </c>
      <c r="E340" s="3">
        <v>39769</v>
      </c>
      <c r="F340" s="3">
        <v>39769</v>
      </c>
      <c r="G340" s="2" t="s">
        <v>39</v>
      </c>
      <c r="H340" s="2">
        <v>1123</v>
      </c>
      <c r="I340" s="2">
        <v>78610</v>
      </c>
      <c r="J340" s="2">
        <v>257</v>
      </c>
      <c r="K340" s="5">
        <v>2873.56</v>
      </c>
      <c r="L340" s="5">
        <v>154.08000000000001</v>
      </c>
      <c r="M340" s="9">
        <f t="shared" si="5"/>
        <v>11.181167315175097</v>
      </c>
    </row>
    <row r="341" spans="1:13" x14ac:dyDescent="0.2">
      <c r="A341" s="2">
        <v>3245</v>
      </c>
      <c r="B341" s="2" t="s">
        <v>22</v>
      </c>
      <c r="C341" s="2" t="s">
        <v>13</v>
      </c>
      <c r="D341" s="2" t="s">
        <v>14</v>
      </c>
      <c r="E341" s="3">
        <v>39717</v>
      </c>
      <c r="F341" s="3">
        <v>39717</v>
      </c>
      <c r="G341" s="2" t="s">
        <v>28</v>
      </c>
      <c r="H341" s="2">
        <v>9000</v>
      </c>
      <c r="I341" s="2">
        <v>288000</v>
      </c>
      <c r="J341" s="2">
        <v>3000</v>
      </c>
      <c r="K341" s="5">
        <v>34902.959999999999</v>
      </c>
      <c r="L341" s="5">
        <v>460.8</v>
      </c>
      <c r="M341" s="9">
        <f t="shared" si="5"/>
        <v>11.634319999999999</v>
      </c>
    </row>
    <row r="342" spans="1:13" x14ac:dyDescent="0.2">
      <c r="A342" s="2">
        <v>3261</v>
      </c>
      <c r="B342" s="2" t="s">
        <v>16</v>
      </c>
      <c r="C342" s="2" t="s">
        <v>13</v>
      </c>
      <c r="D342" s="2" t="s">
        <v>14</v>
      </c>
      <c r="E342" s="3">
        <v>39711</v>
      </c>
      <c r="F342" s="3">
        <v>39711</v>
      </c>
      <c r="G342" s="2" t="s">
        <v>51</v>
      </c>
      <c r="H342" s="2">
        <v>2016</v>
      </c>
      <c r="I342" s="2">
        <v>24917.759999999998</v>
      </c>
      <c r="J342" s="2">
        <v>120</v>
      </c>
      <c r="K342" s="5">
        <v>5921.97</v>
      </c>
      <c r="L342" s="5">
        <v>39.869999999999997</v>
      </c>
      <c r="M342" s="9">
        <f t="shared" si="5"/>
        <v>49.34975</v>
      </c>
    </row>
    <row r="343" spans="1:13" x14ac:dyDescent="0.2">
      <c r="A343" s="2">
        <v>3282</v>
      </c>
      <c r="B343" s="2" t="s">
        <v>43</v>
      </c>
      <c r="C343" s="2" t="s">
        <v>44</v>
      </c>
      <c r="D343" s="2" t="s">
        <v>52</v>
      </c>
      <c r="E343" s="3">
        <v>39639</v>
      </c>
      <c r="F343" s="3">
        <v>39637</v>
      </c>
      <c r="G343" s="2" t="s">
        <v>53</v>
      </c>
      <c r="H343" s="2">
        <v>1000</v>
      </c>
      <c r="I343" s="2">
        <v>16190</v>
      </c>
      <c r="J343" s="2"/>
      <c r="K343" s="5"/>
      <c r="L343" s="5">
        <v>25.9</v>
      </c>
      <c r="M343" s="9" t="str">
        <f t="shared" si="5"/>
        <v/>
      </c>
    </row>
    <row r="344" spans="1:13" x14ac:dyDescent="0.2">
      <c r="A344" s="2">
        <v>3292</v>
      </c>
      <c r="B344" s="2" t="s">
        <v>21</v>
      </c>
      <c r="C344" s="2" t="s">
        <v>13</v>
      </c>
      <c r="D344" s="2" t="s">
        <v>14</v>
      </c>
      <c r="E344" s="3">
        <v>39759</v>
      </c>
      <c r="F344" s="3">
        <v>39742</v>
      </c>
      <c r="G344" s="2" t="s">
        <v>38</v>
      </c>
      <c r="H344" s="2">
        <v>12315</v>
      </c>
      <c r="I344" s="2">
        <v>332505</v>
      </c>
      <c r="J344" s="2">
        <v>3508</v>
      </c>
      <c r="K344" s="5">
        <v>29954.15</v>
      </c>
      <c r="L344" s="5">
        <v>532.01</v>
      </c>
      <c r="M344" s="9">
        <f t="shared" si="5"/>
        <v>8.5388112884834673</v>
      </c>
    </row>
    <row r="345" spans="1:13" x14ac:dyDescent="0.2">
      <c r="A345" s="2">
        <v>3294</v>
      </c>
      <c r="B345" s="2" t="s">
        <v>67</v>
      </c>
      <c r="C345" s="2" t="s">
        <v>26</v>
      </c>
      <c r="D345" s="2" t="s">
        <v>14</v>
      </c>
      <c r="E345" s="3">
        <v>39700</v>
      </c>
      <c r="F345" s="3">
        <v>39700</v>
      </c>
      <c r="G345" s="2" t="s">
        <v>34</v>
      </c>
      <c r="H345" s="2">
        <v>50</v>
      </c>
      <c r="I345" s="2">
        <v>1183.5</v>
      </c>
      <c r="J345" s="2">
        <v>2</v>
      </c>
      <c r="K345" s="5">
        <v>330</v>
      </c>
      <c r="L345" s="5">
        <v>1.89</v>
      </c>
      <c r="M345" s="9">
        <f t="shared" si="5"/>
        <v>165</v>
      </c>
    </row>
    <row r="346" spans="1:13" x14ac:dyDescent="0.2">
      <c r="A346" s="2">
        <v>3302</v>
      </c>
      <c r="B346" s="2" t="s">
        <v>16</v>
      </c>
      <c r="C346" s="2" t="s">
        <v>13</v>
      </c>
      <c r="D346" s="2" t="s">
        <v>14</v>
      </c>
      <c r="E346" s="3">
        <v>39781</v>
      </c>
      <c r="F346" s="3">
        <v>39781</v>
      </c>
      <c r="G346" s="2" t="s">
        <v>31</v>
      </c>
      <c r="H346" s="2">
        <v>1440</v>
      </c>
      <c r="I346" s="2">
        <v>10440</v>
      </c>
      <c r="J346" s="2">
        <v>128</v>
      </c>
      <c r="K346" s="5">
        <v>2147.61</v>
      </c>
      <c r="L346" s="5">
        <v>20.46</v>
      </c>
      <c r="M346" s="9">
        <f t="shared" si="5"/>
        <v>16.778203125000001</v>
      </c>
    </row>
    <row r="347" spans="1:13" x14ac:dyDescent="0.2">
      <c r="A347" s="2">
        <v>3313</v>
      </c>
      <c r="B347" s="2" t="s">
        <v>22</v>
      </c>
      <c r="C347" s="2" t="s">
        <v>13</v>
      </c>
      <c r="D347" s="2" t="s">
        <v>14</v>
      </c>
      <c r="E347" s="3">
        <v>39741</v>
      </c>
      <c r="F347" s="3">
        <v>39741</v>
      </c>
      <c r="G347" s="2" t="s">
        <v>39</v>
      </c>
      <c r="H347" s="2">
        <v>4500</v>
      </c>
      <c r="I347" s="2">
        <v>45</v>
      </c>
      <c r="J347" s="2"/>
      <c r="K347" s="5"/>
      <c r="L347" s="5">
        <v>0.09</v>
      </c>
      <c r="M347" s="9" t="str">
        <f t="shared" si="5"/>
        <v/>
      </c>
    </row>
    <row r="348" spans="1:13" x14ac:dyDescent="0.2">
      <c r="A348" s="2">
        <v>3354</v>
      </c>
      <c r="B348" s="2" t="s">
        <v>42</v>
      </c>
      <c r="C348" s="2" t="s">
        <v>13</v>
      </c>
      <c r="D348" s="2" t="s">
        <v>14</v>
      </c>
      <c r="E348" s="3">
        <v>39769</v>
      </c>
      <c r="F348" s="3">
        <v>39769</v>
      </c>
      <c r="G348" s="2" t="s">
        <v>64</v>
      </c>
      <c r="H348" s="2">
        <v>6998</v>
      </c>
      <c r="I348" s="2">
        <v>160954</v>
      </c>
      <c r="J348" s="2">
        <v>4913</v>
      </c>
      <c r="K348" s="5">
        <v>46117.09</v>
      </c>
      <c r="L348" s="5">
        <v>315.47000000000003</v>
      </c>
      <c r="M348" s="9">
        <f t="shared" si="5"/>
        <v>9.3867474048442894</v>
      </c>
    </row>
    <row r="349" spans="1:13" x14ac:dyDescent="0.2">
      <c r="A349" s="2">
        <v>3357</v>
      </c>
      <c r="B349" s="2" t="s">
        <v>43</v>
      </c>
      <c r="C349" s="2" t="s">
        <v>44</v>
      </c>
      <c r="D349" s="2" t="s">
        <v>52</v>
      </c>
      <c r="E349" s="3">
        <v>39685</v>
      </c>
      <c r="F349" s="3">
        <v>39678</v>
      </c>
      <c r="G349" s="2" t="s">
        <v>53</v>
      </c>
      <c r="H349" s="2">
        <v>60</v>
      </c>
      <c r="I349" s="2">
        <v>360.6</v>
      </c>
      <c r="J349" s="2"/>
      <c r="K349" s="5"/>
      <c r="L349" s="5">
        <v>0.57999999999999996</v>
      </c>
      <c r="M349" s="9" t="str">
        <f t="shared" si="5"/>
        <v/>
      </c>
    </row>
    <row r="350" spans="1:13" x14ac:dyDescent="0.2">
      <c r="A350" s="2">
        <v>3358</v>
      </c>
      <c r="B350" s="2" t="s">
        <v>43</v>
      </c>
      <c r="C350" s="2" t="s">
        <v>44</v>
      </c>
      <c r="D350" s="2" t="s">
        <v>52</v>
      </c>
      <c r="E350" s="3">
        <v>39685</v>
      </c>
      <c r="F350" s="3">
        <v>39674</v>
      </c>
      <c r="G350" s="2" t="s">
        <v>53</v>
      </c>
      <c r="H350" s="2">
        <v>130</v>
      </c>
      <c r="I350" s="2">
        <v>644.79999999999995</v>
      </c>
      <c r="J350" s="2"/>
      <c r="K350" s="5"/>
      <c r="L350" s="5">
        <v>1.03</v>
      </c>
      <c r="M350" s="9" t="str">
        <f t="shared" si="5"/>
        <v/>
      </c>
    </row>
    <row r="351" spans="1:13" x14ac:dyDescent="0.2">
      <c r="A351" s="2">
        <v>3359</v>
      </c>
      <c r="B351" s="2" t="s">
        <v>43</v>
      </c>
      <c r="C351" s="2" t="s">
        <v>44</v>
      </c>
      <c r="D351" s="2" t="s">
        <v>52</v>
      </c>
      <c r="E351" s="3">
        <v>39685</v>
      </c>
      <c r="F351" s="3">
        <v>39678</v>
      </c>
      <c r="G351" s="2" t="s">
        <v>53</v>
      </c>
      <c r="H351" s="2">
        <v>40</v>
      </c>
      <c r="I351" s="2">
        <v>1337.2</v>
      </c>
      <c r="J351" s="2"/>
      <c r="K351" s="5"/>
      <c r="L351" s="5">
        <v>2.14</v>
      </c>
      <c r="M351" s="9" t="str">
        <f t="shared" si="5"/>
        <v/>
      </c>
    </row>
    <row r="352" spans="1:13" x14ac:dyDescent="0.2">
      <c r="A352" s="2">
        <v>3360</v>
      </c>
      <c r="B352" s="2" t="s">
        <v>50</v>
      </c>
      <c r="C352" s="2" t="s">
        <v>13</v>
      </c>
      <c r="D352" s="2" t="s">
        <v>14</v>
      </c>
      <c r="E352" s="3">
        <v>39716</v>
      </c>
      <c r="F352" s="3">
        <v>39716</v>
      </c>
      <c r="G352" s="2" t="s">
        <v>39</v>
      </c>
      <c r="H352" s="2">
        <v>1</v>
      </c>
      <c r="I352" s="2">
        <v>75</v>
      </c>
      <c r="J352" s="2"/>
      <c r="K352" s="5"/>
      <c r="L352" s="5">
        <v>0.12</v>
      </c>
      <c r="M352" s="9" t="str">
        <f t="shared" si="5"/>
        <v/>
      </c>
    </row>
    <row r="353" spans="1:13" x14ac:dyDescent="0.2">
      <c r="A353" s="2">
        <v>3375</v>
      </c>
      <c r="B353" s="2" t="s">
        <v>12</v>
      </c>
      <c r="C353" s="2" t="s">
        <v>13</v>
      </c>
      <c r="D353" s="2" t="s">
        <v>14</v>
      </c>
      <c r="E353" s="3">
        <v>39836</v>
      </c>
      <c r="F353" s="3">
        <v>39836</v>
      </c>
      <c r="G353" s="2" t="s">
        <v>54</v>
      </c>
      <c r="H353" s="2">
        <v>50000</v>
      </c>
      <c r="I353" s="2">
        <v>19500</v>
      </c>
      <c r="J353" s="2"/>
      <c r="K353" s="5"/>
      <c r="L353" s="5">
        <v>38.22</v>
      </c>
      <c r="M353" s="9" t="str">
        <f t="shared" si="5"/>
        <v/>
      </c>
    </row>
    <row r="354" spans="1:13" x14ac:dyDescent="0.2">
      <c r="A354" s="2">
        <v>3378</v>
      </c>
      <c r="B354" s="2" t="s">
        <v>57</v>
      </c>
      <c r="C354" s="2" t="s">
        <v>18</v>
      </c>
      <c r="D354" s="2" t="s">
        <v>14</v>
      </c>
      <c r="E354" s="3">
        <v>39861</v>
      </c>
      <c r="F354" s="3">
        <v>39861</v>
      </c>
      <c r="G354" s="2" t="s">
        <v>19</v>
      </c>
      <c r="H354" s="2">
        <v>1000</v>
      </c>
      <c r="I354" s="2">
        <v>80000</v>
      </c>
      <c r="J354" s="2">
        <v>337</v>
      </c>
      <c r="K354" s="5">
        <v>3499.18</v>
      </c>
      <c r="L354" s="5">
        <v>156.80000000000001</v>
      </c>
      <c r="M354" s="9">
        <f t="shared" si="5"/>
        <v>10.383323442136499</v>
      </c>
    </row>
    <row r="355" spans="1:13" x14ac:dyDescent="0.2">
      <c r="A355" s="2">
        <v>3386</v>
      </c>
      <c r="B355" s="2" t="s">
        <v>57</v>
      </c>
      <c r="C355" s="2" t="s">
        <v>13</v>
      </c>
      <c r="D355" s="2" t="s">
        <v>14</v>
      </c>
      <c r="E355" s="3">
        <v>39724</v>
      </c>
      <c r="F355" s="3">
        <v>39724</v>
      </c>
      <c r="G355" s="2" t="s">
        <v>39</v>
      </c>
      <c r="H355" s="2">
        <v>1000</v>
      </c>
      <c r="I355" s="2">
        <v>71990</v>
      </c>
      <c r="J355" s="2">
        <v>296</v>
      </c>
      <c r="K355" s="5">
        <v>2648.82</v>
      </c>
      <c r="L355" s="5">
        <v>115.18</v>
      </c>
      <c r="M355" s="9">
        <f t="shared" si="5"/>
        <v>8.9487162162162175</v>
      </c>
    </row>
    <row r="356" spans="1:13" x14ac:dyDescent="0.2">
      <c r="A356" s="2">
        <v>3419</v>
      </c>
      <c r="B356" s="2" t="s">
        <v>12</v>
      </c>
      <c r="C356" s="2" t="s">
        <v>13</v>
      </c>
      <c r="D356" s="2" t="s">
        <v>14</v>
      </c>
      <c r="E356" s="3">
        <v>39794</v>
      </c>
      <c r="F356" s="3">
        <v>39794</v>
      </c>
      <c r="G356" s="2" t="s">
        <v>47</v>
      </c>
      <c r="H356" s="2">
        <v>862</v>
      </c>
      <c r="I356" s="2">
        <v>65512</v>
      </c>
      <c r="J356" s="2">
        <v>963</v>
      </c>
      <c r="K356" s="5">
        <v>25080.52</v>
      </c>
      <c r="L356" s="5">
        <v>128.4</v>
      </c>
      <c r="M356" s="9">
        <f t="shared" si="5"/>
        <v>26.044153686396676</v>
      </c>
    </row>
    <row r="357" spans="1:13" x14ac:dyDescent="0.2">
      <c r="A357" s="2">
        <v>3421</v>
      </c>
      <c r="B357" s="2" t="s">
        <v>21</v>
      </c>
      <c r="C357" s="2" t="s">
        <v>26</v>
      </c>
      <c r="D357" s="2" t="s">
        <v>14</v>
      </c>
      <c r="E357" s="3">
        <v>39731</v>
      </c>
      <c r="F357" s="3">
        <v>39731</v>
      </c>
      <c r="G357" s="2" t="s">
        <v>24</v>
      </c>
      <c r="H357" s="2">
        <v>5900</v>
      </c>
      <c r="I357" s="2">
        <v>297360</v>
      </c>
      <c r="J357" s="2">
        <v>493</v>
      </c>
      <c r="K357" s="5">
        <v>1727.2</v>
      </c>
      <c r="L357" s="5">
        <v>475.78</v>
      </c>
      <c r="M357" s="9">
        <f t="shared" si="5"/>
        <v>3.5034482758620689</v>
      </c>
    </row>
    <row r="358" spans="1:13" x14ac:dyDescent="0.2">
      <c r="A358" s="2">
        <v>3441</v>
      </c>
      <c r="B358" s="2" t="s">
        <v>22</v>
      </c>
      <c r="C358" s="2" t="s">
        <v>13</v>
      </c>
      <c r="D358" s="2" t="s">
        <v>14</v>
      </c>
      <c r="E358" s="3">
        <v>39890</v>
      </c>
      <c r="F358" s="3">
        <v>39890</v>
      </c>
      <c r="G358" s="2" t="s">
        <v>39</v>
      </c>
      <c r="H358" s="2">
        <v>5500</v>
      </c>
      <c r="I358" s="2">
        <v>395945</v>
      </c>
      <c r="J358" s="2">
        <v>1624</v>
      </c>
      <c r="K358" s="5">
        <v>12646.15</v>
      </c>
      <c r="L358" s="5">
        <v>776.05</v>
      </c>
      <c r="M358" s="9">
        <f t="shared" si="5"/>
        <v>7.7870381773399009</v>
      </c>
    </row>
    <row r="359" spans="1:13" x14ac:dyDescent="0.2">
      <c r="A359" s="2">
        <v>3456</v>
      </c>
      <c r="B359" s="2" t="s">
        <v>16</v>
      </c>
      <c r="C359" s="2" t="s">
        <v>13</v>
      </c>
      <c r="D359" s="2" t="s">
        <v>14</v>
      </c>
      <c r="E359" s="3">
        <v>39867</v>
      </c>
      <c r="F359" s="3">
        <v>39867</v>
      </c>
      <c r="G359" s="2" t="s">
        <v>17</v>
      </c>
      <c r="H359" s="2">
        <v>6156</v>
      </c>
      <c r="I359" s="2">
        <v>14774.4</v>
      </c>
      <c r="J359" s="2">
        <v>1044</v>
      </c>
      <c r="K359" s="5">
        <v>3854.23</v>
      </c>
      <c r="L359" s="5">
        <v>28.96</v>
      </c>
      <c r="M359" s="9">
        <f t="shared" si="5"/>
        <v>3.6917911877394638</v>
      </c>
    </row>
    <row r="360" spans="1:13" x14ac:dyDescent="0.2">
      <c r="A360" s="2">
        <v>3457</v>
      </c>
      <c r="B360" s="2" t="s">
        <v>50</v>
      </c>
      <c r="C360" s="2" t="s">
        <v>13</v>
      </c>
      <c r="D360" s="2" t="s">
        <v>14</v>
      </c>
      <c r="E360" s="3">
        <v>39835</v>
      </c>
      <c r="F360" s="3">
        <v>39835</v>
      </c>
      <c r="G360" s="2" t="s">
        <v>39</v>
      </c>
      <c r="H360" s="2">
        <v>150</v>
      </c>
      <c r="I360" s="2">
        <v>10800</v>
      </c>
      <c r="J360" s="2">
        <v>46</v>
      </c>
      <c r="K360" s="5">
        <v>2946.64</v>
      </c>
      <c r="L360" s="5">
        <v>21.17</v>
      </c>
      <c r="M360" s="9">
        <f t="shared" si="5"/>
        <v>64.057391304347817</v>
      </c>
    </row>
    <row r="361" spans="1:13" x14ac:dyDescent="0.2">
      <c r="A361" s="2">
        <v>3470</v>
      </c>
      <c r="B361" s="2" t="s">
        <v>67</v>
      </c>
      <c r="C361" s="2" t="s">
        <v>26</v>
      </c>
      <c r="D361" s="2" t="s">
        <v>14</v>
      </c>
      <c r="E361" s="3">
        <v>39791</v>
      </c>
      <c r="F361" s="3">
        <v>39791</v>
      </c>
      <c r="G361" s="2" t="s">
        <v>34</v>
      </c>
      <c r="H361" s="2">
        <v>50</v>
      </c>
      <c r="I361" s="2">
        <v>917</v>
      </c>
      <c r="J361" s="2">
        <v>2</v>
      </c>
      <c r="K361" s="5">
        <v>378</v>
      </c>
      <c r="L361" s="5">
        <v>1.8</v>
      </c>
      <c r="M361" s="9">
        <f t="shared" si="5"/>
        <v>189</v>
      </c>
    </row>
    <row r="362" spans="1:13" x14ac:dyDescent="0.2">
      <c r="A362" s="2">
        <v>3479</v>
      </c>
      <c r="B362" s="2" t="s">
        <v>42</v>
      </c>
      <c r="C362" s="2" t="s">
        <v>13</v>
      </c>
      <c r="D362" s="2" t="s">
        <v>14</v>
      </c>
      <c r="E362" s="3">
        <v>39839</v>
      </c>
      <c r="F362" s="3">
        <v>39833</v>
      </c>
      <c r="G362" s="2" t="s">
        <v>64</v>
      </c>
      <c r="H362" s="2">
        <v>3510</v>
      </c>
      <c r="I362" s="2">
        <v>80730</v>
      </c>
      <c r="J362" s="2">
        <v>2535</v>
      </c>
      <c r="K362" s="5">
        <v>20083.740000000002</v>
      </c>
      <c r="L362" s="5">
        <v>158.22999999999999</v>
      </c>
      <c r="M362" s="9">
        <f t="shared" si="5"/>
        <v>7.9225798816568052</v>
      </c>
    </row>
    <row r="363" spans="1:13" x14ac:dyDescent="0.2">
      <c r="A363" s="2">
        <v>3490</v>
      </c>
      <c r="B363" s="2" t="s">
        <v>43</v>
      </c>
      <c r="C363" s="2" t="s">
        <v>44</v>
      </c>
      <c r="D363" s="2" t="s">
        <v>52</v>
      </c>
      <c r="E363" s="3">
        <v>39950</v>
      </c>
      <c r="F363" s="3">
        <v>39730</v>
      </c>
      <c r="G363" s="2" t="s">
        <v>53</v>
      </c>
      <c r="H363" s="2">
        <v>1200</v>
      </c>
      <c r="I363" s="2">
        <v>5772</v>
      </c>
      <c r="J363" s="2"/>
      <c r="K363" s="5"/>
      <c r="L363" s="5">
        <v>11.31</v>
      </c>
      <c r="M363" s="9" t="str">
        <f t="shared" si="5"/>
        <v/>
      </c>
    </row>
    <row r="364" spans="1:13" x14ac:dyDescent="0.2">
      <c r="A364" s="2">
        <v>3499</v>
      </c>
      <c r="B364" s="2" t="s">
        <v>25</v>
      </c>
      <c r="C364" s="2" t="s">
        <v>13</v>
      </c>
      <c r="D364" s="2" t="s">
        <v>14</v>
      </c>
      <c r="E364" s="3">
        <v>39832</v>
      </c>
      <c r="F364" s="3">
        <v>39832</v>
      </c>
      <c r="G364" s="2" t="s">
        <v>28</v>
      </c>
      <c r="H364" s="2">
        <v>839</v>
      </c>
      <c r="I364" s="2">
        <v>26848</v>
      </c>
      <c r="J364" s="2">
        <v>284</v>
      </c>
      <c r="K364" s="5">
        <v>3261.37</v>
      </c>
      <c r="L364" s="5">
        <v>52.62</v>
      </c>
      <c r="M364" s="9">
        <f t="shared" si="5"/>
        <v>11.483697183098592</v>
      </c>
    </row>
    <row r="365" spans="1:13" x14ac:dyDescent="0.2">
      <c r="A365" s="2">
        <v>3507</v>
      </c>
      <c r="B365" s="2" t="s">
        <v>21</v>
      </c>
      <c r="C365" s="2" t="s">
        <v>13</v>
      </c>
      <c r="D365" s="2" t="s">
        <v>14</v>
      </c>
      <c r="E365" s="3">
        <v>39849</v>
      </c>
      <c r="F365" s="3">
        <v>39849</v>
      </c>
      <c r="G365" s="2" t="s">
        <v>39</v>
      </c>
      <c r="H365" s="2">
        <v>5259</v>
      </c>
      <c r="I365" s="2">
        <v>420720</v>
      </c>
      <c r="J365" s="2">
        <v>1584</v>
      </c>
      <c r="K365" s="5">
        <v>22775.45</v>
      </c>
      <c r="L365" s="5">
        <v>824.61</v>
      </c>
      <c r="M365" s="9">
        <f t="shared" si="5"/>
        <v>14.378440656565656</v>
      </c>
    </row>
    <row r="366" spans="1:13" x14ac:dyDescent="0.2">
      <c r="A366" s="2">
        <v>3508</v>
      </c>
      <c r="B366" s="2" t="s">
        <v>50</v>
      </c>
      <c r="C366" s="2" t="s">
        <v>13</v>
      </c>
      <c r="D366" s="2" t="s">
        <v>14</v>
      </c>
      <c r="E366" s="3">
        <v>39840</v>
      </c>
      <c r="F366" s="3">
        <v>39840</v>
      </c>
      <c r="G366" s="2" t="s">
        <v>66</v>
      </c>
      <c r="H366" s="2">
        <v>7</v>
      </c>
      <c r="I366" s="2">
        <v>490</v>
      </c>
      <c r="J366" s="2"/>
      <c r="K366" s="5"/>
      <c r="L366" s="5">
        <v>0.96</v>
      </c>
      <c r="M366" s="9" t="str">
        <f t="shared" si="5"/>
        <v/>
      </c>
    </row>
    <row r="367" spans="1:13" x14ac:dyDescent="0.2">
      <c r="A367" s="2">
        <v>3551</v>
      </c>
      <c r="B367" s="2" t="s">
        <v>48</v>
      </c>
      <c r="C367" s="2" t="s">
        <v>13</v>
      </c>
      <c r="D367" s="2" t="s">
        <v>14</v>
      </c>
      <c r="E367" s="3">
        <v>39889</v>
      </c>
      <c r="F367" s="3">
        <v>39885</v>
      </c>
      <c r="G367" s="2" t="s">
        <v>28</v>
      </c>
      <c r="H367" s="2">
        <v>1062</v>
      </c>
      <c r="I367" s="2">
        <v>33984</v>
      </c>
      <c r="J367" s="2">
        <v>355</v>
      </c>
      <c r="K367" s="5">
        <v>4457.29</v>
      </c>
      <c r="L367" s="5">
        <v>66.61</v>
      </c>
      <c r="M367" s="9">
        <f t="shared" si="5"/>
        <v>12.555746478873239</v>
      </c>
    </row>
    <row r="368" spans="1:13" x14ac:dyDescent="0.2">
      <c r="A368" s="2">
        <v>3552</v>
      </c>
      <c r="B368" s="2" t="s">
        <v>48</v>
      </c>
      <c r="C368" s="2" t="s">
        <v>13</v>
      </c>
      <c r="D368" s="2" t="s">
        <v>14</v>
      </c>
      <c r="E368" s="3">
        <v>39889</v>
      </c>
      <c r="F368" s="3">
        <v>39889</v>
      </c>
      <c r="G368" s="2" t="s">
        <v>39</v>
      </c>
      <c r="H368" s="2">
        <v>213</v>
      </c>
      <c r="I368" s="2">
        <v>15336</v>
      </c>
      <c r="J368" s="2">
        <v>64</v>
      </c>
      <c r="K368" s="5">
        <v>1083.3599999999999</v>
      </c>
      <c r="L368" s="5">
        <v>30.06</v>
      </c>
      <c r="M368" s="9">
        <f t="shared" si="5"/>
        <v>16.927499999999998</v>
      </c>
    </row>
    <row r="369" spans="1:13" x14ac:dyDescent="0.2">
      <c r="A369" s="2">
        <v>3615</v>
      </c>
      <c r="B369" s="2" t="s">
        <v>16</v>
      </c>
      <c r="C369" s="2" t="s">
        <v>13</v>
      </c>
      <c r="D369" s="2" t="s">
        <v>14</v>
      </c>
      <c r="E369" s="3">
        <v>39914</v>
      </c>
      <c r="F369" s="3">
        <v>39914</v>
      </c>
      <c r="G369" s="2" t="s">
        <v>51</v>
      </c>
      <c r="H369" s="2">
        <v>336</v>
      </c>
      <c r="I369" s="2">
        <v>2520</v>
      </c>
      <c r="J369" s="2">
        <v>18</v>
      </c>
      <c r="K369" s="5">
        <v>2525.73</v>
      </c>
      <c r="L369" s="5">
        <v>4.9400000000000004</v>
      </c>
      <c r="M369" s="9">
        <f t="shared" si="5"/>
        <v>140.31833333333333</v>
      </c>
    </row>
    <row r="370" spans="1:13" x14ac:dyDescent="0.2">
      <c r="A370" s="2">
        <v>3616</v>
      </c>
      <c r="B370" s="2" t="s">
        <v>16</v>
      </c>
      <c r="C370" s="2" t="s">
        <v>13</v>
      </c>
      <c r="D370" s="2" t="s">
        <v>14</v>
      </c>
      <c r="E370" s="3">
        <v>39910</v>
      </c>
      <c r="F370" s="3">
        <v>39910</v>
      </c>
      <c r="G370" s="2" t="s">
        <v>17</v>
      </c>
      <c r="H370" s="2">
        <v>300</v>
      </c>
      <c r="I370" s="2">
        <v>3345</v>
      </c>
      <c r="J370" s="2"/>
      <c r="K370" s="5"/>
      <c r="L370" s="5">
        <v>6.56</v>
      </c>
      <c r="M370" s="9" t="str">
        <f t="shared" si="5"/>
        <v/>
      </c>
    </row>
    <row r="371" spans="1:13" x14ac:dyDescent="0.2">
      <c r="A371" s="2">
        <v>3674</v>
      </c>
      <c r="B371" s="2" t="s">
        <v>30</v>
      </c>
      <c r="C371" s="2" t="s">
        <v>13</v>
      </c>
      <c r="D371" s="2" t="s">
        <v>14</v>
      </c>
      <c r="E371" s="3">
        <v>39904</v>
      </c>
      <c r="F371" s="3">
        <v>39904</v>
      </c>
      <c r="G371" s="2" t="s">
        <v>39</v>
      </c>
      <c r="H371" s="2">
        <v>386</v>
      </c>
      <c r="I371" s="2">
        <v>27020</v>
      </c>
      <c r="J371" s="2">
        <v>88</v>
      </c>
      <c r="K371" s="5">
        <v>3936.25</v>
      </c>
      <c r="L371" s="5">
        <v>52.96</v>
      </c>
      <c r="M371" s="9">
        <f t="shared" si="5"/>
        <v>44.730113636363633</v>
      </c>
    </row>
    <row r="372" spans="1:13" x14ac:dyDescent="0.2">
      <c r="A372" s="2">
        <v>3718</v>
      </c>
      <c r="B372" s="2" t="s">
        <v>32</v>
      </c>
      <c r="C372" s="2" t="s">
        <v>26</v>
      </c>
      <c r="D372" s="2" t="s">
        <v>14</v>
      </c>
      <c r="E372" s="3">
        <v>39903</v>
      </c>
      <c r="F372" s="3">
        <v>39903</v>
      </c>
      <c r="G372" s="2" t="s">
        <v>34</v>
      </c>
      <c r="H372" s="2">
        <v>80</v>
      </c>
      <c r="I372" s="2">
        <v>560</v>
      </c>
      <c r="J372" s="2"/>
      <c r="K372" s="5"/>
      <c r="L372" s="5">
        <v>1.1000000000000001</v>
      </c>
      <c r="M372" s="9" t="str">
        <f t="shared" si="5"/>
        <v/>
      </c>
    </row>
    <row r="373" spans="1:13" x14ac:dyDescent="0.2">
      <c r="A373" s="2">
        <v>3719</v>
      </c>
      <c r="B373" s="2" t="s">
        <v>32</v>
      </c>
      <c r="C373" s="2" t="s">
        <v>18</v>
      </c>
      <c r="D373" s="2" t="s">
        <v>14</v>
      </c>
      <c r="E373" s="3">
        <v>39918</v>
      </c>
      <c r="F373" s="3">
        <v>39918</v>
      </c>
      <c r="G373" s="2" t="s">
        <v>27</v>
      </c>
      <c r="H373" s="2">
        <v>1470</v>
      </c>
      <c r="I373" s="2">
        <v>60417</v>
      </c>
      <c r="J373" s="2">
        <v>362</v>
      </c>
      <c r="K373" s="5">
        <v>2490.67</v>
      </c>
      <c r="L373" s="5">
        <v>118.42</v>
      </c>
      <c r="M373" s="9">
        <f t="shared" si="5"/>
        <v>6.880303867403315</v>
      </c>
    </row>
    <row r="374" spans="1:13" x14ac:dyDescent="0.2">
      <c r="A374" s="2">
        <v>3735</v>
      </c>
      <c r="B374" s="2" t="s">
        <v>43</v>
      </c>
      <c r="C374" s="2" t="s">
        <v>44</v>
      </c>
      <c r="D374" s="2" t="s">
        <v>14</v>
      </c>
      <c r="E374" s="3">
        <v>39889</v>
      </c>
      <c r="F374" s="3">
        <v>39780</v>
      </c>
      <c r="G374" s="2" t="s">
        <v>53</v>
      </c>
      <c r="H374" s="2">
        <v>1000</v>
      </c>
      <c r="I374" s="2">
        <v>3970</v>
      </c>
      <c r="J374" s="2"/>
      <c r="K374" s="5"/>
      <c r="L374" s="5">
        <v>7.78</v>
      </c>
      <c r="M374" s="9" t="str">
        <f t="shared" si="5"/>
        <v/>
      </c>
    </row>
    <row r="375" spans="1:13" x14ac:dyDescent="0.2">
      <c r="A375" s="2">
        <v>3736</v>
      </c>
      <c r="B375" s="2" t="s">
        <v>43</v>
      </c>
      <c r="C375" s="2" t="s">
        <v>44</v>
      </c>
      <c r="D375" s="2" t="s">
        <v>14</v>
      </c>
      <c r="E375" s="3">
        <v>39889</v>
      </c>
      <c r="F375" s="3">
        <v>39780</v>
      </c>
      <c r="G375" s="2" t="s">
        <v>53</v>
      </c>
      <c r="H375" s="2">
        <v>3675</v>
      </c>
      <c r="I375" s="2">
        <v>9371.25</v>
      </c>
      <c r="J375" s="2"/>
      <c r="K375" s="5"/>
      <c r="L375" s="5">
        <v>18.37</v>
      </c>
      <c r="M375" s="9" t="str">
        <f t="shared" si="5"/>
        <v/>
      </c>
    </row>
    <row r="376" spans="1:13" x14ac:dyDescent="0.2">
      <c r="A376" s="2">
        <v>3737</v>
      </c>
      <c r="B376" s="2" t="s">
        <v>43</v>
      </c>
      <c r="C376" s="2" t="s">
        <v>44</v>
      </c>
      <c r="D376" s="2" t="s">
        <v>14</v>
      </c>
      <c r="E376" s="3">
        <v>39896</v>
      </c>
      <c r="F376" s="3">
        <v>39783</v>
      </c>
      <c r="G376" s="2" t="s">
        <v>53</v>
      </c>
      <c r="H376" s="2">
        <v>824</v>
      </c>
      <c r="I376" s="2">
        <v>15515.92</v>
      </c>
      <c r="J376" s="2"/>
      <c r="K376" s="5"/>
      <c r="L376" s="5">
        <v>30.41</v>
      </c>
      <c r="M376" s="9" t="str">
        <f t="shared" si="5"/>
        <v/>
      </c>
    </row>
    <row r="377" spans="1:13" x14ac:dyDescent="0.2">
      <c r="A377" s="2">
        <v>3738</v>
      </c>
      <c r="B377" s="2" t="s">
        <v>43</v>
      </c>
      <c r="C377" s="2" t="s">
        <v>44</v>
      </c>
      <c r="D377" s="2" t="s">
        <v>14</v>
      </c>
      <c r="E377" s="3">
        <v>39917</v>
      </c>
      <c r="F377" s="3">
        <v>39786</v>
      </c>
      <c r="G377" s="2" t="s">
        <v>53</v>
      </c>
      <c r="H377" s="2">
        <v>10560</v>
      </c>
      <c r="I377" s="2">
        <v>163046.39999999999</v>
      </c>
      <c r="J377" s="2"/>
      <c r="K377" s="5"/>
      <c r="L377" s="5">
        <v>319.57</v>
      </c>
      <c r="M377" s="9" t="str">
        <f t="shared" si="5"/>
        <v/>
      </c>
    </row>
    <row r="378" spans="1:13" x14ac:dyDescent="0.2">
      <c r="A378" s="2">
        <v>3739</v>
      </c>
      <c r="B378" s="2" t="s">
        <v>43</v>
      </c>
      <c r="C378" s="2" t="s">
        <v>44</v>
      </c>
      <c r="D378" s="2" t="s">
        <v>14</v>
      </c>
      <c r="E378" s="3">
        <v>39952</v>
      </c>
      <c r="F378" s="3">
        <v>39815</v>
      </c>
      <c r="G378" s="2" t="s">
        <v>53</v>
      </c>
      <c r="H378" s="2">
        <v>10000</v>
      </c>
      <c r="I378" s="2">
        <v>56800</v>
      </c>
      <c r="J378" s="2"/>
      <c r="K378" s="5"/>
      <c r="L378" s="5">
        <v>111.33</v>
      </c>
      <c r="M378" s="9" t="str">
        <f t="shared" si="5"/>
        <v/>
      </c>
    </row>
    <row r="379" spans="1:13" x14ac:dyDescent="0.2">
      <c r="A379" s="2">
        <v>3743</v>
      </c>
      <c r="B379" s="2" t="s">
        <v>43</v>
      </c>
      <c r="C379" s="2" t="s">
        <v>44</v>
      </c>
      <c r="D379" s="2" t="s">
        <v>14</v>
      </c>
      <c r="E379" s="3">
        <v>39910</v>
      </c>
      <c r="F379" s="3">
        <v>39785</v>
      </c>
      <c r="G379" s="2" t="s">
        <v>53</v>
      </c>
      <c r="H379" s="2">
        <v>1560</v>
      </c>
      <c r="I379" s="2">
        <v>23649.599999999999</v>
      </c>
      <c r="J379" s="2"/>
      <c r="K379" s="5"/>
      <c r="L379" s="5">
        <v>46.35</v>
      </c>
      <c r="M379" s="9" t="str">
        <f t="shared" si="5"/>
        <v/>
      </c>
    </row>
    <row r="380" spans="1:13" x14ac:dyDescent="0.2">
      <c r="A380" s="2">
        <v>3745</v>
      </c>
      <c r="B380" s="2" t="s">
        <v>43</v>
      </c>
      <c r="C380" s="2" t="s">
        <v>44</v>
      </c>
      <c r="D380" s="2" t="s">
        <v>14</v>
      </c>
      <c r="E380" s="3">
        <v>39924</v>
      </c>
      <c r="F380" s="3">
        <v>39787</v>
      </c>
      <c r="G380" s="2" t="s">
        <v>53</v>
      </c>
      <c r="H380" s="2">
        <v>360</v>
      </c>
      <c r="I380" s="2">
        <v>849.6</v>
      </c>
      <c r="J380" s="2"/>
      <c r="K380" s="5">
        <v>4230.75</v>
      </c>
      <c r="L380" s="5">
        <v>1.67</v>
      </c>
      <c r="M380" s="9" t="str">
        <f t="shared" si="5"/>
        <v/>
      </c>
    </row>
    <row r="381" spans="1:13" x14ac:dyDescent="0.2">
      <c r="A381" s="2">
        <v>3746</v>
      </c>
      <c r="B381" s="2" t="s">
        <v>43</v>
      </c>
      <c r="C381" s="2" t="s">
        <v>44</v>
      </c>
      <c r="D381" s="2" t="s">
        <v>14</v>
      </c>
      <c r="E381" s="3">
        <v>39959</v>
      </c>
      <c r="F381" s="3">
        <v>39835</v>
      </c>
      <c r="G381" s="2" t="s">
        <v>53</v>
      </c>
      <c r="H381" s="2">
        <v>3000</v>
      </c>
      <c r="I381" s="2">
        <v>5970</v>
      </c>
      <c r="J381" s="2"/>
      <c r="K381" s="5"/>
      <c r="L381" s="5">
        <v>11.7</v>
      </c>
      <c r="M381" s="9" t="str">
        <f t="shared" si="5"/>
        <v/>
      </c>
    </row>
    <row r="382" spans="1:13" x14ac:dyDescent="0.2">
      <c r="A382" s="2">
        <v>3747</v>
      </c>
      <c r="B382" s="2" t="s">
        <v>43</v>
      </c>
      <c r="C382" s="2" t="s">
        <v>44</v>
      </c>
      <c r="D382" s="2" t="s">
        <v>14</v>
      </c>
      <c r="E382" s="3">
        <v>39981</v>
      </c>
      <c r="F382" s="3">
        <v>39906</v>
      </c>
      <c r="G382" s="2" t="s">
        <v>53</v>
      </c>
      <c r="H382" s="2">
        <v>1977</v>
      </c>
      <c r="I382" s="2">
        <v>23091.360000000001</v>
      </c>
      <c r="J382" s="2"/>
      <c r="K382" s="5"/>
      <c r="L382" s="5">
        <v>45.26</v>
      </c>
      <c r="M382" s="9" t="str">
        <f t="shared" si="5"/>
        <v/>
      </c>
    </row>
    <row r="383" spans="1:13" x14ac:dyDescent="0.2">
      <c r="A383" s="2">
        <v>3748</v>
      </c>
      <c r="B383" s="2" t="s">
        <v>43</v>
      </c>
      <c r="C383" s="2" t="s">
        <v>44</v>
      </c>
      <c r="D383" s="2" t="s">
        <v>14</v>
      </c>
      <c r="E383" s="3">
        <v>39981</v>
      </c>
      <c r="F383" s="3">
        <v>39920</v>
      </c>
      <c r="G383" s="2" t="s">
        <v>53</v>
      </c>
      <c r="H383" s="2">
        <v>282</v>
      </c>
      <c r="I383" s="2">
        <v>4314.6000000000004</v>
      </c>
      <c r="J383" s="2"/>
      <c r="K383" s="5"/>
      <c r="L383" s="5">
        <v>8.4600000000000009</v>
      </c>
      <c r="M383" s="9" t="str">
        <f t="shared" si="5"/>
        <v/>
      </c>
    </row>
    <row r="384" spans="1:13" x14ac:dyDescent="0.2">
      <c r="A384" s="2">
        <v>3749</v>
      </c>
      <c r="B384" s="2" t="s">
        <v>43</v>
      </c>
      <c r="C384" s="2" t="s">
        <v>44</v>
      </c>
      <c r="D384" s="2" t="s">
        <v>14</v>
      </c>
      <c r="E384" s="3">
        <v>39903</v>
      </c>
      <c r="F384" s="3">
        <v>39773</v>
      </c>
      <c r="G384" s="2" t="s">
        <v>53</v>
      </c>
      <c r="H384" s="2">
        <v>30</v>
      </c>
      <c r="I384" s="2">
        <v>312.60000000000002</v>
      </c>
      <c r="J384" s="2"/>
      <c r="K384" s="5"/>
      <c r="L384" s="5">
        <v>0.61</v>
      </c>
      <c r="M384" s="9" t="str">
        <f t="shared" si="5"/>
        <v/>
      </c>
    </row>
    <row r="385" spans="1:13" x14ac:dyDescent="0.2">
      <c r="A385" s="2">
        <v>3751</v>
      </c>
      <c r="B385" s="2" t="s">
        <v>43</v>
      </c>
      <c r="C385" s="2" t="s">
        <v>44</v>
      </c>
      <c r="D385" s="2" t="s">
        <v>14</v>
      </c>
      <c r="E385" s="3">
        <v>39902</v>
      </c>
      <c r="F385" s="3">
        <v>39834</v>
      </c>
      <c r="G385" s="2" t="s">
        <v>53</v>
      </c>
      <c r="H385" s="2">
        <v>60</v>
      </c>
      <c r="I385" s="2">
        <v>1095</v>
      </c>
      <c r="J385" s="2"/>
      <c r="K385" s="5"/>
      <c r="L385" s="5">
        <v>2.15</v>
      </c>
      <c r="M385" s="9" t="str">
        <f t="shared" si="5"/>
        <v/>
      </c>
    </row>
    <row r="386" spans="1:13" x14ac:dyDescent="0.2">
      <c r="A386" s="2">
        <v>3752</v>
      </c>
      <c r="B386" s="2" t="s">
        <v>43</v>
      </c>
      <c r="C386" s="2" t="s">
        <v>44</v>
      </c>
      <c r="D386" s="2" t="s">
        <v>14</v>
      </c>
      <c r="E386" s="3">
        <v>39902</v>
      </c>
      <c r="F386" s="3">
        <v>39834</v>
      </c>
      <c r="G386" s="2" t="s">
        <v>53</v>
      </c>
      <c r="H386" s="2">
        <v>10</v>
      </c>
      <c r="I386" s="2">
        <v>125.1</v>
      </c>
      <c r="J386" s="2"/>
      <c r="K386" s="5"/>
      <c r="L386" s="5">
        <v>0.25</v>
      </c>
      <c r="M386" s="9" t="str">
        <f t="shared" si="5"/>
        <v/>
      </c>
    </row>
    <row r="387" spans="1:13" x14ac:dyDescent="0.2">
      <c r="A387" s="2">
        <v>3753</v>
      </c>
      <c r="B387" s="2" t="s">
        <v>43</v>
      </c>
      <c r="C387" s="2" t="s">
        <v>44</v>
      </c>
      <c r="D387" s="2" t="s">
        <v>14</v>
      </c>
      <c r="E387" s="3">
        <v>39902</v>
      </c>
      <c r="F387" s="3">
        <v>39836</v>
      </c>
      <c r="G387" s="2" t="s">
        <v>53</v>
      </c>
      <c r="H387" s="2">
        <v>2</v>
      </c>
      <c r="I387" s="2">
        <v>114.9</v>
      </c>
      <c r="J387" s="2"/>
      <c r="K387" s="5"/>
      <c r="L387" s="5">
        <v>0.23</v>
      </c>
      <c r="M387" s="9" t="str">
        <f t="shared" ref="M387:M450" si="6">IF(J387=0, "", K387/J387)</f>
        <v/>
      </c>
    </row>
    <row r="388" spans="1:13" x14ac:dyDescent="0.2">
      <c r="A388" s="2">
        <v>3754</v>
      </c>
      <c r="B388" s="2" t="s">
        <v>43</v>
      </c>
      <c r="C388" s="2" t="s">
        <v>44</v>
      </c>
      <c r="D388" s="2" t="s">
        <v>14</v>
      </c>
      <c r="E388" s="3">
        <v>39902</v>
      </c>
      <c r="F388" s="3">
        <v>39836</v>
      </c>
      <c r="G388" s="2" t="s">
        <v>53</v>
      </c>
      <c r="H388" s="2">
        <v>20</v>
      </c>
      <c r="I388" s="2">
        <v>147</v>
      </c>
      <c r="J388" s="2"/>
      <c r="K388" s="5"/>
      <c r="L388" s="5">
        <v>0.28999999999999998</v>
      </c>
      <c r="M388" s="9" t="str">
        <f t="shared" si="6"/>
        <v/>
      </c>
    </row>
    <row r="389" spans="1:13" x14ac:dyDescent="0.2">
      <c r="A389" s="2">
        <v>3763</v>
      </c>
      <c r="B389" s="2" t="s">
        <v>43</v>
      </c>
      <c r="C389" s="2" t="s">
        <v>44</v>
      </c>
      <c r="D389" s="2" t="s">
        <v>14</v>
      </c>
      <c r="E389" s="3">
        <v>39989</v>
      </c>
      <c r="F389" s="3">
        <v>39923</v>
      </c>
      <c r="G389" s="2" t="s">
        <v>53</v>
      </c>
      <c r="H389" s="2">
        <v>334</v>
      </c>
      <c r="I389" s="2">
        <v>4559.1000000000004</v>
      </c>
      <c r="J389" s="2"/>
      <c r="K389" s="5"/>
      <c r="L389" s="5">
        <v>8.94</v>
      </c>
      <c r="M389" s="9" t="str">
        <f t="shared" si="6"/>
        <v/>
      </c>
    </row>
    <row r="390" spans="1:13" x14ac:dyDescent="0.2">
      <c r="A390" s="2">
        <v>3767</v>
      </c>
      <c r="B390" s="2" t="s">
        <v>43</v>
      </c>
      <c r="C390" s="2" t="s">
        <v>44</v>
      </c>
      <c r="D390" s="2" t="s">
        <v>14</v>
      </c>
      <c r="E390" s="3">
        <v>39989</v>
      </c>
      <c r="F390" s="3">
        <v>39911</v>
      </c>
      <c r="G390" s="2" t="s">
        <v>53</v>
      </c>
      <c r="H390" s="2">
        <v>3500</v>
      </c>
      <c r="I390" s="2">
        <v>44170</v>
      </c>
      <c r="J390" s="2"/>
      <c r="K390" s="5"/>
      <c r="L390" s="5">
        <v>86.57</v>
      </c>
      <c r="M390" s="9" t="str">
        <f t="shared" si="6"/>
        <v/>
      </c>
    </row>
    <row r="391" spans="1:13" x14ac:dyDescent="0.2">
      <c r="A391" s="2">
        <v>3768</v>
      </c>
      <c r="B391" s="2" t="s">
        <v>43</v>
      </c>
      <c r="C391" s="2" t="s">
        <v>44</v>
      </c>
      <c r="D391" s="2" t="s">
        <v>14</v>
      </c>
      <c r="E391" s="3">
        <v>39989</v>
      </c>
      <c r="F391" s="3">
        <v>39911</v>
      </c>
      <c r="G391" s="2" t="s">
        <v>53</v>
      </c>
      <c r="H391" s="2">
        <v>2000</v>
      </c>
      <c r="I391" s="2">
        <v>43360</v>
      </c>
      <c r="J391" s="2"/>
      <c r="K391" s="5"/>
      <c r="L391" s="5">
        <v>84.99</v>
      </c>
      <c r="M391" s="9" t="str">
        <f t="shared" si="6"/>
        <v/>
      </c>
    </row>
    <row r="392" spans="1:13" x14ac:dyDescent="0.2">
      <c r="A392" s="2">
        <v>3769</v>
      </c>
      <c r="B392" s="2" t="s">
        <v>43</v>
      </c>
      <c r="C392" s="2" t="s">
        <v>44</v>
      </c>
      <c r="D392" s="2" t="s">
        <v>14</v>
      </c>
      <c r="E392" s="3">
        <v>39989</v>
      </c>
      <c r="F392" s="3">
        <v>39912</v>
      </c>
      <c r="G392" s="2" t="s">
        <v>53</v>
      </c>
      <c r="H392" s="2">
        <v>1400</v>
      </c>
      <c r="I392" s="2">
        <v>49532</v>
      </c>
      <c r="J392" s="2"/>
      <c r="K392" s="5"/>
      <c r="L392" s="5">
        <v>97.08</v>
      </c>
      <c r="M392" s="9" t="str">
        <f t="shared" si="6"/>
        <v/>
      </c>
    </row>
    <row r="393" spans="1:13" x14ac:dyDescent="0.2">
      <c r="A393" s="2">
        <v>3770</v>
      </c>
      <c r="B393" s="2" t="s">
        <v>43</v>
      </c>
      <c r="C393" s="2" t="s">
        <v>44</v>
      </c>
      <c r="D393" s="2" t="s">
        <v>14</v>
      </c>
      <c r="E393" s="3">
        <v>39989</v>
      </c>
      <c r="F393" s="3">
        <v>39912</v>
      </c>
      <c r="G393" s="2" t="s">
        <v>53</v>
      </c>
      <c r="H393" s="2">
        <v>1800</v>
      </c>
      <c r="I393" s="2">
        <v>7110</v>
      </c>
      <c r="J393" s="2"/>
      <c r="K393" s="5"/>
      <c r="L393" s="5">
        <v>13.94</v>
      </c>
      <c r="M393" s="9" t="str">
        <f t="shared" si="6"/>
        <v/>
      </c>
    </row>
    <row r="394" spans="1:13" x14ac:dyDescent="0.2">
      <c r="A394" s="2">
        <v>3771</v>
      </c>
      <c r="B394" s="2" t="s">
        <v>43</v>
      </c>
      <c r="C394" s="2" t="s">
        <v>44</v>
      </c>
      <c r="D394" s="2" t="s">
        <v>14</v>
      </c>
      <c r="E394" s="3">
        <v>39989</v>
      </c>
      <c r="F394" s="3">
        <v>39924</v>
      </c>
      <c r="G394" s="2" t="s">
        <v>53</v>
      </c>
      <c r="H394" s="2">
        <v>800</v>
      </c>
      <c r="I394" s="2">
        <v>9888</v>
      </c>
      <c r="J394" s="2"/>
      <c r="K394" s="5"/>
      <c r="L394" s="5">
        <v>19.38</v>
      </c>
      <c r="M394" s="9" t="str">
        <f t="shared" si="6"/>
        <v/>
      </c>
    </row>
    <row r="395" spans="1:13" x14ac:dyDescent="0.2">
      <c r="A395" s="2">
        <v>3772</v>
      </c>
      <c r="B395" s="2" t="s">
        <v>43</v>
      </c>
      <c r="C395" s="2" t="s">
        <v>44</v>
      </c>
      <c r="D395" s="2" t="s">
        <v>52</v>
      </c>
      <c r="E395" s="3">
        <v>39989</v>
      </c>
      <c r="F395" s="3">
        <v>39969</v>
      </c>
      <c r="G395" s="2" t="s">
        <v>53</v>
      </c>
      <c r="H395" s="2">
        <v>36</v>
      </c>
      <c r="I395" s="2">
        <v>254.88</v>
      </c>
      <c r="J395" s="2"/>
      <c r="K395" s="5"/>
      <c r="L395" s="5">
        <v>0.5</v>
      </c>
      <c r="M395" s="9" t="str">
        <f t="shared" si="6"/>
        <v/>
      </c>
    </row>
    <row r="396" spans="1:13" x14ac:dyDescent="0.2">
      <c r="A396" s="2">
        <v>3781</v>
      </c>
      <c r="B396" s="2" t="s">
        <v>56</v>
      </c>
      <c r="C396" s="2" t="s">
        <v>13</v>
      </c>
      <c r="D396" s="2" t="s">
        <v>14</v>
      </c>
      <c r="E396" s="3">
        <v>40004</v>
      </c>
      <c r="F396" s="3">
        <v>40004</v>
      </c>
      <c r="G396" s="2" t="s">
        <v>40</v>
      </c>
      <c r="H396" s="2">
        <v>20</v>
      </c>
      <c r="I396" s="2">
        <v>7000</v>
      </c>
      <c r="J396" s="2">
        <v>48</v>
      </c>
      <c r="K396" s="5">
        <v>684.42</v>
      </c>
      <c r="L396" s="5">
        <v>13.72</v>
      </c>
      <c r="M396" s="9">
        <f t="shared" si="6"/>
        <v>14.258749999999999</v>
      </c>
    </row>
    <row r="397" spans="1:13" x14ac:dyDescent="0.2">
      <c r="A397" s="2">
        <v>3787</v>
      </c>
      <c r="B397" s="2" t="s">
        <v>43</v>
      </c>
      <c r="C397" s="2" t="s">
        <v>44</v>
      </c>
      <c r="D397" s="2" t="s">
        <v>52</v>
      </c>
      <c r="E397" s="3">
        <v>39948</v>
      </c>
      <c r="F397" s="3">
        <v>39937</v>
      </c>
      <c r="G397" s="2" t="s">
        <v>53</v>
      </c>
      <c r="H397" s="2">
        <v>30</v>
      </c>
      <c r="I397" s="2">
        <v>371.1</v>
      </c>
      <c r="J397" s="2"/>
      <c r="K397" s="5"/>
      <c r="L397" s="5">
        <v>0.73</v>
      </c>
      <c r="M397" s="9" t="str">
        <f t="shared" si="6"/>
        <v/>
      </c>
    </row>
    <row r="398" spans="1:13" x14ac:dyDescent="0.2">
      <c r="A398" s="2">
        <v>3808</v>
      </c>
      <c r="B398" s="2" t="s">
        <v>58</v>
      </c>
      <c r="C398" s="2" t="s">
        <v>13</v>
      </c>
      <c r="D398" s="2" t="s">
        <v>14</v>
      </c>
      <c r="E398" s="3">
        <v>40032</v>
      </c>
      <c r="F398" s="3">
        <v>40053</v>
      </c>
      <c r="G398" s="2" t="s">
        <v>39</v>
      </c>
      <c r="H398" s="2">
        <v>7500</v>
      </c>
      <c r="I398" s="2">
        <v>600000</v>
      </c>
      <c r="J398" s="2">
        <v>2215</v>
      </c>
      <c r="K398" s="5">
        <v>17974.650000000001</v>
      </c>
      <c r="L398" s="5">
        <v>1176</v>
      </c>
      <c r="M398" s="9">
        <f t="shared" si="6"/>
        <v>8.1149661399548538</v>
      </c>
    </row>
    <row r="399" spans="1:13" x14ac:dyDescent="0.2">
      <c r="A399" s="2">
        <v>3828</v>
      </c>
      <c r="B399" s="2" t="s">
        <v>30</v>
      </c>
      <c r="C399" s="2" t="s">
        <v>26</v>
      </c>
      <c r="D399" s="2" t="s">
        <v>14</v>
      </c>
      <c r="E399" s="3">
        <v>40077</v>
      </c>
      <c r="F399" s="3">
        <v>40077</v>
      </c>
      <c r="G399" s="2" t="s">
        <v>51</v>
      </c>
      <c r="H399" s="2">
        <v>54432</v>
      </c>
      <c r="I399" s="2">
        <v>641753.28</v>
      </c>
      <c r="J399" s="2">
        <v>7278</v>
      </c>
      <c r="K399" s="5">
        <v>61925.7</v>
      </c>
      <c r="L399" s="5">
        <v>1257.8399999999999</v>
      </c>
      <c r="M399" s="9">
        <f t="shared" si="6"/>
        <v>8.5086150041220119</v>
      </c>
    </row>
    <row r="400" spans="1:13" x14ac:dyDescent="0.2">
      <c r="A400" s="2">
        <v>3839</v>
      </c>
      <c r="B400" s="2" t="s">
        <v>50</v>
      </c>
      <c r="C400" s="2" t="s">
        <v>13</v>
      </c>
      <c r="D400" s="2" t="s">
        <v>14</v>
      </c>
      <c r="E400" s="3">
        <v>39953</v>
      </c>
      <c r="F400" s="3">
        <v>39953</v>
      </c>
      <c r="G400" s="2" t="s">
        <v>39</v>
      </c>
      <c r="H400" s="2">
        <v>180</v>
      </c>
      <c r="I400" s="2">
        <v>12600</v>
      </c>
      <c r="J400" s="2">
        <v>43</v>
      </c>
      <c r="K400" s="5">
        <v>2760.11</v>
      </c>
      <c r="L400" s="5">
        <v>24.7</v>
      </c>
      <c r="M400" s="9">
        <f t="shared" si="6"/>
        <v>64.188604651162791</v>
      </c>
    </row>
    <row r="401" spans="1:13" x14ac:dyDescent="0.2">
      <c r="A401" s="2">
        <v>3840</v>
      </c>
      <c r="B401" s="2" t="s">
        <v>12</v>
      </c>
      <c r="C401" s="2" t="s">
        <v>26</v>
      </c>
      <c r="D401" s="2" t="s">
        <v>14</v>
      </c>
      <c r="E401" s="3">
        <v>40036</v>
      </c>
      <c r="F401" s="3">
        <v>40036</v>
      </c>
      <c r="G401" s="2" t="s">
        <v>71</v>
      </c>
      <c r="H401" s="2">
        <v>2048</v>
      </c>
      <c r="I401" s="2">
        <v>109998.08</v>
      </c>
      <c r="J401" s="2"/>
      <c r="K401" s="5"/>
      <c r="L401" s="5">
        <v>215.6</v>
      </c>
      <c r="M401" s="9" t="str">
        <f t="shared" si="6"/>
        <v/>
      </c>
    </row>
    <row r="402" spans="1:13" x14ac:dyDescent="0.2">
      <c r="A402" s="2">
        <v>3846</v>
      </c>
      <c r="B402" s="2" t="s">
        <v>16</v>
      </c>
      <c r="C402" s="2" t="s">
        <v>13</v>
      </c>
      <c r="D402" s="2" t="s">
        <v>14</v>
      </c>
      <c r="E402" s="3">
        <v>40015</v>
      </c>
      <c r="F402" s="3">
        <v>40015</v>
      </c>
      <c r="G402" s="2" t="s">
        <v>31</v>
      </c>
      <c r="H402" s="2">
        <v>35616</v>
      </c>
      <c r="I402" s="2">
        <v>240408</v>
      </c>
      <c r="J402" s="2">
        <v>3479</v>
      </c>
      <c r="K402" s="5">
        <v>10048.1</v>
      </c>
      <c r="L402" s="5">
        <v>471.2</v>
      </c>
      <c r="M402" s="9">
        <f t="shared" si="6"/>
        <v>2.8882150043115837</v>
      </c>
    </row>
    <row r="403" spans="1:13" x14ac:dyDescent="0.2">
      <c r="A403" s="2">
        <v>3848</v>
      </c>
      <c r="B403" s="2" t="s">
        <v>16</v>
      </c>
      <c r="C403" s="2" t="s">
        <v>13</v>
      </c>
      <c r="D403" s="2" t="s">
        <v>14</v>
      </c>
      <c r="E403" s="3">
        <v>40028</v>
      </c>
      <c r="F403" s="3">
        <v>40028</v>
      </c>
      <c r="G403" s="2" t="s">
        <v>51</v>
      </c>
      <c r="H403" s="2">
        <v>6552</v>
      </c>
      <c r="I403" s="2">
        <v>42588</v>
      </c>
      <c r="J403" s="2">
        <v>524</v>
      </c>
      <c r="K403" s="5">
        <v>4453.71</v>
      </c>
      <c r="L403" s="5">
        <v>83.47</v>
      </c>
      <c r="M403" s="9">
        <f t="shared" si="6"/>
        <v>8.4994465648854955</v>
      </c>
    </row>
    <row r="404" spans="1:13" x14ac:dyDescent="0.2">
      <c r="A404" s="2">
        <v>3851</v>
      </c>
      <c r="B404" s="2" t="s">
        <v>16</v>
      </c>
      <c r="C404" s="2" t="s">
        <v>13</v>
      </c>
      <c r="D404" s="2" t="s">
        <v>14</v>
      </c>
      <c r="E404" s="3">
        <v>40004</v>
      </c>
      <c r="F404" s="3">
        <v>40004</v>
      </c>
      <c r="G404" s="2" t="s">
        <v>17</v>
      </c>
      <c r="H404" s="2">
        <v>15960</v>
      </c>
      <c r="I404" s="2">
        <v>23142</v>
      </c>
      <c r="J404" s="2">
        <v>1815</v>
      </c>
      <c r="K404" s="5">
        <v>9931.49</v>
      </c>
      <c r="L404" s="5">
        <v>45.36</v>
      </c>
      <c r="M404" s="9">
        <f t="shared" si="6"/>
        <v>5.4718953168044075</v>
      </c>
    </row>
    <row r="405" spans="1:13" x14ac:dyDescent="0.2">
      <c r="A405" s="2">
        <v>3852</v>
      </c>
      <c r="B405" s="2" t="s">
        <v>16</v>
      </c>
      <c r="C405" s="2" t="s">
        <v>13</v>
      </c>
      <c r="D405" s="2" t="s">
        <v>14</v>
      </c>
      <c r="E405" s="3">
        <v>40004</v>
      </c>
      <c r="F405" s="3">
        <v>40004</v>
      </c>
      <c r="G405" s="2" t="s">
        <v>17</v>
      </c>
      <c r="H405" s="2">
        <v>3500</v>
      </c>
      <c r="I405" s="2">
        <v>39025</v>
      </c>
      <c r="J405" s="2"/>
      <c r="K405" s="5"/>
      <c r="L405" s="5">
        <v>76.489999999999995</v>
      </c>
      <c r="M405" s="9" t="str">
        <f t="shared" si="6"/>
        <v/>
      </c>
    </row>
    <row r="406" spans="1:13" x14ac:dyDescent="0.2">
      <c r="A406" s="2">
        <v>3870</v>
      </c>
      <c r="B406" s="2" t="s">
        <v>56</v>
      </c>
      <c r="C406" s="2" t="s">
        <v>13</v>
      </c>
      <c r="D406" s="2" t="s">
        <v>14</v>
      </c>
      <c r="E406" s="3">
        <v>39976</v>
      </c>
      <c r="F406" s="3">
        <v>39976</v>
      </c>
      <c r="G406" s="2" t="s">
        <v>40</v>
      </c>
      <c r="H406" s="2">
        <v>1</v>
      </c>
      <c r="I406" s="2">
        <v>350</v>
      </c>
      <c r="J406" s="2">
        <v>3</v>
      </c>
      <c r="K406" s="5">
        <v>597.42999999999995</v>
      </c>
      <c r="L406" s="5">
        <v>0.69</v>
      </c>
      <c r="M406" s="9">
        <f t="shared" si="6"/>
        <v>199.14333333333332</v>
      </c>
    </row>
    <row r="407" spans="1:13" x14ac:dyDescent="0.2">
      <c r="A407" s="2">
        <v>3880</v>
      </c>
      <c r="B407" s="2" t="s">
        <v>16</v>
      </c>
      <c r="C407" s="2" t="s">
        <v>26</v>
      </c>
      <c r="D407" s="2" t="s">
        <v>14</v>
      </c>
      <c r="E407" s="3">
        <v>40017</v>
      </c>
      <c r="F407" s="3">
        <v>40017</v>
      </c>
      <c r="G407" s="2" t="s">
        <v>34</v>
      </c>
      <c r="H407" s="2">
        <v>120</v>
      </c>
      <c r="I407" s="2">
        <v>840</v>
      </c>
      <c r="J407" s="2"/>
      <c r="K407" s="5"/>
      <c r="L407" s="5">
        <v>1.65</v>
      </c>
      <c r="M407" s="9" t="str">
        <f t="shared" si="6"/>
        <v/>
      </c>
    </row>
    <row r="408" spans="1:13" x14ac:dyDescent="0.2">
      <c r="A408" s="2">
        <v>3894</v>
      </c>
      <c r="B408" s="2" t="s">
        <v>43</v>
      </c>
      <c r="C408" s="2" t="s">
        <v>44</v>
      </c>
      <c r="D408" s="2" t="s">
        <v>52</v>
      </c>
      <c r="E408" s="3">
        <v>40098</v>
      </c>
      <c r="F408" s="3">
        <v>40015</v>
      </c>
      <c r="G408" s="2" t="s">
        <v>53</v>
      </c>
      <c r="H408" s="2">
        <v>360</v>
      </c>
      <c r="I408" s="2">
        <v>7041.6</v>
      </c>
      <c r="J408" s="2"/>
      <c r="K408" s="5"/>
      <c r="L408" s="5">
        <v>13.8</v>
      </c>
      <c r="M408" s="9" t="str">
        <f t="shared" si="6"/>
        <v/>
      </c>
    </row>
    <row r="409" spans="1:13" x14ac:dyDescent="0.2">
      <c r="A409" s="2">
        <v>3895</v>
      </c>
      <c r="B409" s="2" t="s">
        <v>43</v>
      </c>
      <c r="C409" s="2" t="s">
        <v>44</v>
      </c>
      <c r="D409" s="2" t="s">
        <v>52</v>
      </c>
      <c r="E409" s="3">
        <v>40098</v>
      </c>
      <c r="F409" s="3">
        <v>40015</v>
      </c>
      <c r="G409" s="2" t="s">
        <v>53</v>
      </c>
      <c r="H409" s="2">
        <v>40</v>
      </c>
      <c r="I409" s="2">
        <v>678.8</v>
      </c>
      <c r="J409" s="2"/>
      <c r="K409" s="5"/>
      <c r="L409" s="5">
        <v>1.33</v>
      </c>
      <c r="M409" s="9" t="str">
        <f t="shared" si="6"/>
        <v/>
      </c>
    </row>
    <row r="410" spans="1:13" x14ac:dyDescent="0.2">
      <c r="A410" s="2">
        <v>3896</v>
      </c>
      <c r="B410" s="2" t="s">
        <v>43</v>
      </c>
      <c r="C410" s="2" t="s">
        <v>44</v>
      </c>
      <c r="D410" s="2" t="s">
        <v>52</v>
      </c>
      <c r="E410" s="3">
        <v>40098</v>
      </c>
      <c r="F410" s="3">
        <v>40022</v>
      </c>
      <c r="G410" s="2" t="s">
        <v>53</v>
      </c>
      <c r="H410" s="2">
        <v>200</v>
      </c>
      <c r="I410" s="2">
        <v>3136</v>
      </c>
      <c r="J410" s="2"/>
      <c r="K410" s="5"/>
      <c r="L410" s="5">
        <v>6.15</v>
      </c>
      <c r="M410" s="9" t="str">
        <f t="shared" si="6"/>
        <v/>
      </c>
    </row>
    <row r="411" spans="1:13" x14ac:dyDescent="0.2">
      <c r="A411" s="2">
        <v>3897</v>
      </c>
      <c r="B411" s="2" t="s">
        <v>43</v>
      </c>
      <c r="C411" s="2" t="s">
        <v>44</v>
      </c>
      <c r="D411" s="2" t="s">
        <v>52</v>
      </c>
      <c r="E411" s="3">
        <v>40098</v>
      </c>
      <c r="F411" s="3">
        <v>40022</v>
      </c>
      <c r="G411" s="2" t="s">
        <v>53</v>
      </c>
      <c r="H411" s="2">
        <v>30</v>
      </c>
      <c r="I411" s="2">
        <v>328.2</v>
      </c>
      <c r="J411" s="2"/>
      <c r="K411" s="5"/>
      <c r="L411" s="5">
        <v>0.64</v>
      </c>
      <c r="M411" s="9" t="str">
        <f t="shared" si="6"/>
        <v/>
      </c>
    </row>
    <row r="412" spans="1:13" x14ac:dyDescent="0.2">
      <c r="A412" s="2">
        <v>3898</v>
      </c>
      <c r="B412" s="2" t="s">
        <v>43</v>
      </c>
      <c r="C412" s="2" t="s">
        <v>44</v>
      </c>
      <c r="D412" s="2" t="s">
        <v>52</v>
      </c>
      <c r="E412" s="3">
        <v>40098</v>
      </c>
      <c r="F412" s="3">
        <v>40022</v>
      </c>
      <c r="G412" s="2" t="s">
        <v>53</v>
      </c>
      <c r="H412" s="2">
        <v>30</v>
      </c>
      <c r="I412" s="2">
        <v>2298</v>
      </c>
      <c r="J412" s="2"/>
      <c r="K412" s="5"/>
      <c r="L412" s="5">
        <v>4.5</v>
      </c>
      <c r="M412" s="9" t="str">
        <f t="shared" si="6"/>
        <v/>
      </c>
    </row>
    <row r="413" spans="1:13" x14ac:dyDescent="0.2">
      <c r="A413" s="2">
        <v>3899</v>
      </c>
      <c r="B413" s="2" t="s">
        <v>43</v>
      </c>
      <c r="C413" s="2" t="s">
        <v>44</v>
      </c>
      <c r="D413" s="2" t="s">
        <v>52</v>
      </c>
      <c r="E413" s="3">
        <v>40064</v>
      </c>
      <c r="F413" s="3">
        <v>40056</v>
      </c>
      <c r="G413" s="2" t="s">
        <v>53</v>
      </c>
      <c r="H413" s="2">
        <v>300</v>
      </c>
      <c r="I413" s="2">
        <v>7440</v>
      </c>
      <c r="J413" s="2"/>
      <c r="K413" s="5"/>
      <c r="L413" s="5">
        <v>14.58</v>
      </c>
      <c r="M413" s="9" t="str">
        <f t="shared" si="6"/>
        <v/>
      </c>
    </row>
    <row r="414" spans="1:13" x14ac:dyDescent="0.2">
      <c r="A414" s="2">
        <v>3926</v>
      </c>
      <c r="B414" s="2" t="s">
        <v>12</v>
      </c>
      <c r="C414" s="2" t="s">
        <v>13</v>
      </c>
      <c r="D414" s="2" t="s">
        <v>14</v>
      </c>
      <c r="E414" s="3">
        <v>38847</v>
      </c>
      <c r="F414" s="3">
        <v>38847</v>
      </c>
      <c r="G414" s="2" t="s">
        <v>72</v>
      </c>
      <c r="H414" s="2">
        <v>44</v>
      </c>
      <c r="I414" s="2">
        <v>1375</v>
      </c>
      <c r="J414" s="2">
        <v>15</v>
      </c>
      <c r="K414" s="5">
        <v>633.73</v>
      </c>
      <c r="L414" s="5"/>
      <c r="M414" s="9">
        <f t="shared" si="6"/>
        <v>42.248666666666665</v>
      </c>
    </row>
    <row r="415" spans="1:13" x14ac:dyDescent="0.2">
      <c r="A415" s="2">
        <v>3955</v>
      </c>
      <c r="B415" s="2" t="s">
        <v>67</v>
      </c>
      <c r="C415" s="2" t="s">
        <v>13</v>
      </c>
      <c r="D415" s="2" t="s">
        <v>14</v>
      </c>
      <c r="E415" s="3">
        <v>39072</v>
      </c>
      <c r="F415" s="3">
        <v>39072</v>
      </c>
      <c r="G415" s="2" t="s">
        <v>17</v>
      </c>
      <c r="H415" s="2">
        <v>5080</v>
      </c>
      <c r="I415" s="2">
        <v>55880</v>
      </c>
      <c r="J415" s="2">
        <v>1172</v>
      </c>
      <c r="K415" s="5">
        <v>5595.44</v>
      </c>
      <c r="L415" s="5"/>
      <c r="M415" s="9">
        <f t="shared" si="6"/>
        <v>4.774266211604095</v>
      </c>
    </row>
    <row r="416" spans="1:13" x14ac:dyDescent="0.2">
      <c r="A416" s="2">
        <v>3956</v>
      </c>
      <c r="B416" s="2" t="s">
        <v>16</v>
      </c>
      <c r="C416" s="2" t="s">
        <v>18</v>
      </c>
      <c r="D416" s="2" t="s">
        <v>14</v>
      </c>
      <c r="E416" s="3">
        <v>39168</v>
      </c>
      <c r="F416" s="3">
        <v>39168</v>
      </c>
      <c r="G416" s="2" t="s">
        <v>73</v>
      </c>
      <c r="H416" s="2">
        <v>200</v>
      </c>
      <c r="I416" s="2">
        <v>32688</v>
      </c>
      <c r="J416" s="2">
        <v>54</v>
      </c>
      <c r="K416" s="5">
        <v>13981.96</v>
      </c>
      <c r="L416" s="5"/>
      <c r="M416" s="9">
        <f t="shared" si="6"/>
        <v>258.92518518518517</v>
      </c>
    </row>
    <row r="417" spans="1:13" x14ac:dyDescent="0.2">
      <c r="A417" s="2">
        <v>3970</v>
      </c>
      <c r="B417" s="2" t="s">
        <v>30</v>
      </c>
      <c r="C417" s="2" t="s">
        <v>13</v>
      </c>
      <c r="D417" s="2" t="s">
        <v>14</v>
      </c>
      <c r="E417" s="3">
        <v>39099</v>
      </c>
      <c r="F417" s="3">
        <v>39099</v>
      </c>
      <c r="G417" s="2" t="s">
        <v>37</v>
      </c>
      <c r="H417" s="2">
        <v>2000</v>
      </c>
      <c r="I417" s="2">
        <v>42000</v>
      </c>
      <c r="J417" s="2">
        <v>600</v>
      </c>
      <c r="K417" s="5">
        <v>5714.31</v>
      </c>
      <c r="L417" s="5"/>
      <c r="M417" s="9">
        <f t="shared" si="6"/>
        <v>9.5238500000000013</v>
      </c>
    </row>
    <row r="418" spans="1:13" x14ac:dyDescent="0.2">
      <c r="A418" s="2">
        <v>3971</v>
      </c>
      <c r="B418" s="2" t="s">
        <v>30</v>
      </c>
      <c r="C418" s="2" t="s">
        <v>13</v>
      </c>
      <c r="D418" s="2" t="s">
        <v>14</v>
      </c>
      <c r="E418" s="3">
        <v>39107</v>
      </c>
      <c r="F418" s="3">
        <v>39150</v>
      </c>
      <c r="G418" s="2" t="s">
        <v>28</v>
      </c>
      <c r="H418" s="2">
        <v>500</v>
      </c>
      <c r="I418" s="2">
        <v>20000</v>
      </c>
      <c r="J418" s="2">
        <v>173</v>
      </c>
      <c r="K418" s="5">
        <v>17928.53</v>
      </c>
      <c r="L418" s="5"/>
      <c r="M418" s="9">
        <f t="shared" si="6"/>
        <v>103.63312138728323</v>
      </c>
    </row>
    <row r="419" spans="1:13" x14ac:dyDescent="0.2">
      <c r="A419" s="2">
        <v>3972</v>
      </c>
      <c r="B419" s="2" t="s">
        <v>22</v>
      </c>
      <c r="C419" s="2" t="s">
        <v>13</v>
      </c>
      <c r="D419" s="2" t="s">
        <v>14</v>
      </c>
      <c r="E419" s="3">
        <v>39041</v>
      </c>
      <c r="F419" s="3">
        <v>39041</v>
      </c>
      <c r="G419" s="2" t="s">
        <v>19</v>
      </c>
      <c r="H419" s="2">
        <v>2500</v>
      </c>
      <c r="I419" s="2">
        <v>200000</v>
      </c>
      <c r="J419" s="2">
        <v>857354</v>
      </c>
      <c r="K419" s="5">
        <v>5157.6499999999996</v>
      </c>
      <c r="L419" s="5"/>
      <c r="M419" s="9">
        <f t="shared" si="6"/>
        <v>6.015776447068538E-3</v>
      </c>
    </row>
    <row r="420" spans="1:13" x14ac:dyDescent="0.2">
      <c r="A420" s="2">
        <v>3976</v>
      </c>
      <c r="B420" s="2" t="s">
        <v>22</v>
      </c>
      <c r="C420" s="2" t="s">
        <v>13</v>
      </c>
      <c r="D420" s="2" t="s">
        <v>14</v>
      </c>
      <c r="E420" s="3">
        <v>39133</v>
      </c>
      <c r="F420" s="3">
        <v>39133</v>
      </c>
      <c r="G420" s="2" t="s">
        <v>41</v>
      </c>
      <c r="H420" s="2">
        <v>400</v>
      </c>
      <c r="I420" s="2">
        <v>8000</v>
      </c>
      <c r="J420" s="2">
        <v>134</v>
      </c>
      <c r="K420" s="5">
        <v>963.73</v>
      </c>
      <c r="L420" s="5"/>
      <c r="M420" s="9">
        <f t="shared" si="6"/>
        <v>7.192014925373134</v>
      </c>
    </row>
    <row r="421" spans="1:13" x14ac:dyDescent="0.2">
      <c r="A421" s="2">
        <v>3989</v>
      </c>
      <c r="B421" s="2" t="s">
        <v>32</v>
      </c>
      <c r="C421" s="2" t="s">
        <v>13</v>
      </c>
      <c r="D421" s="2" t="s">
        <v>14</v>
      </c>
      <c r="E421" s="3">
        <v>39210</v>
      </c>
      <c r="F421" s="3">
        <v>39210</v>
      </c>
      <c r="G421" s="2" t="s">
        <v>28</v>
      </c>
      <c r="H421" s="2">
        <v>125</v>
      </c>
      <c r="I421" s="2">
        <v>17375</v>
      </c>
      <c r="J421" s="2">
        <v>78</v>
      </c>
      <c r="K421" s="5">
        <v>4702.79</v>
      </c>
      <c r="L421" s="5"/>
      <c r="M421" s="9">
        <f t="shared" si="6"/>
        <v>60.292179487179489</v>
      </c>
    </row>
    <row r="422" spans="1:13" x14ac:dyDescent="0.2">
      <c r="A422" s="2">
        <v>3992</v>
      </c>
      <c r="B422" s="2" t="s">
        <v>21</v>
      </c>
      <c r="C422" s="2" t="s">
        <v>13</v>
      </c>
      <c r="D422" s="2" t="s">
        <v>14</v>
      </c>
      <c r="E422" s="3">
        <v>39252</v>
      </c>
      <c r="F422" s="3">
        <v>39300</v>
      </c>
      <c r="G422" s="2" t="s">
        <v>19</v>
      </c>
      <c r="H422" s="2">
        <v>1500</v>
      </c>
      <c r="I422" s="2">
        <v>120000</v>
      </c>
      <c r="J422" s="2">
        <v>512</v>
      </c>
      <c r="K422" s="5">
        <v>3906.29</v>
      </c>
      <c r="L422" s="5">
        <v>192</v>
      </c>
      <c r="M422" s="9">
        <f t="shared" si="6"/>
        <v>7.6294726562499999</v>
      </c>
    </row>
    <row r="423" spans="1:13" x14ac:dyDescent="0.2">
      <c r="A423" s="2">
        <v>4020</v>
      </c>
      <c r="B423" s="2" t="s">
        <v>16</v>
      </c>
      <c r="C423" s="2" t="s">
        <v>13</v>
      </c>
      <c r="D423" s="2" t="s">
        <v>14</v>
      </c>
      <c r="E423" s="3">
        <v>39357</v>
      </c>
      <c r="F423" s="3">
        <v>39357</v>
      </c>
      <c r="G423" s="2" t="s">
        <v>17</v>
      </c>
      <c r="H423" s="2">
        <v>1500</v>
      </c>
      <c r="I423" s="2">
        <v>41475</v>
      </c>
      <c r="J423" s="2"/>
      <c r="K423" s="5"/>
      <c r="L423" s="5">
        <v>66.36</v>
      </c>
      <c r="M423" s="9" t="str">
        <f t="shared" si="6"/>
        <v/>
      </c>
    </row>
    <row r="424" spans="1:13" x14ac:dyDescent="0.2">
      <c r="A424" s="2">
        <v>4021</v>
      </c>
      <c r="B424" s="2" t="s">
        <v>16</v>
      </c>
      <c r="C424" s="2" t="s">
        <v>18</v>
      </c>
      <c r="D424" s="2" t="s">
        <v>14</v>
      </c>
      <c r="E424" s="3">
        <v>39335</v>
      </c>
      <c r="F424" s="3">
        <v>39335</v>
      </c>
      <c r="G424" s="2" t="s">
        <v>27</v>
      </c>
      <c r="H424" s="2">
        <v>1000</v>
      </c>
      <c r="I424" s="2">
        <v>82190</v>
      </c>
      <c r="J424" s="2">
        <v>226</v>
      </c>
      <c r="K424" s="5">
        <v>2923.46</v>
      </c>
      <c r="L424" s="5">
        <v>131.5</v>
      </c>
      <c r="M424" s="9">
        <f t="shared" si="6"/>
        <v>12.93566371681416</v>
      </c>
    </row>
    <row r="425" spans="1:13" x14ac:dyDescent="0.2">
      <c r="A425" s="2">
        <v>4023</v>
      </c>
      <c r="B425" s="2" t="s">
        <v>48</v>
      </c>
      <c r="C425" s="2" t="s">
        <v>13</v>
      </c>
      <c r="D425" s="2" t="s">
        <v>14</v>
      </c>
      <c r="E425" s="3">
        <v>39303</v>
      </c>
      <c r="F425" s="3">
        <v>39303</v>
      </c>
      <c r="G425" s="2" t="s">
        <v>39</v>
      </c>
      <c r="H425" s="2">
        <v>300</v>
      </c>
      <c r="I425" s="2">
        <v>3</v>
      </c>
      <c r="J425" s="2"/>
      <c r="K425" s="5"/>
      <c r="L425" s="5">
        <v>0</v>
      </c>
      <c r="M425" s="9" t="str">
        <f t="shared" si="6"/>
        <v/>
      </c>
    </row>
    <row r="426" spans="1:13" x14ac:dyDescent="0.2">
      <c r="A426" s="2">
        <v>4025</v>
      </c>
      <c r="B426" s="2" t="s">
        <v>12</v>
      </c>
      <c r="C426" s="2" t="s">
        <v>26</v>
      </c>
      <c r="D426" s="2" t="s">
        <v>14</v>
      </c>
      <c r="E426" s="3">
        <v>39321</v>
      </c>
      <c r="F426" s="3">
        <v>39321</v>
      </c>
      <c r="G426" s="2" t="s">
        <v>34</v>
      </c>
      <c r="H426" s="2">
        <v>1161</v>
      </c>
      <c r="I426" s="2">
        <v>6548.04</v>
      </c>
      <c r="J426" s="2"/>
      <c r="K426" s="5"/>
      <c r="L426" s="5">
        <v>10.48</v>
      </c>
      <c r="M426" s="9" t="str">
        <f t="shared" si="6"/>
        <v/>
      </c>
    </row>
    <row r="427" spans="1:13" x14ac:dyDescent="0.2">
      <c r="A427" s="2">
        <v>4044</v>
      </c>
      <c r="B427" s="2" t="s">
        <v>25</v>
      </c>
      <c r="C427" s="2" t="s">
        <v>13</v>
      </c>
      <c r="D427" s="2" t="s">
        <v>14</v>
      </c>
      <c r="E427" s="3">
        <v>39371</v>
      </c>
      <c r="F427" s="3">
        <v>39371</v>
      </c>
      <c r="G427" s="2" t="s">
        <v>41</v>
      </c>
      <c r="H427" s="2">
        <v>10000</v>
      </c>
      <c r="I427" s="2">
        <v>200000</v>
      </c>
      <c r="J427" s="2">
        <v>3338</v>
      </c>
      <c r="K427" s="5">
        <v>28466.06</v>
      </c>
      <c r="L427" s="5">
        <v>320</v>
      </c>
      <c r="M427" s="9">
        <f t="shared" si="6"/>
        <v>8.5278789694427797</v>
      </c>
    </row>
    <row r="428" spans="1:13" x14ac:dyDescent="0.2">
      <c r="A428" s="2">
        <v>4045</v>
      </c>
      <c r="B428" s="2" t="s">
        <v>25</v>
      </c>
      <c r="C428" s="2" t="s">
        <v>13</v>
      </c>
      <c r="D428" s="2" t="s">
        <v>14</v>
      </c>
      <c r="E428" s="3">
        <v>39771</v>
      </c>
      <c r="F428" s="3">
        <v>39771</v>
      </c>
      <c r="G428" s="2" t="s">
        <v>41</v>
      </c>
      <c r="H428" s="2">
        <v>10000</v>
      </c>
      <c r="I428" s="2">
        <v>200000</v>
      </c>
      <c r="J428" s="2">
        <v>3112</v>
      </c>
      <c r="K428" s="5">
        <v>22856.02</v>
      </c>
      <c r="L428" s="5">
        <v>392</v>
      </c>
      <c r="M428" s="9">
        <f t="shared" si="6"/>
        <v>7.344479434447301</v>
      </c>
    </row>
    <row r="429" spans="1:13" x14ac:dyDescent="0.2">
      <c r="A429" s="2">
        <v>4085</v>
      </c>
      <c r="B429" s="2" t="s">
        <v>48</v>
      </c>
      <c r="C429" s="2" t="s">
        <v>13</v>
      </c>
      <c r="D429" s="2" t="s">
        <v>14</v>
      </c>
      <c r="E429" s="3">
        <v>39346</v>
      </c>
      <c r="F429" s="3">
        <v>39346</v>
      </c>
      <c r="G429" s="2" t="s">
        <v>39</v>
      </c>
      <c r="H429" s="2">
        <v>442</v>
      </c>
      <c r="I429" s="2">
        <v>4.42</v>
      </c>
      <c r="J429" s="2"/>
      <c r="K429" s="5"/>
      <c r="L429" s="5">
        <v>0.01</v>
      </c>
      <c r="M429" s="9" t="str">
        <f t="shared" si="6"/>
        <v/>
      </c>
    </row>
    <row r="430" spans="1:13" x14ac:dyDescent="0.2">
      <c r="A430" s="2">
        <v>4100</v>
      </c>
      <c r="B430" s="2" t="s">
        <v>12</v>
      </c>
      <c r="C430" s="2" t="s">
        <v>13</v>
      </c>
      <c r="D430" s="2" t="s">
        <v>14</v>
      </c>
      <c r="E430" s="3">
        <v>39380</v>
      </c>
      <c r="F430" s="3">
        <v>39380</v>
      </c>
      <c r="G430" s="2" t="s">
        <v>38</v>
      </c>
      <c r="H430" s="2">
        <v>250</v>
      </c>
      <c r="I430" s="2">
        <v>6750</v>
      </c>
      <c r="J430" s="2">
        <v>68</v>
      </c>
      <c r="K430" s="5">
        <v>1711.86</v>
      </c>
      <c r="L430" s="5">
        <v>10.8</v>
      </c>
      <c r="M430" s="9">
        <f t="shared" si="6"/>
        <v>25.17441176470588</v>
      </c>
    </row>
    <row r="431" spans="1:13" x14ac:dyDescent="0.2">
      <c r="A431" s="2">
        <v>4189</v>
      </c>
      <c r="B431" s="2" t="s">
        <v>43</v>
      </c>
      <c r="C431" s="2" t="s">
        <v>44</v>
      </c>
      <c r="D431" s="2" t="s">
        <v>35</v>
      </c>
      <c r="E431" s="3">
        <v>39476</v>
      </c>
      <c r="F431" s="3">
        <v>39476</v>
      </c>
      <c r="G431" s="2" t="s">
        <v>45</v>
      </c>
      <c r="H431" s="2">
        <v>800</v>
      </c>
      <c r="I431" s="2">
        <v>15408</v>
      </c>
      <c r="J431" s="2"/>
      <c r="K431" s="5"/>
      <c r="L431" s="5">
        <v>24.65</v>
      </c>
      <c r="M431" s="9" t="str">
        <f t="shared" si="6"/>
        <v/>
      </c>
    </row>
    <row r="432" spans="1:13" x14ac:dyDescent="0.2">
      <c r="A432" s="2">
        <v>4190</v>
      </c>
      <c r="B432" s="2" t="s">
        <v>43</v>
      </c>
      <c r="C432" s="2" t="s">
        <v>44</v>
      </c>
      <c r="D432" s="2" t="s">
        <v>35</v>
      </c>
      <c r="E432" s="3">
        <v>39476</v>
      </c>
      <c r="F432" s="3">
        <v>39106</v>
      </c>
      <c r="G432" s="2" t="s">
        <v>45</v>
      </c>
      <c r="H432" s="2">
        <v>800</v>
      </c>
      <c r="I432" s="2">
        <v>4792</v>
      </c>
      <c r="J432" s="2"/>
      <c r="K432" s="5"/>
      <c r="L432" s="5">
        <v>7.67</v>
      </c>
      <c r="M432" s="9" t="str">
        <f t="shared" si="6"/>
        <v/>
      </c>
    </row>
    <row r="433" spans="1:13" x14ac:dyDescent="0.2">
      <c r="A433" s="2">
        <v>4192</v>
      </c>
      <c r="B433" s="2" t="s">
        <v>30</v>
      </c>
      <c r="C433" s="2" t="s">
        <v>13</v>
      </c>
      <c r="D433" s="2" t="s">
        <v>14</v>
      </c>
      <c r="E433" s="3">
        <v>39457</v>
      </c>
      <c r="F433" s="3">
        <v>39457</v>
      </c>
      <c r="G433" s="2" t="s">
        <v>28</v>
      </c>
      <c r="H433" s="2">
        <v>2450</v>
      </c>
      <c r="I433" s="2">
        <v>78400</v>
      </c>
      <c r="J433" s="2"/>
      <c r="K433" s="5"/>
      <c r="L433" s="5">
        <v>125.44</v>
      </c>
      <c r="M433" s="9" t="str">
        <f t="shared" si="6"/>
        <v/>
      </c>
    </row>
    <row r="434" spans="1:13" x14ac:dyDescent="0.2">
      <c r="A434" s="2">
        <v>4193</v>
      </c>
      <c r="B434" s="2" t="s">
        <v>30</v>
      </c>
      <c r="C434" s="2" t="s">
        <v>26</v>
      </c>
      <c r="D434" s="2" t="s">
        <v>14</v>
      </c>
      <c r="E434" s="3">
        <v>39566</v>
      </c>
      <c r="F434" s="3">
        <v>39560</v>
      </c>
      <c r="G434" s="2" t="s">
        <v>31</v>
      </c>
      <c r="H434" s="2">
        <v>38784</v>
      </c>
      <c r="I434" s="2">
        <v>271488</v>
      </c>
      <c r="J434" s="2">
        <v>4124</v>
      </c>
      <c r="K434" s="5">
        <v>10500</v>
      </c>
      <c r="L434" s="5">
        <v>434.38</v>
      </c>
      <c r="M434" s="9">
        <f t="shared" si="6"/>
        <v>2.5460717749757515</v>
      </c>
    </row>
    <row r="435" spans="1:13" x14ac:dyDescent="0.2">
      <c r="A435" s="2">
        <v>4198</v>
      </c>
      <c r="B435" s="2" t="s">
        <v>16</v>
      </c>
      <c r="C435" s="2" t="s">
        <v>18</v>
      </c>
      <c r="D435" s="2" t="s">
        <v>14</v>
      </c>
      <c r="E435" s="3">
        <v>39469</v>
      </c>
      <c r="F435" s="3">
        <v>39514</v>
      </c>
      <c r="G435" s="2" t="s">
        <v>27</v>
      </c>
      <c r="H435" s="2">
        <v>2000</v>
      </c>
      <c r="I435" s="2">
        <v>164400</v>
      </c>
      <c r="J435" s="2">
        <v>513</v>
      </c>
      <c r="K435" s="5">
        <v>5866.31</v>
      </c>
      <c r="L435" s="5">
        <v>263.04000000000002</v>
      </c>
      <c r="M435" s="9">
        <f t="shared" si="6"/>
        <v>11.435302144249514</v>
      </c>
    </row>
    <row r="436" spans="1:13" x14ac:dyDescent="0.2">
      <c r="A436" s="2">
        <v>4215</v>
      </c>
      <c r="B436" s="2" t="s">
        <v>16</v>
      </c>
      <c r="C436" s="2" t="s">
        <v>13</v>
      </c>
      <c r="D436" s="2" t="s">
        <v>14</v>
      </c>
      <c r="E436" s="3">
        <v>39469</v>
      </c>
      <c r="F436" s="3">
        <v>39469</v>
      </c>
      <c r="G436" s="2" t="s">
        <v>17</v>
      </c>
      <c r="H436" s="2">
        <v>800</v>
      </c>
      <c r="I436" s="2">
        <v>1400</v>
      </c>
      <c r="J436" s="2"/>
      <c r="K436" s="5"/>
      <c r="L436" s="5">
        <v>2.2400000000000002</v>
      </c>
      <c r="M436" s="9" t="str">
        <f t="shared" si="6"/>
        <v/>
      </c>
    </row>
    <row r="437" spans="1:13" x14ac:dyDescent="0.2">
      <c r="A437" s="2">
        <v>4257</v>
      </c>
      <c r="B437" s="2" t="s">
        <v>43</v>
      </c>
      <c r="C437" s="2" t="s">
        <v>44</v>
      </c>
      <c r="D437" s="2" t="s">
        <v>35</v>
      </c>
      <c r="E437" s="3">
        <v>39468</v>
      </c>
      <c r="F437" s="3">
        <v>39451</v>
      </c>
      <c r="G437" s="2" t="s">
        <v>45</v>
      </c>
      <c r="H437" s="2">
        <v>100</v>
      </c>
      <c r="I437" s="2">
        <v>2318</v>
      </c>
      <c r="J437" s="2"/>
      <c r="K437" s="5"/>
      <c r="L437" s="5">
        <v>3.71</v>
      </c>
      <c r="M437" s="9" t="str">
        <f t="shared" si="6"/>
        <v/>
      </c>
    </row>
    <row r="438" spans="1:13" x14ac:dyDescent="0.2">
      <c r="A438" s="2">
        <v>4258</v>
      </c>
      <c r="B438" s="2" t="s">
        <v>43</v>
      </c>
      <c r="C438" s="2" t="s">
        <v>44</v>
      </c>
      <c r="D438" s="2" t="s">
        <v>35</v>
      </c>
      <c r="E438" s="3">
        <v>39468</v>
      </c>
      <c r="F438" s="3">
        <v>39451</v>
      </c>
      <c r="G438" s="2" t="s">
        <v>45</v>
      </c>
      <c r="H438" s="2">
        <v>800</v>
      </c>
      <c r="I438" s="2">
        <v>13960</v>
      </c>
      <c r="J438" s="2"/>
      <c r="K438" s="5"/>
      <c r="L438" s="5">
        <v>22.34</v>
      </c>
      <c r="M438" s="9" t="str">
        <f t="shared" si="6"/>
        <v/>
      </c>
    </row>
    <row r="439" spans="1:13" x14ac:dyDescent="0.2">
      <c r="A439" s="2">
        <v>4259</v>
      </c>
      <c r="B439" s="2" t="s">
        <v>43</v>
      </c>
      <c r="C439" s="2" t="s">
        <v>44</v>
      </c>
      <c r="D439" s="2" t="s">
        <v>35</v>
      </c>
      <c r="E439" s="3">
        <v>39468</v>
      </c>
      <c r="F439" s="3">
        <v>39451</v>
      </c>
      <c r="G439" s="2" t="s">
        <v>45</v>
      </c>
      <c r="H439" s="2">
        <v>300</v>
      </c>
      <c r="I439" s="2">
        <v>2049</v>
      </c>
      <c r="J439" s="2"/>
      <c r="K439" s="5"/>
      <c r="L439" s="5">
        <v>3.28</v>
      </c>
      <c r="M439" s="9" t="str">
        <f t="shared" si="6"/>
        <v/>
      </c>
    </row>
    <row r="440" spans="1:13" x14ac:dyDescent="0.2">
      <c r="A440" s="2">
        <v>4283</v>
      </c>
      <c r="B440" s="2" t="s">
        <v>32</v>
      </c>
      <c r="C440" s="2" t="s">
        <v>18</v>
      </c>
      <c r="D440" s="2" t="s">
        <v>14</v>
      </c>
      <c r="E440" s="3">
        <v>39549</v>
      </c>
      <c r="F440" s="3">
        <v>39549</v>
      </c>
      <c r="G440" s="2" t="s">
        <v>27</v>
      </c>
      <c r="H440" s="2">
        <v>180</v>
      </c>
      <c r="I440" s="2">
        <v>1850.4</v>
      </c>
      <c r="J440" s="2">
        <v>31</v>
      </c>
      <c r="K440" s="5">
        <v>910.86</v>
      </c>
      <c r="L440" s="5">
        <v>2.96</v>
      </c>
      <c r="M440" s="9">
        <f t="shared" si="6"/>
        <v>29.382580645161291</v>
      </c>
    </row>
    <row r="441" spans="1:13" x14ac:dyDescent="0.2">
      <c r="A441" s="2">
        <v>4290</v>
      </c>
      <c r="B441" s="2" t="s">
        <v>43</v>
      </c>
      <c r="C441" s="2" t="s">
        <v>44</v>
      </c>
      <c r="D441" s="2" t="s">
        <v>52</v>
      </c>
      <c r="E441" s="3">
        <v>39483</v>
      </c>
      <c r="F441" s="3">
        <v>39482</v>
      </c>
      <c r="G441" s="2" t="s">
        <v>45</v>
      </c>
      <c r="H441" s="2">
        <v>800</v>
      </c>
      <c r="I441" s="2">
        <v>21720</v>
      </c>
      <c r="J441" s="2"/>
      <c r="K441" s="5"/>
      <c r="L441" s="5">
        <v>34.75</v>
      </c>
      <c r="M441" s="9" t="str">
        <f t="shared" si="6"/>
        <v/>
      </c>
    </row>
    <row r="442" spans="1:13" x14ac:dyDescent="0.2">
      <c r="A442" s="2">
        <v>4301</v>
      </c>
      <c r="B442" s="2" t="s">
        <v>22</v>
      </c>
      <c r="C442" s="2" t="s">
        <v>13</v>
      </c>
      <c r="D442" s="2" t="s">
        <v>14</v>
      </c>
      <c r="E442" s="3">
        <v>39605</v>
      </c>
      <c r="F442" s="3">
        <v>39605</v>
      </c>
      <c r="G442" s="2" t="s">
        <v>39</v>
      </c>
      <c r="H442" s="2">
        <v>4300</v>
      </c>
      <c r="I442" s="2">
        <v>309557</v>
      </c>
      <c r="J442" s="2">
        <v>979</v>
      </c>
      <c r="K442" s="5">
        <v>8690.26</v>
      </c>
      <c r="L442" s="5">
        <v>495.29</v>
      </c>
      <c r="M442" s="9">
        <f t="shared" si="6"/>
        <v>8.8766700715015325</v>
      </c>
    </row>
    <row r="443" spans="1:13" x14ac:dyDescent="0.2">
      <c r="A443" s="2">
        <v>4302</v>
      </c>
      <c r="B443" s="2" t="s">
        <v>12</v>
      </c>
      <c r="C443" s="2" t="s">
        <v>13</v>
      </c>
      <c r="D443" s="2" t="s">
        <v>14</v>
      </c>
      <c r="E443" s="3">
        <v>39552</v>
      </c>
      <c r="F443" s="3">
        <v>39555</v>
      </c>
      <c r="G443" s="2" t="s">
        <v>47</v>
      </c>
      <c r="H443" s="2">
        <v>476</v>
      </c>
      <c r="I443" s="2">
        <v>36176</v>
      </c>
      <c r="J443" s="2">
        <v>522</v>
      </c>
      <c r="K443" s="5">
        <v>6924.83</v>
      </c>
      <c r="L443" s="5">
        <v>57.88</v>
      </c>
      <c r="M443" s="9">
        <f t="shared" si="6"/>
        <v>13.26595785440613</v>
      </c>
    </row>
    <row r="444" spans="1:13" x14ac:dyDescent="0.2">
      <c r="A444" s="2">
        <v>4303</v>
      </c>
      <c r="B444" s="2" t="s">
        <v>30</v>
      </c>
      <c r="C444" s="2" t="s">
        <v>13</v>
      </c>
      <c r="D444" s="2" t="s">
        <v>14</v>
      </c>
      <c r="E444" s="3">
        <v>39640</v>
      </c>
      <c r="F444" s="3">
        <v>39640</v>
      </c>
      <c r="G444" s="2" t="s">
        <v>28</v>
      </c>
      <c r="H444" s="2">
        <v>3150</v>
      </c>
      <c r="I444" s="2">
        <v>100800</v>
      </c>
      <c r="J444" s="2">
        <v>1080</v>
      </c>
      <c r="K444" s="5">
        <v>15987.05</v>
      </c>
      <c r="L444" s="5">
        <v>161.28</v>
      </c>
      <c r="M444" s="9">
        <f t="shared" si="6"/>
        <v>14.802824074074074</v>
      </c>
    </row>
    <row r="445" spans="1:13" x14ac:dyDescent="0.2">
      <c r="A445" s="2">
        <v>4311</v>
      </c>
      <c r="B445" s="2" t="s">
        <v>12</v>
      </c>
      <c r="C445" s="2" t="s">
        <v>13</v>
      </c>
      <c r="D445" s="2" t="s">
        <v>14</v>
      </c>
      <c r="E445" s="3">
        <v>39717</v>
      </c>
      <c r="F445" s="3">
        <v>39717</v>
      </c>
      <c r="G445" s="2" t="s">
        <v>39</v>
      </c>
      <c r="H445" s="2">
        <v>1116</v>
      </c>
      <c r="I445" s="2">
        <v>78120</v>
      </c>
      <c r="J445" s="2">
        <v>256</v>
      </c>
      <c r="K445" s="5">
        <v>4014.57</v>
      </c>
      <c r="L445" s="5">
        <v>124.99</v>
      </c>
      <c r="M445" s="9">
        <f t="shared" si="6"/>
        <v>15.681914062500001</v>
      </c>
    </row>
    <row r="446" spans="1:13" x14ac:dyDescent="0.2">
      <c r="A446" s="2">
        <v>4312</v>
      </c>
      <c r="B446" s="2" t="s">
        <v>48</v>
      </c>
      <c r="C446" s="2" t="s">
        <v>13</v>
      </c>
      <c r="D446" s="2" t="s">
        <v>14</v>
      </c>
      <c r="E446" s="3">
        <v>39650</v>
      </c>
      <c r="F446" s="3">
        <v>39650</v>
      </c>
      <c r="G446" s="2" t="s">
        <v>28</v>
      </c>
      <c r="H446" s="2">
        <v>1062</v>
      </c>
      <c r="I446" s="2">
        <v>33984</v>
      </c>
      <c r="J446" s="2">
        <v>362</v>
      </c>
      <c r="K446" s="5">
        <v>4717.51</v>
      </c>
      <c r="L446" s="5">
        <v>54.37</v>
      </c>
      <c r="M446" s="9">
        <f t="shared" si="6"/>
        <v>13.031795580110497</v>
      </c>
    </row>
    <row r="447" spans="1:13" x14ac:dyDescent="0.2">
      <c r="A447" s="2">
        <v>4321</v>
      </c>
      <c r="B447" s="2" t="s">
        <v>56</v>
      </c>
      <c r="C447" s="2" t="s">
        <v>13</v>
      </c>
      <c r="D447" s="2" t="s">
        <v>14</v>
      </c>
      <c r="E447" s="3">
        <v>39622</v>
      </c>
      <c r="F447" s="3">
        <v>39622</v>
      </c>
      <c r="G447" s="2" t="s">
        <v>39</v>
      </c>
      <c r="H447" s="2">
        <v>200</v>
      </c>
      <c r="I447" s="2">
        <v>2</v>
      </c>
      <c r="J447" s="2"/>
      <c r="K447" s="5"/>
      <c r="L447" s="5">
        <v>0</v>
      </c>
      <c r="M447" s="9" t="str">
        <f t="shared" si="6"/>
        <v/>
      </c>
    </row>
    <row r="448" spans="1:13" x14ac:dyDescent="0.2">
      <c r="A448" s="2">
        <v>4331</v>
      </c>
      <c r="B448" s="2" t="s">
        <v>74</v>
      </c>
      <c r="C448" s="2" t="s">
        <v>44</v>
      </c>
      <c r="D448" s="2" t="s">
        <v>14</v>
      </c>
      <c r="E448" s="3">
        <v>39613</v>
      </c>
      <c r="F448" s="3">
        <v>39613</v>
      </c>
      <c r="G448" s="2" t="s">
        <v>39</v>
      </c>
      <c r="H448" s="2">
        <v>500</v>
      </c>
      <c r="I448" s="2">
        <v>39500</v>
      </c>
      <c r="J448" s="2"/>
      <c r="K448" s="5"/>
      <c r="L448" s="5">
        <v>63.2</v>
      </c>
      <c r="M448" s="9" t="str">
        <f t="shared" si="6"/>
        <v/>
      </c>
    </row>
    <row r="449" spans="1:13" x14ac:dyDescent="0.2">
      <c r="A449" s="2">
        <v>4333</v>
      </c>
      <c r="B449" s="2" t="s">
        <v>50</v>
      </c>
      <c r="C449" s="2" t="s">
        <v>13</v>
      </c>
      <c r="D449" s="2" t="s">
        <v>14</v>
      </c>
      <c r="E449" s="3">
        <v>39603</v>
      </c>
      <c r="F449" s="3">
        <v>39603</v>
      </c>
      <c r="G449" s="2" t="s">
        <v>39</v>
      </c>
      <c r="H449" s="2">
        <v>142</v>
      </c>
      <c r="I449" s="2">
        <v>1.42</v>
      </c>
      <c r="J449" s="2"/>
      <c r="K449" s="5"/>
      <c r="L449" s="5">
        <v>0</v>
      </c>
      <c r="M449" s="9" t="str">
        <f t="shared" si="6"/>
        <v/>
      </c>
    </row>
    <row r="450" spans="1:13" x14ac:dyDescent="0.2">
      <c r="A450" s="2">
        <v>4347</v>
      </c>
      <c r="B450" s="2" t="s">
        <v>43</v>
      </c>
      <c r="C450" s="2" t="s">
        <v>44</v>
      </c>
      <c r="D450" s="2" t="s">
        <v>52</v>
      </c>
      <c r="E450" s="3">
        <v>39562</v>
      </c>
      <c r="F450" s="3">
        <v>39562</v>
      </c>
      <c r="G450" s="2" t="s">
        <v>53</v>
      </c>
      <c r="H450" s="2">
        <v>1000</v>
      </c>
      <c r="I450" s="2">
        <v>6410</v>
      </c>
      <c r="J450" s="2"/>
      <c r="K450" s="5"/>
      <c r="L450" s="5">
        <v>10.26</v>
      </c>
      <c r="M450" s="9" t="str">
        <f t="shared" si="6"/>
        <v/>
      </c>
    </row>
    <row r="451" spans="1:13" x14ac:dyDescent="0.2">
      <c r="A451" s="2">
        <v>4367</v>
      </c>
      <c r="B451" s="2" t="s">
        <v>16</v>
      </c>
      <c r="C451" s="2" t="s">
        <v>13</v>
      </c>
      <c r="D451" s="2" t="s">
        <v>14</v>
      </c>
      <c r="E451" s="3">
        <v>39636</v>
      </c>
      <c r="F451" s="3">
        <v>39636</v>
      </c>
      <c r="G451" s="2" t="s">
        <v>17</v>
      </c>
      <c r="H451" s="2">
        <v>408</v>
      </c>
      <c r="I451" s="2">
        <v>3162</v>
      </c>
      <c r="J451" s="2"/>
      <c r="K451" s="5"/>
      <c r="L451" s="5">
        <v>5.0599999999999996</v>
      </c>
      <c r="M451" s="9" t="str">
        <f t="shared" ref="M451:M514" si="7">IF(J451=0, "", K451/J451)</f>
        <v/>
      </c>
    </row>
    <row r="452" spans="1:13" x14ac:dyDescent="0.2">
      <c r="A452" s="2">
        <v>4368</v>
      </c>
      <c r="B452" s="2" t="s">
        <v>16</v>
      </c>
      <c r="C452" s="2" t="s">
        <v>13</v>
      </c>
      <c r="D452" s="2" t="s">
        <v>14</v>
      </c>
      <c r="E452" s="3">
        <v>39672</v>
      </c>
      <c r="F452" s="3">
        <v>39672</v>
      </c>
      <c r="G452" s="2" t="s">
        <v>31</v>
      </c>
      <c r="H452" s="2">
        <v>10420</v>
      </c>
      <c r="I452" s="2">
        <v>77108</v>
      </c>
      <c r="J452" s="2">
        <v>1000</v>
      </c>
      <c r="K452" s="5">
        <v>7526.06</v>
      </c>
      <c r="L452" s="5">
        <v>123.37</v>
      </c>
      <c r="M452" s="9">
        <f t="shared" si="7"/>
        <v>7.5260600000000002</v>
      </c>
    </row>
    <row r="453" spans="1:13" x14ac:dyDescent="0.2">
      <c r="A453" s="2">
        <v>4369</v>
      </c>
      <c r="B453" s="2" t="s">
        <v>16</v>
      </c>
      <c r="C453" s="2" t="s">
        <v>13</v>
      </c>
      <c r="D453" s="2" t="s">
        <v>14</v>
      </c>
      <c r="E453" s="3">
        <v>39710</v>
      </c>
      <c r="F453" s="3">
        <v>39710</v>
      </c>
      <c r="G453" s="2" t="s">
        <v>31</v>
      </c>
      <c r="H453" s="2">
        <v>9600</v>
      </c>
      <c r="I453" s="2">
        <v>71040</v>
      </c>
      <c r="J453" s="2">
        <v>920</v>
      </c>
      <c r="K453" s="5">
        <v>7265.05</v>
      </c>
      <c r="L453" s="5">
        <v>113.66</v>
      </c>
      <c r="M453" s="9">
        <f t="shared" si="7"/>
        <v>7.8967934782608697</v>
      </c>
    </row>
    <row r="454" spans="1:13" x14ac:dyDescent="0.2">
      <c r="A454" s="2">
        <v>4372</v>
      </c>
      <c r="B454" s="2" t="s">
        <v>16</v>
      </c>
      <c r="C454" s="2" t="s">
        <v>18</v>
      </c>
      <c r="D454" s="2" t="s">
        <v>14</v>
      </c>
      <c r="E454" s="3">
        <v>39645</v>
      </c>
      <c r="F454" s="3">
        <v>39645</v>
      </c>
      <c r="G454" s="2" t="s">
        <v>27</v>
      </c>
      <c r="H454" s="2">
        <v>1520</v>
      </c>
      <c r="I454" s="2">
        <v>124944</v>
      </c>
      <c r="J454" s="2">
        <v>385</v>
      </c>
      <c r="K454" s="5">
        <v>4393.32</v>
      </c>
      <c r="L454" s="5">
        <v>199.91</v>
      </c>
      <c r="M454" s="9">
        <f t="shared" si="7"/>
        <v>11.411220779220779</v>
      </c>
    </row>
    <row r="455" spans="1:13" x14ac:dyDescent="0.2">
      <c r="A455" s="2">
        <v>4373</v>
      </c>
      <c r="B455" s="2" t="s">
        <v>16</v>
      </c>
      <c r="C455" s="2" t="s">
        <v>18</v>
      </c>
      <c r="D455" s="2" t="s">
        <v>14</v>
      </c>
      <c r="E455" s="3">
        <v>39643</v>
      </c>
      <c r="F455" s="3">
        <v>39643</v>
      </c>
      <c r="G455" s="2" t="s">
        <v>27</v>
      </c>
      <c r="H455" s="2">
        <v>800</v>
      </c>
      <c r="I455" s="2">
        <v>65760</v>
      </c>
      <c r="J455" s="2">
        <v>208</v>
      </c>
      <c r="K455" s="5">
        <v>3449.4</v>
      </c>
      <c r="L455" s="5">
        <v>105.22</v>
      </c>
      <c r="M455" s="9">
        <f t="shared" si="7"/>
        <v>16.583653846153847</v>
      </c>
    </row>
    <row r="456" spans="1:13" x14ac:dyDescent="0.2">
      <c r="A456" s="2">
        <v>4432</v>
      </c>
      <c r="B456" s="2" t="s">
        <v>32</v>
      </c>
      <c r="C456" s="2" t="s">
        <v>44</v>
      </c>
      <c r="D456" s="2" t="s">
        <v>14</v>
      </c>
      <c r="E456" s="3">
        <v>39556</v>
      </c>
      <c r="F456" s="3">
        <v>39450</v>
      </c>
      <c r="G456" s="2" t="s">
        <v>75</v>
      </c>
      <c r="H456" s="2">
        <v>30</v>
      </c>
      <c r="I456" s="2">
        <v>2550</v>
      </c>
      <c r="J456" s="2"/>
      <c r="K456" s="5"/>
      <c r="L456" s="5">
        <v>4.08</v>
      </c>
      <c r="M456" s="9" t="str">
        <f t="shared" si="7"/>
        <v/>
      </c>
    </row>
    <row r="457" spans="1:13" x14ac:dyDescent="0.2">
      <c r="A457" s="2">
        <v>4456</v>
      </c>
      <c r="B457" s="2" t="s">
        <v>16</v>
      </c>
      <c r="C457" s="2" t="s">
        <v>13</v>
      </c>
      <c r="D457" s="2" t="s">
        <v>14</v>
      </c>
      <c r="E457" s="3">
        <v>39732</v>
      </c>
      <c r="F457" s="3">
        <v>39732</v>
      </c>
      <c r="G457" s="2" t="s">
        <v>31</v>
      </c>
      <c r="H457" s="2">
        <v>15360</v>
      </c>
      <c r="I457" s="2">
        <v>113664</v>
      </c>
      <c r="J457" s="2">
        <v>1360</v>
      </c>
      <c r="K457" s="5">
        <v>5412.14</v>
      </c>
      <c r="L457" s="5">
        <v>181.86</v>
      </c>
      <c r="M457" s="9">
        <f t="shared" si="7"/>
        <v>3.979514705882353</v>
      </c>
    </row>
    <row r="458" spans="1:13" x14ac:dyDescent="0.2">
      <c r="A458" s="2">
        <v>4457</v>
      </c>
      <c r="B458" s="2" t="s">
        <v>16</v>
      </c>
      <c r="C458" s="2" t="s">
        <v>13</v>
      </c>
      <c r="D458" s="2" t="s">
        <v>14</v>
      </c>
      <c r="E458" s="3">
        <v>39710</v>
      </c>
      <c r="F458" s="3">
        <v>39710</v>
      </c>
      <c r="G458" s="2" t="s">
        <v>17</v>
      </c>
      <c r="H458" s="2">
        <v>2180</v>
      </c>
      <c r="I458" s="2">
        <v>6997.8</v>
      </c>
      <c r="J458" s="2">
        <v>242</v>
      </c>
      <c r="K458" s="5">
        <v>5881.57</v>
      </c>
      <c r="L458" s="5">
        <v>11.2</v>
      </c>
      <c r="M458" s="9">
        <f t="shared" si="7"/>
        <v>24.304008264462809</v>
      </c>
    </row>
    <row r="459" spans="1:13" x14ac:dyDescent="0.2">
      <c r="A459" s="2">
        <v>4458</v>
      </c>
      <c r="B459" s="2" t="s">
        <v>16</v>
      </c>
      <c r="C459" s="2" t="s">
        <v>13</v>
      </c>
      <c r="D459" s="2" t="s">
        <v>14</v>
      </c>
      <c r="E459" s="3">
        <v>39710</v>
      </c>
      <c r="F459" s="3">
        <v>39710</v>
      </c>
      <c r="G459" s="2" t="s">
        <v>17</v>
      </c>
      <c r="H459" s="2">
        <v>2016</v>
      </c>
      <c r="I459" s="2">
        <v>18648</v>
      </c>
      <c r="J459" s="2">
        <v>185</v>
      </c>
      <c r="K459" s="5">
        <v>5551.97</v>
      </c>
      <c r="L459" s="5">
        <v>29.84</v>
      </c>
      <c r="M459" s="9">
        <f t="shared" si="7"/>
        <v>30.010648648648651</v>
      </c>
    </row>
    <row r="460" spans="1:13" x14ac:dyDescent="0.2">
      <c r="A460" s="2">
        <v>4459</v>
      </c>
      <c r="B460" s="2" t="s">
        <v>16</v>
      </c>
      <c r="C460" s="2" t="s">
        <v>26</v>
      </c>
      <c r="D460" s="2" t="s">
        <v>14</v>
      </c>
      <c r="E460" s="3">
        <v>39721</v>
      </c>
      <c r="F460" s="3">
        <v>39721</v>
      </c>
      <c r="G460" s="2" t="s">
        <v>34</v>
      </c>
      <c r="H460" s="2">
        <v>400</v>
      </c>
      <c r="I460" s="2">
        <v>2800</v>
      </c>
      <c r="J460" s="2">
        <v>81</v>
      </c>
      <c r="K460" s="5">
        <v>2035.66</v>
      </c>
      <c r="L460" s="5">
        <v>4.4800000000000004</v>
      </c>
      <c r="M460" s="9">
        <f t="shared" si="7"/>
        <v>25.131604938271607</v>
      </c>
    </row>
    <row r="461" spans="1:13" x14ac:dyDescent="0.2">
      <c r="A461" s="2">
        <v>4460</v>
      </c>
      <c r="B461" s="2" t="s">
        <v>16</v>
      </c>
      <c r="C461" s="2" t="s">
        <v>13</v>
      </c>
      <c r="D461" s="2" t="s">
        <v>14</v>
      </c>
      <c r="E461" s="3">
        <v>39710</v>
      </c>
      <c r="F461" s="3">
        <v>39710</v>
      </c>
      <c r="G461" s="2" t="s">
        <v>51</v>
      </c>
      <c r="H461" s="2">
        <v>10080</v>
      </c>
      <c r="I461" s="2">
        <v>103219.2</v>
      </c>
      <c r="J461" s="2"/>
      <c r="K461" s="5"/>
      <c r="L461" s="5">
        <v>165.15</v>
      </c>
      <c r="M461" s="9" t="str">
        <f t="shared" si="7"/>
        <v/>
      </c>
    </row>
    <row r="462" spans="1:13" x14ac:dyDescent="0.2">
      <c r="A462" s="2">
        <v>4461</v>
      </c>
      <c r="B462" s="2" t="s">
        <v>43</v>
      </c>
      <c r="C462" s="2" t="s">
        <v>44</v>
      </c>
      <c r="D462" s="2" t="s">
        <v>52</v>
      </c>
      <c r="E462" s="3">
        <v>39680</v>
      </c>
      <c r="F462" s="3">
        <v>39576</v>
      </c>
      <c r="G462" s="2" t="s">
        <v>53</v>
      </c>
      <c r="H462" s="2">
        <v>4</v>
      </c>
      <c r="I462" s="2">
        <v>52.96</v>
      </c>
      <c r="J462" s="2"/>
      <c r="K462" s="5"/>
      <c r="L462" s="5">
        <v>0.08</v>
      </c>
      <c r="M462" s="9" t="str">
        <f t="shared" si="7"/>
        <v/>
      </c>
    </row>
    <row r="463" spans="1:13" x14ac:dyDescent="0.2">
      <c r="A463" s="2">
        <v>4470</v>
      </c>
      <c r="B463" s="2" t="s">
        <v>32</v>
      </c>
      <c r="C463" s="2" t="s">
        <v>13</v>
      </c>
      <c r="D463" s="2" t="s">
        <v>14</v>
      </c>
      <c r="E463" s="3">
        <v>39666</v>
      </c>
      <c r="F463" s="3">
        <v>39666</v>
      </c>
      <c r="G463" s="2" t="s">
        <v>39</v>
      </c>
      <c r="H463" s="2">
        <v>2059</v>
      </c>
      <c r="I463" s="2">
        <v>144130</v>
      </c>
      <c r="J463" s="2">
        <v>470</v>
      </c>
      <c r="K463" s="5">
        <v>3684.28</v>
      </c>
      <c r="L463" s="5">
        <v>230.61</v>
      </c>
      <c r="M463" s="9">
        <f t="shared" si="7"/>
        <v>7.8388936170212773</v>
      </c>
    </row>
    <row r="464" spans="1:13" x14ac:dyDescent="0.2">
      <c r="A464" s="2">
        <v>4531</v>
      </c>
      <c r="B464" s="2" t="s">
        <v>43</v>
      </c>
      <c r="C464" s="2" t="s">
        <v>44</v>
      </c>
      <c r="D464" s="2" t="s">
        <v>52</v>
      </c>
      <c r="E464" s="3">
        <v>39611</v>
      </c>
      <c r="F464" s="3">
        <v>39608</v>
      </c>
      <c r="G464" s="2" t="s">
        <v>53</v>
      </c>
      <c r="H464" s="2">
        <v>400</v>
      </c>
      <c r="I464" s="2">
        <v>9536</v>
      </c>
      <c r="J464" s="2"/>
      <c r="K464" s="5"/>
      <c r="L464" s="5">
        <v>15.26</v>
      </c>
      <c r="M464" s="9" t="str">
        <f t="shared" si="7"/>
        <v/>
      </c>
    </row>
    <row r="465" spans="1:13" x14ac:dyDescent="0.2">
      <c r="A465" s="2">
        <v>4534</v>
      </c>
      <c r="B465" s="2" t="s">
        <v>22</v>
      </c>
      <c r="C465" s="2" t="s">
        <v>13</v>
      </c>
      <c r="D465" s="2" t="s">
        <v>14</v>
      </c>
      <c r="E465" s="3">
        <v>39770</v>
      </c>
      <c r="F465" s="3">
        <v>39770</v>
      </c>
      <c r="G465" s="2" t="s">
        <v>28</v>
      </c>
      <c r="H465" s="2">
        <v>5900</v>
      </c>
      <c r="I465" s="2">
        <v>188800</v>
      </c>
      <c r="J465" s="2">
        <v>1989</v>
      </c>
      <c r="K465" s="5">
        <v>19569.48</v>
      </c>
      <c r="L465" s="5">
        <v>370.05</v>
      </c>
      <c r="M465" s="9">
        <f t="shared" si="7"/>
        <v>9.8388536953242838</v>
      </c>
    </row>
    <row r="466" spans="1:13" x14ac:dyDescent="0.2">
      <c r="A466" s="2">
        <v>4567</v>
      </c>
      <c r="B466" s="2" t="s">
        <v>25</v>
      </c>
      <c r="C466" s="2" t="s">
        <v>26</v>
      </c>
      <c r="D466" s="2" t="s">
        <v>14</v>
      </c>
      <c r="E466" s="3">
        <v>39755</v>
      </c>
      <c r="F466" s="3">
        <v>39755</v>
      </c>
      <c r="G466" s="2" t="s">
        <v>34</v>
      </c>
      <c r="H466" s="2">
        <v>2597</v>
      </c>
      <c r="I466" s="2">
        <v>61470.99</v>
      </c>
      <c r="J466" s="2"/>
      <c r="K466" s="5"/>
      <c r="L466" s="5">
        <v>120.48</v>
      </c>
      <c r="M466" s="9" t="str">
        <f t="shared" si="7"/>
        <v/>
      </c>
    </row>
    <row r="467" spans="1:13" x14ac:dyDescent="0.2">
      <c r="A467" s="2">
        <v>4593</v>
      </c>
      <c r="B467" s="2" t="s">
        <v>22</v>
      </c>
      <c r="C467" s="2" t="s">
        <v>13</v>
      </c>
      <c r="D467" s="2" t="s">
        <v>14</v>
      </c>
      <c r="E467" s="3">
        <v>39713</v>
      </c>
      <c r="F467" s="3">
        <v>39713</v>
      </c>
      <c r="G467" s="2" t="s">
        <v>39</v>
      </c>
      <c r="H467" s="2">
        <v>3000</v>
      </c>
      <c r="I467" s="2">
        <v>215970</v>
      </c>
      <c r="J467" s="2"/>
      <c r="K467" s="5"/>
      <c r="L467" s="5">
        <v>345.55</v>
      </c>
      <c r="M467" s="9" t="str">
        <f t="shared" si="7"/>
        <v/>
      </c>
    </row>
    <row r="468" spans="1:13" x14ac:dyDescent="0.2">
      <c r="A468" s="2">
        <v>4594</v>
      </c>
      <c r="B468" s="2" t="s">
        <v>48</v>
      </c>
      <c r="C468" s="2" t="s">
        <v>13</v>
      </c>
      <c r="D468" s="2" t="s">
        <v>14</v>
      </c>
      <c r="E468" s="3">
        <v>39722</v>
      </c>
      <c r="F468" s="3">
        <v>39722</v>
      </c>
      <c r="G468" s="2" t="s">
        <v>28</v>
      </c>
      <c r="H468" s="2">
        <v>1062</v>
      </c>
      <c r="I468" s="2">
        <v>33984</v>
      </c>
      <c r="J468" s="2">
        <v>1062</v>
      </c>
      <c r="K468" s="5">
        <v>3976.33</v>
      </c>
      <c r="L468" s="5">
        <v>54.37</v>
      </c>
      <c r="M468" s="9">
        <f t="shared" si="7"/>
        <v>3.7441902071563087</v>
      </c>
    </row>
    <row r="469" spans="1:13" x14ac:dyDescent="0.2">
      <c r="A469" s="2">
        <v>4611</v>
      </c>
      <c r="B469" s="2" t="s">
        <v>56</v>
      </c>
      <c r="C469" s="2" t="s">
        <v>13</v>
      </c>
      <c r="D469" s="2" t="s">
        <v>14</v>
      </c>
      <c r="E469" s="3">
        <v>39770</v>
      </c>
      <c r="F469" s="3">
        <v>39770</v>
      </c>
      <c r="G469" s="2" t="s">
        <v>28</v>
      </c>
      <c r="H469" s="2">
        <v>5</v>
      </c>
      <c r="I469" s="2">
        <v>160</v>
      </c>
      <c r="J469" s="2">
        <v>3</v>
      </c>
      <c r="K469" s="5">
        <v>1225.17</v>
      </c>
      <c r="L469" s="5">
        <v>0.26</v>
      </c>
      <c r="M469" s="9">
        <f t="shared" si="7"/>
        <v>408.39000000000004</v>
      </c>
    </row>
    <row r="470" spans="1:13" x14ac:dyDescent="0.2">
      <c r="A470" s="2">
        <v>4615</v>
      </c>
      <c r="B470" s="2" t="s">
        <v>56</v>
      </c>
      <c r="C470" s="2" t="s">
        <v>13</v>
      </c>
      <c r="D470" s="2" t="s">
        <v>14</v>
      </c>
      <c r="E470" s="3">
        <v>39730</v>
      </c>
      <c r="F470" s="3">
        <v>39723</v>
      </c>
      <c r="G470" s="2" t="s">
        <v>39</v>
      </c>
      <c r="H470" s="2">
        <v>8</v>
      </c>
      <c r="I470" s="2">
        <v>560</v>
      </c>
      <c r="J470" s="2">
        <v>5406</v>
      </c>
      <c r="K470" s="5">
        <v>559.95000000000005</v>
      </c>
      <c r="L470" s="5">
        <v>0.9</v>
      </c>
      <c r="M470" s="9">
        <f t="shared" si="7"/>
        <v>0.10357935627081022</v>
      </c>
    </row>
    <row r="471" spans="1:13" x14ac:dyDescent="0.2">
      <c r="A471" s="2">
        <v>4635</v>
      </c>
      <c r="B471" s="2" t="s">
        <v>16</v>
      </c>
      <c r="C471" s="2" t="s">
        <v>13</v>
      </c>
      <c r="D471" s="2" t="s">
        <v>14</v>
      </c>
      <c r="E471" s="3">
        <v>39716</v>
      </c>
      <c r="F471" s="3">
        <v>39716</v>
      </c>
      <c r="G471" s="2" t="s">
        <v>17</v>
      </c>
      <c r="H471" s="2">
        <v>1848</v>
      </c>
      <c r="I471" s="2">
        <v>5359.2</v>
      </c>
      <c r="J471" s="2">
        <v>327</v>
      </c>
      <c r="K471" s="5">
        <v>3171.36</v>
      </c>
      <c r="L471" s="5">
        <v>8.57</v>
      </c>
      <c r="M471" s="9">
        <f t="shared" si="7"/>
        <v>9.6983486238532119</v>
      </c>
    </row>
    <row r="472" spans="1:13" x14ac:dyDescent="0.2">
      <c r="A472" s="2">
        <v>4646</v>
      </c>
      <c r="B472" s="2" t="s">
        <v>21</v>
      </c>
      <c r="C472" s="2" t="s">
        <v>44</v>
      </c>
      <c r="D472" s="2" t="s">
        <v>14</v>
      </c>
      <c r="E472" s="3">
        <v>39687</v>
      </c>
      <c r="F472" s="3">
        <v>39687</v>
      </c>
      <c r="G472" s="2" t="s">
        <v>76</v>
      </c>
      <c r="H472" s="2">
        <v>1369</v>
      </c>
      <c r="I472" s="2">
        <v>51337.5</v>
      </c>
      <c r="J472" s="2"/>
      <c r="K472" s="5"/>
      <c r="L472" s="5">
        <v>100.62</v>
      </c>
      <c r="M472" s="9" t="str">
        <f t="shared" si="7"/>
        <v/>
      </c>
    </row>
    <row r="473" spans="1:13" x14ac:dyDescent="0.2">
      <c r="A473" s="2">
        <v>4647</v>
      </c>
      <c r="B473" s="2" t="s">
        <v>42</v>
      </c>
      <c r="C473" s="2" t="s">
        <v>13</v>
      </c>
      <c r="D473" s="2" t="s">
        <v>14</v>
      </c>
      <c r="E473" s="3">
        <v>39769</v>
      </c>
      <c r="F473" s="3">
        <v>39769</v>
      </c>
      <c r="G473" s="2" t="s">
        <v>64</v>
      </c>
      <c r="H473" s="2">
        <v>7002</v>
      </c>
      <c r="I473" s="2">
        <v>161046</v>
      </c>
      <c r="J473" s="2">
        <v>4922</v>
      </c>
      <c r="K473" s="5">
        <v>46117.09</v>
      </c>
      <c r="L473" s="5">
        <v>315.64999999999998</v>
      </c>
      <c r="M473" s="9">
        <f t="shared" si="7"/>
        <v>9.369583502641202</v>
      </c>
    </row>
    <row r="474" spans="1:13" x14ac:dyDescent="0.2">
      <c r="A474" s="2">
        <v>4648</v>
      </c>
      <c r="B474" s="2" t="s">
        <v>42</v>
      </c>
      <c r="C474" s="2" t="s">
        <v>13</v>
      </c>
      <c r="D474" s="2" t="s">
        <v>14</v>
      </c>
      <c r="E474" s="3">
        <v>39751</v>
      </c>
      <c r="F474" s="3">
        <v>39749</v>
      </c>
      <c r="G474" s="2" t="s">
        <v>64</v>
      </c>
      <c r="H474" s="2">
        <v>7002</v>
      </c>
      <c r="I474" s="2">
        <v>161046</v>
      </c>
      <c r="J474" s="2">
        <v>5057</v>
      </c>
      <c r="K474" s="5">
        <v>44360.44</v>
      </c>
      <c r="L474" s="5">
        <v>315.64999999999998</v>
      </c>
      <c r="M474" s="9">
        <f t="shared" si="7"/>
        <v>8.7720862171247784</v>
      </c>
    </row>
    <row r="475" spans="1:13" x14ac:dyDescent="0.2">
      <c r="A475" s="2">
        <v>4649</v>
      </c>
      <c r="B475" s="2" t="s">
        <v>42</v>
      </c>
      <c r="C475" s="2" t="s">
        <v>13</v>
      </c>
      <c r="D475" s="2" t="s">
        <v>14</v>
      </c>
      <c r="E475" s="3">
        <v>39727</v>
      </c>
      <c r="F475" s="3">
        <v>39727</v>
      </c>
      <c r="G475" s="2" t="s">
        <v>64</v>
      </c>
      <c r="H475" s="2">
        <v>7002</v>
      </c>
      <c r="I475" s="2">
        <v>161046</v>
      </c>
      <c r="J475" s="2">
        <v>5057</v>
      </c>
      <c r="K475" s="5">
        <v>44347.71</v>
      </c>
      <c r="L475" s="5">
        <v>257.67</v>
      </c>
      <c r="M475" s="9">
        <f t="shared" si="7"/>
        <v>8.7695689143761122</v>
      </c>
    </row>
    <row r="476" spans="1:13" x14ac:dyDescent="0.2">
      <c r="A476" s="2">
        <v>4650</v>
      </c>
      <c r="B476" s="2" t="s">
        <v>57</v>
      </c>
      <c r="C476" s="2" t="s">
        <v>13</v>
      </c>
      <c r="D476" s="2" t="s">
        <v>14</v>
      </c>
      <c r="E476" s="3">
        <v>39753</v>
      </c>
      <c r="F476" s="3">
        <v>39753</v>
      </c>
      <c r="G476" s="2" t="s">
        <v>39</v>
      </c>
      <c r="H476" s="2">
        <v>7690</v>
      </c>
      <c r="I476" s="2">
        <v>76.900000000000006</v>
      </c>
      <c r="J476" s="2">
        <v>2278</v>
      </c>
      <c r="K476" s="5">
        <v>23743.01</v>
      </c>
      <c r="L476" s="5">
        <v>0.15</v>
      </c>
      <c r="M476" s="9">
        <f t="shared" si="7"/>
        <v>10.42274363476734</v>
      </c>
    </row>
    <row r="477" spans="1:13" x14ac:dyDescent="0.2">
      <c r="A477" s="2">
        <v>4709</v>
      </c>
      <c r="B477" s="2" t="s">
        <v>30</v>
      </c>
      <c r="C477" s="2" t="s">
        <v>26</v>
      </c>
      <c r="D477" s="2" t="s">
        <v>14</v>
      </c>
      <c r="E477" s="3">
        <v>39882</v>
      </c>
      <c r="F477" s="3">
        <v>39882</v>
      </c>
      <c r="G477" s="2" t="s">
        <v>31</v>
      </c>
      <c r="H477" s="2">
        <v>18560</v>
      </c>
      <c r="I477" s="2">
        <v>168896</v>
      </c>
      <c r="J477" s="2">
        <v>1698</v>
      </c>
      <c r="K477" s="5">
        <v>16414.22</v>
      </c>
      <c r="L477" s="5">
        <v>331.04</v>
      </c>
      <c r="M477" s="9">
        <f t="shared" si="7"/>
        <v>9.6667962308598359</v>
      </c>
    </row>
    <row r="478" spans="1:13" x14ac:dyDescent="0.2">
      <c r="A478" s="2">
        <v>4722</v>
      </c>
      <c r="B478" s="2" t="s">
        <v>50</v>
      </c>
      <c r="C478" s="2" t="s">
        <v>13</v>
      </c>
      <c r="D478" s="2" t="s">
        <v>14</v>
      </c>
      <c r="E478" s="3">
        <v>39729</v>
      </c>
      <c r="F478" s="3">
        <v>39729</v>
      </c>
      <c r="G478" s="2" t="s">
        <v>28</v>
      </c>
      <c r="H478" s="2">
        <v>650</v>
      </c>
      <c r="I478" s="2">
        <v>20800</v>
      </c>
      <c r="J478" s="2">
        <v>220</v>
      </c>
      <c r="K478" s="5">
        <v>7078.9</v>
      </c>
      <c r="L478" s="5">
        <v>33.28</v>
      </c>
      <c r="M478" s="9">
        <f t="shared" si="7"/>
        <v>32.176818181818177</v>
      </c>
    </row>
    <row r="479" spans="1:13" x14ac:dyDescent="0.2">
      <c r="A479" s="2">
        <v>4794</v>
      </c>
      <c r="B479" s="2" t="s">
        <v>22</v>
      </c>
      <c r="C479" s="2" t="s">
        <v>26</v>
      </c>
      <c r="D479" s="2" t="s">
        <v>14</v>
      </c>
      <c r="E479" s="3">
        <v>39864</v>
      </c>
      <c r="F479" s="3">
        <v>39864</v>
      </c>
      <c r="G479" s="2" t="s">
        <v>34</v>
      </c>
      <c r="H479" s="2">
        <v>545</v>
      </c>
      <c r="I479" s="2">
        <v>3815</v>
      </c>
      <c r="J479" s="2"/>
      <c r="K479" s="5"/>
      <c r="L479" s="5">
        <v>7.48</v>
      </c>
      <c r="M479" s="9" t="str">
        <f t="shared" si="7"/>
        <v/>
      </c>
    </row>
    <row r="480" spans="1:13" x14ac:dyDescent="0.2">
      <c r="A480" s="2">
        <v>4798</v>
      </c>
      <c r="B480" s="2" t="s">
        <v>43</v>
      </c>
      <c r="C480" s="2" t="s">
        <v>44</v>
      </c>
      <c r="D480" s="2" t="s">
        <v>52</v>
      </c>
      <c r="E480" s="3">
        <v>39950</v>
      </c>
      <c r="F480" s="3">
        <v>39730</v>
      </c>
      <c r="G480" s="2" t="s">
        <v>53</v>
      </c>
      <c r="H480" s="2">
        <v>200</v>
      </c>
      <c r="I480" s="2">
        <v>592</v>
      </c>
      <c r="J480" s="2"/>
      <c r="K480" s="5"/>
      <c r="L480" s="5">
        <v>1.1599999999999999</v>
      </c>
      <c r="M480" s="9" t="str">
        <f t="shared" si="7"/>
        <v/>
      </c>
    </row>
    <row r="481" spans="1:13" x14ac:dyDescent="0.2">
      <c r="A481" s="2">
        <v>4804</v>
      </c>
      <c r="B481" s="2" t="s">
        <v>25</v>
      </c>
      <c r="C481" s="2" t="s">
        <v>13</v>
      </c>
      <c r="D481" s="2" t="s">
        <v>14</v>
      </c>
      <c r="E481" s="3">
        <v>39874</v>
      </c>
      <c r="F481" s="3">
        <v>39874</v>
      </c>
      <c r="G481" s="2" t="s">
        <v>28</v>
      </c>
      <c r="H481" s="2">
        <v>1678</v>
      </c>
      <c r="I481" s="2">
        <v>53696</v>
      </c>
      <c r="J481" s="2">
        <v>554</v>
      </c>
      <c r="K481" s="5">
        <v>4810.99</v>
      </c>
      <c r="L481" s="5">
        <v>105.24</v>
      </c>
      <c r="M481" s="9">
        <f t="shared" si="7"/>
        <v>8.6840974729241882</v>
      </c>
    </row>
    <row r="482" spans="1:13" x14ac:dyDescent="0.2">
      <c r="A482" s="2">
        <v>4818</v>
      </c>
      <c r="B482" s="2" t="s">
        <v>42</v>
      </c>
      <c r="C482" s="2" t="s">
        <v>13</v>
      </c>
      <c r="D482" s="2" t="s">
        <v>14</v>
      </c>
      <c r="E482" s="3">
        <v>39840</v>
      </c>
      <c r="F482" s="3">
        <v>39840</v>
      </c>
      <c r="G482" s="2" t="s">
        <v>39</v>
      </c>
      <c r="H482" s="2">
        <v>10000</v>
      </c>
      <c r="I482" s="2">
        <v>80000</v>
      </c>
      <c r="J482" s="2">
        <v>400</v>
      </c>
      <c r="K482" s="5">
        <v>4856.1400000000003</v>
      </c>
      <c r="L482" s="5">
        <v>156.80000000000001</v>
      </c>
      <c r="M482" s="9">
        <f t="shared" si="7"/>
        <v>12.140350000000002</v>
      </c>
    </row>
    <row r="483" spans="1:13" x14ac:dyDescent="0.2">
      <c r="A483" s="2">
        <v>4824</v>
      </c>
      <c r="B483" s="2" t="s">
        <v>25</v>
      </c>
      <c r="C483" s="2" t="s">
        <v>26</v>
      </c>
      <c r="D483" s="2" t="s">
        <v>14</v>
      </c>
      <c r="E483" s="3">
        <v>39979</v>
      </c>
      <c r="F483" s="3">
        <v>39979</v>
      </c>
      <c r="G483" s="2" t="s">
        <v>24</v>
      </c>
      <c r="H483" s="2">
        <v>24963</v>
      </c>
      <c r="I483" s="2">
        <v>1258135.2</v>
      </c>
      <c r="J483" s="2">
        <v>2462</v>
      </c>
      <c r="K483" s="5">
        <v>3451.41</v>
      </c>
      <c r="L483" s="5">
        <v>2465.94</v>
      </c>
      <c r="M483" s="9">
        <f t="shared" si="7"/>
        <v>1.401872461413485</v>
      </c>
    </row>
    <row r="484" spans="1:13" x14ac:dyDescent="0.2">
      <c r="A484" s="2">
        <v>4854</v>
      </c>
      <c r="B484" s="2" t="s">
        <v>48</v>
      </c>
      <c r="C484" s="2" t="s">
        <v>13</v>
      </c>
      <c r="D484" s="2" t="s">
        <v>14</v>
      </c>
      <c r="E484" s="3">
        <v>39843</v>
      </c>
      <c r="F484" s="3">
        <v>39836</v>
      </c>
      <c r="G484" s="2" t="s">
        <v>39</v>
      </c>
      <c r="H484" s="2">
        <v>351</v>
      </c>
      <c r="I484" s="2">
        <v>25272</v>
      </c>
      <c r="J484" s="2">
        <v>60</v>
      </c>
      <c r="K484" s="5">
        <v>1097.78</v>
      </c>
      <c r="L484" s="5">
        <v>49.53</v>
      </c>
      <c r="M484" s="9">
        <f t="shared" si="7"/>
        <v>18.296333333333333</v>
      </c>
    </row>
    <row r="485" spans="1:13" x14ac:dyDescent="0.2">
      <c r="A485" s="2">
        <v>4921</v>
      </c>
      <c r="B485" s="2" t="s">
        <v>16</v>
      </c>
      <c r="C485" s="2" t="s">
        <v>13</v>
      </c>
      <c r="D485" s="2" t="s">
        <v>14</v>
      </c>
      <c r="E485" s="3">
        <v>39913</v>
      </c>
      <c r="F485" s="3">
        <v>39913</v>
      </c>
      <c r="G485" s="2" t="s">
        <v>17</v>
      </c>
      <c r="H485" s="2">
        <v>5200</v>
      </c>
      <c r="I485" s="2">
        <v>15080</v>
      </c>
      <c r="J485" s="2"/>
      <c r="K485" s="5"/>
      <c r="L485" s="5">
        <v>29.56</v>
      </c>
      <c r="M485" s="9" t="str">
        <f t="shared" si="7"/>
        <v/>
      </c>
    </row>
    <row r="486" spans="1:13" x14ac:dyDescent="0.2">
      <c r="A486" s="2">
        <v>4929</v>
      </c>
      <c r="B486" s="2" t="s">
        <v>22</v>
      </c>
      <c r="C486" s="2" t="s">
        <v>13</v>
      </c>
      <c r="D486" s="2" t="s">
        <v>14</v>
      </c>
      <c r="E486" s="3">
        <v>39898</v>
      </c>
      <c r="F486" s="3">
        <v>39898</v>
      </c>
      <c r="G486" s="2" t="s">
        <v>41</v>
      </c>
      <c r="H486" s="2">
        <v>300</v>
      </c>
      <c r="I486" s="2">
        <v>6000</v>
      </c>
      <c r="J486" s="2">
        <v>94</v>
      </c>
      <c r="K486" s="5">
        <v>1205.43</v>
      </c>
      <c r="L486" s="5">
        <v>11.76</v>
      </c>
      <c r="M486" s="9">
        <f t="shared" si="7"/>
        <v>12.82372340425532</v>
      </c>
    </row>
    <row r="487" spans="1:13" x14ac:dyDescent="0.2">
      <c r="A487" s="2">
        <v>4947</v>
      </c>
      <c r="B487" s="2" t="s">
        <v>77</v>
      </c>
      <c r="C487" s="2" t="s">
        <v>13</v>
      </c>
      <c r="D487" s="2" t="s">
        <v>14</v>
      </c>
      <c r="E487" s="3">
        <v>39897</v>
      </c>
      <c r="F487" s="3">
        <v>39897</v>
      </c>
      <c r="G487" s="2" t="s">
        <v>39</v>
      </c>
      <c r="H487" s="2">
        <v>80</v>
      </c>
      <c r="I487" s="2">
        <v>6800</v>
      </c>
      <c r="J487" s="2">
        <v>33</v>
      </c>
      <c r="K487" s="5">
        <v>812</v>
      </c>
      <c r="L487" s="5">
        <v>13.33</v>
      </c>
      <c r="M487" s="9">
        <f t="shared" si="7"/>
        <v>24.606060606060606</v>
      </c>
    </row>
    <row r="488" spans="1:13" x14ac:dyDescent="0.2">
      <c r="A488" s="2">
        <v>4949</v>
      </c>
      <c r="B488" s="2" t="s">
        <v>25</v>
      </c>
      <c r="C488" s="2" t="s">
        <v>18</v>
      </c>
      <c r="D488" s="2" t="s">
        <v>14</v>
      </c>
      <c r="E488" s="3">
        <v>40036</v>
      </c>
      <c r="F488" s="3">
        <v>40036</v>
      </c>
      <c r="G488" s="2" t="s">
        <v>27</v>
      </c>
      <c r="H488" s="2">
        <v>10680</v>
      </c>
      <c r="I488" s="2">
        <v>438948</v>
      </c>
      <c r="J488" s="2">
        <v>2724</v>
      </c>
      <c r="K488" s="5">
        <v>12620.12</v>
      </c>
      <c r="L488" s="5">
        <v>860.34</v>
      </c>
      <c r="M488" s="9">
        <f t="shared" si="7"/>
        <v>4.6329368575624086</v>
      </c>
    </row>
    <row r="489" spans="1:13" x14ac:dyDescent="0.2">
      <c r="A489" s="2">
        <v>5032</v>
      </c>
      <c r="B489" s="2" t="s">
        <v>43</v>
      </c>
      <c r="C489" s="2" t="s">
        <v>44</v>
      </c>
      <c r="D489" s="2" t="s">
        <v>14</v>
      </c>
      <c r="E489" s="3">
        <v>39889</v>
      </c>
      <c r="F489" s="3">
        <v>39780</v>
      </c>
      <c r="G489" s="2" t="s">
        <v>53</v>
      </c>
      <c r="H489" s="2">
        <v>7000</v>
      </c>
      <c r="I489" s="2">
        <v>113050</v>
      </c>
      <c r="J489" s="2"/>
      <c r="K489" s="5"/>
      <c r="L489" s="5">
        <v>221.58</v>
      </c>
      <c r="M489" s="9" t="str">
        <f t="shared" si="7"/>
        <v/>
      </c>
    </row>
    <row r="490" spans="1:13" x14ac:dyDescent="0.2">
      <c r="A490" s="2">
        <v>5033</v>
      </c>
      <c r="B490" s="2" t="s">
        <v>43</v>
      </c>
      <c r="C490" s="2" t="s">
        <v>44</v>
      </c>
      <c r="D490" s="2" t="s">
        <v>14</v>
      </c>
      <c r="E490" s="3">
        <v>39889</v>
      </c>
      <c r="F490" s="3">
        <v>39780</v>
      </c>
      <c r="G490" s="2" t="s">
        <v>53</v>
      </c>
      <c r="H490" s="2">
        <v>983</v>
      </c>
      <c r="I490" s="2">
        <v>4875.68</v>
      </c>
      <c r="J490" s="2"/>
      <c r="K490" s="5"/>
      <c r="L490" s="5">
        <v>9.56</v>
      </c>
      <c r="M490" s="9" t="str">
        <f t="shared" si="7"/>
        <v/>
      </c>
    </row>
    <row r="491" spans="1:13" x14ac:dyDescent="0.2">
      <c r="A491" s="2">
        <v>5034</v>
      </c>
      <c r="B491" s="2" t="s">
        <v>43</v>
      </c>
      <c r="C491" s="2" t="s">
        <v>44</v>
      </c>
      <c r="D491" s="2" t="s">
        <v>14</v>
      </c>
      <c r="E491" s="3">
        <v>39896</v>
      </c>
      <c r="F491" s="3">
        <v>39783</v>
      </c>
      <c r="G491" s="2" t="s">
        <v>53</v>
      </c>
      <c r="H491" s="2">
        <v>1325</v>
      </c>
      <c r="I491" s="2">
        <v>3339</v>
      </c>
      <c r="J491" s="2"/>
      <c r="K491" s="5"/>
      <c r="L491" s="5">
        <v>6.54</v>
      </c>
      <c r="M491" s="9" t="str">
        <f t="shared" si="7"/>
        <v/>
      </c>
    </row>
    <row r="492" spans="1:13" x14ac:dyDescent="0.2">
      <c r="A492" s="2">
        <v>5035</v>
      </c>
      <c r="B492" s="2" t="s">
        <v>43</v>
      </c>
      <c r="C492" s="2" t="s">
        <v>44</v>
      </c>
      <c r="D492" s="2" t="s">
        <v>14</v>
      </c>
      <c r="E492" s="3">
        <v>39903</v>
      </c>
      <c r="F492" s="3">
        <v>39784</v>
      </c>
      <c r="G492" s="2" t="s">
        <v>53</v>
      </c>
      <c r="H492" s="2">
        <v>2880</v>
      </c>
      <c r="I492" s="2">
        <v>44812.800000000003</v>
      </c>
      <c r="J492" s="2"/>
      <c r="K492" s="5"/>
      <c r="L492" s="5">
        <v>87.83</v>
      </c>
      <c r="M492" s="9" t="str">
        <f t="shared" si="7"/>
        <v/>
      </c>
    </row>
    <row r="493" spans="1:13" x14ac:dyDescent="0.2">
      <c r="A493" s="2">
        <v>5036</v>
      </c>
      <c r="B493" s="2" t="s">
        <v>43</v>
      </c>
      <c r="C493" s="2" t="s">
        <v>44</v>
      </c>
      <c r="D493" s="2" t="s">
        <v>14</v>
      </c>
      <c r="E493" s="3">
        <v>39980</v>
      </c>
      <c r="F493" s="3">
        <v>39841</v>
      </c>
      <c r="G493" s="2" t="s">
        <v>53</v>
      </c>
      <c r="H493" s="2">
        <v>6800</v>
      </c>
      <c r="I493" s="2">
        <v>82620</v>
      </c>
      <c r="J493" s="2"/>
      <c r="K493" s="5"/>
      <c r="L493" s="5">
        <v>161.94</v>
      </c>
      <c r="M493" s="9" t="str">
        <f t="shared" si="7"/>
        <v/>
      </c>
    </row>
    <row r="494" spans="1:13" x14ac:dyDescent="0.2">
      <c r="A494" s="2">
        <v>5037</v>
      </c>
      <c r="B494" s="2" t="s">
        <v>43</v>
      </c>
      <c r="C494" s="2" t="s">
        <v>44</v>
      </c>
      <c r="D494" s="2" t="s">
        <v>14</v>
      </c>
      <c r="E494" s="3">
        <v>40001</v>
      </c>
      <c r="F494" s="3">
        <v>39846</v>
      </c>
      <c r="G494" s="2" t="s">
        <v>53</v>
      </c>
      <c r="H494" s="2">
        <v>3414</v>
      </c>
      <c r="I494" s="2">
        <v>49810.26</v>
      </c>
      <c r="J494" s="2"/>
      <c r="K494" s="5"/>
      <c r="L494" s="5">
        <v>97.63</v>
      </c>
      <c r="M494" s="9" t="str">
        <f t="shared" si="7"/>
        <v/>
      </c>
    </row>
    <row r="495" spans="1:13" x14ac:dyDescent="0.2">
      <c r="A495" s="2">
        <v>5041</v>
      </c>
      <c r="B495" s="2" t="s">
        <v>43</v>
      </c>
      <c r="C495" s="2" t="s">
        <v>44</v>
      </c>
      <c r="D495" s="2" t="s">
        <v>14</v>
      </c>
      <c r="E495" s="3">
        <v>39910</v>
      </c>
      <c r="F495" s="3">
        <v>39785</v>
      </c>
      <c r="G495" s="2" t="s">
        <v>53</v>
      </c>
      <c r="H495" s="2">
        <v>5000</v>
      </c>
      <c r="I495" s="2">
        <v>62750</v>
      </c>
      <c r="J495" s="2"/>
      <c r="K495" s="5"/>
      <c r="L495" s="5">
        <v>122.99</v>
      </c>
      <c r="M495" s="9" t="str">
        <f t="shared" si="7"/>
        <v/>
      </c>
    </row>
    <row r="496" spans="1:13" x14ac:dyDescent="0.2">
      <c r="A496" s="2">
        <v>5042</v>
      </c>
      <c r="B496" s="2" t="s">
        <v>43</v>
      </c>
      <c r="C496" s="2" t="s">
        <v>44</v>
      </c>
      <c r="D496" s="2" t="s">
        <v>14</v>
      </c>
      <c r="E496" s="3">
        <v>39938</v>
      </c>
      <c r="F496" s="3">
        <v>39805</v>
      </c>
      <c r="G496" s="2" t="s">
        <v>53</v>
      </c>
      <c r="H496" s="2">
        <v>6215</v>
      </c>
      <c r="I496" s="2">
        <v>102609.65</v>
      </c>
      <c r="J496" s="2"/>
      <c r="K496" s="5"/>
      <c r="L496" s="5">
        <v>201.11</v>
      </c>
      <c r="M496" s="9" t="str">
        <f t="shared" si="7"/>
        <v/>
      </c>
    </row>
    <row r="497" spans="1:13" x14ac:dyDescent="0.2">
      <c r="A497" s="2">
        <v>5043</v>
      </c>
      <c r="B497" s="2" t="s">
        <v>43</v>
      </c>
      <c r="C497" s="2" t="s">
        <v>44</v>
      </c>
      <c r="D497" s="2" t="s">
        <v>14</v>
      </c>
      <c r="E497" s="3">
        <v>39938</v>
      </c>
      <c r="F497" s="3">
        <v>39805</v>
      </c>
      <c r="G497" s="2" t="s">
        <v>53</v>
      </c>
      <c r="H497" s="2">
        <v>3000</v>
      </c>
      <c r="I497" s="2">
        <v>7470</v>
      </c>
      <c r="J497" s="2"/>
      <c r="K497" s="5"/>
      <c r="L497" s="5">
        <v>14.64</v>
      </c>
      <c r="M497" s="9" t="str">
        <f t="shared" si="7"/>
        <v/>
      </c>
    </row>
    <row r="498" spans="1:13" x14ac:dyDescent="0.2">
      <c r="A498" s="2">
        <v>5044</v>
      </c>
      <c r="B498" s="2" t="s">
        <v>43</v>
      </c>
      <c r="C498" s="2" t="s">
        <v>44</v>
      </c>
      <c r="D498" s="2" t="s">
        <v>14</v>
      </c>
      <c r="E498" s="3">
        <v>39959</v>
      </c>
      <c r="F498" s="3">
        <v>39835</v>
      </c>
      <c r="G498" s="2" t="s">
        <v>53</v>
      </c>
      <c r="H498" s="2">
        <v>500</v>
      </c>
      <c r="I498" s="2">
        <v>1530</v>
      </c>
      <c r="J498" s="2"/>
      <c r="K498" s="5"/>
      <c r="L498" s="5">
        <v>3</v>
      </c>
      <c r="M498" s="9" t="str">
        <f t="shared" si="7"/>
        <v/>
      </c>
    </row>
    <row r="499" spans="1:13" x14ac:dyDescent="0.2">
      <c r="A499" s="2">
        <v>5045</v>
      </c>
      <c r="B499" s="2" t="s">
        <v>43</v>
      </c>
      <c r="C499" s="2" t="s">
        <v>44</v>
      </c>
      <c r="D499" s="2" t="s">
        <v>14</v>
      </c>
      <c r="E499" s="3">
        <v>39903</v>
      </c>
      <c r="F499" s="3">
        <v>39773</v>
      </c>
      <c r="G499" s="2" t="s">
        <v>53</v>
      </c>
      <c r="H499" s="2">
        <v>1200</v>
      </c>
      <c r="I499" s="2">
        <v>14532</v>
      </c>
      <c r="J499" s="2"/>
      <c r="K499" s="5"/>
      <c r="L499" s="5">
        <v>28.48</v>
      </c>
      <c r="M499" s="9" t="str">
        <f t="shared" si="7"/>
        <v/>
      </c>
    </row>
    <row r="500" spans="1:13" x14ac:dyDescent="0.2">
      <c r="A500" s="2">
        <v>5046</v>
      </c>
      <c r="B500" s="2" t="s">
        <v>43</v>
      </c>
      <c r="C500" s="2" t="s">
        <v>44</v>
      </c>
      <c r="D500" s="2" t="s">
        <v>14</v>
      </c>
      <c r="E500" s="3">
        <v>39903</v>
      </c>
      <c r="F500" s="3">
        <v>39773</v>
      </c>
      <c r="G500" s="2" t="s">
        <v>53</v>
      </c>
      <c r="H500" s="2">
        <v>500</v>
      </c>
      <c r="I500" s="2">
        <v>8820</v>
      </c>
      <c r="J500" s="2"/>
      <c r="K500" s="5"/>
      <c r="L500" s="5">
        <v>17.29</v>
      </c>
      <c r="M500" s="9" t="str">
        <f t="shared" si="7"/>
        <v/>
      </c>
    </row>
    <row r="501" spans="1:13" x14ac:dyDescent="0.2">
      <c r="A501" s="2">
        <v>5047</v>
      </c>
      <c r="B501" s="2" t="s">
        <v>43</v>
      </c>
      <c r="C501" s="2" t="s">
        <v>44</v>
      </c>
      <c r="D501" s="2" t="s">
        <v>14</v>
      </c>
      <c r="E501" s="3">
        <v>39903</v>
      </c>
      <c r="F501" s="3">
        <v>39773</v>
      </c>
      <c r="G501" s="2" t="s">
        <v>53</v>
      </c>
      <c r="H501" s="2">
        <v>80</v>
      </c>
      <c r="I501" s="2">
        <v>2336</v>
      </c>
      <c r="J501" s="2"/>
      <c r="K501" s="5"/>
      <c r="L501" s="5">
        <v>4.58</v>
      </c>
      <c r="M501" s="9" t="str">
        <f t="shared" si="7"/>
        <v/>
      </c>
    </row>
    <row r="502" spans="1:13" x14ac:dyDescent="0.2">
      <c r="A502" s="2">
        <v>5048</v>
      </c>
      <c r="B502" s="2" t="s">
        <v>43</v>
      </c>
      <c r="C502" s="2" t="s">
        <v>44</v>
      </c>
      <c r="D502" s="2" t="s">
        <v>14</v>
      </c>
      <c r="E502" s="3">
        <v>39904</v>
      </c>
      <c r="F502" s="3">
        <v>39773</v>
      </c>
      <c r="G502" s="2" t="s">
        <v>53</v>
      </c>
      <c r="H502" s="2">
        <v>1</v>
      </c>
      <c r="I502" s="2">
        <v>5.97</v>
      </c>
      <c r="J502" s="2"/>
      <c r="K502" s="5"/>
      <c r="L502" s="5">
        <v>0.01</v>
      </c>
      <c r="M502" s="9" t="str">
        <f t="shared" si="7"/>
        <v/>
      </c>
    </row>
    <row r="503" spans="1:13" x14ac:dyDescent="0.2">
      <c r="A503" s="2">
        <v>5049</v>
      </c>
      <c r="B503" s="2" t="s">
        <v>43</v>
      </c>
      <c r="C503" s="2" t="s">
        <v>44</v>
      </c>
      <c r="D503" s="2" t="s">
        <v>14</v>
      </c>
      <c r="E503" s="3">
        <v>39904</v>
      </c>
      <c r="F503" s="3">
        <v>39778</v>
      </c>
      <c r="G503" s="2" t="s">
        <v>53</v>
      </c>
      <c r="H503" s="2">
        <v>500</v>
      </c>
      <c r="I503" s="2">
        <v>6555</v>
      </c>
      <c r="J503" s="2"/>
      <c r="K503" s="5">
        <v>1521.4</v>
      </c>
      <c r="L503" s="5">
        <v>12.85</v>
      </c>
      <c r="M503" s="9" t="str">
        <f t="shared" si="7"/>
        <v/>
      </c>
    </row>
    <row r="504" spans="1:13" x14ac:dyDescent="0.2">
      <c r="A504" s="2">
        <v>5050</v>
      </c>
      <c r="B504" s="2" t="s">
        <v>43</v>
      </c>
      <c r="C504" s="2" t="s">
        <v>44</v>
      </c>
      <c r="D504" s="2" t="s">
        <v>14</v>
      </c>
      <c r="E504" s="3">
        <v>39906</v>
      </c>
      <c r="F504" s="3">
        <v>39855</v>
      </c>
      <c r="G504" s="2" t="s">
        <v>53</v>
      </c>
      <c r="H504" s="2">
        <v>300</v>
      </c>
      <c r="I504" s="2">
        <v>1179</v>
      </c>
      <c r="J504" s="2"/>
      <c r="K504" s="5"/>
      <c r="L504" s="5">
        <v>2.31</v>
      </c>
      <c r="M504" s="9" t="str">
        <f t="shared" si="7"/>
        <v/>
      </c>
    </row>
    <row r="505" spans="1:13" x14ac:dyDescent="0.2">
      <c r="A505" s="2">
        <v>5051</v>
      </c>
      <c r="B505" s="2" t="s">
        <v>43</v>
      </c>
      <c r="C505" s="2" t="s">
        <v>44</v>
      </c>
      <c r="D505" s="2" t="s">
        <v>14</v>
      </c>
      <c r="E505" s="3">
        <v>39902</v>
      </c>
      <c r="F505" s="3">
        <v>39834</v>
      </c>
      <c r="G505" s="2" t="s">
        <v>53</v>
      </c>
      <c r="H505" s="2">
        <v>80</v>
      </c>
      <c r="I505" s="2">
        <v>188.8</v>
      </c>
      <c r="J505" s="2"/>
      <c r="K505" s="5"/>
      <c r="L505" s="5">
        <v>0.37</v>
      </c>
      <c r="M505" s="9" t="str">
        <f t="shared" si="7"/>
        <v/>
      </c>
    </row>
    <row r="506" spans="1:13" x14ac:dyDescent="0.2">
      <c r="A506" s="2">
        <v>5052</v>
      </c>
      <c r="B506" s="2" t="s">
        <v>43</v>
      </c>
      <c r="C506" s="2" t="s">
        <v>44</v>
      </c>
      <c r="D506" s="2" t="s">
        <v>14</v>
      </c>
      <c r="E506" s="3">
        <v>39902</v>
      </c>
      <c r="F506" s="3">
        <v>39834</v>
      </c>
      <c r="G506" s="2" t="s">
        <v>53</v>
      </c>
      <c r="H506" s="2">
        <v>28</v>
      </c>
      <c r="I506" s="2">
        <v>1578.92</v>
      </c>
      <c r="J506" s="2"/>
      <c r="K506" s="5"/>
      <c r="L506" s="5">
        <v>3.09</v>
      </c>
      <c r="M506" s="9" t="str">
        <f t="shared" si="7"/>
        <v/>
      </c>
    </row>
    <row r="507" spans="1:13" x14ac:dyDescent="0.2">
      <c r="A507" s="2">
        <v>5053</v>
      </c>
      <c r="B507" s="2" t="s">
        <v>43</v>
      </c>
      <c r="C507" s="2" t="s">
        <v>44</v>
      </c>
      <c r="D507" s="2" t="s">
        <v>14</v>
      </c>
      <c r="E507" s="3">
        <v>39902</v>
      </c>
      <c r="F507" s="3">
        <v>39834</v>
      </c>
      <c r="G507" s="2" t="s">
        <v>53</v>
      </c>
      <c r="H507" s="2">
        <v>30</v>
      </c>
      <c r="I507" s="2">
        <v>829.5</v>
      </c>
      <c r="J507" s="2"/>
      <c r="K507" s="5"/>
      <c r="L507" s="5">
        <v>1.63</v>
      </c>
      <c r="M507" s="9" t="str">
        <f t="shared" si="7"/>
        <v/>
      </c>
    </row>
    <row r="508" spans="1:13" x14ac:dyDescent="0.2">
      <c r="A508" s="2">
        <v>5058</v>
      </c>
      <c r="B508" s="2" t="s">
        <v>43</v>
      </c>
      <c r="C508" s="2" t="s">
        <v>44</v>
      </c>
      <c r="D508" s="2" t="s">
        <v>14</v>
      </c>
      <c r="E508" s="3">
        <v>39989</v>
      </c>
      <c r="F508" s="3">
        <v>39989</v>
      </c>
      <c r="G508" s="2" t="s">
        <v>53</v>
      </c>
      <c r="H508" s="2">
        <v>108</v>
      </c>
      <c r="I508" s="2">
        <v>610.20000000000005</v>
      </c>
      <c r="J508" s="2"/>
      <c r="K508" s="5"/>
      <c r="L508" s="5">
        <v>1.2</v>
      </c>
      <c r="M508" s="9" t="str">
        <f t="shared" si="7"/>
        <v/>
      </c>
    </row>
    <row r="509" spans="1:13" x14ac:dyDescent="0.2">
      <c r="A509" s="2">
        <v>5059</v>
      </c>
      <c r="B509" s="2" t="s">
        <v>43</v>
      </c>
      <c r="C509" s="2" t="s">
        <v>44</v>
      </c>
      <c r="D509" s="2" t="s">
        <v>14</v>
      </c>
      <c r="E509" s="3">
        <v>39989</v>
      </c>
      <c r="F509" s="3">
        <v>39918</v>
      </c>
      <c r="G509" s="2" t="s">
        <v>53</v>
      </c>
      <c r="H509" s="2">
        <v>9620</v>
      </c>
      <c r="I509" s="2">
        <v>68109.600000000006</v>
      </c>
      <c r="J509" s="2"/>
      <c r="K509" s="5"/>
      <c r="L509" s="5">
        <v>133.49</v>
      </c>
      <c r="M509" s="9" t="str">
        <f t="shared" si="7"/>
        <v/>
      </c>
    </row>
    <row r="510" spans="1:13" x14ac:dyDescent="0.2">
      <c r="A510" s="2">
        <v>5066</v>
      </c>
      <c r="B510" s="2" t="s">
        <v>56</v>
      </c>
      <c r="C510" s="2" t="s">
        <v>13</v>
      </c>
      <c r="D510" s="2" t="s">
        <v>14</v>
      </c>
      <c r="E510" s="3">
        <v>39920</v>
      </c>
      <c r="F510" s="3">
        <v>39920</v>
      </c>
      <c r="G510" s="2" t="s">
        <v>40</v>
      </c>
      <c r="H510" s="2">
        <v>20</v>
      </c>
      <c r="I510" s="2">
        <v>7000</v>
      </c>
      <c r="J510" s="2">
        <v>48</v>
      </c>
      <c r="K510" s="5">
        <v>1119.99</v>
      </c>
      <c r="L510" s="5">
        <v>13.72</v>
      </c>
      <c r="M510" s="9">
        <f t="shared" si="7"/>
        <v>23.333124999999999</v>
      </c>
    </row>
    <row r="511" spans="1:13" x14ac:dyDescent="0.2">
      <c r="A511" s="2">
        <v>5076</v>
      </c>
      <c r="B511" s="2" t="s">
        <v>43</v>
      </c>
      <c r="C511" s="2" t="s">
        <v>44</v>
      </c>
      <c r="D511" s="2" t="s">
        <v>52</v>
      </c>
      <c r="E511" s="3">
        <v>39924</v>
      </c>
      <c r="F511" s="3">
        <v>39920</v>
      </c>
      <c r="G511" s="2" t="s">
        <v>53</v>
      </c>
      <c r="H511" s="2">
        <v>250</v>
      </c>
      <c r="I511" s="2">
        <v>5315</v>
      </c>
      <c r="J511" s="2"/>
      <c r="K511" s="5"/>
      <c r="L511" s="5">
        <v>10.42</v>
      </c>
      <c r="M511" s="9" t="str">
        <f t="shared" si="7"/>
        <v/>
      </c>
    </row>
    <row r="512" spans="1:13" x14ac:dyDescent="0.2">
      <c r="A512" s="2">
        <v>5081</v>
      </c>
      <c r="B512" s="2" t="s">
        <v>43</v>
      </c>
      <c r="C512" s="2" t="s">
        <v>44</v>
      </c>
      <c r="D512" s="2" t="s">
        <v>52</v>
      </c>
      <c r="E512" s="3">
        <v>39948</v>
      </c>
      <c r="F512" s="3">
        <v>39948</v>
      </c>
      <c r="G512" s="2" t="s">
        <v>53</v>
      </c>
      <c r="H512" s="2">
        <v>100</v>
      </c>
      <c r="I512" s="2">
        <v>3220</v>
      </c>
      <c r="J512" s="2"/>
      <c r="K512" s="5"/>
      <c r="L512" s="5">
        <v>6.31</v>
      </c>
      <c r="M512" s="9" t="str">
        <f t="shared" si="7"/>
        <v/>
      </c>
    </row>
    <row r="513" spans="1:13" x14ac:dyDescent="0.2">
      <c r="A513" s="2">
        <v>5083</v>
      </c>
      <c r="B513" s="2" t="s">
        <v>43</v>
      </c>
      <c r="C513" s="2" t="s">
        <v>44</v>
      </c>
      <c r="D513" s="2" t="s">
        <v>52</v>
      </c>
      <c r="E513" s="3">
        <v>39948</v>
      </c>
      <c r="F513" s="3">
        <v>39924</v>
      </c>
      <c r="G513" s="2" t="s">
        <v>53</v>
      </c>
      <c r="H513" s="2">
        <v>400</v>
      </c>
      <c r="I513" s="2">
        <v>14400</v>
      </c>
      <c r="J513" s="2"/>
      <c r="K513" s="5"/>
      <c r="L513" s="5">
        <v>28.22</v>
      </c>
      <c r="M513" s="9" t="str">
        <f t="shared" si="7"/>
        <v/>
      </c>
    </row>
    <row r="514" spans="1:13" x14ac:dyDescent="0.2">
      <c r="A514" s="2">
        <v>5113</v>
      </c>
      <c r="B514" s="2" t="s">
        <v>30</v>
      </c>
      <c r="C514" s="2" t="s">
        <v>26</v>
      </c>
      <c r="D514" s="2" t="s">
        <v>14</v>
      </c>
      <c r="E514" s="3">
        <v>40037</v>
      </c>
      <c r="F514" s="3">
        <v>40037</v>
      </c>
      <c r="G514" s="2" t="s">
        <v>59</v>
      </c>
      <c r="H514" s="2">
        <v>28034</v>
      </c>
      <c r="I514" s="2">
        <v>195677.32</v>
      </c>
      <c r="J514" s="2">
        <v>2268</v>
      </c>
      <c r="K514" s="5">
        <v>19023.36</v>
      </c>
      <c r="L514" s="5">
        <v>383.53</v>
      </c>
      <c r="M514" s="9">
        <f t="shared" si="7"/>
        <v>8.3877248677248684</v>
      </c>
    </row>
    <row r="515" spans="1:13" x14ac:dyDescent="0.2">
      <c r="A515" s="2">
        <v>5114</v>
      </c>
      <c r="B515" s="2" t="s">
        <v>21</v>
      </c>
      <c r="C515" s="2" t="s">
        <v>13</v>
      </c>
      <c r="D515" s="2" t="s">
        <v>14</v>
      </c>
      <c r="E515" s="3">
        <v>40059</v>
      </c>
      <c r="F515" s="3">
        <v>40059</v>
      </c>
      <c r="G515" s="2" t="s">
        <v>78</v>
      </c>
      <c r="H515" s="2">
        <v>2000</v>
      </c>
      <c r="I515" s="2">
        <v>70420</v>
      </c>
      <c r="J515" s="2">
        <v>1250</v>
      </c>
      <c r="K515" s="5">
        <v>17170.07</v>
      </c>
      <c r="L515" s="5">
        <v>138.02000000000001</v>
      </c>
      <c r="M515" s="9">
        <f t="shared" ref="M515:M578" si="8">IF(J515=0, "", K515/J515)</f>
        <v>13.736056</v>
      </c>
    </row>
    <row r="516" spans="1:13" x14ac:dyDescent="0.2">
      <c r="A516" s="2">
        <v>5119</v>
      </c>
      <c r="B516" s="2" t="s">
        <v>12</v>
      </c>
      <c r="C516" s="2" t="s">
        <v>13</v>
      </c>
      <c r="D516" s="2" t="s">
        <v>14</v>
      </c>
      <c r="E516" s="3">
        <v>39974</v>
      </c>
      <c r="F516" s="3">
        <v>39973</v>
      </c>
      <c r="G516" s="2" t="s">
        <v>47</v>
      </c>
      <c r="H516" s="2">
        <v>476</v>
      </c>
      <c r="I516" s="2">
        <v>52360</v>
      </c>
      <c r="J516" s="2">
        <v>534</v>
      </c>
      <c r="K516" s="5">
        <v>9471.52</v>
      </c>
      <c r="L516" s="5">
        <v>102.63</v>
      </c>
      <c r="M516" s="9">
        <f t="shared" si="8"/>
        <v>17.736928838951311</v>
      </c>
    </row>
    <row r="517" spans="1:13" x14ac:dyDescent="0.2">
      <c r="A517" s="2">
        <v>5120</v>
      </c>
      <c r="B517" s="2" t="s">
        <v>12</v>
      </c>
      <c r="C517" s="2" t="s">
        <v>13</v>
      </c>
      <c r="D517" s="2" t="s">
        <v>14</v>
      </c>
      <c r="E517" s="3">
        <v>39974</v>
      </c>
      <c r="F517" s="3">
        <v>39981</v>
      </c>
      <c r="G517" s="2" t="s">
        <v>47</v>
      </c>
      <c r="H517" s="2">
        <v>18</v>
      </c>
      <c r="I517" s="2">
        <v>1980</v>
      </c>
      <c r="J517" s="2">
        <v>20</v>
      </c>
      <c r="K517" s="5">
        <v>2199.4299999999998</v>
      </c>
      <c r="L517" s="5">
        <v>3.88</v>
      </c>
      <c r="M517" s="9">
        <f t="shared" si="8"/>
        <v>109.97149999999999</v>
      </c>
    </row>
    <row r="518" spans="1:13" x14ac:dyDescent="0.2">
      <c r="A518" s="2">
        <v>5147</v>
      </c>
      <c r="B518" s="2" t="s">
        <v>50</v>
      </c>
      <c r="C518" s="2" t="s">
        <v>13</v>
      </c>
      <c r="D518" s="2" t="s">
        <v>14</v>
      </c>
      <c r="E518" s="3">
        <v>39960</v>
      </c>
      <c r="F518" s="3">
        <v>39960</v>
      </c>
      <c r="G518" s="2" t="s">
        <v>28</v>
      </c>
      <c r="H518" s="2">
        <v>6760</v>
      </c>
      <c r="I518" s="2">
        <v>216320</v>
      </c>
      <c r="J518" s="2">
        <v>2261</v>
      </c>
      <c r="K518" s="5">
        <v>17643.810000000001</v>
      </c>
      <c r="L518" s="5">
        <v>423.99</v>
      </c>
      <c r="M518" s="9">
        <f t="shared" si="8"/>
        <v>7.8035426802299872</v>
      </c>
    </row>
    <row r="519" spans="1:13" x14ac:dyDescent="0.2">
      <c r="A519" s="2">
        <v>5175</v>
      </c>
      <c r="B519" s="2" t="s">
        <v>25</v>
      </c>
      <c r="C519" s="2" t="s">
        <v>18</v>
      </c>
      <c r="D519" s="2" t="s">
        <v>14</v>
      </c>
      <c r="E519" s="3">
        <v>40024</v>
      </c>
      <c r="F519" s="3">
        <v>40024</v>
      </c>
      <c r="G519" s="2" t="s">
        <v>73</v>
      </c>
      <c r="H519" s="2">
        <v>820</v>
      </c>
      <c r="I519" s="2">
        <v>73074.13</v>
      </c>
      <c r="J519" s="2">
        <v>424</v>
      </c>
      <c r="K519" s="5">
        <v>3310.89</v>
      </c>
      <c r="L519" s="5">
        <v>143.22999999999999</v>
      </c>
      <c r="M519" s="9">
        <f t="shared" si="8"/>
        <v>7.8087028301886789</v>
      </c>
    </row>
    <row r="520" spans="1:13" x14ac:dyDescent="0.2">
      <c r="A520" s="2">
        <v>5194</v>
      </c>
      <c r="B520" s="2" t="s">
        <v>43</v>
      </c>
      <c r="C520" s="2" t="s">
        <v>44</v>
      </c>
      <c r="D520" s="2" t="s">
        <v>52</v>
      </c>
      <c r="E520" s="3">
        <v>40098</v>
      </c>
      <c r="F520" s="3">
        <v>40015</v>
      </c>
      <c r="G520" s="2" t="s">
        <v>53</v>
      </c>
      <c r="H520" s="2">
        <v>30</v>
      </c>
      <c r="I520" s="2">
        <v>1081.8</v>
      </c>
      <c r="J520" s="2"/>
      <c r="K520" s="5"/>
      <c r="L520" s="5">
        <v>2.12</v>
      </c>
      <c r="M520" s="9" t="str">
        <f t="shared" si="8"/>
        <v/>
      </c>
    </row>
    <row r="521" spans="1:13" x14ac:dyDescent="0.2">
      <c r="A521" s="2">
        <v>5195</v>
      </c>
      <c r="B521" s="2" t="s">
        <v>43</v>
      </c>
      <c r="C521" s="2" t="s">
        <v>44</v>
      </c>
      <c r="D521" s="2" t="s">
        <v>52</v>
      </c>
      <c r="E521" s="3">
        <v>40098</v>
      </c>
      <c r="F521" s="3">
        <v>40022</v>
      </c>
      <c r="G521" s="2" t="s">
        <v>53</v>
      </c>
      <c r="H521" s="2">
        <v>200</v>
      </c>
      <c r="I521" s="2">
        <v>8396</v>
      </c>
      <c r="J521" s="2"/>
      <c r="K521" s="5"/>
      <c r="L521" s="5">
        <v>16.46</v>
      </c>
      <c r="M521" s="9" t="str">
        <f t="shared" si="8"/>
        <v/>
      </c>
    </row>
    <row r="522" spans="1:13" x14ac:dyDescent="0.2">
      <c r="A522" s="2">
        <v>5199</v>
      </c>
      <c r="B522" s="2" t="s">
        <v>50</v>
      </c>
      <c r="C522" s="2" t="s">
        <v>13</v>
      </c>
      <c r="D522" s="2" t="s">
        <v>14</v>
      </c>
      <c r="E522" s="3">
        <v>40057</v>
      </c>
      <c r="F522" s="3">
        <v>40057</v>
      </c>
      <c r="G522" s="2" t="s">
        <v>39</v>
      </c>
      <c r="H522" s="2">
        <v>4</v>
      </c>
      <c r="I522" s="2">
        <v>300</v>
      </c>
      <c r="J522" s="2">
        <v>4</v>
      </c>
      <c r="K522" s="5">
        <v>133.25</v>
      </c>
      <c r="L522" s="5">
        <v>0.59</v>
      </c>
      <c r="M522" s="9">
        <f t="shared" si="8"/>
        <v>33.3125</v>
      </c>
    </row>
    <row r="523" spans="1:13" x14ac:dyDescent="0.2">
      <c r="A523" s="2">
        <v>5201</v>
      </c>
      <c r="B523" s="2" t="s">
        <v>12</v>
      </c>
      <c r="C523" s="2" t="s">
        <v>26</v>
      </c>
      <c r="D523" s="2" t="s">
        <v>14</v>
      </c>
      <c r="E523" s="3">
        <v>40071</v>
      </c>
      <c r="F523" s="3">
        <v>40071</v>
      </c>
      <c r="G523" s="2" t="s">
        <v>27</v>
      </c>
      <c r="H523" s="2">
        <v>20</v>
      </c>
      <c r="I523" s="2">
        <v>822</v>
      </c>
      <c r="J523" s="2"/>
      <c r="K523" s="5"/>
      <c r="L523" s="5">
        <v>1.61</v>
      </c>
      <c r="M523" s="9" t="str">
        <f t="shared" si="8"/>
        <v/>
      </c>
    </row>
    <row r="524" spans="1:13" x14ac:dyDescent="0.2">
      <c r="A524" s="2">
        <v>5233</v>
      </c>
      <c r="B524" s="2" t="s">
        <v>12</v>
      </c>
      <c r="C524" s="2" t="s">
        <v>13</v>
      </c>
      <c r="D524" s="2" t="s">
        <v>14</v>
      </c>
      <c r="E524" s="3">
        <v>38839</v>
      </c>
      <c r="F524" s="3">
        <v>38839</v>
      </c>
      <c r="G524" s="2" t="s">
        <v>41</v>
      </c>
      <c r="H524" s="2">
        <v>31</v>
      </c>
      <c r="I524" s="2">
        <v>734.7</v>
      </c>
      <c r="J524" s="2">
        <v>11</v>
      </c>
      <c r="K524" s="5">
        <v>515.32000000000005</v>
      </c>
      <c r="L524" s="5"/>
      <c r="M524" s="9">
        <f t="shared" si="8"/>
        <v>46.847272727272731</v>
      </c>
    </row>
    <row r="525" spans="1:13" x14ac:dyDescent="0.2">
      <c r="A525" s="2">
        <v>5243</v>
      </c>
      <c r="B525" s="2" t="s">
        <v>12</v>
      </c>
      <c r="C525" s="2" t="s">
        <v>13</v>
      </c>
      <c r="D525" s="2" t="s">
        <v>14</v>
      </c>
      <c r="E525" s="3">
        <v>38937</v>
      </c>
      <c r="F525" s="3">
        <v>38937</v>
      </c>
      <c r="G525" s="2" t="s">
        <v>15</v>
      </c>
      <c r="H525" s="2">
        <v>19</v>
      </c>
      <c r="I525" s="2">
        <v>551</v>
      </c>
      <c r="J525" s="2">
        <v>13</v>
      </c>
      <c r="K525" s="5">
        <v>859.53</v>
      </c>
      <c r="L525" s="5"/>
      <c r="M525" s="9">
        <f t="shared" si="8"/>
        <v>66.117692307692309</v>
      </c>
    </row>
    <row r="526" spans="1:13" x14ac:dyDescent="0.2">
      <c r="A526" s="2">
        <v>5249</v>
      </c>
      <c r="B526" s="2" t="s">
        <v>16</v>
      </c>
      <c r="C526" s="2" t="s">
        <v>26</v>
      </c>
      <c r="D526" s="2" t="s">
        <v>14</v>
      </c>
      <c r="E526" s="3">
        <v>38975</v>
      </c>
      <c r="F526" s="3">
        <v>38975</v>
      </c>
      <c r="G526" s="2" t="s">
        <v>27</v>
      </c>
      <c r="H526" s="2">
        <v>198</v>
      </c>
      <c r="I526" s="2">
        <v>35802.36</v>
      </c>
      <c r="J526" s="2">
        <v>389</v>
      </c>
      <c r="K526" s="5">
        <v>7286.16</v>
      </c>
      <c r="L526" s="5"/>
      <c r="M526" s="9">
        <f t="shared" si="8"/>
        <v>18.730488431876605</v>
      </c>
    </row>
    <row r="527" spans="1:13" x14ac:dyDescent="0.2">
      <c r="A527" s="2">
        <v>5253</v>
      </c>
      <c r="B527" s="2" t="s">
        <v>21</v>
      </c>
      <c r="C527" s="2" t="s">
        <v>13</v>
      </c>
      <c r="D527" s="2" t="s">
        <v>14</v>
      </c>
      <c r="E527" s="3">
        <v>38988</v>
      </c>
      <c r="F527" s="3">
        <v>38988</v>
      </c>
      <c r="G527" s="2" t="s">
        <v>17</v>
      </c>
      <c r="H527" s="2">
        <v>416</v>
      </c>
      <c r="I527" s="2">
        <v>2579.1999999999998</v>
      </c>
      <c r="J527" s="2"/>
      <c r="K527" s="5"/>
      <c r="L527" s="5"/>
      <c r="M527" s="9" t="str">
        <f t="shared" si="8"/>
        <v/>
      </c>
    </row>
    <row r="528" spans="1:13" x14ac:dyDescent="0.2">
      <c r="A528" s="2">
        <v>5260</v>
      </c>
      <c r="B528" s="2" t="s">
        <v>12</v>
      </c>
      <c r="C528" s="2" t="s">
        <v>13</v>
      </c>
      <c r="D528" s="2" t="s">
        <v>14</v>
      </c>
      <c r="E528" s="3">
        <v>38966</v>
      </c>
      <c r="F528" s="3">
        <v>38966</v>
      </c>
      <c r="G528" s="2" t="s">
        <v>17</v>
      </c>
      <c r="H528" s="2">
        <v>16683</v>
      </c>
      <c r="I528" s="2">
        <v>65897.850000000006</v>
      </c>
      <c r="J528" s="2">
        <v>1498</v>
      </c>
      <c r="K528" s="5">
        <v>20257.080000000002</v>
      </c>
      <c r="L528" s="5"/>
      <c r="M528" s="9">
        <f t="shared" si="8"/>
        <v>13.522750333778372</v>
      </c>
    </row>
    <row r="529" spans="1:13" x14ac:dyDescent="0.2">
      <c r="A529" s="2">
        <v>5261</v>
      </c>
      <c r="B529" s="2" t="s">
        <v>12</v>
      </c>
      <c r="C529" s="2" t="s">
        <v>13</v>
      </c>
      <c r="D529" s="2" t="s">
        <v>14</v>
      </c>
      <c r="E529" s="3">
        <v>38966</v>
      </c>
      <c r="F529" s="3">
        <v>38966</v>
      </c>
      <c r="G529" s="2" t="s">
        <v>17</v>
      </c>
      <c r="H529" s="2">
        <v>9321</v>
      </c>
      <c r="I529" s="2">
        <v>29361.15</v>
      </c>
      <c r="J529" s="2"/>
      <c r="K529" s="5"/>
      <c r="L529" s="5"/>
      <c r="M529" s="9" t="str">
        <f t="shared" si="8"/>
        <v/>
      </c>
    </row>
    <row r="530" spans="1:13" x14ac:dyDescent="0.2">
      <c r="A530" s="2">
        <v>5268</v>
      </c>
      <c r="B530" s="2" t="s">
        <v>48</v>
      </c>
      <c r="C530" s="2" t="s">
        <v>13</v>
      </c>
      <c r="D530" s="2" t="s">
        <v>14</v>
      </c>
      <c r="E530" s="3">
        <v>39076</v>
      </c>
      <c r="F530" s="3">
        <v>39076</v>
      </c>
      <c r="G530" s="2" t="s">
        <v>17</v>
      </c>
      <c r="H530" s="2">
        <v>602</v>
      </c>
      <c r="I530" s="2">
        <v>1414.7</v>
      </c>
      <c r="J530" s="2">
        <v>37</v>
      </c>
      <c r="K530" s="5">
        <v>569.52</v>
      </c>
      <c r="L530" s="5"/>
      <c r="M530" s="9">
        <f t="shared" si="8"/>
        <v>15.392432432432432</v>
      </c>
    </row>
    <row r="531" spans="1:13" x14ac:dyDescent="0.2">
      <c r="A531" s="2">
        <v>5277</v>
      </c>
      <c r="B531" s="2" t="s">
        <v>67</v>
      </c>
      <c r="C531" s="2" t="s">
        <v>13</v>
      </c>
      <c r="D531" s="2" t="s">
        <v>14</v>
      </c>
      <c r="E531" s="3">
        <v>39073</v>
      </c>
      <c r="F531" s="3">
        <v>39073</v>
      </c>
      <c r="G531" s="2" t="s">
        <v>20</v>
      </c>
      <c r="H531" s="2">
        <v>6349</v>
      </c>
      <c r="I531" s="2">
        <v>21269.15</v>
      </c>
      <c r="J531" s="2">
        <v>369</v>
      </c>
      <c r="K531" s="5">
        <v>2623.49</v>
      </c>
      <c r="L531" s="5"/>
      <c r="M531" s="9">
        <f t="shared" si="8"/>
        <v>7.109728997289972</v>
      </c>
    </row>
    <row r="532" spans="1:13" x14ac:dyDescent="0.2">
      <c r="A532" s="2">
        <v>5278</v>
      </c>
      <c r="B532" s="2" t="s">
        <v>22</v>
      </c>
      <c r="C532" s="2" t="s">
        <v>13</v>
      </c>
      <c r="D532" s="2" t="s">
        <v>14</v>
      </c>
      <c r="E532" s="3">
        <v>39071</v>
      </c>
      <c r="F532" s="3">
        <v>39071</v>
      </c>
      <c r="G532" s="2" t="s">
        <v>17</v>
      </c>
      <c r="H532" s="2">
        <v>33333</v>
      </c>
      <c r="I532" s="2">
        <v>120332.13</v>
      </c>
      <c r="J532" s="2"/>
      <c r="K532" s="5"/>
      <c r="L532" s="5"/>
      <c r="M532" s="9" t="str">
        <f t="shared" si="8"/>
        <v/>
      </c>
    </row>
    <row r="533" spans="1:13" x14ac:dyDescent="0.2">
      <c r="A533" s="2">
        <v>5279</v>
      </c>
      <c r="B533" s="2" t="s">
        <v>16</v>
      </c>
      <c r="C533" s="2" t="s">
        <v>13</v>
      </c>
      <c r="D533" s="2" t="s">
        <v>14</v>
      </c>
      <c r="E533" s="3">
        <v>39155</v>
      </c>
      <c r="F533" s="3">
        <v>39155</v>
      </c>
      <c r="G533" s="2" t="s">
        <v>20</v>
      </c>
      <c r="H533" s="2">
        <v>98400</v>
      </c>
      <c r="I533" s="2">
        <v>329640</v>
      </c>
      <c r="J533" s="2">
        <v>4300</v>
      </c>
      <c r="K533" s="5">
        <v>27923.26</v>
      </c>
      <c r="L533" s="5"/>
      <c r="M533" s="9">
        <f t="shared" si="8"/>
        <v>6.4937813953488366</v>
      </c>
    </row>
    <row r="534" spans="1:13" x14ac:dyDescent="0.2">
      <c r="A534" s="2">
        <v>5280</v>
      </c>
      <c r="B534" s="2" t="s">
        <v>16</v>
      </c>
      <c r="C534" s="2" t="s">
        <v>13</v>
      </c>
      <c r="D534" s="2" t="s">
        <v>14</v>
      </c>
      <c r="E534" s="3">
        <v>39155</v>
      </c>
      <c r="F534" s="3">
        <v>39218</v>
      </c>
      <c r="G534" s="2" t="s">
        <v>17</v>
      </c>
      <c r="H534" s="2">
        <v>1700</v>
      </c>
      <c r="I534" s="2">
        <v>17850</v>
      </c>
      <c r="J534" s="2">
        <v>356</v>
      </c>
      <c r="K534" s="5">
        <v>14982.1</v>
      </c>
      <c r="L534" s="5"/>
      <c r="M534" s="9">
        <f t="shared" si="8"/>
        <v>42.084550561797755</v>
      </c>
    </row>
    <row r="535" spans="1:13" x14ac:dyDescent="0.2">
      <c r="A535" s="2">
        <v>5281</v>
      </c>
      <c r="B535" s="2" t="s">
        <v>16</v>
      </c>
      <c r="C535" s="2" t="s">
        <v>13</v>
      </c>
      <c r="D535" s="2" t="s">
        <v>14</v>
      </c>
      <c r="E535" s="3">
        <v>39155</v>
      </c>
      <c r="F535" s="3">
        <v>39155</v>
      </c>
      <c r="G535" s="2" t="s">
        <v>17</v>
      </c>
      <c r="H535" s="2">
        <v>700</v>
      </c>
      <c r="I535" s="2">
        <v>30835</v>
      </c>
      <c r="J535" s="2"/>
      <c r="K535" s="5"/>
      <c r="L535" s="5"/>
      <c r="M535" s="9" t="str">
        <f t="shared" si="8"/>
        <v/>
      </c>
    </row>
    <row r="536" spans="1:13" x14ac:dyDescent="0.2">
      <c r="A536" s="2">
        <v>5282</v>
      </c>
      <c r="B536" s="2" t="s">
        <v>16</v>
      </c>
      <c r="C536" s="2" t="s">
        <v>13</v>
      </c>
      <c r="D536" s="2" t="s">
        <v>14</v>
      </c>
      <c r="E536" s="3">
        <v>39155</v>
      </c>
      <c r="F536" s="3">
        <v>39155</v>
      </c>
      <c r="G536" s="2" t="s">
        <v>17</v>
      </c>
      <c r="H536" s="2">
        <v>38300</v>
      </c>
      <c r="I536" s="2">
        <v>641525</v>
      </c>
      <c r="J536" s="2"/>
      <c r="K536" s="5"/>
      <c r="L536" s="5"/>
      <c r="M536" s="9" t="str">
        <f t="shared" si="8"/>
        <v/>
      </c>
    </row>
    <row r="537" spans="1:13" x14ac:dyDescent="0.2">
      <c r="A537" s="2">
        <v>5283</v>
      </c>
      <c r="B537" s="2" t="s">
        <v>16</v>
      </c>
      <c r="C537" s="2" t="s">
        <v>26</v>
      </c>
      <c r="D537" s="2" t="s">
        <v>14</v>
      </c>
      <c r="E537" s="3">
        <v>39188</v>
      </c>
      <c r="F537" s="3">
        <v>39188</v>
      </c>
      <c r="G537" s="2" t="s">
        <v>27</v>
      </c>
      <c r="H537" s="2">
        <v>1320</v>
      </c>
      <c r="I537" s="2">
        <v>238682.4</v>
      </c>
      <c r="J537" s="2">
        <v>304</v>
      </c>
      <c r="K537" s="5">
        <v>13453.12</v>
      </c>
      <c r="L537" s="5"/>
      <c r="M537" s="9">
        <f t="shared" si="8"/>
        <v>44.253684210526316</v>
      </c>
    </row>
    <row r="538" spans="1:13" x14ac:dyDescent="0.2">
      <c r="A538" s="2">
        <v>5293</v>
      </c>
      <c r="B538" s="2" t="s">
        <v>48</v>
      </c>
      <c r="C538" s="2" t="s">
        <v>13</v>
      </c>
      <c r="D538" s="2" t="s">
        <v>14</v>
      </c>
      <c r="E538" s="3">
        <v>39036</v>
      </c>
      <c r="F538" s="3">
        <v>39036</v>
      </c>
      <c r="G538" s="2" t="s">
        <v>19</v>
      </c>
      <c r="H538" s="2">
        <v>230</v>
      </c>
      <c r="I538" s="2">
        <v>18400</v>
      </c>
      <c r="J538" s="2">
        <v>38681</v>
      </c>
      <c r="K538" s="5">
        <v>801.54</v>
      </c>
      <c r="L538" s="5"/>
      <c r="M538" s="9">
        <f t="shared" si="8"/>
        <v>2.0721801401204724E-2</v>
      </c>
    </row>
    <row r="539" spans="1:13" x14ac:dyDescent="0.2">
      <c r="A539" s="2">
        <v>5294</v>
      </c>
      <c r="B539" s="2" t="s">
        <v>21</v>
      </c>
      <c r="C539" s="2" t="s">
        <v>13</v>
      </c>
      <c r="D539" s="2" t="s">
        <v>14</v>
      </c>
      <c r="E539" s="3">
        <v>39100</v>
      </c>
      <c r="F539" s="3">
        <v>39100</v>
      </c>
      <c r="G539" s="2" t="s">
        <v>28</v>
      </c>
      <c r="H539" s="2">
        <v>40</v>
      </c>
      <c r="I539" s="2">
        <v>1600</v>
      </c>
      <c r="J539" s="2">
        <v>14</v>
      </c>
      <c r="K539" s="5">
        <v>713.58</v>
      </c>
      <c r="L539" s="5"/>
      <c r="M539" s="9">
        <f t="shared" si="8"/>
        <v>50.970000000000006</v>
      </c>
    </row>
    <row r="540" spans="1:13" x14ac:dyDescent="0.2">
      <c r="A540" s="2">
        <v>5295</v>
      </c>
      <c r="B540" s="2" t="s">
        <v>21</v>
      </c>
      <c r="C540" s="2" t="s">
        <v>13</v>
      </c>
      <c r="D540" s="2" t="s">
        <v>14</v>
      </c>
      <c r="E540" s="3">
        <v>39068</v>
      </c>
      <c r="F540" s="3">
        <v>39068</v>
      </c>
      <c r="G540" s="2" t="s">
        <v>40</v>
      </c>
      <c r="H540" s="2">
        <v>8</v>
      </c>
      <c r="I540" s="2">
        <v>3200</v>
      </c>
      <c r="J540" s="2"/>
      <c r="K540" s="5"/>
      <c r="L540" s="5"/>
      <c r="M540" s="9" t="str">
        <f t="shared" si="8"/>
        <v/>
      </c>
    </row>
    <row r="541" spans="1:13" x14ac:dyDescent="0.2">
      <c r="A541" s="2">
        <v>5303</v>
      </c>
      <c r="B541" s="2" t="s">
        <v>33</v>
      </c>
      <c r="C541" s="2" t="s">
        <v>26</v>
      </c>
      <c r="D541" s="2" t="s">
        <v>14</v>
      </c>
      <c r="E541" s="3">
        <v>39160</v>
      </c>
      <c r="F541" s="3">
        <v>39160</v>
      </c>
      <c r="G541" s="2" t="s">
        <v>34</v>
      </c>
      <c r="H541" s="2">
        <v>54</v>
      </c>
      <c r="I541" s="2">
        <v>513</v>
      </c>
      <c r="J541" s="2"/>
      <c r="K541" s="5"/>
      <c r="L541" s="5"/>
      <c r="M541" s="9" t="str">
        <f t="shared" si="8"/>
        <v/>
      </c>
    </row>
    <row r="542" spans="1:13" x14ac:dyDescent="0.2">
      <c r="A542" s="2">
        <v>5304</v>
      </c>
      <c r="B542" s="2" t="s">
        <v>25</v>
      </c>
      <c r="C542" s="2" t="s">
        <v>13</v>
      </c>
      <c r="D542" s="2" t="s">
        <v>14</v>
      </c>
      <c r="E542" s="3">
        <v>39164</v>
      </c>
      <c r="F542" s="3">
        <v>39164</v>
      </c>
      <c r="G542" s="2" t="s">
        <v>28</v>
      </c>
      <c r="H542" s="2">
        <v>700</v>
      </c>
      <c r="I542" s="2">
        <v>97300</v>
      </c>
      <c r="J542" s="2">
        <v>488</v>
      </c>
      <c r="K542" s="5">
        <v>3114.08</v>
      </c>
      <c r="L542" s="5"/>
      <c r="M542" s="9">
        <f t="shared" si="8"/>
        <v>6.3813114754098361</v>
      </c>
    </row>
    <row r="543" spans="1:13" x14ac:dyDescent="0.2">
      <c r="A543" s="2">
        <v>5324</v>
      </c>
      <c r="B543" s="2" t="s">
        <v>48</v>
      </c>
      <c r="C543" s="2" t="s">
        <v>13</v>
      </c>
      <c r="D543" s="2" t="s">
        <v>14</v>
      </c>
      <c r="E543" s="3">
        <v>39202</v>
      </c>
      <c r="F543" s="3">
        <v>39202</v>
      </c>
      <c r="G543" s="2" t="s">
        <v>28</v>
      </c>
      <c r="H543" s="2">
        <v>1000</v>
      </c>
      <c r="I543" s="2">
        <v>32000</v>
      </c>
      <c r="J543" s="2">
        <v>337</v>
      </c>
      <c r="K543" s="5">
        <v>5240.47</v>
      </c>
      <c r="L543" s="5"/>
      <c r="M543" s="9">
        <f t="shared" si="8"/>
        <v>15.550356083086054</v>
      </c>
    </row>
    <row r="544" spans="1:13" x14ac:dyDescent="0.2">
      <c r="A544" s="2">
        <v>5352</v>
      </c>
      <c r="B544" s="2" t="s">
        <v>48</v>
      </c>
      <c r="C544" s="2" t="s">
        <v>13</v>
      </c>
      <c r="D544" s="2" t="s">
        <v>14</v>
      </c>
      <c r="E544" s="3">
        <v>39301</v>
      </c>
      <c r="F544" s="3">
        <v>39301</v>
      </c>
      <c r="G544" s="2" t="s">
        <v>28</v>
      </c>
      <c r="H544" s="2">
        <v>1500</v>
      </c>
      <c r="I544" s="2">
        <v>48000</v>
      </c>
      <c r="J544" s="2">
        <v>515</v>
      </c>
      <c r="K544" s="5">
        <v>8576.7999999999993</v>
      </c>
      <c r="L544" s="5">
        <v>76.8</v>
      </c>
      <c r="M544" s="9">
        <f t="shared" si="8"/>
        <v>16.653980582524269</v>
      </c>
    </row>
    <row r="545" spans="1:13" x14ac:dyDescent="0.2">
      <c r="A545" s="2">
        <v>5353</v>
      </c>
      <c r="B545" s="2" t="s">
        <v>48</v>
      </c>
      <c r="C545" s="2" t="s">
        <v>13</v>
      </c>
      <c r="D545" s="2" t="s">
        <v>14</v>
      </c>
      <c r="E545" s="3">
        <v>39303</v>
      </c>
      <c r="F545" s="3">
        <v>39315</v>
      </c>
      <c r="G545" s="2" t="s">
        <v>39</v>
      </c>
      <c r="H545" s="2">
        <v>300</v>
      </c>
      <c r="I545" s="2">
        <v>21597</v>
      </c>
      <c r="J545" s="2">
        <v>69</v>
      </c>
      <c r="K545" s="5">
        <v>1398.6</v>
      </c>
      <c r="L545" s="5">
        <v>34.56</v>
      </c>
      <c r="M545" s="9">
        <f t="shared" si="8"/>
        <v>20.269565217391303</v>
      </c>
    </row>
    <row r="546" spans="1:13" x14ac:dyDescent="0.2">
      <c r="A546" s="2">
        <v>5364</v>
      </c>
      <c r="B546" s="2" t="s">
        <v>12</v>
      </c>
      <c r="C546" s="2" t="s">
        <v>26</v>
      </c>
      <c r="D546" s="2" t="s">
        <v>14</v>
      </c>
      <c r="E546" s="3">
        <v>39318</v>
      </c>
      <c r="F546" s="3">
        <v>39318</v>
      </c>
      <c r="G546" s="2" t="s">
        <v>34</v>
      </c>
      <c r="H546" s="2">
        <v>1577</v>
      </c>
      <c r="I546" s="2">
        <v>14981.5</v>
      </c>
      <c r="J546" s="2">
        <v>309</v>
      </c>
      <c r="K546" s="5"/>
      <c r="L546" s="5">
        <v>23.97</v>
      </c>
      <c r="M546" s="9">
        <f t="shared" si="8"/>
        <v>0</v>
      </c>
    </row>
    <row r="547" spans="1:13" x14ac:dyDescent="0.2">
      <c r="A547" s="2">
        <v>5365</v>
      </c>
      <c r="B547" s="2" t="s">
        <v>32</v>
      </c>
      <c r="C547" s="2" t="s">
        <v>13</v>
      </c>
      <c r="D547" s="2" t="s">
        <v>14</v>
      </c>
      <c r="E547" s="3">
        <v>39307</v>
      </c>
      <c r="F547" s="3">
        <v>39307</v>
      </c>
      <c r="G547" s="2" t="s">
        <v>39</v>
      </c>
      <c r="H547" s="2">
        <v>450</v>
      </c>
      <c r="I547" s="2">
        <v>4.5</v>
      </c>
      <c r="J547" s="2"/>
      <c r="K547" s="5"/>
      <c r="L547" s="5">
        <v>0.01</v>
      </c>
      <c r="M547" s="9" t="str">
        <f t="shared" si="8"/>
        <v/>
      </c>
    </row>
    <row r="548" spans="1:13" x14ac:dyDescent="0.2">
      <c r="A548" s="2">
        <v>5366</v>
      </c>
      <c r="B548" s="2" t="s">
        <v>32</v>
      </c>
      <c r="C548" s="2" t="s">
        <v>13</v>
      </c>
      <c r="D548" s="2" t="s">
        <v>14</v>
      </c>
      <c r="E548" s="3">
        <v>39307</v>
      </c>
      <c r="F548" s="3">
        <v>39301</v>
      </c>
      <c r="G548" s="2" t="s">
        <v>39</v>
      </c>
      <c r="H548" s="2">
        <v>300</v>
      </c>
      <c r="I548" s="2">
        <v>3</v>
      </c>
      <c r="J548" s="2">
        <v>24</v>
      </c>
      <c r="K548" s="5">
        <v>240</v>
      </c>
      <c r="L548" s="5">
        <v>0</v>
      </c>
      <c r="M548" s="9">
        <f t="shared" si="8"/>
        <v>10</v>
      </c>
    </row>
    <row r="549" spans="1:13" x14ac:dyDescent="0.2">
      <c r="A549" s="2">
        <v>5428</v>
      </c>
      <c r="B549" s="2" t="s">
        <v>12</v>
      </c>
      <c r="C549" s="2" t="s">
        <v>13</v>
      </c>
      <c r="D549" s="2" t="s">
        <v>14</v>
      </c>
      <c r="E549" s="3">
        <v>39378</v>
      </c>
      <c r="F549" s="3">
        <v>39378</v>
      </c>
      <c r="G549" s="2" t="s">
        <v>41</v>
      </c>
      <c r="H549" s="2">
        <v>2000</v>
      </c>
      <c r="I549" s="2">
        <v>47000</v>
      </c>
      <c r="J549" s="2">
        <v>750</v>
      </c>
      <c r="K549" s="5">
        <v>7961.7</v>
      </c>
      <c r="L549" s="5">
        <v>75.2</v>
      </c>
      <c r="M549" s="9">
        <f t="shared" si="8"/>
        <v>10.615600000000001</v>
      </c>
    </row>
    <row r="550" spans="1:13" x14ac:dyDescent="0.2">
      <c r="A550" s="2">
        <v>5446</v>
      </c>
      <c r="B550" s="2" t="s">
        <v>30</v>
      </c>
      <c r="C550" s="2" t="s">
        <v>13</v>
      </c>
      <c r="D550" s="2" t="s">
        <v>14</v>
      </c>
      <c r="E550" s="3">
        <v>39405</v>
      </c>
      <c r="F550" s="3">
        <v>39405</v>
      </c>
      <c r="G550" s="2" t="s">
        <v>37</v>
      </c>
      <c r="H550" s="2">
        <v>1400</v>
      </c>
      <c r="I550" s="2">
        <v>23100</v>
      </c>
      <c r="J550" s="2">
        <v>405</v>
      </c>
      <c r="K550" s="5">
        <v>3616.95</v>
      </c>
      <c r="L550" s="5">
        <v>36.96</v>
      </c>
      <c r="M550" s="9">
        <f t="shared" si="8"/>
        <v>8.93074074074074</v>
      </c>
    </row>
    <row r="551" spans="1:13" x14ac:dyDescent="0.2">
      <c r="A551" s="2">
        <v>5507</v>
      </c>
      <c r="B551" s="2" t="s">
        <v>43</v>
      </c>
      <c r="C551" s="2" t="s">
        <v>44</v>
      </c>
      <c r="D551" s="2" t="s">
        <v>35</v>
      </c>
      <c r="E551" s="3">
        <v>39476</v>
      </c>
      <c r="F551" s="3">
        <v>39476</v>
      </c>
      <c r="G551" s="2" t="s">
        <v>45</v>
      </c>
      <c r="H551" s="2">
        <v>600</v>
      </c>
      <c r="I551" s="2">
        <v>12996</v>
      </c>
      <c r="J551" s="2"/>
      <c r="K551" s="5"/>
      <c r="L551" s="5">
        <v>20.79</v>
      </c>
      <c r="M551" s="9" t="str">
        <f t="shared" si="8"/>
        <v/>
      </c>
    </row>
    <row r="552" spans="1:13" x14ac:dyDescent="0.2">
      <c r="A552" s="2">
        <v>5508</v>
      </c>
      <c r="B552" s="2" t="s">
        <v>43</v>
      </c>
      <c r="C552" s="2" t="s">
        <v>44</v>
      </c>
      <c r="D552" s="2" t="s">
        <v>35</v>
      </c>
      <c r="E552" s="3">
        <v>39476</v>
      </c>
      <c r="F552" s="3">
        <v>39476</v>
      </c>
      <c r="G552" s="2" t="s">
        <v>45</v>
      </c>
      <c r="H552" s="2">
        <v>3</v>
      </c>
      <c r="I552" s="2">
        <v>28.95</v>
      </c>
      <c r="J552" s="2"/>
      <c r="K552" s="5"/>
      <c r="L552" s="5">
        <v>0.05</v>
      </c>
      <c r="M552" s="9" t="str">
        <f t="shared" si="8"/>
        <v/>
      </c>
    </row>
    <row r="553" spans="1:13" x14ac:dyDescent="0.2">
      <c r="A553" s="2">
        <v>5509</v>
      </c>
      <c r="B553" s="2" t="s">
        <v>43</v>
      </c>
      <c r="C553" s="2" t="s">
        <v>44</v>
      </c>
      <c r="D553" s="2" t="s">
        <v>35</v>
      </c>
      <c r="E553" s="3">
        <v>39476</v>
      </c>
      <c r="F553" s="3">
        <v>39476</v>
      </c>
      <c r="G553" s="2" t="s">
        <v>45</v>
      </c>
      <c r="H553" s="2">
        <v>400</v>
      </c>
      <c r="I553" s="2">
        <v>19304</v>
      </c>
      <c r="J553" s="2"/>
      <c r="K553" s="5"/>
      <c r="L553" s="5">
        <v>30.89</v>
      </c>
      <c r="M553" s="9" t="str">
        <f t="shared" si="8"/>
        <v/>
      </c>
    </row>
    <row r="554" spans="1:13" x14ac:dyDescent="0.2">
      <c r="A554" s="2">
        <v>5510</v>
      </c>
      <c r="B554" s="2" t="s">
        <v>43</v>
      </c>
      <c r="C554" s="2" t="s">
        <v>44</v>
      </c>
      <c r="D554" s="2" t="s">
        <v>35</v>
      </c>
      <c r="E554" s="3">
        <v>39476</v>
      </c>
      <c r="F554" s="3">
        <v>39476</v>
      </c>
      <c r="G554" s="2" t="s">
        <v>45</v>
      </c>
      <c r="H554" s="2">
        <v>100</v>
      </c>
      <c r="I554" s="2">
        <v>2208</v>
      </c>
      <c r="J554" s="2"/>
      <c r="K554" s="5"/>
      <c r="L554" s="5">
        <v>3.53</v>
      </c>
      <c r="M554" s="9" t="str">
        <f t="shared" si="8"/>
        <v/>
      </c>
    </row>
    <row r="555" spans="1:13" x14ac:dyDescent="0.2">
      <c r="A555" s="2">
        <v>5522</v>
      </c>
      <c r="B555" s="2" t="s">
        <v>16</v>
      </c>
      <c r="C555" s="2" t="s">
        <v>18</v>
      </c>
      <c r="D555" s="2" t="s">
        <v>14</v>
      </c>
      <c r="E555" s="3">
        <v>39513</v>
      </c>
      <c r="F555" s="3">
        <v>39513</v>
      </c>
      <c r="G555" s="2" t="s">
        <v>27</v>
      </c>
      <c r="H555" s="2">
        <v>1000</v>
      </c>
      <c r="I555" s="2">
        <v>82200</v>
      </c>
      <c r="J555" s="2">
        <v>249</v>
      </c>
      <c r="K555" s="5">
        <v>3120.92</v>
      </c>
      <c r="L555" s="5">
        <v>131.52000000000001</v>
      </c>
      <c r="M555" s="9">
        <f t="shared" si="8"/>
        <v>12.533815261044177</v>
      </c>
    </row>
    <row r="556" spans="1:13" x14ac:dyDescent="0.2">
      <c r="A556" s="2">
        <v>5532</v>
      </c>
      <c r="B556" s="2" t="s">
        <v>30</v>
      </c>
      <c r="C556" s="2" t="s">
        <v>13</v>
      </c>
      <c r="D556" s="2" t="s">
        <v>14</v>
      </c>
      <c r="E556" s="3">
        <v>39478</v>
      </c>
      <c r="F556" s="3">
        <v>39475</v>
      </c>
      <c r="G556" s="2" t="s">
        <v>39</v>
      </c>
      <c r="H556" s="2">
        <v>1500</v>
      </c>
      <c r="I556" s="2">
        <v>107985</v>
      </c>
      <c r="J556" s="2">
        <v>340</v>
      </c>
      <c r="K556" s="5">
        <v>9479.89</v>
      </c>
      <c r="L556" s="5">
        <v>172.78</v>
      </c>
      <c r="M556" s="9">
        <f t="shared" si="8"/>
        <v>27.882029411764705</v>
      </c>
    </row>
    <row r="557" spans="1:13" x14ac:dyDescent="0.2">
      <c r="A557" s="2">
        <v>5534</v>
      </c>
      <c r="B557" s="2" t="s">
        <v>16</v>
      </c>
      <c r="C557" s="2" t="s">
        <v>13</v>
      </c>
      <c r="D557" s="2" t="s">
        <v>14</v>
      </c>
      <c r="E557" s="3">
        <v>39479</v>
      </c>
      <c r="F557" s="3">
        <v>39479</v>
      </c>
      <c r="G557" s="2" t="s">
        <v>17</v>
      </c>
      <c r="H557" s="2">
        <v>600</v>
      </c>
      <c r="I557" s="2">
        <v>900</v>
      </c>
      <c r="J557" s="2"/>
      <c r="K557" s="5"/>
      <c r="L557" s="5">
        <v>1.44</v>
      </c>
      <c r="M557" s="9" t="str">
        <f t="shared" si="8"/>
        <v/>
      </c>
    </row>
    <row r="558" spans="1:13" x14ac:dyDescent="0.2">
      <c r="A558" s="2">
        <v>5551</v>
      </c>
      <c r="B558" s="2" t="s">
        <v>32</v>
      </c>
      <c r="C558" s="2" t="s">
        <v>13</v>
      </c>
      <c r="D558" s="2" t="s">
        <v>14</v>
      </c>
      <c r="E558" s="3">
        <v>39517</v>
      </c>
      <c r="F558" s="3">
        <v>39517</v>
      </c>
      <c r="G558" s="2" t="s">
        <v>28</v>
      </c>
      <c r="H558" s="2">
        <v>2</v>
      </c>
      <c r="I558" s="2">
        <v>278</v>
      </c>
      <c r="J558" s="2">
        <v>1</v>
      </c>
      <c r="K558" s="5">
        <v>897.52</v>
      </c>
      <c r="L558" s="5">
        <v>0.44</v>
      </c>
      <c r="M558" s="9">
        <f t="shared" si="8"/>
        <v>897.52</v>
      </c>
    </row>
    <row r="559" spans="1:13" x14ac:dyDescent="0.2">
      <c r="A559" s="2">
        <v>5575</v>
      </c>
      <c r="B559" s="2" t="s">
        <v>43</v>
      </c>
      <c r="C559" s="2" t="s">
        <v>44</v>
      </c>
      <c r="D559" s="2" t="s">
        <v>35</v>
      </c>
      <c r="E559" s="3">
        <v>39468</v>
      </c>
      <c r="F559" s="3">
        <v>39451</v>
      </c>
      <c r="G559" s="2" t="s">
        <v>45</v>
      </c>
      <c r="H559" s="2">
        <v>200</v>
      </c>
      <c r="I559" s="2">
        <v>1146</v>
      </c>
      <c r="J559" s="2"/>
      <c r="K559" s="5"/>
      <c r="L559" s="5">
        <v>1.83</v>
      </c>
      <c r="M559" s="9" t="str">
        <f t="shared" si="8"/>
        <v/>
      </c>
    </row>
    <row r="560" spans="1:13" x14ac:dyDescent="0.2">
      <c r="A560" s="2">
        <v>5589</v>
      </c>
      <c r="B560" s="2" t="s">
        <v>56</v>
      </c>
      <c r="C560" s="2" t="s">
        <v>13</v>
      </c>
      <c r="D560" s="2" t="s">
        <v>14</v>
      </c>
      <c r="E560" s="3">
        <v>39541</v>
      </c>
      <c r="F560" s="3">
        <v>39541</v>
      </c>
      <c r="G560" s="2" t="s">
        <v>28</v>
      </c>
      <c r="H560" s="2">
        <v>450</v>
      </c>
      <c r="I560" s="2">
        <v>14400</v>
      </c>
      <c r="J560" s="2">
        <v>155</v>
      </c>
      <c r="K560" s="5">
        <v>1625.08</v>
      </c>
      <c r="L560" s="5">
        <v>23.04</v>
      </c>
      <c r="M560" s="9">
        <f t="shared" si="8"/>
        <v>10.484387096774194</v>
      </c>
    </row>
    <row r="561" spans="1:13" x14ac:dyDescent="0.2">
      <c r="A561" s="2">
        <v>5590</v>
      </c>
      <c r="B561" s="2" t="s">
        <v>21</v>
      </c>
      <c r="C561" s="2" t="s">
        <v>13</v>
      </c>
      <c r="D561" s="2" t="s">
        <v>14</v>
      </c>
      <c r="E561" s="3">
        <v>39710</v>
      </c>
      <c r="F561" s="3">
        <v>39619</v>
      </c>
      <c r="G561" s="2" t="s">
        <v>38</v>
      </c>
      <c r="H561" s="2">
        <v>7301</v>
      </c>
      <c r="I561" s="2">
        <v>197127</v>
      </c>
      <c r="J561" s="2">
        <v>2093</v>
      </c>
      <c r="K561" s="5">
        <v>16036.94</v>
      </c>
      <c r="L561" s="5">
        <v>315.39999999999998</v>
      </c>
      <c r="M561" s="9">
        <f t="shared" si="8"/>
        <v>7.6621786908743434</v>
      </c>
    </row>
    <row r="562" spans="1:13" x14ac:dyDescent="0.2">
      <c r="A562" s="2">
        <v>5595</v>
      </c>
      <c r="B562" s="2" t="s">
        <v>79</v>
      </c>
      <c r="C562" s="2" t="s">
        <v>13</v>
      </c>
      <c r="D562" s="2" t="s">
        <v>14</v>
      </c>
      <c r="E562" s="3">
        <v>39517</v>
      </c>
      <c r="F562" s="3">
        <v>39517</v>
      </c>
      <c r="G562" s="2" t="s">
        <v>39</v>
      </c>
      <c r="H562" s="2">
        <v>1436</v>
      </c>
      <c r="I562" s="2">
        <v>14.36</v>
      </c>
      <c r="J562" s="2"/>
      <c r="K562" s="5"/>
      <c r="L562" s="5">
        <v>0.02</v>
      </c>
      <c r="M562" s="9" t="str">
        <f t="shared" si="8"/>
        <v/>
      </c>
    </row>
    <row r="563" spans="1:13" x14ac:dyDescent="0.2">
      <c r="A563" s="2">
        <v>5596</v>
      </c>
      <c r="B563" s="2" t="s">
        <v>79</v>
      </c>
      <c r="C563" s="2" t="s">
        <v>13</v>
      </c>
      <c r="D563" s="2" t="s">
        <v>14</v>
      </c>
      <c r="E563" s="3">
        <v>39517</v>
      </c>
      <c r="F563" s="3">
        <v>39511</v>
      </c>
      <c r="G563" s="2" t="s">
        <v>39</v>
      </c>
      <c r="H563" s="2">
        <v>1436</v>
      </c>
      <c r="I563" s="2">
        <v>103377.64</v>
      </c>
      <c r="J563" s="2">
        <v>327</v>
      </c>
      <c r="K563" s="5">
        <v>6687.51</v>
      </c>
      <c r="L563" s="5">
        <v>165.4</v>
      </c>
      <c r="M563" s="9">
        <f t="shared" si="8"/>
        <v>20.451100917431194</v>
      </c>
    </row>
    <row r="564" spans="1:13" x14ac:dyDescent="0.2">
      <c r="A564" s="2">
        <v>5622</v>
      </c>
      <c r="B564" s="2" t="s">
        <v>22</v>
      </c>
      <c r="C564" s="2" t="s">
        <v>13</v>
      </c>
      <c r="D564" s="2" t="s">
        <v>14</v>
      </c>
      <c r="E564" s="3">
        <v>39560</v>
      </c>
      <c r="F564" s="3">
        <v>39560</v>
      </c>
      <c r="G564" s="2" t="s">
        <v>39</v>
      </c>
      <c r="H564" s="2">
        <v>2000</v>
      </c>
      <c r="I564" s="2">
        <v>20</v>
      </c>
      <c r="J564" s="2"/>
      <c r="K564" s="5"/>
      <c r="L564" s="5">
        <v>0.03</v>
      </c>
      <c r="M564" s="9" t="str">
        <f t="shared" si="8"/>
        <v/>
      </c>
    </row>
    <row r="565" spans="1:13" x14ac:dyDescent="0.2">
      <c r="A565" s="2">
        <v>5634</v>
      </c>
      <c r="B565" s="2" t="s">
        <v>12</v>
      </c>
      <c r="C565" s="2" t="s">
        <v>13</v>
      </c>
      <c r="D565" s="2" t="s">
        <v>14</v>
      </c>
      <c r="E565" s="3">
        <v>39891</v>
      </c>
      <c r="F565" s="3">
        <v>39891</v>
      </c>
      <c r="G565" s="2" t="s">
        <v>41</v>
      </c>
      <c r="H565" s="2">
        <v>659</v>
      </c>
      <c r="I565" s="2">
        <v>13180</v>
      </c>
      <c r="J565" s="2">
        <v>206</v>
      </c>
      <c r="K565" s="5">
        <v>2358.13</v>
      </c>
      <c r="L565" s="5">
        <v>25.83</v>
      </c>
      <c r="M565" s="9">
        <f t="shared" si="8"/>
        <v>11.447233009708738</v>
      </c>
    </row>
    <row r="566" spans="1:13" x14ac:dyDescent="0.2">
      <c r="A566" s="2">
        <v>5635</v>
      </c>
      <c r="B566" s="2" t="s">
        <v>80</v>
      </c>
      <c r="C566" s="2" t="s">
        <v>13</v>
      </c>
      <c r="D566" s="2" t="s">
        <v>14</v>
      </c>
      <c r="E566" s="3">
        <v>39643</v>
      </c>
      <c r="F566" s="3">
        <v>39643</v>
      </c>
      <c r="G566" s="2" t="s">
        <v>40</v>
      </c>
      <c r="H566" s="2">
        <v>7</v>
      </c>
      <c r="I566" s="2">
        <v>2450</v>
      </c>
      <c r="J566" s="2">
        <v>17</v>
      </c>
      <c r="K566" s="5">
        <v>587.63</v>
      </c>
      <c r="L566" s="5">
        <v>3.92</v>
      </c>
      <c r="M566" s="9">
        <f t="shared" si="8"/>
        <v>34.566470588235291</v>
      </c>
    </row>
    <row r="567" spans="1:13" x14ac:dyDescent="0.2">
      <c r="A567" s="2">
        <v>5645</v>
      </c>
      <c r="B567" s="2" t="s">
        <v>56</v>
      </c>
      <c r="C567" s="2" t="s">
        <v>13</v>
      </c>
      <c r="D567" s="2" t="s">
        <v>14</v>
      </c>
      <c r="E567" s="3">
        <v>39622</v>
      </c>
      <c r="F567" s="3">
        <v>39603</v>
      </c>
      <c r="G567" s="2" t="s">
        <v>39</v>
      </c>
      <c r="H567" s="2">
        <v>200</v>
      </c>
      <c r="I567" s="2">
        <v>14398</v>
      </c>
      <c r="J567" s="2">
        <v>46</v>
      </c>
      <c r="K567" s="5">
        <v>1028.18</v>
      </c>
      <c r="L567" s="5">
        <v>23.04</v>
      </c>
      <c r="M567" s="9">
        <f t="shared" si="8"/>
        <v>22.351739130434783</v>
      </c>
    </row>
    <row r="568" spans="1:13" x14ac:dyDescent="0.2">
      <c r="A568" s="2">
        <v>5646</v>
      </c>
      <c r="B568" s="2" t="s">
        <v>21</v>
      </c>
      <c r="C568" s="2" t="s">
        <v>13</v>
      </c>
      <c r="D568" s="2" t="s">
        <v>14</v>
      </c>
      <c r="E568" s="3">
        <v>39576</v>
      </c>
      <c r="F568" s="3">
        <v>39545</v>
      </c>
      <c r="G568" s="2" t="s">
        <v>39</v>
      </c>
      <c r="H568" s="2">
        <v>285</v>
      </c>
      <c r="I568" s="2">
        <v>2.85</v>
      </c>
      <c r="J568" s="2"/>
      <c r="K568" s="5"/>
      <c r="L568" s="5">
        <v>0</v>
      </c>
      <c r="M568" s="9" t="str">
        <f t="shared" si="8"/>
        <v/>
      </c>
    </row>
    <row r="569" spans="1:13" x14ac:dyDescent="0.2">
      <c r="A569" s="2">
        <v>5647</v>
      </c>
      <c r="B569" s="2" t="s">
        <v>67</v>
      </c>
      <c r="C569" s="2" t="s">
        <v>13</v>
      </c>
      <c r="D569" s="2" t="s">
        <v>14</v>
      </c>
      <c r="E569" s="3">
        <v>39590</v>
      </c>
      <c r="F569" s="3">
        <v>39590</v>
      </c>
      <c r="G569" s="2" t="s">
        <v>39</v>
      </c>
      <c r="H569" s="2">
        <v>850</v>
      </c>
      <c r="I569" s="2">
        <v>8.5</v>
      </c>
      <c r="J569" s="2">
        <v>56</v>
      </c>
      <c r="K569" s="5">
        <v>360</v>
      </c>
      <c r="L569" s="5">
        <v>0.01</v>
      </c>
      <c r="M569" s="9">
        <f t="shared" si="8"/>
        <v>6.4285714285714288</v>
      </c>
    </row>
    <row r="570" spans="1:13" x14ac:dyDescent="0.2">
      <c r="A570" s="2">
        <v>5657</v>
      </c>
      <c r="B570" s="2" t="s">
        <v>67</v>
      </c>
      <c r="C570" s="2" t="s">
        <v>13</v>
      </c>
      <c r="D570" s="2" t="s">
        <v>14</v>
      </c>
      <c r="E570" s="3">
        <v>39601</v>
      </c>
      <c r="F570" s="3">
        <v>39601</v>
      </c>
      <c r="G570" s="2" t="s">
        <v>38</v>
      </c>
      <c r="H570" s="2">
        <v>1275</v>
      </c>
      <c r="I570" s="2">
        <v>34425</v>
      </c>
      <c r="J570" s="2">
        <v>483</v>
      </c>
      <c r="K570" s="5">
        <v>4193.88</v>
      </c>
      <c r="L570" s="5">
        <v>55.08</v>
      </c>
      <c r="M570" s="9">
        <f t="shared" si="8"/>
        <v>8.6829813664596269</v>
      </c>
    </row>
    <row r="571" spans="1:13" x14ac:dyDescent="0.2">
      <c r="A571" s="2">
        <v>5658</v>
      </c>
      <c r="B571" s="2" t="s">
        <v>67</v>
      </c>
      <c r="C571" s="2" t="s">
        <v>13</v>
      </c>
      <c r="D571" s="2" t="s">
        <v>14</v>
      </c>
      <c r="E571" s="3">
        <v>39601</v>
      </c>
      <c r="F571" s="3">
        <v>39601</v>
      </c>
      <c r="G571" s="2" t="s">
        <v>28</v>
      </c>
      <c r="H571" s="2">
        <v>85</v>
      </c>
      <c r="I571" s="2">
        <v>2720</v>
      </c>
      <c r="J571" s="2">
        <v>85</v>
      </c>
      <c r="K571" s="5">
        <v>1253.98</v>
      </c>
      <c r="L571" s="5">
        <v>4.3499999999999996</v>
      </c>
      <c r="M571" s="9">
        <f t="shared" si="8"/>
        <v>14.752705882352942</v>
      </c>
    </row>
    <row r="572" spans="1:13" x14ac:dyDescent="0.2">
      <c r="A572" s="2">
        <v>5661</v>
      </c>
      <c r="B572" s="2" t="s">
        <v>12</v>
      </c>
      <c r="C572" s="2" t="s">
        <v>13</v>
      </c>
      <c r="D572" s="2" t="s">
        <v>14</v>
      </c>
      <c r="E572" s="3">
        <v>39598</v>
      </c>
      <c r="F572" s="3">
        <v>39598</v>
      </c>
      <c r="G572" s="2" t="s">
        <v>47</v>
      </c>
      <c r="H572" s="2">
        <v>331</v>
      </c>
      <c r="I572" s="2">
        <v>25156</v>
      </c>
      <c r="J572" s="2">
        <v>366</v>
      </c>
      <c r="K572" s="5">
        <v>7915.98</v>
      </c>
      <c r="L572" s="5">
        <v>40.25</v>
      </c>
      <c r="M572" s="9">
        <f t="shared" si="8"/>
        <v>21.628360655737705</v>
      </c>
    </row>
    <row r="573" spans="1:13" x14ac:dyDescent="0.2">
      <c r="A573" s="2">
        <v>5675</v>
      </c>
      <c r="B573" s="2" t="s">
        <v>43</v>
      </c>
      <c r="C573" s="2" t="s">
        <v>44</v>
      </c>
      <c r="D573" s="2" t="s">
        <v>52</v>
      </c>
      <c r="E573" s="3">
        <v>39562</v>
      </c>
      <c r="F573" s="3">
        <v>39507</v>
      </c>
      <c r="G573" s="2" t="s">
        <v>53</v>
      </c>
      <c r="H573" s="2">
        <v>1000</v>
      </c>
      <c r="I573" s="2">
        <v>16400</v>
      </c>
      <c r="J573" s="2"/>
      <c r="K573" s="5"/>
      <c r="L573" s="5">
        <v>26.24</v>
      </c>
      <c r="M573" s="9" t="str">
        <f t="shared" si="8"/>
        <v/>
      </c>
    </row>
    <row r="574" spans="1:13" x14ac:dyDescent="0.2">
      <c r="A574" s="2">
        <v>5676</v>
      </c>
      <c r="B574" s="2" t="s">
        <v>43</v>
      </c>
      <c r="C574" s="2" t="s">
        <v>44</v>
      </c>
      <c r="D574" s="2" t="s">
        <v>52</v>
      </c>
      <c r="E574" s="3">
        <v>39562</v>
      </c>
      <c r="F574" s="3">
        <v>39562</v>
      </c>
      <c r="G574" s="2" t="s">
        <v>53</v>
      </c>
      <c r="H574" s="2">
        <v>3000</v>
      </c>
      <c r="I574" s="2">
        <v>16350</v>
      </c>
      <c r="J574" s="2"/>
      <c r="K574" s="5"/>
      <c r="L574" s="5">
        <v>26.16</v>
      </c>
      <c r="M574" s="9" t="str">
        <f t="shared" si="8"/>
        <v/>
      </c>
    </row>
    <row r="575" spans="1:13" x14ac:dyDescent="0.2">
      <c r="A575" s="2">
        <v>5677</v>
      </c>
      <c r="B575" s="2" t="s">
        <v>43</v>
      </c>
      <c r="C575" s="2" t="s">
        <v>44</v>
      </c>
      <c r="D575" s="2" t="s">
        <v>52</v>
      </c>
      <c r="E575" s="3">
        <v>39562</v>
      </c>
      <c r="F575" s="3">
        <v>39562</v>
      </c>
      <c r="G575" s="2" t="s">
        <v>53</v>
      </c>
      <c r="H575" s="2">
        <v>200</v>
      </c>
      <c r="I575" s="2">
        <v>978</v>
      </c>
      <c r="J575" s="2"/>
      <c r="K575" s="5"/>
      <c r="L575" s="5">
        <v>1.56</v>
      </c>
      <c r="M575" s="9" t="str">
        <f t="shared" si="8"/>
        <v/>
      </c>
    </row>
    <row r="576" spans="1:13" x14ac:dyDescent="0.2">
      <c r="A576" s="2">
        <v>5678</v>
      </c>
      <c r="B576" s="2" t="s">
        <v>43</v>
      </c>
      <c r="C576" s="2" t="s">
        <v>44</v>
      </c>
      <c r="D576" s="2" t="s">
        <v>52</v>
      </c>
      <c r="E576" s="3">
        <v>39562</v>
      </c>
      <c r="F576" s="3">
        <v>39562</v>
      </c>
      <c r="G576" s="2" t="s">
        <v>53</v>
      </c>
      <c r="H576" s="2">
        <v>20</v>
      </c>
      <c r="I576" s="2">
        <v>723.4</v>
      </c>
      <c r="J576" s="2"/>
      <c r="K576" s="5"/>
      <c r="L576" s="5">
        <v>1.1599999999999999</v>
      </c>
      <c r="M576" s="9" t="str">
        <f t="shared" si="8"/>
        <v/>
      </c>
    </row>
    <row r="577" spans="1:13" x14ac:dyDescent="0.2">
      <c r="A577" s="2">
        <v>5701</v>
      </c>
      <c r="B577" s="2" t="s">
        <v>16</v>
      </c>
      <c r="C577" s="2" t="s">
        <v>13</v>
      </c>
      <c r="D577" s="2" t="s">
        <v>14</v>
      </c>
      <c r="E577" s="3">
        <v>39643</v>
      </c>
      <c r="F577" s="3">
        <v>39643</v>
      </c>
      <c r="G577" s="2" t="s">
        <v>17</v>
      </c>
      <c r="H577" s="2">
        <v>500</v>
      </c>
      <c r="I577" s="2">
        <v>12500</v>
      </c>
      <c r="J577" s="2">
        <v>124</v>
      </c>
      <c r="K577" s="5">
        <v>5217.59</v>
      </c>
      <c r="L577" s="5">
        <v>20</v>
      </c>
      <c r="M577" s="9">
        <f t="shared" si="8"/>
        <v>42.07733870967742</v>
      </c>
    </row>
    <row r="578" spans="1:13" x14ac:dyDescent="0.2">
      <c r="A578" s="2">
        <v>5703</v>
      </c>
      <c r="B578" s="2" t="s">
        <v>16</v>
      </c>
      <c r="C578" s="2" t="s">
        <v>13</v>
      </c>
      <c r="D578" s="2" t="s">
        <v>14</v>
      </c>
      <c r="E578" s="3">
        <v>39600</v>
      </c>
      <c r="F578" s="3">
        <v>39590</v>
      </c>
      <c r="G578" s="2" t="s">
        <v>51</v>
      </c>
      <c r="H578" s="2">
        <v>2016</v>
      </c>
      <c r="I578" s="2">
        <v>27538.560000000001</v>
      </c>
      <c r="J578" s="2">
        <v>122</v>
      </c>
      <c r="K578" s="5">
        <v>2864.44</v>
      </c>
      <c r="L578" s="5">
        <v>44.06</v>
      </c>
      <c r="M578" s="9">
        <f t="shared" si="8"/>
        <v>23.479016393442624</v>
      </c>
    </row>
    <row r="579" spans="1:13" x14ac:dyDescent="0.2">
      <c r="A579" s="2">
        <v>5713</v>
      </c>
      <c r="B579" s="2" t="s">
        <v>12</v>
      </c>
      <c r="C579" s="2" t="s">
        <v>13</v>
      </c>
      <c r="D579" s="2" t="s">
        <v>14</v>
      </c>
      <c r="E579" s="3">
        <v>39577</v>
      </c>
      <c r="F579" s="3">
        <v>39577</v>
      </c>
      <c r="G579" s="2" t="s">
        <v>39</v>
      </c>
      <c r="H579" s="2">
        <v>250</v>
      </c>
      <c r="I579" s="2">
        <v>17997.5</v>
      </c>
      <c r="J579" s="2">
        <v>57</v>
      </c>
      <c r="K579" s="5">
        <v>1796.68</v>
      </c>
      <c r="L579" s="5">
        <v>28.8</v>
      </c>
      <c r="M579" s="9">
        <f t="shared" ref="M579:M642" si="9">IF(J579=0, "", K579/J579)</f>
        <v>31.520701754385968</v>
      </c>
    </row>
    <row r="580" spans="1:13" x14ac:dyDescent="0.2">
      <c r="A580" s="2">
        <v>5717</v>
      </c>
      <c r="B580" s="2" t="s">
        <v>43</v>
      </c>
      <c r="C580" s="2" t="s">
        <v>44</v>
      </c>
      <c r="D580" s="2" t="s">
        <v>35</v>
      </c>
      <c r="E580" s="3">
        <v>39563</v>
      </c>
      <c r="F580" s="3">
        <v>39545</v>
      </c>
      <c r="G580" s="2" t="s">
        <v>53</v>
      </c>
      <c r="H580" s="2">
        <v>100</v>
      </c>
      <c r="I580" s="2">
        <v>2030</v>
      </c>
      <c r="J580" s="2"/>
      <c r="K580" s="5"/>
      <c r="L580" s="5">
        <v>3.25</v>
      </c>
      <c r="M580" s="9" t="str">
        <f t="shared" si="9"/>
        <v/>
      </c>
    </row>
    <row r="581" spans="1:13" x14ac:dyDescent="0.2">
      <c r="A581" s="2">
        <v>5769</v>
      </c>
      <c r="B581" s="2" t="s">
        <v>56</v>
      </c>
      <c r="C581" s="2" t="s">
        <v>13</v>
      </c>
      <c r="D581" s="2" t="s">
        <v>14</v>
      </c>
      <c r="E581" s="3">
        <v>39833</v>
      </c>
      <c r="F581" s="3">
        <v>39833</v>
      </c>
      <c r="G581" s="2" t="s">
        <v>39</v>
      </c>
      <c r="H581" s="2">
        <v>100</v>
      </c>
      <c r="I581" s="2">
        <v>1</v>
      </c>
      <c r="J581" s="2"/>
      <c r="K581" s="5"/>
      <c r="L581" s="5">
        <v>0</v>
      </c>
      <c r="M581" s="9" t="str">
        <f t="shared" si="9"/>
        <v/>
      </c>
    </row>
    <row r="582" spans="1:13" x14ac:dyDescent="0.2">
      <c r="A582" s="2">
        <v>5793</v>
      </c>
      <c r="B582" s="2" t="s">
        <v>16</v>
      </c>
      <c r="C582" s="2" t="s">
        <v>13</v>
      </c>
      <c r="D582" s="2" t="s">
        <v>14</v>
      </c>
      <c r="E582" s="3">
        <v>39710</v>
      </c>
      <c r="F582" s="3">
        <v>39710</v>
      </c>
      <c r="G582" s="2" t="s">
        <v>17</v>
      </c>
      <c r="H582" s="2">
        <v>3024</v>
      </c>
      <c r="I582" s="2">
        <v>27972</v>
      </c>
      <c r="J582" s="2">
        <v>703</v>
      </c>
      <c r="K582" s="5">
        <v>10356.86</v>
      </c>
      <c r="L582" s="5">
        <v>44.76</v>
      </c>
      <c r="M582" s="9">
        <f t="shared" si="9"/>
        <v>14.732375533428165</v>
      </c>
    </row>
    <row r="583" spans="1:13" x14ac:dyDescent="0.2">
      <c r="A583" s="2">
        <v>5794</v>
      </c>
      <c r="B583" s="2" t="s">
        <v>16</v>
      </c>
      <c r="C583" s="2" t="s">
        <v>18</v>
      </c>
      <c r="D583" s="2" t="s">
        <v>14</v>
      </c>
      <c r="E583" s="3">
        <v>39768</v>
      </c>
      <c r="F583" s="3">
        <v>39768</v>
      </c>
      <c r="G583" s="2" t="s">
        <v>27</v>
      </c>
      <c r="H583" s="2">
        <v>1040</v>
      </c>
      <c r="I583" s="2">
        <v>85488</v>
      </c>
      <c r="J583" s="2">
        <v>251</v>
      </c>
      <c r="K583" s="5">
        <v>2519.89</v>
      </c>
      <c r="L583" s="5">
        <v>136.78</v>
      </c>
      <c r="M583" s="9">
        <f t="shared" si="9"/>
        <v>10.039402390438246</v>
      </c>
    </row>
    <row r="584" spans="1:13" x14ac:dyDescent="0.2">
      <c r="A584" s="2">
        <v>5796</v>
      </c>
      <c r="B584" s="2" t="s">
        <v>16</v>
      </c>
      <c r="C584" s="2" t="s">
        <v>13</v>
      </c>
      <c r="D584" s="2" t="s">
        <v>14</v>
      </c>
      <c r="E584" s="3">
        <v>39711</v>
      </c>
      <c r="F584" s="3">
        <v>39711</v>
      </c>
      <c r="G584" s="2" t="s">
        <v>51</v>
      </c>
      <c r="H584" s="2">
        <v>9576</v>
      </c>
      <c r="I584" s="2">
        <v>24897.599999999999</v>
      </c>
      <c r="J584" s="2">
        <v>889</v>
      </c>
      <c r="K584" s="5">
        <v>7884.8</v>
      </c>
      <c r="L584" s="5">
        <v>39.840000000000003</v>
      </c>
      <c r="M584" s="9">
        <f t="shared" si="9"/>
        <v>8.869291338582677</v>
      </c>
    </row>
    <row r="585" spans="1:13" x14ac:dyDescent="0.2">
      <c r="A585" s="2">
        <v>5799</v>
      </c>
      <c r="B585" s="2" t="s">
        <v>43</v>
      </c>
      <c r="C585" s="2" t="s">
        <v>44</v>
      </c>
      <c r="D585" s="2" t="s">
        <v>52</v>
      </c>
      <c r="E585" s="3">
        <v>39680</v>
      </c>
      <c r="F585" s="3">
        <v>39582</v>
      </c>
      <c r="G585" s="2" t="s">
        <v>53</v>
      </c>
      <c r="H585" s="2">
        <v>8</v>
      </c>
      <c r="I585" s="2">
        <v>397.92</v>
      </c>
      <c r="J585" s="2"/>
      <c r="K585" s="5"/>
      <c r="L585" s="5">
        <v>0.64</v>
      </c>
      <c r="M585" s="9" t="str">
        <f t="shared" si="9"/>
        <v/>
      </c>
    </row>
    <row r="586" spans="1:13" x14ac:dyDescent="0.2">
      <c r="A586" s="2">
        <v>5800</v>
      </c>
      <c r="B586" s="2" t="s">
        <v>43</v>
      </c>
      <c r="C586" s="2" t="s">
        <v>44</v>
      </c>
      <c r="D586" s="2" t="s">
        <v>52</v>
      </c>
      <c r="E586" s="3">
        <v>39680</v>
      </c>
      <c r="F586" s="3">
        <v>39576</v>
      </c>
      <c r="G586" s="2" t="s">
        <v>53</v>
      </c>
      <c r="H586" s="2">
        <v>4</v>
      </c>
      <c r="I586" s="2">
        <v>56.16</v>
      </c>
      <c r="J586" s="2"/>
      <c r="K586" s="5"/>
      <c r="L586" s="5">
        <v>0.09</v>
      </c>
      <c r="M586" s="9" t="str">
        <f t="shared" si="9"/>
        <v/>
      </c>
    </row>
    <row r="587" spans="1:13" x14ac:dyDescent="0.2">
      <c r="A587" s="2">
        <v>5801</v>
      </c>
      <c r="B587" s="2" t="s">
        <v>43</v>
      </c>
      <c r="C587" s="2" t="s">
        <v>44</v>
      </c>
      <c r="D587" s="2" t="s">
        <v>52</v>
      </c>
      <c r="E587" s="3">
        <v>39680</v>
      </c>
      <c r="F587" s="3">
        <v>39576</v>
      </c>
      <c r="G587" s="2" t="s">
        <v>53</v>
      </c>
      <c r="H587" s="2">
        <v>30</v>
      </c>
      <c r="I587" s="2">
        <v>738.3</v>
      </c>
      <c r="J587" s="2"/>
      <c r="K587" s="5"/>
      <c r="L587" s="5">
        <v>1.18</v>
      </c>
      <c r="M587" s="9" t="str">
        <f t="shared" si="9"/>
        <v/>
      </c>
    </row>
    <row r="588" spans="1:13" x14ac:dyDescent="0.2">
      <c r="A588" s="2">
        <v>5802</v>
      </c>
      <c r="B588" s="2" t="s">
        <v>43</v>
      </c>
      <c r="C588" s="2" t="s">
        <v>44</v>
      </c>
      <c r="D588" s="2" t="s">
        <v>52</v>
      </c>
      <c r="E588" s="3">
        <v>39680</v>
      </c>
      <c r="F588" s="3">
        <v>39576</v>
      </c>
      <c r="G588" s="2" t="s">
        <v>53</v>
      </c>
      <c r="H588" s="2">
        <v>6</v>
      </c>
      <c r="I588" s="2">
        <v>78.48</v>
      </c>
      <c r="J588" s="2"/>
      <c r="K588" s="5"/>
      <c r="L588" s="5">
        <v>0.13</v>
      </c>
      <c r="M588" s="9" t="str">
        <f t="shared" si="9"/>
        <v/>
      </c>
    </row>
    <row r="589" spans="1:13" x14ac:dyDescent="0.2">
      <c r="A589" s="2">
        <v>5815</v>
      </c>
      <c r="B589" s="2" t="s">
        <v>32</v>
      </c>
      <c r="C589" s="2" t="s">
        <v>13</v>
      </c>
      <c r="D589" s="2" t="s">
        <v>14</v>
      </c>
      <c r="E589" s="3">
        <v>39682</v>
      </c>
      <c r="F589" s="3">
        <v>39682</v>
      </c>
      <c r="G589" s="2" t="s">
        <v>28</v>
      </c>
      <c r="H589" s="2">
        <v>121</v>
      </c>
      <c r="I589" s="2">
        <v>16819</v>
      </c>
      <c r="J589" s="2">
        <v>100</v>
      </c>
      <c r="K589" s="5">
        <v>1372.85</v>
      </c>
      <c r="L589" s="5">
        <v>26.91</v>
      </c>
      <c r="M589" s="9">
        <f t="shared" si="9"/>
        <v>13.728499999999999</v>
      </c>
    </row>
    <row r="590" spans="1:13" x14ac:dyDescent="0.2">
      <c r="A590" s="2">
        <v>5818</v>
      </c>
      <c r="B590" s="2" t="s">
        <v>32</v>
      </c>
      <c r="C590" s="2" t="s">
        <v>13</v>
      </c>
      <c r="D590" s="2" t="s">
        <v>14</v>
      </c>
      <c r="E590" s="3">
        <v>39731</v>
      </c>
      <c r="F590" s="3">
        <v>39731</v>
      </c>
      <c r="G590" s="2" t="s">
        <v>28</v>
      </c>
      <c r="H590" s="2">
        <v>84</v>
      </c>
      <c r="I590" s="2">
        <v>11676</v>
      </c>
      <c r="J590" s="2">
        <v>54</v>
      </c>
      <c r="K590" s="5">
        <v>871.71</v>
      </c>
      <c r="L590" s="5">
        <v>18.68</v>
      </c>
      <c r="M590" s="9">
        <f t="shared" si="9"/>
        <v>16.142777777777777</v>
      </c>
    </row>
    <row r="591" spans="1:13" x14ac:dyDescent="0.2">
      <c r="A591" s="2">
        <v>5821</v>
      </c>
      <c r="B591" s="2" t="s">
        <v>32</v>
      </c>
      <c r="C591" s="2" t="s">
        <v>26</v>
      </c>
      <c r="D591" s="2" t="s">
        <v>14</v>
      </c>
      <c r="E591" s="3">
        <v>39827</v>
      </c>
      <c r="F591" s="3">
        <v>39827</v>
      </c>
      <c r="G591" s="2" t="s">
        <v>40</v>
      </c>
      <c r="H591" s="2">
        <v>28</v>
      </c>
      <c r="I591" s="2">
        <v>9800</v>
      </c>
      <c r="J591" s="2"/>
      <c r="K591" s="5"/>
      <c r="L591" s="5">
        <v>19.21</v>
      </c>
      <c r="M591" s="9" t="str">
        <f t="shared" si="9"/>
        <v/>
      </c>
    </row>
    <row r="592" spans="1:13" x14ac:dyDescent="0.2">
      <c r="A592" s="2">
        <v>5857</v>
      </c>
      <c r="B592" s="2" t="s">
        <v>30</v>
      </c>
      <c r="C592" s="2" t="s">
        <v>13</v>
      </c>
      <c r="D592" s="2" t="s">
        <v>14</v>
      </c>
      <c r="E592" s="3">
        <v>39651</v>
      </c>
      <c r="F592" s="3">
        <v>39651</v>
      </c>
      <c r="G592" s="2" t="s">
        <v>39</v>
      </c>
      <c r="H592" s="2">
        <v>4327</v>
      </c>
      <c r="I592" s="2">
        <v>302890</v>
      </c>
      <c r="J592" s="2">
        <v>986</v>
      </c>
      <c r="K592" s="5">
        <v>26574.61</v>
      </c>
      <c r="L592" s="5">
        <v>484.62</v>
      </c>
      <c r="M592" s="9">
        <f t="shared" si="9"/>
        <v>26.951937119675456</v>
      </c>
    </row>
    <row r="593" spans="1:13" x14ac:dyDescent="0.2">
      <c r="A593" s="2">
        <v>5860</v>
      </c>
      <c r="B593" s="2" t="s">
        <v>33</v>
      </c>
      <c r="C593" s="2" t="s">
        <v>13</v>
      </c>
      <c r="D593" s="2" t="s">
        <v>14</v>
      </c>
      <c r="E593" s="3">
        <v>39835</v>
      </c>
      <c r="F593" s="3">
        <v>39835</v>
      </c>
      <c r="G593" s="2" t="s">
        <v>39</v>
      </c>
      <c r="H593" s="2">
        <v>1396</v>
      </c>
      <c r="I593" s="2">
        <v>100498.04</v>
      </c>
      <c r="J593" s="2">
        <v>414</v>
      </c>
      <c r="K593" s="5">
        <v>5781.14</v>
      </c>
      <c r="L593" s="5">
        <v>196.98</v>
      </c>
      <c r="M593" s="9">
        <f t="shared" si="9"/>
        <v>13.964106280193237</v>
      </c>
    </row>
    <row r="594" spans="1:13" x14ac:dyDescent="0.2">
      <c r="A594" s="2">
        <v>5894</v>
      </c>
      <c r="B594" s="2" t="s">
        <v>16</v>
      </c>
      <c r="C594" s="2" t="s">
        <v>13</v>
      </c>
      <c r="D594" s="2" t="s">
        <v>14</v>
      </c>
      <c r="E594" s="3">
        <v>39694</v>
      </c>
      <c r="F594" s="3">
        <v>39694</v>
      </c>
      <c r="G594" s="2" t="s">
        <v>17</v>
      </c>
      <c r="H594" s="2">
        <v>15960</v>
      </c>
      <c r="I594" s="2">
        <v>38304</v>
      </c>
      <c r="J594" s="2">
        <v>755</v>
      </c>
      <c r="K594" s="5">
        <v>6609.02</v>
      </c>
      <c r="L594" s="5">
        <v>61.29</v>
      </c>
      <c r="M594" s="9">
        <f t="shared" si="9"/>
        <v>8.7536688741721864</v>
      </c>
    </row>
    <row r="595" spans="1:13" x14ac:dyDescent="0.2">
      <c r="A595" s="2">
        <v>5895</v>
      </c>
      <c r="B595" s="2" t="s">
        <v>16</v>
      </c>
      <c r="C595" s="2" t="s">
        <v>13</v>
      </c>
      <c r="D595" s="2" t="s">
        <v>14</v>
      </c>
      <c r="E595" s="3">
        <v>39710</v>
      </c>
      <c r="F595" s="3">
        <v>39710</v>
      </c>
      <c r="G595" s="2" t="s">
        <v>51</v>
      </c>
      <c r="H595" s="2">
        <v>5040</v>
      </c>
      <c r="I595" s="2">
        <v>62294.400000000001</v>
      </c>
      <c r="J595" s="2">
        <v>301</v>
      </c>
      <c r="K595" s="5">
        <v>4883.46</v>
      </c>
      <c r="L595" s="5">
        <v>99.67</v>
      </c>
      <c r="M595" s="9">
        <f t="shared" si="9"/>
        <v>16.224119601328905</v>
      </c>
    </row>
    <row r="596" spans="1:13" x14ac:dyDescent="0.2">
      <c r="A596" s="2">
        <v>5905</v>
      </c>
      <c r="B596" s="2" t="s">
        <v>25</v>
      </c>
      <c r="C596" s="2" t="s">
        <v>26</v>
      </c>
      <c r="D596" s="2" t="s">
        <v>14</v>
      </c>
      <c r="E596" s="3">
        <v>39699</v>
      </c>
      <c r="F596" s="3">
        <v>39699</v>
      </c>
      <c r="G596" s="2" t="s">
        <v>71</v>
      </c>
      <c r="H596" s="2">
        <v>132</v>
      </c>
      <c r="I596" s="2">
        <v>1990.56</v>
      </c>
      <c r="J596" s="2">
        <v>65</v>
      </c>
      <c r="K596" s="5">
        <v>633</v>
      </c>
      <c r="L596" s="5">
        <v>3.18</v>
      </c>
      <c r="M596" s="9">
        <f t="shared" si="9"/>
        <v>9.7384615384615376</v>
      </c>
    </row>
    <row r="597" spans="1:13" x14ac:dyDescent="0.2">
      <c r="A597" s="2">
        <v>5916</v>
      </c>
      <c r="B597" s="2" t="s">
        <v>43</v>
      </c>
      <c r="C597" s="2" t="s">
        <v>44</v>
      </c>
      <c r="D597" s="2" t="s">
        <v>52</v>
      </c>
      <c r="E597" s="3">
        <v>39639</v>
      </c>
      <c r="F597" s="3">
        <v>39637</v>
      </c>
      <c r="G597" s="2" t="s">
        <v>53</v>
      </c>
      <c r="H597" s="2">
        <v>30</v>
      </c>
      <c r="I597" s="2">
        <v>1171.5</v>
      </c>
      <c r="J597" s="2"/>
      <c r="K597" s="5"/>
      <c r="L597" s="5">
        <v>1.87</v>
      </c>
      <c r="M597" s="9" t="str">
        <f t="shared" si="9"/>
        <v/>
      </c>
    </row>
    <row r="598" spans="1:13" x14ac:dyDescent="0.2">
      <c r="A598" s="2">
        <v>5917</v>
      </c>
      <c r="B598" s="2" t="s">
        <v>21</v>
      </c>
      <c r="C598" s="2" t="s">
        <v>13</v>
      </c>
      <c r="D598" s="2" t="s">
        <v>14</v>
      </c>
      <c r="E598" s="3">
        <v>39730</v>
      </c>
      <c r="F598" s="3">
        <v>39730</v>
      </c>
      <c r="G598" s="2" t="s">
        <v>54</v>
      </c>
      <c r="H598" s="2">
        <v>7</v>
      </c>
      <c r="I598" s="2">
        <v>184.45</v>
      </c>
      <c r="J598" s="2">
        <v>488</v>
      </c>
      <c r="K598" s="5">
        <v>4404.8999999999996</v>
      </c>
      <c r="L598" s="5">
        <v>0.3</v>
      </c>
      <c r="M598" s="9">
        <f t="shared" si="9"/>
        <v>9.0264344262295069</v>
      </c>
    </row>
    <row r="599" spans="1:13" x14ac:dyDescent="0.2">
      <c r="A599" s="2">
        <v>5928</v>
      </c>
      <c r="B599" s="2" t="s">
        <v>21</v>
      </c>
      <c r="C599" s="2" t="s">
        <v>13</v>
      </c>
      <c r="D599" s="2" t="s">
        <v>14</v>
      </c>
      <c r="E599" s="3">
        <v>39759</v>
      </c>
      <c r="F599" s="3">
        <v>39759</v>
      </c>
      <c r="G599" s="2" t="s">
        <v>38</v>
      </c>
      <c r="H599" s="2">
        <v>8485</v>
      </c>
      <c r="I599" s="2">
        <v>229095</v>
      </c>
      <c r="J599" s="2">
        <v>2441</v>
      </c>
      <c r="K599" s="5">
        <v>22229.32</v>
      </c>
      <c r="L599" s="5">
        <v>449.03</v>
      </c>
      <c r="M599" s="9">
        <f t="shared" si="9"/>
        <v>9.1066448176976653</v>
      </c>
    </row>
    <row r="600" spans="1:13" x14ac:dyDescent="0.2">
      <c r="A600" s="2">
        <v>5935</v>
      </c>
      <c r="B600" s="2" t="s">
        <v>16</v>
      </c>
      <c r="C600" s="2" t="s">
        <v>18</v>
      </c>
      <c r="D600" s="2" t="s">
        <v>14</v>
      </c>
      <c r="E600" s="3">
        <v>39784</v>
      </c>
      <c r="F600" s="3">
        <v>39784</v>
      </c>
      <c r="G600" s="2" t="s">
        <v>27</v>
      </c>
      <c r="H600" s="2">
        <v>6</v>
      </c>
      <c r="I600" s="2">
        <v>493.2</v>
      </c>
      <c r="J600" s="2">
        <v>9</v>
      </c>
      <c r="K600" s="5">
        <v>2709.98</v>
      </c>
      <c r="L600" s="5">
        <v>0.97</v>
      </c>
      <c r="M600" s="9">
        <f t="shared" si="9"/>
        <v>301.10888888888888</v>
      </c>
    </row>
    <row r="601" spans="1:13" x14ac:dyDescent="0.2">
      <c r="A601" s="2">
        <v>5936</v>
      </c>
      <c r="B601" s="2" t="s">
        <v>16</v>
      </c>
      <c r="C601" s="2" t="s">
        <v>13</v>
      </c>
      <c r="D601" s="2" t="s">
        <v>14</v>
      </c>
      <c r="E601" s="3">
        <v>39773</v>
      </c>
      <c r="F601" s="3">
        <v>39773</v>
      </c>
      <c r="G601" s="2" t="s">
        <v>17</v>
      </c>
      <c r="H601" s="2">
        <v>880</v>
      </c>
      <c r="I601" s="2">
        <v>20680</v>
      </c>
      <c r="J601" s="2">
        <v>331</v>
      </c>
      <c r="K601" s="5">
        <v>2771.84</v>
      </c>
      <c r="L601" s="5">
        <v>40.53</v>
      </c>
      <c r="M601" s="9">
        <f t="shared" si="9"/>
        <v>8.3741389728096678</v>
      </c>
    </row>
    <row r="602" spans="1:13" x14ac:dyDescent="0.2">
      <c r="A602" s="2">
        <v>5937</v>
      </c>
      <c r="B602" s="2" t="s">
        <v>16</v>
      </c>
      <c r="C602" s="2" t="s">
        <v>26</v>
      </c>
      <c r="D602" s="2" t="s">
        <v>14</v>
      </c>
      <c r="E602" s="3">
        <v>39773</v>
      </c>
      <c r="F602" s="3">
        <v>39773</v>
      </c>
      <c r="G602" s="2" t="s">
        <v>34</v>
      </c>
      <c r="H602" s="2">
        <v>280</v>
      </c>
      <c r="I602" s="2">
        <v>1960</v>
      </c>
      <c r="J602" s="2">
        <v>60</v>
      </c>
      <c r="K602" s="5">
        <v>1516.05</v>
      </c>
      <c r="L602" s="5">
        <v>3.84</v>
      </c>
      <c r="M602" s="9">
        <f t="shared" si="9"/>
        <v>25.267499999999998</v>
      </c>
    </row>
    <row r="603" spans="1:13" x14ac:dyDescent="0.2">
      <c r="A603" s="2">
        <v>5976</v>
      </c>
      <c r="B603" s="2" t="s">
        <v>42</v>
      </c>
      <c r="C603" s="2" t="s">
        <v>13</v>
      </c>
      <c r="D603" s="2" t="s">
        <v>14</v>
      </c>
      <c r="E603" s="3">
        <v>39727</v>
      </c>
      <c r="F603" s="3">
        <v>39724</v>
      </c>
      <c r="G603" s="2" t="s">
        <v>64</v>
      </c>
      <c r="H603" s="2">
        <v>6998</v>
      </c>
      <c r="I603" s="2">
        <v>160954</v>
      </c>
      <c r="J603" s="2">
        <v>5057</v>
      </c>
      <c r="K603" s="5">
        <v>44347.71</v>
      </c>
      <c r="L603" s="5">
        <v>257.52999999999997</v>
      </c>
      <c r="M603" s="9">
        <f t="shared" si="9"/>
        <v>8.7695689143761122</v>
      </c>
    </row>
    <row r="604" spans="1:13" x14ac:dyDescent="0.2">
      <c r="A604" s="2">
        <v>5978</v>
      </c>
      <c r="B604" s="2" t="s">
        <v>43</v>
      </c>
      <c r="C604" s="2" t="s">
        <v>44</v>
      </c>
      <c r="D604" s="2" t="s">
        <v>52</v>
      </c>
      <c r="E604" s="3">
        <v>39685</v>
      </c>
      <c r="F604" s="3">
        <v>39674</v>
      </c>
      <c r="G604" s="2" t="s">
        <v>53</v>
      </c>
      <c r="H604" s="2">
        <v>350</v>
      </c>
      <c r="I604" s="2">
        <v>1736</v>
      </c>
      <c r="J604" s="2"/>
      <c r="K604" s="5"/>
      <c r="L604" s="5">
        <v>2.78</v>
      </c>
      <c r="M604" s="9" t="str">
        <f t="shared" si="9"/>
        <v/>
      </c>
    </row>
    <row r="605" spans="1:13" x14ac:dyDescent="0.2">
      <c r="A605" s="2">
        <v>5979</v>
      </c>
      <c r="B605" s="2" t="s">
        <v>43</v>
      </c>
      <c r="C605" s="2" t="s">
        <v>44</v>
      </c>
      <c r="D605" s="2" t="s">
        <v>52</v>
      </c>
      <c r="E605" s="3">
        <v>39685</v>
      </c>
      <c r="F605" s="3">
        <v>39674</v>
      </c>
      <c r="G605" s="2" t="s">
        <v>53</v>
      </c>
      <c r="H605" s="2">
        <v>100</v>
      </c>
      <c r="I605" s="2">
        <v>1828</v>
      </c>
      <c r="J605" s="2"/>
      <c r="K605" s="5"/>
      <c r="L605" s="5">
        <v>2.92</v>
      </c>
      <c r="M605" s="9" t="str">
        <f t="shared" si="9"/>
        <v/>
      </c>
    </row>
    <row r="606" spans="1:13" x14ac:dyDescent="0.2">
      <c r="A606" s="2">
        <v>5987</v>
      </c>
      <c r="B606" s="2" t="s">
        <v>12</v>
      </c>
      <c r="C606" s="2" t="s">
        <v>13</v>
      </c>
      <c r="D606" s="2" t="s">
        <v>14</v>
      </c>
      <c r="E606" s="3">
        <v>39734</v>
      </c>
      <c r="F606" s="3">
        <v>39734</v>
      </c>
      <c r="G606" s="2" t="s">
        <v>39</v>
      </c>
      <c r="H606" s="2">
        <v>1174</v>
      </c>
      <c r="I606" s="2">
        <v>82180</v>
      </c>
      <c r="J606" s="2">
        <v>275</v>
      </c>
      <c r="K606" s="5">
        <v>4015</v>
      </c>
      <c r="L606" s="5">
        <v>131.49</v>
      </c>
      <c r="M606" s="9">
        <f t="shared" si="9"/>
        <v>14.6</v>
      </c>
    </row>
    <row r="607" spans="1:13" x14ac:dyDescent="0.2">
      <c r="A607" s="2">
        <v>6023</v>
      </c>
      <c r="B607" s="2" t="s">
        <v>32</v>
      </c>
      <c r="C607" s="2" t="s">
        <v>13</v>
      </c>
      <c r="D607" s="2" t="s">
        <v>14</v>
      </c>
      <c r="E607" s="3">
        <v>39798</v>
      </c>
      <c r="F607" s="3">
        <v>39737</v>
      </c>
      <c r="G607" s="2" t="s">
        <v>54</v>
      </c>
      <c r="H607" s="2">
        <v>30</v>
      </c>
      <c r="I607" s="2">
        <v>197.1</v>
      </c>
      <c r="J607" s="2">
        <v>3221</v>
      </c>
      <c r="K607" s="5">
        <v>21015.77</v>
      </c>
      <c r="L607" s="5">
        <v>0.39</v>
      </c>
      <c r="M607" s="9">
        <f t="shared" si="9"/>
        <v>6.5246103694504818</v>
      </c>
    </row>
    <row r="608" spans="1:13" x14ac:dyDescent="0.2">
      <c r="A608" s="2">
        <v>6041</v>
      </c>
      <c r="B608" s="2" t="s">
        <v>12</v>
      </c>
      <c r="C608" s="2" t="s">
        <v>13</v>
      </c>
      <c r="D608" s="2" t="s">
        <v>14</v>
      </c>
      <c r="E608" s="3">
        <v>39787</v>
      </c>
      <c r="F608" s="3">
        <v>39787</v>
      </c>
      <c r="G608" s="2" t="s">
        <v>39</v>
      </c>
      <c r="H608" s="2">
        <v>1174</v>
      </c>
      <c r="I608" s="2">
        <v>82180</v>
      </c>
      <c r="J608" s="2">
        <v>268</v>
      </c>
      <c r="K608" s="5">
        <v>5243.53</v>
      </c>
      <c r="L608" s="5">
        <v>161.07</v>
      </c>
      <c r="M608" s="9">
        <f t="shared" si="9"/>
        <v>19.565410447761192</v>
      </c>
    </row>
    <row r="609" spans="1:13" x14ac:dyDescent="0.2">
      <c r="A609" s="2">
        <v>6062</v>
      </c>
      <c r="B609" s="2" t="s">
        <v>50</v>
      </c>
      <c r="C609" s="2" t="s">
        <v>13</v>
      </c>
      <c r="D609" s="2" t="s">
        <v>14</v>
      </c>
      <c r="E609" s="3">
        <v>39750</v>
      </c>
      <c r="F609" s="3">
        <v>39750</v>
      </c>
      <c r="G609" s="2" t="s">
        <v>39</v>
      </c>
      <c r="H609" s="2">
        <v>150</v>
      </c>
      <c r="I609" s="2">
        <v>1.5</v>
      </c>
      <c r="J609" s="2"/>
      <c r="K609" s="5"/>
      <c r="L609" s="5">
        <v>0</v>
      </c>
      <c r="M609" s="9" t="str">
        <f t="shared" si="9"/>
        <v/>
      </c>
    </row>
    <row r="610" spans="1:13" x14ac:dyDescent="0.2">
      <c r="A610" s="2">
        <v>6081</v>
      </c>
      <c r="B610" s="2" t="s">
        <v>16</v>
      </c>
      <c r="C610" s="2" t="s">
        <v>13</v>
      </c>
      <c r="D610" s="2" t="s">
        <v>14</v>
      </c>
      <c r="E610" s="3">
        <v>39871</v>
      </c>
      <c r="F610" s="3">
        <v>39871</v>
      </c>
      <c r="G610" s="2" t="s">
        <v>17</v>
      </c>
      <c r="H610" s="2">
        <v>6966</v>
      </c>
      <c r="I610" s="2">
        <v>16718.400000000001</v>
      </c>
      <c r="J610" s="2">
        <v>1068</v>
      </c>
      <c r="K610" s="5">
        <v>3894.21</v>
      </c>
      <c r="L610" s="5">
        <v>32.770000000000003</v>
      </c>
      <c r="M610" s="9">
        <f t="shared" si="9"/>
        <v>3.6462640449438202</v>
      </c>
    </row>
    <row r="611" spans="1:13" x14ac:dyDescent="0.2">
      <c r="A611" s="2">
        <v>6082</v>
      </c>
      <c r="B611" s="2" t="s">
        <v>16</v>
      </c>
      <c r="C611" s="2" t="s">
        <v>13</v>
      </c>
      <c r="D611" s="2" t="s">
        <v>14</v>
      </c>
      <c r="E611" s="3">
        <v>39867</v>
      </c>
      <c r="F611" s="3">
        <v>39867</v>
      </c>
      <c r="G611" s="2" t="s">
        <v>17</v>
      </c>
      <c r="H611" s="2">
        <v>4200</v>
      </c>
      <c r="I611" s="2">
        <v>12180</v>
      </c>
      <c r="J611" s="2"/>
      <c r="K611" s="5"/>
      <c r="L611" s="5">
        <v>23.87</v>
      </c>
      <c r="M611" s="9" t="str">
        <f t="shared" si="9"/>
        <v/>
      </c>
    </row>
    <row r="612" spans="1:13" x14ac:dyDescent="0.2">
      <c r="A612" s="2">
        <v>6084</v>
      </c>
      <c r="B612" s="2" t="s">
        <v>57</v>
      </c>
      <c r="C612" s="2" t="s">
        <v>13</v>
      </c>
      <c r="D612" s="2" t="s">
        <v>14</v>
      </c>
      <c r="E612" s="3">
        <v>39811</v>
      </c>
      <c r="F612" s="3">
        <v>39811</v>
      </c>
      <c r="G612" s="2" t="s">
        <v>28</v>
      </c>
      <c r="H612" s="2">
        <v>4916</v>
      </c>
      <c r="I612" s="2">
        <v>157312</v>
      </c>
      <c r="J612" s="2">
        <v>1651</v>
      </c>
      <c r="K612" s="5">
        <v>23300.18</v>
      </c>
      <c r="L612" s="5">
        <v>308.33</v>
      </c>
      <c r="M612" s="9">
        <f t="shared" si="9"/>
        <v>14.112768019382193</v>
      </c>
    </row>
    <row r="613" spans="1:13" x14ac:dyDescent="0.2">
      <c r="A613" s="2">
        <v>6105</v>
      </c>
      <c r="B613" s="2" t="s">
        <v>42</v>
      </c>
      <c r="C613" s="2" t="s">
        <v>13</v>
      </c>
      <c r="D613" s="2" t="s">
        <v>14</v>
      </c>
      <c r="E613" s="3">
        <v>39862</v>
      </c>
      <c r="F613" s="3">
        <v>39862</v>
      </c>
      <c r="G613" s="2" t="s">
        <v>28</v>
      </c>
      <c r="H613" s="2">
        <v>2500</v>
      </c>
      <c r="I613" s="2">
        <v>80000</v>
      </c>
      <c r="J613" s="2">
        <v>844</v>
      </c>
      <c r="K613" s="5">
        <v>8101.57</v>
      </c>
      <c r="L613" s="5">
        <v>156.80000000000001</v>
      </c>
      <c r="M613" s="9">
        <f t="shared" si="9"/>
        <v>9.599016587677724</v>
      </c>
    </row>
    <row r="614" spans="1:13" x14ac:dyDescent="0.2">
      <c r="A614" s="2">
        <v>6106</v>
      </c>
      <c r="B614" s="2" t="s">
        <v>42</v>
      </c>
      <c r="C614" s="2" t="s">
        <v>13</v>
      </c>
      <c r="D614" s="2" t="s">
        <v>14</v>
      </c>
      <c r="E614" s="3">
        <v>39843</v>
      </c>
      <c r="F614" s="3">
        <v>39776</v>
      </c>
      <c r="G614" s="2" t="s">
        <v>38</v>
      </c>
      <c r="H614" s="2">
        <v>8964</v>
      </c>
      <c r="I614" s="2">
        <v>242028</v>
      </c>
      <c r="J614" s="2">
        <v>3231</v>
      </c>
      <c r="K614" s="5">
        <v>15619.2</v>
      </c>
      <c r="L614" s="5">
        <v>474.37</v>
      </c>
      <c r="M614" s="9">
        <f t="shared" si="9"/>
        <v>4.8341689879294343</v>
      </c>
    </row>
    <row r="615" spans="1:13" x14ac:dyDescent="0.2">
      <c r="A615" s="2">
        <v>6111</v>
      </c>
      <c r="B615" s="2" t="s">
        <v>42</v>
      </c>
      <c r="C615" s="2" t="s">
        <v>13</v>
      </c>
      <c r="D615" s="2" t="s">
        <v>14</v>
      </c>
      <c r="E615" s="3">
        <v>39839</v>
      </c>
      <c r="F615" s="3">
        <v>39839</v>
      </c>
      <c r="G615" s="2" t="s">
        <v>64</v>
      </c>
      <c r="H615" s="2">
        <v>3510</v>
      </c>
      <c r="I615" s="2">
        <v>80730</v>
      </c>
      <c r="J615" s="2">
        <v>2535</v>
      </c>
      <c r="K615" s="5">
        <v>20083.740000000002</v>
      </c>
      <c r="L615" s="5">
        <v>158.22999999999999</v>
      </c>
      <c r="M615" s="9">
        <f t="shared" si="9"/>
        <v>7.9225798816568052</v>
      </c>
    </row>
    <row r="616" spans="1:13" x14ac:dyDescent="0.2">
      <c r="A616" s="2">
        <v>6125</v>
      </c>
      <c r="B616" s="2" t="s">
        <v>43</v>
      </c>
      <c r="C616" s="2" t="s">
        <v>44</v>
      </c>
      <c r="D616" s="2" t="s">
        <v>52</v>
      </c>
      <c r="E616" s="3">
        <v>39950</v>
      </c>
      <c r="F616" s="3">
        <v>39730</v>
      </c>
      <c r="G616" s="2" t="s">
        <v>53</v>
      </c>
      <c r="H616" s="2">
        <v>120</v>
      </c>
      <c r="I616" s="2">
        <v>2355.6</v>
      </c>
      <c r="J616" s="2"/>
      <c r="K616" s="5"/>
      <c r="L616" s="5">
        <v>4.62</v>
      </c>
      <c r="M616" s="9" t="str">
        <f t="shared" si="9"/>
        <v/>
      </c>
    </row>
    <row r="617" spans="1:13" x14ac:dyDescent="0.2">
      <c r="A617" s="2">
        <v>6139</v>
      </c>
      <c r="B617" s="2" t="s">
        <v>48</v>
      </c>
      <c r="C617" s="2" t="s">
        <v>26</v>
      </c>
      <c r="D617" s="2" t="s">
        <v>14</v>
      </c>
      <c r="E617" s="3">
        <v>39878</v>
      </c>
      <c r="F617" s="3">
        <v>39878</v>
      </c>
      <c r="G617" s="2" t="s">
        <v>55</v>
      </c>
      <c r="H617" s="2">
        <v>108</v>
      </c>
      <c r="I617" s="2">
        <v>4050</v>
      </c>
      <c r="J617" s="2"/>
      <c r="K617" s="5"/>
      <c r="L617" s="5">
        <v>7.94</v>
      </c>
      <c r="M617" s="9" t="str">
        <f t="shared" si="9"/>
        <v/>
      </c>
    </row>
    <row r="618" spans="1:13" x14ac:dyDescent="0.2">
      <c r="A618" s="2">
        <v>6196</v>
      </c>
      <c r="B618" s="2" t="s">
        <v>12</v>
      </c>
      <c r="C618" s="2" t="s">
        <v>13</v>
      </c>
      <c r="D618" s="2" t="s">
        <v>14</v>
      </c>
      <c r="E618" s="3">
        <v>39833</v>
      </c>
      <c r="F618" s="3">
        <v>39833</v>
      </c>
      <c r="G618" s="2" t="s">
        <v>54</v>
      </c>
      <c r="H618" s="2">
        <v>12</v>
      </c>
      <c r="I618" s="2">
        <v>629.88</v>
      </c>
      <c r="J618" s="2">
        <v>12</v>
      </c>
      <c r="K618" s="5">
        <v>536.78</v>
      </c>
      <c r="L618" s="5">
        <v>1.23</v>
      </c>
      <c r="M618" s="9">
        <f t="shared" si="9"/>
        <v>44.731666666666662</v>
      </c>
    </row>
    <row r="619" spans="1:13" x14ac:dyDescent="0.2">
      <c r="A619" s="2">
        <v>6253</v>
      </c>
      <c r="B619" s="2" t="s">
        <v>50</v>
      </c>
      <c r="C619" s="2" t="s">
        <v>13</v>
      </c>
      <c r="D619" s="2" t="s">
        <v>14</v>
      </c>
      <c r="E619" s="3">
        <v>39885</v>
      </c>
      <c r="F619" s="3">
        <v>39885</v>
      </c>
      <c r="G619" s="2" t="s">
        <v>28</v>
      </c>
      <c r="H619" s="2">
        <v>700</v>
      </c>
      <c r="I619" s="2">
        <v>22400</v>
      </c>
      <c r="J619" s="2">
        <v>236</v>
      </c>
      <c r="K619" s="5">
        <v>6862.01</v>
      </c>
      <c r="L619" s="5">
        <v>43.9</v>
      </c>
      <c r="M619" s="9">
        <f t="shared" si="9"/>
        <v>29.076313559322035</v>
      </c>
    </row>
    <row r="620" spans="1:13" x14ac:dyDescent="0.2">
      <c r="A620" s="2">
        <v>6257</v>
      </c>
      <c r="B620" s="2" t="s">
        <v>16</v>
      </c>
      <c r="C620" s="2" t="s">
        <v>13</v>
      </c>
      <c r="D620" s="2" t="s">
        <v>14</v>
      </c>
      <c r="E620" s="3">
        <v>39910</v>
      </c>
      <c r="F620" s="3">
        <v>39910</v>
      </c>
      <c r="G620" s="2" t="s">
        <v>17</v>
      </c>
      <c r="H620" s="2">
        <v>9576</v>
      </c>
      <c r="I620" s="2">
        <v>13885.2</v>
      </c>
      <c r="J620" s="2"/>
      <c r="K620" s="5"/>
      <c r="L620" s="5">
        <v>27.21</v>
      </c>
      <c r="M620" s="9" t="str">
        <f t="shared" si="9"/>
        <v/>
      </c>
    </row>
    <row r="621" spans="1:13" x14ac:dyDescent="0.2">
      <c r="A621" s="2">
        <v>6272</v>
      </c>
      <c r="B621" s="2" t="s">
        <v>25</v>
      </c>
      <c r="C621" s="2" t="s">
        <v>13</v>
      </c>
      <c r="D621" s="2" t="s">
        <v>14</v>
      </c>
      <c r="E621" s="3">
        <v>39903</v>
      </c>
      <c r="F621" s="3">
        <v>39903</v>
      </c>
      <c r="G621" s="2" t="s">
        <v>39</v>
      </c>
      <c r="H621" s="2">
        <v>1132</v>
      </c>
      <c r="I621" s="2">
        <v>81504</v>
      </c>
      <c r="J621" s="2">
        <v>337</v>
      </c>
      <c r="K621" s="5">
        <v>4323.93</v>
      </c>
      <c r="L621" s="5">
        <v>159.75</v>
      </c>
      <c r="M621" s="9">
        <f t="shared" si="9"/>
        <v>12.8306528189911</v>
      </c>
    </row>
    <row r="622" spans="1:13" x14ac:dyDescent="0.2">
      <c r="A622" s="2">
        <v>6312</v>
      </c>
      <c r="B622" s="2" t="s">
        <v>30</v>
      </c>
      <c r="C622" s="2" t="s">
        <v>13</v>
      </c>
      <c r="D622" s="2" t="s">
        <v>14</v>
      </c>
      <c r="E622" s="3">
        <v>39931</v>
      </c>
      <c r="F622" s="3">
        <v>39883</v>
      </c>
      <c r="G622" s="2" t="s">
        <v>37</v>
      </c>
      <c r="H622" s="2">
        <v>3912</v>
      </c>
      <c r="I622" s="2">
        <v>88020</v>
      </c>
      <c r="J622" s="2">
        <v>1320</v>
      </c>
      <c r="K622" s="5">
        <v>15022.74</v>
      </c>
      <c r="L622" s="5">
        <v>172.52</v>
      </c>
      <c r="M622" s="9">
        <f t="shared" si="9"/>
        <v>11.380863636363637</v>
      </c>
    </row>
    <row r="623" spans="1:13" x14ac:dyDescent="0.2">
      <c r="A623" s="2">
        <v>6369</v>
      </c>
      <c r="B623" s="2" t="s">
        <v>32</v>
      </c>
      <c r="C623" s="2" t="s">
        <v>18</v>
      </c>
      <c r="D623" s="2" t="s">
        <v>14</v>
      </c>
      <c r="E623" s="3">
        <v>39918</v>
      </c>
      <c r="F623" s="3">
        <v>39918</v>
      </c>
      <c r="G623" s="2" t="s">
        <v>27</v>
      </c>
      <c r="H623" s="2">
        <v>10</v>
      </c>
      <c r="I623" s="2">
        <v>411</v>
      </c>
      <c r="J623" s="2">
        <v>9</v>
      </c>
      <c r="K623" s="5">
        <v>807.28</v>
      </c>
      <c r="L623" s="5">
        <v>0.81</v>
      </c>
      <c r="M623" s="9">
        <f t="shared" si="9"/>
        <v>89.697777777777773</v>
      </c>
    </row>
    <row r="624" spans="1:13" x14ac:dyDescent="0.2">
      <c r="A624" s="2">
        <v>6381</v>
      </c>
      <c r="B624" s="2" t="s">
        <v>16</v>
      </c>
      <c r="C624" s="2" t="s">
        <v>26</v>
      </c>
      <c r="D624" s="2" t="s">
        <v>14</v>
      </c>
      <c r="E624" s="3">
        <v>39898</v>
      </c>
      <c r="F624" s="3">
        <v>39898</v>
      </c>
      <c r="G624" s="2" t="s">
        <v>34</v>
      </c>
      <c r="H624" s="2">
        <v>260</v>
      </c>
      <c r="I624" s="2">
        <v>3315</v>
      </c>
      <c r="J624" s="2">
        <v>56</v>
      </c>
      <c r="K624" s="5">
        <v>2246.81</v>
      </c>
      <c r="L624" s="5">
        <v>6.5</v>
      </c>
      <c r="M624" s="9">
        <f t="shared" si="9"/>
        <v>40.121607142857144</v>
      </c>
    </row>
    <row r="625" spans="1:13" x14ac:dyDescent="0.2">
      <c r="A625" s="2">
        <v>6394</v>
      </c>
      <c r="B625" s="2" t="s">
        <v>43</v>
      </c>
      <c r="C625" s="2" t="s">
        <v>44</v>
      </c>
      <c r="D625" s="2" t="s">
        <v>14</v>
      </c>
      <c r="E625" s="3">
        <v>39889</v>
      </c>
      <c r="F625" s="3">
        <v>39780</v>
      </c>
      <c r="G625" s="2" t="s">
        <v>53</v>
      </c>
      <c r="H625" s="2">
        <v>5000</v>
      </c>
      <c r="I625" s="2">
        <v>27450</v>
      </c>
      <c r="J625" s="2"/>
      <c r="K625" s="5"/>
      <c r="L625" s="5">
        <v>53.8</v>
      </c>
      <c r="M625" s="9" t="str">
        <f t="shared" si="9"/>
        <v/>
      </c>
    </row>
    <row r="626" spans="1:13" x14ac:dyDescent="0.2">
      <c r="A626" s="2">
        <v>6395</v>
      </c>
      <c r="B626" s="2" t="s">
        <v>43</v>
      </c>
      <c r="C626" s="2" t="s">
        <v>44</v>
      </c>
      <c r="D626" s="2" t="s">
        <v>14</v>
      </c>
      <c r="E626" s="3">
        <v>39903</v>
      </c>
      <c r="F626" s="3">
        <v>39784</v>
      </c>
      <c r="G626" s="2" t="s">
        <v>53</v>
      </c>
      <c r="H626" s="2">
        <v>1320</v>
      </c>
      <c r="I626" s="2">
        <v>1504.8</v>
      </c>
      <c r="J626" s="2"/>
      <c r="K626" s="5"/>
      <c r="L626" s="5">
        <v>2.95</v>
      </c>
      <c r="M626" s="9" t="str">
        <f t="shared" si="9"/>
        <v/>
      </c>
    </row>
    <row r="627" spans="1:13" x14ac:dyDescent="0.2">
      <c r="A627" s="2">
        <v>6396</v>
      </c>
      <c r="B627" s="2" t="s">
        <v>43</v>
      </c>
      <c r="C627" s="2" t="s">
        <v>44</v>
      </c>
      <c r="D627" s="2" t="s">
        <v>14</v>
      </c>
      <c r="E627" s="3">
        <v>39903</v>
      </c>
      <c r="F627" s="3">
        <v>39784</v>
      </c>
      <c r="G627" s="2" t="s">
        <v>53</v>
      </c>
      <c r="H627" s="2">
        <v>500</v>
      </c>
      <c r="I627" s="2">
        <v>1000</v>
      </c>
      <c r="J627" s="2"/>
      <c r="K627" s="5"/>
      <c r="L627" s="5">
        <v>1.96</v>
      </c>
      <c r="M627" s="9" t="str">
        <f t="shared" si="9"/>
        <v/>
      </c>
    </row>
    <row r="628" spans="1:13" x14ac:dyDescent="0.2">
      <c r="A628" s="2">
        <v>6397</v>
      </c>
      <c r="B628" s="2" t="s">
        <v>43</v>
      </c>
      <c r="C628" s="2" t="s">
        <v>44</v>
      </c>
      <c r="D628" s="2" t="s">
        <v>14</v>
      </c>
      <c r="E628" s="3">
        <v>39917</v>
      </c>
      <c r="F628" s="3">
        <v>39786</v>
      </c>
      <c r="G628" s="2" t="s">
        <v>53</v>
      </c>
      <c r="H628" s="2">
        <v>10260</v>
      </c>
      <c r="I628" s="2">
        <v>39193.199999999997</v>
      </c>
      <c r="J628" s="2"/>
      <c r="K628" s="5"/>
      <c r="L628" s="5">
        <v>76.819999999999993</v>
      </c>
      <c r="M628" s="9" t="str">
        <f t="shared" si="9"/>
        <v/>
      </c>
    </row>
    <row r="629" spans="1:13" x14ac:dyDescent="0.2">
      <c r="A629" s="2">
        <v>6398</v>
      </c>
      <c r="B629" s="2" t="s">
        <v>43</v>
      </c>
      <c r="C629" s="2" t="s">
        <v>44</v>
      </c>
      <c r="D629" s="2" t="s">
        <v>14</v>
      </c>
      <c r="E629" s="3">
        <v>39980</v>
      </c>
      <c r="F629" s="3">
        <v>39841</v>
      </c>
      <c r="G629" s="2" t="s">
        <v>53</v>
      </c>
      <c r="H629" s="2">
        <v>20213</v>
      </c>
      <c r="I629" s="2">
        <v>50734.63</v>
      </c>
      <c r="J629" s="2"/>
      <c r="K629" s="5"/>
      <c r="L629" s="5">
        <v>99.44</v>
      </c>
      <c r="M629" s="9" t="str">
        <f t="shared" si="9"/>
        <v/>
      </c>
    </row>
    <row r="630" spans="1:13" x14ac:dyDescent="0.2">
      <c r="A630" s="2">
        <v>6399</v>
      </c>
      <c r="B630" s="2" t="s">
        <v>43</v>
      </c>
      <c r="C630" s="2" t="s">
        <v>44</v>
      </c>
      <c r="D630" s="2" t="s">
        <v>14</v>
      </c>
      <c r="E630" s="3">
        <v>39910</v>
      </c>
      <c r="F630" s="3">
        <v>39785</v>
      </c>
      <c r="G630" s="2" t="s">
        <v>53</v>
      </c>
      <c r="H630" s="2">
        <v>1140</v>
      </c>
      <c r="I630" s="2">
        <v>4286.3999999999996</v>
      </c>
      <c r="J630" s="2"/>
      <c r="K630" s="5"/>
      <c r="L630" s="5">
        <v>8.4</v>
      </c>
      <c r="M630" s="9" t="str">
        <f t="shared" si="9"/>
        <v/>
      </c>
    </row>
    <row r="631" spans="1:13" x14ac:dyDescent="0.2">
      <c r="A631" s="2">
        <v>6400</v>
      </c>
      <c r="B631" s="2" t="s">
        <v>43</v>
      </c>
      <c r="C631" s="2" t="s">
        <v>44</v>
      </c>
      <c r="D631" s="2" t="s">
        <v>14</v>
      </c>
      <c r="E631" s="3">
        <v>39924</v>
      </c>
      <c r="F631" s="3">
        <v>39787</v>
      </c>
      <c r="G631" s="2" t="s">
        <v>53</v>
      </c>
      <c r="H631" s="2">
        <v>23</v>
      </c>
      <c r="I631" s="2">
        <v>83.72</v>
      </c>
      <c r="J631" s="2"/>
      <c r="K631" s="5"/>
      <c r="L631" s="5">
        <v>0.16</v>
      </c>
      <c r="M631" s="9" t="str">
        <f t="shared" si="9"/>
        <v/>
      </c>
    </row>
    <row r="632" spans="1:13" x14ac:dyDescent="0.2">
      <c r="A632" s="2">
        <v>6401</v>
      </c>
      <c r="B632" s="2" t="s">
        <v>43</v>
      </c>
      <c r="C632" s="2" t="s">
        <v>44</v>
      </c>
      <c r="D632" s="2" t="s">
        <v>14</v>
      </c>
      <c r="E632" s="3">
        <v>39903</v>
      </c>
      <c r="F632" s="3">
        <v>39773</v>
      </c>
      <c r="G632" s="2" t="s">
        <v>53</v>
      </c>
      <c r="H632" s="2">
        <v>400</v>
      </c>
      <c r="I632" s="2">
        <v>440</v>
      </c>
      <c r="J632" s="2"/>
      <c r="K632" s="5"/>
      <c r="L632" s="5">
        <v>0.86</v>
      </c>
      <c r="M632" s="9" t="str">
        <f t="shared" si="9"/>
        <v/>
      </c>
    </row>
    <row r="633" spans="1:13" x14ac:dyDescent="0.2">
      <c r="A633" s="2">
        <v>6402</v>
      </c>
      <c r="B633" s="2" t="s">
        <v>43</v>
      </c>
      <c r="C633" s="2" t="s">
        <v>44</v>
      </c>
      <c r="D633" s="2" t="s">
        <v>14</v>
      </c>
      <c r="E633" s="3">
        <v>39904</v>
      </c>
      <c r="F633" s="3">
        <v>39778</v>
      </c>
      <c r="G633" s="2" t="s">
        <v>53</v>
      </c>
      <c r="H633" s="2">
        <v>156</v>
      </c>
      <c r="I633" s="2">
        <v>845.52</v>
      </c>
      <c r="J633" s="2"/>
      <c r="K633" s="5"/>
      <c r="L633" s="5">
        <v>1.66</v>
      </c>
      <c r="M633" s="9" t="str">
        <f t="shared" si="9"/>
        <v/>
      </c>
    </row>
    <row r="634" spans="1:13" x14ac:dyDescent="0.2">
      <c r="A634" s="2">
        <v>6403</v>
      </c>
      <c r="B634" s="2" t="s">
        <v>43</v>
      </c>
      <c r="C634" s="2" t="s">
        <v>44</v>
      </c>
      <c r="D634" s="2" t="s">
        <v>14</v>
      </c>
      <c r="E634" s="3">
        <v>39890</v>
      </c>
      <c r="F634" s="3">
        <v>39890</v>
      </c>
      <c r="G634" s="2" t="s">
        <v>53</v>
      </c>
      <c r="H634" s="2">
        <v>44</v>
      </c>
      <c r="I634" s="2">
        <v>237.6</v>
      </c>
      <c r="J634" s="2"/>
      <c r="K634" s="5"/>
      <c r="L634" s="5">
        <v>0.47</v>
      </c>
      <c r="M634" s="9" t="str">
        <f t="shared" si="9"/>
        <v/>
      </c>
    </row>
    <row r="635" spans="1:13" x14ac:dyDescent="0.2">
      <c r="A635" s="2">
        <v>6404</v>
      </c>
      <c r="B635" s="2" t="s">
        <v>43</v>
      </c>
      <c r="C635" s="2" t="s">
        <v>44</v>
      </c>
      <c r="D635" s="2" t="s">
        <v>14</v>
      </c>
      <c r="E635" s="3">
        <v>39902</v>
      </c>
      <c r="F635" s="3">
        <v>39834</v>
      </c>
      <c r="G635" s="2" t="s">
        <v>53</v>
      </c>
      <c r="H635" s="2">
        <v>1600</v>
      </c>
      <c r="I635" s="2">
        <v>26624</v>
      </c>
      <c r="J635" s="2"/>
      <c r="K635" s="5"/>
      <c r="L635" s="5">
        <v>52.18</v>
      </c>
      <c r="M635" s="9" t="str">
        <f t="shared" si="9"/>
        <v/>
      </c>
    </row>
    <row r="636" spans="1:13" x14ac:dyDescent="0.2">
      <c r="A636" s="2">
        <v>6405</v>
      </c>
      <c r="B636" s="2" t="s">
        <v>43</v>
      </c>
      <c r="C636" s="2" t="s">
        <v>44</v>
      </c>
      <c r="D636" s="2" t="s">
        <v>14</v>
      </c>
      <c r="E636" s="3">
        <v>39902</v>
      </c>
      <c r="F636" s="3">
        <v>39834</v>
      </c>
      <c r="G636" s="2" t="s">
        <v>53</v>
      </c>
      <c r="H636" s="2">
        <v>800</v>
      </c>
      <c r="I636" s="2">
        <v>9856</v>
      </c>
      <c r="J636" s="2"/>
      <c r="K636" s="5"/>
      <c r="L636" s="5">
        <v>19.32</v>
      </c>
      <c r="M636" s="9" t="str">
        <f t="shared" si="9"/>
        <v/>
      </c>
    </row>
    <row r="637" spans="1:13" x14ac:dyDescent="0.2">
      <c r="A637" s="2">
        <v>6411</v>
      </c>
      <c r="B637" s="2" t="s">
        <v>43</v>
      </c>
      <c r="C637" s="2" t="s">
        <v>44</v>
      </c>
      <c r="D637" s="2" t="s">
        <v>14</v>
      </c>
      <c r="E637" s="3">
        <v>39989</v>
      </c>
      <c r="F637" s="3">
        <v>40116</v>
      </c>
      <c r="G637" s="2" t="s">
        <v>53</v>
      </c>
      <c r="H637" s="2">
        <v>3304</v>
      </c>
      <c r="I637" s="2">
        <v>18667.599999999999</v>
      </c>
      <c r="J637" s="2"/>
      <c r="K637" s="5"/>
      <c r="L637" s="5">
        <v>40.25</v>
      </c>
      <c r="M637" s="9" t="str">
        <f t="shared" si="9"/>
        <v/>
      </c>
    </row>
    <row r="638" spans="1:13" x14ac:dyDescent="0.2">
      <c r="A638" s="2">
        <v>6415</v>
      </c>
      <c r="B638" s="2" t="s">
        <v>43</v>
      </c>
      <c r="C638" s="2" t="s">
        <v>44</v>
      </c>
      <c r="D638" s="2" t="s">
        <v>14</v>
      </c>
      <c r="E638" s="3">
        <v>39989</v>
      </c>
      <c r="F638" s="3">
        <v>39911</v>
      </c>
      <c r="G638" s="2" t="s">
        <v>53</v>
      </c>
      <c r="H638" s="2">
        <v>1200</v>
      </c>
      <c r="I638" s="2">
        <v>7248</v>
      </c>
      <c r="J638" s="2"/>
      <c r="K638" s="5"/>
      <c r="L638" s="5">
        <v>14.21</v>
      </c>
      <c r="M638" s="9" t="str">
        <f t="shared" si="9"/>
        <v/>
      </c>
    </row>
    <row r="639" spans="1:13" x14ac:dyDescent="0.2">
      <c r="A639" s="2">
        <v>6416</v>
      </c>
      <c r="B639" s="2" t="s">
        <v>43</v>
      </c>
      <c r="C639" s="2" t="s">
        <v>44</v>
      </c>
      <c r="D639" s="2" t="s">
        <v>14</v>
      </c>
      <c r="E639" s="3">
        <v>39989</v>
      </c>
      <c r="F639" s="3">
        <v>39924</v>
      </c>
      <c r="G639" s="2" t="s">
        <v>53</v>
      </c>
      <c r="H639" s="2">
        <v>2775</v>
      </c>
      <c r="I639" s="2">
        <v>8325</v>
      </c>
      <c r="J639" s="2"/>
      <c r="K639" s="5"/>
      <c r="L639" s="5">
        <v>16.32</v>
      </c>
      <c r="M639" s="9" t="str">
        <f t="shared" si="9"/>
        <v/>
      </c>
    </row>
    <row r="640" spans="1:13" x14ac:dyDescent="0.2">
      <c r="A640" s="2">
        <v>6417</v>
      </c>
      <c r="B640" s="2" t="s">
        <v>43</v>
      </c>
      <c r="C640" s="2" t="s">
        <v>44</v>
      </c>
      <c r="D640" s="2" t="s">
        <v>14</v>
      </c>
      <c r="E640" s="3">
        <v>39989</v>
      </c>
      <c r="F640" s="3">
        <v>39918</v>
      </c>
      <c r="G640" s="2" t="s">
        <v>53</v>
      </c>
      <c r="H640" s="2">
        <v>150</v>
      </c>
      <c r="I640" s="2">
        <v>1407</v>
      </c>
      <c r="J640" s="2"/>
      <c r="K640" s="5"/>
      <c r="L640" s="5">
        <v>2.76</v>
      </c>
      <c r="M640" s="9" t="str">
        <f t="shared" si="9"/>
        <v/>
      </c>
    </row>
    <row r="641" spans="1:13" x14ac:dyDescent="0.2">
      <c r="A641" s="2">
        <v>6418</v>
      </c>
      <c r="B641" s="2" t="s">
        <v>43</v>
      </c>
      <c r="C641" s="2" t="s">
        <v>44</v>
      </c>
      <c r="D641" s="2" t="s">
        <v>14</v>
      </c>
      <c r="E641" s="3">
        <v>39989</v>
      </c>
      <c r="F641" s="3">
        <v>39919</v>
      </c>
      <c r="G641" s="2" t="s">
        <v>53</v>
      </c>
      <c r="H641" s="2">
        <v>6500</v>
      </c>
      <c r="I641" s="2">
        <v>82030</v>
      </c>
      <c r="J641" s="2"/>
      <c r="K641" s="5"/>
      <c r="L641" s="5">
        <v>160.78</v>
      </c>
      <c r="M641" s="9" t="str">
        <f t="shared" si="9"/>
        <v/>
      </c>
    </row>
    <row r="642" spans="1:13" x14ac:dyDescent="0.2">
      <c r="A642" s="2">
        <v>6431</v>
      </c>
      <c r="B642" s="2" t="s">
        <v>12</v>
      </c>
      <c r="C642" s="2" t="s">
        <v>18</v>
      </c>
      <c r="D642" s="2" t="s">
        <v>14</v>
      </c>
      <c r="E642" s="3">
        <v>40049</v>
      </c>
      <c r="F642" s="3">
        <v>40049</v>
      </c>
      <c r="G642" s="2" t="s">
        <v>27</v>
      </c>
      <c r="H642" s="2">
        <v>50</v>
      </c>
      <c r="I642" s="2">
        <v>2055</v>
      </c>
      <c r="J642" s="2">
        <v>99</v>
      </c>
      <c r="K642" s="5">
        <v>1939.99</v>
      </c>
      <c r="L642" s="5">
        <v>4.03</v>
      </c>
      <c r="M642" s="9">
        <f t="shared" si="9"/>
        <v>19.595858585858586</v>
      </c>
    </row>
    <row r="643" spans="1:13" x14ac:dyDescent="0.2">
      <c r="A643" s="2">
        <v>6432</v>
      </c>
      <c r="B643" s="2" t="s">
        <v>43</v>
      </c>
      <c r="C643" s="2" t="s">
        <v>44</v>
      </c>
      <c r="D643" s="2" t="s">
        <v>52</v>
      </c>
      <c r="E643" s="3">
        <v>39924</v>
      </c>
      <c r="F643" s="3">
        <v>39924</v>
      </c>
      <c r="G643" s="2" t="s">
        <v>53</v>
      </c>
      <c r="H643" s="2">
        <v>650</v>
      </c>
      <c r="I643" s="2">
        <v>13819</v>
      </c>
      <c r="J643" s="2"/>
      <c r="K643" s="5"/>
      <c r="L643" s="5">
        <v>27.09</v>
      </c>
      <c r="M643" s="9" t="str">
        <f t="shared" ref="M643:M706" si="10">IF(J643=0, "", K643/J643)</f>
        <v/>
      </c>
    </row>
    <row r="644" spans="1:13" x14ac:dyDescent="0.2">
      <c r="A644" s="2">
        <v>6436</v>
      </c>
      <c r="B644" s="2" t="s">
        <v>43</v>
      </c>
      <c r="C644" s="2" t="s">
        <v>44</v>
      </c>
      <c r="D644" s="2" t="s">
        <v>52</v>
      </c>
      <c r="E644" s="3">
        <v>39948</v>
      </c>
      <c r="F644" s="3">
        <v>39923</v>
      </c>
      <c r="G644" s="2" t="s">
        <v>53</v>
      </c>
      <c r="H644" s="2">
        <v>2000</v>
      </c>
      <c r="I644" s="2">
        <v>25040</v>
      </c>
      <c r="J644" s="2"/>
      <c r="K644" s="5"/>
      <c r="L644" s="5">
        <v>49.08</v>
      </c>
      <c r="M644" s="9" t="str">
        <f t="shared" si="10"/>
        <v/>
      </c>
    </row>
    <row r="645" spans="1:13" x14ac:dyDescent="0.2">
      <c r="A645" s="2">
        <v>6437</v>
      </c>
      <c r="B645" s="2" t="s">
        <v>43</v>
      </c>
      <c r="C645" s="2" t="s">
        <v>44</v>
      </c>
      <c r="D645" s="2" t="s">
        <v>52</v>
      </c>
      <c r="E645" s="3">
        <v>39948</v>
      </c>
      <c r="F645" s="3">
        <v>39926</v>
      </c>
      <c r="G645" s="2" t="s">
        <v>53</v>
      </c>
      <c r="H645" s="2">
        <v>2000</v>
      </c>
      <c r="I645" s="2">
        <v>14160</v>
      </c>
      <c r="J645" s="2"/>
      <c r="K645" s="5"/>
      <c r="L645" s="5">
        <v>27.75</v>
      </c>
      <c r="M645" s="9" t="str">
        <f t="shared" si="10"/>
        <v/>
      </c>
    </row>
    <row r="646" spans="1:13" x14ac:dyDescent="0.2">
      <c r="A646" s="2">
        <v>6438</v>
      </c>
      <c r="B646" s="2" t="s">
        <v>43</v>
      </c>
      <c r="C646" s="2" t="s">
        <v>44</v>
      </c>
      <c r="D646" s="2" t="s">
        <v>52</v>
      </c>
      <c r="E646" s="3">
        <v>39948</v>
      </c>
      <c r="F646" s="3">
        <v>39926</v>
      </c>
      <c r="G646" s="2" t="s">
        <v>53</v>
      </c>
      <c r="H646" s="2">
        <v>400</v>
      </c>
      <c r="I646" s="2">
        <v>832</v>
      </c>
      <c r="J646" s="2"/>
      <c r="K646" s="5"/>
      <c r="L646" s="5">
        <v>1.63</v>
      </c>
      <c r="M646" s="9" t="str">
        <f t="shared" si="10"/>
        <v/>
      </c>
    </row>
    <row r="647" spans="1:13" x14ac:dyDescent="0.2">
      <c r="A647" s="2">
        <v>6439</v>
      </c>
      <c r="B647" s="2" t="s">
        <v>43</v>
      </c>
      <c r="C647" s="2" t="s">
        <v>44</v>
      </c>
      <c r="D647" s="2" t="s">
        <v>52</v>
      </c>
      <c r="E647" s="3">
        <v>39948</v>
      </c>
      <c r="F647" s="3">
        <v>39926</v>
      </c>
      <c r="G647" s="2" t="s">
        <v>53</v>
      </c>
      <c r="H647" s="2">
        <v>80</v>
      </c>
      <c r="I647" s="2">
        <v>750.4</v>
      </c>
      <c r="J647" s="2"/>
      <c r="K647" s="5"/>
      <c r="L647" s="5">
        <v>1.47</v>
      </c>
      <c r="M647" s="9" t="str">
        <f t="shared" si="10"/>
        <v/>
      </c>
    </row>
    <row r="648" spans="1:13" x14ac:dyDescent="0.2">
      <c r="A648" s="2">
        <v>6440</v>
      </c>
      <c r="B648" s="2" t="s">
        <v>43</v>
      </c>
      <c r="C648" s="2" t="s">
        <v>44</v>
      </c>
      <c r="D648" s="2" t="s">
        <v>52</v>
      </c>
      <c r="E648" s="3">
        <v>39948</v>
      </c>
      <c r="F648" s="3">
        <v>40011</v>
      </c>
      <c r="G648" s="2" t="s">
        <v>53</v>
      </c>
      <c r="H648" s="2">
        <v>24</v>
      </c>
      <c r="I648" s="2">
        <v>94.8</v>
      </c>
      <c r="J648" s="2"/>
      <c r="K648" s="5"/>
      <c r="L648" s="5">
        <v>0.19</v>
      </c>
      <c r="M648" s="9" t="str">
        <f t="shared" si="10"/>
        <v/>
      </c>
    </row>
    <row r="649" spans="1:13" x14ac:dyDescent="0.2">
      <c r="A649" s="2">
        <v>6450</v>
      </c>
      <c r="B649" s="2" t="s">
        <v>12</v>
      </c>
      <c r="C649" s="2" t="s">
        <v>13</v>
      </c>
      <c r="D649" s="2" t="s">
        <v>14</v>
      </c>
      <c r="E649" s="3">
        <v>40008</v>
      </c>
      <c r="F649" s="3">
        <v>40008</v>
      </c>
      <c r="G649" s="2" t="s">
        <v>39</v>
      </c>
      <c r="H649" s="2">
        <v>800</v>
      </c>
      <c r="I649" s="2">
        <v>56000</v>
      </c>
      <c r="J649" s="2">
        <v>182</v>
      </c>
      <c r="K649" s="5">
        <v>3272.6</v>
      </c>
      <c r="L649" s="5">
        <v>109.76</v>
      </c>
      <c r="M649" s="9">
        <f t="shared" si="10"/>
        <v>17.98131868131868</v>
      </c>
    </row>
    <row r="650" spans="1:13" x14ac:dyDescent="0.2">
      <c r="A650" s="2">
        <v>6451</v>
      </c>
      <c r="B650" s="2" t="s">
        <v>22</v>
      </c>
      <c r="C650" s="2" t="s">
        <v>13</v>
      </c>
      <c r="D650" s="2" t="s">
        <v>14</v>
      </c>
      <c r="E650" s="3">
        <v>40004</v>
      </c>
      <c r="F650" s="3">
        <v>40004</v>
      </c>
      <c r="G650" s="2" t="s">
        <v>28</v>
      </c>
      <c r="H650" s="2">
        <v>7000</v>
      </c>
      <c r="I650" s="2">
        <v>224000</v>
      </c>
      <c r="J650" s="2">
        <v>2379</v>
      </c>
      <c r="K650" s="5">
        <v>21686.21</v>
      </c>
      <c r="L650" s="5">
        <v>439.04</v>
      </c>
      <c r="M650" s="9">
        <f t="shared" si="10"/>
        <v>9.1156830601092889</v>
      </c>
    </row>
    <row r="651" spans="1:13" x14ac:dyDescent="0.2">
      <c r="A651" s="2">
        <v>6488</v>
      </c>
      <c r="B651" s="2" t="s">
        <v>21</v>
      </c>
      <c r="C651" s="2" t="s">
        <v>13</v>
      </c>
      <c r="D651" s="2" t="s">
        <v>14</v>
      </c>
      <c r="E651" s="3">
        <v>40113</v>
      </c>
      <c r="F651" s="3">
        <v>40113</v>
      </c>
      <c r="G651" s="2" t="s">
        <v>78</v>
      </c>
      <c r="H651" s="2">
        <v>2000</v>
      </c>
      <c r="I651" s="2">
        <v>70420</v>
      </c>
      <c r="J651" s="2">
        <v>10</v>
      </c>
      <c r="K651" s="5">
        <v>14515.44</v>
      </c>
      <c r="L651" s="5">
        <v>138.02000000000001</v>
      </c>
      <c r="M651" s="9">
        <f t="shared" si="10"/>
        <v>1451.5440000000001</v>
      </c>
    </row>
    <row r="652" spans="1:13" x14ac:dyDescent="0.2">
      <c r="A652" s="2">
        <v>6517</v>
      </c>
      <c r="B652" s="2" t="s">
        <v>16</v>
      </c>
      <c r="C652" s="2" t="s">
        <v>13</v>
      </c>
      <c r="D652" s="2" t="s">
        <v>14</v>
      </c>
      <c r="E652" s="3">
        <v>40004</v>
      </c>
      <c r="F652" s="3">
        <v>40004</v>
      </c>
      <c r="G652" s="2" t="s">
        <v>17</v>
      </c>
      <c r="H652" s="2">
        <v>6048</v>
      </c>
      <c r="I652" s="2">
        <v>8769.6</v>
      </c>
      <c r="J652" s="2"/>
      <c r="K652" s="5"/>
      <c r="L652" s="5">
        <v>17.190000000000001</v>
      </c>
      <c r="M652" s="9" t="str">
        <f t="shared" si="10"/>
        <v/>
      </c>
    </row>
    <row r="653" spans="1:13" x14ac:dyDescent="0.2">
      <c r="A653" s="2">
        <v>6519</v>
      </c>
      <c r="B653" s="2" t="s">
        <v>56</v>
      </c>
      <c r="C653" s="2" t="s">
        <v>13</v>
      </c>
      <c r="D653" s="2" t="s">
        <v>14</v>
      </c>
      <c r="E653" s="3">
        <v>40004</v>
      </c>
      <c r="F653" s="3">
        <v>40004</v>
      </c>
      <c r="G653" s="2" t="s">
        <v>39</v>
      </c>
      <c r="H653" s="2">
        <v>1200</v>
      </c>
      <c r="I653" s="2">
        <v>84000</v>
      </c>
      <c r="J653" s="2">
        <v>274</v>
      </c>
      <c r="K653" s="5">
        <v>3321.08</v>
      </c>
      <c r="L653" s="5">
        <v>164.64</v>
      </c>
      <c r="M653" s="9">
        <f t="shared" si="10"/>
        <v>12.120729927007298</v>
      </c>
    </row>
    <row r="654" spans="1:13" x14ac:dyDescent="0.2">
      <c r="A654" s="2">
        <v>6524</v>
      </c>
      <c r="B654" s="2" t="s">
        <v>50</v>
      </c>
      <c r="C654" s="2" t="s">
        <v>44</v>
      </c>
      <c r="D654" s="2" t="s">
        <v>14</v>
      </c>
      <c r="E654" s="3">
        <v>39948</v>
      </c>
      <c r="F654" s="3">
        <v>39948</v>
      </c>
      <c r="G654" s="2" t="s">
        <v>39</v>
      </c>
      <c r="H654" s="2">
        <v>7</v>
      </c>
      <c r="I654" s="2">
        <v>525</v>
      </c>
      <c r="J654" s="2">
        <v>5</v>
      </c>
      <c r="K654" s="5">
        <v>87.73</v>
      </c>
      <c r="L654" s="5">
        <v>1.03</v>
      </c>
      <c r="M654" s="9">
        <f t="shared" si="10"/>
        <v>17.545999999999999</v>
      </c>
    </row>
    <row r="655" spans="1:13" x14ac:dyDescent="0.2">
      <c r="A655" s="2">
        <v>6544</v>
      </c>
      <c r="B655" s="2" t="s">
        <v>16</v>
      </c>
      <c r="C655" s="2" t="s">
        <v>26</v>
      </c>
      <c r="D655" s="2" t="s">
        <v>14</v>
      </c>
      <c r="E655" s="3">
        <v>39986</v>
      </c>
      <c r="F655" s="3">
        <v>39986</v>
      </c>
      <c r="G655" s="2" t="s">
        <v>34</v>
      </c>
      <c r="H655" s="2">
        <v>120</v>
      </c>
      <c r="I655" s="2">
        <v>840</v>
      </c>
      <c r="J655" s="2"/>
      <c r="K655" s="5"/>
      <c r="L655" s="5">
        <v>1.65</v>
      </c>
      <c r="M655" s="9" t="str">
        <f t="shared" si="10"/>
        <v/>
      </c>
    </row>
    <row r="656" spans="1:13" x14ac:dyDescent="0.2">
      <c r="A656" s="2">
        <v>6546</v>
      </c>
      <c r="B656" s="2" t="s">
        <v>16</v>
      </c>
      <c r="C656" s="2" t="s">
        <v>26</v>
      </c>
      <c r="D656" s="2" t="s">
        <v>14</v>
      </c>
      <c r="E656" s="3">
        <v>40022</v>
      </c>
      <c r="F656" s="3">
        <v>40022</v>
      </c>
      <c r="G656" s="2" t="s">
        <v>34</v>
      </c>
      <c r="H656" s="2">
        <v>320</v>
      </c>
      <c r="I656" s="2">
        <v>2240</v>
      </c>
      <c r="J656" s="2"/>
      <c r="K656" s="5"/>
      <c r="L656" s="5">
        <v>4.3899999999999997</v>
      </c>
      <c r="M656" s="9" t="str">
        <f t="shared" si="10"/>
        <v/>
      </c>
    </row>
    <row r="657" spans="1:13" x14ac:dyDescent="0.2">
      <c r="A657" s="2">
        <v>6561</v>
      </c>
      <c r="B657" s="2" t="s">
        <v>43</v>
      </c>
      <c r="C657" s="2" t="s">
        <v>44</v>
      </c>
      <c r="D657" s="2" t="s">
        <v>52</v>
      </c>
      <c r="E657" s="3">
        <v>40022</v>
      </c>
      <c r="F657" s="3">
        <v>40030</v>
      </c>
      <c r="G657" s="2" t="s">
        <v>53</v>
      </c>
      <c r="H657" s="2">
        <v>50</v>
      </c>
      <c r="I657" s="2">
        <v>2099</v>
      </c>
      <c r="J657" s="2"/>
      <c r="K657" s="5"/>
      <c r="L657" s="5">
        <v>4.1100000000000003</v>
      </c>
      <c r="M657" s="9" t="str">
        <f t="shared" si="10"/>
        <v/>
      </c>
    </row>
    <row r="658" spans="1:13" x14ac:dyDescent="0.2">
      <c r="A658" s="2">
        <v>6563</v>
      </c>
      <c r="B658" s="2" t="s">
        <v>43</v>
      </c>
      <c r="C658" s="2" t="s">
        <v>44</v>
      </c>
      <c r="D658" s="2" t="s">
        <v>52</v>
      </c>
      <c r="E658" s="3">
        <v>40098</v>
      </c>
      <c r="F658" s="3">
        <v>40028</v>
      </c>
      <c r="G658" s="2" t="s">
        <v>53</v>
      </c>
      <c r="H658" s="2">
        <v>140</v>
      </c>
      <c r="I658" s="2">
        <v>3540.6</v>
      </c>
      <c r="J658" s="2"/>
      <c r="K658" s="5"/>
      <c r="L658" s="5">
        <v>6.94</v>
      </c>
      <c r="M658" s="9" t="str">
        <f t="shared" si="10"/>
        <v/>
      </c>
    </row>
    <row r="659" spans="1:13" x14ac:dyDescent="0.2">
      <c r="A659" s="2">
        <v>6595</v>
      </c>
      <c r="B659" s="2" t="s">
        <v>22</v>
      </c>
      <c r="C659" s="2" t="s">
        <v>18</v>
      </c>
      <c r="D659" s="2" t="s">
        <v>14</v>
      </c>
      <c r="E659" s="3">
        <v>38957</v>
      </c>
      <c r="F659" s="3">
        <v>38957</v>
      </c>
      <c r="G659" s="2" t="s">
        <v>19</v>
      </c>
      <c r="H659" s="2">
        <v>500</v>
      </c>
      <c r="I659" s="2">
        <v>40000</v>
      </c>
      <c r="J659" s="2">
        <v>171</v>
      </c>
      <c r="K659" s="5">
        <v>1187.19</v>
      </c>
      <c r="L659" s="5"/>
      <c r="M659" s="9">
        <f t="shared" si="10"/>
        <v>6.9426315789473687</v>
      </c>
    </row>
    <row r="660" spans="1:13" x14ac:dyDescent="0.2">
      <c r="A660" s="2">
        <v>6599</v>
      </c>
      <c r="B660" s="2" t="s">
        <v>32</v>
      </c>
      <c r="C660" s="2" t="s">
        <v>26</v>
      </c>
      <c r="D660" s="2" t="s">
        <v>14</v>
      </c>
      <c r="E660" s="3">
        <v>38975</v>
      </c>
      <c r="F660" s="3">
        <v>38975</v>
      </c>
      <c r="G660" s="2" t="s">
        <v>81</v>
      </c>
      <c r="H660" s="2">
        <v>12</v>
      </c>
      <c r="I660" s="2">
        <v>3240</v>
      </c>
      <c r="J660" s="2"/>
      <c r="K660" s="5"/>
      <c r="L660" s="5"/>
      <c r="M660" s="9" t="str">
        <f t="shared" si="10"/>
        <v/>
      </c>
    </row>
    <row r="661" spans="1:13" x14ac:dyDescent="0.2">
      <c r="A661" s="2">
        <v>6600</v>
      </c>
      <c r="B661" s="2" t="s">
        <v>16</v>
      </c>
      <c r="C661" s="2" t="s">
        <v>13</v>
      </c>
      <c r="D661" s="2" t="s">
        <v>14</v>
      </c>
      <c r="E661" s="3">
        <v>38961</v>
      </c>
      <c r="F661" s="3">
        <v>38961</v>
      </c>
      <c r="G661" s="2" t="s">
        <v>20</v>
      </c>
      <c r="H661" s="2">
        <v>2080</v>
      </c>
      <c r="I661" s="2">
        <v>8299.2000000000007</v>
      </c>
      <c r="J661" s="2">
        <v>87</v>
      </c>
      <c r="K661" s="5">
        <v>10657.19</v>
      </c>
      <c r="L661" s="5"/>
      <c r="M661" s="9">
        <f t="shared" si="10"/>
        <v>122.49643678160921</v>
      </c>
    </row>
    <row r="662" spans="1:13" x14ac:dyDescent="0.2">
      <c r="A662" s="2">
        <v>6601</v>
      </c>
      <c r="B662" s="2" t="s">
        <v>16</v>
      </c>
      <c r="C662" s="2" t="s">
        <v>13</v>
      </c>
      <c r="D662" s="2" t="s">
        <v>14</v>
      </c>
      <c r="E662" s="3">
        <v>38964</v>
      </c>
      <c r="F662" s="3">
        <v>38964</v>
      </c>
      <c r="G662" s="2" t="s">
        <v>31</v>
      </c>
      <c r="H662" s="2">
        <v>19000</v>
      </c>
      <c r="I662" s="2">
        <v>323000</v>
      </c>
      <c r="J662" s="2">
        <v>1520</v>
      </c>
      <c r="K662" s="5">
        <v>19044.32</v>
      </c>
      <c r="L662" s="5"/>
      <c r="M662" s="9">
        <f t="shared" si="10"/>
        <v>12.529157894736842</v>
      </c>
    </row>
    <row r="663" spans="1:13" x14ac:dyDescent="0.2">
      <c r="A663" s="2">
        <v>6608</v>
      </c>
      <c r="B663" s="2" t="s">
        <v>12</v>
      </c>
      <c r="C663" s="2" t="s">
        <v>18</v>
      </c>
      <c r="D663" s="2" t="s">
        <v>14</v>
      </c>
      <c r="E663" s="3">
        <v>39017</v>
      </c>
      <c r="F663" s="3">
        <v>39017</v>
      </c>
      <c r="G663" s="2" t="s">
        <v>19</v>
      </c>
      <c r="H663" s="2">
        <v>600</v>
      </c>
      <c r="I663" s="2">
        <v>48000</v>
      </c>
      <c r="J663" s="2">
        <v>205503</v>
      </c>
      <c r="K663" s="5">
        <v>4110.88</v>
      </c>
      <c r="L663" s="5"/>
      <c r="M663" s="9">
        <f t="shared" si="10"/>
        <v>2.0003990209388672E-2</v>
      </c>
    </row>
    <row r="664" spans="1:13" x14ac:dyDescent="0.2">
      <c r="A664" s="2">
        <v>6621</v>
      </c>
      <c r="B664" s="2" t="s">
        <v>67</v>
      </c>
      <c r="C664" s="2" t="s">
        <v>13</v>
      </c>
      <c r="D664" s="2" t="s">
        <v>14</v>
      </c>
      <c r="E664" s="3">
        <v>39072</v>
      </c>
      <c r="F664" s="3">
        <v>39072</v>
      </c>
      <c r="G664" s="2" t="s">
        <v>17</v>
      </c>
      <c r="H664" s="2">
        <v>6349</v>
      </c>
      <c r="I664" s="2">
        <v>12380.55</v>
      </c>
      <c r="J664" s="2"/>
      <c r="K664" s="5"/>
      <c r="L664" s="5"/>
      <c r="M664" s="9" t="str">
        <f t="shared" si="10"/>
        <v/>
      </c>
    </row>
    <row r="665" spans="1:13" x14ac:dyDescent="0.2">
      <c r="A665" s="2">
        <v>6622</v>
      </c>
      <c r="B665" s="2" t="s">
        <v>67</v>
      </c>
      <c r="C665" s="2" t="s">
        <v>13</v>
      </c>
      <c r="D665" s="2" t="s">
        <v>14</v>
      </c>
      <c r="E665" s="3">
        <v>39084</v>
      </c>
      <c r="F665" s="3">
        <v>39084</v>
      </c>
      <c r="G665" s="2" t="s">
        <v>61</v>
      </c>
      <c r="H665" s="2">
        <v>6349</v>
      </c>
      <c r="I665" s="2">
        <v>21586.6</v>
      </c>
      <c r="J665" s="2">
        <v>355</v>
      </c>
      <c r="K665" s="5">
        <v>3181.2</v>
      </c>
      <c r="L665" s="5"/>
      <c r="M665" s="9">
        <f t="shared" si="10"/>
        <v>8.9611267605633795</v>
      </c>
    </row>
    <row r="666" spans="1:13" x14ac:dyDescent="0.2">
      <c r="A666" s="2">
        <v>6623</v>
      </c>
      <c r="B666" s="2" t="s">
        <v>22</v>
      </c>
      <c r="C666" s="2" t="s">
        <v>26</v>
      </c>
      <c r="D666" s="2" t="s">
        <v>14</v>
      </c>
      <c r="E666" s="3">
        <v>39056</v>
      </c>
      <c r="F666" s="3">
        <v>39056</v>
      </c>
      <c r="G666" s="2" t="s">
        <v>60</v>
      </c>
      <c r="H666" s="2">
        <v>70</v>
      </c>
      <c r="I666" s="2">
        <v>2877</v>
      </c>
      <c r="J666" s="2">
        <v>57</v>
      </c>
      <c r="K666" s="5"/>
      <c r="L666" s="5"/>
      <c r="M666" s="9">
        <f t="shared" si="10"/>
        <v>0</v>
      </c>
    </row>
    <row r="667" spans="1:13" x14ac:dyDescent="0.2">
      <c r="A667" s="2">
        <v>6624</v>
      </c>
      <c r="B667" s="2" t="s">
        <v>22</v>
      </c>
      <c r="C667" s="2" t="s">
        <v>13</v>
      </c>
      <c r="D667" s="2" t="s">
        <v>14</v>
      </c>
      <c r="E667" s="3">
        <v>39091</v>
      </c>
      <c r="F667" s="3">
        <v>39091</v>
      </c>
      <c r="G667" s="2" t="s">
        <v>46</v>
      </c>
      <c r="H667" s="2">
        <v>14851</v>
      </c>
      <c r="I667" s="2">
        <v>389838.75</v>
      </c>
      <c r="J667" s="2">
        <v>1244</v>
      </c>
      <c r="K667" s="5">
        <v>6546.69</v>
      </c>
      <c r="L667" s="5"/>
      <c r="M667" s="9">
        <f t="shared" si="10"/>
        <v>5.2626125401929258</v>
      </c>
    </row>
    <row r="668" spans="1:13" x14ac:dyDescent="0.2">
      <c r="A668" s="2">
        <v>6625</v>
      </c>
      <c r="B668" s="2" t="s">
        <v>16</v>
      </c>
      <c r="C668" s="2" t="s">
        <v>13</v>
      </c>
      <c r="D668" s="2" t="s">
        <v>14</v>
      </c>
      <c r="E668" s="3">
        <v>39157</v>
      </c>
      <c r="F668" s="3">
        <v>39157</v>
      </c>
      <c r="G668" s="2" t="s">
        <v>46</v>
      </c>
      <c r="H668" s="2">
        <v>1900</v>
      </c>
      <c r="I668" s="2">
        <v>32300</v>
      </c>
      <c r="J668" s="2">
        <v>116</v>
      </c>
      <c r="K668" s="5">
        <v>14571.5</v>
      </c>
      <c r="L668" s="5"/>
      <c r="M668" s="9">
        <f t="shared" si="10"/>
        <v>125.61637931034483</v>
      </c>
    </row>
    <row r="669" spans="1:13" x14ac:dyDescent="0.2">
      <c r="A669" s="2">
        <v>6626</v>
      </c>
      <c r="B669" s="2" t="s">
        <v>16</v>
      </c>
      <c r="C669" s="2" t="s">
        <v>13</v>
      </c>
      <c r="D669" s="2" t="s">
        <v>14</v>
      </c>
      <c r="E669" s="3">
        <v>39155</v>
      </c>
      <c r="F669" s="3">
        <v>39155</v>
      </c>
      <c r="G669" s="2" t="s">
        <v>17</v>
      </c>
      <c r="H669" s="2">
        <v>1000</v>
      </c>
      <c r="I669" s="2">
        <v>1450</v>
      </c>
      <c r="J669" s="2"/>
      <c r="K669" s="5"/>
      <c r="L669" s="5"/>
      <c r="M669" s="9" t="str">
        <f t="shared" si="10"/>
        <v/>
      </c>
    </row>
    <row r="670" spans="1:13" x14ac:dyDescent="0.2">
      <c r="A670" s="2">
        <v>6627</v>
      </c>
      <c r="B670" s="2" t="s">
        <v>16</v>
      </c>
      <c r="C670" s="2" t="s">
        <v>13</v>
      </c>
      <c r="D670" s="2" t="s">
        <v>14</v>
      </c>
      <c r="E670" s="3">
        <v>39155</v>
      </c>
      <c r="F670" s="3">
        <v>39155</v>
      </c>
      <c r="G670" s="2" t="s">
        <v>61</v>
      </c>
      <c r="H670" s="2">
        <v>83000</v>
      </c>
      <c r="I670" s="2">
        <v>282200</v>
      </c>
      <c r="J670" s="2"/>
      <c r="K670" s="5"/>
      <c r="L670" s="5"/>
      <c r="M670" s="9" t="str">
        <f t="shared" si="10"/>
        <v/>
      </c>
    </row>
    <row r="671" spans="1:13" x14ac:dyDescent="0.2">
      <c r="A671" s="2">
        <v>6642</v>
      </c>
      <c r="B671" s="2" t="s">
        <v>22</v>
      </c>
      <c r="C671" s="2" t="s">
        <v>26</v>
      </c>
      <c r="D671" s="2" t="s">
        <v>14</v>
      </c>
      <c r="E671" s="3">
        <v>39149</v>
      </c>
      <c r="F671" s="3">
        <v>39149</v>
      </c>
      <c r="G671" s="2" t="s">
        <v>60</v>
      </c>
      <c r="H671" s="2">
        <v>70</v>
      </c>
      <c r="I671" s="2">
        <v>2877</v>
      </c>
      <c r="J671" s="2">
        <v>58</v>
      </c>
      <c r="K671" s="5"/>
      <c r="L671" s="5"/>
      <c r="M671" s="9">
        <f t="shared" si="10"/>
        <v>0</v>
      </c>
    </row>
    <row r="672" spans="1:13" x14ac:dyDescent="0.2">
      <c r="A672" s="2">
        <v>6647</v>
      </c>
      <c r="B672" s="2" t="s">
        <v>30</v>
      </c>
      <c r="C672" s="2" t="s">
        <v>13</v>
      </c>
      <c r="D672" s="2" t="s">
        <v>14</v>
      </c>
      <c r="E672" s="3">
        <v>39107</v>
      </c>
      <c r="F672" s="3">
        <v>39107</v>
      </c>
      <c r="G672" s="2" t="s">
        <v>28</v>
      </c>
      <c r="H672" s="2">
        <v>60</v>
      </c>
      <c r="I672" s="2">
        <v>10500</v>
      </c>
      <c r="J672" s="2">
        <v>39</v>
      </c>
      <c r="K672" s="5">
        <v>859.37</v>
      </c>
      <c r="L672" s="5"/>
      <c r="M672" s="9">
        <f t="shared" si="10"/>
        <v>22.035128205128206</v>
      </c>
    </row>
    <row r="673" spans="1:13" x14ac:dyDescent="0.2">
      <c r="A673" s="2">
        <v>6670</v>
      </c>
      <c r="B673" s="2" t="s">
        <v>57</v>
      </c>
      <c r="C673" s="2" t="s">
        <v>26</v>
      </c>
      <c r="D673" s="2" t="s">
        <v>14</v>
      </c>
      <c r="E673" s="3">
        <v>39331</v>
      </c>
      <c r="F673" s="3">
        <v>39331</v>
      </c>
      <c r="G673" s="2" t="s">
        <v>60</v>
      </c>
      <c r="H673" s="2">
        <v>44</v>
      </c>
      <c r="I673" s="2">
        <v>859.65</v>
      </c>
      <c r="J673" s="2"/>
      <c r="K673" s="5"/>
      <c r="L673" s="5">
        <v>1.38</v>
      </c>
      <c r="M673" s="9" t="str">
        <f t="shared" si="10"/>
        <v/>
      </c>
    </row>
    <row r="674" spans="1:13" x14ac:dyDescent="0.2">
      <c r="A674" s="2">
        <v>6671</v>
      </c>
      <c r="B674" s="2" t="s">
        <v>12</v>
      </c>
      <c r="C674" s="2" t="s">
        <v>26</v>
      </c>
      <c r="D674" s="2" t="s">
        <v>14</v>
      </c>
      <c r="E674" s="3">
        <v>39346</v>
      </c>
      <c r="F674" s="3">
        <v>39346</v>
      </c>
      <c r="G674" s="2" t="s">
        <v>34</v>
      </c>
      <c r="H674" s="2">
        <v>5721</v>
      </c>
      <c r="I674" s="2">
        <v>145885.5</v>
      </c>
      <c r="J674" s="2">
        <v>1232</v>
      </c>
      <c r="K674" s="5"/>
      <c r="L674" s="5">
        <v>233.42</v>
      </c>
      <c r="M674" s="9">
        <f t="shared" si="10"/>
        <v>0</v>
      </c>
    </row>
    <row r="675" spans="1:13" x14ac:dyDescent="0.2">
      <c r="A675" s="2">
        <v>6691</v>
      </c>
      <c r="B675" s="2" t="s">
        <v>16</v>
      </c>
      <c r="C675" s="2" t="s">
        <v>13</v>
      </c>
      <c r="D675" s="2" t="s">
        <v>14</v>
      </c>
      <c r="E675" s="3">
        <v>39379</v>
      </c>
      <c r="F675" s="3">
        <v>39379</v>
      </c>
      <c r="G675" s="2" t="s">
        <v>20</v>
      </c>
      <c r="H675" s="2">
        <v>100</v>
      </c>
      <c r="I675" s="2">
        <v>894</v>
      </c>
      <c r="J675" s="2">
        <v>6</v>
      </c>
      <c r="K675" s="5">
        <v>2794.34</v>
      </c>
      <c r="L675" s="5">
        <v>1.43</v>
      </c>
      <c r="M675" s="9">
        <f t="shared" si="10"/>
        <v>465.72333333333336</v>
      </c>
    </row>
    <row r="676" spans="1:13" x14ac:dyDescent="0.2">
      <c r="A676" s="2">
        <v>6692</v>
      </c>
      <c r="B676" s="2" t="s">
        <v>16</v>
      </c>
      <c r="C676" s="2" t="s">
        <v>18</v>
      </c>
      <c r="D676" s="2" t="s">
        <v>14</v>
      </c>
      <c r="E676" s="3">
        <v>39335</v>
      </c>
      <c r="F676" s="3">
        <v>39335</v>
      </c>
      <c r="G676" s="2" t="s">
        <v>27</v>
      </c>
      <c r="H676" s="2">
        <v>1000</v>
      </c>
      <c r="I676" s="2">
        <v>82190</v>
      </c>
      <c r="J676" s="2">
        <v>226</v>
      </c>
      <c r="K676" s="5">
        <v>5294.51</v>
      </c>
      <c r="L676" s="5">
        <v>131.5</v>
      </c>
      <c r="M676" s="9">
        <f t="shared" si="10"/>
        <v>23.427035398230089</v>
      </c>
    </row>
    <row r="677" spans="1:13" x14ac:dyDescent="0.2">
      <c r="A677" s="2">
        <v>6693</v>
      </c>
      <c r="B677" s="2" t="s">
        <v>48</v>
      </c>
      <c r="C677" s="2" t="s">
        <v>13</v>
      </c>
      <c r="D677" s="2" t="s">
        <v>14</v>
      </c>
      <c r="E677" s="3">
        <v>39302</v>
      </c>
      <c r="F677" s="3">
        <v>39302</v>
      </c>
      <c r="G677" s="2" t="s">
        <v>38</v>
      </c>
      <c r="H677" s="2">
        <v>50</v>
      </c>
      <c r="I677" s="2">
        <v>1350</v>
      </c>
      <c r="J677" s="2">
        <v>13</v>
      </c>
      <c r="K677" s="5">
        <v>581.1</v>
      </c>
      <c r="L677" s="5">
        <v>2.16</v>
      </c>
      <c r="M677" s="9">
        <f t="shared" si="10"/>
        <v>44.7</v>
      </c>
    </row>
    <row r="678" spans="1:13" x14ac:dyDescent="0.2">
      <c r="A678" s="2">
        <v>6705</v>
      </c>
      <c r="B678" s="2" t="s">
        <v>30</v>
      </c>
      <c r="C678" s="2" t="s">
        <v>26</v>
      </c>
      <c r="D678" s="2" t="s">
        <v>14</v>
      </c>
      <c r="E678" s="3">
        <v>39339</v>
      </c>
      <c r="F678" s="3">
        <v>39339</v>
      </c>
      <c r="G678" s="2" t="s">
        <v>34</v>
      </c>
      <c r="H678" s="2">
        <v>182</v>
      </c>
      <c r="I678" s="2">
        <v>1729</v>
      </c>
      <c r="J678" s="2">
        <v>40</v>
      </c>
      <c r="K678" s="5">
        <v>86.4</v>
      </c>
      <c r="L678" s="5">
        <v>2.77</v>
      </c>
      <c r="M678" s="9">
        <f t="shared" si="10"/>
        <v>2.16</v>
      </c>
    </row>
    <row r="679" spans="1:13" x14ac:dyDescent="0.2">
      <c r="A679" s="2">
        <v>6724</v>
      </c>
      <c r="B679" s="2" t="s">
        <v>16</v>
      </c>
      <c r="C679" s="2" t="s">
        <v>13</v>
      </c>
      <c r="D679" s="2" t="s">
        <v>14</v>
      </c>
      <c r="E679" s="3">
        <v>39435</v>
      </c>
      <c r="F679" s="3">
        <v>39435</v>
      </c>
      <c r="G679" s="2" t="s">
        <v>17</v>
      </c>
      <c r="H679" s="2">
        <v>1200</v>
      </c>
      <c r="I679" s="2">
        <v>9300</v>
      </c>
      <c r="J679" s="2">
        <v>249</v>
      </c>
      <c r="K679" s="5">
        <v>3719.91</v>
      </c>
      <c r="L679" s="5">
        <v>14.88</v>
      </c>
      <c r="M679" s="9">
        <f t="shared" si="10"/>
        <v>14.939397590361445</v>
      </c>
    </row>
    <row r="680" spans="1:13" x14ac:dyDescent="0.2">
      <c r="A680" s="2">
        <v>6745</v>
      </c>
      <c r="B680" s="2" t="s">
        <v>48</v>
      </c>
      <c r="C680" s="2" t="s">
        <v>13</v>
      </c>
      <c r="D680" s="2" t="s">
        <v>14</v>
      </c>
      <c r="E680" s="3">
        <v>39346</v>
      </c>
      <c r="F680" s="3">
        <v>39363</v>
      </c>
      <c r="G680" s="2" t="s">
        <v>39</v>
      </c>
      <c r="H680" s="2">
        <v>442</v>
      </c>
      <c r="I680" s="2">
        <v>31819.58</v>
      </c>
      <c r="J680" s="2">
        <v>100</v>
      </c>
      <c r="K680" s="5">
        <v>1928.93</v>
      </c>
      <c r="L680" s="5">
        <v>50.91</v>
      </c>
      <c r="M680" s="9">
        <f t="shared" si="10"/>
        <v>19.289300000000001</v>
      </c>
    </row>
    <row r="681" spans="1:13" x14ac:dyDescent="0.2">
      <c r="A681" s="2">
        <v>6746</v>
      </c>
      <c r="B681" s="2" t="s">
        <v>21</v>
      </c>
      <c r="C681" s="2" t="s">
        <v>13</v>
      </c>
      <c r="D681" s="2" t="s">
        <v>14</v>
      </c>
      <c r="E681" s="3">
        <v>39393</v>
      </c>
      <c r="F681" s="3">
        <v>39393</v>
      </c>
      <c r="G681" s="2" t="s">
        <v>38</v>
      </c>
      <c r="H681" s="2">
        <v>10000</v>
      </c>
      <c r="I681" s="2">
        <v>270000</v>
      </c>
      <c r="J681" s="2">
        <v>3265</v>
      </c>
      <c r="K681" s="5">
        <v>6197</v>
      </c>
      <c r="L681" s="5">
        <v>432</v>
      </c>
      <c r="M681" s="9">
        <f t="shared" si="10"/>
        <v>1.898009188361409</v>
      </c>
    </row>
    <row r="682" spans="1:13" x14ac:dyDescent="0.2">
      <c r="A682" s="2">
        <v>6753</v>
      </c>
      <c r="B682" s="2" t="s">
        <v>21</v>
      </c>
      <c r="C682" s="2" t="s">
        <v>26</v>
      </c>
      <c r="D682" s="2" t="s">
        <v>35</v>
      </c>
      <c r="E682" s="3">
        <v>39332</v>
      </c>
      <c r="F682" s="3">
        <v>39209</v>
      </c>
      <c r="G682" s="2" t="s">
        <v>36</v>
      </c>
      <c r="H682" s="2">
        <v>500</v>
      </c>
      <c r="I682" s="2">
        <v>40000</v>
      </c>
      <c r="J682" s="2"/>
      <c r="K682" s="5"/>
      <c r="L682" s="5">
        <v>64</v>
      </c>
      <c r="M682" s="9" t="str">
        <f t="shared" si="10"/>
        <v/>
      </c>
    </row>
    <row r="683" spans="1:13" x14ac:dyDescent="0.2">
      <c r="A683" s="2">
        <v>6768</v>
      </c>
      <c r="B683" s="2" t="s">
        <v>48</v>
      </c>
      <c r="C683" s="2" t="s">
        <v>82</v>
      </c>
      <c r="D683" s="2" t="s">
        <v>35</v>
      </c>
      <c r="E683" s="3">
        <v>39393</v>
      </c>
      <c r="F683" s="3">
        <v>39393</v>
      </c>
      <c r="G683" s="2" t="s">
        <v>55</v>
      </c>
      <c r="H683" s="2">
        <v>390</v>
      </c>
      <c r="I683" s="2">
        <v>14625</v>
      </c>
      <c r="J683" s="2">
        <v>145</v>
      </c>
      <c r="K683" s="5">
        <v>186.25</v>
      </c>
      <c r="L683" s="5">
        <v>23.4</v>
      </c>
      <c r="M683" s="9">
        <f t="shared" si="10"/>
        <v>1.2844827586206897</v>
      </c>
    </row>
    <row r="684" spans="1:13" x14ac:dyDescent="0.2">
      <c r="A684" s="2">
        <v>6837</v>
      </c>
      <c r="B684" s="2" t="s">
        <v>30</v>
      </c>
      <c r="C684" s="2" t="s">
        <v>13</v>
      </c>
      <c r="D684" s="2" t="s">
        <v>14</v>
      </c>
      <c r="E684" s="3">
        <v>39475</v>
      </c>
      <c r="F684" s="3">
        <v>39475</v>
      </c>
      <c r="G684" s="2" t="s">
        <v>62</v>
      </c>
      <c r="H684" s="2">
        <v>84</v>
      </c>
      <c r="I684" s="2">
        <v>0.84</v>
      </c>
      <c r="J684" s="2"/>
      <c r="K684" s="5"/>
      <c r="L684" s="5">
        <v>0</v>
      </c>
      <c r="M684" s="9" t="str">
        <f t="shared" si="10"/>
        <v/>
      </c>
    </row>
    <row r="685" spans="1:13" x14ac:dyDescent="0.2">
      <c r="A685" s="2">
        <v>6845</v>
      </c>
      <c r="B685" s="2" t="s">
        <v>43</v>
      </c>
      <c r="C685" s="2" t="s">
        <v>44</v>
      </c>
      <c r="D685" s="2" t="s">
        <v>35</v>
      </c>
      <c r="E685" s="3">
        <v>39476</v>
      </c>
      <c r="F685" s="3">
        <v>39476</v>
      </c>
      <c r="G685" s="2" t="s">
        <v>45</v>
      </c>
      <c r="H685" s="2">
        <v>30</v>
      </c>
      <c r="I685" s="2">
        <v>179.7</v>
      </c>
      <c r="J685" s="2"/>
      <c r="K685" s="5"/>
      <c r="L685" s="5">
        <v>0.28999999999999998</v>
      </c>
      <c r="M685" s="9" t="str">
        <f t="shared" si="10"/>
        <v/>
      </c>
    </row>
    <row r="686" spans="1:13" x14ac:dyDescent="0.2">
      <c r="A686" s="2">
        <v>6846</v>
      </c>
      <c r="B686" s="2" t="s">
        <v>43</v>
      </c>
      <c r="C686" s="2" t="s">
        <v>44</v>
      </c>
      <c r="D686" s="2" t="s">
        <v>35</v>
      </c>
      <c r="E686" s="3">
        <v>39476</v>
      </c>
      <c r="F686" s="3">
        <v>39476</v>
      </c>
      <c r="G686" s="2" t="s">
        <v>45</v>
      </c>
      <c r="H686" s="2">
        <v>300</v>
      </c>
      <c r="I686" s="2">
        <v>7272</v>
      </c>
      <c r="J686" s="2"/>
      <c r="K686" s="5"/>
      <c r="L686" s="5">
        <v>11.64</v>
      </c>
      <c r="M686" s="9" t="str">
        <f t="shared" si="10"/>
        <v/>
      </c>
    </row>
    <row r="687" spans="1:13" x14ac:dyDescent="0.2">
      <c r="A687" s="2">
        <v>6848</v>
      </c>
      <c r="B687" s="2" t="s">
        <v>30</v>
      </c>
      <c r="C687" s="2" t="s">
        <v>26</v>
      </c>
      <c r="D687" s="2" t="s">
        <v>14</v>
      </c>
      <c r="E687" s="3">
        <v>39566</v>
      </c>
      <c r="F687" s="3">
        <v>39560</v>
      </c>
      <c r="G687" s="2" t="s">
        <v>31</v>
      </c>
      <c r="H687" s="2">
        <v>34576</v>
      </c>
      <c r="I687" s="2">
        <v>242032</v>
      </c>
      <c r="J687" s="2">
        <v>3656</v>
      </c>
      <c r="K687" s="5">
        <v>10500</v>
      </c>
      <c r="L687" s="5">
        <v>387.25</v>
      </c>
      <c r="M687" s="9">
        <f t="shared" si="10"/>
        <v>2.8719912472647704</v>
      </c>
    </row>
    <row r="688" spans="1:13" x14ac:dyDescent="0.2">
      <c r="A688" s="2">
        <v>6849</v>
      </c>
      <c r="B688" s="2" t="s">
        <v>30</v>
      </c>
      <c r="C688" s="2" t="s">
        <v>26</v>
      </c>
      <c r="D688" s="2" t="s">
        <v>14</v>
      </c>
      <c r="E688" s="3">
        <v>39566</v>
      </c>
      <c r="F688" s="3">
        <v>39566</v>
      </c>
      <c r="G688" s="2" t="s">
        <v>31</v>
      </c>
      <c r="H688" s="2">
        <v>16640</v>
      </c>
      <c r="I688" s="2">
        <v>116480</v>
      </c>
      <c r="J688" s="2">
        <v>1766</v>
      </c>
      <c r="K688" s="5">
        <v>10500</v>
      </c>
      <c r="L688" s="5">
        <v>186.37</v>
      </c>
      <c r="M688" s="9">
        <f t="shared" si="10"/>
        <v>5.9456398640996602</v>
      </c>
    </row>
    <row r="689" spans="1:13" x14ac:dyDescent="0.2">
      <c r="A689" s="2">
        <v>6881</v>
      </c>
      <c r="B689" s="2" t="s">
        <v>32</v>
      </c>
      <c r="C689" s="2" t="s">
        <v>13</v>
      </c>
      <c r="D689" s="2" t="s">
        <v>14</v>
      </c>
      <c r="E689" s="3">
        <v>39469</v>
      </c>
      <c r="F689" s="3">
        <v>39469</v>
      </c>
      <c r="G689" s="2" t="s">
        <v>40</v>
      </c>
      <c r="H689" s="2">
        <v>25</v>
      </c>
      <c r="I689" s="2">
        <v>8750</v>
      </c>
      <c r="J689" s="2">
        <v>60</v>
      </c>
      <c r="K689" s="5">
        <v>1521.11</v>
      </c>
      <c r="L689" s="5">
        <v>14</v>
      </c>
      <c r="M689" s="9">
        <f t="shared" si="10"/>
        <v>25.351833333333332</v>
      </c>
    </row>
    <row r="690" spans="1:13" x14ac:dyDescent="0.2">
      <c r="A690" s="2">
        <v>6884</v>
      </c>
      <c r="B690" s="2" t="s">
        <v>32</v>
      </c>
      <c r="C690" s="2" t="s">
        <v>13</v>
      </c>
      <c r="D690" s="2" t="s">
        <v>14</v>
      </c>
      <c r="E690" s="3">
        <v>39496</v>
      </c>
      <c r="F690" s="3">
        <v>39496</v>
      </c>
      <c r="G690" s="2" t="s">
        <v>28</v>
      </c>
      <c r="H690" s="2">
        <v>8</v>
      </c>
      <c r="I690" s="2">
        <v>1112</v>
      </c>
      <c r="J690" s="2">
        <v>6</v>
      </c>
      <c r="K690" s="5">
        <v>3238.79</v>
      </c>
      <c r="L690" s="5">
        <v>1.78</v>
      </c>
      <c r="M690" s="9">
        <f t="shared" si="10"/>
        <v>539.79833333333329</v>
      </c>
    </row>
    <row r="691" spans="1:13" x14ac:dyDescent="0.2">
      <c r="A691" s="2">
        <v>6896</v>
      </c>
      <c r="B691" s="2" t="s">
        <v>42</v>
      </c>
      <c r="C691" s="2" t="s">
        <v>13</v>
      </c>
      <c r="D691" s="2" t="s">
        <v>14</v>
      </c>
      <c r="E691" s="3">
        <v>39511</v>
      </c>
      <c r="F691" s="3">
        <v>39511</v>
      </c>
      <c r="G691" s="2" t="s">
        <v>62</v>
      </c>
      <c r="H691" s="2">
        <v>14820</v>
      </c>
      <c r="I691" s="2">
        <v>251940</v>
      </c>
      <c r="J691" s="2">
        <v>1233</v>
      </c>
      <c r="K691" s="5">
        <v>5137.76</v>
      </c>
      <c r="L691" s="5">
        <v>403.1</v>
      </c>
      <c r="M691" s="9">
        <f t="shared" si="10"/>
        <v>4.1668775344687754</v>
      </c>
    </row>
    <row r="692" spans="1:13" x14ac:dyDescent="0.2">
      <c r="A692" s="2">
        <v>6913</v>
      </c>
      <c r="B692" s="2" t="s">
        <v>43</v>
      </c>
      <c r="C692" s="2" t="s">
        <v>44</v>
      </c>
      <c r="D692" s="2" t="s">
        <v>35</v>
      </c>
      <c r="E692" s="3">
        <v>39468</v>
      </c>
      <c r="F692" s="3">
        <v>39451</v>
      </c>
      <c r="G692" s="2" t="s">
        <v>45</v>
      </c>
      <c r="H692" s="2">
        <v>3</v>
      </c>
      <c r="I692" s="2">
        <v>27.69</v>
      </c>
      <c r="J692" s="2"/>
      <c r="K692" s="5"/>
      <c r="L692" s="5">
        <v>0.04</v>
      </c>
      <c r="M692" s="9" t="str">
        <f t="shared" si="10"/>
        <v/>
      </c>
    </row>
    <row r="693" spans="1:13" x14ac:dyDescent="0.2">
      <c r="A693" s="2">
        <v>6914</v>
      </c>
      <c r="B693" s="2" t="s">
        <v>43</v>
      </c>
      <c r="C693" s="2" t="s">
        <v>44</v>
      </c>
      <c r="D693" s="2" t="s">
        <v>35</v>
      </c>
      <c r="E693" s="3">
        <v>39468</v>
      </c>
      <c r="F693" s="3">
        <v>39451</v>
      </c>
      <c r="G693" s="2" t="s">
        <v>45</v>
      </c>
      <c r="H693" s="2">
        <v>30</v>
      </c>
      <c r="I693" s="2">
        <v>1384.5</v>
      </c>
      <c r="J693" s="2"/>
      <c r="K693" s="5"/>
      <c r="L693" s="5">
        <v>2.2200000000000002</v>
      </c>
      <c r="M693" s="9" t="str">
        <f t="shared" si="10"/>
        <v/>
      </c>
    </row>
    <row r="694" spans="1:13" x14ac:dyDescent="0.2">
      <c r="A694" s="2">
        <v>6915</v>
      </c>
      <c r="B694" s="2" t="s">
        <v>43</v>
      </c>
      <c r="C694" s="2" t="s">
        <v>44</v>
      </c>
      <c r="D694" s="2" t="s">
        <v>35</v>
      </c>
      <c r="E694" s="3">
        <v>39468</v>
      </c>
      <c r="F694" s="3">
        <v>39451</v>
      </c>
      <c r="G694" s="2" t="s">
        <v>45</v>
      </c>
      <c r="H694" s="2">
        <v>2500</v>
      </c>
      <c r="I694" s="2">
        <v>14525</v>
      </c>
      <c r="J694" s="2"/>
      <c r="K694" s="5"/>
      <c r="L694" s="5">
        <v>23.24</v>
      </c>
      <c r="M694" s="9" t="str">
        <f t="shared" si="10"/>
        <v/>
      </c>
    </row>
    <row r="695" spans="1:13" x14ac:dyDescent="0.2">
      <c r="A695" s="2">
        <v>6931</v>
      </c>
      <c r="B695" s="2" t="s">
        <v>25</v>
      </c>
      <c r="C695" s="2" t="s">
        <v>26</v>
      </c>
      <c r="D695" s="2" t="s">
        <v>14</v>
      </c>
      <c r="E695" s="3">
        <v>39576</v>
      </c>
      <c r="F695" s="3">
        <v>39576</v>
      </c>
      <c r="G695" s="2" t="s">
        <v>71</v>
      </c>
      <c r="H695" s="2">
        <v>132</v>
      </c>
      <c r="I695" s="2">
        <v>3300</v>
      </c>
      <c r="J695" s="2"/>
      <c r="K695" s="5"/>
      <c r="L695" s="5">
        <v>5.28</v>
      </c>
      <c r="M695" s="9" t="str">
        <f t="shared" si="10"/>
        <v/>
      </c>
    </row>
    <row r="696" spans="1:13" x14ac:dyDescent="0.2">
      <c r="A696" s="2">
        <v>6932</v>
      </c>
      <c r="B696" s="2" t="s">
        <v>21</v>
      </c>
      <c r="C696" s="2" t="s">
        <v>13</v>
      </c>
      <c r="D696" s="2" t="s">
        <v>14</v>
      </c>
      <c r="E696" s="3">
        <v>39559</v>
      </c>
      <c r="F696" s="3">
        <v>39507</v>
      </c>
      <c r="G696" s="2" t="s">
        <v>38</v>
      </c>
      <c r="H696" s="2">
        <v>9380</v>
      </c>
      <c r="I696" s="2">
        <v>253260</v>
      </c>
      <c r="J696" s="2">
        <v>3058</v>
      </c>
      <c r="K696" s="5">
        <v>18750.2</v>
      </c>
      <c r="L696" s="5">
        <v>405.22</v>
      </c>
      <c r="M696" s="9">
        <f t="shared" si="10"/>
        <v>6.131523871811642</v>
      </c>
    </row>
    <row r="697" spans="1:13" x14ac:dyDescent="0.2">
      <c r="A697" s="2">
        <v>6933</v>
      </c>
      <c r="B697" s="2" t="s">
        <v>21</v>
      </c>
      <c r="C697" s="2" t="s">
        <v>13</v>
      </c>
      <c r="D697" s="2" t="s">
        <v>14</v>
      </c>
      <c r="E697" s="3">
        <v>39559</v>
      </c>
      <c r="F697" s="3">
        <v>39534</v>
      </c>
      <c r="G697" s="2" t="s">
        <v>38</v>
      </c>
      <c r="H697" s="2">
        <v>8153</v>
      </c>
      <c r="I697" s="2">
        <v>220131</v>
      </c>
      <c r="J697" s="2">
        <v>2707</v>
      </c>
      <c r="K697" s="5">
        <v>13535.55</v>
      </c>
      <c r="L697" s="5">
        <v>352.21</v>
      </c>
      <c r="M697" s="9">
        <f t="shared" si="10"/>
        <v>5.0002031769486512</v>
      </c>
    </row>
    <row r="698" spans="1:13" x14ac:dyDescent="0.2">
      <c r="A698" s="2">
        <v>6962</v>
      </c>
      <c r="B698" s="2" t="s">
        <v>57</v>
      </c>
      <c r="C698" s="2" t="s">
        <v>13</v>
      </c>
      <c r="D698" s="2" t="s">
        <v>14</v>
      </c>
      <c r="E698" s="3">
        <v>39612</v>
      </c>
      <c r="F698" s="3">
        <v>39595</v>
      </c>
      <c r="G698" s="2" t="s">
        <v>39</v>
      </c>
      <c r="H698" s="2">
        <v>4200</v>
      </c>
      <c r="I698" s="2">
        <v>302358</v>
      </c>
      <c r="J698" s="2">
        <v>965</v>
      </c>
      <c r="K698" s="5">
        <v>7781.88</v>
      </c>
      <c r="L698" s="5">
        <v>483.77</v>
      </c>
      <c r="M698" s="9">
        <f t="shared" si="10"/>
        <v>8.0641243523316071</v>
      </c>
    </row>
    <row r="699" spans="1:13" x14ac:dyDescent="0.2">
      <c r="A699" s="2">
        <v>6972</v>
      </c>
      <c r="B699" s="2" t="s">
        <v>80</v>
      </c>
      <c r="C699" s="2" t="s">
        <v>44</v>
      </c>
      <c r="D699" s="2" t="s">
        <v>14</v>
      </c>
      <c r="E699" s="3">
        <v>39519</v>
      </c>
      <c r="F699" s="3">
        <v>39519</v>
      </c>
      <c r="G699" s="2" t="s">
        <v>40</v>
      </c>
      <c r="H699" s="2">
        <v>7</v>
      </c>
      <c r="I699" s="2">
        <v>2450</v>
      </c>
      <c r="J699" s="2"/>
      <c r="K699" s="5"/>
      <c r="L699" s="5">
        <v>3.92</v>
      </c>
      <c r="M699" s="9" t="str">
        <f t="shared" si="10"/>
        <v/>
      </c>
    </row>
    <row r="700" spans="1:13" x14ac:dyDescent="0.2">
      <c r="A700" s="2">
        <v>6988</v>
      </c>
      <c r="B700" s="2" t="s">
        <v>21</v>
      </c>
      <c r="C700" s="2" t="s">
        <v>13</v>
      </c>
      <c r="D700" s="2" t="s">
        <v>14</v>
      </c>
      <c r="E700" s="3">
        <v>39576</v>
      </c>
      <c r="F700" s="3">
        <v>39576</v>
      </c>
      <c r="G700" s="2" t="s">
        <v>39</v>
      </c>
      <c r="H700" s="2">
        <v>285</v>
      </c>
      <c r="I700" s="2">
        <v>22797.15</v>
      </c>
      <c r="J700" s="2">
        <v>64</v>
      </c>
      <c r="K700" s="5">
        <v>1629</v>
      </c>
      <c r="L700" s="5">
        <v>36.479999999999997</v>
      </c>
      <c r="M700" s="9">
        <f t="shared" si="10"/>
        <v>25.453125</v>
      </c>
    </row>
    <row r="701" spans="1:13" x14ac:dyDescent="0.2">
      <c r="A701" s="2">
        <v>6994</v>
      </c>
      <c r="B701" s="2" t="s">
        <v>50</v>
      </c>
      <c r="C701" s="2" t="s">
        <v>13</v>
      </c>
      <c r="D701" s="2" t="s">
        <v>14</v>
      </c>
      <c r="E701" s="3">
        <v>39540</v>
      </c>
      <c r="F701" s="3">
        <v>39540</v>
      </c>
      <c r="G701" s="2" t="s">
        <v>39</v>
      </c>
      <c r="H701" s="2">
        <v>271</v>
      </c>
      <c r="I701" s="2">
        <v>20325</v>
      </c>
      <c r="J701" s="2">
        <v>260</v>
      </c>
      <c r="K701" s="5">
        <v>1496.76</v>
      </c>
      <c r="L701" s="5">
        <v>32.520000000000003</v>
      </c>
      <c r="M701" s="9">
        <f t="shared" si="10"/>
        <v>5.7567692307692306</v>
      </c>
    </row>
    <row r="702" spans="1:13" x14ac:dyDescent="0.2">
      <c r="A702" s="2">
        <v>7007</v>
      </c>
      <c r="B702" s="2" t="s">
        <v>16</v>
      </c>
      <c r="C702" s="2" t="s">
        <v>23</v>
      </c>
      <c r="D702" s="2" t="s">
        <v>52</v>
      </c>
      <c r="E702" s="3">
        <v>39580</v>
      </c>
      <c r="F702" s="3">
        <v>39554</v>
      </c>
      <c r="G702" s="2" t="s">
        <v>83</v>
      </c>
      <c r="H702" s="2">
        <v>1968</v>
      </c>
      <c r="I702" s="2">
        <v>40717.919999999998</v>
      </c>
      <c r="J702" s="2"/>
      <c r="K702" s="5">
        <v>1401.49</v>
      </c>
      <c r="L702" s="5">
        <v>65.150000000000006</v>
      </c>
      <c r="M702" s="9" t="str">
        <f t="shared" si="10"/>
        <v/>
      </c>
    </row>
    <row r="703" spans="1:13" x14ac:dyDescent="0.2">
      <c r="A703" s="2">
        <v>7008</v>
      </c>
      <c r="B703" s="2" t="s">
        <v>43</v>
      </c>
      <c r="C703" s="2" t="s">
        <v>44</v>
      </c>
      <c r="D703" s="2" t="s">
        <v>52</v>
      </c>
      <c r="E703" s="3">
        <v>39562</v>
      </c>
      <c r="F703" s="3">
        <v>39562</v>
      </c>
      <c r="G703" s="2" t="s">
        <v>53</v>
      </c>
      <c r="H703" s="2">
        <v>10</v>
      </c>
      <c r="I703" s="2">
        <v>394</v>
      </c>
      <c r="J703" s="2"/>
      <c r="K703" s="5"/>
      <c r="L703" s="5">
        <v>0.63</v>
      </c>
      <c r="M703" s="9" t="str">
        <f t="shared" si="10"/>
        <v/>
      </c>
    </row>
    <row r="704" spans="1:13" x14ac:dyDescent="0.2">
      <c r="A704" s="2">
        <v>7009</v>
      </c>
      <c r="B704" s="2" t="s">
        <v>43</v>
      </c>
      <c r="C704" s="2" t="s">
        <v>44</v>
      </c>
      <c r="D704" s="2" t="s">
        <v>52</v>
      </c>
      <c r="E704" s="3">
        <v>39562</v>
      </c>
      <c r="F704" s="3">
        <v>39562</v>
      </c>
      <c r="G704" s="2" t="s">
        <v>53</v>
      </c>
      <c r="H704" s="2">
        <v>100</v>
      </c>
      <c r="I704" s="2">
        <v>676</v>
      </c>
      <c r="J704" s="2"/>
      <c r="K704" s="5"/>
      <c r="L704" s="5">
        <v>1.08</v>
      </c>
      <c r="M704" s="9" t="str">
        <f t="shared" si="10"/>
        <v/>
      </c>
    </row>
    <row r="705" spans="1:13" x14ac:dyDescent="0.2">
      <c r="A705" s="2">
        <v>7030</v>
      </c>
      <c r="B705" s="2" t="s">
        <v>16</v>
      </c>
      <c r="C705" s="2" t="s">
        <v>26</v>
      </c>
      <c r="D705" s="2" t="s">
        <v>14</v>
      </c>
      <c r="E705" s="3">
        <v>39646</v>
      </c>
      <c r="F705" s="3">
        <v>39646</v>
      </c>
      <c r="G705" s="2" t="s">
        <v>34</v>
      </c>
      <c r="H705" s="2">
        <v>400</v>
      </c>
      <c r="I705" s="2">
        <v>2800</v>
      </c>
      <c r="J705" s="2">
        <v>82</v>
      </c>
      <c r="K705" s="5">
        <v>2211.0500000000002</v>
      </c>
      <c r="L705" s="5">
        <v>4.4800000000000004</v>
      </c>
      <c r="M705" s="9">
        <f t="shared" si="10"/>
        <v>26.964024390243903</v>
      </c>
    </row>
    <row r="706" spans="1:13" x14ac:dyDescent="0.2">
      <c r="A706" s="2">
        <v>7032</v>
      </c>
      <c r="B706" s="2" t="s">
        <v>16</v>
      </c>
      <c r="C706" s="2" t="s">
        <v>13</v>
      </c>
      <c r="D706" s="2" t="s">
        <v>14</v>
      </c>
      <c r="E706" s="3">
        <v>39601</v>
      </c>
      <c r="F706" s="3">
        <v>39601</v>
      </c>
      <c r="G706" s="2" t="s">
        <v>17</v>
      </c>
      <c r="H706" s="2">
        <v>630</v>
      </c>
      <c r="I706" s="2">
        <v>3458.7</v>
      </c>
      <c r="J706" s="2">
        <v>48</v>
      </c>
      <c r="K706" s="5">
        <v>2729.91</v>
      </c>
      <c r="L706" s="5">
        <v>5.53</v>
      </c>
      <c r="M706" s="9">
        <f t="shared" si="10"/>
        <v>56.873124999999995</v>
      </c>
    </row>
    <row r="707" spans="1:13" x14ac:dyDescent="0.2">
      <c r="A707" s="2">
        <v>7055</v>
      </c>
      <c r="B707" s="2" t="s">
        <v>43</v>
      </c>
      <c r="C707" s="2" t="s">
        <v>44</v>
      </c>
      <c r="D707" s="2" t="s">
        <v>35</v>
      </c>
      <c r="E707" s="3">
        <v>39563</v>
      </c>
      <c r="F707" s="3">
        <v>39545</v>
      </c>
      <c r="G707" s="2" t="s">
        <v>53</v>
      </c>
      <c r="H707" s="2">
        <v>6</v>
      </c>
      <c r="I707" s="2">
        <v>81.66</v>
      </c>
      <c r="J707" s="2"/>
      <c r="K707" s="5"/>
      <c r="L707" s="5">
        <v>0.13</v>
      </c>
      <c r="M707" s="9" t="str">
        <f t="shared" ref="M707:M770" si="11">IF(J707=0, "", K707/J707)</f>
        <v/>
      </c>
    </row>
    <row r="708" spans="1:13" x14ac:dyDescent="0.2">
      <c r="A708" s="2">
        <v>7056</v>
      </c>
      <c r="B708" s="2" t="s">
        <v>43</v>
      </c>
      <c r="C708" s="2" t="s">
        <v>44</v>
      </c>
      <c r="D708" s="2" t="s">
        <v>35</v>
      </c>
      <c r="E708" s="3">
        <v>39563</v>
      </c>
      <c r="F708" s="3">
        <v>39546</v>
      </c>
      <c r="G708" s="2" t="s">
        <v>53</v>
      </c>
      <c r="H708" s="2">
        <v>400</v>
      </c>
      <c r="I708" s="2">
        <v>14352</v>
      </c>
      <c r="J708" s="2"/>
      <c r="K708" s="5"/>
      <c r="L708" s="5">
        <v>22.96</v>
      </c>
      <c r="M708" s="9" t="str">
        <f t="shared" si="11"/>
        <v/>
      </c>
    </row>
    <row r="709" spans="1:13" x14ac:dyDescent="0.2">
      <c r="A709" s="2">
        <v>7091</v>
      </c>
      <c r="B709" s="2" t="s">
        <v>56</v>
      </c>
      <c r="C709" s="2" t="s">
        <v>13</v>
      </c>
      <c r="D709" s="2" t="s">
        <v>14</v>
      </c>
      <c r="E709" s="3">
        <v>39632</v>
      </c>
      <c r="F709" s="3">
        <v>39632</v>
      </c>
      <c r="G709" s="2" t="s">
        <v>28</v>
      </c>
      <c r="H709" s="2">
        <v>500</v>
      </c>
      <c r="I709" s="2">
        <v>16000</v>
      </c>
      <c r="J709" s="2">
        <v>500</v>
      </c>
      <c r="K709" s="5">
        <v>2442.3200000000002</v>
      </c>
      <c r="L709" s="5">
        <v>25.6</v>
      </c>
      <c r="M709" s="9">
        <f t="shared" si="11"/>
        <v>4.8846400000000001</v>
      </c>
    </row>
    <row r="710" spans="1:13" x14ac:dyDescent="0.2">
      <c r="A710" s="2">
        <v>7093</v>
      </c>
      <c r="B710" s="2" t="s">
        <v>56</v>
      </c>
      <c r="C710" s="2" t="s">
        <v>13</v>
      </c>
      <c r="D710" s="2" t="s">
        <v>14</v>
      </c>
      <c r="E710" s="3">
        <v>39632</v>
      </c>
      <c r="F710" s="3">
        <v>39632</v>
      </c>
      <c r="G710" s="2" t="s">
        <v>28</v>
      </c>
      <c r="H710" s="2">
        <v>500</v>
      </c>
      <c r="I710" s="2">
        <v>16000</v>
      </c>
      <c r="J710" s="2">
        <v>500</v>
      </c>
      <c r="K710" s="5">
        <v>2442.3200000000002</v>
      </c>
      <c r="L710" s="5">
        <v>25.6</v>
      </c>
      <c r="M710" s="9">
        <f t="shared" si="11"/>
        <v>4.8846400000000001</v>
      </c>
    </row>
    <row r="711" spans="1:13" x14ac:dyDescent="0.2">
      <c r="A711" s="2">
        <v>7120</v>
      </c>
      <c r="B711" s="2" t="s">
        <v>16</v>
      </c>
      <c r="C711" s="2" t="s">
        <v>13</v>
      </c>
      <c r="D711" s="2" t="s">
        <v>14</v>
      </c>
      <c r="E711" s="3">
        <v>39711</v>
      </c>
      <c r="F711" s="3">
        <v>39711</v>
      </c>
      <c r="G711" s="2" t="s">
        <v>51</v>
      </c>
      <c r="H711" s="2">
        <v>672</v>
      </c>
      <c r="I711" s="2">
        <v>9179.52</v>
      </c>
      <c r="J711" s="2"/>
      <c r="K711" s="5"/>
      <c r="L711" s="5">
        <v>14.69</v>
      </c>
      <c r="M711" s="9" t="str">
        <f t="shared" si="11"/>
        <v/>
      </c>
    </row>
    <row r="712" spans="1:13" x14ac:dyDescent="0.2">
      <c r="A712" s="2">
        <v>7121</v>
      </c>
      <c r="B712" s="2" t="s">
        <v>16</v>
      </c>
      <c r="C712" s="2" t="s">
        <v>13</v>
      </c>
      <c r="D712" s="2" t="s">
        <v>14</v>
      </c>
      <c r="E712" s="3">
        <v>39710</v>
      </c>
      <c r="F712" s="3">
        <v>39710</v>
      </c>
      <c r="G712" s="2" t="s">
        <v>51</v>
      </c>
      <c r="H712" s="2">
        <v>648</v>
      </c>
      <c r="I712" s="2">
        <v>4860</v>
      </c>
      <c r="J712" s="2"/>
      <c r="K712" s="5"/>
      <c r="L712" s="5">
        <v>7.78</v>
      </c>
      <c r="M712" s="9" t="str">
        <f t="shared" si="11"/>
        <v/>
      </c>
    </row>
    <row r="713" spans="1:13" x14ac:dyDescent="0.2">
      <c r="A713" s="2">
        <v>7122</v>
      </c>
      <c r="B713" s="2" t="s">
        <v>16</v>
      </c>
      <c r="C713" s="2" t="s">
        <v>13</v>
      </c>
      <c r="D713" s="2" t="s">
        <v>14</v>
      </c>
      <c r="E713" s="3">
        <v>39671</v>
      </c>
      <c r="F713" s="3">
        <v>39671</v>
      </c>
      <c r="G713" s="2" t="s">
        <v>61</v>
      </c>
      <c r="H713" s="2">
        <v>9275</v>
      </c>
      <c r="I713" s="2">
        <v>13448.75</v>
      </c>
      <c r="J713" s="2">
        <v>432</v>
      </c>
      <c r="K713" s="5">
        <v>7444.35</v>
      </c>
      <c r="L713" s="5">
        <v>21.52</v>
      </c>
      <c r="M713" s="9">
        <f t="shared" si="11"/>
        <v>17.232291666666669</v>
      </c>
    </row>
    <row r="714" spans="1:13" x14ac:dyDescent="0.2">
      <c r="A714" s="2">
        <v>7125</v>
      </c>
      <c r="B714" s="2" t="s">
        <v>43</v>
      </c>
      <c r="C714" s="2" t="s">
        <v>44</v>
      </c>
      <c r="D714" s="2" t="s">
        <v>52</v>
      </c>
      <c r="E714" s="3">
        <v>39680</v>
      </c>
      <c r="F714" s="3">
        <v>39576</v>
      </c>
      <c r="G714" s="2" t="s">
        <v>53</v>
      </c>
      <c r="H714" s="2">
        <v>40</v>
      </c>
      <c r="I714" s="2">
        <v>1479.6</v>
      </c>
      <c r="J714" s="2"/>
      <c r="K714" s="5"/>
      <c r="L714" s="5">
        <v>2.37</v>
      </c>
      <c r="M714" s="9" t="str">
        <f t="shared" si="11"/>
        <v/>
      </c>
    </row>
    <row r="715" spans="1:13" x14ac:dyDescent="0.2">
      <c r="A715" s="2">
        <v>7126</v>
      </c>
      <c r="B715" s="2" t="s">
        <v>43</v>
      </c>
      <c r="C715" s="2" t="s">
        <v>44</v>
      </c>
      <c r="D715" s="2" t="s">
        <v>52</v>
      </c>
      <c r="E715" s="3">
        <v>39680</v>
      </c>
      <c r="F715" s="3">
        <v>39674</v>
      </c>
      <c r="G715" s="2" t="s">
        <v>53</v>
      </c>
      <c r="H715" s="2">
        <v>150</v>
      </c>
      <c r="I715" s="2">
        <v>5737.5</v>
      </c>
      <c r="J715" s="2"/>
      <c r="K715" s="5"/>
      <c r="L715" s="5">
        <v>9.18</v>
      </c>
      <c r="M715" s="9" t="str">
        <f t="shared" si="11"/>
        <v/>
      </c>
    </row>
    <row r="716" spans="1:13" x14ac:dyDescent="0.2">
      <c r="A716" s="2">
        <v>7127</v>
      </c>
      <c r="B716" s="2" t="s">
        <v>43</v>
      </c>
      <c r="C716" s="2" t="s">
        <v>44</v>
      </c>
      <c r="D716" s="2" t="s">
        <v>52</v>
      </c>
      <c r="E716" s="3">
        <v>39680</v>
      </c>
      <c r="F716" s="3">
        <v>39576</v>
      </c>
      <c r="G716" s="2" t="s">
        <v>53</v>
      </c>
      <c r="H716" s="2">
        <v>1500</v>
      </c>
      <c r="I716" s="2">
        <v>23790</v>
      </c>
      <c r="J716" s="2"/>
      <c r="K716" s="5"/>
      <c r="L716" s="5">
        <v>38.06</v>
      </c>
      <c r="M716" s="9" t="str">
        <f t="shared" si="11"/>
        <v/>
      </c>
    </row>
    <row r="717" spans="1:13" x14ac:dyDescent="0.2">
      <c r="A717" s="2">
        <v>7128</v>
      </c>
      <c r="B717" s="2" t="s">
        <v>43</v>
      </c>
      <c r="C717" s="2" t="s">
        <v>44</v>
      </c>
      <c r="D717" s="2" t="s">
        <v>52</v>
      </c>
      <c r="E717" s="3">
        <v>39680</v>
      </c>
      <c r="F717" s="3">
        <v>39582</v>
      </c>
      <c r="G717" s="2" t="s">
        <v>53</v>
      </c>
      <c r="H717" s="2">
        <v>470</v>
      </c>
      <c r="I717" s="2">
        <v>2942.2</v>
      </c>
      <c r="J717" s="2"/>
      <c r="K717" s="5"/>
      <c r="L717" s="5">
        <v>4.71</v>
      </c>
      <c r="M717" s="9" t="str">
        <f t="shared" si="11"/>
        <v/>
      </c>
    </row>
    <row r="718" spans="1:13" x14ac:dyDescent="0.2">
      <c r="A718" s="2">
        <v>7129</v>
      </c>
      <c r="B718" s="2" t="s">
        <v>43</v>
      </c>
      <c r="C718" s="2" t="s">
        <v>44</v>
      </c>
      <c r="D718" s="2" t="s">
        <v>52</v>
      </c>
      <c r="E718" s="3">
        <v>39680</v>
      </c>
      <c r="F718" s="3">
        <v>39582</v>
      </c>
      <c r="G718" s="2" t="s">
        <v>53</v>
      </c>
      <c r="H718" s="2">
        <v>140</v>
      </c>
      <c r="I718" s="2">
        <v>960.4</v>
      </c>
      <c r="J718" s="2"/>
      <c r="K718" s="5"/>
      <c r="L718" s="5">
        <v>1.54</v>
      </c>
      <c r="M718" s="9" t="str">
        <f t="shared" si="11"/>
        <v/>
      </c>
    </row>
    <row r="719" spans="1:13" x14ac:dyDescent="0.2">
      <c r="A719" s="2">
        <v>7172</v>
      </c>
      <c r="B719" s="2" t="s">
        <v>21</v>
      </c>
      <c r="C719" s="2" t="s">
        <v>13</v>
      </c>
      <c r="D719" s="2" t="s">
        <v>14</v>
      </c>
      <c r="E719" s="3">
        <v>39660</v>
      </c>
      <c r="F719" s="3">
        <v>39660</v>
      </c>
      <c r="G719" s="2" t="s">
        <v>54</v>
      </c>
      <c r="H719" s="2">
        <v>20</v>
      </c>
      <c r="I719" s="2">
        <v>527</v>
      </c>
      <c r="J719" s="2">
        <v>1920</v>
      </c>
      <c r="K719" s="5">
        <v>20134.43</v>
      </c>
      <c r="L719" s="5">
        <v>0.84</v>
      </c>
      <c r="M719" s="9">
        <f t="shared" si="11"/>
        <v>10.486682291666666</v>
      </c>
    </row>
    <row r="720" spans="1:13" x14ac:dyDescent="0.2">
      <c r="A720" s="2">
        <v>7176</v>
      </c>
      <c r="B720" s="2" t="s">
        <v>30</v>
      </c>
      <c r="C720" s="2" t="s">
        <v>13</v>
      </c>
      <c r="D720" s="2" t="s">
        <v>14</v>
      </c>
      <c r="E720" s="3">
        <v>39739</v>
      </c>
      <c r="F720" s="3">
        <v>39739</v>
      </c>
      <c r="G720" s="2" t="s">
        <v>28</v>
      </c>
      <c r="H720" s="2">
        <v>3400</v>
      </c>
      <c r="I720" s="2">
        <v>108800</v>
      </c>
      <c r="J720" s="2">
        <v>1131</v>
      </c>
      <c r="K720" s="5">
        <v>22370.639999999999</v>
      </c>
      <c r="L720" s="5">
        <v>174.08</v>
      </c>
      <c r="M720" s="9">
        <f t="shared" si="11"/>
        <v>19.779522546419098</v>
      </c>
    </row>
    <row r="721" spans="1:13" x14ac:dyDescent="0.2">
      <c r="A721" s="2">
        <v>7183</v>
      </c>
      <c r="B721" s="2" t="s">
        <v>30</v>
      </c>
      <c r="C721" s="2" t="s">
        <v>13</v>
      </c>
      <c r="D721" s="2" t="s">
        <v>14</v>
      </c>
      <c r="E721" s="3">
        <v>39633</v>
      </c>
      <c r="F721" s="3">
        <v>39633</v>
      </c>
      <c r="G721" s="2" t="s">
        <v>37</v>
      </c>
      <c r="H721" s="2">
        <v>6180</v>
      </c>
      <c r="I721" s="2">
        <v>101970</v>
      </c>
      <c r="J721" s="2">
        <v>2130</v>
      </c>
      <c r="K721" s="5">
        <v>17331.66</v>
      </c>
      <c r="L721" s="5">
        <v>163.15</v>
      </c>
      <c r="M721" s="9">
        <f t="shared" si="11"/>
        <v>8.1369295774647892</v>
      </c>
    </row>
    <row r="722" spans="1:13" x14ac:dyDescent="0.2">
      <c r="A722" s="2">
        <v>7184</v>
      </c>
      <c r="B722" s="2" t="s">
        <v>33</v>
      </c>
      <c r="C722" s="2" t="s">
        <v>13</v>
      </c>
      <c r="D722" s="2" t="s">
        <v>14</v>
      </c>
      <c r="E722" s="3">
        <v>39769</v>
      </c>
      <c r="F722" s="3">
        <v>39769</v>
      </c>
      <c r="G722" s="2" t="s">
        <v>41</v>
      </c>
      <c r="H722" s="2">
        <v>7864</v>
      </c>
      <c r="I722" s="2">
        <v>157280</v>
      </c>
      <c r="J722" s="2">
        <v>2450</v>
      </c>
      <c r="K722" s="5">
        <v>18087.86</v>
      </c>
      <c r="L722" s="5">
        <v>308.27</v>
      </c>
      <c r="M722" s="9">
        <f t="shared" si="11"/>
        <v>7.3828000000000005</v>
      </c>
    </row>
    <row r="723" spans="1:13" x14ac:dyDescent="0.2">
      <c r="A723" s="2">
        <v>7201</v>
      </c>
      <c r="B723" s="2" t="s">
        <v>30</v>
      </c>
      <c r="C723" s="2" t="s">
        <v>26</v>
      </c>
      <c r="D723" s="2" t="s">
        <v>14</v>
      </c>
      <c r="E723" s="3">
        <v>39651</v>
      </c>
      <c r="F723" s="3">
        <v>39651</v>
      </c>
      <c r="G723" s="2" t="s">
        <v>17</v>
      </c>
      <c r="H723" s="2">
        <v>45168</v>
      </c>
      <c r="I723" s="2">
        <v>414642.24</v>
      </c>
      <c r="J723" s="2">
        <v>3953</v>
      </c>
      <c r="K723" s="5">
        <v>23071.26</v>
      </c>
      <c r="L723" s="5">
        <v>663.43</v>
      </c>
      <c r="M723" s="9">
        <f t="shared" si="11"/>
        <v>5.8363926132051605</v>
      </c>
    </row>
    <row r="724" spans="1:13" x14ac:dyDescent="0.2">
      <c r="A724" s="2">
        <v>7202</v>
      </c>
      <c r="B724" s="2" t="s">
        <v>43</v>
      </c>
      <c r="C724" s="2" t="s">
        <v>44</v>
      </c>
      <c r="D724" s="2" t="s">
        <v>52</v>
      </c>
      <c r="E724" s="3">
        <v>39616</v>
      </c>
      <c r="F724" s="3">
        <v>39616</v>
      </c>
      <c r="G724" s="2" t="s">
        <v>53</v>
      </c>
      <c r="H724" s="2">
        <v>60</v>
      </c>
      <c r="I724" s="2">
        <v>2368.1999999999998</v>
      </c>
      <c r="J724" s="2"/>
      <c r="K724" s="5"/>
      <c r="L724" s="5">
        <v>3.79</v>
      </c>
      <c r="M724" s="9" t="str">
        <f t="shared" si="11"/>
        <v/>
      </c>
    </row>
    <row r="725" spans="1:13" x14ac:dyDescent="0.2">
      <c r="A725" s="2">
        <v>7218</v>
      </c>
      <c r="B725" s="2" t="s">
        <v>16</v>
      </c>
      <c r="C725" s="2" t="s">
        <v>13</v>
      </c>
      <c r="D725" s="2" t="s">
        <v>14</v>
      </c>
      <c r="E725" s="3">
        <v>39710</v>
      </c>
      <c r="F725" s="3">
        <v>39710</v>
      </c>
      <c r="G725" s="2" t="s">
        <v>17</v>
      </c>
      <c r="H725" s="2">
        <v>4200</v>
      </c>
      <c r="I725" s="2">
        <v>12180</v>
      </c>
      <c r="J725" s="2"/>
      <c r="K725" s="5"/>
      <c r="L725" s="5">
        <v>19.489999999999998</v>
      </c>
      <c r="M725" s="9" t="str">
        <f t="shared" si="11"/>
        <v/>
      </c>
    </row>
    <row r="726" spans="1:13" x14ac:dyDescent="0.2">
      <c r="A726" s="2">
        <v>7244</v>
      </c>
      <c r="B726" s="2" t="s">
        <v>43</v>
      </c>
      <c r="C726" s="2" t="s">
        <v>44</v>
      </c>
      <c r="D726" s="2" t="s">
        <v>52</v>
      </c>
      <c r="E726" s="3">
        <v>39639</v>
      </c>
      <c r="F726" s="3">
        <v>39637</v>
      </c>
      <c r="G726" s="2" t="s">
        <v>53</v>
      </c>
      <c r="H726" s="2">
        <v>120</v>
      </c>
      <c r="I726" s="2">
        <v>2428.8000000000002</v>
      </c>
      <c r="J726" s="2"/>
      <c r="K726" s="5"/>
      <c r="L726" s="5">
        <v>3.89</v>
      </c>
      <c r="M726" s="9" t="str">
        <f t="shared" si="11"/>
        <v/>
      </c>
    </row>
    <row r="727" spans="1:13" x14ac:dyDescent="0.2">
      <c r="A727" s="2">
        <v>7259</v>
      </c>
      <c r="B727" s="2" t="s">
        <v>48</v>
      </c>
      <c r="C727" s="2" t="s">
        <v>13</v>
      </c>
      <c r="D727" s="2" t="s">
        <v>14</v>
      </c>
      <c r="E727" s="3">
        <v>39750</v>
      </c>
      <c r="F727" s="3">
        <v>39734</v>
      </c>
      <c r="G727" s="2" t="s">
        <v>39</v>
      </c>
      <c r="H727" s="2">
        <v>213</v>
      </c>
      <c r="I727" s="2">
        <v>2.13</v>
      </c>
      <c r="J727" s="2">
        <v>14</v>
      </c>
      <c r="K727" s="5">
        <v>180</v>
      </c>
      <c r="L727" s="5">
        <v>0</v>
      </c>
      <c r="M727" s="9">
        <f t="shared" si="11"/>
        <v>12.857142857142858</v>
      </c>
    </row>
    <row r="728" spans="1:13" x14ac:dyDescent="0.2">
      <c r="A728" s="2">
        <v>7260</v>
      </c>
      <c r="B728" s="2" t="s">
        <v>21</v>
      </c>
      <c r="C728" s="2" t="s">
        <v>13</v>
      </c>
      <c r="D728" s="2" t="s">
        <v>14</v>
      </c>
      <c r="E728" s="3">
        <v>39703</v>
      </c>
      <c r="F728" s="3">
        <v>39694</v>
      </c>
      <c r="G728" s="2" t="s">
        <v>39</v>
      </c>
      <c r="H728" s="2">
        <v>6875</v>
      </c>
      <c r="I728" s="2">
        <v>68.75</v>
      </c>
      <c r="J728" s="2"/>
      <c r="K728" s="5"/>
      <c r="L728" s="5">
        <v>0.11</v>
      </c>
      <c r="M728" s="9" t="str">
        <f t="shared" si="11"/>
        <v/>
      </c>
    </row>
    <row r="729" spans="1:13" x14ac:dyDescent="0.2">
      <c r="A729" s="2">
        <v>7276</v>
      </c>
      <c r="B729" s="2" t="s">
        <v>42</v>
      </c>
      <c r="C729" s="2" t="s">
        <v>13</v>
      </c>
      <c r="D729" s="2" t="s">
        <v>14</v>
      </c>
      <c r="E729" s="3">
        <v>39727</v>
      </c>
      <c r="F729" s="3">
        <v>39727</v>
      </c>
      <c r="G729" s="2" t="s">
        <v>28</v>
      </c>
      <c r="H729" s="2">
        <v>4200</v>
      </c>
      <c r="I729" s="2">
        <v>134400</v>
      </c>
      <c r="J729" s="2">
        <v>1413</v>
      </c>
      <c r="K729" s="5">
        <v>18180.650000000001</v>
      </c>
      <c r="L729" s="5">
        <v>215.04</v>
      </c>
      <c r="M729" s="9">
        <f t="shared" si="11"/>
        <v>12.866702052370844</v>
      </c>
    </row>
    <row r="730" spans="1:13" x14ac:dyDescent="0.2">
      <c r="A730" s="2">
        <v>7321</v>
      </c>
      <c r="B730" s="2" t="s">
        <v>57</v>
      </c>
      <c r="C730" s="2" t="s">
        <v>13</v>
      </c>
      <c r="D730" s="2" t="s">
        <v>14</v>
      </c>
      <c r="E730" s="3">
        <v>39753</v>
      </c>
      <c r="F730" s="3">
        <v>39753</v>
      </c>
      <c r="G730" s="2" t="s">
        <v>39</v>
      </c>
      <c r="H730" s="2">
        <v>7690</v>
      </c>
      <c r="I730" s="2">
        <v>553603.1</v>
      </c>
      <c r="J730" s="2"/>
      <c r="K730" s="5"/>
      <c r="L730" s="5">
        <v>1085.06</v>
      </c>
      <c r="M730" s="9" t="str">
        <f t="shared" si="11"/>
        <v/>
      </c>
    </row>
    <row r="731" spans="1:13" x14ac:dyDescent="0.2">
      <c r="A731" s="2">
        <v>7325</v>
      </c>
      <c r="B731" s="2" t="s">
        <v>43</v>
      </c>
      <c r="C731" s="2" t="s">
        <v>44</v>
      </c>
      <c r="D731" s="2" t="s">
        <v>52</v>
      </c>
      <c r="E731" s="3">
        <v>39685</v>
      </c>
      <c r="F731" s="3">
        <v>39678</v>
      </c>
      <c r="G731" s="2" t="s">
        <v>53</v>
      </c>
      <c r="H731" s="2">
        <v>240</v>
      </c>
      <c r="I731" s="2">
        <v>4860</v>
      </c>
      <c r="J731" s="2"/>
      <c r="K731" s="5"/>
      <c r="L731" s="5">
        <v>7.78</v>
      </c>
      <c r="M731" s="9" t="str">
        <f t="shared" si="11"/>
        <v/>
      </c>
    </row>
    <row r="732" spans="1:13" x14ac:dyDescent="0.2">
      <c r="A732" s="2">
        <v>7326</v>
      </c>
      <c r="B732" s="2" t="s">
        <v>43</v>
      </c>
      <c r="C732" s="2" t="s">
        <v>44</v>
      </c>
      <c r="D732" s="2" t="s">
        <v>52</v>
      </c>
      <c r="E732" s="3">
        <v>39685</v>
      </c>
      <c r="F732" s="3">
        <v>39674</v>
      </c>
      <c r="G732" s="2" t="s">
        <v>53</v>
      </c>
      <c r="H732" s="2">
        <v>120</v>
      </c>
      <c r="I732" s="2">
        <v>176.4</v>
      </c>
      <c r="J732" s="2"/>
      <c r="K732" s="5"/>
      <c r="L732" s="5">
        <v>0.28000000000000003</v>
      </c>
      <c r="M732" s="9" t="str">
        <f t="shared" si="11"/>
        <v/>
      </c>
    </row>
    <row r="733" spans="1:13" x14ac:dyDescent="0.2">
      <c r="A733" s="2">
        <v>7327</v>
      </c>
      <c r="B733" s="2" t="s">
        <v>43</v>
      </c>
      <c r="C733" s="2" t="s">
        <v>44</v>
      </c>
      <c r="D733" s="2" t="s">
        <v>52</v>
      </c>
      <c r="E733" s="3">
        <v>39685</v>
      </c>
      <c r="F733" s="3">
        <v>39674</v>
      </c>
      <c r="G733" s="2" t="s">
        <v>53</v>
      </c>
      <c r="H733" s="2">
        <v>1500</v>
      </c>
      <c r="I733" s="2">
        <v>7965</v>
      </c>
      <c r="J733" s="2"/>
      <c r="K733" s="5"/>
      <c r="L733" s="5">
        <v>12.74</v>
      </c>
      <c r="M733" s="9" t="str">
        <f t="shared" si="11"/>
        <v/>
      </c>
    </row>
    <row r="734" spans="1:13" x14ac:dyDescent="0.2">
      <c r="A734" s="2">
        <v>7338</v>
      </c>
      <c r="B734" s="2" t="s">
        <v>12</v>
      </c>
      <c r="C734" s="2" t="s">
        <v>13</v>
      </c>
      <c r="D734" s="2" t="s">
        <v>14</v>
      </c>
      <c r="E734" s="3">
        <v>39836</v>
      </c>
      <c r="F734" s="3">
        <v>39836</v>
      </c>
      <c r="G734" s="2" t="s">
        <v>54</v>
      </c>
      <c r="H734" s="2">
        <v>25000</v>
      </c>
      <c r="I734" s="2">
        <v>17500</v>
      </c>
      <c r="J734" s="2">
        <v>634</v>
      </c>
      <c r="K734" s="5">
        <v>8530.2900000000009</v>
      </c>
      <c r="L734" s="5">
        <v>34.299999999999997</v>
      </c>
      <c r="M734" s="9">
        <f t="shared" si="11"/>
        <v>13.454716088328077</v>
      </c>
    </row>
    <row r="735" spans="1:13" x14ac:dyDescent="0.2">
      <c r="A735" s="2">
        <v>7398</v>
      </c>
      <c r="B735" s="2" t="s">
        <v>12</v>
      </c>
      <c r="C735" s="2" t="s">
        <v>13</v>
      </c>
      <c r="D735" s="2" t="s">
        <v>14</v>
      </c>
      <c r="E735" s="3">
        <v>39776</v>
      </c>
      <c r="F735" s="3">
        <v>39776</v>
      </c>
      <c r="G735" s="2" t="s">
        <v>47</v>
      </c>
      <c r="H735" s="2">
        <v>603</v>
      </c>
      <c r="I735" s="2">
        <v>45828</v>
      </c>
      <c r="J735" s="2">
        <v>679</v>
      </c>
      <c r="K735" s="5">
        <v>9698.2199999999993</v>
      </c>
      <c r="L735" s="5">
        <v>89.82</v>
      </c>
      <c r="M735" s="9">
        <f t="shared" si="11"/>
        <v>14.283092783505154</v>
      </c>
    </row>
    <row r="736" spans="1:13" x14ac:dyDescent="0.2">
      <c r="A736" s="2">
        <v>7421</v>
      </c>
      <c r="B736" s="2" t="s">
        <v>50</v>
      </c>
      <c r="C736" s="2" t="s">
        <v>26</v>
      </c>
      <c r="D736" s="2" t="s">
        <v>14</v>
      </c>
      <c r="E736" s="3">
        <v>39749</v>
      </c>
      <c r="F736" s="3">
        <v>39749</v>
      </c>
      <c r="G736" s="2" t="s">
        <v>39</v>
      </c>
      <c r="H736" s="2">
        <v>7</v>
      </c>
      <c r="I736" s="2">
        <v>525</v>
      </c>
      <c r="J736" s="2">
        <v>3</v>
      </c>
      <c r="K736" s="5">
        <v>85.27</v>
      </c>
      <c r="L736" s="5">
        <v>1.03</v>
      </c>
      <c r="M736" s="9">
        <f t="shared" si="11"/>
        <v>28.423333333333332</v>
      </c>
    </row>
    <row r="737" spans="1:13" x14ac:dyDescent="0.2">
      <c r="A737" s="2">
        <v>7436</v>
      </c>
      <c r="B737" s="2" t="s">
        <v>16</v>
      </c>
      <c r="C737" s="2" t="s">
        <v>13</v>
      </c>
      <c r="D737" s="2" t="s">
        <v>14</v>
      </c>
      <c r="E737" s="3">
        <v>39871</v>
      </c>
      <c r="F737" s="3">
        <v>39871</v>
      </c>
      <c r="G737" s="2" t="s">
        <v>17</v>
      </c>
      <c r="H737" s="2">
        <v>7800</v>
      </c>
      <c r="I737" s="2">
        <v>22620</v>
      </c>
      <c r="J737" s="2"/>
      <c r="K737" s="5"/>
      <c r="L737" s="5">
        <v>44.34</v>
      </c>
      <c r="M737" s="9" t="str">
        <f t="shared" si="11"/>
        <v/>
      </c>
    </row>
    <row r="738" spans="1:13" x14ac:dyDescent="0.2">
      <c r="A738" s="2">
        <v>7467</v>
      </c>
      <c r="B738" s="2" t="s">
        <v>42</v>
      </c>
      <c r="C738" s="2" t="s">
        <v>13</v>
      </c>
      <c r="D738" s="2" t="s">
        <v>14</v>
      </c>
      <c r="E738" s="3">
        <v>39839</v>
      </c>
      <c r="F738" s="3">
        <v>39839</v>
      </c>
      <c r="G738" s="2" t="s">
        <v>64</v>
      </c>
      <c r="H738" s="2">
        <v>3510</v>
      </c>
      <c r="I738" s="2">
        <v>80730</v>
      </c>
      <c r="J738" s="2">
        <v>2535</v>
      </c>
      <c r="K738" s="5">
        <v>20083.740000000002</v>
      </c>
      <c r="L738" s="5">
        <v>158.22999999999999</v>
      </c>
      <c r="M738" s="9">
        <f t="shared" si="11"/>
        <v>7.9225798816568052</v>
      </c>
    </row>
    <row r="739" spans="1:13" x14ac:dyDescent="0.2">
      <c r="A739" s="2">
        <v>7468</v>
      </c>
      <c r="B739" s="2" t="s">
        <v>42</v>
      </c>
      <c r="C739" s="2" t="s">
        <v>13</v>
      </c>
      <c r="D739" s="2" t="s">
        <v>14</v>
      </c>
      <c r="E739" s="3">
        <v>39785</v>
      </c>
      <c r="F739" s="3">
        <v>39783</v>
      </c>
      <c r="G739" s="2" t="s">
        <v>64</v>
      </c>
      <c r="H739" s="2">
        <v>3510</v>
      </c>
      <c r="I739" s="2">
        <v>80730</v>
      </c>
      <c r="J739" s="2">
        <v>2535</v>
      </c>
      <c r="K739" s="5">
        <v>23035.69</v>
      </c>
      <c r="L739" s="5">
        <v>158.22999999999999</v>
      </c>
      <c r="M739" s="9">
        <f t="shared" si="11"/>
        <v>9.0870571992110456</v>
      </c>
    </row>
    <row r="740" spans="1:13" x14ac:dyDescent="0.2">
      <c r="A740" s="2">
        <v>7469</v>
      </c>
      <c r="B740" s="2" t="s">
        <v>42</v>
      </c>
      <c r="C740" s="2" t="s">
        <v>13</v>
      </c>
      <c r="D740" s="2" t="s">
        <v>14</v>
      </c>
      <c r="E740" s="3">
        <v>39785</v>
      </c>
      <c r="F740" s="3">
        <v>39783</v>
      </c>
      <c r="G740" s="2" t="s">
        <v>64</v>
      </c>
      <c r="H740" s="2">
        <v>3510</v>
      </c>
      <c r="I740" s="2">
        <v>80730</v>
      </c>
      <c r="J740" s="2">
        <v>2535</v>
      </c>
      <c r="K740" s="5">
        <v>23035.69</v>
      </c>
      <c r="L740" s="5">
        <v>158.22999999999999</v>
      </c>
      <c r="M740" s="9">
        <f t="shared" si="11"/>
        <v>9.0870571992110456</v>
      </c>
    </row>
    <row r="741" spans="1:13" x14ac:dyDescent="0.2">
      <c r="A741" s="2">
        <v>7475</v>
      </c>
      <c r="B741" s="2" t="s">
        <v>43</v>
      </c>
      <c r="C741" s="2" t="s">
        <v>44</v>
      </c>
      <c r="D741" s="2" t="s">
        <v>52</v>
      </c>
      <c r="E741" s="3">
        <v>39950</v>
      </c>
      <c r="F741" s="3">
        <v>39730</v>
      </c>
      <c r="G741" s="2" t="s">
        <v>53</v>
      </c>
      <c r="H741" s="2">
        <v>350</v>
      </c>
      <c r="I741" s="2">
        <v>4417</v>
      </c>
      <c r="J741" s="2"/>
      <c r="K741" s="5"/>
      <c r="L741" s="5">
        <v>8.66</v>
      </c>
      <c r="M741" s="9" t="str">
        <f t="shared" si="11"/>
        <v/>
      </c>
    </row>
    <row r="742" spans="1:13" x14ac:dyDescent="0.2">
      <c r="A742" s="2">
        <v>7476</v>
      </c>
      <c r="B742" s="2" t="s">
        <v>43</v>
      </c>
      <c r="C742" s="2" t="s">
        <v>44</v>
      </c>
      <c r="D742" s="2" t="s">
        <v>52</v>
      </c>
      <c r="E742" s="3">
        <v>39950</v>
      </c>
      <c r="F742" s="3">
        <v>39730</v>
      </c>
      <c r="G742" s="2" t="s">
        <v>53</v>
      </c>
      <c r="H742" s="2">
        <v>1200</v>
      </c>
      <c r="I742" s="2">
        <v>5772</v>
      </c>
      <c r="J742" s="2"/>
      <c r="K742" s="5"/>
      <c r="L742" s="5">
        <v>11.31</v>
      </c>
      <c r="M742" s="9" t="str">
        <f t="shared" si="11"/>
        <v/>
      </c>
    </row>
    <row r="743" spans="1:13" x14ac:dyDescent="0.2">
      <c r="A743" s="2">
        <v>7477</v>
      </c>
      <c r="B743" s="2" t="s">
        <v>43</v>
      </c>
      <c r="C743" s="2" t="s">
        <v>44</v>
      </c>
      <c r="D743" s="2" t="s">
        <v>52</v>
      </c>
      <c r="E743" s="3">
        <v>39950</v>
      </c>
      <c r="F743" s="3">
        <v>39730</v>
      </c>
      <c r="G743" s="2" t="s">
        <v>53</v>
      </c>
      <c r="H743" s="2">
        <v>10</v>
      </c>
      <c r="I743" s="2">
        <v>123.1</v>
      </c>
      <c r="J743" s="2"/>
      <c r="K743" s="5"/>
      <c r="L743" s="5">
        <v>0.24</v>
      </c>
      <c r="M743" s="9" t="str">
        <f t="shared" si="11"/>
        <v/>
      </c>
    </row>
    <row r="744" spans="1:13" x14ac:dyDescent="0.2">
      <c r="A744" s="2">
        <v>7607</v>
      </c>
      <c r="B744" s="2" t="s">
        <v>16</v>
      </c>
      <c r="C744" s="2" t="s">
        <v>13</v>
      </c>
      <c r="D744" s="2" t="s">
        <v>14</v>
      </c>
      <c r="E744" s="3">
        <v>39910</v>
      </c>
      <c r="F744" s="3">
        <v>39910</v>
      </c>
      <c r="G744" s="2" t="s">
        <v>17</v>
      </c>
      <c r="H744" s="2">
        <v>4032</v>
      </c>
      <c r="I744" s="2">
        <v>34715.519999999997</v>
      </c>
      <c r="J744" s="2"/>
      <c r="K744" s="5"/>
      <c r="L744" s="5">
        <v>68.040000000000006</v>
      </c>
      <c r="M744" s="9" t="str">
        <f t="shared" si="11"/>
        <v/>
      </c>
    </row>
    <row r="745" spans="1:13" x14ac:dyDescent="0.2">
      <c r="A745" s="2">
        <v>7638</v>
      </c>
      <c r="B745" s="2" t="s">
        <v>25</v>
      </c>
      <c r="C745" s="2" t="s">
        <v>18</v>
      </c>
      <c r="D745" s="2" t="s">
        <v>14</v>
      </c>
      <c r="E745" s="3">
        <v>39960</v>
      </c>
      <c r="F745" s="3">
        <v>39960</v>
      </c>
      <c r="G745" s="2" t="s">
        <v>27</v>
      </c>
      <c r="H745" s="2">
        <v>12560</v>
      </c>
      <c r="I745" s="2">
        <v>516216</v>
      </c>
      <c r="J745" s="2">
        <v>3073</v>
      </c>
      <c r="K745" s="5">
        <v>12815.42</v>
      </c>
      <c r="L745" s="5">
        <v>1011.78</v>
      </c>
      <c r="M745" s="9">
        <f t="shared" si="11"/>
        <v>4.1703286690530428</v>
      </c>
    </row>
    <row r="746" spans="1:13" x14ac:dyDescent="0.2">
      <c r="A746" s="2">
        <v>7675</v>
      </c>
      <c r="B746" s="2" t="s">
        <v>12</v>
      </c>
      <c r="C746" s="2" t="s">
        <v>13</v>
      </c>
      <c r="D746" s="2" t="s">
        <v>14</v>
      </c>
      <c r="E746" s="3">
        <v>39896</v>
      </c>
      <c r="F746" s="3">
        <v>39896</v>
      </c>
      <c r="G746" s="2" t="s">
        <v>39</v>
      </c>
      <c r="H746" s="2">
        <v>2000</v>
      </c>
      <c r="I746" s="2">
        <v>140000</v>
      </c>
      <c r="J746" s="2">
        <v>453</v>
      </c>
      <c r="K746" s="5">
        <v>8603.58</v>
      </c>
      <c r="L746" s="5">
        <v>274.39999999999998</v>
      </c>
      <c r="M746" s="9">
        <f t="shared" si="11"/>
        <v>18.992450331125827</v>
      </c>
    </row>
    <row r="747" spans="1:13" x14ac:dyDescent="0.2">
      <c r="A747" s="2">
        <v>7695</v>
      </c>
      <c r="B747" s="2" t="s">
        <v>32</v>
      </c>
      <c r="C747" s="2" t="s">
        <v>13</v>
      </c>
      <c r="D747" s="2" t="s">
        <v>14</v>
      </c>
      <c r="E747" s="3">
        <v>39905</v>
      </c>
      <c r="F747" s="3">
        <v>39905</v>
      </c>
      <c r="G747" s="2" t="s">
        <v>17</v>
      </c>
      <c r="H747" s="2">
        <v>40</v>
      </c>
      <c r="I747" s="2">
        <v>620</v>
      </c>
      <c r="J747" s="2"/>
      <c r="K747" s="5"/>
      <c r="L747" s="5">
        <v>1.22</v>
      </c>
      <c r="M747" s="9" t="str">
        <f t="shared" si="11"/>
        <v/>
      </c>
    </row>
    <row r="748" spans="1:13" x14ac:dyDescent="0.2">
      <c r="A748" s="2">
        <v>7696</v>
      </c>
      <c r="B748" s="2" t="s">
        <v>32</v>
      </c>
      <c r="C748" s="2" t="s">
        <v>13</v>
      </c>
      <c r="D748" s="2" t="s">
        <v>14</v>
      </c>
      <c r="E748" s="3">
        <v>39910</v>
      </c>
      <c r="F748" s="3">
        <v>39910</v>
      </c>
      <c r="G748" s="2" t="s">
        <v>17</v>
      </c>
      <c r="H748" s="2">
        <v>1242</v>
      </c>
      <c r="I748" s="2">
        <v>2782.08</v>
      </c>
      <c r="J748" s="2">
        <v>96</v>
      </c>
      <c r="K748" s="5">
        <v>1448.55</v>
      </c>
      <c r="L748" s="5">
        <v>5.45</v>
      </c>
      <c r="M748" s="9">
        <f t="shared" si="11"/>
        <v>15.089062499999999</v>
      </c>
    </row>
    <row r="749" spans="1:13" x14ac:dyDescent="0.2">
      <c r="A749" s="2">
        <v>7708</v>
      </c>
      <c r="B749" s="2" t="s">
        <v>32</v>
      </c>
      <c r="C749" s="2" t="s">
        <v>13</v>
      </c>
      <c r="D749" s="2" t="s">
        <v>14</v>
      </c>
      <c r="E749" s="3">
        <v>39896</v>
      </c>
      <c r="F749" s="3">
        <v>39896</v>
      </c>
      <c r="G749" s="2" t="s">
        <v>28</v>
      </c>
      <c r="H749" s="2">
        <v>110</v>
      </c>
      <c r="I749" s="2">
        <v>15290</v>
      </c>
      <c r="J749" s="2">
        <v>78</v>
      </c>
      <c r="K749" s="5">
        <v>1953.6</v>
      </c>
      <c r="L749" s="5">
        <v>29.97</v>
      </c>
      <c r="M749" s="9">
        <f t="shared" si="11"/>
        <v>25.046153846153846</v>
      </c>
    </row>
    <row r="750" spans="1:13" x14ac:dyDescent="0.2">
      <c r="A750" s="2">
        <v>7718</v>
      </c>
      <c r="B750" s="2" t="s">
        <v>43</v>
      </c>
      <c r="C750" s="2" t="s">
        <v>44</v>
      </c>
      <c r="D750" s="2" t="s">
        <v>14</v>
      </c>
      <c r="E750" s="3">
        <v>39889</v>
      </c>
      <c r="F750" s="3">
        <v>39780</v>
      </c>
      <c r="G750" s="2" t="s">
        <v>53</v>
      </c>
      <c r="H750" s="2">
        <v>300</v>
      </c>
      <c r="I750" s="2">
        <v>3699</v>
      </c>
      <c r="J750" s="2"/>
      <c r="K750" s="5"/>
      <c r="L750" s="5">
        <v>7.25</v>
      </c>
      <c r="M750" s="9" t="str">
        <f t="shared" si="11"/>
        <v/>
      </c>
    </row>
    <row r="751" spans="1:13" x14ac:dyDescent="0.2">
      <c r="A751" s="2">
        <v>7719</v>
      </c>
      <c r="B751" s="2" t="s">
        <v>43</v>
      </c>
      <c r="C751" s="2" t="s">
        <v>44</v>
      </c>
      <c r="D751" s="2" t="s">
        <v>14</v>
      </c>
      <c r="E751" s="3">
        <v>39889</v>
      </c>
      <c r="F751" s="3">
        <v>39780</v>
      </c>
      <c r="G751" s="2" t="s">
        <v>53</v>
      </c>
      <c r="H751" s="2">
        <v>540</v>
      </c>
      <c r="I751" s="2">
        <v>2030.4</v>
      </c>
      <c r="J751" s="2"/>
      <c r="K751" s="5"/>
      <c r="L751" s="5">
        <v>3.98</v>
      </c>
      <c r="M751" s="9" t="str">
        <f t="shared" si="11"/>
        <v/>
      </c>
    </row>
    <row r="752" spans="1:13" x14ac:dyDescent="0.2">
      <c r="A752" s="2">
        <v>7720</v>
      </c>
      <c r="B752" s="2" t="s">
        <v>43</v>
      </c>
      <c r="C752" s="2" t="s">
        <v>44</v>
      </c>
      <c r="D752" s="2" t="s">
        <v>14</v>
      </c>
      <c r="E752" s="3">
        <v>39889</v>
      </c>
      <c r="F752" s="3">
        <v>39780</v>
      </c>
      <c r="G752" s="2" t="s">
        <v>53</v>
      </c>
      <c r="H752" s="2">
        <v>1500</v>
      </c>
      <c r="I752" s="2">
        <v>47880</v>
      </c>
      <c r="J752" s="2"/>
      <c r="K752" s="5"/>
      <c r="L752" s="5">
        <v>93.84</v>
      </c>
      <c r="M752" s="9" t="str">
        <f t="shared" si="11"/>
        <v/>
      </c>
    </row>
    <row r="753" spans="1:13" x14ac:dyDescent="0.2">
      <c r="A753" s="2">
        <v>7721</v>
      </c>
      <c r="B753" s="2" t="s">
        <v>43</v>
      </c>
      <c r="C753" s="2" t="s">
        <v>44</v>
      </c>
      <c r="D753" s="2" t="s">
        <v>14</v>
      </c>
      <c r="E753" s="3">
        <v>39903</v>
      </c>
      <c r="F753" s="3">
        <v>39784</v>
      </c>
      <c r="G753" s="2" t="s">
        <v>53</v>
      </c>
      <c r="H753" s="2">
        <v>6734</v>
      </c>
      <c r="I753" s="2">
        <v>98383.74</v>
      </c>
      <c r="J753" s="2"/>
      <c r="K753" s="5"/>
      <c r="L753" s="5">
        <v>192.83</v>
      </c>
      <c r="M753" s="9" t="str">
        <f t="shared" si="11"/>
        <v/>
      </c>
    </row>
    <row r="754" spans="1:13" x14ac:dyDescent="0.2">
      <c r="A754" s="2">
        <v>7728</v>
      </c>
      <c r="B754" s="2" t="s">
        <v>43</v>
      </c>
      <c r="C754" s="2" t="s">
        <v>44</v>
      </c>
      <c r="D754" s="2" t="s">
        <v>14</v>
      </c>
      <c r="E754" s="3">
        <v>39924</v>
      </c>
      <c r="F754" s="3">
        <v>39787</v>
      </c>
      <c r="G754" s="2" t="s">
        <v>53</v>
      </c>
      <c r="H754" s="2">
        <v>144</v>
      </c>
      <c r="I754" s="2">
        <v>440.64</v>
      </c>
      <c r="J754" s="2"/>
      <c r="K754" s="5"/>
      <c r="L754" s="5">
        <v>0.86</v>
      </c>
      <c r="M754" s="9" t="str">
        <f t="shared" si="11"/>
        <v/>
      </c>
    </row>
    <row r="755" spans="1:13" x14ac:dyDescent="0.2">
      <c r="A755" s="2">
        <v>7729</v>
      </c>
      <c r="B755" s="2" t="s">
        <v>43</v>
      </c>
      <c r="C755" s="2" t="s">
        <v>44</v>
      </c>
      <c r="D755" s="2" t="s">
        <v>14</v>
      </c>
      <c r="E755" s="3">
        <v>39973</v>
      </c>
      <c r="F755" s="3">
        <v>39840</v>
      </c>
      <c r="G755" s="2" t="s">
        <v>53</v>
      </c>
      <c r="H755" s="2">
        <v>2996</v>
      </c>
      <c r="I755" s="2">
        <v>9197.7199999999993</v>
      </c>
      <c r="J755" s="2"/>
      <c r="K755" s="5"/>
      <c r="L755" s="5">
        <v>18.03</v>
      </c>
      <c r="M755" s="9" t="str">
        <f t="shared" si="11"/>
        <v/>
      </c>
    </row>
    <row r="756" spans="1:13" x14ac:dyDescent="0.2">
      <c r="A756" s="2">
        <v>7730</v>
      </c>
      <c r="B756" s="2" t="s">
        <v>43</v>
      </c>
      <c r="C756" s="2" t="s">
        <v>44</v>
      </c>
      <c r="D756" s="2" t="s">
        <v>14</v>
      </c>
      <c r="E756" s="3">
        <v>39903</v>
      </c>
      <c r="F756" s="3">
        <v>39773</v>
      </c>
      <c r="G756" s="2" t="s">
        <v>53</v>
      </c>
      <c r="H756" s="2">
        <v>30</v>
      </c>
      <c r="I756" s="2">
        <v>1634.7</v>
      </c>
      <c r="J756" s="2"/>
      <c r="K756" s="5"/>
      <c r="L756" s="5">
        <v>3.2</v>
      </c>
      <c r="M756" s="9" t="str">
        <f t="shared" si="11"/>
        <v/>
      </c>
    </row>
    <row r="757" spans="1:13" x14ac:dyDescent="0.2">
      <c r="A757" s="2">
        <v>7731</v>
      </c>
      <c r="B757" s="2" t="s">
        <v>43</v>
      </c>
      <c r="C757" s="2" t="s">
        <v>44</v>
      </c>
      <c r="D757" s="2" t="s">
        <v>14</v>
      </c>
      <c r="E757" s="3">
        <v>39903</v>
      </c>
      <c r="F757" s="3">
        <v>39773</v>
      </c>
      <c r="G757" s="2" t="s">
        <v>53</v>
      </c>
      <c r="H757" s="2">
        <v>400</v>
      </c>
      <c r="I757" s="2">
        <v>912</v>
      </c>
      <c r="J757" s="2"/>
      <c r="K757" s="5"/>
      <c r="L757" s="5">
        <v>1.79</v>
      </c>
      <c r="M757" s="9" t="str">
        <f t="shared" si="11"/>
        <v/>
      </c>
    </row>
    <row r="758" spans="1:13" x14ac:dyDescent="0.2">
      <c r="A758" s="2">
        <v>7732</v>
      </c>
      <c r="B758" s="2" t="s">
        <v>43</v>
      </c>
      <c r="C758" s="2" t="s">
        <v>44</v>
      </c>
      <c r="D758" s="2" t="s">
        <v>14</v>
      </c>
      <c r="E758" s="3">
        <v>39903</v>
      </c>
      <c r="F758" s="3">
        <v>39773</v>
      </c>
      <c r="G758" s="2" t="s">
        <v>53</v>
      </c>
      <c r="H758" s="2">
        <v>10</v>
      </c>
      <c r="I758" s="2">
        <v>100.6</v>
      </c>
      <c r="J758" s="2"/>
      <c r="K758" s="5"/>
      <c r="L758" s="5">
        <v>0.2</v>
      </c>
      <c r="M758" s="9" t="str">
        <f t="shared" si="11"/>
        <v/>
      </c>
    </row>
    <row r="759" spans="1:13" x14ac:dyDescent="0.2">
      <c r="A759" s="2">
        <v>7734</v>
      </c>
      <c r="B759" s="2" t="s">
        <v>43</v>
      </c>
      <c r="C759" s="2" t="s">
        <v>44</v>
      </c>
      <c r="D759" s="2" t="s">
        <v>14</v>
      </c>
      <c r="E759" s="3">
        <v>39902</v>
      </c>
      <c r="F759" s="3">
        <v>39834</v>
      </c>
      <c r="G759" s="2" t="s">
        <v>53</v>
      </c>
      <c r="H759" s="2">
        <v>650</v>
      </c>
      <c r="I759" s="2">
        <v>741</v>
      </c>
      <c r="J759" s="2"/>
      <c r="K759" s="5"/>
      <c r="L759" s="5">
        <v>1.45</v>
      </c>
      <c r="M759" s="9" t="str">
        <f t="shared" si="11"/>
        <v/>
      </c>
    </row>
    <row r="760" spans="1:13" x14ac:dyDescent="0.2">
      <c r="A760" s="2">
        <v>7735</v>
      </c>
      <c r="B760" s="2" t="s">
        <v>43</v>
      </c>
      <c r="C760" s="2" t="s">
        <v>44</v>
      </c>
      <c r="D760" s="2" t="s">
        <v>14</v>
      </c>
      <c r="E760" s="3">
        <v>39902</v>
      </c>
      <c r="F760" s="3">
        <v>39834</v>
      </c>
      <c r="G760" s="2" t="s">
        <v>53</v>
      </c>
      <c r="H760" s="2">
        <v>350</v>
      </c>
      <c r="I760" s="2">
        <v>1781.5</v>
      </c>
      <c r="J760" s="2"/>
      <c r="K760" s="5"/>
      <c r="L760" s="5">
        <v>3.49</v>
      </c>
      <c r="M760" s="9" t="str">
        <f t="shared" si="11"/>
        <v/>
      </c>
    </row>
    <row r="761" spans="1:13" x14ac:dyDescent="0.2">
      <c r="A761" s="2">
        <v>7736</v>
      </c>
      <c r="B761" s="2" t="s">
        <v>43</v>
      </c>
      <c r="C761" s="2" t="s">
        <v>44</v>
      </c>
      <c r="D761" s="2" t="s">
        <v>14</v>
      </c>
      <c r="E761" s="3">
        <v>39902</v>
      </c>
      <c r="F761" s="3">
        <v>39834</v>
      </c>
      <c r="G761" s="2" t="s">
        <v>53</v>
      </c>
      <c r="H761" s="2">
        <v>70</v>
      </c>
      <c r="I761" s="2">
        <v>2163.6999999999998</v>
      </c>
      <c r="J761" s="2"/>
      <c r="K761" s="5"/>
      <c r="L761" s="5">
        <v>4.24</v>
      </c>
      <c r="M761" s="9" t="str">
        <f t="shared" si="11"/>
        <v/>
      </c>
    </row>
    <row r="762" spans="1:13" x14ac:dyDescent="0.2">
      <c r="A762" s="2">
        <v>7741</v>
      </c>
      <c r="B762" s="2" t="s">
        <v>43</v>
      </c>
      <c r="C762" s="2" t="s">
        <v>44</v>
      </c>
      <c r="D762" s="2" t="s">
        <v>52</v>
      </c>
      <c r="E762" s="3">
        <v>39917</v>
      </c>
      <c r="F762" s="3">
        <v>39917</v>
      </c>
      <c r="G762" s="2" t="s">
        <v>53</v>
      </c>
      <c r="H762" s="2">
        <v>440</v>
      </c>
      <c r="I762" s="2">
        <v>15831.2</v>
      </c>
      <c r="J762" s="2"/>
      <c r="K762" s="5"/>
      <c r="L762" s="5">
        <v>31.03</v>
      </c>
      <c r="M762" s="9" t="str">
        <f t="shared" si="11"/>
        <v/>
      </c>
    </row>
    <row r="763" spans="1:13" x14ac:dyDescent="0.2">
      <c r="A763" s="2">
        <v>7748</v>
      </c>
      <c r="B763" s="2" t="s">
        <v>43</v>
      </c>
      <c r="C763" s="2" t="s">
        <v>44</v>
      </c>
      <c r="D763" s="2" t="s">
        <v>14</v>
      </c>
      <c r="E763" s="3">
        <v>39989</v>
      </c>
      <c r="F763" s="3">
        <v>39917</v>
      </c>
      <c r="G763" s="2" t="s">
        <v>53</v>
      </c>
      <c r="H763" s="2">
        <v>1500</v>
      </c>
      <c r="I763" s="2">
        <v>3150</v>
      </c>
      <c r="J763" s="2"/>
      <c r="K763" s="5"/>
      <c r="L763" s="5">
        <v>6.17</v>
      </c>
      <c r="M763" s="9" t="str">
        <f t="shared" si="11"/>
        <v/>
      </c>
    </row>
    <row r="764" spans="1:13" x14ac:dyDescent="0.2">
      <c r="A764" s="2">
        <v>7749</v>
      </c>
      <c r="B764" s="2" t="s">
        <v>43</v>
      </c>
      <c r="C764" s="2" t="s">
        <v>44</v>
      </c>
      <c r="D764" s="2" t="s">
        <v>14</v>
      </c>
      <c r="E764" s="3">
        <v>39989</v>
      </c>
      <c r="F764" s="3">
        <v>39923</v>
      </c>
      <c r="G764" s="2" t="s">
        <v>53</v>
      </c>
      <c r="H764" s="2">
        <v>2965</v>
      </c>
      <c r="I764" s="2">
        <v>106680.7</v>
      </c>
      <c r="J764" s="2"/>
      <c r="K764" s="5"/>
      <c r="L764" s="5">
        <v>209.09</v>
      </c>
      <c r="M764" s="9" t="str">
        <f t="shared" si="11"/>
        <v/>
      </c>
    </row>
    <row r="765" spans="1:13" x14ac:dyDescent="0.2">
      <c r="A765" s="2">
        <v>7750</v>
      </c>
      <c r="B765" s="2" t="s">
        <v>43</v>
      </c>
      <c r="C765" s="2" t="s">
        <v>44</v>
      </c>
      <c r="D765" s="2" t="s">
        <v>14</v>
      </c>
      <c r="E765" s="3">
        <v>39989</v>
      </c>
      <c r="F765" s="3">
        <v>39924</v>
      </c>
      <c r="G765" s="2" t="s">
        <v>53</v>
      </c>
      <c r="H765" s="2">
        <v>1900</v>
      </c>
      <c r="I765" s="2">
        <v>10564</v>
      </c>
      <c r="J765" s="2"/>
      <c r="K765" s="5"/>
      <c r="L765" s="5">
        <v>20.71</v>
      </c>
      <c r="M765" s="9" t="str">
        <f t="shared" si="11"/>
        <v/>
      </c>
    </row>
    <row r="766" spans="1:13" x14ac:dyDescent="0.2">
      <c r="A766" s="2">
        <v>7751</v>
      </c>
      <c r="B766" s="2" t="s">
        <v>43</v>
      </c>
      <c r="C766" s="2" t="s">
        <v>44</v>
      </c>
      <c r="D766" s="2" t="s">
        <v>52</v>
      </c>
      <c r="E766" s="3">
        <v>39989</v>
      </c>
      <c r="F766" s="3">
        <v>39969</v>
      </c>
      <c r="G766" s="2" t="s">
        <v>53</v>
      </c>
      <c r="H766" s="2">
        <v>4553</v>
      </c>
      <c r="I766" s="2">
        <v>13659</v>
      </c>
      <c r="J766" s="2"/>
      <c r="K766" s="5"/>
      <c r="L766" s="5">
        <v>26.77</v>
      </c>
      <c r="M766" s="9" t="str">
        <f t="shared" si="11"/>
        <v/>
      </c>
    </row>
    <row r="767" spans="1:13" x14ac:dyDescent="0.2">
      <c r="A767" s="2">
        <v>7775</v>
      </c>
      <c r="B767" s="2" t="s">
        <v>48</v>
      </c>
      <c r="C767" s="2" t="s">
        <v>13</v>
      </c>
      <c r="D767" s="2" t="s">
        <v>14</v>
      </c>
      <c r="E767" s="3">
        <v>40003</v>
      </c>
      <c r="F767" s="3">
        <v>40003</v>
      </c>
      <c r="G767" s="2" t="s">
        <v>28</v>
      </c>
      <c r="H767" s="2">
        <v>1371</v>
      </c>
      <c r="I767" s="2">
        <v>43872</v>
      </c>
      <c r="J767" s="2">
        <v>468</v>
      </c>
      <c r="K767" s="5">
        <v>5733.61</v>
      </c>
      <c r="L767" s="5">
        <v>85.99</v>
      </c>
      <c r="M767" s="9">
        <f t="shared" si="11"/>
        <v>12.251303418803419</v>
      </c>
    </row>
    <row r="768" spans="1:13" x14ac:dyDescent="0.2">
      <c r="A768" s="2">
        <v>7778</v>
      </c>
      <c r="B768" s="2" t="s">
        <v>43</v>
      </c>
      <c r="C768" s="2" t="s">
        <v>44</v>
      </c>
      <c r="D768" s="2" t="s">
        <v>52</v>
      </c>
      <c r="E768" s="3">
        <v>39972</v>
      </c>
      <c r="F768" s="3">
        <v>39972</v>
      </c>
      <c r="G768" s="2" t="s">
        <v>53</v>
      </c>
      <c r="H768" s="2">
        <v>600</v>
      </c>
      <c r="I768" s="2">
        <v>1890</v>
      </c>
      <c r="J768" s="2"/>
      <c r="K768" s="5"/>
      <c r="L768" s="5">
        <v>3.7</v>
      </c>
      <c r="M768" s="9" t="str">
        <f t="shared" si="11"/>
        <v/>
      </c>
    </row>
    <row r="769" spans="1:13" x14ac:dyDescent="0.2">
      <c r="A769" s="2">
        <v>7779</v>
      </c>
      <c r="B769" s="2" t="s">
        <v>43</v>
      </c>
      <c r="C769" s="2" t="s">
        <v>44</v>
      </c>
      <c r="D769" s="2" t="s">
        <v>52</v>
      </c>
      <c r="E769" s="3">
        <v>39948</v>
      </c>
      <c r="F769" s="3">
        <v>39920</v>
      </c>
      <c r="G769" s="2" t="s">
        <v>53</v>
      </c>
      <c r="H769" s="2">
        <v>300</v>
      </c>
      <c r="I769" s="2">
        <v>5031</v>
      </c>
      <c r="J769" s="2"/>
      <c r="K769" s="5"/>
      <c r="L769" s="5">
        <v>9.86</v>
      </c>
      <c r="M769" s="9" t="str">
        <f t="shared" si="11"/>
        <v/>
      </c>
    </row>
    <row r="770" spans="1:13" x14ac:dyDescent="0.2">
      <c r="A770" s="2">
        <v>7837</v>
      </c>
      <c r="B770" s="2" t="s">
        <v>16</v>
      </c>
      <c r="C770" s="2" t="s">
        <v>13</v>
      </c>
      <c r="D770" s="2" t="s">
        <v>14</v>
      </c>
      <c r="E770" s="3">
        <v>40004</v>
      </c>
      <c r="F770" s="3">
        <v>40004</v>
      </c>
      <c r="G770" s="2" t="s">
        <v>17</v>
      </c>
      <c r="H770" s="2">
        <v>18000</v>
      </c>
      <c r="I770" s="2">
        <v>43200</v>
      </c>
      <c r="J770" s="2"/>
      <c r="K770" s="5"/>
      <c r="L770" s="5">
        <v>84.67</v>
      </c>
      <c r="M770" s="9" t="str">
        <f t="shared" si="11"/>
        <v/>
      </c>
    </row>
    <row r="771" spans="1:13" x14ac:dyDescent="0.2">
      <c r="A771" s="2">
        <v>7847</v>
      </c>
      <c r="B771" s="2" t="s">
        <v>50</v>
      </c>
      <c r="C771" s="2" t="s">
        <v>13</v>
      </c>
      <c r="D771" s="2" t="s">
        <v>14</v>
      </c>
      <c r="E771" s="3">
        <v>40043</v>
      </c>
      <c r="F771" s="3">
        <v>40043</v>
      </c>
      <c r="G771" s="2" t="s">
        <v>31</v>
      </c>
      <c r="H771" s="2">
        <v>1812</v>
      </c>
      <c r="I771" s="2">
        <v>4348.8</v>
      </c>
      <c r="J771" s="2"/>
      <c r="K771" s="5"/>
      <c r="L771" s="5">
        <v>8.52</v>
      </c>
      <c r="M771" s="9" t="str">
        <f t="shared" ref="M771:M834" si="12">IF(J771=0, "", K771/J771)</f>
        <v/>
      </c>
    </row>
    <row r="772" spans="1:13" x14ac:dyDescent="0.2">
      <c r="A772" s="2">
        <v>7849</v>
      </c>
      <c r="B772" s="2" t="s">
        <v>67</v>
      </c>
      <c r="C772" s="2" t="s">
        <v>26</v>
      </c>
      <c r="D772" s="2" t="s">
        <v>14</v>
      </c>
      <c r="E772" s="3">
        <v>40000</v>
      </c>
      <c r="F772" s="3">
        <v>40000</v>
      </c>
      <c r="G772" s="2" t="s">
        <v>34</v>
      </c>
      <c r="H772" s="2">
        <v>84</v>
      </c>
      <c r="I772" s="2">
        <v>1540.56</v>
      </c>
      <c r="J772" s="2">
        <v>4</v>
      </c>
      <c r="K772" s="5">
        <v>390.81</v>
      </c>
      <c r="L772" s="5">
        <v>3.02</v>
      </c>
      <c r="M772" s="9">
        <f t="shared" si="12"/>
        <v>97.702500000000001</v>
      </c>
    </row>
    <row r="773" spans="1:13" x14ac:dyDescent="0.2">
      <c r="A773" s="2">
        <v>7857</v>
      </c>
      <c r="B773" s="2" t="s">
        <v>56</v>
      </c>
      <c r="C773" s="2" t="s">
        <v>13</v>
      </c>
      <c r="D773" s="2" t="s">
        <v>14</v>
      </c>
      <c r="E773" s="3">
        <v>40001</v>
      </c>
      <c r="F773" s="3">
        <v>40001</v>
      </c>
      <c r="G773" s="2" t="s">
        <v>39</v>
      </c>
      <c r="H773" s="2">
        <v>15</v>
      </c>
      <c r="I773" s="2">
        <v>1050</v>
      </c>
      <c r="J773" s="2">
        <v>4</v>
      </c>
      <c r="K773" s="5">
        <v>383.65</v>
      </c>
      <c r="L773" s="5">
        <v>2.06</v>
      </c>
      <c r="M773" s="9">
        <f t="shared" si="12"/>
        <v>95.912499999999994</v>
      </c>
    </row>
    <row r="774" spans="1:13" x14ac:dyDescent="0.2">
      <c r="A774" s="2">
        <v>7868</v>
      </c>
      <c r="B774" s="2" t="s">
        <v>25</v>
      </c>
      <c r="C774" s="2" t="s">
        <v>18</v>
      </c>
      <c r="D774" s="2" t="s">
        <v>14</v>
      </c>
      <c r="E774" s="3">
        <v>40081</v>
      </c>
      <c r="F774" s="3">
        <v>40081</v>
      </c>
      <c r="G774" s="2" t="s">
        <v>73</v>
      </c>
      <c r="H774" s="2">
        <v>5178</v>
      </c>
      <c r="I774" s="2">
        <v>461436.41</v>
      </c>
      <c r="J774" s="2">
        <v>2666</v>
      </c>
      <c r="K774" s="5">
        <v>16751.580000000002</v>
      </c>
      <c r="L774" s="5">
        <v>904.42</v>
      </c>
      <c r="M774" s="9">
        <f t="shared" si="12"/>
        <v>6.283413353338335</v>
      </c>
    </row>
    <row r="775" spans="1:13" x14ac:dyDescent="0.2">
      <c r="A775" s="2">
        <v>7894</v>
      </c>
      <c r="B775" s="2" t="s">
        <v>50</v>
      </c>
      <c r="C775" s="2" t="s">
        <v>13</v>
      </c>
      <c r="D775" s="2" t="s">
        <v>14</v>
      </c>
      <c r="E775" s="3">
        <v>40021</v>
      </c>
      <c r="F775" s="3">
        <v>40021</v>
      </c>
      <c r="G775" s="2" t="s">
        <v>39</v>
      </c>
      <c r="H775" s="2">
        <v>24</v>
      </c>
      <c r="I775" s="2">
        <v>1680</v>
      </c>
      <c r="J775" s="2">
        <v>6</v>
      </c>
      <c r="K775" s="5">
        <v>868.31</v>
      </c>
      <c r="L775" s="5">
        <v>3.29</v>
      </c>
      <c r="M775" s="9">
        <f t="shared" si="12"/>
        <v>144.71833333333333</v>
      </c>
    </row>
    <row r="776" spans="1:13" x14ac:dyDescent="0.2">
      <c r="A776" s="2">
        <v>7921</v>
      </c>
      <c r="B776" s="2" t="s">
        <v>16</v>
      </c>
      <c r="C776" s="2" t="s">
        <v>13</v>
      </c>
      <c r="D776" s="2" t="s">
        <v>14</v>
      </c>
      <c r="E776" s="3">
        <v>38963</v>
      </c>
      <c r="F776" s="3">
        <v>38963</v>
      </c>
      <c r="G776" s="2" t="s">
        <v>73</v>
      </c>
      <c r="H776" s="2">
        <v>1000</v>
      </c>
      <c r="I776" s="2">
        <v>164620</v>
      </c>
      <c r="J776" s="2">
        <v>254</v>
      </c>
      <c r="K776" s="5">
        <v>7828.28</v>
      </c>
      <c r="L776" s="5"/>
      <c r="M776" s="9">
        <f t="shared" si="12"/>
        <v>30.82</v>
      </c>
    </row>
    <row r="777" spans="1:13" x14ac:dyDescent="0.2">
      <c r="A777" s="2">
        <v>7922</v>
      </c>
      <c r="B777" s="2" t="s">
        <v>12</v>
      </c>
      <c r="C777" s="2" t="s">
        <v>18</v>
      </c>
      <c r="D777" s="2" t="s">
        <v>14</v>
      </c>
      <c r="E777" s="3">
        <v>38976</v>
      </c>
      <c r="F777" s="3">
        <v>38976</v>
      </c>
      <c r="G777" s="2" t="s">
        <v>19</v>
      </c>
      <c r="H777" s="2">
        <v>500</v>
      </c>
      <c r="I777" s="2">
        <v>40000</v>
      </c>
      <c r="J777" s="2">
        <v>171</v>
      </c>
      <c r="K777" s="5">
        <v>1275.1199999999999</v>
      </c>
      <c r="L777" s="5"/>
      <c r="M777" s="9">
        <f t="shared" si="12"/>
        <v>7.4568421052631573</v>
      </c>
    </row>
    <row r="778" spans="1:13" x14ac:dyDescent="0.2">
      <c r="A778" s="2">
        <v>7926</v>
      </c>
      <c r="B778" s="2" t="s">
        <v>21</v>
      </c>
      <c r="C778" s="2" t="s">
        <v>23</v>
      </c>
      <c r="D778" s="2" t="s">
        <v>35</v>
      </c>
      <c r="E778" s="3">
        <v>38919</v>
      </c>
      <c r="F778" s="3">
        <v>38919</v>
      </c>
      <c r="G778" s="2" t="s">
        <v>36</v>
      </c>
      <c r="H778" s="2">
        <v>500</v>
      </c>
      <c r="I778" s="2">
        <v>60000</v>
      </c>
      <c r="J778" s="2"/>
      <c r="K778" s="5"/>
      <c r="L778" s="5"/>
      <c r="M778" s="9" t="str">
        <f t="shared" si="12"/>
        <v/>
      </c>
    </row>
    <row r="779" spans="1:13" x14ac:dyDescent="0.2">
      <c r="A779" s="2">
        <v>7929</v>
      </c>
      <c r="B779" s="2" t="s">
        <v>22</v>
      </c>
      <c r="C779" s="2" t="s">
        <v>18</v>
      </c>
      <c r="D779" s="2" t="s">
        <v>14</v>
      </c>
      <c r="E779" s="3">
        <v>38979</v>
      </c>
      <c r="F779" s="3">
        <v>38979</v>
      </c>
      <c r="G779" s="2" t="s">
        <v>19</v>
      </c>
      <c r="H779" s="2">
        <v>1000</v>
      </c>
      <c r="I779" s="2">
        <v>80000</v>
      </c>
      <c r="J779" s="2">
        <v>343</v>
      </c>
      <c r="K779" s="5">
        <v>2373.73</v>
      </c>
      <c r="L779" s="5"/>
      <c r="M779" s="9">
        <f t="shared" si="12"/>
        <v>6.9204956268221576</v>
      </c>
    </row>
    <row r="780" spans="1:13" x14ac:dyDescent="0.2">
      <c r="A780" s="2">
        <v>7939</v>
      </c>
      <c r="B780" s="2" t="s">
        <v>32</v>
      </c>
      <c r="C780" s="2" t="s">
        <v>44</v>
      </c>
      <c r="D780" s="2" t="s">
        <v>14</v>
      </c>
      <c r="E780" s="3">
        <v>38975</v>
      </c>
      <c r="F780" s="3">
        <v>38975</v>
      </c>
      <c r="G780" s="2" t="s">
        <v>75</v>
      </c>
      <c r="H780" s="2">
        <v>150</v>
      </c>
      <c r="I780" s="2">
        <v>22500</v>
      </c>
      <c r="J780" s="2"/>
      <c r="K780" s="5"/>
      <c r="L780" s="5"/>
      <c r="M780" s="9" t="str">
        <f t="shared" si="12"/>
        <v/>
      </c>
    </row>
    <row r="781" spans="1:13" x14ac:dyDescent="0.2">
      <c r="A781" s="2">
        <v>7953</v>
      </c>
      <c r="B781" s="2" t="s">
        <v>12</v>
      </c>
      <c r="C781" s="2" t="s">
        <v>18</v>
      </c>
      <c r="D781" s="2" t="s">
        <v>14</v>
      </c>
      <c r="E781" s="3">
        <v>39035</v>
      </c>
      <c r="F781" s="3">
        <v>39035</v>
      </c>
      <c r="G781" s="2" t="s">
        <v>19</v>
      </c>
      <c r="H781" s="2">
        <v>850</v>
      </c>
      <c r="I781" s="2">
        <v>68000</v>
      </c>
      <c r="J781" s="2">
        <v>291096</v>
      </c>
      <c r="K781" s="5">
        <v>156.97</v>
      </c>
      <c r="L781" s="5"/>
      <c r="M781" s="9">
        <f t="shared" si="12"/>
        <v>5.3923791463984393E-4</v>
      </c>
    </row>
    <row r="782" spans="1:13" x14ac:dyDescent="0.2">
      <c r="A782" s="2">
        <v>7954</v>
      </c>
      <c r="B782" s="2" t="s">
        <v>22</v>
      </c>
      <c r="C782" s="2" t="s">
        <v>18</v>
      </c>
      <c r="D782" s="2" t="s">
        <v>14</v>
      </c>
      <c r="E782" s="3">
        <v>39021</v>
      </c>
      <c r="F782" s="3">
        <v>39021</v>
      </c>
      <c r="G782" s="2" t="s">
        <v>19</v>
      </c>
      <c r="H782" s="2">
        <v>1250</v>
      </c>
      <c r="I782" s="2">
        <v>100000</v>
      </c>
      <c r="J782" s="2">
        <v>426</v>
      </c>
      <c r="K782" s="5">
        <v>2487.58</v>
      </c>
      <c r="L782" s="5"/>
      <c r="M782" s="9">
        <f t="shared" si="12"/>
        <v>5.8393896713615021</v>
      </c>
    </row>
    <row r="783" spans="1:13" x14ac:dyDescent="0.2">
      <c r="A783" s="2">
        <v>7968</v>
      </c>
      <c r="B783" s="2" t="s">
        <v>22</v>
      </c>
      <c r="C783" s="2" t="s">
        <v>23</v>
      </c>
      <c r="D783" s="2" t="s">
        <v>14</v>
      </c>
      <c r="E783" s="3">
        <v>39090</v>
      </c>
      <c r="F783" s="3">
        <v>39090</v>
      </c>
      <c r="G783" s="2" t="s">
        <v>24</v>
      </c>
      <c r="H783" s="2">
        <v>1307</v>
      </c>
      <c r="I783" s="2">
        <v>64461.24</v>
      </c>
      <c r="J783" s="2"/>
      <c r="K783" s="5"/>
      <c r="L783" s="5"/>
      <c r="M783" s="9" t="str">
        <f t="shared" si="12"/>
        <v/>
      </c>
    </row>
    <row r="784" spans="1:13" x14ac:dyDescent="0.2">
      <c r="A784" s="2">
        <v>7970</v>
      </c>
      <c r="B784" s="2" t="s">
        <v>16</v>
      </c>
      <c r="C784" s="2" t="s">
        <v>13</v>
      </c>
      <c r="D784" s="2" t="s">
        <v>14</v>
      </c>
      <c r="E784" s="3">
        <v>39155</v>
      </c>
      <c r="F784" s="3">
        <v>39155</v>
      </c>
      <c r="G784" s="2" t="s">
        <v>20</v>
      </c>
      <c r="H784" s="2">
        <v>100</v>
      </c>
      <c r="I784" s="2">
        <v>1084</v>
      </c>
      <c r="J784" s="2"/>
      <c r="K784" s="5"/>
      <c r="L784" s="5"/>
      <c r="M784" s="9" t="str">
        <f t="shared" si="12"/>
        <v/>
      </c>
    </row>
    <row r="785" spans="1:13" x14ac:dyDescent="0.2">
      <c r="A785" s="2">
        <v>7975</v>
      </c>
      <c r="B785" s="2" t="s">
        <v>67</v>
      </c>
      <c r="C785" s="2" t="s">
        <v>13</v>
      </c>
      <c r="D785" s="2" t="s">
        <v>14</v>
      </c>
      <c r="E785" s="3">
        <v>39073</v>
      </c>
      <c r="F785" s="3">
        <v>39073</v>
      </c>
      <c r="G785" s="2" t="s">
        <v>62</v>
      </c>
      <c r="H785" s="2">
        <v>1270</v>
      </c>
      <c r="I785" s="2">
        <v>26670</v>
      </c>
      <c r="J785" s="2">
        <v>201</v>
      </c>
      <c r="K785" s="5">
        <v>1262.9100000000001</v>
      </c>
      <c r="L785" s="5"/>
      <c r="M785" s="9">
        <f t="shared" si="12"/>
        <v>6.2831343283582095</v>
      </c>
    </row>
    <row r="786" spans="1:13" x14ac:dyDescent="0.2">
      <c r="A786" s="2">
        <v>7983</v>
      </c>
      <c r="B786" s="2" t="s">
        <v>33</v>
      </c>
      <c r="C786" s="2" t="s">
        <v>26</v>
      </c>
      <c r="D786" s="2" t="s">
        <v>14</v>
      </c>
      <c r="E786" s="3">
        <v>39069</v>
      </c>
      <c r="F786" s="3">
        <v>39069</v>
      </c>
      <c r="G786" s="2" t="s">
        <v>34</v>
      </c>
      <c r="H786" s="2">
        <v>425</v>
      </c>
      <c r="I786" s="2">
        <v>10837.5</v>
      </c>
      <c r="J786" s="2"/>
      <c r="K786" s="5"/>
      <c r="L786" s="5"/>
      <c r="M786" s="9" t="str">
        <f t="shared" si="12"/>
        <v/>
      </c>
    </row>
    <row r="787" spans="1:13" x14ac:dyDescent="0.2">
      <c r="A787" s="2">
        <v>7984</v>
      </c>
      <c r="B787" s="2" t="s">
        <v>32</v>
      </c>
      <c r="C787" s="2" t="s">
        <v>13</v>
      </c>
      <c r="D787" s="2" t="s">
        <v>14</v>
      </c>
      <c r="E787" s="3">
        <v>39105</v>
      </c>
      <c r="F787" s="3">
        <v>39105</v>
      </c>
      <c r="G787" s="2" t="s">
        <v>28</v>
      </c>
      <c r="H787" s="2">
        <v>60</v>
      </c>
      <c r="I787" s="2">
        <v>10500</v>
      </c>
      <c r="J787" s="2">
        <v>40</v>
      </c>
      <c r="K787" s="5">
        <v>749.96</v>
      </c>
      <c r="L787" s="5"/>
      <c r="M787" s="9">
        <f t="shared" si="12"/>
        <v>18.749000000000002</v>
      </c>
    </row>
    <row r="788" spans="1:13" x14ac:dyDescent="0.2">
      <c r="A788" s="2">
        <v>7990</v>
      </c>
      <c r="B788" s="2" t="s">
        <v>21</v>
      </c>
      <c r="C788" s="2" t="s">
        <v>13</v>
      </c>
      <c r="D788" s="2" t="s">
        <v>14</v>
      </c>
      <c r="E788" s="3">
        <v>39156</v>
      </c>
      <c r="F788" s="3">
        <v>39146</v>
      </c>
      <c r="G788" s="2" t="s">
        <v>38</v>
      </c>
      <c r="H788" s="2">
        <v>2496</v>
      </c>
      <c r="I788" s="2">
        <v>67392</v>
      </c>
      <c r="J788" s="2">
        <v>702</v>
      </c>
      <c r="K788" s="5">
        <v>4474.1499999999996</v>
      </c>
      <c r="L788" s="5"/>
      <c r="M788" s="9">
        <f t="shared" si="12"/>
        <v>6.3734330484330481</v>
      </c>
    </row>
    <row r="789" spans="1:13" x14ac:dyDescent="0.2">
      <c r="A789" s="2">
        <v>7991</v>
      </c>
      <c r="B789" s="2" t="s">
        <v>21</v>
      </c>
      <c r="C789" s="2" t="s">
        <v>13</v>
      </c>
      <c r="D789" s="2" t="s">
        <v>14</v>
      </c>
      <c r="E789" s="3">
        <v>39156</v>
      </c>
      <c r="F789" s="3">
        <v>39156</v>
      </c>
      <c r="G789" s="2" t="s">
        <v>38</v>
      </c>
      <c r="H789" s="2">
        <v>5004</v>
      </c>
      <c r="I789" s="2">
        <v>135108</v>
      </c>
      <c r="J789" s="2">
        <v>1531</v>
      </c>
      <c r="K789" s="5">
        <v>11731.15</v>
      </c>
      <c r="L789" s="5"/>
      <c r="M789" s="9">
        <f t="shared" si="12"/>
        <v>7.6624101894186802</v>
      </c>
    </row>
    <row r="790" spans="1:13" x14ac:dyDescent="0.2">
      <c r="A790" s="2">
        <v>8005</v>
      </c>
      <c r="B790" s="2" t="s">
        <v>48</v>
      </c>
      <c r="C790" s="2" t="s">
        <v>13</v>
      </c>
      <c r="D790" s="2" t="s">
        <v>14</v>
      </c>
      <c r="E790" s="3">
        <v>39168</v>
      </c>
      <c r="F790" s="3">
        <v>39168</v>
      </c>
      <c r="G790" s="2" t="s">
        <v>38</v>
      </c>
      <c r="H790" s="2">
        <v>50</v>
      </c>
      <c r="I790" s="2">
        <v>1350</v>
      </c>
      <c r="J790" s="2">
        <v>18</v>
      </c>
      <c r="K790" s="5">
        <v>378.6</v>
      </c>
      <c r="L790" s="5"/>
      <c r="M790" s="9">
        <f t="shared" si="12"/>
        <v>21.033333333333335</v>
      </c>
    </row>
    <row r="791" spans="1:13" x14ac:dyDescent="0.2">
      <c r="A791" s="2">
        <v>8017</v>
      </c>
      <c r="B791" s="2" t="s">
        <v>32</v>
      </c>
      <c r="C791" s="2" t="s">
        <v>13</v>
      </c>
      <c r="D791" s="2" t="s">
        <v>14</v>
      </c>
      <c r="E791" s="3">
        <v>39205</v>
      </c>
      <c r="F791" s="3">
        <v>39205</v>
      </c>
      <c r="G791" s="2" t="s">
        <v>19</v>
      </c>
      <c r="H791" s="2">
        <v>1000</v>
      </c>
      <c r="I791" s="2">
        <v>80000</v>
      </c>
      <c r="J791" s="2">
        <v>343</v>
      </c>
      <c r="K791" s="5">
        <v>2802.42</v>
      </c>
      <c r="L791" s="5"/>
      <c r="M791" s="9">
        <f t="shared" si="12"/>
        <v>8.170320699708455</v>
      </c>
    </row>
    <row r="792" spans="1:13" x14ac:dyDescent="0.2">
      <c r="A792" s="2">
        <v>8023</v>
      </c>
      <c r="B792" s="2" t="s">
        <v>21</v>
      </c>
      <c r="C792" s="2" t="s">
        <v>13</v>
      </c>
      <c r="D792" s="2" t="s">
        <v>14</v>
      </c>
      <c r="E792" s="3">
        <v>39233</v>
      </c>
      <c r="F792" s="3">
        <v>39233</v>
      </c>
      <c r="G792" s="2" t="s">
        <v>19</v>
      </c>
      <c r="H792" s="2">
        <v>2500</v>
      </c>
      <c r="I792" s="2">
        <v>200000</v>
      </c>
      <c r="J792" s="2">
        <v>851</v>
      </c>
      <c r="K792" s="5">
        <v>5469.91</v>
      </c>
      <c r="L792" s="5"/>
      <c r="M792" s="9">
        <f t="shared" si="12"/>
        <v>6.4276263219741478</v>
      </c>
    </row>
    <row r="793" spans="1:13" x14ac:dyDescent="0.2">
      <c r="A793" s="2">
        <v>8038</v>
      </c>
      <c r="B793" s="2" t="s">
        <v>16</v>
      </c>
      <c r="C793" s="2" t="s">
        <v>13</v>
      </c>
      <c r="D793" s="2" t="s">
        <v>14</v>
      </c>
      <c r="E793" s="3">
        <v>39370</v>
      </c>
      <c r="F793" s="3">
        <v>39370</v>
      </c>
      <c r="G793" s="2" t="s">
        <v>17</v>
      </c>
      <c r="H793" s="2">
        <v>500</v>
      </c>
      <c r="I793" s="2">
        <v>950</v>
      </c>
      <c r="J793" s="2"/>
      <c r="K793" s="5"/>
      <c r="L793" s="5">
        <v>1.52</v>
      </c>
      <c r="M793" s="9" t="str">
        <f t="shared" si="12"/>
        <v/>
      </c>
    </row>
    <row r="794" spans="1:13" x14ac:dyDescent="0.2">
      <c r="A794" s="2">
        <v>8061</v>
      </c>
      <c r="B794" s="2" t="s">
        <v>25</v>
      </c>
      <c r="C794" s="2" t="s">
        <v>13</v>
      </c>
      <c r="D794" s="2" t="s">
        <v>14</v>
      </c>
      <c r="E794" s="3">
        <v>39380</v>
      </c>
      <c r="F794" s="3">
        <v>39380</v>
      </c>
      <c r="G794" s="2" t="s">
        <v>41</v>
      </c>
      <c r="H794" s="2">
        <v>10000</v>
      </c>
      <c r="I794" s="2">
        <v>200000</v>
      </c>
      <c r="J794" s="2">
        <v>3336</v>
      </c>
      <c r="K794" s="5">
        <v>28837.279999999999</v>
      </c>
      <c r="L794" s="5">
        <v>320</v>
      </c>
      <c r="M794" s="9">
        <f t="shared" si="12"/>
        <v>8.6442685851318934</v>
      </c>
    </row>
    <row r="795" spans="1:13" x14ac:dyDescent="0.2">
      <c r="A795" s="2">
        <v>8062</v>
      </c>
      <c r="B795" s="2" t="s">
        <v>25</v>
      </c>
      <c r="C795" s="2" t="s">
        <v>13</v>
      </c>
      <c r="D795" s="2" t="s">
        <v>14</v>
      </c>
      <c r="E795" s="3">
        <v>39651</v>
      </c>
      <c r="F795" s="3">
        <v>39651</v>
      </c>
      <c r="G795" s="2" t="s">
        <v>41</v>
      </c>
      <c r="H795" s="2">
        <v>10000</v>
      </c>
      <c r="I795" s="2">
        <v>200000</v>
      </c>
      <c r="J795" s="2">
        <v>3122</v>
      </c>
      <c r="K795" s="5">
        <v>22691.75</v>
      </c>
      <c r="L795" s="5">
        <v>320</v>
      </c>
      <c r="M795" s="9">
        <f t="shared" si="12"/>
        <v>7.2683376040999361</v>
      </c>
    </row>
    <row r="796" spans="1:13" x14ac:dyDescent="0.2">
      <c r="A796" s="2">
        <v>8100</v>
      </c>
      <c r="B796" s="2" t="s">
        <v>33</v>
      </c>
      <c r="C796" s="2" t="s">
        <v>26</v>
      </c>
      <c r="D796" s="2" t="s">
        <v>14</v>
      </c>
      <c r="E796" s="3">
        <v>39457</v>
      </c>
      <c r="F796" s="3">
        <v>39457</v>
      </c>
      <c r="G796" s="2" t="s">
        <v>40</v>
      </c>
      <c r="H796" s="2">
        <v>5</v>
      </c>
      <c r="I796" s="2">
        <v>1750</v>
      </c>
      <c r="J796" s="2"/>
      <c r="K796" s="5"/>
      <c r="L796" s="5">
        <v>2.8</v>
      </c>
      <c r="M796" s="9" t="str">
        <f t="shared" si="12"/>
        <v/>
      </c>
    </row>
    <row r="797" spans="1:13" x14ac:dyDescent="0.2">
      <c r="A797" s="2">
        <v>8185</v>
      </c>
      <c r="B797" s="2" t="s">
        <v>43</v>
      </c>
      <c r="C797" s="2" t="s">
        <v>44</v>
      </c>
      <c r="D797" s="2" t="s">
        <v>35</v>
      </c>
      <c r="E797" s="3">
        <v>39476</v>
      </c>
      <c r="F797" s="3">
        <v>39476</v>
      </c>
      <c r="G797" s="2" t="s">
        <v>45</v>
      </c>
      <c r="H797" s="2">
        <v>60</v>
      </c>
      <c r="I797" s="2">
        <v>2112</v>
      </c>
      <c r="J797" s="2"/>
      <c r="K797" s="5"/>
      <c r="L797" s="5">
        <v>3.38</v>
      </c>
      <c r="M797" s="9" t="str">
        <f t="shared" si="12"/>
        <v/>
      </c>
    </row>
    <row r="798" spans="1:13" x14ac:dyDescent="0.2">
      <c r="A798" s="2">
        <v>8186</v>
      </c>
      <c r="B798" s="2" t="s">
        <v>43</v>
      </c>
      <c r="C798" s="2" t="s">
        <v>44</v>
      </c>
      <c r="D798" s="2" t="s">
        <v>35</v>
      </c>
      <c r="E798" s="3">
        <v>39476</v>
      </c>
      <c r="F798" s="3">
        <v>39476</v>
      </c>
      <c r="G798" s="2" t="s">
        <v>45</v>
      </c>
      <c r="H798" s="2">
        <v>1500</v>
      </c>
      <c r="I798" s="2">
        <v>9600</v>
      </c>
      <c r="J798" s="2"/>
      <c r="K798" s="5"/>
      <c r="L798" s="5">
        <v>15.36</v>
      </c>
      <c r="M798" s="9" t="str">
        <f t="shared" si="12"/>
        <v/>
      </c>
    </row>
    <row r="799" spans="1:13" x14ac:dyDescent="0.2">
      <c r="A799" s="2">
        <v>8192</v>
      </c>
      <c r="B799" s="2" t="s">
        <v>30</v>
      </c>
      <c r="C799" s="2" t="s">
        <v>26</v>
      </c>
      <c r="D799" s="2" t="s">
        <v>14</v>
      </c>
      <c r="E799" s="3">
        <v>39566</v>
      </c>
      <c r="F799" s="3">
        <v>39518</v>
      </c>
      <c r="G799" s="2" t="s">
        <v>31</v>
      </c>
      <c r="H799" s="2">
        <v>100000</v>
      </c>
      <c r="I799" s="2">
        <v>700000</v>
      </c>
      <c r="J799" s="2">
        <v>10303</v>
      </c>
      <c r="K799" s="5">
        <v>35034.75</v>
      </c>
      <c r="L799" s="5">
        <v>1120</v>
      </c>
      <c r="M799" s="9">
        <f t="shared" si="12"/>
        <v>3.4004416189459379</v>
      </c>
    </row>
    <row r="800" spans="1:13" x14ac:dyDescent="0.2">
      <c r="A800" s="2">
        <v>8204</v>
      </c>
      <c r="B800" s="2" t="s">
        <v>56</v>
      </c>
      <c r="C800" s="2" t="s">
        <v>82</v>
      </c>
      <c r="D800" s="2" t="s">
        <v>14</v>
      </c>
      <c r="E800" s="3">
        <v>39443</v>
      </c>
      <c r="F800" s="3">
        <v>39443</v>
      </c>
      <c r="G800" s="2" t="s">
        <v>40</v>
      </c>
      <c r="H800" s="2">
        <v>5</v>
      </c>
      <c r="I800" s="2">
        <v>1750</v>
      </c>
      <c r="J800" s="2"/>
      <c r="K800" s="5"/>
      <c r="L800" s="5">
        <v>2.8</v>
      </c>
      <c r="M800" s="9" t="str">
        <f t="shared" si="12"/>
        <v/>
      </c>
    </row>
    <row r="801" spans="1:13" x14ac:dyDescent="0.2">
      <c r="A801" s="2">
        <v>8207</v>
      </c>
      <c r="B801" s="2" t="s">
        <v>30</v>
      </c>
      <c r="C801" s="2" t="s">
        <v>26</v>
      </c>
      <c r="D801" s="2" t="s">
        <v>14</v>
      </c>
      <c r="E801" s="3">
        <v>39450</v>
      </c>
      <c r="F801" s="3">
        <v>39450</v>
      </c>
      <c r="G801" s="2" t="s">
        <v>17</v>
      </c>
      <c r="H801" s="2">
        <v>32510</v>
      </c>
      <c r="I801" s="2">
        <v>381992.5</v>
      </c>
      <c r="J801" s="2">
        <v>2791</v>
      </c>
      <c r="K801" s="5">
        <v>28336.18</v>
      </c>
      <c r="L801" s="5">
        <v>611.19000000000005</v>
      </c>
      <c r="M801" s="9">
        <f t="shared" si="12"/>
        <v>10.152697957721246</v>
      </c>
    </row>
    <row r="802" spans="1:13" x14ac:dyDescent="0.2">
      <c r="A802" s="2">
        <v>8209</v>
      </c>
      <c r="B802" s="2" t="s">
        <v>63</v>
      </c>
      <c r="C802" s="2" t="s">
        <v>44</v>
      </c>
      <c r="D802" s="2" t="s">
        <v>14</v>
      </c>
      <c r="E802" s="3">
        <v>39470</v>
      </c>
      <c r="F802" s="3">
        <v>39470</v>
      </c>
      <c r="G802" s="2" t="s">
        <v>40</v>
      </c>
      <c r="H802" s="2">
        <v>50</v>
      </c>
      <c r="I802" s="2">
        <v>17500</v>
      </c>
      <c r="J802" s="2"/>
      <c r="K802" s="5"/>
      <c r="L802" s="5">
        <v>28</v>
      </c>
      <c r="M802" s="9" t="str">
        <f t="shared" si="12"/>
        <v/>
      </c>
    </row>
    <row r="803" spans="1:13" x14ac:dyDescent="0.2">
      <c r="A803" s="2">
        <v>8213</v>
      </c>
      <c r="B803" s="2" t="s">
        <v>21</v>
      </c>
      <c r="C803" s="2" t="s">
        <v>44</v>
      </c>
      <c r="D803" s="2" t="s">
        <v>35</v>
      </c>
      <c r="E803" s="3">
        <v>39471</v>
      </c>
      <c r="F803" s="3">
        <v>39471</v>
      </c>
      <c r="G803" s="2" t="s">
        <v>76</v>
      </c>
      <c r="H803" s="2">
        <v>600</v>
      </c>
      <c r="I803" s="2">
        <v>22500</v>
      </c>
      <c r="J803" s="2"/>
      <c r="K803" s="5"/>
      <c r="L803" s="5">
        <v>36</v>
      </c>
      <c r="M803" s="9" t="str">
        <f t="shared" si="12"/>
        <v/>
      </c>
    </row>
    <row r="804" spans="1:13" x14ac:dyDescent="0.2">
      <c r="A804" s="2">
        <v>8218</v>
      </c>
      <c r="B804" s="2" t="s">
        <v>25</v>
      </c>
      <c r="C804" s="2" t="s">
        <v>26</v>
      </c>
      <c r="D804" s="2" t="s">
        <v>14</v>
      </c>
      <c r="E804" s="3">
        <v>39576</v>
      </c>
      <c r="F804" s="3">
        <v>39576</v>
      </c>
      <c r="G804" s="2" t="s">
        <v>34</v>
      </c>
      <c r="H804" s="2">
        <v>712</v>
      </c>
      <c r="I804" s="2">
        <v>8964.08</v>
      </c>
      <c r="J804" s="2"/>
      <c r="K804" s="5"/>
      <c r="L804" s="5">
        <v>14.34</v>
      </c>
      <c r="M804" s="9" t="str">
        <f t="shared" si="12"/>
        <v/>
      </c>
    </row>
    <row r="805" spans="1:13" x14ac:dyDescent="0.2">
      <c r="A805" s="2">
        <v>8231</v>
      </c>
      <c r="B805" s="2" t="s">
        <v>32</v>
      </c>
      <c r="C805" s="2" t="s">
        <v>13</v>
      </c>
      <c r="D805" s="2" t="s">
        <v>14</v>
      </c>
      <c r="E805" s="3">
        <v>39763</v>
      </c>
      <c r="F805" s="3">
        <v>39763</v>
      </c>
      <c r="G805" s="2" t="s">
        <v>28</v>
      </c>
      <c r="H805" s="2">
        <v>2</v>
      </c>
      <c r="I805" s="2">
        <v>278</v>
      </c>
      <c r="J805" s="2">
        <v>4</v>
      </c>
      <c r="K805" s="5">
        <v>523.12</v>
      </c>
      <c r="L805" s="5">
        <v>0.54</v>
      </c>
      <c r="M805" s="9">
        <f t="shared" si="12"/>
        <v>130.78</v>
      </c>
    </row>
    <row r="806" spans="1:13" x14ac:dyDescent="0.2">
      <c r="A806" s="2">
        <v>8232</v>
      </c>
      <c r="B806" s="2" t="s">
        <v>32</v>
      </c>
      <c r="C806" s="2" t="s">
        <v>13</v>
      </c>
      <c r="D806" s="2" t="s">
        <v>14</v>
      </c>
      <c r="E806" s="3">
        <v>39489</v>
      </c>
      <c r="F806" s="3">
        <v>39489</v>
      </c>
      <c r="G806" s="2" t="s">
        <v>28</v>
      </c>
      <c r="H806" s="2">
        <v>125</v>
      </c>
      <c r="I806" s="2">
        <v>17375</v>
      </c>
      <c r="J806" s="2">
        <v>92</v>
      </c>
      <c r="K806" s="5">
        <v>1425.77</v>
      </c>
      <c r="L806" s="5">
        <v>27.8</v>
      </c>
      <c r="M806" s="9">
        <f t="shared" si="12"/>
        <v>15.4975</v>
      </c>
    </row>
    <row r="807" spans="1:13" x14ac:dyDescent="0.2">
      <c r="A807" s="2">
        <v>8258</v>
      </c>
      <c r="B807" s="2" t="s">
        <v>43</v>
      </c>
      <c r="C807" s="2" t="s">
        <v>44</v>
      </c>
      <c r="D807" s="2" t="s">
        <v>35</v>
      </c>
      <c r="E807" s="3">
        <v>39468</v>
      </c>
      <c r="F807" s="3">
        <v>39451</v>
      </c>
      <c r="G807" s="2" t="s">
        <v>45</v>
      </c>
      <c r="H807" s="2">
        <v>400</v>
      </c>
      <c r="I807" s="2">
        <v>18460</v>
      </c>
      <c r="J807" s="2"/>
      <c r="K807" s="5"/>
      <c r="L807" s="5">
        <v>29.54</v>
      </c>
      <c r="M807" s="9" t="str">
        <f t="shared" si="12"/>
        <v/>
      </c>
    </row>
    <row r="808" spans="1:13" x14ac:dyDescent="0.2">
      <c r="A808" s="2">
        <v>8263</v>
      </c>
      <c r="B808" s="2" t="s">
        <v>21</v>
      </c>
      <c r="C808" s="2" t="s">
        <v>13</v>
      </c>
      <c r="D808" s="2" t="s">
        <v>14</v>
      </c>
      <c r="E808" s="3">
        <v>39710</v>
      </c>
      <c r="F808" s="3">
        <v>39680</v>
      </c>
      <c r="G808" s="2" t="s">
        <v>38</v>
      </c>
      <c r="H808" s="2">
        <v>6520</v>
      </c>
      <c r="I808" s="2">
        <v>176040</v>
      </c>
      <c r="J808" s="2">
        <v>2224</v>
      </c>
      <c r="K808" s="5">
        <v>12768.47</v>
      </c>
      <c r="L808" s="5">
        <v>281.66000000000003</v>
      </c>
      <c r="M808" s="9">
        <f t="shared" si="12"/>
        <v>5.741218525179856</v>
      </c>
    </row>
    <row r="809" spans="1:13" x14ac:dyDescent="0.2">
      <c r="A809" s="2">
        <v>8264</v>
      </c>
      <c r="B809" s="2" t="s">
        <v>21</v>
      </c>
      <c r="C809" s="2" t="s">
        <v>13</v>
      </c>
      <c r="D809" s="2" t="s">
        <v>14</v>
      </c>
      <c r="E809" s="3">
        <v>39519</v>
      </c>
      <c r="F809" s="3">
        <v>39517</v>
      </c>
      <c r="G809" s="2" t="s">
        <v>39</v>
      </c>
      <c r="H809" s="2">
        <v>6199</v>
      </c>
      <c r="I809" s="2">
        <v>61.99</v>
      </c>
      <c r="J809" s="2"/>
      <c r="K809" s="5"/>
      <c r="L809" s="5">
        <v>0.1</v>
      </c>
      <c r="M809" s="9" t="str">
        <f t="shared" si="12"/>
        <v/>
      </c>
    </row>
    <row r="810" spans="1:13" x14ac:dyDescent="0.2">
      <c r="A810" s="2">
        <v>8271</v>
      </c>
      <c r="B810" s="2" t="s">
        <v>79</v>
      </c>
      <c r="C810" s="2" t="s">
        <v>13</v>
      </c>
      <c r="D810" s="2" t="s">
        <v>14</v>
      </c>
      <c r="E810" s="3">
        <v>39511</v>
      </c>
      <c r="F810" s="3">
        <v>39511</v>
      </c>
      <c r="G810" s="2" t="s">
        <v>41</v>
      </c>
      <c r="H810" s="2">
        <v>232</v>
      </c>
      <c r="I810" s="2">
        <v>4640</v>
      </c>
      <c r="J810" s="2">
        <v>70</v>
      </c>
      <c r="K810" s="5">
        <v>1136.3699999999999</v>
      </c>
      <c r="L810" s="5">
        <v>7.42</v>
      </c>
      <c r="M810" s="9">
        <f t="shared" si="12"/>
        <v>16.23385714285714</v>
      </c>
    </row>
    <row r="811" spans="1:13" x14ac:dyDescent="0.2">
      <c r="A811" s="2">
        <v>8315</v>
      </c>
      <c r="B811" s="2" t="s">
        <v>32</v>
      </c>
      <c r="C811" s="2" t="s">
        <v>13</v>
      </c>
      <c r="D811" s="2" t="s">
        <v>14</v>
      </c>
      <c r="E811" s="3">
        <v>39536</v>
      </c>
      <c r="F811" s="3">
        <v>39536</v>
      </c>
      <c r="G811" s="2" t="s">
        <v>40</v>
      </c>
      <c r="H811" s="2">
        <v>30</v>
      </c>
      <c r="I811" s="2">
        <v>10500</v>
      </c>
      <c r="J811" s="2">
        <v>72</v>
      </c>
      <c r="K811" s="5">
        <v>2556.61</v>
      </c>
      <c r="L811" s="5">
        <v>16.8</v>
      </c>
      <c r="M811" s="9">
        <f t="shared" si="12"/>
        <v>35.508472222222224</v>
      </c>
    </row>
    <row r="812" spans="1:13" x14ac:dyDescent="0.2">
      <c r="A812" s="2">
        <v>8316</v>
      </c>
      <c r="B812" s="2" t="s">
        <v>12</v>
      </c>
      <c r="C812" s="2" t="s">
        <v>13</v>
      </c>
      <c r="D812" s="2" t="s">
        <v>14</v>
      </c>
      <c r="E812" s="3">
        <v>39862</v>
      </c>
      <c r="F812" s="3">
        <v>39862</v>
      </c>
      <c r="G812" s="2" t="s">
        <v>38</v>
      </c>
      <c r="H812" s="2">
        <v>289</v>
      </c>
      <c r="I812" s="2">
        <v>7803</v>
      </c>
      <c r="J812" s="2">
        <v>84</v>
      </c>
      <c r="K812" s="5">
        <v>1550.95</v>
      </c>
      <c r="L812" s="5">
        <v>15.29</v>
      </c>
      <c r="M812" s="9">
        <f t="shared" si="12"/>
        <v>18.463690476190475</v>
      </c>
    </row>
    <row r="813" spans="1:13" x14ac:dyDescent="0.2">
      <c r="A813" s="2">
        <v>8317</v>
      </c>
      <c r="B813" s="2" t="s">
        <v>57</v>
      </c>
      <c r="C813" s="2" t="s">
        <v>13</v>
      </c>
      <c r="D813" s="2" t="s">
        <v>14</v>
      </c>
      <c r="E813" s="3">
        <v>39638</v>
      </c>
      <c r="F813" s="3">
        <v>39638</v>
      </c>
      <c r="G813" s="2" t="s">
        <v>39</v>
      </c>
      <c r="H813" s="2">
        <v>3000</v>
      </c>
      <c r="I813" s="2">
        <v>30</v>
      </c>
      <c r="J813" s="2"/>
      <c r="K813" s="5"/>
      <c r="L813" s="5">
        <v>0.05</v>
      </c>
      <c r="M813" s="9" t="str">
        <f t="shared" si="12"/>
        <v/>
      </c>
    </row>
    <row r="814" spans="1:13" x14ac:dyDescent="0.2">
      <c r="A814" s="2">
        <v>8344</v>
      </c>
      <c r="B814" s="2" t="s">
        <v>74</v>
      </c>
      <c r="C814" s="2" t="s">
        <v>44</v>
      </c>
      <c r="D814" s="2" t="s">
        <v>14</v>
      </c>
      <c r="E814" s="3">
        <v>39710</v>
      </c>
      <c r="F814" s="3">
        <v>39710</v>
      </c>
      <c r="G814" s="2" t="s">
        <v>39</v>
      </c>
      <c r="H814" s="2">
        <v>500</v>
      </c>
      <c r="I814" s="2">
        <v>39500</v>
      </c>
      <c r="J814" s="2"/>
      <c r="K814" s="5"/>
      <c r="L814" s="5">
        <v>63.2</v>
      </c>
      <c r="M814" s="9" t="str">
        <f t="shared" si="12"/>
        <v/>
      </c>
    </row>
    <row r="815" spans="1:13" x14ac:dyDescent="0.2">
      <c r="A815" s="2">
        <v>8378</v>
      </c>
      <c r="B815" s="2" t="s">
        <v>16</v>
      </c>
      <c r="C815" s="2" t="s">
        <v>13</v>
      </c>
      <c r="D815" s="2" t="s">
        <v>14</v>
      </c>
      <c r="E815" s="3">
        <v>39646</v>
      </c>
      <c r="F815" s="3">
        <v>39646</v>
      </c>
      <c r="G815" s="2" t="s">
        <v>51</v>
      </c>
      <c r="H815" s="2">
        <v>10080</v>
      </c>
      <c r="I815" s="2">
        <v>115718.39999999999</v>
      </c>
      <c r="J815" s="2">
        <v>772</v>
      </c>
      <c r="K815" s="5">
        <v>4408.29</v>
      </c>
      <c r="L815" s="5">
        <v>185.15</v>
      </c>
      <c r="M815" s="9">
        <f t="shared" si="12"/>
        <v>5.7102202072538857</v>
      </c>
    </row>
    <row r="816" spans="1:13" x14ac:dyDescent="0.2">
      <c r="A816" s="2">
        <v>8407</v>
      </c>
      <c r="B816" s="2" t="s">
        <v>21</v>
      </c>
      <c r="C816" s="2" t="s">
        <v>13</v>
      </c>
      <c r="D816" s="2" t="s">
        <v>14</v>
      </c>
      <c r="E816" s="3">
        <v>39596</v>
      </c>
      <c r="F816" s="3">
        <v>39596</v>
      </c>
      <c r="G816" s="2" t="s">
        <v>39</v>
      </c>
      <c r="H816" s="2">
        <v>1130</v>
      </c>
      <c r="I816" s="2">
        <v>90388.7</v>
      </c>
      <c r="J816" s="2">
        <v>258</v>
      </c>
      <c r="K816" s="5">
        <v>3748.24</v>
      </c>
      <c r="L816" s="5">
        <v>144.62</v>
      </c>
      <c r="M816" s="9">
        <f t="shared" si="12"/>
        <v>14.528062015503876</v>
      </c>
    </row>
    <row r="817" spans="1:13" x14ac:dyDescent="0.2">
      <c r="A817" s="2">
        <v>8437</v>
      </c>
      <c r="B817" s="2" t="s">
        <v>56</v>
      </c>
      <c r="C817" s="2" t="s">
        <v>13</v>
      </c>
      <c r="D817" s="2" t="s">
        <v>14</v>
      </c>
      <c r="E817" s="3">
        <v>39660</v>
      </c>
      <c r="F817" s="3">
        <v>39660</v>
      </c>
      <c r="G817" s="2" t="s">
        <v>39</v>
      </c>
      <c r="H817" s="2">
        <v>100</v>
      </c>
      <c r="I817" s="2">
        <v>7199</v>
      </c>
      <c r="J817" s="2">
        <v>28</v>
      </c>
      <c r="K817" s="5">
        <v>641.05999999999995</v>
      </c>
      <c r="L817" s="5">
        <v>11.52</v>
      </c>
      <c r="M817" s="9">
        <f t="shared" si="12"/>
        <v>22.895</v>
      </c>
    </row>
    <row r="818" spans="1:13" x14ac:dyDescent="0.2">
      <c r="A818" s="2">
        <v>8438</v>
      </c>
      <c r="B818" s="2" t="s">
        <v>56</v>
      </c>
      <c r="C818" s="2" t="s">
        <v>13</v>
      </c>
      <c r="D818" s="2" t="s">
        <v>14</v>
      </c>
      <c r="E818" s="3">
        <v>39660</v>
      </c>
      <c r="F818" s="3">
        <v>39640</v>
      </c>
      <c r="G818" s="2" t="s">
        <v>39</v>
      </c>
      <c r="H818" s="2">
        <v>100</v>
      </c>
      <c r="I818" s="2">
        <v>1</v>
      </c>
      <c r="J818" s="2"/>
      <c r="K818" s="5"/>
      <c r="L818" s="5">
        <v>0</v>
      </c>
      <c r="M818" s="9" t="str">
        <f t="shared" si="12"/>
        <v/>
      </c>
    </row>
    <row r="819" spans="1:13" x14ac:dyDescent="0.2">
      <c r="A819" s="2">
        <v>8440</v>
      </c>
      <c r="B819" s="2" t="s">
        <v>56</v>
      </c>
      <c r="C819" s="2" t="s">
        <v>13</v>
      </c>
      <c r="D819" s="2" t="s">
        <v>14</v>
      </c>
      <c r="E819" s="3">
        <v>39770</v>
      </c>
      <c r="F819" s="3">
        <v>39770</v>
      </c>
      <c r="G819" s="2" t="s">
        <v>28</v>
      </c>
      <c r="H819" s="2">
        <v>500</v>
      </c>
      <c r="I819" s="2">
        <v>16000</v>
      </c>
      <c r="J819" s="2">
        <v>166</v>
      </c>
      <c r="K819" s="5">
        <v>1225.17</v>
      </c>
      <c r="L819" s="5">
        <v>25.6</v>
      </c>
      <c r="M819" s="9">
        <f t="shared" si="12"/>
        <v>7.3805421686746993</v>
      </c>
    </row>
    <row r="820" spans="1:13" x14ac:dyDescent="0.2">
      <c r="A820" s="2">
        <v>8459</v>
      </c>
      <c r="B820" s="2" t="s">
        <v>16</v>
      </c>
      <c r="C820" s="2" t="s">
        <v>13</v>
      </c>
      <c r="D820" s="2" t="s">
        <v>14</v>
      </c>
      <c r="E820" s="3">
        <v>39727</v>
      </c>
      <c r="F820" s="3">
        <v>39727</v>
      </c>
      <c r="G820" s="2" t="s">
        <v>31</v>
      </c>
      <c r="H820" s="2">
        <v>9792</v>
      </c>
      <c r="I820" s="2">
        <v>72460.800000000003</v>
      </c>
      <c r="J820" s="2">
        <v>836</v>
      </c>
      <c r="K820" s="5">
        <v>5136.08</v>
      </c>
      <c r="L820" s="5">
        <v>115.94</v>
      </c>
      <c r="M820" s="9">
        <f t="shared" si="12"/>
        <v>6.1436363636363636</v>
      </c>
    </row>
    <row r="821" spans="1:13" x14ac:dyDescent="0.2">
      <c r="A821" s="2">
        <v>8460</v>
      </c>
      <c r="B821" s="2" t="s">
        <v>16</v>
      </c>
      <c r="C821" s="2" t="s">
        <v>13</v>
      </c>
      <c r="D821" s="2" t="s">
        <v>14</v>
      </c>
      <c r="E821" s="3">
        <v>39710</v>
      </c>
      <c r="F821" s="3">
        <v>39710</v>
      </c>
      <c r="G821" s="2" t="s">
        <v>17</v>
      </c>
      <c r="H821" s="2">
        <v>3840</v>
      </c>
      <c r="I821" s="2">
        <v>12326.4</v>
      </c>
      <c r="J821" s="2"/>
      <c r="K821" s="5"/>
      <c r="L821" s="5">
        <v>19.72</v>
      </c>
      <c r="M821" s="9" t="str">
        <f t="shared" si="12"/>
        <v/>
      </c>
    </row>
    <row r="822" spans="1:13" x14ac:dyDescent="0.2">
      <c r="A822" s="2">
        <v>8461</v>
      </c>
      <c r="B822" s="2" t="s">
        <v>16</v>
      </c>
      <c r="C822" s="2" t="s">
        <v>13</v>
      </c>
      <c r="D822" s="2" t="s">
        <v>14</v>
      </c>
      <c r="E822" s="3">
        <v>39711</v>
      </c>
      <c r="F822" s="3">
        <v>39711</v>
      </c>
      <c r="G822" s="2" t="s">
        <v>51</v>
      </c>
      <c r="H822" s="2">
        <v>432</v>
      </c>
      <c r="I822" s="2">
        <v>3240</v>
      </c>
      <c r="J822" s="2"/>
      <c r="K822" s="5"/>
      <c r="L822" s="5">
        <v>5.18</v>
      </c>
      <c r="M822" s="9" t="str">
        <f t="shared" si="12"/>
        <v/>
      </c>
    </row>
    <row r="823" spans="1:13" x14ac:dyDescent="0.2">
      <c r="A823" s="2">
        <v>8462</v>
      </c>
      <c r="B823" s="2" t="s">
        <v>16</v>
      </c>
      <c r="C823" s="2" t="s">
        <v>13</v>
      </c>
      <c r="D823" s="2" t="s">
        <v>14</v>
      </c>
      <c r="E823" s="3">
        <v>39710</v>
      </c>
      <c r="F823" s="3">
        <v>39710</v>
      </c>
      <c r="G823" s="2" t="s">
        <v>51</v>
      </c>
      <c r="H823" s="2">
        <v>14364</v>
      </c>
      <c r="I823" s="2">
        <v>37346.400000000001</v>
      </c>
      <c r="J823" s="2"/>
      <c r="K823" s="5"/>
      <c r="L823" s="5">
        <v>59.75</v>
      </c>
      <c r="M823" s="9" t="str">
        <f t="shared" si="12"/>
        <v/>
      </c>
    </row>
    <row r="824" spans="1:13" x14ac:dyDescent="0.2">
      <c r="A824" s="2">
        <v>8463</v>
      </c>
      <c r="B824" s="2" t="s">
        <v>43</v>
      </c>
      <c r="C824" s="2" t="s">
        <v>44</v>
      </c>
      <c r="D824" s="2" t="s">
        <v>52</v>
      </c>
      <c r="E824" s="3">
        <v>39680</v>
      </c>
      <c r="F824" s="3">
        <v>39576</v>
      </c>
      <c r="G824" s="2" t="s">
        <v>53</v>
      </c>
      <c r="H824" s="2">
        <v>100</v>
      </c>
      <c r="I824" s="2">
        <v>517</v>
      </c>
      <c r="J824" s="2"/>
      <c r="K824" s="5"/>
      <c r="L824" s="5">
        <v>0.83</v>
      </c>
      <c r="M824" s="9" t="str">
        <f t="shared" si="12"/>
        <v/>
      </c>
    </row>
    <row r="825" spans="1:13" x14ac:dyDescent="0.2">
      <c r="A825" s="2">
        <v>8464</v>
      </c>
      <c r="B825" s="2" t="s">
        <v>43</v>
      </c>
      <c r="C825" s="2" t="s">
        <v>44</v>
      </c>
      <c r="D825" s="2" t="s">
        <v>52</v>
      </c>
      <c r="E825" s="3">
        <v>39680</v>
      </c>
      <c r="F825" s="3">
        <v>39576</v>
      </c>
      <c r="G825" s="2" t="s">
        <v>53</v>
      </c>
      <c r="H825" s="2">
        <v>80</v>
      </c>
      <c r="I825" s="2">
        <v>1968</v>
      </c>
      <c r="J825" s="2"/>
      <c r="K825" s="5"/>
      <c r="L825" s="5">
        <v>3.15</v>
      </c>
      <c r="M825" s="9" t="str">
        <f t="shared" si="12"/>
        <v/>
      </c>
    </row>
    <row r="826" spans="1:13" x14ac:dyDescent="0.2">
      <c r="A826" s="2">
        <v>8465</v>
      </c>
      <c r="B826" s="2" t="s">
        <v>43</v>
      </c>
      <c r="C826" s="2" t="s">
        <v>44</v>
      </c>
      <c r="D826" s="2" t="s">
        <v>52</v>
      </c>
      <c r="E826" s="3">
        <v>39680</v>
      </c>
      <c r="F826" s="3">
        <v>39576</v>
      </c>
      <c r="G826" s="2" t="s">
        <v>53</v>
      </c>
      <c r="H826" s="2">
        <v>240</v>
      </c>
      <c r="I826" s="2">
        <v>717.6</v>
      </c>
      <c r="J826" s="2"/>
      <c r="K826" s="5"/>
      <c r="L826" s="5">
        <v>1.1499999999999999</v>
      </c>
      <c r="M826" s="9" t="str">
        <f t="shared" si="12"/>
        <v/>
      </c>
    </row>
    <row r="827" spans="1:13" x14ac:dyDescent="0.2">
      <c r="A827" s="2">
        <v>8470</v>
      </c>
      <c r="B827" s="2" t="s">
        <v>32</v>
      </c>
      <c r="C827" s="2" t="s">
        <v>13</v>
      </c>
      <c r="D827" s="2" t="s">
        <v>14</v>
      </c>
      <c r="E827" s="3">
        <v>39605</v>
      </c>
      <c r="F827" s="3">
        <v>39605</v>
      </c>
      <c r="G827" s="2" t="s">
        <v>28</v>
      </c>
      <c r="H827" s="2">
        <v>4</v>
      </c>
      <c r="I827" s="2">
        <v>556</v>
      </c>
      <c r="J827" s="2">
        <v>3</v>
      </c>
      <c r="K827" s="5">
        <v>1808.19</v>
      </c>
      <c r="L827" s="5">
        <v>0.89</v>
      </c>
      <c r="M827" s="9">
        <f t="shared" si="12"/>
        <v>602.73</v>
      </c>
    </row>
    <row r="828" spans="1:13" x14ac:dyDescent="0.2">
      <c r="A828" s="2">
        <v>8475</v>
      </c>
      <c r="B828" s="2" t="s">
        <v>32</v>
      </c>
      <c r="C828" s="2" t="s">
        <v>26</v>
      </c>
      <c r="D828" s="2" t="s">
        <v>14</v>
      </c>
      <c r="E828" s="3">
        <v>39680</v>
      </c>
      <c r="F828" s="3">
        <v>39680</v>
      </c>
      <c r="G828" s="2" t="s">
        <v>40</v>
      </c>
      <c r="H828" s="2">
        <v>54</v>
      </c>
      <c r="I828" s="2">
        <v>18900</v>
      </c>
      <c r="J828" s="2"/>
      <c r="K828" s="5"/>
      <c r="L828" s="5">
        <v>30.24</v>
      </c>
      <c r="M828" s="9" t="str">
        <f t="shared" si="12"/>
        <v/>
      </c>
    </row>
    <row r="829" spans="1:13" x14ac:dyDescent="0.2">
      <c r="A829" s="2">
        <v>8554</v>
      </c>
      <c r="B829" s="2" t="s">
        <v>22</v>
      </c>
      <c r="C829" s="2" t="s">
        <v>13</v>
      </c>
      <c r="D829" s="2" t="s">
        <v>14</v>
      </c>
      <c r="E829" s="3">
        <v>39770</v>
      </c>
      <c r="F829" s="3">
        <v>39770</v>
      </c>
      <c r="G829" s="2" t="s">
        <v>41</v>
      </c>
      <c r="H829" s="2">
        <v>500</v>
      </c>
      <c r="I829" s="2">
        <v>10000</v>
      </c>
      <c r="J829" s="2">
        <v>157</v>
      </c>
      <c r="K829" s="5">
        <v>1754.04</v>
      </c>
      <c r="L829" s="5">
        <v>19.600000000000001</v>
      </c>
      <c r="M829" s="9">
        <f t="shared" si="12"/>
        <v>11.172229299363057</v>
      </c>
    </row>
    <row r="830" spans="1:13" x14ac:dyDescent="0.2">
      <c r="A830" s="2">
        <v>8590</v>
      </c>
      <c r="B830" s="2" t="s">
        <v>43</v>
      </c>
      <c r="C830" s="2" t="s">
        <v>44</v>
      </c>
      <c r="D830" s="2" t="s">
        <v>52</v>
      </c>
      <c r="E830" s="3">
        <v>39639</v>
      </c>
      <c r="F830" s="3">
        <v>39637</v>
      </c>
      <c r="G830" s="2" t="s">
        <v>53</v>
      </c>
      <c r="H830" s="2">
        <v>10</v>
      </c>
      <c r="I830" s="2">
        <v>354.6</v>
      </c>
      <c r="J830" s="2"/>
      <c r="K830" s="5"/>
      <c r="L830" s="5">
        <v>0.56999999999999995</v>
      </c>
      <c r="M830" s="9" t="str">
        <f t="shared" si="12"/>
        <v/>
      </c>
    </row>
    <row r="831" spans="1:13" x14ac:dyDescent="0.2">
      <c r="A831" s="2">
        <v>8603</v>
      </c>
      <c r="B831" s="2" t="s">
        <v>16</v>
      </c>
      <c r="C831" s="2" t="s">
        <v>18</v>
      </c>
      <c r="D831" s="2" t="s">
        <v>14</v>
      </c>
      <c r="E831" s="3">
        <v>39785</v>
      </c>
      <c r="F831" s="3">
        <v>39785</v>
      </c>
      <c r="G831" s="2" t="s">
        <v>27</v>
      </c>
      <c r="H831" s="2">
        <v>1080</v>
      </c>
      <c r="I831" s="2">
        <v>88776</v>
      </c>
      <c r="J831" s="2">
        <v>259</v>
      </c>
      <c r="K831" s="5">
        <v>2985.93</v>
      </c>
      <c r="L831" s="5">
        <v>174</v>
      </c>
      <c r="M831" s="9">
        <f t="shared" si="12"/>
        <v>11.528687258687258</v>
      </c>
    </row>
    <row r="832" spans="1:13" x14ac:dyDescent="0.2">
      <c r="A832" s="2">
        <v>8604</v>
      </c>
      <c r="B832" s="2" t="s">
        <v>16</v>
      </c>
      <c r="C832" s="2" t="s">
        <v>13</v>
      </c>
      <c r="D832" s="2" t="s">
        <v>14</v>
      </c>
      <c r="E832" s="3">
        <v>39776</v>
      </c>
      <c r="F832" s="3">
        <v>39776</v>
      </c>
      <c r="G832" s="2" t="s">
        <v>17</v>
      </c>
      <c r="H832" s="2">
        <v>380</v>
      </c>
      <c r="I832" s="2">
        <v>8930</v>
      </c>
      <c r="J832" s="2"/>
      <c r="K832" s="5"/>
      <c r="L832" s="5">
        <v>17.5</v>
      </c>
      <c r="M832" s="9" t="str">
        <f t="shared" si="12"/>
        <v/>
      </c>
    </row>
    <row r="833" spans="1:13" x14ac:dyDescent="0.2">
      <c r="A833" s="2">
        <v>8605</v>
      </c>
      <c r="B833" s="2" t="s">
        <v>16</v>
      </c>
      <c r="C833" s="2" t="s">
        <v>13</v>
      </c>
      <c r="D833" s="2" t="s">
        <v>14</v>
      </c>
      <c r="E833" s="3">
        <v>39773</v>
      </c>
      <c r="F833" s="3">
        <v>39773</v>
      </c>
      <c r="G833" s="2" t="s">
        <v>17</v>
      </c>
      <c r="H833" s="2">
        <v>2200</v>
      </c>
      <c r="I833" s="2">
        <v>25080</v>
      </c>
      <c r="J833" s="2"/>
      <c r="K833" s="5"/>
      <c r="L833" s="5">
        <v>49.16</v>
      </c>
      <c r="M833" s="9" t="str">
        <f t="shared" si="12"/>
        <v/>
      </c>
    </row>
    <row r="834" spans="1:13" x14ac:dyDescent="0.2">
      <c r="A834" s="2">
        <v>8616</v>
      </c>
      <c r="B834" s="2" t="s">
        <v>32</v>
      </c>
      <c r="C834" s="2" t="s">
        <v>18</v>
      </c>
      <c r="D834" s="2" t="s">
        <v>14</v>
      </c>
      <c r="E834" s="3">
        <v>39720</v>
      </c>
      <c r="F834" s="3">
        <v>39720</v>
      </c>
      <c r="G834" s="2" t="s">
        <v>27</v>
      </c>
      <c r="H834" s="2">
        <v>20</v>
      </c>
      <c r="I834" s="2">
        <v>205.6</v>
      </c>
      <c r="J834" s="2">
        <v>19</v>
      </c>
      <c r="K834" s="5">
        <v>658.68</v>
      </c>
      <c r="L834" s="5">
        <v>0.33</v>
      </c>
      <c r="M834" s="9">
        <f t="shared" si="12"/>
        <v>34.667368421052629</v>
      </c>
    </row>
    <row r="835" spans="1:13" x14ac:dyDescent="0.2">
      <c r="A835" s="2">
        <v>8642</v>
      </c>
      <c r="B835" s="2" t="s">
        <v>42</v>
      </c>
      <c r="C835" s="2" t="s">
        <v>13</v>
      </c>
      <c r="D835" s="2" t="s">
        <v>14</v>
      </c>
      <c r="E835" s="3">
        <v>39728</v>
      </c>
      <c r="F835" s="3">
        <v>39727</v>
      </c>
      <c r="G835" s="2" t="s">
        <v>64</v>
      </c>
      <c r="H835" s="2">
        <v>7002</v>
      </c>
      <c r="I835" s="2">
        <v>161046</v>
      </c>
      <c r="J835" s="2">
        <v>5057</v>
      </c>
      <c r="K835" s="5">
        <v>44347.71</v>
      </c>
      <c r="L835" s="5">
        <v>257.67</v>
      </c>
      <c r="M835" s="9">
        <f t="shared" ref="M835:M898" si="13">IF(J835=0, "", K835/J835)</f>
        <v>8.7695689143761122</v>
      </c>
    </row>
    <row r="836" spans="1:13" x14ac:dyDescent="0.2">
      <c r="A836" s="2">
        <v>8645</v>
      </c>
      <c r="B836" s="2" t="s">
        <v>43</v>
      </c>
      <c r="C836" s="2" t="s">
        <v>44</v>
      </c>
      <c r="D836" s="2" t="s">
        <v>52</v>
      </c>
      <c r="E836" s="3">
        <v>39685</v>
      </c>
      <c r="F836" s="3">
        <v>39674</v>
      </c>
      <c r="G836" s="2" t="s">
        <v>53</v>
      </c>
      <c r="H836" s="2">
        <v>1500</v>
      </c>
      <c r="I836" s="2">
        <v>24300</v>
      </c>
      <c r="J836" s="2"/>
      <c r="K836" s="5"/>
      <c r="L836" s="5">
        <v>38.880000000000003</v>
      </c>
      <c r="M836" s="9" t="str">
        <f t="shared" si="13"/>
        <v/>
      </c>
    </row>
    <row r="837" spans="1:13" x14ac:dyDescent="0.2">
      <c r="A837" s="2">
        <v>8646</v>
      </c>
      <c r="B837" s="2" t="s">
        <v>43</v>
      </c>
      <c r="C837" s="2" t="s">
        <v>44</v>
      </c>
      <c r="D837" s="2" t="s">
        <v>52</v>
      </c>
      <c r="E837" s="3">
        <v>39685</v>
      </c>
      <c r="F837" s="3">
        <v>39674</v>
      </c>
      <c r="G837" s="2" t="s">
        <v>53</v>
      </c>
      <c r="H837" s="2">
        <v>200</v>
      </c>
      <c r="I837" s="2">
        <v>572</v>
      </c>
      <c r="J837" s="2"/>
      <c r="K837" s="5"/>
      <c r="L837" s="5">
        <v>0.92</v>
      </c>
      <c r="M837" s="9" t="str">
        <f t="shared" si="13"/>
        <v/>
      </c>
    </row>
    <row r="838" spans="1:13" x14ac:dyDescent="0.2">
      <c r="A838" s="2">
        <v>8648</v>
      </c>
      <c r="B838" s="2" t="s">
        <v>21</v>
      </c>
      <c r="C838" s="2" t="s">
        <v>13</v>
      </c>
      <c r="D838" s="2" t="s">
        <v>14</v>
      </c>
      <c r="E838" s="3">
        <v>39828</v>
      </c>
      <c r="F838" s="3">
        <v>39772</v>
      </c>
      <c r="G838" s="2" t="s">
        <v>38</v>
      </c>
      <c r="H838" s="2">
        <v>10594</v>
      </c>
      <c r="I838" s="2">
        <v>286038</v>
      </c>
      <c r="J838" s="2">
        <v>3039</v>
      </c>
      <c r="K838" s="5">
        <v>24025.77</v>
      </c>
      <c r="L838" s="5">
        <v>560.63</v>
      </c>
      <c r="M838" s="9">
        <f t="shared" si="13"/>
        <v>7.9058144126357357</v>
      </c>
    </row>
    <row r="839" spans="1:13" x14ac:dyDescent="0.2">
      <c r="A839" s="2">
        <v>8692</v>
      </c>
      <c r="B839" s="2" t="s">
        <v>21</v>
      </c>
      <c r="C839" s="2" t="s">
        <v>26</v>
      </c>
      <c r="D839" s="2" t="s">
        <v>14</v>
      </c>
      <c r="E839" s="3">
        <v>39882</v>
      </c>
      <c r="F839" s="3">
        <v>39776</v>
      </c>
      <c r="G839" s="2" t="s">
        <v>24</v>
      </c>
      <c r="H839" s="2">
        <v>2000</v>
      </c>
      <c r="I839" s="2">
        <v>100800</v>
      </c>
      <c r="J839" s="2">
        <v>169</v>
      </c>
      <c r="K839" s="5">
        <v>924.4</v>
      </c>
      <c r="L839" s="5">
        <v>197.57</v>
      </c>
      <c r="M839" s="9">
        <f t="shared" si="13"/>
        <v>5.4698224852071</v>
      </c>
    </row>
    <row r="840" spans="1:13" x14ac:dyDescent="0.2">
      <c r="A840" s="2">
        <v>8693</v>
      </c>
      <c r="B840" s="2" t="s">
        <v>21</v>
      </c>
      <c r="C840" s="2" t="s">
        <v>26</v>
      </c>
      <c r="D840" s="2" t="s">
        <v>14</v>
      </c>
      <c r="E840" s="3">
        <v>39882</v>
      </c>
      <c r="F840" s="3">
        <v>39882</v>
      </c>
      <c r="G840" s="2" t="s">
        <v>24</v>
      </c>
      <c r="H840" s="2">
        <v>3991</v>
      </c>
      <c r="I840" s="2">
        <v>201146.4</v>
      </c>
      <c r="J840" s="2"/>
      <c r="K840" s="5"/>
      <c r="L840" s="5">
        <v>394.25</v>
      </c>
      <c r="M840" s="9" t="str">
        <f t="shared" si="13"/>
        <v/>
      </c>
    </row>
    <row r="841" spans="1:13" x14ac:dyDescent="0.2">
      <c r="A841" s="2">
        <v>8713</v>
      </c>
      <c r="B841" s="2" t="s">
        <v>56</v>
      </c>
      <c r="C841" s="2" t="s">
        <v>13</v>
      </c>
      <c r="D841" s="2" t="s">
        <v>14</v>
      </c>
      <c r="E841" s="3">
        <v>39772</v>
      </c>
      <c r="F841" s="3">
        <v>39772</v>
      </c>
      <c r="G841" s="2" t="s">
        <v>40</v>
      </c>
      <c r="H841" s="2">
        <v>10</v>
      </c>
      <c r="I841" s="2">
        <v>152.5</v>
      </c>
      <c r="J841" s="2">
        <v>7</v>
      </c>
      <c r="K841" s="5">
        <v>526.04999999999995</v>
      </c>
      <c r="L841" s="5">
        <v>0.3</v>
      </c>
      <c r="M841" s="9">
        <f t="shared" si="13"/>
        <v>75.149999999999991</v>
      </c>
    </row>
    <row r="842" spans="1:13" x14ac:dyDescent="0.2">
      <c r="A842" s="2">
        <v>8714</v>
      </c>
      <c r="B842" s="2" t="s">
        <v>22</v>
      </c>
      <c r="C842" s="2" t="s">
        <v>13</v>
      </c>
      <c r="D842" s="2" t="s">
        <v>14</v>
      </c>
      <c r="E842" s="3">
        <v>39890</v>
      </c>
      <c r="F842" s="3">
        <v>39890</v>
      </c>
      <c r="G842" s="2" t="s">
        <v>39</v>
      </c>
      <c r="H842" s="2">
        <v>5500</v>
      </c>
      <c r="I842" s="2">
        <v>55</v>
      </c>
      <c r="J842" s="2"/>
      <c r="K842" s="5"/>
      <c r="L842" s="5">
        <v>0.11</v>
      </c>
      <c r="M842" s="9" t="str">
        <f t="shared" si="13"/>
        <v/>
      </c>
    </row>
    <row r="843" spans="1:13" x14ac:dyDescent="0.2">
      <c r="A843" s="2">
        <v>8735</v>
      </c>
      <c r="B843" s="2" t="s">
        <v>57</v>
      </c>
      <c r="C843" s="2" t="s">
        <v>13</v>
      </c>
      <c r="D843" s="2" t="s">
        <v>14</v>
      </c>
      <c r="E843" s="3">
        <v>39917</v>
      </c>
      <c r="F843" s="3">
        <v>39917</v>
      </c>
      <c r="G843" s="2" t="s">
        <v>39</v>
      </c>
      <c r="H843" s="2">
        <v>4800</v>
      </c>
      <c r="I843" s="2">
        <v>345600</v>
      </c>
      <c r="J843" s="2">
        <v>1417</v>
      </c>
      <c r="K843" s="5">
        <v>13093.27</v>
      </c>
      <c r="L843" s="5">
        <v>677.38</v>
      </c>
      <c r="M843" s="9">
        <f t="shared" si="13"/>
        <v>9.24013408609739</v>
      </c>
    </row>
    <row r="844" spans="1:13" x14ac:dyDescent="0.2">
      <c r="A844" s="2">
        <v>8737</v>
      </c>
      <c r="B844" s="2" t="s">
        <v>50</v>
      </c>
      <c r="C844" s="2" t="s">
        <v>13</v>
      </c>
      <c r="D844" s="2" t="s">
        <v>14</v>
      </c>
      <c r="E844" s="3">
        <v>39804</v>
      </c>
      <c r="F844" s="3">
        <v>39804</v>
      </c>
      <c r="G844" s="2" t="s">
        <v>28</v>
      </c>
      <c r="H844" s="2">
        <v>650</v>
      </c>
      <c r="I844" s="2">
        <v>20800</v>
      </c>
      <c r="J844" s="2">
        <v>278</v>
      </c>
      <c r="K844" s="5">
        <v>7936.81</v>
      </c>
      <c r="L844" s="5">
        <v>40.770000000000003</v>
      </c>
      <c r="M844" s="9">
        <f t="shared" si="13"/>
        <v>28.549676258992807</v>
      </c>
    </row>
    <row r="845" spans="1:13" x14ac:dyDescent="0.2">
      <c r="A845" s="2">
        <v>8738</v>
      </c>
      <c r="B845" s="2" t="s">
        <v>50</v>
      </c>
      <c r="C845" s="2" t="s">
        <v>13</v>
      </c>
      <c r="D845" s="2" t="s">
        <v>14</v>
      </c>
      <c r="E845" s="3">
        <v>39836</v>
      </c>
      <c r="F845" s="3">
        <v>39836</v>
      </c>
      <c r="G845" s="2" t="s">
        <v>39</v>
      </c>
      <c r="H845" s="2">
        <v>20</v>
      </c>
      <c r="I845" s="2">
        <v>1500</v>
      </c>
      <c r="J845" s="2">
        <v>9</v>
      </c>
      <c r="K845" s="5">
        <v>1153.43</v>
      </c>
      <c r="L845" s="5">
        <v>2.94</v>
      </c>
      <c r="M845" s="9">
        <f t="shared" si="13"/>
        <v>128.1588888888889</v>
      </c>
    </row>
    <row r="846" spans="1:13" x14ac:dyDescent="0.2">
      <c r="A846" s="2">
        <v>8760</v>
      </c>
      <c r="B846" s="2" t="s">
        <v>50</v>
      </c>
      <c r="C846" s="2" t="s">
        <v>13</v>
      </c>
      <c r="D846" s="2" t="s">
        <v>14</v>
      </c>
      <c r="E846" s="3">
        <v>39827</v>
      </c>
      <c r="F846" s="3">
        <v>39827</v>
      </c>
      <c r="G846" s="2" t="s">
        <v>28</v>
      </c>
      <c r="H846" s="2">
        <v>35</v>
      </c>
      <c r="I846" s="2">
        <v>1120</v>
      </c>
      <c r="J846" s="2">
        <v>12</v>
      </c>
      <c r="K846" s="5">
        <v>585.12</v>
      </c>
      <c r="L846" s="5">
        <v>2.2000000000000002</v>
      </c>
      <c r="M846" s="9">
        <f t="shared" si="13"/>
        <v>48.76</v>
      </c>
    </row>
    <row r="847" spans="1:13" x14ac:dyDescent="0.2">
      <c r="A847" s="2">
        <v>8770</v>
      </c>
      <c r="B847" s="2" t="s">
        <v>42</v>
      </c>
      <c r="C847" s="2" t="s">
        <v>13</v>
      </c>
      <c r="D847" s="2" t="s">
        <v>14</v>
      </c>
      <c r="E847" s="3">
        <v>39785</v>
      </c>
      <c r="F847" s="3">
        <v>39783</v>
      </c>
      <c r="G847" s="2" t="s">
        <v>64</v>
      </c>
      <c r="H847" s="2">
        <v>3470</v>
      </c>
      <c r="I847" s="2">
        <v>79810</v>
      </c>
      <c r="J847" s="2">
        <v>2509</v>
      </c>
      <c r="K847" s="5">
        <v>22803.8</v>
      </c>
      <c r="L847" s="5">
        <v>156.43</v>
      </c>
      <c r="M847" s="9">
        <f t="shared" si="13"/>
        <v>9.0888003188521314</v>
      </c>
    </row>
    <row r="848" spans="1:13" x14ac:dyDescent="0.2">
      <c r="A848" s="2">
        <v>8802</v>
      </c>
      <c r="B848" s="2" t="s">
        <v>25</v>
      </c>
      <c r="C848" s="2" t="s">
        <v>13</v>
      </c>
      <c r="D848" s="2" t="s">
        <v>14</v>
      </c>
      <c r="E848" s="3">
        <v>39950</v>
      </c>
      <c r="F848" s="3">
        <v>39950</v>
      </c>
      <c r="G848" s="2" t="s">
        <v>28</v>
      </c>
      <c r="H848" s="2">
        <v>839</v>
      </c>
      <c r="I848" s="2">
        <v>26848</v>
      </c>
      <c r="J848" s="2">
        <v>277</v>
      </c>
      <c r="K848" s="5">
        <v>3146.63</v>
      </c>
      <c r="L848" s="5">
        <v>52.62</v>
      </c>
      <c r="M848" s="9">
        <f t="shared" si="13"/>
        <v>11.359675090252708</v>
      </c>
    </row>
    <row r="849" spans="1:13" x14ac:dyDescent="0.2">
      <c r="A849" s="2">
        <v>8803</v>
      </c>
      <c r="B849" s="2" t="s">
        <v>25</v>
      </c>
      <c r="C849" s="2" t="s">
        <v>26</v>
      </c>
      <c r="D849" s="2" t="s">
        <v>14</v>
      </c>
      <c r="E849" s="3">
        <v>39979</v>
      </c>
      <c r="F849" s="3">
        <v>39979</v>
      </c>
      <c r="G849" s="2" t="s">
        <v>24</v>
      </c>
      <c r="H849" s="2">
        <v>2680</v>
      </c>
      <c r="I849" s="2">
        <v>135072</v>
      </c>
      <c r="J849" s="2"/>
      <c r="K849" s="5"/>
      <c r="L849" s="5">
        <v>264.74</v>
      </c>
      <c r="M849" s="9" t="str">
        <f t="shared" si="13"/>
        <v/>
      </c>
    </row>
    <row r="850" spans="1:13" x14ac:dyDescent="0.2">
      <c r="A850" s="2">
        <v>8864</v>
      </c>
      <c r="B850" s="2" t="s">
        <v>25</v>
      </c>
      <c r="C850" s="2" t="s">
        <v>18</v>
      </c>
      <c r="D850" s="2" t="s">
        <v>14</v>
      </c>
      <c r="E850" s="3">
        <v>39867</v>
      </c>
      <c r="F850" s="3">
        <v>39867</v>
      </c>
      <c r="G850" s="2" t="s">
        <v>27</v>
      </c>
      <c r="H850" s="2">
        <v>12500</v>
      </c>
      <c r="I850" s="2">
        <v>513750</v>
      </c>
      <c r="J850" s="2">
        <v>3088</v>
      </c>
      <c r="K850" s="5">
        <v>12937.16</v>
      </c>
      <c r="L850" s="5">
        <v>1006.95</v>
      </c>
      <c r="M850" s="9">
        <f t="shared" si="13"/>
        <v>4.1894948186528493</v>
      </c>
    </row>
    <row r="851" spans="1:13" x14ac:dyDescent="0.2">
      <c r="A851" s="2">
        <v>8892</v>
      </c>
      <c r="B851" s="2" t="s">
        <v>16</v>
      </c>
      <c r="C851" s="2" t="s">
        <v>13</v>
      </c>
      <c r="D851" s="2" t="s">
        <v>14</v>
      </c>
      <c r="E851" s="3">
        <v>39912</v>
      </c>
      <c r="F851" s="3">
        <v>39912</v>
      </c>
      <c r="G851" s="2" t="s">
        <v>51</v>
      </c>
      <c r="H851" s="2">
        <v>168</v>
      </c>
      <c r="I851" s="2">
        <v>1260</v>
      </c>
      <c r="J851" s="2">
        <v>9</v>
      </c>
      <c r="K851" s="5">
        <v>2793.62</v>
      </c>
      <c r="L851" s="5">
        <v>2.4700000000000002</v>
      </c>
      <c r="M851" s="9">
        <f t="shared" si="13"/>
        <v>310.40222222222224</v>
      </c>
    </row>
    <row r="852" spans="1:13" x14ac:dyDescent="0.2">
      <c r="A852" s="2">
        <v>8893</v>
      </c>
      <c r="B852" s="2" t="s">
        <v>16</v>
      </c>
      <c r="C852" s="2" t="s">
        <v>13</v>
      </c>
      <c r="D852" s="2" t="s">
        <v>14</v>
      </c>
      <c r="E852" s="3">
        <v>39899</v>
      </c>
      <c r="F852" s="3">
        <v>39899</v>
      </c>
      <c r="G852" s="2" t="s">
        <v>31</v>
      </c>
      <c r="H852" s="2">
        <v>24480</v>
      </c>
      <c r="I852" s="2">
        <v>168912</v>
      </c>
      <c r="J852" s="2">
        <v>2165</v>
      </c>
      <c r="K852" s="5">
        <v>4443.97</v>
      </c>
      <c r="L852" s="5">
        <v>331.07</v>
      </c>
      <c r="M852" s="9">
        <f t="shared" si="13"/>
        <v>2.0526420323325638</v>
      </c>
    </row>
    <row r="853" spans="1:13" x14ac:dyDescent="0.2">
      <c r="A853" s="2">
        <v>8909</v>
      </c>
      <c r="B853" s="2" t="s">
        <v>56</v>
      </c>
      <c r="C853" s="2" t="s">
        <v>13</v>
      </c>
      <c r="D853" s="2" t="s">
        <v>14</v>
      </c>
      <c r="E853" s="3">
        <v>39875</v>
      </c>
      <c r="F853" s="3">
        <v>39875</v>
      </c>
      <c r="G853" s="2" t="s">
        <v>40</v>
      </c>
      <c r="H853" s="2">
        <v>5</v>
      </c>
      <c r="I853" s="2">
        <v>1750</v>
      </c>
      <c r="J853" s="2">
        <v>12</v>
      </c>
      <c r="K853" s="5">
        <v>810.85</v>
      </c>
      <c r="L853" s="5">
        <v>3.43</v>
      </c>
      <c r="M853" s="9">
        <f t="shared" si="13"/>
        <v>67.57083333333334</v>
      </c>
    </row>
    <row r="854" spans="1:13" x14ac:dyDescent="0.2">
      <c r="A854" s="2">
        <v>8922</v>
      </c>
      <c r="B854" s="2" t="s">
        <v>25</v>
      </c>
      <c r="C854" s="2" t="s">
        <v>18</v>
      </c>
      <c r="D854" s="2" t="s">
        <v>14</v>
      </c>
      <c r="E854" s="3">
        <v>40036</v>
      </c>
      <c r="F854" s="3">
        <v>40036</v>
      </c>
      <c r="G854" s="2" t="s">
        <v>27</v>
      </c>
      <c r="H854" s="2">
        <v>60</v>
      </c>
      <c r="I854" s="2">
        <v>2466</v>
      </c>
      <c r="J854" s="2"/>
      <c r="K854" s="5"/>
      <c r="L854" s="5">
        <v>4.83</v>
      </c>
      <c r="M854" s="9" t="str">
        <f t="shared" si="13"/>
        <v/>
      </c>
    </row>
    <row r="855" spans="1:13" x14ac:dyDescent="0.2">
      <c r="A855" s="2">
        <v>8951</v>
      </c>
      <c r="B855" s="2" t="s">
        <v>30</v>
      </c>
      <c r="C855" s="2" t="s">
        <v>13</v>
      </c>
      <c r="D855" s="2" t="s">
        <v>14</v>
      </c>
      <c r="E855" s="3">
        <v>39909</v>
      </c>
      <c r="F855" s="3">
        <v>39909</v>
      </c>
      <c r="G855" s="2" t="s">
        <v>28</v>
      </c>
      <c r="H855" s="2">
        <v>1163</v>
      </c>
      <c r="I855" s="2">
        <v>37216</v>
      </c>
      <c r="J855" s="2">
        <v>385</v>
      </c>
      <c r="K855" s="5">
        <v>6269.97</v>
      </c>
      <c r="L855" s="5">
        <v>72.94</v>
      </c>
      <c r="M855" s="9">
        <f t="shared" si="13"/>
        <v>16.285636363636364</v>
      </c>
    </row>
    <row r="856" spans="1:13" x14ac:dyDescent="0.2">
      <c r="A856" s="2">
        <v>8989</v>
      </c>
      <c r="B856" s="2" t="s">
        <v>30</v>
      </c>
      <c r="C856" s="2" t="s">
        <v>26</v>
      </c>
      <c r="D856" s="2" t="s">
        <v>14</v>
      </c>
      <c r="E856" s="3">
        <v>39924</v>
      </c>
      <c r="F856" s="3">
        <v>39924</v>
      </c>
      <c r="G856" s="2" t="s">
        <v>31</v>
      </c>
      <c r="H856" s="2">
        <v>22752</v>
      </c>
      <c r="I856" s="2">
        <v>207043.20000000001</v>
      </c>
      <c r="J856" s="2">
        <v>2086</v>
      </c>
      <c r="K856" s="5">
        <v>853.87</v>
      </c>
      <c r="L856" s="5">
        <v>405.8</v>
      </c>
      <c r="M856" s="9">
        <f t="shared" si="13"/>
        <v>0.40933365292425694</v>
      </c>
    </row>
    <row r="857" spans="1:13" x14ac:dyDescent="0.2">
      <c r="A857" s="2">
        <v>8996</v>
      </c>
      <c r="B857" s="2" t="s">
        <v>32</v>
      </c>
      <c r="C857" s="2" t="s">
        <v>18</v>
      </c>
      <c r="D857" s="2" t="s">
        <v>14</v>
      </c>
      <c r="E857" s="3">
        <v>39918</v>
      </c>
      <c r="F857" s="3">
        <v>39918</v>
      </c>
      <c r="G857" s="2" t="s">
        <v>27</v>
      </c>
      <c r="H857" s="2">
        <v>14</v>
      </c>
      <c r="I857" s="2">
        <v>143.91999999999999</v>
      </c>
      <c r="J857" s="2">
        <v>7</v>
      </c>
      <c r="K857" s="5">
        <v>810.36</v>
      </c>
      <c r="L857" s="5">
        <v>0.28000000000000003</v>
      </c>
      <c r="M857" s="9">
        <f t="shared" si="13"/>
        <v>115.76571428571428</v>
      </c>
    </row>
    <row r="858" spans="1:13" x14ac:dyDescent="0.2">
      <c r="A858" s="2">
        <v>9000</v>
      </c>
      <c r="B858" s="2" t="s">
        <v>32</v>
      </c>
      <c r="C858" s="2" t="s">
        <v>13</v>
      </c>
      <c r="D858" s="2" t="s">
        <v>14</v>
      </c>
      <c r="E858" s="3">
        <v>39924</v>
      </c>
      <c r="F858" s="3">
        <v>39924</v>
      </c>
      <c r="G858" s="2" t="s">
        <v>51</v>
      </c>
      <c r="H858" s="2">
        <v>560</v>
      </c>
      <c r="I858" s="2">
        <v>5040</v>
      </c>
      <c r="J858" s="2">
        <v>32050</v>
      </c>
      <c r="K858" s="5">
        <v>806.55</v>
      </c>
      <c r="L858" s="5">
        <v>9.8800000000000008</v>
      </c>
      <c r="M858" s="9">
        <f t="shared" si="13"/>
        <v>2.5165366614664585E-2</v>
      </c>
    </row>
    <row r="859" spans="1:13" x14ac:dyDescent="0.2">
      <c r="A859" s="2">
        <v>9002</v>
      </c>
      <c r="B859" s="2" t="s">
        <v>32</v>
      </c>
      <c r="C859" s="2" t="s">
        <v>18</v>
      </c>
      <c r="D859" s="2" t="s">
        <v>14</v>
      </c>
      <c r="E859" s="3">
        <v>39923</v>
      </c>
      <c r="F859" s="3">
        <v>39923</v>
      </c>
      <c r="G859" s="2" t="s">
        <v>27</v>
      </c>
      <c r="H859" s="2">
        <v>50</v>
      </c>
      <c r="I859" s="2">
        <v>2055</v>
      </c>
      <c r="J859" s="2">
        <v>99</v>
      </c>
      <c r="K859" s="5">
        <v>2704.58</v>
      </c>
      <c r="L859" s="5">
        <v>4.03</v>
      </c>
      <c r="M859" s="9">
        <f t="shared" si="13"/>
        <v>27.318989898989898</v>
      </c>
    </row>
    <row r="860" spans="1:13" x14ac:dyDescent="0.2">
      <c r="A860" s="2">
        <v>9022</v>
      </c>
      <c r="B860" s="2" t="s">
        <v>43</v>
      </c>
      <c r="C860" s="2" t="s">
        <v>44</v>
      </c>
      <c r="D860" s="2" t="s">
        <v>14</v>
      </c>
      <c r="E860" s="3">
        <v>39896</v>
      </c>
      <c r="F860" s="3">
        <v>39783</v>
      </c>
      <c r="G860" s="2" t="s">
        <v>53</v>
      </c>
      <c r="H860" s="2">
        <v>90</v>
      </c>
      <c r="I860" s="2">
        <v>2834.1</v>
      </c>
      <c r="J860" s="2"/>
      <c r="K860" s="5"/>
      <c r="L860" s="5">
        <v>5.55</v>
      </c>
      <c r="M860" s="9" t="str">
        <f t="shared" si="13"/>
        <v/>
      </c>
    </row>
    <row r="861" spans="1:13" x14ac:dyDescent="0.2">
      <c r="A861" s="2">
        <v>9023</v>
      </c>
      <c r="B861" s="2" t="s">
        <v>43</v>
      </c>
      <c r="C861" s="2" t="s">
        <v>44</v>
      </c>
      <c r="D861" s="2" t="s">
        <v>14</v>
      </c>
      <c r="E861" s="3">
        <v>39931</v>
      </c>
      <c r="F861" s="3">
        <v>39801</v>
      </c>
      <c r="G861" s="2" t="s">
        <v>53</v>
      </c>
      <c r="H861" s="2">
        <v>3710</v>
      </c>
      <c r="I861" s="2">
        <v>60732.7</v>
      </c>
      <c r="J861" s="2"/>
      <c r="K861" s="5"/>
      <c r="L861" s="5">
        <v>119.04</v>
      </c>
      <c r="M861" s="9" t="str">
        <f t="shared" si="13"/>
        <v/>
      </c>
    </row>
    <row r="862" spans="1:13" x14ac:dyDescent="0.2">
      <c r="A862" s="2">
        <v>9024</v>
      </c>
      <c r="B862" s="2" t="s">
        <v>43</v>
      </c>
      <c r="C862" s="2" t="s">
        <v>44</v>
      </c>
      <c r="D862" s="2" t="s">
        <v>14</v>
      </c>
      <c r="E862" s="3">
        <v>39906</v>
      </c>
      <c r="F862" s="3">
        <v>39906</v>
      </c>
      <c r="G862" s="2" t="s">
        <v>53</v>
      </c>
      <c r="H862" s="2">
        <v>25637</v>
      </c>
      <c r="I862" s="2">
        <v>63323.39</v>
      </c>
      <c r="J862" s="2"/>
      <c r="K862" s="5"/>
      <c r="L862" s="5">
        <v>124.11</v>
      </c>
      <c r="M862" s="9" t="str">
        <f t="shared" si="13"/>
        <v/>
      </c>
    </row>
    <row r="863" spans="1:13" x14ac:dyDescent="0.2">
      <c r="A863" s="2">
        <v>9025</v>
      </c>
      <c r="B863" s="2" t="s">
        <v>43</v>
      </c>
      <c r="C863" s="2" t="s">
        <v>44</v>
      </c>
      <c r="D863" s="2" t="s">
        <v>14</v>
      </c>
      <c r="E863" s="3">
        <v>39994</v>
      </c>
      <c r="F863" s="3">
        <v>39843</v>
      </c>
      <c r="G863" s="2" t="s">
        <v>53</v>
      </c>
      <c r="H863" s="2">
        <v>1200</v>
      </c>
      <c r="I863" s="2">
        <v>6564</v>
      </c>
      <c r="J863" s="2"/>
      <c r="K863" s="5"/>
      <c r="L863" s="5">
        <v>12.87</v>
      </c>
      <c r="M863" s="9" t="str">
        <f t="shared" si="13"/>
        <v/>
      </c>
    </row>
    <row r="864" spans="1:13" x14ac:dyDescent="0.2">
      <c r="A864" s="2">
        <v>9026</v>
      </c>
      <c r="B864" s="2" t="s">
        <v>43</v>
      </c>
      <c r="C864" s="2" t="s">
        <v>44</v>
      </c>
      <c r="D864" s="2" t="s">
        <v>14</v>
      </c>
      <c r="E864" s="3">
        <v>40001</v>
      </c>
      <c r="F864" s="3">
        <v>39846</v>
      </c>
      <c r="G864" s="2" t="s">
        <v>53</v>
      </c>
      <c r="H864" s="2">
        <v>16000</v>
      </c>
      <c r="I864" s="2">
        <v>85280</v>
      </c>
      <c r="J864" s="2"/>
      <c r="K864" s="5"/>
      <c r="L864" s="5">
        <v>167.15</v>
      </c>
      <c r="M864" s="9" t="str">
        <f t="shared" si="13"/>
        <v/>
      </c>
    </row>
    <row r="865" spans="1:13" x14ac:dyDescent="0.2">
      <c r="A865" s="2">
        <v>9032</v>
      </c>
      <c r="B865" s="2" t="s">
        <v>43</v>
      </c>
      <c r="C865" s="2" t="s">
        <v>44</v>
      </c>
      <c r="D865" s="2" t="s">
        <v>14</v>
      </c>
      <c r="E865" s="3">
        <v>39910</v>
      </c>
      <c r="F865" s="3">
        <v>39785</v>
      </c>
      <c r="G865" s="2" t="s">
        <v>53</v>
      </c>
      <c r="H865" s="2">
        <v>2000</v>
      </c>
      <c r="I865" s="2">
        <v>10380</v>
      </c>
      <c r="J865" s="2"/>
      <c r="K865" s="5"/>
      <c r="L865" s="5">
        <v>20.34</v>
      </c>
      <c r="M865" s="9" t="str">
        <f t="shared" si="13"/>
        <v/>
      </c>
    </row>
    <row r="866" spans="1:13" x14ac:dyDescent="0.2">
      <c r="A866" s="2">
        <v>9033</v>
      </c>
      <c r="B866" s="2" t="s">
        <v>43</v>
      </c>
      <c r="C866" s="2" t="s">
        <v>44</v>
      </c>
      <c r="D866" s="2" t="s">
        <v>14</v>
      </c>
      <c r="E866" s="3">
        <v>39959</v>
      </c>
      <c r="F866" s="3">
        <v>39835</v>
      </c>
      <c r="G866" s="2" t="s">
        <v>53</v>
      </c>
      <c r="H866" s="2">
        <v>1500</v>
      </c>
      <c r="I866" s="2">
        <v>5445</v>
      </c>
      <c r="J866" s="2"/>
      <c r="K866" s="5"/>
      <c r="L866" s="5">
        <v>10.67</v>
      </c>
      <c r="M866" s="9" t="str">
        <f t="shared" si="13"/>
        <v/>
      </c>
    </row>
    <row r="867" spans="1:13" x14ac:dyDescent="0.2">
      <c r="A867" s="2">
        <v>9034</v>
      </c>
      <c r="B867" s="2" t="s">
        <v>43</v>
      </c>
      <c r="C867" s="2" t="s">
        <v>44</v>
      </c>
      <c r="D867" s="2" t="s">
        <v>14</v>
      </c>
      <c r="E867" s="3">
        <v>39981</v>
      </c>
      <c r="F867" s="3">
        <v>39906</v>
      </c>
      <c r="G867" s="2" t="s">
        <v>53</v>
      </c>
      <c r="H867" s="2">
        <v>4023</v>
      </c>
      <c r="I867" s="2">
        <v>46988.639999999999</v>
      </c>
      <c r="J867" s="2"/>
      <c r="K867" s="5"/>
      <c r="L867" s="5">
        <v>92.1</v>
      </c>
      <c r="M867" s="9" t="str">
        <f t="shared" si="13"/>
        <v/>
      </c>
    </row>
    <row r="868" spans="1:13" x14ac:dyDescent="0.2">
      <c r="A868" s="2">
        <v>9036</v>
      </c>
      <c r="B868" s="2" t="s">
        <v>43</v>
      </c>
      <c r="C868" s="2" t="s">
        <v>44</v>
      </c>
      <c r="D868" s="2" t="s">
        <v>14</v>
      </c>
      <c r="E868" s="3">
        <v>39903</v>
      </c>
      <c r="F868" s="3">
        <v>39773</v>
      </c>
      <c r="G868" s="2" t="s">
        <v>53</v>
      </c>
      <c r="H868" s="2">
        <v>200</v>
      </c>
      <c r="I868" s="2">
        <v>2998</v>
      </c>
      <c r="J868" s="2"/>
      <c r="K868" s="5"/>
      <c r="L868" s="5">
        <v>5.88</v>
      </c>
      <c r="M868" s="9" t="str">
        <f t="shared" si="13"/>
        <v/>
      </c>
    </row>
    <row r="869" spans="1:13" x14ac:dyDescent="0.2">
      <c r="A869" s="2">
        <v>9037</v>
      </c>
      <c r="B869" s="2" t="s">
        <v>43</v>
      </c>
      <c r="C869" s="2" t="s">
        <v>44</v>
      </c>
      <c r="D869" s="2" t="s">
        <v>14</v>
      </c>
      <c r="E869" s="3">
        <v>39903</v>
      </c>
      <c r="F869" s="3">
        <v>39773</v>
      </c>
      <c r="G869" s="2" t="s">
        <v>53</v>
      </c>
      <c r="H869" s="2">
        <v>100</v>
      </c>
      <c r="I869" s="2">
        <v>2454</v>
      </c>
      <c r="J869" s="2"/>
      <c r="K869" s="5"/>
      <c r="L869" s="5">
        <v>4.8099999999999996</v>
      </c>
      <c r="M869" s="9" t="str">
        <f t="shared" si="13"/>
        <v/>
      </c>
    </row>
    <row r="870" spans="1:13" x14ac:dyDescent="0.2">
      <c r="A870" s="2">
        <v>9038</v>
      </c>
      <c r="B870" s="2" t="s">
        <v>43</v>
      </c>
      <c r="C870" s="2" t="s">
        <v>44</v>
      </c>
      <c r="D870" s="2" t="s">
        <v>14</v>
      </c>
      <c r="E870" s="3">
        <v>39904</v>
      </c>
      <c r="F870" s="3">
        <v>39773</v>
      </c>
      <c r="G870" s="2" t="s">
        <v>53</v>
      </c>
      <c r="H870" s="2">
        <v>80</v>
      </c>
      <c r="I870" s="2">
        <v>2388.8000000000002</v>
      </c>
      <c r="J870" s="2"/>
      <c r="K870" s="5"/>
      <c r="L870" s="5">
        <v>4.68</v>
      </c>
      <c r="M870" s="9" t="str">
        <f t="shared" si="13"/>
        <v/>
      </c>
    </row>
    <row r="871" spans="1:13" x14ac:dyDescent="0.2">
      <c r="A871" s="2">
        <v>9039</v>
      </c>
      <c r="B871" s="2" t="s">
        <v>43</v>
      </c>
      <c r="C871" s="2" t="s">
        <v>44</v>
      </c>
      <c r="D871" s="2" t="s">
        <v>14</v>
      </c>
      <c r="E871" s="3">
        <v>39902</v>
      </c>
      <c r="F871" s="3">
        <v>39834</v>
      </c>
      <c r="G871" s="2" t="s">
        <v>53</v>
      </c>
      <c r="H871" s="2">
        <v>200</v>
      </c>
      <c r="I871" s="2">
        <v>6182</v>
      </c>
      <c r="J871" s="2"/>
      <c r="K871" s="5"/>
      <c r="L871" s="5">
        <v>12.12</v>
      </c>
      <c r="M871" s="9" t="str">
        <f t="shared" si="13"/>
        <v/>
      </c>
    </row>
    <row r="872" spans="1:13" x14ac:dyDescent="0.2">
      <c r="A872" s="2">
        <v>9040</v>
      </c>
      <c r="B872" s="2" t="s">
        <v>43</v>
      </c>
      <c r="C872" s="2" t="s">
        <v>44</v>
      </c>
      <c r="D872" s="2" t="s">
        <v>14</v>
      </c>
      <c r="E872" s="3">
        <v>39902</v>
      </c>
      <c r="F872" s="3">
        <v>39834</v>
      </c>
      <c r="G872" s="2" t="s">
        <v>53</v>
      </c>
      <c r="H872" s="2">
        <v>140</v>
      </c>
      <c r="I872" s="2">
        <v>833</v>
      </c>
      <c r="J872" s="2"/>
      <c r="K872" s="5"/>
      <c r="L872" s="5">
        <v>1.63</v>
      </c>
      <c r="M872" s="9" t="str">
        <f t="shared" si="13"/>
        <v/>
      </c>
    </row>
    <row r="873" spans="1:13" x14ac:dyDescent="0.2">
      <c r="A873" s="2">
        <v>9041</v>
      </c>
      <c r="B873" s="2" t="s">
        <v>43</v>
      </c>
      <c r="C873" s="2" t="s">
        <v>44</v>
      </c>
      <c r="D873" s="2" t="s">
        <v>14</v>
      </c>
      <c r="E873" s="3">
        <v>39902</v>
      </c>
      <c r="F873" s="3">
        <v>39834</v>
      </c>
      <c r="G873" s="2" t="s">
        <v>53</v>
      </c>
      <c r="H873" s="2">
        <v>60</v>
      </c>
      <c r="I873" s="2">
        <v>1813.2</v>
      </c>
      <c r="J873" s="2"/>
      <c r="K873" s="5"/>
      <c r="L873" s="5">
        <v>3.55</v>
      </c>
      <c r="M873" s="9" t="str">
        <f t="shared" si="13"/>
        <v/>
      </c>
    </row>
    <row r="874" spans="1:13" x14ac:dyDescent="0.2">
      <c r="A874" s="2">
        <v>9042</v>
      </c>
      <c r="B874" s="2" t="s">
        <v>43</v>
      </c>
      <c r="C874" s="2" t="s">
        <v>44</v>
      </c>
      <c r="D874" s="2" t="s">
        <v>14</v>
      </c>
      <c r="E874" s="3">
        <v>39902</v>
      </c>
      <c r="F874" s="3">
        <v>39834</v>
      </c>
      <c r="G874" s="2" t="s">
        <v>53</v>
      </c>
      <c r="H874" s="2">
        <v>30</v>
      </c>
      <c r="I874" s="2">
        <v>323.39999999999998</v>
      </c>
      <c r="J874" s="2"/>
      <c r="K874" s="5"/>
      <c r="L874" s="5">
        <v>0.63</v>
      </c>
      <c r="M874" s="9" t="str">
        <f t="shared" si="13"/>
        <v/>
      </c>
    </row>
    <row r="875" spans="1:13" x14ac:dyDescent="0.2">
      <c r="A875" s="2">
        <v>9043</v>
      </c>
      <c r="B875" s="2" t="s">
        <v>43</v>
      </c>
      <c r="C875" s="2" t="s">
        <v>44</v>
      </c>
      <c r="D875" s="2" t="s">
        <v>14</v>
      </c>
      <c r="E875" s="3">
        <v>39902</v>
      </c>
      <c r="F875" s="3">
        <v>39836</v>
      </c>
      <c r="G875" s="2" t="s">
        <v>53</v>
      </c>
      <c r="H875" s="2">
        <v>1200</v>
      </c>
      <c r="I875" s="2">
        <v>6012</v>
      </c>
      <c r="J875" s="2"/>
      <c r="K875" s="5"/>
      <c r="L875" s="5">
        <v>11.78</v>
      </c>
      <c r="M875" s="9" t="str">
        <f t="shared" si="13"/>
        <v/>
      </c>
    </row>
    <row r="876" spans="1:13" x14ac:dyDescent="0.2">
      <c r="A876" s="2">
        <v>9053</v>
      </c>
      <c r="B876" s="2" t="s">
        <v>43</v>
      </c>
      <c r="C876" s="2" t="s">
        <v>44</v>
      </c>
      <c r="D876" s="2" t="s">
        <v>14</v>
      </c>
      <c r="E876" s="3">
        <v>39989</v>
      </c>
      <c r="F876" s="3">
        <v>39920</v>
      </c>
      <c r="G876" s="2" t="s">
        <v>53</v>
      </c>
      <c r="H876" s="2">
        <v>2160</v>
      </c>
      <c r="I876" s="2">
        <v>23133.599999999999</v>
      </c>
      <c r="J876" s="2"/>
      <c r="K876" s="5"/>
      <c r="L876" s="5">
        <v>45.34</v>
      </c>
      <c r="M876" s="9" t="str">
        <f t="shared" si="13"/>
        <v/>
      </c>
    </row>
    <row r="877" spans="1:13" x14ac:dyDescent="0.2">
      <c r="A877" s="2">
        <v>9054</v>
      </c>
      <c r="B877" s="2" t="s">
        <v>43</v>
      </c>
      <c r="C877" s="2" t="s">
        <v>44</v>
      </c>
      <c r="D877" s="2" t="s">
        <v>14</v>
      </c>
      <c r="E877" s="3">
        <v>39989</v>
      </c>
      <c r="F877" s="3">
        <v>39924</v>
      </c>
      <c r="G877" s="2" t="s">
        <v>53</v>
      </c>
      <c r="H877" s="2">
        <v>3000</v>
      </c>
      <c r="I877" s="2">
        <v>16080</v>
      </c>
      <c r="J877" s="2"/>
      <c r="K877" s="5"/>
      <c r="L877" s="5">
        <v>31.52</v>
      </c>
      <c r="M877" s="9" t="str">
        <f t="shared" si="13"/>
        <v/>
      </c>
    </row>
    <row r="878" spans="1:13" x14ac:dyDescent="0.2">
      <c r="A878" s="2">
        <v>9055</v>
      </c>
      <c r="B878" s="2" t="s">
        <v>43</v>
      </c>
      <c r="C878" s="2" t="s">
        <v>44</v>
      </c>
      <c r="D878" s="2" t="s">
        <v>14</v>
      </c>
      <c r="E878" s="3">
        <v>39989</v>
      </c>
      <c r="F878" s="3">
        <v>39918</v>
      </c>
      <c r="G878" s="2" t="s">
        <v>53</v>
      </c>
      <c r="H878" s="2">
        <v>6000</v>
      </c>
      <c r="I878" s="2">
        <v>100560</v>
      </c>
      <c r="J878" s="2"/>
      <c r="K878" s="5"/>
      <c r="L878" s="5">
        <v>197.1</v>
      </c>
      <c r="M878" s="9" t="str">
        <f t="shared" si="13"/>
        <v/>
      </c>
    </row>
    <row r="879" spans="1:13" x14ac:dyDescent="0.2">
      <c r="A879" s="2">
        <v>9056</v>
      </c>
      <c r="B879" s="2" t="s">
        <v>43</v>
      </c>
      <c r="C879" s="2" t="s">
        <v>44</v>
      </c>
      <c r="D879" s="2" t="s">
        <v>14</v>
      </c>
      <c r="E879" s="3">
        <v>39989</v>
      </c>
      <c r="F879" s="3">
        <v>39919</v>
      </c>
      <c r="G879" s="2" t="s">
        <v>53</v>
      </c>
      <c r="H879" s="2">
        <v>6840</v>
      </c>
      <c r="I879" s="2">
        <v>73256.399999999994</v>
      </c>
      <c r="J879" s="2"/>
      <c r="K879" s="5"/>
      <c r="L879" s="5">
        <v>143.58000000000001</v>
      </c>
      <c r="M879" s="9" t="str">
        <f t="shared" si="13"/>
        <v/>
      </c>
    </row>
    <row r="880" spans="1:13" x14ac:dyDescent="0.2">
      <c r="A880" s="2">
        <v>9078</v>
      </c>
      <c r="B880" s="2" t="s">
        <v>43</v>
      </c>
      <c r="C880" s="2" t="s">
        <v>44</v>
      </c>
      <c r="D880" s="2" t="s">
        <v>52</v>
      </c>
      <c r="E880" s="3">
        <v>40025</v>
      </c>
      <c r="F880" s="3">
        <v>39924</v>
      </c>
      <c r="G880" s="2" t="s">
        <v>53</v>
      </c>
      <c r="H880" s="2">
        <v>10</v>
      </c>
      <c r="I880" s="2">
        <v>84</v>
      </c>
      <c r="J880" s="2"/>
      <c r="K880" s="5"/>
      <c r="L880" s="5">
        <v>0.16</v>
      </c>
      <c r="M880" s="9" t="str">
        <f t="shared" si="13"/>
        <v/>
      </c>
    </row>
    <row r="881" spans="1:13" x14ac:dyDescent="0.2">
      <c r="A881" s="2">
        <v>9080</v>
      </c>
      <c r="B881" s="2" t="s">
        <v>43</v>
      </c>
      <c r="C881" s="2" t="s">
        <v>44</v>
      </c>
      <c r="D881" s="2" t="s">
        <v>52</v>
      </c>
      <c r="E881" s="3">
        <v>39948</v>
      </c>
      <c r="F881" s="3">
        <v>39948</v>
      </c>
      <c r="G881" s="2" t="s">
        <v>53</v>
      </c>
      <c r="H881" s="2">
        <v>80</v>
      </c>
      <c r="I881" s="2">
        <v>1502.4</v>
      </c>
      <c r="J881" s="2"/>
      <c r="K881" s="5"/>
      <c r="L881" s="5">
        <v>2.94</v>
      </c>
      <c r="M881" s="9" t="str">
        <f t="shared" si="13"/>
        <v/>
      </c>
    </row>
    <row r="882" spans="1:13" x14ac:dyDescent="0.2">
      <c r="A882" s="2">
        <v>9081</v>
      </c>
      <c r="B882" s="2" t="s">
        <v>43</v>
      </c>
      <c r="C882" s="2" t="s">
        <v>44</v>
      </c>
      <c r="D882" s="2" t="s">
        <v>52</v>
      </c>
      <c r="E882" s="3">
        <v>39948</v>
      </c>
      <c r="F882" s="3">
        <v>39926</v>
      </c>
      <c r="G882" s="2" t="s">
        <v>53</v>
      </c>
      <c r="H882" s="2">
        <v>200</v>
      </c>
      <c r="I882" s="2">
        <v>1208</v>
      </c>
      <c r="J882" s="2"/>
      <c r="K882" s="5"/>
      <c r="L882" s="5">
        <v>2.37</v>
      </c>
      <c r="M882" s="9" t="str">
        <f t="shared" si="13"/>
        <v/>
      </c>
    </row>
    <row r="883" spans="1:13" x14ac:dyDescent="0.2">
      <c r="A883" s="2">
        <v>9085</v>
      </c>
      <c r="B883" s="2" t="s">
        <v>12</v>
      </c>
      <c r="C883" s="2" t="s">
        <v>13</v>
      </c>
      <c r="D883" s="2" t="s">
        <v>14</v>
      </c>
      <c r="E883" s="3">
        <v>39995</v>
      </c>
      <c r="F883" s="3">
        <v>39995</v>
      </c>
      <c r="G883" s="2" t="s">
        <v>41</v>
      </c>
      <c r="H883" s="2">
        <v>500</v>
      </c>
      <c r="I883" s="2">
        <v>10000</v>
      </c>
      <c r="J883" s="2">
        <v>136</v>
      </c>
      <c r="K883" s="5">
        <v>2094.08</v>
      </c>
      <c r="L883" s="5">
        <v>19.600000000000001</v>
      </c>
      <c r="M883" s="9">
        <f t="shared" si="13"/>
        <v>15.397647058823528</v>
      </c>
    </row>
    <row r="884" spans="1:13" x14ac:dyDescent="0.2">
      <c r="A884" s="2">
        <v>9086</v>
      </c>
      <c r="B884" s="2" t="s">
        <v>22</v>
      </c>
      <c r="C884" s="2" t="s">
        <v>13</v>
      </c>
      <c r="D884" s="2" t="s">
        <v>14</v>
      </c>
      <c r="E884" s="3">
        <v>40017</v>
      </c>
      <c r="F884" s="3">
        <v>40017</v>
      </c>
      <c r="G884" s="2" t="s">
        <v>39</v>
      </c>
      <c r="H884" s="2">
        <v>4500</v>
      </c>
      <c r="I884" s="2">
        <v>324000</v>
      </c>
      <c r="J884" s="2">
        <v>1330</v>
      </c>
      <c r="K884" s="5">
        <v>11559.65</v>
      </c>
      <c r="L884" s="5">
        <v>635.04</v>
      </c>
      <c r="M884" s="9">
        <f t="shared" si="13"/>
        <v>8.6914661654135337</v>
      </c>
    </row>
    <row r="885" spans="1:13" x14ac:dyDescent="0.2">
      <c r="A885" s="2">
        <v>9088</v>
      </c>
      <c r="B885" s="2" t="s">
        <v>32</v>
      </c>
      <c r="C885" s="2" t="s">
        <v>13</v>
      </c>
      <c r="D885" s="2" t="s">
        <v>14</v>
      </c>
      <c r="E885" s="3">
        <v>39927</v>
      </c>
      <c r="F885" s="3">
        <v>39927</v>
      </c>
      <c r="G885" s="2" t="s">
        <v>28</v>
      </c>
      <c r="H885" s="2">
        <v>150</v>
      </c>
      <c r="I885" s="2">
        <v>20850</v>
      </c>
      <c r="J885" s="2">
        <v>105</v>
      </c>
      <c r="K885" s="5">
        <v>1894.41</v>
      </c>
      <c r="L885" s="5">
        <v>40.869999999999997</v>
      </c>
      <c r="M885" s="9">
        <f t="shared" si="13"/>
        <v>18.042000000000002</v>
      </c>
    </row>
    <row r="886" spans="1:13" x14ac:dyDescent="0.2">
      <c r="A886" s="2">
        <v>9089</v>
      </c>
      <c r="B886" s="2" t="s">
        <v>32</v>
      </c>
      <c r="C886" s="2" t="s">
        <v>13</v>
      </c>
      <c r="D886" s="2" t="s">
        <v>14</v>
      </c>
      <c r="E886" s="3">
        <v>40056</v>
      </c>
      <c r="F886" s="3">
        <v>40056</v>
      </c>
      <c r="G886" s="2" t="s">
        <v>28</v>
      </c>
      <c r="H886" s="2">
        <v>150</v>
      </c>
      <c r="I886" s="2">
        <v>20850</v>
      </c>
      <c r="J886" s="2">
        <v>113</v>
      </c>
      <c r="K886" s="5">
        <v>2486.15</v>
      </c>
      <c r="L886" s="5">
        <v>40.869999999999997</v>
      </c>
      <c r="M886" s="9">
        <f t="shared" si="13"/>
        <v>22.001327433628319</v>
      </c>
    </row>
    <row r="887" spans="1:13" x14ac:dyDescent="0.2">
      <c r="A887" s="2">
        <v>9090</v>
      </c>
      <c r="B887" s="2" t="s">
        <v>32</v>
      </c>
      <c r="C887" s="2" t="s">
        <v>13</v>
      </c>
      <c r="D887" s="2" t="s">
        <v>14</v>
      </c>
      <c r="E887" s="3">
        <v>39967</v>
      </c>
      <c r="F887" s="3">
        <v>39967</v>
      </c>
      <c r="G887" s="2" t="s">
        <v>40</v>
      </c>
      <c r="H887" s="2">
        <v>55</v>
      </c>
      <c r="I887" s="2">
        <v>19250</v>
      </c>
      <c r="J887" s="2">
        <v>132</v>
      </c>
      <c r="K887" s="5">
        <v>3013.19</v>
      </c>
      <c r="L887" s="5">
        <v>37.729999999999997</v>
      </c>
      <c r="M887" s="9">
        <f t="shared" si="13"/>
        <v>22.827196969696971</v>
      </c>
    </row>
    <row r="888" spans="1:13" x14ac:dyDescent="0.2">
      <c r="A888" s="2">
        <v>9093</v>
      </c>
      <c r="B888" s="2" t="s">
        <v>21</v>
      </c>
      <c r="C888" s="2" t="s">
        <v>18</v>
      </c>
      <c r="D888" s="2" t="s">
        <v>14</v>
      </c>
      <c r="E888" s="3">
        <v>39953</v>
      </c>
      <c r="F888" s="3">
        <v>39953</v>
      </c>
      <c r="G888" s="2" t="s">
        <v>27</v>
      </c>
      <c r="H888" s="2">
        <v>159</v>
      </c>
      <c r="I888" s="2">
        <v>6534.9</v>
      </c>
      <c r="J888" s="2"/>
      <c r="K888" s="5"/>
      <c r="L888" s="5">
        <v>12.81</v>
      </c>
      <c r="M888" s="9" t="str">
        <f t="shared" si="13"/>
        <v/>
      </c>
    </row>
    <row r="889" spans="1:13" x14ac:dyDescent="0.2">
      <c r="A889" s="2">
        <v>9095</v>
      </c>
      <c r="B889" s="2" t="s">
        <v>58</v>
      </c>
      <c r="C889" s="2" t="s">
        <v>13</v>
      </c>
      <c r="D889" s="2" t="s">
        <v>14</v>
      </c>
      <c r="E889" s="3">
        <v>40004</v>
      </c>
      <c r="F889" s="3">
        <v>40053</v>
      </c>
      <c r="G889" s="2" t="s">
        <v>39</v>
      </c>
      <c r="H889" s="2">
        <v>7500</v>
      </c>
      <c r="I889" s="2">
        <v>600000</v>
      </c>
      <c r="J889" s="2">
        <v>2215</v>
      </c>
      <c r="K889" s="5">
        <v>17974.689999999999</v>
      </c>
      <c r="L889" s="5">
        <v>1176</v>
      </c>
      <c r="M889" s="9">
        <f t="shared" si="13"/>
        <v>8.1149841986455975</v>
      </c>
    </row>
    <row r="890" spans="1:13" x14ac:dyDescent="0.2">
      <c r="A890" s="2">
        <v>9096</v>
      </c>
      <c r="B890" s="2" t="s">
        <v>58</v>
      </c>
      <c r="C890" s="2" t="s">
        <v>13</v>
      </c>
      <c r="D890" s="2" t="s">
        <v>14</v>
      </c>
      <c r="E890" s="3">
        <v>39953</v>
      </c>
      <c r="F890" s="3">
        <v>39953</v>
      </c>
      <c r="G890" s="2" t="s">
        <v>41</v>
      </c>
      <c r="H890" s="2">
        <v>5000</v>
      </c>
      <c r="I890" s="2">
        <v>120000</v>
      </c>
      <c r="J890" s="2">
        <v>1558</v>
      </c>
      <c r="K890" s="5">
        <v>11653.64</v>
      </c>
      <c r="L890" s="5">
        <v>235.2</v>
      </c>
      <c r="M890" s="9">
        <f t="shared" si="13"/>
        <v>7.4798716302952499</v>
      </c>
    </row>
    <row r="891" spans="1:13" x14ac:dyDescent="0.2">
      <c r="A891" s="2">
        <v>9100</v>
      </c>
      <c r="B891" s="2" t="s">
        <v>21</v>
      </c>
      <c r="C891" s="2" t="s">
        <v>13</v>
      </c>
      <c r="D891" s="2" t="s">
        <v>14</v>
      </c>
      <c r="E891" s="3">
        <v>39988</v>
      </c>
      <c r="F891" s="3">
        <v>39972</v>
      </c>
      <c r="G891" s="2" t="s">
        <v>39</v>
      </c>
      <c r="H891" s="2">
        <v>1500</v>
      </c>
      <c r="I891" s="2">
        <v>120000</v>
      </c>
      <c r="J891" s="2">
        <v>445</v>
      </c>
      <c r="K891" s="5">
        <v>7120</v>
      </c>
      <c r="L891" s="5">
        <v>235.2</v>
      </c>
      <c r="M891" s="9">
        <f t="shared" si="13"/>
        <v>16</v>
      </c>
    </row>
    <row r="892" spans="1:13" x14ac:dyDescent="0.2">
      <c r="A892" s="2">
        <v>9145</v>
      </c>
      <c r="B892" s="2" t="s">
        <v>50</v>
      </c>
      <c r="C892" s="2" t="s">
        <v>13</v>
      </c>
      <c r="D892" s="2" t="s">
        <v>14</v>
      </c>
      <c r="E892" s="3">
        <v>39969</v>
      </c>
      <c r="F892" s="3">
        <v>39969</v>
      </c>
      <c r="G892" s="2" t="s">
        <v>28</v>
      </c>
      <c r="H892" s="2">
        <v>600</v>
      </c>
      <c r="I892" s="2">
        <v>19200</v>
      </c>
      <c r="J892" s="2">
        <v>205</v>
      </c>
      <c r="K892" s="5">
        <v>6148.29</v>
      </c>
      <c r="L892" s="5">
        <v>37.630000000000003</v>
      </c>
      <c r="M892" s="9">
        <f t="shared" si="13"/>
        <v>29.991658536585366</v>
      </c>
    </row>
    <row r="893" spans="1:13" x14ac:dyDescent="0.2">
      <c r="A893" s="2">
        <v>9151</v>
      </c>
      <c r="B893" s="2" t="s">
        <v>16</v>
      </c>
      <c r="C893" s="2" t="s">
        <v>13</v>
      </c>
      <c r="D893" s="2" t="s">
        <v>14</v>
      </c>
      <c r="E893" s="3">
        <v>40005</v>
      </c>
      <c r="F893" s="3">
        <v>40005</v>
      </c>
      <c r="G893" s="2" t="s">
        <v>31</v>
      </c>
      <c r="H893" s="2">
        <v>19392</v>
      </c>
      <c r="I893" s="2">
        <v>130896</v>
      </c>
      <c r="J893" s="2">
        <v>1899</v>
      </c>
      <c r="K893" s="5">
        <v>5209.46</v>
      </c>
      <c r="L893" s="5">
        <v>256.56</v>
      </c>
      <c r="M893" s="9">
        <f t="shared" si="13"/>
        <v>2.7432648762506582</v>
      </c>
    </row>
    <row r="894" spans="1:13" x14ac:dyDescent="0.2">
      <c r="A894" s="2">
        <v>9154</v>
      </c>
      <c r="B894" s="2" t="s">
        <v>16</v>
      </c>
      <c r="C894" s="2" t="s">
        <v>13</v>
      </c>
      <c r="D894" s="2" t="s">
        <v>14</v>
      </c>
      <c r="E894" s="3">
        <v>40004</v>
      </c>
      <c r="F894" s="3">
        <v>40004</v>
      </c>
      <c r="G894" s="2" t="s">
        <v>17</v>
      </c>
      <c r="H894" s="2">
        <v>6000</v>
      </c>
      <c r="I894" s="2">
        <v>14400</v>
      </c>
      <c r="J894" s="2"/>
      <c r="K894" s="5"/>
      <c r="L894" s="5">
        <v>28.22</v>
      </c>
      <c r="M894" s="9" t="str">
        <f t="shared" si="13"/>
        <v/>
      </c>
    </row>
    <row r="895" spans="1:13" x14ac:dyDescent="0.2">
      <c r="A895" s="2">
        <v>9173</v>
      </c>
      <c r="B895" s="2" t="s">
        <v>50</v>
      </c>
      <c r="C895" s="2" t="s">
        <v>13</v>
      </c>
      <c r="D895" s="2" t="s">
        <v>14</v>
      </c>
      <c r="E895" s="3">
        <v>39972</v>
      </c>
      <c r="F895" s="3">
        <v>39972</v>
      </c>
      <c r="G895" s="2" t="s">
        <v>17</v>
      </c>
      <c r="H895" s="2">
        <v>800</v>
      </c>
      <c r="I895" s="2">
        <v>1072</v>
      </c>
      <c r="J895" s="2">
        <v>98</v>
      </c>
      <c r="K895" s="5">
        <v>1770.43</v>
      </c>
      <c r="L895" s="5">
        <v>2.1</v>
      </c>
      <c r="M895" s="9">
        <f t="shared" si="13"/>
        <v>18.065612244897959</v>
      </c>
    </row>
    <row r="896" spans="1:13" x14ac:dyDescent="0.2">
      <c r="A896" s="2">
        <v>9179</v>
      </c>
      <c r="B896" s="2" t="s">
        <v>56</v>
      </c>
      <c r="C896" s="2" t="s">
        <v>13</v>
      </c>
      <c r="D896" s="2" t="s">
        <v>14</v>
      </c>
      <c r="E896" s="3">
        <v>39983</v>
      </c>
      <c r="F896" s="3">
        <v>39983</v>
      </c>
      <c r="G896" s="2" t="s">
        <v>28</v>
      </c>
      <c r="H896" s="2">
        <v>75</v>
      </c>
      <c r="I896" s="2">
        <v>2400</v>
      </c>
      <c r="J896" s="2">
        <v>25</v>
      </c>
      <c r="K896" s="5">
        <v>808</v>
      </c>
      <c r="L896" s="5">
        <v>4.7</v>
      </c>
      <c r="M896" s="9">
        <f t="shared" si="13"/>
        <v>32.32</v>
      </c>
    </row>
    <row r="897" spans="1:13" x14ac:dyDescent="0.2">
      <c r="A897" s="2">
        <v>9187</v>
      </c>
      <c r="B897" s="2" t="s">
        <v>16</v>
      </c>
      <c r="C897" s="2" t="s">
        <v>26</v>
      </c>
      <c r="D897" s="2" t="s">
        <v>14</v>
      </c>
      <c r="E897" s="3">
        <v>40017</v>
      </c>
      <c r="F897" s="3">
        <v>40017</v>
      </c>
      <c r="G897" s="2" t="s">
        <v>34</v>
      </c>
      <c r="H897" s="2">
        <v>80</v>
      </c>
      <c r="I897" s="2">
        <v>560</v>
      </c>
      <c r="J897" s="2"/>
      <c r="K897" s="5"/>
      <c r="L897" s="5">
        <v>1.1000000000000001</v>
      </c>
      <c r="M897" s="9" t="str">
        <f t="shared" si="13"/>
        <v/>
      </c>
    </row>
    <row r="898" spans="1:13" x14ac:dyDescent="0.2">
      <c r="A898" s="2">
        <v>9200</v>
      </c>
      <c r="B898" s="2" t="s">
        <v>43</v>
      </c>
      <c r="C898" s="2" t="s">
        <v>44</v>
      </c>
      <c r="D898" s="2" t="s">
        <v>52</v>
      </c>
      <c r="E898" s="3">
        <v>40098</v>
      </c>
      <c r="F898" s="3">
        <v>40015</v>
      </c>
      <c r="G898" s="2" t="s">
        <v>53</v>
      </c>
      <c r="H898" s="2">
        <v>1000</v>
      </c>
      <c r="I898" s="2">
        <v>17020</v>
      </c>
      <c r="J898" s="2"/>
      <c r="K898" s="5"/>
      <c r="L898" s="5">
        <v>33.36</v>
      </c>
      <c r="M898" s="9" t="str">
        <f t="shared" si="13"/>
        <v/>
      </c>
    </row>
    <row r="899" spans="1:13" x14ac:dyDescent="0.2">
      <c r="A899" s="2">
        <v>9201</v>
      </c>
      <c r="B899" s="2" t="s">
        <v>43</v>
      </c>
      <c r="C899" s="2" t="s">
        <v>44</v>
      </c>
      <c r="D899" s="2" t="s">
        <v>52</v>
      </c>
      <c r="E899" s="3">
        <v>40098</v>
      </c>
      <c r="F899" s="3">
        <v>40015</v>
      </c>
      <c r="G899" s="2" t="s">
        <v>53</v>
      </c>
      <c r="H899" s="2">
        <v>260</v>
      </c>
      <c r="I899" s="2">
        <v>10670.4</v>
      </c>
      <c r="J899" s="2"/>
      <c r="K899" s="5"/>
      <c r="L899" s="5">
        <v>20.91</v>
      </c>
      <c r="M899" s="9" t="str">
        <f t="shared" ref="M899:M962" si="14">IF(J899=0, "", K899/J899)</f>
        <v/>
      </c>
    </row>
    <row r="900" spans="1:13" x14ac:dyDescent="0.2">
      <c r="A900" s="2">
        <v>9202</v>
      </c>
      <c r="B900" s="2" t="s">
        <v>43</v>
      </c>
      <c r="C900" s="2" t="s">
        <v>44</v>
      </c>
      <c r="D900" s="2" t="s">
        <v>52</v>
      </c>
      <c r="E900" s="3">
        <v>40098</v>
      </c>
      <c r="F900" s="3">
        <v>40094</v>
      </c>
      <c r="G900" s="2" t="s">
        <v>53</v>
      </c>
      <c r="H900" s="2">
        <v>1200</v>
      </c>
      <c r="I900" s="2">
        <v>2796</v>
      </c>
      <c r="J900" s="2"/>
      <c r="K900" s="5"/>
      <c r="L900" s="5">
        <v>6.03</v>
      </c>
      <c r="M900" s="9" t="str">
        <f t="shared" si="14"/>
        <v/>
      </c>
    </row>
    <row r="901" spans="1:13" x14ac:dyDescent="0.2">
      <c r="A901" s="2">
        <v>9225</v>
      </c>
      <c r="B901" s="2" t="s">
        <v>21</v>
      </c>
      <c r="C901" s="2" t="s">
        <v>18</v>
      </c>
      <c r="D901" s="2" t="s">
        <v>14</v>
      </c>
      <c r="E901" s="3">
        <v>40059</v>
      </c>
      <c r="F901" s="3">
        <v>40059</v>
      </c>
      <c r="G901" s="2" t="s">
        <v>27</v>
      </c>
      <c r="H901" s="2">
        <v>5000</v>
      </c>
      <c r="I901" s="2">
        <v>205500</v>
      </c>
      <c r="J901" s="2">
        <v>1246</v>
      </c>
      <c r="K901" s="5">
        <v>10490.77</v>
      </c>
      <c r="L901" s="5">
        <v>402.78</v>
      </c>
      <c r="M901" s="9">
        <f t="shared" si="14"/>
        <v>8.419558587479937</v>
      </c>
    </row>
    <row r="902" spans="1:13" x14ac:dyDescent="0.2">
      <c r="A902" s="2">
        <v>9243</v>
      </c>
      <c r="B902" s="2" t="s">
        <v>12</v>
      </c>
      <c r="C902" s="2" t="s">
        <v>13</v>
      </c>
      <c r="D902" s="2" t="s">
        <v>14</v>
      </c>
      <c r="E902" s="3">
        <v>39000</v>
      </c>
      <c r="F902" s="3">
        <v>39000</v>
      </c>
      <c r="G902" s="2" t="s">
        <v>47</v>
      </c>
      <c r="H902" s="2">
        <v>733</v>
      </c>
      <c r="I902" s="2">
        <v>55231.55</v>
      </c>
      <c r="J902" s="2">
        <v>783</v>
      </c>
      <c r="K902" s="5">
        <v>7079.25</v>
      </c>
      <c r="L902" s="5"/>
      <c r="M902" s="9">
        <f t="shared" si="14"/>
        <v>9.0411877394636022</v>
      </c>
    </row>
    <row r="903" spans="1:13" x14ac:dyDescent="0.2">
      <c r="A903" s="2">
        <v>9252</v>
      </c>
      <c r="B903" s="2" t="s">
        <v>22</v>
      </c>
      <c r="C903" s="2" t="s">
        <v>13</v>
      </c>
      <c r="D903" s="2" t="s">
        <v>14</v>
      </c>
      <c r="E903" s="3">
        <v>38990</v>
      </c>
      <c r="F903" s="3">
        <v>38990</v>
      </c>
      <c r="G903" s="2" t="s">
        <v>19</v>
      </c>
      <c r="H903" s="2">
        <v>1250</v>
      </c>
      <c r="I903" s="2">
        <v>100000</v>
      </c>
      <c r="J903" s="2">
        <v>428</v>
      </c>
      <c r="K903" s="5">
        <v>2829.61</v>
      </c>
      <c r="L903" s="5"/>
      <c r="M903" s="9">
        <f t="shared" si="14"/>
        <v>6.6112383177570093</v>
      </c>
    </row>
    <row r="904" spans="1:13" x14ac:dyDescent="0.2">
      <c r="A904" s="2">
        <v>9253</v>
      </c>
      <c r="B904" s="2" t="s">
        <v>32</v>
      </c>
      <c r="C904" s="2" t="s">
        <v>13</v>
      </c>
      <c r="D904" s="2" t="s">
        <v>14</v>
      </c>
      <c r="E904" s="3">
        <v>39008</v>
      </c>
      <c r="F904" s="3">
        <v>39008</v>
      </c>
      <c r="G904" s="2" t="s">
        <v>19</v>
      </c>
      <c r="H904" s="2">
        <v>500</v>
      </c>
      <c r="I904" s="2">
        <v>40000</v>
      </c>
      <c r="J904" s="2">
        <v>169</v>
      </c>
      <c r="K904" s="5">
        <v>1215.8399999999999</v>
      </c>
      <c r="L904" s="5"/>
      <c r="M904" s="9">
        <f t="shared" si="14"/>
        <v>7.1943195266272184</v>
      </c>
    </row>
    <row r="905" spans="1:13" x14ac:dyDescent="0.2">
      <c r="A905" s="2">
        <v>9255</v>
      </c>
      <c r="B905" s="2" t="s">
        <v>16</v>
      </c>
      <c r="C905" s="2" t="s">
        <v>13</v>
      </c>
      <c r="D905" s="2" t="s">
        <v>14</v>
      </c>
      <c r="E905" s="3">
        <v>38993</v>
      </c>
      <c r="F905" s="3">
        <v>38993</v>
      </c>
      <c r="G905" s="2" t="s">
        <v>17</v>
      </c>
      <c r="H905" s="2">
        <v>1000</v>
      </c>
      <c r="I905" s="2">
        <v>44500</v>
      </c>
      <c r="J905" s="2">
        <v>91</v>
      </c>
      <c r="K905" s="5">
        <v>7878.06</v>
      </c>
      <c r="L905" s="5"/>
      <c r="M905" s="9">
        <f t="shared" si="14"/>
        <v>86.572087912087923</v>
      </c>
    </row>
    <row r="906" spans="1:13" x14ac:dyDescent="0.2">
      <c r="A906" s="2">
        <v>9269</v>
      </c>
      <c r="B906" s="2" t="s">
        <v>48</v>
      </c>
      <c r="C906" s="2" t="s">
        <v>13</v>
      </c>
      <c r="D906" s="2" t="s">
        <v>14</v>
      </c>
      <c r="E906" s="3">
        <v>39029</v>
      </c>
      <c r="F906" s="3">
        <v>39029</v>
      </c>
      <c r="G906" s="2" t="s">
        <v>17</v>
      </c>
      <c r="H906" s="2">
        <v>245</v>
      </c>
      <c r="I906" s="2">
        <v>2707.25</v>
      </c>
      <c r="J906" s="2">
        <v>13</v>
      </c>
      <c r="K906" s="5">
        <v>1020.6</v>
      </c>
      <c r="L906" s="5"/>
      <c r="M906" s="9">
        <f t="shared" si="14"/>
        <v>78.507692307692309</v>
      </c>
    </row>
    <row r="907" spans="1:13" x14ac:dyDescent="0.2">
      <c r="A907" s="2">
        <v>9279</v>
      </c>
      <c r="B907" s="2" t="s">
        <v>67</v>
      </c>
      <c r="C907" s="2" t="s">
        <v>13</v>
      </c>
      <c r="D907" s="2" t="s">
        <v>14</v>
      </c>
      <c r="E907" s="3">
        <v>39072</v>
      </c>
      <c r="F907" s="3">
        <v>39072</v>
      </c>
      <c r="G907" s="2" t="s">
        <v>17</v>
      </c>
      <c r="H907" s="2">
        <v>5080</v>
      </c>
      <c r="I907" s="2">
        <v>85090</v>
      </c>
      <c r="J907" s="2"/>
      <c r="K907" s="5"/>
      <c r="L907" s="5"/>
      <c r="M907" s="9" t="str">
        <f t="shared" si="14"/>
        <v/>
      </c>
    </row>
    <row r="908" spans="1:13" x14ac:dyDescent="0.2">
      <c r="A908" s="2">
        <v>9280</v>
      </c>
      <c r="B908" s="2" t="s">
        <v>22</v>
      </c>
      <c r="C908" s="2" t="s">
        <v>13</v>
      </c>
      <c r="D908" s="2" t="s">
        <v>14</v>
      </c>
      <c r="E908" s="3">
        <v>39071</v>
      </c>
      <c r="F908" s="3">
        <v>39071</v>
      </c>
      <c r="G908" s="2" t="s">
        <v>17</v>
      </c>
      <c r="H908" s="2">
        <v>38534</v>
      </c>
      <c r="I908" s="2">
        <v>423874</v>
      </c>
      <c r="J908" s="2"/>
      <c r="K908" s="5"/>
      <c r="L908" s="5"/>
      <c r="M908" s="9" t="str">
        <f t="shared" si="14"/>
        <v/>
      </c>
    </row>
    <row r="909" spans="1:13" x14ac:dyDescent="0.2">
      <c r="A909" s="2">
        <v>9316</v>
      </c>
      <c r="B909" s="2" t="s">
        <v>21</v>
      </c>
      <c r="C909" s="2" t="s">
        <v>13</v>
      </c>
      <c r="D909" s="2" t="s">
        <v>14</v>
      </c>
      <c r="E909" s="3">
        <v>39300</v>
      </c>
      <c r="F909" s="3">
        <v>39300</v>
      </c>
      <c r="G909" s="2" t="s">
        <v>19</v>
      </c>
      <c r="H909" s="2">
        <v>3500</v>
      </c>
      <c r="I909" s="2">
        <v>280000</v>
      </c>
      <c r="J909" s="2">
        <v>1192</v>
      </c>
      <c r="K909" s="5">
        <v>10879.22</v>
      </c>
      <c r="L909" s="5">
        <v>448</v>
      </c>
      <c r="M909" s="9">
        <f t="shared" si="14"/>
        <v>9.1268624161073824</v>
      </c>
    </row>
    <row r="910" spans="1:13" x14ac:dyDescent="0.2">
      <c r="A910" s="2">
        <v>9321</v>
      </c>
      <c r="B910" s="2" t="s">
        <v>12</v>
      </c>
      <c r="C910" s="2" t="s">
        <v>26</v>
      </c>
      <c r="D910" s="2" t="s">
        <v>14</v>
      </c>
      <c r="E910" s="3">
        <v>39357</v>
      </c>
      <c r="F910" s="3">
        <v>39357</v>
      </c>
      <c r="G910" s="2" t="s">
        <v>34</v>
      </c>
      <c r="H910" s="2">
        <v>1389</v>
      </c>
      <c r="I910" s="2">
        <v>7833.96</v>
      </c>
      <c r="J910" s="2"/>
      <c r="K910" s="5"/>
      <c r="L910" s="5">
        <v>12.53</v>
      </c>
      <c r="M910" s="9" t="str">
        <f t="shared" si="14"/>
        <v/>
      </c>
    </row>
    <row r="911" spans="1:13" x14ac:dyDescent="0.2">
      <c r="A911" s="2">
        <v>9331</v>
      </c>
      <c r="B911" s="2" t="s">
        <v>16</v>
      </c>
      <c r="C911" s="2" t="s">
        <v>13</v>
      </c>
      <c r="D911" s="2" t="s">
        <v>14</v>
      </c>
      <c r="E911" s="3">
        <v>39357</v>
      </c>
      <c r="F911" s="3">
        <v>39357</v>
      </c>
      <c r="G911" s="2" t="s">
        <v>17</v>
      </c>
      <c r="H911" s="2">
        <v>7000</v>
      </c>
      <c r="I911" s="2">
        <v>94500</v>
      </c>
      <c r="J911" s="2"/>
      <c r="K911" s="5"/>
      <c r="L911" s="5">
        <v>151.19999999999999</v>
      </c>
      <c r="M911" s="9" t="str">
        <f t="shared" si="14"/>
        <v/>
      </c>
    </row>
    <row r="912" spans="1:13" x14ac:dyDescent="0.2">
      <c r="A912" s="2">
        <v>9351</v>
      </c>
      <c r="B912" s="2" t="s">
        <v>25</v>
      </c>
      <c r="C912" s="2" t="s">
        <v>13</v>
      </c>
      <c r="D912" s="2" t="s">
        <v>14</v>
      </c>
      <c r="E912" s="3">
        <v>39408</v>
      </c>
      <c r="F912" s="3">
        <v>39408</v>
      </c>
      <c r="G912" s="2" t="s">
        <v>41</v>
      </c>
      <c r="H912" s="2">
        <v>10000</v>
      </c>
      <c r="I912" s="2">
        <v>200000</v>
      </c>
      <c r="J912" s="2">
        <v>3345</v>
      </c>
      <c r="K912" s="5">
        <v>29470</v>
      </c>
      <c r="L912" s="5">
        <v>320</v>
      </c>
      <c r="M912" s="9">
        <f t="shared" si="14"/>
        <v>8.8101644245142001</v>
      </c>
    </row>
    <row r="913" spans="1:13" x14ac:dyDescent="0.2">
      <c r="A913" s="2">
        <v>9352</v>
      </c>
      <c r="B913" s="2" t="s">
        <v>25</v>
      </c>
      <c r="C913" s="2" t="s">
        <v>13</v>
      </c>
      <c r="D913" s="2" t="s">
        <v>14</v>
      </c>
      <c r="E913" s="3">
        <v>39651</v>
      </c>
      <c r="F913" s="3">
        <v>39651</v>
      </c>
      <c r="G913" s="2" t="s">
        <v>41</v>
      </c>
      <c r="H913" s="2">
        <v>10000</v>
      </c>
      <c r="I913" s="2">
        <v>200000</v>
      </c>
      <c r="J913" s="2">
        <v>3110</v>
      </c>
      <c r="K913" s="5">
        <v>22663.18</v>
      </c>
      <c r="L913" s="5">
        <v>320</v>
      </c>
      <c r="M913" s="9">
        <f t="shared" si="14"/>
        <v>7.2871961414790993</v>
      </c>
    </row>
    <row r="914" spans="1:13" x14ac:dyDescent="0.2">
      <c r="A914" s="2">
        <v>9353</v>
      </c>
      <c r="B914" s="2" t="s">
        <v>56</v>
      </c>
      <c r="C914" s="2" t="s">
        <v>13</v>
      </c>
      <c r="D914" s="2" t="s">
        <v>14</v>
      </c>
      <c r="E914" s="3">
        <v>39325</v>
      </c>
      <c r="F914" s="3">
        <v>39325</v>
      </c>
      <c r="G914" s="2" t="s">
        <v>40</v>
      </c>
      <c r="H914" s="2">
        <v>10</v>
      </c>
      <c r="I914" s="2">
        <v>3500</v>
      </c>
      <c r="J914" s="2">
        <v>24</v>
      </c>
      <c r="K914" s="5">
        <v>1091.6400000000001</v>
      </c>
      <c r="L914" s="5">
        <v>5.6</v>
      </c>
      <c r="M914" s="9">
        <f t="shared" si="14"/>
        <v>45.485000000000007</v>
      </c>
    </row>
    <row r="915" spans="1:13" x14ac:dyDescent="0.2">
      <c r="A915" s="2">
        <v>9366</v>
      </c>
      <c r="B915" s="2" t="s">
        <v>16</v>
      </c>
      <c r="C915" s="2" t="s">
        <v>13</v>
      </c>
      <c r="D915" s="2" t="s">
        <v>14</v>
      </c>
      <c r="E915" s="3">
        <v>39422</v>
      </c>
      <c r="F915" s="3">
        <v>39422</v>
      </c>
      <c r="G915" s="2" t="s">
        <v>17</v>
      </c>
      <c r="H915" s="2">
        <v>1300</v>
      </c>
      <c r="I915" s="2">
        <v>10075</v>
      </c>
      <c r="J915" s="2">
        <v>270</v>
      </c>
      <c r="K915" s="5">
        <v>3850.43</v>
      </c>
      <c r="L915" s="5">
        <v>16.12</v>
      </c>
      <c r="M915" s="9">
        <f t="shared" si="14"/>
        <v>14.260851851851852</v>
      </c>
    </row>
    <row r="916" spans="1:13" x14ac:dyDescent="0.2">
      <c r="A916" s="2">
        <v>9389</v>
      </c>
      <c r="B916" s="2" t="s">
        <v>48</v>
      </c>
      <c r="C916" s="2" t="s">
        <v>13</v>
      </c>
      <c r="D916" s="2" t="s">
        <v>14</v>
      </c>
      <c r="E916" s="3">
        <v>39360</v>
      </c>
      <c r="F916" s="3">
        <v>39360</v>
      </c>
      <c r="G916" s="2" t="s">
        <v>38</v>
      </c>
      <c r="H916" s="2">
        <v>120</v>
      </c>
      <c r="I916" s="2">
        <v>3240</v>
      </c>
      <c r="J916" s="2">
        <v>35</v>
      </c>
      <c r="K916" s="5">
        <v>379.62</v>
      </c>
      <c r="L916" s="5">
        <v>5.18</v>
      </c>
      <c r="M916" s="9">
        <f t="shared" si="14"/>
        <v>10.846285714285715</v>
      </c>
    </row>
    <row r="917" spans="1:13" x14ac:dyDescent="0.2">
      <c r="A917" s="2">
        <v>9390</v>
      </c>
      <c r="B917" s="2" t="s">
        <v>33</v>
      </c>
      <c r="C917" s="2" t="s">
        <v>13</v>
      </c>
      <c r="D917" s="2" t="s">
        <v>14</v>
      </c>
      <c r="E917" s="3">
        <v>39364</v>
      </c>
      <c r="F917" s="3">
        <v>39364</v>
      </c>
      <c r="G917" s="2" t="s">
        <v>40</v>
      </c>
      <c r="H917" s="2">
        <v>10</v>
      </c>
      <c r="I917" s="2">
        <v>3500</v>
      </c>
      <c r="J917" s="2">
        <v>24</v>
      </c>
      <c r="K917" s="5">
        <v>536.08000000000004</v>
      </c>
      <c r="L917" s="5">
        <v>5.6</v>
      </c>
      <c r="M917" s="9">
        <f t="shared" si="14"/>
        <v>22.33666666666667</v>
      </c>
    </row>
    <row r="918" spans="1:13" x14ac:dyDescent="0.2">
      <c r="A918" s="2">
        <v>9422</v>
      </c>
      <c r="B918" s="2" t="s">
        <v>30</v>
      </c>
      <c r="C918" s="2" t="s">
        <v>13</v>
      </c>
      <c r="D918" s="2" t="s">
        <v>14</v>
      </c>
      <c r="E918" s="3">
        <v>39402</v>
      </c>
      <c r="F918" s="3">
        <v>39402</v>
      </c>
      <c r="G918" s="2" t="s">
        <v>37</v>
      </c>
      <c r="H918" s="2">
        <v>3991</v>
      </c>
      <c r="I918" s="2">
        <v>65851.5</v>
      </c>
      <c r="J918" s="2">
        <v>1150</v>
      </c>
      <c r="K918" s="5">
        <v>9898.7999999999993</v>
      </c>
      <c r="L918" s="5">
        <v>105.36</v>
      </c>
      <c r="M918" s="9">
        <f t="shared" si="14"/>
        <v>8.607652173913042</v>
      </c>
    </row>
    <row r="919" spans="1:13" x14ac:dyDescent="0.2">
      <c r="A919" s="2">
        <v>9487</v>
      </c>
      <c r="B919" s="2" t="s">
        <v>30</v>
      </c>
      <c r="C919" s="2" t="s">
        <v>13</v>
      </c>
      <c r="D919" s="2" t="s">
        <v>14</v>
      </c>
      <c r="E919" s="3">
        <v>39465</v>
      </c>
      <c r="F919" s="3">
        <v>39465</v>
      </c>
      <c r="G919" s="2" t="s">
        <v>28</v>
      </c>
      <c r="H919" s="2">
        <v>463</v>
      </c>
      <c r="I919" s="2">
        <v>64357</v>
      </c>
      <c r="J919" s="2">
        <v>450</v>
      </c>
      <c r="K919" s="5">
        <v>4360.83</v>
      </c>
      <c r="L919" s="5">
        <v>102.97</v>
      </c>
      <c r="M919" s="9">
        <f t="shared" si="14"/>
        <v>9.6907333333333323</v>
      </c>
    </row>
    <row r="920" spans="1:13" x14ac:dyDescent="0.2">
      <c r="A920" s="2">
        <v>9488</v>
      </c>
      <c r="B920" s="2" t="s">
        <v>30</v>
      </c>
      <c r="C920" s="2" t="s">
        <v>13</v>
      </c>
      <c r="D920" s="2" t="s">
        <v>14</v>
      </c>
      <c r="E920" s="3">
        <v>39465</v>
      </c>
      <c r="F920" s="3">
        <v>39465</v>
      </c>
      <c r="G920" s="2" t="s">
        <v>28</v>
      </c>
      <c r="H920" s="2">
        <v>300</v>
      </c>
      <c r="I920" s="2">
        <v>41700</v>
      </c>
      <c r="J920" s="2"/>
      <c r="K920" s="5"/>
      <c r="L920" s="5">
        <v>66.72</v>
      </c>
      <c r="M920" s="9" t="str">
        <f t="shared" si="14"/>
        <v/>
      </c>
    </row>
    <row r="921" spans="1:13" x14ac:dyDescent="0.2">
      <c r="A921" s="2">
        <v>9489</v>
      </c>
      <c r="B921" s="2" t="s">
        <v>16</v>
      </c>
      <c r="C921" s="2" t="s">
        <v>13</v>
      </c>
      <c r="D921" s="2" t="s">
        <v>14</v>
      </c>
      <c r="E921" s="3">
        <v>39469</v>
      </c>
      <c r="F921" s="3">
        <v>39472</v>
      </c>
      <c r="G921" s="2" t="s">
        <v>20</v>
      </c>
      <c r="H921" s="2">
        <v>600</v>
      </c>
      <c r="I921" s="2">
        <v>5028</v>
      </c>
      <c r="J921" s="2">
        <v>34</v>
      </c>
      <c r="K921" s="5">
        <v>2127.2199999999998</v>
      </c>
      <c r="L921" s="5">
        <v>8.0399999999999991</v>
      </c>
      <c r="M921" s="9">
        <f t="shared" si="14"/>
        <v>62.565294117647056</v>
      </c>
    </row>
    <row r="922" spans="1:13" x14ac:dyDescent="0.2">
      <c r="A922" s="2">
        <v>9499</v>
      </c>
      <c r="B922" s="2" t="s">
        <v>30</v>
      </c>
      <c r="C922" s="2" t="s">
        <v>26</v>
      </c>
      <c r="D922" s="2" t="s">
        <v>14</v>
      </c>
      <c r="E922" s="3">
        <v>39450</v>
      </c>
      <c r="F922" s="3">
        <v>39450</v>
      </c>
      <c r="G922" s="2" t="s">
        <v>17</v>
      </c>
      <c r="H922" s="2">
        <v>48259</v>
      </c>
      <c r="I922" s="2">
        <v>567043.25</v>
      </c>
      <c r="J922" s="2">
        <v>4143</v>
      </c>
      <c r="K922" s="5">
        <v>19088.86</v>
      </c>
      <c r="L922" s="5">
        <v>907.27</v>
      </c>
      <c r="M922" s="9">
        <f t="shared" si="14"/>
        <v>4.60749698286266</v>
      </c>
    </row>
    <row r="923" spans="1:13" x14ac:dyDescent="0.2">
      <c r="A923" s="2">
        <v>9530</v>
      </c>
      <c r="B923" s="2" t="s">
        <v>32</v>
      </c>
      <c r="C923" s="2" t="s">
        <v>13</v>
      </c>
      <c r="D923" s="2" t="s">
        <v>14</v>
      </c>
      <c r="E923" s="3">
        <v>40000</v>
      </c>
      <c r="F923" s="3">
        <v>40000</v>
      </c>
      <c r="G923" s="2" t="s">
        <v>28</v>
      </c>
      <c r="H923" s="2">
        <v>3</v>
      </c>
      <c r="I923" s="2">
        <v>417</v>
      </c>
      <c r="J923" s="2">
        <v>2</v>
      </c>
      <c r="K923" s="5">
        <v>1800.33</v>
      </c>
      <c r="L923" s="5">
        <v>0.82</v>
      </c>
      <c r="M923" s="9">
        <f t="shared" si="14"/>
        <v>900.16499999999996</v>
      </c>
    </row>
    <row r="924" spans="1:13" x14ac:dyDescent="0.2">
      <c r="A924" s="2">
        <v>9531</v>
      </c>
      <c r="B924" s="2" t="s">
        <v>32</v>
      </c>
      <c r="C924" s="2" t="s">
        <v>13</v>
      </c>
      <c r="D924" s="2" t="s">
        <v>14</v>
      </c>
      <c r="E924" s="3">
        <v>39470</v>
      </c>
      <c r="F924" s="3">
        <v>39470</v>
      </c>
      <c r="G924" s="2" t="s">
        <v>39</v>
      </c>
      <c r="H924" s="2">
        <v>1000</v>
      </c>
      <c r="I924" s="2">
        <v>70000</v>
      </c>
      <c r="J924" s="2">
        <v>228</v>
      </c>
      <c r="K924" s="5">
        <v>4829.6099999999997</v>
      </c>
      <c r="L924" s="5">
        <v>112</v>
      </c>
      <c r="M924" s="9">
        <f t="shared" si="14"/>
        <v>21.182499999999997</v>
      </c>
    </row>
    <row r="925" spans="1:13" x14ac:dyDescent="0.2">
      <c r="A925" s="2">
        <v>9536</v>
      </c>
      <c r="B925" s="2" t="s">
        <v>32</v>
      </c>
      <c r="C925" s="2" t="s">
        <v>13</v>
      </c>
      <c r="D925" s="2" t="s">
        <v>14</v>
      </c>
      <c r="E925" s="3">
        <v>39496</v>
      </c>
      <c r="F925" s="3">
        <v>39496</v>
      </c>
      <c r="G925" s="2" t="s">
        <v>28</v>
      </c>
      <c r="H925" s="2">
        <v>2</v>
      </c>
      <c r="I925" s="2">
        <v>278</v>
      </c>
      <c r="J925" s="2"/>
      <c r="K925" s="5"/>
      <c r="L925" s="5">
        <v>0.44</v>
      </c>
      <c r="M925" s="9" t="str">
        <f t="shared" si="14"/>
        <v/>
      </c>
    </row>
    <row r="926" spans="1:13" x14ac:dyDescent="0.2">
      <c r="A926" s="2">
        <v>9550</v>
      </c>
      <c r="B926" s="2" t="s">
        <v>42</v>
      </c>
      <c r="C926" s="2" t="s">
        <v>13</v>
      </c>
      <c r="D926" s="2" t="s">
        <v>14</v>
      </c>
      <c r="E926" s="3">
        <v>39511</v>
      </c>
      <c r="F926" s="3">
        <v>39511</v>
      </c>
      <c r="G926" s="2" t="s">
        <v>62</v>
      </c>
      <c r="H926" s="2">
        <v>780</v>
      </c>
      <c r="I926" s="2">
        <v>7.8</v>
      </c>
      <c r="J926" s="2"/>
      <c r="K926" s="5"/>
      <c r="L926" s="5">
        <v>0.01</v>
      </c>
      <c r="M926" s="9" t="str">
        <f t="shared" si="14"/>
        <v/>
      </c>
    </row>
    <row r="927" spans="1:13" x14ac:dyDescent="0.2">
      <c r="A927" s="2">
        <v>9564</v>
      </c>
      <c r="B927" s="2" t="s">
        <v>43</v>
      </c>
      <c r="C927" s="2" t="s">
        <v>44</v>
      </c>
      <c r="D927" s="2" t="s">
        <v>35</v>
      </c>
      <c r="E927" s="3">
        <v>39468</v>
      </c>
      <c r="F927" s="3">
        <v>39563</v>
      </c>
      <c r="G927" s="2" t="s">
        <v>45</v>
      </c>
      <c r="H927" s="2">
        <v>4</v>
      </c>
      <c r="I927" s="2">
        <v>57.92</v>
      </c>
      <c r="J927" s="2"/>
      <c r="K927" s="5"/>
      <c r="L927" s="5">
        <v>0.09</v>
      </c>
      <c r="M927" s="9" t="str">
        <f t="shared" si="14"/>
        <v/>
      </c>
    </row>
    <row r="928" spans="1:13" x14ac:dyDescent="0.2">
      <c r="A928" s="2">
        <v>9565</v>
      </c>
      <c r="B928" s="2" t="s">
        <v>43</v>
      </c>
      <c r="C928" s="2" t="s">
        <v>44</v>
      </c>
      <c r="D928" s="2" t="s">
        <v>35</v>
      </c>
      <c r="E928" s="3">
        <v>39468</v>
      </c>
      <c r="F928" s="3">
        <v>39468</v>
      </c>
      <c r="G928" s="2" t="s">
        <v>45</v>
      </c>
      <c r="H928" s="2">
        <v>2500</v>
      </c>
      <c r="I928" s="2">
        <v>14325</v>
      </c>
      <c r="J928" s="2"/>
      <c r="K928" s="5"/>
      <c r="L928" s="5">
        <v>22.92</v>
      </c>
      <c r="M928" s="9" t="str">
        <f t="shared" si="14"/>
        <v/>
      </c>
    </row>
    <row r="929" spans="1:13" x14ac:dyDescent="0.2">
      <c r="A929" s="2">
        <v>9566</v>
      </c>
      <c r="B929" s="2" t="s">
        <v>43</v>
      </c>
      <c r="C929" s="2" t="s">
        <v>44</v>
      </c>
      <c r="D929" s="2" t="s">
        <v>35</v>
      </c>
      <c r="E929" s="3">
        <v>39468</v>
      </c>
      <c r="F929" s="3">
        <v>39451</v>
      </c>
      <c r="G929" s="2" t="s">
        <v>45</v>
      </c>
      <c r="H929" s="2">
        <v>100</v>
      </c>
      <c r="I929" s="2">
        <v>3297</v>
      </c>
      <c r="J929" s="2"/>
      <c r="K929" s="5"/>
      <c r="L929" s="5">
        <v>5.28</v>
      </c>
      <c r="M929" s="9" t="str">
        <f t="shared" si="14"/>
        <v/>
      </c>
    </row>
    <row r="930" spans="1:13" x14ac:dyDescent="0.2">
      <c r="A930" s="2">
        <v>9567</v>
      </c>
      <c r="B930" s="2" t="s">
        <v>43</v>
      </c>
      <c r="C930" s="2" t="s">
        <v>44</v>
      </c>
      <c r="D930" s="2" t="s">
        <v>35</v>
      </c>
      <c r="E930" s="3">
        <v>39468</v>
      </c>
      <c r="F930" s="3">
        <v>39451</v>
      </c>
      <c r="G930" s="2" t="s">
        <v>45</v>
      </c>
      <c r="H930" s="2">
        <v>150</v>
      </c>
      <c r="I930" s="2">
        <v>3838.5</v>
      </c>
      <c r="J930" s="2"/>
      <c r="K930" s="5"/>
      <c r="L930" s="5">
        <v>6.14</v>
      </c>
      <c r="M930" s="9" t="str">
        <f t="shared" si="14"/>
        <v/>
      </c>
    </row>
    <row r="931" spans="1:13" x14ac:dyDescent="0.2">
      <c r="A931" s="2">
        <v>9578</v>
      </c>
      <c r="B931" s="2" t="s">
        <v>32</v>
      </c>
      <c r="C931" s="2" t="s">
        <v>13</v>
      </c>
      <c r="D931" s="2" t="s">
        <v>14</v>
      </c>
      <c r="E931" s="3">
        <v>39496</v>
      </c>
      <c r="F931" s="3">
        <v>39496</v>
      </c>
      <c r="G931" s="2" t="s">
        <v>28</v>
      </c>
      <c r="H931" s="2">
        <v>250</v>
      </c>
      <c r="I931" s="2">
        <v>34750</v>
      </c>
      <c r="J931" s="2"/>
      <c r="K931" s="5"/>
      <c r="L931" s="5">
        <v>55.6</v>
      </c>
      <c r="M931" s="9" t="str">
        <f t="shared" si="14"/>
        <v/>
      </c>
    </row>
    <row r="932" spans="1:13" x14ac:dyDescent="0.2">
      <c r="A932" s="2">
        <v>9579</v>
      </c>
      <c r="B932" s="2" t="s">
        <v>21</v>
      </c>
      <c r="C932" s="2" t="s">
        <v>13</v>
      </c>
      <c r="D932" s="2" t="s">
        <v>14</v>
      </c>
      <c r="E932" s="3">
        <v>39559</v>
      </c>
      <c r="F932" s="3">
        <v>39559</v>
      </c>
      <c r="G932" s="2" t="s">
        <v>38</v>
      </c>
      <c r="H932" s="2">
        <v>7719</v>
      </c>
      <c r="I932" s="2">
        <v>208413</v>
      </c>
      <c r="J932" s="2">
        <v>2502</v>
      </c>
      <c r="K932" s="5">
        <v>15636.7</v>
      </c>
      <c r="L932" s="5">
        <v>333.46</v>
      </c>
      <c r="M932" s="9">
        <f t="shared" si="14"/>
        <v>6.2496802557953641</v>
      </c>
    </row>
    <row r="933" spans="1:13" x14ac:dyDescent="0.2">
      <c r="A933" s="2">
        <v>9585</v>
      </c>
      <c r="B933" s="2" t="s">
        <v>57</v>
      </c>
      <c r="C933" s="2" t="s">
        <v>13</v>
      </c>
      <c r="D933" s="2" t="s">
        <v>14</v>
      </c>
      <c r="E933" s="3">
        <v>39738</v>
      </c>
      <c r="F933" s="3">
        <v>39738</v>
      </c>
      <c r="G933" s="2" t="s">
        <v>28</v>
      </c>
      <c r="H933" s="2">
        <v>5300</v>
      </c>
      <c r="I933" s="2">
        <v>169600</v>
      </c>
      <c r="J933" s="2">
        <v>1796</v>
      </c>
      <c r="K933" s="5">
        <v>32437.45</v>
      </c>
      <c r="L933" s="5">
        <v>271.36</v>
      </c>
      <c r="M933" s="9">
        <f t="shared" si="14"/>
        <v>18.060940979955458</v>
      </c>
    </row>
    <row r="934" spans="1:13" x14ac:dyDescent="0.2">
      <c r="A934" s="2">
        <v>9603</v>
      </c>
      <c r="B934" s="2" t="s">
        <v>43</v>
      </c>
      <c r="C934" s="2" t="s">
        <v>44</v>
      </c>
      <c r="D934" s="2" t="s">
        <v>52</v>
      </c>
      <c r="E934" s="3">
        <v>39483</v>
      </c>
      <c r="F934" s="3">
        <v>39468</v>
      </c>
      <c r="G934" s="2" t="s">
        <v>45</v>
      </c>
      <c r="H934" s="2">
        <v>600</v>
      </c>
      <c r="I934" s="2">
        <v>3426</v>
      </c>
      <c r="J934" s="2"/>
      <c r="K934" s="5"/>
      <c r="L934" s="5">
        <v>5.48</v>
      </c>
      <c r="M934" s="9" t="str">
        <f t="shared" si="14"/>
        <v/>
      </c>
    </row>
    <row r="935" spans="1:13" x14ac:dyDescent="0.2">
      <c r="A935" s="2">
        <v>9628</v>
      </c>
      <c r="B935" s="2" t="s">
        <v>48</v>
      </c>
      <c r="C935" s="2" t="s">
        <v>13</v>
      </c>
      <c r="D935" s="2" t="s">
        <v>14</v>
      </c>
      <c r="E935" s="3">
        <v>39547</v>
      </c>
      <c r="F935" s="3">
        <v>39547</v>
      </c>
      <c r="G935" s="2" t="s">
        <v>39</v>
      </c>
      <c r="H935" s="2">
        <v>240</v>
      </c>
      <c r="I935" s="2">
        <v>17277.599999999999</v>
      </c>
      <c r="J935" s="2">
        <v>55</v>
      </c>
      <c r="K935" s="5">
        <v>1442.92</v>
      </c>
      <c r="L935" s="5">
        <v>27.64</v>
      </c>
      <c r="M935" s="9">
        <f t="shared" si="14"/>
        <v>26.234909090909092</v>
      </c>
    </row>
    <row r="936" spans="1:13" x14ac:dyDescent="0.2">
      <c r="A936" s="2">
        <v>9629</v>
      </c>
      <c r="B936" s="2" t="s">
        <v>42</v>
      </c>
      <c r="C936" s="2" t="s">
        <v>13</v>
      </c>
      <c r="D936" s="2" t="s">
        <v>14</v>
      </c>
      <c r="E936" s="3">
        <v>39555</v>
      </c>
      <c r="F936" s="3">
        <v>39555</v>
      </c>
      <c r="G936" s="2" t="s">
        <v>64</v>
      </c>
      <c r="H936" s="2">
        <v>1044</v>
      </c>
      <c r="I936" s="2">
        <v>24012</v>
      </c>
      <c r="J936" s="2">
        <v>754</v>
      </c>
      <c r="K936" s="5">
        <v>6267.38</v>
      </c>
      <c r="L936" s="5">
        <v>38.42</v>
      </c>
      <c r="M936" s="9">
        <f t="shared" si="14"/>
        <v>8.3121750663129976</v>
      </c>
    </row>
    <row r="937" spans="1:13" x14ac:dyDescent="0.2">
      <c r="A937" s="2">
        <v>9639</v>
      </c>
      <c r="B937" s="2" t="s">
        <v>32</v>
      </c>
      <c r="C937" s="2" t="s">
        <v>13</v>
      </c>
      <c r="D937" s="2" t="s">
        <v>14</v>
      </c>
      <c r="E937" s="3">
        <v>39577</v>
      </c>
      <c r="F937" s="3">
        <v>39577</v>
      </c>
      <c r="G937" s="2" t="s">
        <v>39</v>
      </c>
      <c r="H937" s="2">
        <v>955</v>
      </c>
      <c r="I937" s="2">
        <v>63985</v>
      </c>
      <c r="J937" s="2">
        <v>164</v>
      </c>
      <c r="K937" s="5">
        <v>1802.14</v>
      </c>
      <c r="L937" s="5">
        <v>102.38</v>
      </c>
      <c r="M937" s="9">
        <f t="shared" si="14"/>
        <v>10.988658536585367</v>
      </c>
    </row>
    <row r="938" spans="1:13" x14ac:dyDescent="0.2">
      <c r="A938" s="2">
        <v>9640</v>
      </c>
      <c r="B938" s="2" t="s">
        <v>48</v>
      </c>
      <c r="C938" s="2" t="s">
        <v>13</v>
      </c>
      <c r="D938" s="2" t="s">
        <v>14</v>
      </c>
      <c r="E938" s="3">
        <v>39574</v>
      </c>
      <c r="F938" s="3">
        <v>39574</v>
      </c>
      <c r="G938" s="2" t="s">
        <v>28</v>
      </c>
      <c r="H938" s="2">
        <v>748</v>
      </c>
      <c r="I938" s="2">
        <v>23936</v>
      </c>
      <c r="J938" s="2">
        <v>748</v>
      </c>
      <c r="K938" s="5">
        <v>3740.04</v>
      </c>
      <c r="L938" s="5">
        <v>38.299999999999997</v>
      </c>
      <c r="M938" s="9">
        <f t="shared" si="14"/>
        <v>5.0000534759358288</v>
      </c>
    </row>
    <row r="939" spans="1:13" x14ac:dyDescent="0.2">
      <c r="A939" s="2">
        <v>9655</v>
      </c>
      <c r="B939" s="2" t="s">
        <v>43</v>
      </c>
      <c r="C939" s="2" t="s">
        <v>44</v>
      </c>
      <c r="D939" s="2" t="s">
        <v>52</v>
      </c>
      <c r="E939" s="3">
        <v>39562</v>
      </c>
      <c r="F939" s="3">
        <v>39562</v>
      </c>
      <c r="G939" s="2" t="s">
        <v>53</v>
      </c>
      <c r="H939" s="2">
        <v>80</v>
      </c>
      <c r="I939" s="2">
        <v>2252</v>
      </c>
      <c r="J939" s="2"/>
      <c r="K939" s="5"/>
      <c r="L939" s="5">
        <v>3.6</v>
      </c>
      <c r="M939" s="9" t="str">
        <f t="shared" si="14"/>
        <v/>
      </c>
    </row>
    <row r="940" spans="1:13" x14ac:dyDescent="0.2">
      <c r="A940" s="2">
        <v>9656</v>
      </c>
      <c r="B940" s="2" t="s">
        <v>43</v>
      </c>
      <c r="C940" s="2" t="s">
        <v>44</v>
      </c>
      <c r="D940" s="2" t="s">
        <v>52</v>
      </c>
      <c r="E940" s="3">
        <v>39562</v>
      </c>
      <c r="F940" s="3">
        <v>39562</v>
      </c>
      <c r="G940" s="2" t="s">
        <v>53</v>
      </c>
      <c r="H940" s="2">
        <v>10</v>
      </c>
      <c r="I940" s="2">
        <v>91.9</v>
      </c>
      <c r="J940" s="2"/>
      <c r="K940" s="5"/>
      <c r="L940" s="5">
        <v>0.15</v>
      </c>
      <c r="M940" s="9" t="str">
        <f t="shared" si="14"/>
        <v/>
      </c>
    </row>
    <row r="941" spans="1:13" x14ac:dyDescent="0.2">
      <c r="A941" s="2">
        <v>9657</v>
      </c>
      <c r="B941" s="2" t="s">
        <v>43</v>
      </c>
      <c r="C941" s="2" t="s">
        <v>44</v>
      </c>
      <c r="D941" s="2" t="s">
        <v>52</v>
      </c>
      <c r="E941" s="3">
        <v>39562</v>
      </c>
      <c r="F941" s="3">
        <v>39562</v>
      </c>
      <c r="G941" s="2" t="s">
        <v>53</v>
      </c>
      <c r="H941" s="2">
        <v>1000</v>
      </c>
      <c r="I941" s="2">
        <v>4890</v>
      </c>
      <c r="J941" s="2"/>
      <c r="K941" s="5"/>
      <c r="L941" s="5">
        <v>7.82</v>
      </c>
      <c r="M941" s="9" t="str">
        <f t="shared" si="14"/>
        <v/>
      </c>
    </row>
    <row r="942" spans="1:13" x14ac:dyDescent="0.2">
      <c r="A942" s="2">
        <v>9658</v>
      </c>
      <c r="B942" s="2" t="s">
        <v>43</v>
      </c>
      <c r="C942" s="2" t="s">
        <v>44</v>
      </c>
      <c r="D942" s="2" t="s">
        <v>52</v>
      </c>
      <c r="E942" s="3">
        <v>39562</v>
      </c>
      <c r="F942" s="3">
        <v>39562</v>
      </c>
      <c r="G942" s="2" t="s">
        <v>53</v>
      </c>
      <c r="H942" s="2">
        <v>200</v>
      </c>
      <c r="I942" s="2">
        <v>596</v>
      </c>
      <c r="J942" s="2"/>
      <c r="K942" s="5"/>
      <c r="L942" s="5">
        <v>0.95</v>
      </c>
      <c r="M942" s="9" t="str">
        <f t="shared" si="14"/>
        <v/>
      </c>
    </row>
    <row r="943" spans="1:13" x14ac:dyDescent="0.2">
      <c r="A943" s="2">
        <v>9669</v>
      </c>
      <c r="B943" s="2" t="s">
        <v>16</v>
      </c>
      <c r="C943" s="2" t="s">
        <v>13</v>
      </c>
      <c r="D943" s="2" t="s">
        <v>14</v>
      </c>
      <c r="E943" s="3">
        <v>39643</v>
      </c>
      <c r="F943" s="3">
        <v>39643</v>
      </c>
      <c r="G943" s="2" t="s">
        <v>17</v>
      </c>
      <c r="H943" s="2">
        <v>360</v>
      </c>
      <c r="I943" s="2">
        <v>2790</v>
      </c>
      <c r="J943" s="2"/>
      <c r="K943" s="5"/>
      <c r="L943" s="5">
        <v>4.46</v>
      </c>
      <c r="M943" s="9" t="str">
        <f t="shared" si="14"/>
        <v/>
      </c>
    </row>
    <row r="944" spans="1:13" x14ac:dyDescent="0.2">
      <c r="A944" s="2">
        <v>9673</v>
      </c>
      <c r="B944" s="2" t="s">
        <v>16</v>
      </c>
      <c r="C944" s="2" t="s">
        <v>13</v>
      </c>
      <c r="D944" s="2" t="s">
        <v>14</v>
      </c>
      <c r="E944" s="3">
        <v>39601</v>
      </c>
      <c r="F944" s="3">
        <v>39601</v>
      </c>
      <c r="G944" s="2" t="s">
        <v>17</v>
      </c>
      <c r="H944" s="2">
        <v>1400</v>
      </c>
      <c r="I944" s="2">
        <v>7686</v>
      </c>
      <c r="J944" s="2">
        <v>106</v>
      </c>
      <c r="K944" s="5">
        <v>2869.03</v>
      </c>
      <c r="L944" s="5">
        <v>12.3</v>
      </c>
      <c r="M944" s="9">
        <f t="shared" si="14"/>
        <v>27.066320754716983</v>
      </c>
    </row>
    <row r="945" spans="1:13" x14ac:dyDescent="0.2">
      <c r="A945" s="2">
        <v>9675</v>
      </c>
      <c r="B945" s="2" t="s">
        <v>16</v>
      </c>
      <c r="C945" s="2" t="s">
        <v>13</v>
      </c>
      <c r="D945" s="2" t="s">
        <v>14</v>
      </c>
      <c r="E945" s="3">
        <v>39647</v>
      </c>
      <c r="F945" s="3">
        <v>39647</v>
      </c>
      <c r="G945" s="2" t="s">
        <v>51</v>
      </c>
      <c r="H945" s="2">
        <v>10080</v>
      </c>
      <c r="I945" s="2">
        <v>115718.39999999999</v>
      </c>
      <c r="J945" s="2">
        <v>772</v>
      </c>
      <c r="K945" s="5">
        <v>5893.08</v>
      </c>
      <c r="L945" s="5">
        <v>185.15</v>
      </c>
      <c r="M945" s="9">
        <f t="shared" si="14"/>
        <v>7.6335233160621758</v>
      </c>
    </row>
    <row r="946" spans="1:13" x14ac:dyDescent="0.2">
      <c r="A946" s="2">
        <v>9676</v>
      </c>
      <c r="B946" s="2" t="s">
        <v>16</v>
      </c>
      <c r="C946" s="2" t="s">
        <v>13</v>
      </c>
      <c r="D946" s="2" t="s">
        <v>14</v>
      </c>
      <c r="E946" s="3">
        <v>39647</v>
      </c>
      <c r="F946" s="3">
        <v>39601</v>
      </c>
      <c r="G946" s="2" t="s">
        <v>51</v>
      </c>
      <c r="H946" s="2">
        <v>2016</v>
      </c>
      <c r="I946" s="2">
        <v>27538.560000000001</v>
      </c>
      <c r="J946" s="2">
        <v>122</v>
      </c>
      <c r="K946" s="5">
        <v>2867.81</v>
      </c>
      <c r="L946" s="5">
        <v>44.06</v>
      </c>
      <c r="M946" s="9">
        <f t="shared" si="14"/>
        <v>23.506639344262293</v>
      </c>
    </row>
    <row r="947" spans="1:13" x14ac:dyDescent="0.2">
      <c r="A947" s="2">
        <v>9694</v>
      </c>
      <c r="B947" s="2" t="s">
        <v>43</v>
      </c>
      <c r="C947" s="2" t="s">
        <v>44</v>
      </c>
      <c r="D947" s="2" t="s">
        <v>35</v>
      </c>
      <c r="E947" s="3">
        <v>39563</v>
      </c>
      <c r="F947" s="3">
        <v>39545</v>
      </c>
      <c r="G947" s="2" t="s">
        <v>53</v>
      </c>
      <c r="H947" s="2">
        <v>100</v>
      </c>
      <c r="I947" s="2">
        <v>2386</v>
      </c>
      <c r="J947" s="2"/>
      <c r="K947" s="5"/>
      <c r="L947" s="5">
        <v>3.82</v>
      </c>
      <c r="M947" s="9" t="str">
        <f t="shared" si="14"/>
        <v/>
      </c>
    </row>
    <row r="948" spans="1:13" x14ac:dyDescent="0.2">
      <c r="A948" s="2">
        <v>9749</v>
      </c>
      <c r="B948" s="2" t="s">
        <v>16</v>
      </c>
      <c r="C948" s="2" t="s">
        <v>18</v>
      </c>
      <c r="D948" s="2" t="s">
        <v>14</v>
      </c>
      <c r="E948" s="3">
        <v>39768</v>
      </c>
      <c r="F948" s="3">
        <v>39768</v>
      </c>
      <c r="G948" s="2" t="s">
        <v>27</v>
      </c>
      <c r="H948" s="2">
        <v>1480</v>
      </c>
      <c r="I948" s="2">
        <v>121656</v>
      </c>
      <c r="J948" s="2">
        <v>370</v>
      </c>
      <c r="K948" s="5">
        <v>2652.33</v>
      </c>
      <c r="L948" s="5">
        <v>194.65</v>
      </c>
      <c r="M948" s="9">
        <f t="shared" si="14"/>
        <v>7.1684594594594593</v>
      </c>
    </row>
    <row r="949" spans="1:13" x14ac:dyDescent="0.2">
      <c r="A949" s="2">
        <v>9750</v>
      </c>
      <c r="B949" s="2" t="s">
        <v>16</v>
      </c>
      <c r="C949" s="2" t="s">
        <v>13</v>
      </c>
      <c r="D949" s="2" t="s">
        <v>14</v>
      </c>
      <c r="E949" s="3">
        <v>39711</v>
      </c>
      <c r="F949" s="3">
        <v>39711</v>
      </c>
      <c r="G949" s="2" t="s">
        <v>51</v>
      </c>
      <c r="H949" s="2">
        <v>5040</v>
      </c>
      <c r="I949" s="2">
        <v>51609.599999999999</v>
      </c>
      <c r="J949" s="2"/>
      <c r="K949" s="5"/>
      <c r="L949" s="5">
        <v>82.58</v>
      </c>
      <c r="M949" s="9" t="str">
        <f t="shared" si="14"/>
        <v/>
      </c>
    </row>
    <row r="950" spans="1:13" x14ac:dyDescent="0.2">
      <c r="A950" s="2">
        <v>9751</v>
      </c>
      <c r="B950" s="2" t="s">
        <v>43</v>
      </c>
      <c r="C950" s="2" t="s">
        <v>44</v>
      </c>
      <c r="D950" s="2" t="s">
        <v>52</v>
      </c>
      <c r="E950" s="3">
        <v>39680</v>
      </c>
      <c r="F950" s="3">
        <v>39576</v>
      </c>
      <c r="G950" s="2" t="s">
        <v>53</v>
      </c>
      <c r="H950" s="2">
        <v>80</v>
      </c>
      <c r="I950" s="2">
        <v>2572</v>
      </c>
      <c r="J950" s="2"/>
      <c r="K950" s="5"/>
      <c r="L950" s="5">
        <v>4.12</v>
      </c>
      <c r="M950" s="9" t="str">
        <f t="shared" si="14"/>
        <v/>
      </c>
    </row>
    <row r="951" spans="1:13" x14ac:dyDescent="0.2">
      <c r="A951" s="2">
        <v>9752</v>
      </c>
      <c r="B951" s="2" t="s">
        <v>43</v>
      </c>
      <c r="C951" s="2" t="s">
        <v>44</v>
      </c>
      <c r="D951" s="2" t="s">
        <v>52</v>
      </c>
      <c r="E951" s="3">
        <v>39680</v>
      </c>
      <c r="F951" s="3">
        <v>39582</v>
      </c>
      <c r="G951" s="2" t="s">
        <v>53</v>
      </c>
      <c r="H951" s="2">
        <v>20</v>
      </c>
      <c r="I951" s="2">
        <v>765</v>
      </c>
      <c r="J951" s="2"/>
      <c r="K951" s="5"/>
      <c r="L951" s="5">
        <v>1.22</v>
      </c>
      <c r="M951" s="9" t="str">
        <f t="shared" si="14"/>
        <v/>
      </c>
    </row>
    <row r="952" spans="1:13" x14ac:dyDescent="0.2">
      <c r="A952" s="2">
        <v>9753</v>
      </c>
      <c r="B952" s="2" t="s">
        <v>43</v>
      </c>
      <c r="C952" s="2" t="s">
        <v>44</v>
      </c>
      <c r="D952" s="2" t="s">
        <v>52</v>
      </c>
      <c r="E952" s="3">
        <v>39680</v>
      </c>
      <c r="F952" s="3">
        <v>39582</v>
      </c>
      <c r="G952" s="2" t="s">
        <v>53</v>
      </c>
      <c r="H952" s="2">
        <v>4</v>
      </c>
      <c r="I952" s="2">
        <v>285.52</v>
      </c>
      <c r="J952" s="2"/>
      <c r="K952" s="5"/>
      <c r="L952" s="5">
        <v>0.46</v>
      </c>
      <c r="M952" s="9" t="str">
        <f t="shared" si="14"/>
        <v/>
      </c>
    </row>
    <row r="953" spans="1:13" x14ac:dyDescent="0.2">
      <c r="A953" s="2">
        <v>9804</v>
      </c>
      <c r="B953" s="2" t="s">
        <v>42</v>
      </c>
      <c r="C953" s="2" t="s">
        <v>13</v>
      </c>
      <c r="D953" s="2" t="s">
        <v>14</v>
      </c>
      <c r="E953" s="3">
        <v>39673</v>
      </c>
      <c r="F953" s="3">
        <v>39673</v>
      </c>
      <c r="G953" s="2" t="s">
        <v>78</v>
      </c>
      <c r="H953" s="2">
        <v>32</v>
      </c>
      <c r="I953" s="2">
        <v>1434.88</v>
      </c>
      <c r="J953" s="2">
        <v>7</v>
      </c>
      <c r="K953" s="5">
        <v>399.18</v>
      </c>
      <c r="L953" s="5">
        <v>2.2999999999999998</v>
      </c>
      <c r="M953" s="9">
        <f t="shared" si="14"/>
        <v>57.025714285714287</v>
      </c>
    </row>
    <row r="954" spans="1:13" x14ac:dyDescent="0.2">
      <c r="A954" s="2">
        <v>9815</v>
      </c>
      <c r="B954" s="2" t="s">
        <v>33</v>
      </c>
      <c r="C954" s="2" t="s">
        <v>13</v>
      </c>
      <c r="D954" s="2" t="s">
        <v>14</v>
      </c>
      <c r="E954" s="3">
        <v>39835</v>
      </c>
      <c r="F954" s="3">
        <v>39835</v>
      </c>
      <c r="G954" s="2" t="s">
        <v>39</v>
      </c>
      <c r="H954" s="2">
        <v>1396</v>
      </c>
      <c r="I954" s="2">
        <v>13.96</v>
      </c>
      <c r="J954" s="2"/>
      <c r="K954" s="5"/>
      <c r="L954" s="5">
        <v>0.03</v>
      </c>
      <c r="M954" s="9" t="str">
        <f t="shared" si="14"/>
        <v/>
      </c>
    </row>
    <row r="955" spans="1:13" x14ac:dyDescent="0.2">
      <c r="A955" s="2">
        <v>9836</v>
      </c>
      <c r="B955" s="2" t="s">
        <v>30</v>
      </c>
      <c r="C955" s="2" t="s">
        <v>26</v>
      </c>
      <c r="D955" s="2" t="s">
        <v>14</v>
      </c>
      <c r="E955" s="3">
        <v>39714</v>
      </c>
      <c r="F955" s="3">
        <v>39714</v>
      </c>
      <c r="G955" s="2" t="s">
        <v>59</v>
      </c>
      <c r="H955" s="2">
        <v>83400</v>
      </c>
      <c r="I955" s="2">
        <v>931578</v>
      </c>
      <c r="J955" s="2">
        <v>6701</v>
      </c>
      <c r="K955" s="5">
        <v>87692.85</v>
      </c>
      <c r="L955" s="5">
        <v>1490.52</v>
      </c>
      <c r="M955" s="9">
        <f t="shared" si="14"/>
        <v>13.086531860916281</v>
      </c>
    </row>
    <row r="956" spans="1:13" x14ac:dyDescent="0.2">
      <c r="A956" s="2">
        <v>9841</v>
      </c>
      <c r="B956" s="2" t="s">
        <v>21</v>
      </c>
      <c r="C956" s="2" t="s">
        <v>13</v>
      </c>
      <c r="D956" s="2" t="s">
        <v>14</v>
      </c>
      <c r="E956" s="3">
        <v>39665</v>
      </c>
      <c r="F956" s="3">
        <v>39665</v>
      </c>
      <c r="G956" s="2" t="s">
        <v>54</v>
      </c>
      <c r="H956" s="2">
        <v>34</v>
      </c>
      <c r="I956" s="2">
        <v>1547.68</v>
      </c>
      <c r="J956" s="2">
        <v>159</v>
      </c>
      <c r="K956" s="5">
        <v>1976.57</v>
      </c>
      <c r="L956" s="5">
        <v>2.48</v>
      </c>
      <c r="M956" s="9">
        <f t="shared" si="14"/>
        <v>12.431257861635221</v>
      </c>
    </row>
    <row r="957" spans="1:13" x14ac:dyDescent="0.2">
      <c r="A957" s="2">
        <v>9842</v>
      </c>
      <c r="B957" s="2" t="s">
        <v>21</v>
      </c>
      <c r="C957" s="2" t="s">
        <v>13</v>
      </c>
      <c r="D957" s="2" t="s">
        <v>14</v>
      </c>
      <c r="E957" s="3">
        <v>39665</v>
      </c>
      <c r="F957" s="3">
        <v>39665</v>
      </c>
      <c r="G957" s="2" t="s">
        <v>54</v>
      </c>
      <c r="H957" s="2">
        <v>34</v>
      </c>
      <c r="I957" s="2">
        <v>1547.68</v>
      </c>
      <c r="J957" s="2"/>
      <c r="K957" s="5"/>
      <c r="L957" s="5">
        <v>2.48</v>
      </c>
      <c r="M957" s="9" t="str">
        <f t="shared" si="14"/>
        <v/>
      </c>
    </row>
    <row r="958" spans="1:13" x14ac:dyDescent="0.2">
      <c r="A958" s="2">
        <v>9860</v>
      </c>
      <c r="B958" s="2" t="s">
        <v>43</v>
      </c>
      <c r="C958" s="2" t="s">
        <v>44</v>
      </c>
      <c r="D958" s="2" t="s">
        <v>52</v>
      </c>
      <c r="E958" s="3">
        <v>39639</v>
      </c>
      <c r="F958" s="3">
        <v>39643</v>
      </c>
      <c r="G958" s="2" t="s">
        <v>53</v>
      </c>
      <c r="H958" s="2">
        <v>1000</v>
      </c>
      <c r="I958" s="2">
        <v>5310</v>
      </c>
      <c r="J958" s="2"/>
      <c r="K958" s="5"/>
      <c r="L958" s="5">
        <v>8.5</v>
      </c>
      <c r="M958" s="9" t="str">
        <f t="shared" si="14"/>
        <v/>
      </c>
    </row>
    <row r="959" spans="1:13" x14ac:dyDescent="0.2">
      <c r="A959" s="2">
        <v>9866</v>
      </c>
      <c r="B959" s="2" t="s">
        <v>21</v>
      </c>
      <c r="C959" s="2" t="s">
        <v>13</v>
      </c>
      <c r="D959" s="2" t="s">
        <v>14</v>
      </c>
      <c r="E959" s="3">
        <v>39736</v>
      </c>
      <c r="F959" s="3">
        <v>39736</v>
      </c>
      <c r="G959" s="2" t="s">
        <v>39</v>
      </c>
      <c r="H959" s="2">
        <v>6502</v>
      </c>
      <c r="I959" s="2">
        <v>520094.98</v>
      </c>
      <c r="J959" s="2"/>
      <c r="K959" s="5"/>
      <c r="L959" s="5">
        <v>832.15</v>
      </c>
      <c r="M959" s="9" t="str">
        <f t="shared" si="14"/>
        <v/>
      </c>
    </row>
    <row r="960" spans="1:13" x14ac:dyDescent="0.2">
      <c r="A960" s="2">
        <v>9874</v>
      </c>
      <c r="B960" s="2" t="s">
        <v>16</v>
      </c>
      <c r="C960" s="2" t="s">
        <v>26</v>
      </c>
      <c r="D960" s="2" t="s">
        <v>14</v>
      </c>
      <c r="E960" s="3">
        <v>39765</v>
      </c>
      <c r="F960" s="3">
        <v>39765</v>
      </c>
      <c r="G960" s="2" t="s">
        <v>34</v>
      </c>
      <c r="H960" s="2">
        <v>240</v>
      </c>
      <c r="I960" s="2">
        <v>1680</v>
      </c>
      <c r="J960" s="2">
        <v>52</v>
      </c>
      <c r="K960" s="5">
        <v>1516.05</v>
      </c>
      <c r="L960" s="5">
        <v>3.29</v>
      </c>
      <c r="M960" s="9">
        <f t="shared" si="14"/>
        <v>29.154807692307692</v>
      </c>
    </row>
    <row r="961" spans="1:13" x14ac:dyDescent="0.2">
      <c r="A961" s="2">
        <v>9916</v>
      </c>
      <c r="B961" s="2" t="s">
        <v>21</v>
      </c>
      <c r="C961" s="2" t="s">
        <v>13</v>
      </c>
      <c r="D961" s="2" t="s">
        <v>14</v>
      </c>
      <c r="E961" s="3">
        <v>39744</v>
      </c>
      <c r="F961" s="3">
        <v>39744</v>
      </c>
      <c r="G961" s="2" t="s">
        <v>54</v>
      </c>
      <c r="H961" s="2">
        <v>25</v>
      </c>
      <c r="I961" s="2">
        <v>875</v>
      </c>
      <c r="J961" s="2">
        <v>86</v>
      </c>
      <c r="K961" s="5">
        <v>1528.06</v>
      </c>
      <c r="L961" s="5">
        <v>1.4</v>
      </c>
      <c r="M961" s="9">
        <f t="shared" si="14"/>
        <v>17.768139534883719</v>
      </c>
    </row>
    <row r="962" spans="1:13" x14ac:dyDescent="0.2">
      <c r="A962" s="2">
        <v>9918</v>
      </c>
      <c r="B962" s="2" t="s">
        <v>16</v>
      </c>
      <c r="C962" s="2" t="s">
        <v>13</v>
      </c>
      <c r="D962" s="2" t="s">
        <v>14</v>
      </c>
      <c r="E962" s="3">
        <v>39716</v>
      </c>
      <c r="F962" s="3">
        <v>39716</v>
      </c>
      <c r="G962" s="2" t="s">
        <v>17</v>
      </c>
      <c r="H962" s="2">
        <v>1800</v>
      </c>
      <c r="I962" s="2">
        <v>15498</v>
      </c>
      <c r="J962" s="2"/>
      <c r="K962" s="5"/>
      <c r="L962" s="5">
        <v>24.8</v>
      </c>
      <c r="M962" s="9" t="str">
        <f t="shared" si="14"/>
        <v/>
      </c>
    </row>
    <row r="963" spans="1:13" x14ac:dyDescent="0.2">
      <c r="A963" s="2">
        <v>9933</v>
      </c>
      <c r="B963" s="2" t="s">
        <v>42</v>
      </c>
      <c r="C963" s="2" t="s">
        <v>13</v>
      </c>
      <c r="D963" s="2" t="s">
        <v>14</v>
      </c>
      <c r="E963" s="3">
        <v>39751</v>
      </c>
      <c r="F963" s="3">
        <v>39751</v>
      </c>
      <c r="G963" s="2" t="s">
        <v>64</v>
      </c>
      <c r="H963" s="2">
        <v>6998</v>
      </c>
      <c r="I963" s="2">
        <v>160954</v>
      </c>
      <c r="J963" s="2">
        <v>5056</v>
      </c>
      <c r="K963" s="5">
        <v>44360.44</v>
      </c>
      <c r="L963" s="5">
        <v>315.47000000000003</v>
      </c>
      <c r="M963" s="9">
        <f t="shared" ref="M963:M1026" si="15">IF(J963=0, "", K963/J963)</f>
        <v>8.7738212025316464</v>
      </c>
    </row>
    <row r="964" spans="1:13" x14ac:dyDescent="0.2">
      <c r="A964" s="2">
        <v>9936</v>
      </c>
      <c r="B964" s="2" t="s">
        <v>43</v>
      </c>
      <c r="C964" s="2" t="s">
        <v>44</v>
      </c>
      <c r="D964" s="2" t="s">
        <v>52</v>
      </c>
      <c r="E964" s="3">
        <v>39685</v>
      </c>
      <c r="F964" s="3">
        <v>39678</v>
      </c>
      <c r="G964" s="2" t="s">
        <v>53</v>
      </c>
      <c r="H964" s="2">
        <v>550</v>
      </c>
      <c r="I964" s="2">
        <v>6820</v>
      </c>
      <c r="J964" s="2"/>
      <c r="K964" s="5"/>
      <c r="L964" s="5">
        <v>10.91</v>
      </c>
      <c r="M964" s="9" t="str">
        <f t="shared" si="15"/>
        <v/>
      </c>
    </row>
    <row r="965" spans="1:13" x14ac:dyDescent="0.2">
      <c r="A965" s="2">
        <v>9937</v>
      </c>
      <c r="B965" s="2" t="s">
        <v>43</v>
      </c>
      <c r="C965" s="2" t="s">
        <v>44</v>
      </c>
      <c r="D965" s="2" t="s">
        <v>52</v>
      </c>
      <c r="E965" s="3">
        <v>39685</v>
      </c>
      <c r="F965" s="3">
        <v>39674</v>
      </c>
      <c r="G965" s="2" t="s">
        <v>53</v>
      </c>
      <c r="H965" s="2">
        <v>10</v>
      </c>
      <c r="I965" s="2">
        <v>125.4</v>
      </c>
      <c r="J965" s="2"/>
      <c r="K965" s="5"/>
      <c r="L965" s="5">
        <v>0.2</v>
      </c>
      <c r="M965" s="9" t="str">
        <f t="shared" si="15"/>
        <v/>
      </c>
    </row>
    <row r="966" spans="1:13" x14ac:dyDescent="0.2">
      <c r="A966" s="2">
        <v>9939</v>
      </c>
      <c r="B966" s="2" t="s">
        <v>50</v>
      </c>
      <c r="C966" s="2" t="s">
        <v>13</v>
      </c>
      <c r="D966" s="2" t="s">
        <v>14</v>
      </c>
      <c r="E966" s="3">
        <v>39716</v>
      </c>
      <c r="F966" s="3">
        <v>39716</v>
      </c>
      <c r="G966" s="2" t="s">
        <v>39</v>
      </c>
      <c r="H966" s="2">
        <v>2</v>
      </c>
      <c r="I966" s="2">
        <v>140</v>
      </c>
      <c r="J966" s="2"/>
      <c r="K966" s="5"/>
      <c r="L966" s="5">
        <v>0.22</v>
      </c>
      <c r="M966" s="9" t="str">
        <f t="shared" si="15"/>
        <v/>
      </c>
    </row>
    <row r="967" spans="1:13" x14ac:dyDescent="0.2">
      <c r="A967" s="2">
        <v>9952</v>
      </c>
      <c r="B967" s="2" t="s">
        <v>12</v>
      </c>
      <c r="C967" s="2" t="s">
        <v>13</v>
      </c>
      <c r="D967" s="2" t="s">
        <v>14</v>
      </c>
      <c r="E967" s="3">
        <v>39836</v>
      </c>
      <c r="F967" s="3">
        <v>39836</v>
      </c>
      <c r="G967" s="2" t="s">
        <v>54</v>
      </c>
      <c r="H967" s="2">
        <v>20000</v>
      </c>
      <c r="I967" s="2">
        <v>14000</v>
      </c>
      <c r="J967" s="2"/>
      <c r="K967" s="5"/>
      <c r="L967" s="5">
        <v>27.44</v>
      </c>
      <c r="M967" s="9" t="str">
        <f t="shared" si="15"/>
        <v/>
      </c>
    </row>
    <row r="968" spans="1:13" x14ac:dyDescent="0.2">
      <c r="A968" s="2">
        <v>9960</v>
      </c>
      <c r="B968" s="2" t="s">
        <v>57</v>
      </c>
      <c r="C968" s="2" t="s">
        <v>13</v>
      </c>
      <c r="D968" s="2" t="s">
        <v>14</v>
      </c>
      <c r="E968" s="3">
        <v>39724</v>
      </c>
      <c r="F968" s="3">
        <v>39724</v>
      </c>
      <c r="G968" s="2" t="s">
        <v>39</v>
      </c>
      <c r="H968" s="2">
        <v>1000</v>
      </c>
      <c r="I968" s="2">
        <v>10</v>
      </c>
      <c r="J968" s="2"/>
      <c r="K968" s="5"/>
      <c r="L968" s="5">
        <v>0.02</v>
      </c>
      <c r="M968" s="9" t="str">
        <f t="shared" si="15"/>
        <v/>
      </c>
    </row>
    <row r="969" spans="1:13" x14ac:dyDescent="0.2">
      <c r="A969" s="2">
        <v>10062</v>
      </c>
      <c r="B969" s="2" t="s">
        <v>16</v>
      </c>
      <c r="C969" s="2" t="s">
        <v>13</v>
      </c>
      <c r="D969" s="2" t="s">
        <v>14</v>
      </c>
      <c r="E969" s="3">
        <v>39867</v>
      </c>
      <c r="F969" s="3">
        <v>39867</v>
      </c>
      <c r="G969" s="2" t="s">
        <v>17</v>
      </c>
      <c r="H969" s="2">
        <v>6966</v>
      </c>
      <c r="I969" s="2">
        <v>16718.400000000001</v>
      </c>
      <c r="J969" s="2"/>
      <c r="K969" s="5"/>
      <c r="L969" s="5">
        <v>32.770000000000003</v>
      </c>
      <c r="M969" s="9" t="str">
        <f t="shared" si="15"/>
        <v/>
      </c>
    </row>
    <row r="970" spans="1:13" x14ac:dyDescent="0.2">
      <c r="A970" s="2">
        <v>10063</v>
      </c>
      <c r="B970" s="2" t="s">
        <v>33</v>
      </c>
      <c r="C970" s="2" t="s">
        <v>26</v>
      </c>
      <c r="D970" s="2" t="s">
        <v>14</v>
      </c>
      <c r="E970" s="3">
        <v>39767</v>
      </c>
      <c r="F970" s="3">
        <v>39767</v>
      </c>
      <c r="G970" s="2" t="s">
        <v>65</v>
      </c>
      <c r="H970" s="2">
        <v>5000</v>
      </c>
      <c r="I970" s="2">
        <v>13398.72</v>
      </c>
      <c r="J970" s="2"/>
      <c r="K970" s="5"/>
      <c r="L970" s="5">
        <v>26.26</v>
      </c>
      <c r="M970" s="9" t="str">
        <f t="shared" si="15"/>
        <v/>
      </c>
    </row>
    <row r="971" spans="1:13" x14ac:dyDescent="0.2">
      <c r="A971" s="2">
        <v>10085</v>
      </c>
      <c r="B971" s="2" t="s">
        <v>42</v>
      </c>
      <c r="C971" s="2" t="s">
        <v>13</v>
      </c>
      <c r="D971" s="2" t="s">
        <v>14</v>
      </c>
      <c r="E971" s="3">
        <v>39843</v>
      </c>
      <c r="F971" s="3">
        <v>39833</v>
      </c>
      <c r="G971" s="2" t="s">
        <v>38</v>
      </c>
      <c r="H971" s="2">
        <v>9325</v>
      </c>
      <c r="I971" s="2">
        <v>251775</v>
      </c>
      <c r="J971" s="2">
        <v>3061</v>
      </c>
      <c r="K971" s="5">
        <v>15288.75</v>
      </c>
      <c r="L971" s="5">
        <v>493.48</v>
      </c>
      <c r="M971" s="9">
        <f t="shared" si="15"/>
        <v>4.9946912773603396</v>
      </c>
    </row>
    <row r="972" spans="1:13" x14ac:dyDescent="0.2">
      <c r="A972" s="2">
        <v>10086</v>
      </c>
      <c r="B972" s="2" t="s">
        <v>42</v>
      </c>
      <c r="C972" s="2" t="s">
        <v>13</v>
      </c>
      <c r="D972" s="2" t="s">
        <v>14</v>
      </c>
      <c r="E972" s="3">
        <v>39843</v>
      </c>
      <c r="F972" s="3">
        <v>39843</v>
      </c>
      <c r="G972" s="2" t="s">
        <v>38</v>
      </c>
      <c r="H972" s="2">
        <v>3711</v>
      </c>
      <c r="I972" s="2">
        <v>100197</v>
      </c>
      <c r="J972" s="2">
        <v>1341</v>
      </c>
      <c r="K972" s="5">
        <v>6112.63</v>
      </c>
      <c r="L972" s="5">
        <v>196.39</v>
      </c>
      <c r="M972" s="9">
        <f t="shared" si="15"/>
        <v>4.5582624906785982</v>
      </c>
    </row>
    <row r="973" spans="1:13" x14ac:dyDescent="0.2">
      <c r="A973" s="2">
        <v>10089</v>
      </c>
      <c r="B973" s="2" t="s">
        <v>56</v>
      </c>
      <c r="C973" s="2" t="s">
        <v>44</v>
      </c>
      <c r="D973" s="2" t="s">
        <v>52</v>
      </c>
      <c r="E973" s="3">
        <v>39764</v>
      </c>
      <c r="F973" s="3">
        <v>39764</v>
      </c>
      <c r="G973" s="2" t="s">
        <v>84</v>
      </c>
      <c r="H973" s="2">
        <v>5</v>
      </c>
      <c r="I973" s="2">
        <v>3500</v>
      </c>
      <c r="J973" s="2"/>
      <c r="K973" s="5"/>
      <c r="L973" s="5">
        <v>6.86</v>
      </c>
      <c r="M973" s="9" t="str">
        <f t="shared" si="15"/>
        <v/>
      </c>
    </row>
    <row r="974" spans="1:13" x14ac:dyDescent="0.2">
      <c r="A974" s="2">
        <v>10102</v>
      </c>
      <c r="B974" s="2" t="s">
        <v>21</v>
      </c>
      <c r="C974" s="2" t="s">
        <v>13</v>
      </c>
      <c r="D974" s="2" t="s">
        <v>14</v>
      </c>
      <c r="E974" s="3">
        <v>39784</v>
      </c>
      <c r="F974" s="3">
        <v>39784</v>
      </c>
      <c r="G974" s="2" t="s">
        <v>39</v>
      </c>
      <c r="H974" s="2">
        <v>3622</v>
      </c>
      <c r="I974" s="2">
        <v>289760</v>
      </c>
      <c r="J974" s="2">
        <v>1091</v>
      </c>
      <c r="K974" s="5">
        <v>15045.56</v>
      </c>
      <c r="L974" s="5">
        <v>567.92999999999995</v>
      </c>
      <c r="M974" s="9">
        <f t="shared" si="15"/>
        <v>13.790614115490376</v>
      </c>
    </row>
    <row r="975" spans="1:13" x14ac:dyDescent="0.2">
      <c r="A975" s="2">
        <v>10126</v>
      </c>
      <c r="B975" s="2" t="s">
        <v>25</v>
      </c>
      <c r="C975" s="2" t="s">
        <v>26</v>
      </c>
      <c r="D975" s="2" t="s">
        <v>14</v>
      </c>
      <c r="E975" s="3">
        <v>39979</v>
      </c>
      <c r="F975" s="3">
        <v>39979</v>
      </c>
      <c r="G975" s="2" t="s">
        <v>24</v>
      </c>
      <c r="H975" s="2">
        <v>2357</v>
      </c>
      <c r="I975" s="2">
        <v>118792.8</v>
      </c>
      <c r="J975" s="2"/>
      <c r="K975" s="5"/>
      <c r="L975" s="5">
        <v>232.83</v>
      </c>
      <c r="M975" s="9" t="str">
        <f t="shared" si="15"/>
        <v/>
      </c>
    </row>
    <row r="976" spans="1:13" x14ac:dyDescent="0.2">
      <c r="A976" s="2">
        <v>10155</v>
      </c>
      <c r="B976" s="2" t="s">
        <v>48</v>
      </c>
      <c r="C976" s="2" t="s">
        <v>13</v>
      </c>
      <c r="D976" s="2" t="s">
        <v>14</v>
      </c>
      <c r="E976" s="3">
        <v>39843</v>
      </c>
      <c r="F976" s="3">
        <v>39843</v>
      </c>
      <c r="G976" s="2" t="s">
        <v>28</v>
      </c>
      <c r="H976" s="2">
        <v>2086</v>
      </c>
      <c r="I976" s="2">
        <v>66752</v>
      </c>
      <c r="J976" s="2">
        <v>707</v>
      </c>
      <c r="K976" s="5">
        <v>5926.53</v>
      </c>
      <c r="L976" s="5">
        <v>130.83000000000001</v>
      </c>
      <c r="M976" s="9">
        <f t="shared" si="15"/>
        <v>8.3826449787835919</v>
      </c>
    </row>
    <row r="977" spans="1:13" x14ac:dyDescent="0.2">
      <c r="A977" s="2">
        <v>10228</v>
      </c>
      <c r="B977" s="2" t="s">
        <v>16</v>
      </c>
      <c r="C977" s="2" t="s">
        <v>13</v>
      </c>
      <c r="D977" s="2" t="s">
        <v>14</v>
      </c>
      <c r="E977" s="3">
        <v>39910</v>
      </c>
      <c r="F977" s="3">
        <v>39910</v>
      </c>
      <c r="G977" s="2" t="s">
        <v>17</v>
      </c>
      <c r="H977" s="2">
        <v>7800</v>
      </c>
      <c r="I977" s="2">
        <v>22620</v>
      </c>
      <c r="J977" s="2"/>
      <c r="K977" s="5"/>
      <c r="L977" s="5">
        <v>44.34</v>
      </c>
      <c r="M977" s="9" t="str">
        <f t="shared" si="15"/>
        <v/>
      </c>
    </row>
    <row r="978" spans="1:13" x14ac:dyDescent="0.2">
      <c r="A978" s="2">
        <v>10229</v>
      </c>
      <c r="B978" s="2" t="s">
        <v>16</v>
      </c>
      <c r="C978" s="2" t="s">
        <v>13</v>
      </c>
      <c r="D978" s="2" t="s">
        <v>14</v>
      </c>
      <c r="E978" s="3">
        <v>39913</v>
      </c>
      <c r="F978" s="3">
        <v>39913</v>
      </c>
      <c r="G978" s="2" t="s">
        <v>17</v>
      </c>
      <c r="H978" s="2">
        <v>22428</v>
      </c>
      <c r="I978" s="2">
        <v>32520.6</v>
      </c>
      <c r="J978" s="2"/>
      <c r="K978" s="5"/>
      <c r="L978" s="5">
        <v>63.74</v>
      </c>
      <c r="M978" s="9" t="str">
        <f t="shared" si="15"/>
        <v/>
      </c>
    </row>
    <row r="979" spans="1:13" x14ac:dyDescent="0.2">
      <c r="A979" s="2">
        <v>10239</v>
      </c>
      <c r="B979" s="2" t="s">
        <v>22</v>
      </c>
      <c r="C979" s="2" t="s">
        <v>13</v>
      </c>
      <c r="D979" s="2" t="s">
        <v>14</v>
      </c>
      <c r="E979" s="3">
        <v>39912</v>
      </c>
      <c r="F979" s="3">
        <v>39912</v>
      </c>
      <c r="G979" s="2" t="s">
        <v>28</v>
      </c>
      <c r="H979" s="2">
        <v>8000</v>
      </c>
      <c r="I979" s="2">
        <v>256000</v>
      </c>
      <c r="J979" s="2">
        <v>2657</v>
      </c>
      <c r="K979" s="5">
        <v>25513.66</v>
      </c>
      <c r="L979" s="5">
        <v>501.76</v>
      </c>
      <c r="M979" s="9">
        <f t="shared" si="15"/>
        <v>9.6024313135114792</v>
      </c>
    </row>
    <row r="980" spans="1:13" x14ac:dyDescent="0.2">
      <c r="A980" s="2">
        <v>10240</v>
      </c>
      <c r="B980" s="2" t="s">
        <v>25</v>
      </c>
      <c r="C980" s="2" t="s">
        <v>44</v>
      </c>
      <c r="D980" s="2" t="s">
        <v>52</v>
      </c>
      <c r="E980" s="3">
        <v>39867</v>
      </c>
      <c r="F980" s="3">
        <v>39867</v>
      </c>
      <c r="G980" s="2" t="s">
        <v>85</v>
      </c>
      <c r="H980" s="2">
        <v>110</v>
      </c>
      <c r="I980" s="2">
        <v>12650</v>
      </c>
      <c r="J980" s="2"/>
      <c r="K980" s="5"/>
      <c r="L980" s="5">
        <v>24.79</v>
      </c>
      <c r="M980" s="9" t="str">
        <f t="shared" si="15"/>
        <v/>
      </c>
    </row>
    <row r="981" spans="1:13" x14ac:dyDescent="0.2">
      <c r="A981" s="2">
        <v>10246</v>
      </c>
      <c r="B981" s="2" t="s">
        <v>16</v>
      </c>
      <c r="C981" s="2" t="s">
        <v>13</v>
      </c>
      <c r="D981" s="2" t="s">
        <v>14</v>
      </c>
      <c r="E981" s="3">
        <v>39882</v>
      </c>
      <c r="F981" s="3">
        <v>39882</v>
      </c>
      <c r="G981" s="2" t="s">
        <v>17</v>
      </c>
      <c r="H981" s="2">
        <v>1176</v>
      </c>
      <c r="I981" s="2">
        <v>10125.36</v>
      </c>
      <c r="J981" s="2">
        <v>105</v>
      </c>
      <c r="K981" s="5">
        <v>865.6</v>
      </c>
      <c r="L981" s="5">
        <v>19.850000000000001</v>
      </c>
      <c r="M981" s="9">
        <f t="shared" si="15"/>
        <v>8.2438095238095244</v>
      </c>
    </row>
    <row r="982" spans="1:13" x14ac:dyDescent="0.2">
      <c r="A982" s="2">
        <v>10282</v>
      </c>
      <c r="B982" s="2" t="s">
        <v>30</v>
      </c>
      <c r="C982" s="2" t="s">
        <v>13</v>
      </c>
      <c r="D982" s="2" t="s">
        <v>14</v>
      </c>
      <c r="E982" s="3">
        <v>39909</v>
      </c>
      <c r="F982" s="3">
        <v>39909</v>
      </c>
      <c r="G982" s="2" t="s">
        <v>28</v>
      </c>
      <c r="H982" s="2">
        <v>963</v>
      </c>
      <c r="I982" s="2">
        <v>30816</v>
      </c>
      <c r="J982" s="2">
        <v>320</v>
      </c>
      <c r="K982" s="5">
        <v>3100.66</v>
      </c>
      <c r="L982" s="5">
        <v>60.4</v>
      </c>
      <c r="M982" s="9">
        <f t="shared" si="15"/>
        <v>9.6895624999999992</v>
      </c>
    </row>
    <row r="983" spans="1:13" x14ac:dyDescent="0.2">
      <c r="A983" s="2">
        <v>10298</v>
      </c>
      <c r="B983" s="2" t="s">
        <v>12</v>
      </c>
      <c r="C983" s="2" t="s">
        <v>13</v>
      </c>
      <c r="D983" s="2" t="s">
        <v>14</v>
      </c>
      <c r="E983" s="3">
        <v>39947</v>
      </c>
      <c r="F983" s="3">
        <v>39947</v>
      </c>
      <c r="G983" s="2" t="s">
        <v>39</v>
      </c>
      <c r="H983" s="2">
        <v>1500</v>
      </c>
      <c r="I983" s="2">
        <v>105000</v>
      </c>
      <c r="J983" s="2">
        <v>341</v>
      </c>
      <c r="K983" s="5">
        <v>9749.73</v>
      </c>
      <c r="L983" s="5">
        <v>205.8</v>
      </c>
      <c r="M983" s="9">
        <f t="shared" si="15"/>
        <v>28.591583577712608</v>
      </c>
    </row>
    <row r="984" spans="1:13" x14ac:dyDescent="0.2">
      <c r="A984" s="2">
        <v>10342</v>
      </c>
      <c r="B984" s="2" t="s">
        <v>43</v>
      </c>
      <c r="C984" s="2" t="s">
        <v>44</v>
      </c>
      <c r="D984" s="2" t="s">
        <v>14</v>
      </c>
      <c r="E984" s="3">
        <v>39889</v>
      </c>
      <c r="F984" s="3">
        <v>39780</v>
      </c>
      <c r="G984" s="2" t="s">
        <v>53</v>
      </c>
      <c r="H984" s="2">
        <v>180</v>
      </c>
      <c r="I984" s="2">
        <v>210.6</v>
      </c>
      <c r="J984" s="2"/>
      <c r="K984" s="5"/>
      <c r="L984" s="5">
        <v>0.41</v>
      </c>
      <c r="M984" s="9" t="str">
        <f t="shared" si="15"/>
        <v/>
      </c>
    </row>
    <row r="985" spans="1:13" x14ac:dyDescent="0.2">
      <c r="A985" s="2">
        <v>10343</v>
      </c>
      <c r="B985" s="2" t="s">
        <v>43</v>
      </c>
      <c r="C985" s="2" t="s">
        <v>44</v>
      </c>
      <c r="D985" s="2" t="s">
        <v>14</v>
      </c>
      <c r="E985" s="3">
        <v>39896</v>
      </c>
      <c r="F985" s="3">
        <v>39783</v>
      </c>
      <c r="G985" s="2" t="s">
        <v>53</v>
      </c>
      <c r="H985" s="2">
        <v>6000</v>
      </c>
      <c r="I985" s="2">
        <v>32520</v>
      </c>
      <c r="J985" s="2"/>
      <c r="K985" s="5"/>
      <c r="L985" s="5">
        <v>63.74</v>
      </c>
      <c r="M985" s="9" t="str">
        <f t="shared" si="15"/>
        <v/>
      </c>
    </row>
    <row r="986" spans="1:13" x14ac:dyDescent="0.2">
      <c r="A986" s="2">
        <v>10344</v>
      </c>
      <c r="B986" s="2" t="s">
        <v>43</v>
      </c>
      <c r="C986" s="2" t="s">
        <v>44</v>
      </c>
      <c r="D986" s="2" t="s">
        <v>14</v>
      </c>
      <c r="E986" s="3">
        <v>39903</v>
      </c>
      <c r="F986" s="3">
        <v>39784</v>
      </c>
      <c r="G986" s="2" t="s">
        <v>53</v>
      </c>
      <c r="H986" s="2">
        <v>3600</v>
      </c>
      <c r="I986" s="2">
        <v>13896</v>
      </c>
      <c r="J986" s="2"/>
      <c r="K986" s="5"/>
      <c r="L986" s="5">
        <v>27.24</v>
      </c>
      <c r="M986" s="9" t="str">
        <f t="shared" si="15"/>
        <v/>
      </c>
    </row>
    <row r="987" spans="1:13" x14ac:dyDescent="0.2">
      <c r="A987" s="2">
        <v>10345</v>
      </c>
      <c r="B987" s="2" t="s">
        <v>43</v>
      </c>
      <c r="C987" s="2" t="s">
        <v>44</v>
      </c>
      <c r="D987" s="2" t="s">
        <v>14</v>
      </c>
      <c r="E987" s="3">
        <v>39994</v>
      </c>
      <c r="F987" s="3">
        <v>39843</v>
      </c>
      <c r="G987" s="2" t="s">
        <v>53</v>
      </c>
      <c r="H987" s="2">
        <v>5550</v>
      </c>
      <c r="I987" s="2">
        <v>68098.5</v>
      </c>
      <c r="J987" s="2"/>
      <c r="K987" s="5"/>
      <c r="L987" s="5">
        <v>133.47</v>
      </c>
      <c r="M987" s="9" t="str">
        <f t="shared" si="15"/>
        <v/>
      </c>
    </row>
    <row r="988" spans="1:13" x14ac:dyDescent="0.2">
      <c r="A988" s="2">
        <v>10347</v>
      </c>
      <c r="B988" s="2" t="s">
        <v>43</v>
      </c>
      <c r="C988" s="2" t="s">
        <v>44</v>
      </c>
      <c r="D988" s="2" t="s">
        <v>14</v>
      </c>
      <c r="E988" s="3">
        <v>39945</v>
      </c>
      <c r="F988" s="3">
        <v>39812</v>
      </c>
      <c r="G988" s="2" t="s">
        <v>53</v>
      </c>
      <c r="H988" s="2">
        <v>40</v>
      </c>
      <c r="I988" s="2">
        <v>48.4</v>
      </c>
      <c r="J988" s="2"/>
      <c r="K988" s="5"/>
      <c r="L988" s="5">
        <v>0.09</v>
      </c>
      <c r="M988" s="9" t="str">
        <f t="shared" si="15"/>
        <v/>
      </c>
    </row>
    <row r="989" spans="1:13" x14ac:dyDescent="0.2">
      <c r="A989" s="2">
        <v>10348</v>
      </c>
      <c r="B989" s="2" t="s">
        <v>43</v>
      </c>
      <c r="C989" s="2" t="s">
        <v>44</v>
      </c>
      <c r="D989" s="2" t="s">
        <v>14</v>
      </c>
      <c r="E989" s="3">
        <v>39973</v>
      </c>
      <c r="F989" s="3">
        <v>39840</v>
      </c>
      <c r="G989" s="2" t="s">
        <v>53</v>
      </c>
      <c r="H989" s="2">
        <v>24150</v>
      </c>
      <c r="I989" s="2">
        <v>59892</v>
      </c>
      <c r="J989" s="2"/>
      <c r="K989" s="5"/>
      <c r="L989" s="5">
        <v>117.39</v>
      </c>
      <c r="M989" s="9" t="str">
        <f t="shared" si="15"/>
        <v/>
      </c>
    </row>
    <row r="990" spans="1:13" x14ac:dyDescent="0.2">
      <c r="A990" s="2">
        <v>10350</v>
      </c>
      <c r="B990" s="2" t="s">
        <v>43</v>
      </c>
      <c r="C990" s="2" t="s">
        <v>44</v>
      </c>
      <c r="D990" s="2" t="s">
        <v>14</v>
      </c>
      <c r="E990" s="3">
        <v>39981</v>
      </c>
      <c r="F990" s="3">
        <v>39906</v>
      </c>
      <c r="G990" s="2" t="s">
        <v>53</v>
      </c>
      <c r="H990" s="2">
        <v>100</v>
      </c>
      <c r="I990" s="2">
        <v>520</v>
      </c>
      <c r="J990" s="2"/>
      <c r="K990" s="5"/>
      <c r="L990" s="5">
        <v>1.02</v>
      </c>
      <c r="M990" s="9" t="str">
        <f t="shared" si="15"/>
        <v/>
      </c>
    </row>
    <row r="991" spans="1:13" x14ac:dyDescent="0.2">
      <c r="A991" s="2">
        <v>10351</v>
      </c>
      <c r="B991" s="2" t="s">
        <v>43</v>
      </c>
      <c r="C991" s="2" t="s">
        <v>44</v>
      </c>
      <c r="D991" s="2" t="s">
        <v>14</v>
      </c>
      <c r="E991" s="3">
        <v>39981</v>
      </c>
      <c r="F991" s="3">
        <v>39981</v>
      </c>
      <c r="G991" s="2" t="s">
        <v>53</v>
      </c>
      <c r="H991" s="2">
        <v>1000</v>
      </c>
      <c r="I991" s="2">
        <v>3550</v>
      </c>
      <c r="J991" s="2"/>
      <c r="K991" s="5"/>
      <c r="L991" s="5">
        <v>6.96</v>
      </c>
      <c r="M991" s="9" t="str">
        <f t="shared" si="15"/>
        <v/>
      </c>
    </row>
    <row r="992" spans="1:13" x14ac:dyDescent="0.2">
      <c r="A992" s="2">
        <v>10352</v>
      </c>
      <c r="B992" s="2" t="s">
        <v>43</v>
      </c>
      <c r="C992" s="2" t="s">
        <v>44</v>
      </c>
      <c r="D992" s="2" t="s">
        <v>14</v>
      </c>
      <c r="E992" s="3">
        <v>39903</v>
      </c>
      <c r="F992" s="3">
        <v>39773</v>
      </c>
      <c r="G992" s="2" t="s">
        <v>53</v>
      </c>
      <c r="H992" s="2">
        <v>10</v>
      </c>
      <c r="I992" s="2">
        <v>94.9</v>
      </c>
      <c r="J992" s="2"/>
      <c r="K992" s="5"/>
      <c r="L992" s="5">
        <v>0.19</v>
      </c>
      <c r="M992" s="9" t="str">
        <f t="shared" si="15"/>
        <v/>
      </c>
    </row>
    <row r="993" spans="1:13" x14ac:dyDescent="0.2">
      <c r="A993" s="2">
        <v>10353</v>
      </c>
      <c r="B993" s="2" t="s">
        <v>43</v>
      </c>
      <c r="C993" s="2" t="s">
        <v>44</v>
      </c>
      <c r="D993" s="2" t="s">
        <v>14</v>
      </c>
      <c r="E993" s="3">
        <v>39904</v>
      </c>
      <c r="F993" s="3">
        <v>39778</v>
      </c>
      <c r="G993" s="2" t="s">
        <v>53</v>
      </c>
      <c r="H993" s="2">
        <v>2000</v>
      </c>
      <c r="I993" s="2">
        <v>10460</v>
      </c>
      <c r="J993" s="2"/>
      <c r="K993" s="5"/>
      <c r="L993" s="5">
        <v>20.5</v>
      </c>
      <c r="M993" s="9" t="str">
        <f t="shared" si="15"/>
        <v/>
      </c>
    </row>
    <row r="994" spans="1:13" x14ac:dyDescent="0.2">
      <c r="A994" s="2">
        <v>10354</v>
      </c>
      <c r="B994" s="2" t="s">
        <v>43</v>
      </c>
      <c r="C994" s="2" t="s">
        <v>44</v>
      </c>
      <c r="D994" s="2" t="s">
        <v>14</v>
      </c>
      <c r="E994" s="3">
        <v>39904</v>
      </c>
      <c r="F994" s="3">
        <v>39778</v>
      </c>
      <c r="G994" s="2" t="s">
        <v>53</v>
      </c>
      <c r="H994" s="2">
        <v>150</v>
      </c>
      <c r="I994" s="2">
        <v>949.5</v>
      </c>
      <c r="J994" s="2"/>
      <c r="K994" s="5"/>
      <c r="L994" s="5">
        <v>1.86</v>
      </c>
      <c r="M994" s="9" t="str">
        <f t="shared" si="15"/>
        <v/>
      </c>
    </row>
    <row r="995" spans="1:13" x14ac:dyDescent="0.2">
      <c r="A995" s="2">
        <v>10355</v>
      </c>
      <c r="B995" s="2" t="s">
        <v>43</v>
      </c>
      <c r="C995" s="2" t="s">
        <v>44</v>
      </c>
      <c r="D995" s="2" t="s">
        <v>14</v>
      </c>
      <c r="E995" s="3">
        <v>39904</v>
      </c>
      <c r="F995" s="3">
        <v>39855</v>
      </c>
      <c r="G995" s="2" t="s">
        <v>53</v>
      </c>
      <c r="H995" s="2">
        <v>80</v>
      </c>
      <c r="I995" s="2">
        <v>2542.4</v>
      </c>
      <c r="J995" s="2"/>
      <c r="K995" s="5"/>
      <c r="L995" s="5">
        <v>4.9800000000000004</v>
      </c>
      <c r="M995" s="9" t="str">
        <f t="shared" si="15"/>
        <v/>
      </c>
    </row>
    <row r="996" spans="1:13" x14ac:dyDescent="0.2">
      <c r="A996" s="2">
        <v>10356</v>
      </c>
      <c r="B996" s="2" t="s">
        <v>43</v>
      </c>
      <c r="C996" s="2" t="s">
        <v>44</v>
      </c>
      <c r="D996" s="2" t="s">
        <v>14</v>
      </c>
      <c r="E996" s="3">
        <v>39904</v>
      </c>
      <c r="F996" s="3">
        <v>39855</v>
      </c>
      <c r="G996" s="2" t="s">
        <v>53</v>
      </c>
      <c r="H996" s="2">
        <v>300</v>
      </c>
      <c r="I996" s="2">
        <v>1212</v>
      </c>
      <c r="J996" s="2"/>
      <c r="K996" s="5"/>
      <c r="L996" s="5">
        <v>2.38</v>
      </c>
      <c r="M996" s="9" t="str">
        <f t="shared" si="15"/>
        <v/>
      </c>
    </row>
    <row r="997" spans="1:13" x14ac:dyDescent="0.2">
      <c r="A997" s="2">
        <v>10357</v>
      </c>
      <c r="B997" s="2" t="s">
        <v>43</v>
      </c>
      <c r="C997" s="2" t="s">
        <v>44</v>
      </c>
      <c r="D997" s="2" t="s">
        <v>14</v>
      </c>
      <c r="E997" s="3">
        <v>39904</v>
      </c>
      <c r="F997" s="3">
        <v>39855</v>
      </c>
      <c r="G997" s="2" t="s">
        <v>53</v>
      </c>
      <c r="H997" s="2">
        <v>400</v>
      </c>
      <c r="I997" s="2">
        <v>8692</v>
      </c>
      <c r="J997" s="2"/>
      <c r="K997" s="5"/>
      <c r="L997" s="5">
        <v>17.04</v>
      </c>
      <c r="M997" s="9" t="str">
        <f t="shared" si="15"/>
        <v/>
      </c>
    </row>
    <row r="998" spans="1:13" x14ac:dyDescent="0.2">
      <c r="A998" s="2">
        <v>10364</v>
      </c>
      <c r="B998" s="2" t="s">
        <v>43</v>
      </c>
      <c r="C998" s="2" t="s">
        <v>44</v>
      </c>
      <c r="D998" s="2" t="s">
        <v>14</v>
      </c>
      <c r="E998" s="3">
        <v>39989</v>
      </c>
      <c r="F998" s="3">
        <v>39911</v>
      </c>
      <c r="G998" s="2" t="s">
        <v>53</v>
      </c>
      <c r="H998" s="2">
        <v>1000</v>
      </c>
      <c r="I998" s="2">
        <v>19760</v>
      </c>
      <c r="J998" s="2"/>
      <c r="K998" s="5"/>
      <c r="L998" s="5">
        <v>38.729999999999997</v>
      </c>
      <c r="M998" s="9" t="str">
        <f t="shared" si="15"/>
        <v/>
      </c>
    </row>
    <row r="999" spans="1:13" x14ac:dyDescent="0.2">
      <c r="A999" s="2">
        <v>10365</v>
      </c>
      <c r="B999" s="2" t="s">
        <v>43</v>
      </c>
      <c r="C999" s="2" t="s">
        <v>44</v>
      </c>
      <c r="D999" s="2" t="s">
        <v>14</v>
      </c>
      <c r="E999" s="3">
        <v>39989</v>
      </c>
      <c r="F999" s="3">
        <v>39924</v>
      </c>
      <c r="G999" s="2" t="s">
        <v>53</v>
      </c>
      <c r="H999" s="2">
        <v>1900</v>
      </c>
      <c r="I999" s="2">
        <v>68362</v>
      </c>
      <c r="J999" s="2"/>
      <c r="K999" s="5"/>
      <c r="L999" s="5">
        <v>133.99</v>
      </c>
      <c r="M999" s="9" t="str">
        <f t="shared" si="15"/>
        <v/>
      </c>
    </row>
    <row r="1000" spans="1:13" x14ac:dyDescent="0.2">
      <c r="A1000" s="2">
        <v>10366</v>
      </c>
      <c r="B1000" s="2" t="s">
        <v>43</v>
      </c>
      <c r="C1000" s="2" t="s">
        <v>44</v>
      </c>
      <c r="D1000" s="2" t="s">
        <v>14</v>
      </c>
      <c r="E1000" s="3">
        <v>39989</v>
      </c>
      <c r="F1000" s="3">
        <v>39924</v>
      </c>
      <c r="G1000" s="2" t="s">
        <v>53</v>
      </c>
      <c r="H1000" s="2">
        <v>3344</v>
      </c>
      <c r="I1000" s="2">
        <v>23675.52</v>
      </c>
      <c r="J1000" s="2"/>
      <c r="K1000" s="5"/>
      <c r="L1000" s="5">
        <v>46.4</v>
      </c>
      <c r="M1000" s="9" t="str">
        <f t="shared" si="15"/>
        <v/>
      </c>
    </row>
    <row r="1001" spans="1:13" x14ac:dyDescent="0.2">
      <c r="A1001" s="2">
        <v>10367</v>
      </c>
      <c r="B1001" s="2" t="s">
        <v>43</v>
      </c>
      <c r="C1001" s="2" t="s">
        <v>44</v>
      </c>
      <c r="D1001" s="2" t="s">
        <v>52</v>
      </c>
      <c r="E1001" s="3">
        <v>39989</v>
      </c>
      <c r="F1001" s="3">
        <v>39989</v>
      </c>
      <c r="G1001" s="2" t="s">
        <v>53</v>
      </c>
      <c r="H1001" s="2">
        <v>7000</v>
      </c>
      <c r="I1001" s="2">
        <v>37520</v>
      </c>
      <c r="J1001" s="2"/>
      <c r="K1001" s="5"/>
      <c r="L1001" s="5">
        <v>73.540000000000006</v>
      </c>
      <c r="M1001" s="9" t="str">
        <f t="shared" si="15"/>
        <v/>
      </c>
    </row>
    <row r="1002" spans="1:13" x14ac:dyDescent="0.2">
      <c r="A1002" s="2">
        <v>10368</v>
      </c>
      <c r="B1002" s="2" t="s">
        <v>43</v>
      </c>
      <c r="C1002" s="2" t="s">
        <v>44</v>
      </c>
      <c r="D1002" s="2" t="s">
        <v>52</v>
      </c>
      <c r="E1002" s="3">
        <v>39989</v>
      </c>
      <c r="F1002" s="3">
        <v>39981</v>
      </c>
      <c r="G1002" s="2" t="s">
        <v>53</v>
      </c>
      <c r="H1002" s="2">
        <v>1000</v>
      </c>
      <c r="I1002" s="2">
        <v>5650</v>
      </c>
      <c r="J1002" s="2"/>
      <c r="K1002" s="5"/>
      <c r="L1002" s="5">
        <v>11.07</v>
      </c>
      <c r="M1002" s="9" t="str">
        <f t="shared" si="15"/>
        <v/>
      </c>
    </row>
    <row r="1003" spans="1:13" x14ac:dyDescent="0.2">
      <c r="A1003" s="2">
        <v>10386</v>
      </c>
      <c r="B1003" s="2" t="s">
        <v>48</v>
      </c>
      <c r="C1003" s="2" t="s">
        <v>13</v>
      </c>
      <c r="D1003" s="2" t="s">
        <v>14</v>
      </c>
      <c r="E1003" s="3">
        <v>39951</v>
      </c>
      <c r="F1003" s="3">
        <v>39951</v>
      </c>
      <c r="G1003" s="2" t="s">
        <v>28</v>
      </c>
      <c r="H1003" s="2">
        <v>2026</v>
      </c>
      <c r="I1003" s="2">
        <v>64832</v>
      </c>
      <c r="J1003" s="2">
        <v>675</v>
      </c>
      <c r="K1003" s="5">
        <v>8727.5400000000009</v>
      </c>
      <c r="L1003" s="5">
        <v>127.07</v>
      </c>
      <c r="M1003" s="9">
        <f t="shared" si="15"/>
        <v>12.92968888888889</v>
      </c>
    </row>
    <row r="1004" spans="1:13" x14ac:dyDescent="0.2">
      <c r="A1004" s="2">
        <v>10388</v>
      </c>
      <c r="B1004" s="2" t="s">
        <v>43</v>
      </c>
      <c r="C1004" s="2" t="s">
        <v>44</v>
      </c>
      <c r="D1004" s="2" t="s">
        <v>52</v>
      </c>
      <c r="E1004" s="3">
        <v>39948</v>
      </c>
      <c r="F1004" s="3">
        <v>39948</v>
      </c>
      <c r="G1004" s="2" t="s">
        <v>53</v>
      </c>
      <c r="H1004" s="2">
        <v>1800</v>
      </c>
      <c r="I1004" s="2">
        <v>5418</v>
      </c>
      <c r="J1004" s="2"/>
      <c r="K1004" s="5"/>
      <c r="L1004" s="5">
        <v>10.62</v>
      </c>
      <c r="M1004" s="9" t="str">
        <f t="shared" si="15"/>
        <v/>
      </c>
    </row>
    <row r="1005" spans="1:13" x14ac:dyDescent="0.2">
      <c r="A1005" s="2">
        <v>10389</v>
      </c>
      <c r="B1005" s="2" t="s">
        <v>43</v>
      </c>
      <c r="C1005" s="2" t="s">
        <v>44</v>
      </c>
      <c r="D1005" s="2" t="s">
        <v>52</v>
      </c>
      <c r="E1005" s="3">
        <v>39948</v>
      </c>
      <c r="F1005" s="3">
        <v>39948</v>
      </c>
      <c r="G1005" s="2" t="s">
        <v>53</v>
      </c>
      <c r="H1005" s="2">
        <v>650</v>
      </c>
      <c r="I1005" s="2">
        <v>3614</v>
      </c>
      <c r="J1005" s="2"/>
      <c r="K1005" s="5"/>
      <c r="L1005" s="5">
        <v>7.08</v>
      </c>
      <c r="M1005" s="9" t="str">
        <f t="shared" si="15"/>
        <v/>
      </c>
    </row>
    <row r="1006" spans="1:13" x14ac:dyDescent="0.2">
      <c r="A1006" s="2">
        <v>10390</v>
      </c>
      <c r="B1006" s="2" t="s">
        <v>43</v>
      </c>
      <c r="C1006" s="2" t="s">
        <v>44</v>
      </c>
      <c r="D1006" s="2" t="s">
        <v>52</v>
      </c>
      <c r="E1006" s="3">
        <v>39948</v>
      </c>
      <c r="F1006" s="3">
        <v>39924</v>
      </c>
      <c r="G1006" s="2" t="s">
        <v>53</v>
      </c>
      <c r="H1006" s="2">
        <v>30</v>
      </c>
      <c r="I1006" s="2">
        <v>1970.4</v>
      </c>
      <c r="J1006" s="2"/>
      <c r="K1006" s="5"/>
      <c r="L1006" s="5">
        <v>3.86</v>
      </c>
      <c r="M1006" s="9" t="str">
        <f t="shared" si="15"/>
        <v/>
      </c>
    </row>
    <row r="1007" spans="1:13" x14ac:dyDescent="0.2">
      <c r="A1007" s="2">
        <v>10395</v>
      </c>
      <c r="B1007" s="2" t="s">
        <v>32</v>
      </c>
      <c r="C1007" s="2" t="s">
        <v>13</v>
      </c>
      <c r="D1007" s="2" t="s">
        <v>14</v>
      </c>
      <c r="E1007" s="3">
        <v>40000</v>
      </c>
      <c r="F1007" s="3">
        <v>40000</v>
      </c>
      <c r="G1007" s="2" t="s">
        <v>40</v>
      </c>
      <c r="H1007" s="2">
        <v>60</v>
      </c>
      <c r="I1007" s="2">
        <v>21000</v>
      </c>
      <c r="J1007" s="2">
        <v>144</v>
      </c>
      <c r="K1007" s="5">
        <v>4185.29</v>
      </c>
      <c r="L1007" s="5">
        <v>41.16</v>
      </c>
      <c r="M1007" s="9">
        <f t="shared" si="15"/>
        <v>29.064513888888889</v>
      </c>
    </row>
    <row r="1008" spans="1:13" x14ac:dyDescent="0.2">
      <c r="A1008" s="2">
        <v>10401</v>
      </c>
      <c r="B1008" s="2" t="s">
        <v>58</v>
      </c>
      <c r="C1008" s="2" t="s">
        <v>13</v>
      </c>
      <c r="D1008" s="2" t="s">
        <v>14</v>
      </c>
      <c r="E1008" s="3">
        <v>40032</v>
      </c>
      <c r="F1008" s="3">
        <v>40032</v>
      </c>
      <c r="G1008" s="2" t="s">
        <v>39</v>
      </c>
      <c r="H1008" s="2">
        <v>7500</v>
      </c>
      <c r="I1008" s="2">
        <v>600000</v>
      </c>
      <c r="J1008" s="2">
        <v>2215</v>
      </c>
      <c r="K1008" s="5">
        <v>17662.98</v>
      </c>
      <c r="L1008" s="5">
        <v>1176</v>
      </c>
      <c r="M1008" s="9">
        <f t="shared" si="15"/>
        <v>7.9742573363431148</v>
      </c>
    </row>
    <row r="1009" spans="1:13" x14ac:dyDescent="0.2">
      <c r="A1009" s="2">
        <v>10406</v>
      </c>
      <c r="B1009" s="2" t="s">
        <v>21</v>
      </c>
      <c r="C1009" s="2" t="s">
        <v>13</v>
      </c>
      <c r="D1009" s="2" t="s">
        <v>14</v>
      </c>
      <c r="E1009" s="3">
        <v>39988</v>
      </c>
      <c r="F1009" s="3">
        <v>39988</v>
      </c>
      <c r="G1009" s="2" t="s">
        <v>39</v>
      </c>
      <c r="H1009" s="2">
        <v>6393</v>
      </c>
      <c r="I1009" s="2">
        <v>511440</v>
      </c>
      <c r="J1009" s="2">
        <v>1920</v>
      </c>
      <c r="K1009" s="5">
        <v>30697.91</v>
      </c>
      <c r="L1009" s="5">
        <v>1002.42</v>
      </c>
      <c r="M1009" s="9">
        <f t="shared" si="15"/>
        <v>15.988494791666666</v>
      </c>
    </row>
    <row r="1010" spans="1:13" x14ac:dyDescent="0.2">
      <c r="A1010" s="2">
        <v>10416</v>
      </c>
      <c r="B1010" s="2" t="s">
        <v>30</v>
      </c>
      <c r="C1010" s="2" t="s">
        <v>26</v>
      </c>
      <c r="D1010" s="2" t="s">
        <v>14</v>
      </c>
      <c r="E1010" s="3">
        <v>40070</v>
      </c>
      <c r="F1010" s="3">
        <v>40070</v>
      </c>
      <c r="G1010" s="2" t="s">
        <v>51</v>
      </c>
      <c r="H1010" s="2">
        <v>38736</v>
      </c>
      <c r="I1010" s="2">
        <v>348624</v>
      </c>
      <c r="J1010" s="2">
        <v>3080</v>
      </c>
      <c r="K1010" s="5">
        <v>33235.440000000002</v>
      </c>
      <c r="L1010" s="5">
        <v>683.3</v>
      </c>
      <c r="M1010" s="9">
        <f t="shared" si="15"/>
        <v>10.790727272727274</v>
      </c>
    </row>
    <row r="1011" spans="1:13" x14ac:dyDescent="0.2">
      <c r="A1011" s="2">
        <v>10438</v>
      </c>
      <c r="B1011" s="2" t="s">
        <v>16</v>
      </c>
      <c r="C1011" s="2" t="s">
        <v>13</v>
      </c>
      <c r="D1011" s="2" t="s">
        <v>14</v>
      </c>
      <c r="E1011" s="3">
        <v>40028</v>
      </c>
      <c r="F1011" s="3">
        <v>40028</v>
      </c>
      <c r="G1011" s="2" t="s">
        <v>51</v>
      </c>
      <c r="H1011" s="2">
        <v>22512</v>
      </c>
      <c r="I1011" s="2">
        <v>146328</v>
      </c>
      <c r="J1011" s="2">
        <v>1775</v>
      </c>
      <c r="K1011" s="5">
        <v>5761.87</v>
      </c>
      <c r="L1011" s="5">
        <v>286.8</v>
      </c>
      <c r="M1011" s="9">
        <f t="shared" si="15"/>
        <v>3.246123943661972</v>
      </c>
    </row>
    <row r="1012" spans="1:13" x14ac:dyDescent="0.2">
      <c r="A1012" s="2">
        <v>10446</v>
      </c>
      <c r="B1012" s="2" t="s">
        <v>50</v>
      </c>
      <c r="C1012" s="2" t="s">
        <v>13</v>
      </c>
      <c r="D1012" s="2" t="s">
        <v>14</v>
      </c>
      <c r="E1012" s="3">
        <v>40057</v>
      </c>
      <c r="F1012" s="3">
        <v>40057</v>
      </c>
      <c r="G1012" s="2" t="s">
        <v>39</v>
      </c>
      <c r="H1012" s="2">
        <v>33</v>
      </c>
      <c r="I1012" s="2">
        <v>2475</v>
      </c>
      <c r="J1012" s="2">
        <v>25</v>
      </c>
      <c r="K1012" s="5">
        <v>238.56</v>
      </c>
      <c r="L1012" s="5">
        <v>4.8499999999999996</v>
      </c>
      <c r="M1012" s="9">
        <f t="shared" si="15"/>
        <v>9.5424000000000007</v>
      </c>
    </row>
    <row r="1013" spans="1:13" x14ac:dyDescent="0.2">
      <c r="A1013" s="2">
        <v>10464</v>
      </c>
      <c r="B1013" s="2" t="s">
        <v>50</v>
      </c>
      <c r="C1013" s="2" t="s">
        <v>13</v>
      </c>
      <c r="D1013" s="2" t="s">
        <v>14</v>
      </c>
      <c r="E1013" s="3">
        <v>40064</v>
      </c>
      <c r="F1013" s="3">
        <v>40064</v>
      </c>
      <c r="G1013" s="2" t="s">
        <v>39</v>
      </c>
      <c r="H1013" s="2">
        <v>950</v>
      </c>
      <c r="I1013" s="2">
        <v>71250</v>
      </c>
      <c r="J1013" s="2">
        <v>760</v>
      </c>
      <c r="K1013" s="5">
        <v>5213.0200000000004</v>
      </c>
      <c r="L1013" s="5">
        <v>139.65</v>
      </c>
      <c r="M1013" s="9">
        <f t="shared" si="15"/>
        <v>6.8592368421052639</v>
      </c>
    </row>
    <row r="1014" spans="1:13" x14ac:dyDescent="0.2">
      <c r="A1014" s="2">
        <v>10472</v>
      </c>
      <c r="B1014" s="2" t="s">
        <v>56</v>
      </c>
      <c r="C1014" s="2" t="s">
        <v>13</v>
      </c>
      <c r="D1014" s="2" t="s">
        <v>14</v>
      </c>
      <c r="E1014" s="3">
        <v>40004</v>
      </c>
      <c r="F1014" s="3">
        <v>40004</v>
      </c>
      <c r="G1014" s="2" t="s">
        <v>28</v>
      </c>
      <c r="H1014" s="2">
        <v>138</v>
      </c>
      <c r="I1014" s="2">
        <v>4416</v>
      </c>
      <c r="J1014" s="2">
        <v>56</v>
      </c>
      <c r="K1014" s="5">
        <v>1060.43</v>
      </c>
      <c r="L1014" s="5">
        <v>8.66</v>
      </c>
      <c r="M1014" s="9">
        <f t="shared" si="15"/>
        <v>18.936250000000001</v>
      </c>
    </row>
    <row r="1015" spans="1:13" x14ac:dyDescent="0.2">
      <c r="A1015" s="2">
        <v>10476</v>
      </c>
      <c r="B1015" s="2" t="s">
        <v>16</v>
      </c>
      <c r="C1015" s="2" t="s">
        <v>26</v>
      </c>
      <c r="D1015" s="2" t="s">
        <v>14</v>
      </c>
      <c r="E1015" s="3">
        <v>40049</v>
      </c>
      <c r="F1015" s="3">
        <v>40049</v>
      </c>
      <c r="G1015" s="2" t="s">
        <v>34</v>
      </c>
      <c r="H1015" s="2">
        <v>480</v>
      </c>
      <c r="I1015" s="2">
        <v>3360</v>
      </c>
      <c r="J1015" s="2"/>
      <c r="K1015" s="5"/>
      <c r="L1015" s="5">
        <v>6.59</v>
      </c>
      <c r="M1015" s="9" t="str">
        <f t="shared" si="15"/>
        <v/>
      </c>
    </row>
    <row r="1016" spans="1:13" x14ac:dyDescent="0.2">
      <c r="A1016" s="2">
        <v>10477</v>
      </c>
      <c r="B1016" s="2" t="s">
        <v>50</v>
      </c>
      <c r="C1016" s="2" t="s">
        <v>13</v>
      </c>
      <c r="D1016" s="2" t="s">
        <v>14</v>
      </c>
      <c r="E1016" s="3">
        <v>40023</v>
      </c>
      <c r="F1016" s="3">
        <v>40023</v>
      </c>
      <c r="G1016" s="2" t="s">
        <v>39</v>
      </c>
      <c r="H1016" s="2">
        <v>150</v>
      </c>
      <c r="I1016" s="2">
        <v>10800</v>
      </c>
      <c r="J1016" s="2">
        <v>47</v>
      </c>
      <c r="K1016" s="5">
        <v>2681.23</v>
      </c>
      <c r="L1016" s="5">
        <v>21.17</v>
      </c>
      <c r="M1016" s="9">
        <f t="shared" si="15"/>
        <v>57.047446808510635</v>
      </c>
    </row>
    <row r="1017" spans="1:13" x14ac:dyDescent="0.2">
      <c r="A1017" s="2">
        <v>10498</v>
      </c>
      <c r="B1017" s="2" t="s">
        <v>43</v>
      </c>
      <c r="C1017" s="2" t="s">
        <v>44</v>
      </c>
      <c r="D1017" s="2" t="s">
        <v>52</v>
      </c>
      <c r="E1017" s="3">
        <v>40098</v>
      </c>
      <c r="F1017" s="3">
        <v>40015</v>
      </c>
      <c r="G1017" s="2" t="s">
        <v>53</v>
      </c>
      <c r="H1017" s="2">
        <v>550</v>
      </c>
      <c r="I1017" s="2">
        <v>8624</v>
      </c>
      <c r="J1017" s="2"/>
      <c r="K1017" s="5"/>
      <c r="L1017" s="5">
        <v>16.899999999999999</v>
      </c>
      <c r="M1017" s="9" t="str">
        <f t="shared" si="15"/>
        <v/>
      </c>
    </row>
    <row r="1018" spans="1:13" x14ac:dyDescent="0.2">
      <c r="A1018" s="2">
        <v>10499</v>
      </c>
      <c r="B1018" s="2" t="s">
        <v>43</v>
      </c>
      <c r="C1018" s="2" t="s">
        <v>44</v>
      </c>
      <c r="D1018" s="2" t="s">
        <v>52</v>
      </c>
      <c r="E1018" s="3">
        <v>40098</v>
      </c>
      <c r="F1018" s="3">
        <v>40028</v>
      </c>
      <c r="G1018" s="2" t="s">
        <v>53</v>
      </c>
      <c r="H1018" s="2">
        <v>700</v>
      </c>
      <c r="I1018" s="2">
        <v>2457</v>
      </c>
      <c r="J1018" s="2"/>
      <c r="K1018" s="5"/>
      <c r="L1018" s="5">
        <v>4.82</v>
      </c>
      <c r="M1018" s="9" t="str">
        <f t="shared" si="15"/>
        <v/>
      </c>
    </row>
    <row r="1019" spans="1:13" x14ac:dyDescent="0.2">
      <c r="A1019" s="2">
        <v>10500</v>
      </c>
      <c r="B1019" s="2" t="s">
        <v>43</v>
      </c>
      <c r="C1019" s="2" t="s">
        <v>44</v>
      </c>
      <c r="D1019" s="2" t="s">
        <v>52</v>
      </c>
      <c r="E1019" s="3">
        <v>40098</v>
      </c>
      <c r="F1019" s="3">
        <v>40098</v>
      </c>
      <c r="G1019" s="2" t="s">
        <v>53</v>
      </c>
      <c r="H1019" s="2">
        <v>200</v>
      </c>
      <c r="I1019" s="2">
        <v>1410</v>
      </c>
      <c r="J1019" s="2"/>
      <c r="K1019" s="5"/>
      <c r="L1019" s="5">
        <v>3.04</v>
      </c>
      <c r="M1019" s="9" t="str">
        <f t="shared" si="15"/>
        <v/>
      </c>
    </row>
    <row r="1020" spans="1:13" x14ac:dyDescent="0.2">
      <c r="A1020" s="2">
        <v>10501</v>
      </c>
      <c r="B1020" s="2" t="s">
        <v>43</v>
      </c>
      <c r="C1020" s="2" t="s">
        <v>44</v>
      </c>
      <c r="D1020" s="2" t="s">
        <v>52</v>
      </c>
      <c r="E1020" s="3">
        <v>40015</v>
      </c>
      <c r="F1020" s="3">
        <v>40015</v>
      </c>
      <c r="G1020" s="2" t="s">
        <v>53</v>
      </c>
      <c r="H1020" s="2">
        <v>400</v>
      </c>
      <c r="I1020" s="2">
        <v>1468</v>
      </c>
      <c r="J1020" s="2"/>
      <c r="K1020" s="5"/>
      <c r="L1020" s="5">
        <v>2.88</v>
      </c>
      <c r="M1020" s="9" t="str">
        <f t="shared" si="15"/>
        <v/>
      </c>
    </row>
    <row r="1021" spans="1:13" x14ac:dyDescent="0.2">
      <c r="A1021" s="2">
        <v>10503</v>
      </c>
      <c r="B1021" s="2" t="s">
        <v>22</v>
      </c>
      <c r="C1021" s="2" t="s">
        <v>13</v>
      </c>
      <c r="D1021" s="2" t="s">
        <v>14</v>
      </c>
      <c r="E1021" s="3">
        <v>40128</v>
      </c>
      <c r="F1021" s="3">
        <v>40128</v>
      </c>
      <c r="G1021" s="2" t="s">
        <v>39</v>
      </c>
      <c r="H1021" s="2">
        <v>2500</v>
      </c>
      <c r="I1021" s="2">
        <v>180000</v>
      </c>
      <c r="J1021" s="2">
        <v>740</v>
      </c>
      <c r="K1021" s="5">
        <v>7513.71</v>
      </c>
      <c r="L1021" s="5">
        <v>388.08</v>
      </c>
      <c r="M1021" s="9">
        <f t="shared" si="15"/>
        <v>10.153662162162162</v>
      </c>
    </row>
    <row r="1022" spans="1:13" x14ac:dyDescent="0.2">
      <c r="A1022" s="2">
        <v>10504</v>
      </c>
      <c r="B1022" s="2" t="s">
        <v>50</v>
      </c>
      <c r="C1022" s="2" t="s">
        <v>13</v>
      </c>
      <c r="D1022" s="2" t="s">
        <v>14</v>
      </c>
      <c r="E1022" s="3">
        <v>39993</v>
      </c>
      <c r="F1022" s="3">
        <v>39993</v>
      </c>
      <c r="G1022" s="2" t="s">
        <v>28</v>
      </c>
      <c r="H1022" s="2">
        <v>120</v>
      </c>
      <c r="I1022" s="2">
        <v>3840</v>
      </c>
      <c r="J1022" s="2">
        <v>41</v>
      </c>
      <c r="K1022" s="5">
        <v>1862.27</v>
      </c>
      <c r="L1022" s="5">
        <v>7.53</v>
      </c>
      <c r="M1022" s="9">
        <f t="shared" si="15"/>
        <v>45.421219512195123</v>
      </c>
    </row>
    <row r="1023" spans="1:13" x14ac:dyDescent="0.2">
      <c r="A1023" s="2">
        <v>10534</v>
      </c>
      <c r="B1023" s="2" t="s">
        <v>22</v>
      </c>
      <c r="C1023" s="2" t="s">
        <v>86</v>
      </c>
      <c r="D1023" s="2" t="s">
        <v>35</v>
      </c>
      <c r="E1023" s="3">
        <v>39115</v>
      </c>
      <c r="F1023" s="3">
        <v>39115</v>
      </c>
      <c r="G1023" s="2" t="s">
        <v>87</v>
      </c>
      <c r="H1023" s="2">
        <v>228</v>
      </c>
      <c r="I1023" s="2">
        <v>17948.16</v>
      </c>
      <c r="J1023" s="2">
        <v>60</v>
      </c>
      <c r="K1023" s="5">
        <v>1218.9100000000001</v>
      </c>
      <c r="L1023" s="5"/>
      <c r="M1023" s="9">
        <f t="shared" si="15"/>
        <v>20.315166666666666</v>
      </c>
    </row>
    <row r="1024" spans="1:13" x14ac:dyDescent="0.2">
      <c r="A1024" s="2">
        <v>10535</v>
      </c>
      <c r="B1024" s="2" t="s">
        <v>57</v>
      </c>
      <c r="C1024" s="2" t="s">
        <v>86</v>
      </c>
      <c r="D1024" s="2" t="s">
        <v>14</v>
      </c>
      <c r="E1024" s="3">
        <v>39090</v>
      </c>
      <c r="F1024" s="3">
        <v>39090</v>
      </c>
      <c r="G1024" s="2" t="s">
        <v>87</v>
      </c>
      <c r="H1024" s="2">
        <v>764</v>
      </c>
      <c r="I1024" s="2">
        <v>60814.400000000001</v>
      </c>
      <c r="J1024" s="2">
        <v>1669</v>
      </c>
      <c r="K1024" s="5">
        <v>859.14</v>
      </c>
      <c r="L1024" s="5"/>
      <c r="M1024" s="9">
        <f t="shared" si="15"/>
        <v>0.51476333133612939</v>
      </c>
    </row>
    <row r="1025" spans="1:13" x14ac:dyDescent="0.2">
      <c r="A1025" s="2">
        <v>10536</v>
      </c>
      <c r="B1025" s="2" t="s">
        <v>57</v>
      </c>
      <c r="C1025" s="2" t="s">
        <v>86</v>
      </c>
      <c r="D1025" s="2" t="s">
        <v>14</v>
      </c>
      <c r="E1025" s="3">
        <v>39090</v>
      </c>
      <c r="F1025" s="3">
        <v>39090</v>
      </c>
      <c r="G1025" s="2" t="s">
        <v>87</v>
      </c>
      <c r="H1025" s="2">
        <v>341</v>
      </c>
      <c r="I1025" s="2">
        <v>1166.22</v>
      </c>
      <c r="J1025" s="2"/>
      <c r="K1025" s="5"/>
      <c r="L1025" s="5"/>
      <c r="M1025" s="9" t="str">
        <f t="shared" si="15"/>
        <v/>
      </c>
    </row>
    <row r="1026" spans="1:13" x14ac:dyDescent="0.2">
      <c r="A1026" s="2">
        <v>10537</v>
      </c>
      <c r="B1026" s="2" t="s">
        <v>57</v>
      </c>
      <c r="C1026" s="2" t="s">
        <v>86</v>
      </c>
      <c r="D1026" s="2" t="s">
        <v>14</v>
      </c>
      <c r="E1026" s="3">
        <v>39091</v>
      </c>
      <c r="F1026" s="3">
        <v>39091</v>
      </c>
      <c r="G1026" s="2" t="s">
        <v>87</v>
      </c>
      <c r="H1026" s="2">
        <v>10403</v>
      </c>
      <c r="I1026" s="2">
        <v>174250.25</v>
      </c>
      <c r="J1026" s="2">
        <v>1717</v>
      </c>
      <c r="K1026" s="5">
        <v>1893.82</v>
      </c>
      <c r="L1026" s="5"/>
      <c r="M1026" s="9">
        <f t="shared" si="15"/>
        <v>1.1029819452533489</v>
      </c>
    </row>
    <row r="1027" spans="1:13" x14ac:dyDescent="0.2">
      <c r="A1027" s="2">
        <v>10539</v>
      </c>
      <c r="B1027" s="2" t="s">
        <v>21</v>
      </c>
      <c r="C1027" s="2" t="s">
        <v>86</v>
      </c>
      <c r="D1027" s="2" t="s">
        <v>35</v>
      </c>
      <c r="E1027" s="3">
        <v>39135</v>
      </c>
      <c r="F1027" s="3">
        <v>39135</v>
      </c>
      <c r="G1027" s="2" t="s">
        <v>87</v>
      </c>
      <c r="H1027" s="2">
        <v>5151</v>
      </c>
      <c r="I1027" s="2">
        <v>105595.5</v>
      </c>
      <c r="J1027" s="2">
        <v>667</v>
      </c>
      <c r="K1027" s="5">
        <v>2921</v>
      </c>
      <c r="L1027" s="5"/>
      <c r="M1027" s="9">
        <f t="shared" ref="M1027:M1090" si="16">IF(J1027=0, "", K1027/J1027)</f>
        <v>4.3793103448275863</v>
      </c>
    </row>
    <row r="1028" spans="1:13" x14ac:dyDescent="0.2">
      <c r="A1028" s="2">
        <v>10540</v>
      </c>
      <c r="B1028" s="2" t="s">
        <v>12</v>
      </c>
      <c r="C1028" s="2" t="s">
        <v>86</v>
      </c>
      <c r="D1028" s="2" t="s">
        <v>35</v>
      </c>
      <c r="E1028" s="3">
        <v>39135</v>
      </c>
      <c r="F1028" s="3">
        <v>39135</v>
      </c>
      <c r="G1028" s="2" t="s">
        <v>87</v>
      </c>
      <c r="H1028" s="2">
        <v>2230</v>
      </c>
      <c r="I1028" s="2">
        <v>22857.5</v>
      </c>
      <c r="J1028" s="2">
        <v>909</v>
      </c>
      <c r="K1028" s="5">
        <v>2804</v>
      </c>
      <c r="L1028" s="5"/>
      <c r="M1028" s="9">
        <f t="shared" si="16"/>
        <v>3.0847084708470849</v>
      </c>
    </row>
    <row r="1029" spans="1:13" x14ac:dyDescent="0.2">
      <c r="A1029" s="2">
        <v>10541</v>
      </c>
      <c r="B1029" s="2" t="s">
        <v>57</v>
      </c>
      <c r="C1029" s="2" t="s">
        <v>86</v>
      </c>
      <c r="D1029" s="2" t="s">
        <v>14</v>
      </c>
      <c r="E1029" s="3">
        <v>39091</v>
      </c>
      <c r="F1029" s="3">
        <v>39091</v>
      </c>
      <c r="G1029" s="2" t="s">
        <v>87</v>
      </c>
      <c r="H1029" s="2">
        <v>747</v>
      </c>
      <c r="I1029" s="2">
        <v>12699</v>
      </c>
      <c r="J1029" s="2">
        <v>84</v>
      </c>
      <c r="K1029" s="5">
        <v>1338.04</v>
      </c>
      <c r="L1029" s="5"/>
      <c r="M1029" s="9">
        <f t="shared" si="16"/>
        <v>15.929047619047619</v>
      </c>
    </row>
    <row r="1030" spans="1:13" x14ac:dyDescent="0.2">
      <c r="A1030" s="2">
        <v>10542</v>
      </c>
      <c r="B1030" s="2" t="s">
        <v>33</v>
      </c>
      <c r="C1030" s="2" t="s">
        <v>86</v>
      </c>
      <c r="D1030" s="2" t="s">
        <v>35</v>
      </c>
      <c r="E1030" s="3">
        <v>39119</v>
      </c>
      <c r="F1030" s="3">
        <v>39119</v>
      </c>
      <c r="G1030" s="2" t="s">
        <v>87</v>
      </c>
      <c r="H1030" s="2">
        <v>1050</v>
      </c>
      <c r="I1030" s="2">
        <v>17062.5</v>
      </c>
      <c r="J1030" s="2">
        <v>90</v>
      </c>
      <c r="K1030" s="5">
        <v>1428.67</v>
      </c>
      <c r="L1030" s="5"/>
      <c r="M1030" s="9">
        <f t="shared" si="16"/>
        <v>15.874111111111112</v>
      </c>
    </row>
    <row r="1031" spans="1:13" x14ac:dyDescent="0.2">
      <c r="A1031" s="2">
        <v>10544</v>
      </c>
      <c r="B1031" s="2" t="s">
        <v>21</v>
      </c>
      <c r="C1031" s="2" t="s">
        <v>86</v>
      </c>
      <c r="D1031" s="2" t="s">
        <v>35</v>
      </c>
      <c r="E1031" s="3">
        <v>39135</v>
      </c>
      <c r="F1031" s="3">
        <v>39135</v>
      </c>
      <c r="G1031" s="2" t="s">
        <v>87</v>
      </c>
      <c r="H1031" s="2">
        <v>1200</v>
      </c>
      <c r="I1031" s="2">
        <v>2640</v>
      </c>
      <c r="J1031" s="2">
        <v>1178</v>
      </c>
      <c r="K1031" s="5">
        <v>4535</v>
      </c>
      <c r="L1031" s="5"/>
      <c r="M1031" s="9">
        <f t="shared" si="16"/>
        <v>3.8497453310696095</v>
      </c>
    </row>
    <row r="1032" spans="1:13" x14ac:dyDescent="0.2">
      <c r="A1032" s="2">
        <v>10545</v>
      </c>
      <c r="B1032" s="2" t="s">
        <v>21</v>
      </c>
      <c r="C1032" s="2" t="s">
        <v>86</v>
      </c>
      <c r="D1032" s="2" t="s">
        <v>35</v>
      </c>
      <c r="E1032" s="3">
        <v>39135</v>
      </c>
      <c r="F1032" s="3">
        <v>39135</v>
      </c>
      <c r="G1032" s="2" t="s">
        <v>87</v>
      </c>
      <c r="H1032" s="2">
        <v>2170</v>
      </c>
      <c r="I1032" s="2">
        <v>6727</v>
      </c>
      <c r="J1032" s="2"/>
      <c r="K1032" s="5"/>
      <c r="L1032" s="5"/>
      <c r="M1032" s="9" t="str">
        <f t="shared" si="16"/>
        <v/>
      </c>
    </row>
    <row r="1033" spans="1:13" x14ac:dyDescent="0.2">
      <c r="A1033" s="2">
        <v>10546</v>
      </c>
      <c r="B1033" s="2" t="s">
        <v>21</v>
      </c>
      <c r="C1033" s="2" t="s">
        <v>86</v>
      </c>
      <c r="D1033" s="2" t="s">
        <v>35</v>
      </c>
      <c r="E1033" s="3">
        <v>39189</v>
      </c>
      <c r="F1033" s="3">
        <v>39189</v>
      </c>
      <c r="G1033" s="2" t="s">
        <v>87</v>
      </c>
      <c r="H1033" s="2">
        <v>1216</v>
      </c>
      <c r="I1033" s="2">
        <v>4256</v>
      </c>
      <c r="J1033" s="2">
        <v>840</v>
      </c>
      <c r="K1033" s="5">
        <v>3736</v>
      </c>
      <c r="L1033" s="5"/>
      <c r="M1033" s="9">
        <f t="shared" si="16"/>
        <v>4.4476190476190478</v>
      </c>
    </row>
    <row r="1034" spans="1:13" x14ac:dyDescent="0.2">
      <c r="A1034" s="2">
        <v>10547</v>
      </c>
      <c r="B1034" s="2" t="s">
        <v>22</v>
      </c>
      <c r="C1034" s="2" t="s">
        <v>86</v>
      </c>
      <c r="D1034" s="2" t="s">
        <v>35</v>
      </c>
      <c r="E1034" s="3">
        <v>39218</v>
      </c>
      <c r="F1034" s="3">
        <v>39218</v>
      </c>
      <c r="G1034" s="2" t="s">
        <v>87</v>
      </c>
      <c r="H1034" s="2">
        <v>14851</v>
      </c>
      <c r="I1034" s="2">
        <v>389838.75</v>
      </c>
      <c r="J1034" s="2">
        <v>899</v>
      </c>
      <c r="K1034" s="5">
        <v>5245.98</v>
      </c>
      <c r="L1034" s="5"/>
      <c r="M1034" s="9">
        <f t="shared" si="16"/>
        <v>5.8353503893214675</v>
      </c>
    </row>
    <row r="1035" spans="1:13" x14ac:dyDescent="0.2">
      <c r="A1035" s="2">
        <v>10548</v>
      </c>
      <c r="B1035" s="2" t="s">
        <v>21</v>
      </c>
      <c r="C1035" s="2" t="s">
        <v>86</v>
      </c>
      <c r="D1035" s="2" t="s">
        <v>35</v>
      </c>
      <c r="E1035" s="3">
        <v>39210</v>
      </c>
      <c r="F1035" s="3">
        <v>39210</v>
      </c>
      <c r="G1035" s="2" t="s">
        <v>87</v>
      </c>
      <c r="H1035" s="2">
        <v>5661</v>
      </c>
      <c r="I1035" s="2">
        <v>116050.5</v>
      </c>
      <c r="J1035" s="2">
        <v>725</v>
      </c>
      <c r="K1035" s="5">
        <v>4104.5</v>
      </c>
      <c r="L1035" s="5"/>
      <c r="M1035" s="9">
        <f t="shared" si="16"/>
        <v>5.6613793103448273</v>
      </c>
    </row>
    <row r="1036" spans="1:13" x14ac:dyDescent="0.2">
      <c r="A1036" s="2">
        <v>10549</v>
      </c>
      <c r="B1036" s="2" t="s">
        <v>57</v>
      </c>
      <c r="C1036" s="2" t="s">
        <v>86</v>
      </c>
      <c r="D1036" s="2" t="s">
        <v>14</v>
      </c>
      <c r="E1036" s="3">
        <v>39189</v>
      </c>
      <c r="F1036" s="3">
        <v>39189</v>
      </c>
      <c r="G1036" s="2" t="s">
        <v>87</v>
      </c>
      <c r="H1036" s="2">
        <v>470</v>
      </c>
      <c r="I1036" s="2">
        <v>35856.300000000003</v>
      </c>
      <c r="J1036" s="2"/>
      <c r="K1036" s="5">
        <v>7364.3</v>
      </c>
      <c r="L1036" s="5"/>
      <c r="M1036" s="9" t="str">
        <f t="shared" si="16"/>
        <v/>
      </c>
    </row>
    <row r="1037" spans="1:13" x14ac:dyDescent="0.2">
      <c r="A1037" s="2">
        <v>10550</v>
      </c>
      <c r="B1037" s="2" t="s">
        <v>12</v>
      </c>
      <c r="C1037" s="2" t="s">
        <v>86</v>
      </c>
      <c r="D1037" s="2" t="s">
        <v>35</v>
      </c>
      <c r="E1037" s="3">
        <v>39206</v>
      </c>
      <c r="F1037" s="3">
        <v>39206</v>
      </c>
      <c r="G1037" s="2" t="s">
        <v>87</v>
      </c>
      <c r="H1037" s="2">
        <v>1778</v>
      </c>
      <c r="I1037" s="2">
        <v>18224.5</v>
      </c>
      <c r="J1037" s="2">
        <v>716</v>
      </c>
      <c r="K1037" s="5">
        <v>2601</v>
      </c>
      <c r="L1037" s="5"/>
      <c r="M1037" s="9">
        <f t="shared" si="16"/>
        <v>3.6326815642458099</v>
      </c>
    </row>
    <row r="1038" spans="1:13" x14ac:dyDescent="0.2">
      <c r="A1038" s="2">
        <v>10551</v>
      </c>
      <c r="B1038" s="2" t="s">
        <v>12</v>
      </c>
      <c r="C1038" s="2" t="s">
        <v>86</v>
      </c>
      <c r="D1038" s="2" t="s">
        <v>35</v>
      </c>
      <c r="E1038" s="3">
        <v>39202</v>
      </c>
      <c r="F1038" s="3">
        <v>39202</v>
      </c>
      <c r="G1038" s="2" t="s">
        <v>87</v>
      </c>
      <c r="H1038" s="2">
        <v>9000</v>
      </c>
      <c r="I1038" s="2">
        <v>67500</v>
      </c>
      <c r="J1038" s="2">
        <v>974</v>
      </c>
      <c r="K1038" s="5">
        <v>3166</v>
      </c>
      <c r="L1038" s="5"/>
      <c r="M1038" s="9">
        <f t="shared" si="16"/>
        <v>3.2505133470225873</v>
      </c>
    </row>
    <row r="1039" spans="1:13" x14ac:dyDescent="0.2">
      <c r="A1039" s="2">
        <v>10553</v>
      </c>
      <c r="B1039" s="2" t="s">
        <v>22</v>
      </c>
      <c r="C1039" s="2" t="s">
        <v>86</v>
      </c>
      <c r="D1039" s="2" t="s">
        <v>35</v>
      </c>
      <c r="E1039" s="3">
        <v>39223</v>
      </c>
      <c r="F1039" s="3">
        <v>39223</v>
      </c>
      <c r="G1039" s="2" t="s">
        <v>87</v>
      </c>
      <c r="H1039" s="2">
        <v>5212</v>
      </c>
      <c r="I1039" s="2">
        <v>166784</v>
      </c>
      <c r="J1039" s="2">
        <v>1780</v>
      </c>
      <c r="K1039" s="5">
        <v>13736.03</v>
      </c>
      <c r="L1039" s="5"/>
      <c r="M1039" s="9">
        <f t="shared" si="16"/>
        <v>7.7168707865168544</v>
      </c>
    </row>
    <row r="1040" spans="1:13" x14ac:dyDescent="0.2">
      <c r="A1040" s="2">
        <v>10562</v>
      </c>
      <c r="B1040" s="2" t="s">
        <v>22</v>
      </c>
      <c r="C1040" s="2" t="s">
        <v>86</v>
      </c>
      <c r="D1040" s="2" t="s">
        <v>35</v>
      </c>
      <c r="E1040" s="3">
        <v>39247</v>
      </c>
      <c r="F1040" s="3">
        <v>39247</v>
      </c>
      <c r="G1040" s="2" t="s">
        <v>87</v>
      </c>
      <c r="H1040" s="2">
        <v>8905</v>
      </c>
      <c r="I1040" s="2">
        <v>318799</v>
      </c>
      <c r="J1040" s="2">
        <v>3139</v>
      </c>
      <c r="K1040" s="5">
        <v>13094.69</v>
      </c>
      <c r="L1040" s="5"/>
      <c r="M1040" s="9">
        <f t="shared" si="16"/>
        <v>4.17161197833705</v>
      </c>
    </row>
    <row r="1041" spans="1:13" x14ac:dyDescent="0.2">
      <c r="A1041" s="2">
        <v>10563</v>
      </c>
      <c r="B1041" s="2" t="s">
        <v>22</v>
      </c>
      <c r="C1041" s="2" t="s">
        <v>86</v>
      </c>
      <c r="D1041" s="2" t="s">
        <v>35</v>
      </c>
      <c r="E1041" s="3">
        <v>39290</v>
      </c>
      <c r="F1041" s="3">
        <v>39290</v>
      </c>
      <c r="G1041" s="2" t="s">
        <v>87</v>
      </c>
      <c r="H1041" s="2">
        <v>5019</v>
      </c>
      <c r="I1041" s="2">
        <v>206280.9</v>
      </c>
      <c r="J1041" s="2">
        <v>1092</v>
      </c>
      <c r="K1041" s="5">
        <v>4761.51</v>
      </c>
      <c r="L1041" s="5">
        <v>330.05</v>
      </c>
      <c r="M1041" s="9">
        <f t="shared" si="16"/>
        <v>4.3603571428571435</v>
      </c>
    </row>
    <row r="1042" spans="1:13" x14ac:dyDescent="0.2">
      <c r="A1042" s="2">
        <v>10564</v>
      </c>
      <c r="B1042" s="2" t="s">
        <v>57</v>
      </c>
      <c r="C1042" s="2" t="s">
        <v>86</v>
      </c>
      <c r="D1042" s="2" t="s">
        <v>14</v>
      </c>
      <c r="E1042" s="3">
        <v>39246</v>
      </c>
      <c r="F1042" s="3">
        <v>39246</v>
      </c>
      <c r="G1042" s="2" t="s">
        <v>87</v>
      </c>
      <c r="H1042" s="2">
        <v>564</v>
      </c>
      <c r="I1042" s="2">
        <v>27816.48</v>
      </c>
      <c r="J1042" s="2">
        <v>3946</v>
      </c>
      <c r="K1042" s="5">
        <v>8892.48</v>
      </c>
      <c r="L1042" s="5"/>
      <c r="M1042" s="9">
        <f t="shared" si="16"/>
        <v>2.2535428281804357</v>
      </c>
    </row>
    <row r="1043" spans="1:13" x14ac:dyDescent="0.2">
      <c r="A1043" s="2">
        <v>10565</v>
      </c>
      <c r="B1043" s="2" t="s">
        <v>57</v>
      </c>
      <c r="C1043" s="2" t="s">
        <v>86</v>
      </c>
      <c r="D1043" s="2" t="s">
        <v>14</v>
      </c>
      <c r="E1043" s="3">
        <v>39246</v>
      </c>
      <c r="F1043" s="3">
        <v>39246</v>
      </c>
      <c r="G1043" s="2" t="s">
        <v>87</v>
      </c>
      <c r="H1043" s="2">
        <v>421</v>
      </c>
      <c r="I1043" s="2">
        <v>32118.09</v>
      </c>
      <c r="J1043" s="2"/>
      <c r="K1043" s="5"/>
      <c r="L1043" s="5"/>
      <c r="M1043" s="9" t="str">
        <f t="shared" si="16"/>
        <v/>
      </c>
    </row>
    <row r="1044" spans="1:13" x14ac:dyDescent="0.2">
      <c r="A1044" s="2">
        <v>10566</v>
      </c>
      <c r="B1044" s="2" t="s">
        <v>21</v>
      </c>
      <c r="C1044" s="2" t="s">
        <v>86</v>
      </c>
      <c r="D1044" s="2" t="s">
        <v>35</v>
      </c>
      <c r="E1044" s="3">
        <v>39259</v>
      </c>
      <c r="F1044" s="3">
        <v>39259</v>
      </c>
      <c r="G1044" s="2" t="s">
        <v>87</v>
      </c>
      <c r="H1044" s="2">
        <v>880</v>
      </c>
      <c r="I1044" s="2">
        <v>2912.8</v>
      </c>
      <c r="J1044" s="2">
        <v>226</v>
      </c>
      <c r="K1044" s="5">
        <v>1732</v>
      </c>
      <c r="L1044" s="5"/>
      <c r="M1044" s="9">
        <f t="shared" si="16"/>
        <v>7.663716814159292</v>
      </c>
    </row>
    <row r="1045" spans="1:13" x14ac:dyDescent="0.2">
      <c r="A1045" s="2">
        <v>10567</v>
      </c>
      <c r="B1045" s="2" t="s">
        <v>12</v>
      </c>
      <c r="C1045" s="2" t="s">
        <v>86</v>
      </c>
      <c r="D1045" s="2" t="s">
        <v>35</v>
      </c>
      <c r="E1045" s="3">
        <v>39237</v>
      </c>
      <c r="F1045" s="3">
        <v>39237</v>
      </c>
      <c r="G1045" s="2" t="s">
        <v>87</v>
      </c>
      <c r="H1045" s="2">
        <v>875</v>
      </c>
      <c r="I1045" s="2">
        <v>1881.25</v>
      </c>
      <c r="J1045" s="2">
        <v>58</v>
      </c>
      <c r="K1045" s="5">
        <v>727</v>
      </c>
      <c r="L1045" s="5"/>
      <c r="M1045" s="9">
        <f t="shared" si="16"/>
        <v>12.53448275862069</v>
      </c>
    </row>
    <row r="1046" spans="1:13" x14ac:dyDescent="0.2">
      <c r="A1046" s="2">
        <v>10570</v>
      </c>
      <c r="B1046" s="2" t="s">
        <v>21</v>
      </c>
      <c r="C1046" s="2" t="s">
        <v>86</v>
      </c>
      <c r="D1046" s="2" t="s">
        <v>35</v>
      </c>
      <c r="E1046" s="3">
        <v>39259</v>
      </c>
      <c r="F1046" s="3">
        <v>39259</v>
      </c>
      <c r="G1046" s="2" t="s">
        <v>87</v>
      </c>
      <c r="H1046" s="2">
        <v>300</v>
      </c>
      <c r="I1046" s="2">
        <v>537</v>
      </c>
      <c r="J1046" s="2">
        <v>54</v>
      </c>
      <c r="K1046" s="5">
        <v>1283.24</v>
      </c>
      <c r="L1046" s="5">
        <v>0.86</v>
      </c>
      <c r="M1046" s="9">
        <f t="shared" si="16"/>
        <v>23.763703703703705</v>
      </c>
    </row>
    <row r="1047" spans="1:13" x14ac:dyDescent="0.2">
      <c r="A1047" s="2">
        <v>10571</v>
      </c>
      <c r="B1047" s="2" t="s">
        <v>33</v>
      </c>
      <c r="C1047" s="2" t="s">
        <v>86</v>
      </c>
      <c r="D1047" s="2" t="s">
        <v>35</v>
      </c>
      <c r="E1047" s="3">
        <v>39222</v>
      </c>
      <c r="F1047" s="3">
        <v>39222</v>
      </c>
      <c r="G1047" s="2" t="s">
        <v>87</v>
      </c>
      <c r="H1047" s="2">
        <v>6000</v>
      </c>
      <c r="I1047" s="2">
        <v>97500</v>
      </c>
      <c r="J1047" s="2">
        <v>553</v>
      </c>
      <c r="K1047" s="5">
        <v>1956.93</v>
      </c>
      <c r="L1047" s="5"/>
      <c r="M1047" s="9">
        <f t="shared" si="16"/>
        <v>3.5387522603978301</v>
      </c>
    </row>
    <row r="1048" spans="1:13" x14ac:dyDescent="0.2">
      <c r="A1048" s="2">
        <v>10572</v>
      </c>
      <c r="B1048" s="2" t="s">
        <v>12</v>
      </c>
      <c r="C1048" s="2" t="s">
        <v>86</v>
      </c>
      <c r="D1048" s="2" t="s">
        <v>35</v>
      </c>
      <c r="E1048" s="3">
        <v>39241</v>
      </c>
      <c r="F1048" s="3">
        <v>39241</v>
      </c>
      <c r="G1048" s="2" t="s">
        <v>87</v>
      </c>
      <c r="H1048" s="2">
        <v>1926</v>
      </c>
      <c r="I1048" s="2">
        <v>16409.52</v>
      </c>
      <c r="J1048" s="2">
        <v>105</v>
      </c>
      <c r="K1048" s="5">
        <v>977.55</v>
      </c>
      <c r="L1048" s="5"/>
      <c r="M1048" s="9">
        <f t="shared" si="16"/>
        <v>9.3099999999999987</v>
      </c>
    </row>
    <row r="1049" spans="1:13" x14ac:dyDescent="0.2">
      <c r="A1049" s="2">
        <v>10573</v>
      </c>
      <c r="B1049" s="2" t="s">
        <v>12</v>
      </c>
      <c r="C1049" s="2" t="s">
        <v>86</v>
      </c>
      <c r="D1049" s="2" t="s">
        <v>35</v>
      </c>
      <c r="E1049" s="3">
        <v>39261</v>
      </c>
      <c r="F1049" s="3">
        <v>39261</v>
      </c>
      <c r="G1049" s="2" t="s">
        <v>87</v>
      </c>
      <c r="H1049" s="2">
        <v>40411</v>
      </c>
      <c r="I1049" s="2">
        <v>303082.5</v>
      </c>
      <c r="J1049" s="2">
        <v>7185</v>
      </c>
      <c r="K1049" s="5">
        <v>17587</v>
      </c>
      <c r="L1049" s="5">
        <v>484.93</v>
      </c>
      <c r="M1049" s="9">
        <f t="shared" si="16"/>
        <v>2.4477383437717468</v>
      </c>
    </row>
    <row r="1050" spans="1:13" x14ac:dyDescent="0.2">
      <c r="A1050" s="2">
        <v>10576</v>
      </c>
      <c r="B1050" s="2" t="s">
        <v>12</v>
      </c>
      <c r="C1050" s="2" t="s">
        <v>86</v>
      </c>
      <c r="D1050" s="2" t="s">
        <v>35</v>
      </c>
      <c r="E1050" s="3">
        <v>39294</v>
      </c>
      <c r="F1050" s="3">
        <v>39294</v>
      </c>
      <c r="G1050" s="2" t="s">
        <v>87</v>
      </c>
      <c r="H1050" s="2">
        <v>2</v>
      </c>
      <c r="I1050" s="2">
        <v>160</v>
      </c>
      <c r="J1050" s="2">
        <v>1</v>
      </c>
      <c r="K1050" s="5">
        <v>9789.07</v>
      </c>
      <c r="L1050" s="5">
        <v>0.26</v>
      </c>
      <c r="M1050" s="9">
        <f t="shared" si="16"/>
        <v>9789.07</v>
      </c>
    </row>
    <row r="1051" spans="1:13" x14ac:dyDescent="0.2">
      <c r="A1051" s="2">
        <v>10577</v>
      </c>
      <c r="B1051" s="2" t="s">
        <v>48</v>
      </c>
      <c r="C1051" s="2" t="s">
        <v>86</v>
      </c>
      <c r="D1051" s="2" t="s">
        <v>14</v>
      </c>
      <c r="E1051" s="3">
        <v>39303</v>
      </c>
      <c r="F1051" s="3">
        <v>39303</v>
      </c>
      <c r="G1051" s="2" t="s">
        <v>87</v>
      </c>
      <c r="H1051" s="2">
        <v>564</v>
      </c>
      <c r="I1051" s="2">
        <v>4596.6000000000004</v>
      </c>
      <c r="J1051" s="2">
        <v>34</v>
      </c>
      <c r="K1051" s="5">
        <v>1920</v>
      </c>
      <c r="L1051" s="5">
        <v>7.35</v>
      </c>
      <c r="M1051" s="9">
        <f t="shared" si="16"/>
        <v>56.470588235294116</v>
      </c>
    </row>
    <row r="1052" spans="1:13" x14ac:dyDescent="0.2">
      <c r="A1052" s="2">
        <v>10578</v>
      </c>
      <c r="B1052" s="2" t="s">
        <v>33</v>
      </c>
      <c r="C1052" s="2" t="s">
        <v>86</v>
      </c>
      <c r="D1052" s="2" t="s">
        <v>52</v>
      </c>
      <c r="E1052" s="3">
        <v>39267</v>
      </c>
      <c r="F1052" s="3">
        <v>39267</v>
      </c>
      <c r="G1052" s="2" t="s">
        <v>87</v>
      </c>
      <c r="H1052" s="2">
        <v>8694</v>
      </c>
      <c r="I1052" s="2">
        <v>64335.6</v>
      </c>
      <c r="J1052" s="2">
        <v>819</v>
      </c>
      <c r="K1052" s="5">
        <v>3135</v>
      </c>
      <c r="L1052" s="5">
        <v>102.94</v>
      </c>
      <c r="M1052" s="9">
        <f t="shared" si="16"/>
        <v>3.827838827838828</v>
      </c>
    </row>
    <row r="1053" spans="1:13" x14ac:dyDescent="0.2">
      <c r="A1053" s="2">
        <v>10579</v>
      </c>
      <c r="B1053" s="2" t="s">
        <v>25</v>
      </c>
      <c r="C1053" s="2" t="s">
        <v>86</v>
      </c>
      <c r="D1053" s="2" t="s">
        <v>14</v>
      </c>
      <c r="E1053" s="3">
        <v>39308</v>
      </c>
      <c r="F1053" s="3">
        <v>39308</v>
      </c>
      <c r="G1053" s="2" t="s">
        <v>87</v>
      </c>
      <c r="H1053" s="2">
        <v>302</v>
      </c>
      <c r="I1053" s="2">
        <v>24160</v>
      </c>
      <c r="J1053" s="2">
        <v>98</v>
      </c>
      <c r="K1053" s="5">
        <v>1266.3900000000001</v>
      </c>
      <c r="L1053" s="5">
        <v>38.659999999999997</v>
      </c>
      <c r="M1053" s="9">
        <f t="shared" si="16"/>
        <v>12.922346938775512</v>
      </c>
    </row>
    <row r="1054" spans="1:13" x14ac:dyDescent="0.2">
      <c r="A1054" s="2">
        <v>10580</v>
      </c>
      <c r="B1054" s="2" t="s">
        <v>12</v>
      </c>
      <c r="C1054" s="2" t="s">
        <v>86</v>
      </c>
      <c r="D1054" s="2" t="s">
        <v>14</v>
      </c>
      <c r="E1054" s="3">
        <v>39311</v>
      </c>
      <c r="F1054" s="3">
        <v>39311</v>
      </c>
      <c r="G1054" s="2" t="s">
        <v>87</v>
      </c>
      <c r="H1054" s="2">
        <v>3145</v>
      </c>
      <c r="I1054" s="2">
        <v>9560.7999999999993</v>
      </c>
      <c r="J1054" s="2">
        <v>206</v>
      </c>
      <c r="K1054" s="5">
        <v>2731.58</v>
      </c>
      <c r="L1054" s="5">
        <v>15.3</v>
      </c>
      <c r="M1054" s="9">
        <f t="shared" si="16"/>
        <v>13.260097087378641</v>
      </c>
    </row>
    <row r="1055" spans="1:13" x14ac:dyDescent="0.2">
      <c r="A1055" s="2">
        <v>10585</v>
      </c>
      <c r="B1055" s="2" t="s">
        <v>12</v>
      </c>
      <c r="C1055" s="2" t="s">
        <v>86</v>
      </c>
      <c r="D1055" s="2" t="s">
        <v>35</v>
      </c>
      <c r="E1055" s="3">
        <v>39281</v>
      </c>
      <c r="F1055" s="3">
        <v>39281</v>
      </c>
      <c r="G1055" s="2" t="s">
        <v>87</v>
      </c>
      <c r="H1055" s="2">
        <v>5000</v>
      </c>
      <c r="I1055" s="2">
        <v>17350</v>
      </c>
      <c r="J1055" s="2">
        <v>263</v>
      </c>
      <c r="K1055" s="5">
        <v>1699</v>
      </c>
      <c r="L1055" s="5">
        <v>27.76</v>
      </c>
      <c r="M1055" s="9">
        <f t="shared" si="16"/>
        <v>6.4600760456273765</v>
      </c>
    </row>
    <row r="1056" spans="1:13" x14ac:dyDescent="0.2">
      <c r="A1056" s="2">
        <v>10587</v>
      </c>
      <c r="B1056" s="2" t="s">
        <v>50</v>
      </c>
      <c r="C1056" s="2" t="s">
        <v>86</v>
      </c>
      <c r="D1056" s="2" t="s">
        <v>35</v>
      </c>
      <c r="E1056" s="3">
        <v>39332</v>
      </c>
      <c r="F1056" s="3">
        <v>39332</v>
      </c>
      <c r="G1056" s="2" t="s">
        <v>87</v>
      </c>
      <c r="H1056" s="2">
        <v>300</v>
      </c>
      <c r="I1056" s="2">
        <v>9600</v>
      </c>
      <c r="J1056" s="2">
        <v>172</v>
      </c>
      <c r="K1056" s="5">
        <v>688.84</v>
      </c>
      <c r="L1056" s="5">
        <v>15.36</v>
      </c>
      <c r="M1056" s="9">
        <f t="shared" si="16"/>
        <v>4.0048837209302324</v>
      </c>
    </row>
    <row r="1057" spans="1:13" x14ac:dyDescent="0.2">
      <c r="A1057" s="2">
        <v>10588</v>
      </c>
      <c r="B1057" s="2" t="s">
        <v>12</v>
      </c>
      <c r="C1057" s="2" t="s">
        <v>86</v>
      </c>
      <c r="D1057" s="2" t="s">
        <v>35</v>
      </c>
      <c r="E1057" s="3">
        <v>39339</v>
      </c>
      <c r="F1057" s="3">
        <v>39339</v>
      </c>
      <c r="G1057" s="2" t="s">
        <v>87</v>
      </c>
      <c r="H1057" s="2">
        <v>1076</v>
      </c>
      <c r="I1057" s="2">
        <v>53800</v>
      </c>
      <c r="J1057" s="2">
        <v>1286</v>
      </c>
      <c r="K1057" s="5">
        <v>7629.94</v>
      </c>
      <c r="L1057" s="5">
        <v>86.08</v>
      </c>
      <c r="M1057" s="9">
        <f t="shared" si="16"/>
        <v>5.9330793157076203</v>
      </c>
    </row>
    <row r="1058" spans="1:13" x14ac:dyDescent="0.2">
      <c r="A1058" s="2">
        <v>10589</v>
      </c>
      <c r="B1058" s="2" t="s">
        <v>57</v>
      </c>
      <c r="C1058" s="2" t="s">
        <v>86</v>
      </c>
      <c r="D1058" s="2" t="s">
        <v>14</v>
      </c>
      <c r="E1058" s="3">
        <v>39346</v>
      </c>
      <c r="F1058" s="3">
        <v>39346</v>
      </c>
      <c r="G1058" s="2" t="s">
        <v>87</v>
      </c>
      <c r="H1058" s="2">
        <v>338</v>
      </c>
      <c r="I1058" s="2">
        <v>7114.9</v>
      </c>
      <c r="J1058" s="2">
        <v>9006</v>
      </c>
      <c r="K1058" s="5">
        <v>9869.5499999999993</v>
      </c>
      <c r="L1058" s="5">
        <v>11.38</v>
      </c>
      <c r="M1058" s="9">
        <f t="shared" si="16"/>
        <v>1.0958860759493669</v>
      </c>
    </row>
    <row r="1059" spans="1:13" x14ac:dyDescent="0.2">
      <c r="A1059" s="2">
        <v>10590</v>
      </c>
      <c r="B1059" s="2" t="s">
        <v>33</v>
      </c>
      <c r="C1059" s="2" t="s">
        <v>86</v>
      </c>
      <c r="D1059" s="2" t="s">
        <v>52</v>
      </c>
      <c r="E1059" s="3">
        <v>39311</v>
      </c>
      <c r="F1059" s="3">
        <v>39311</v>
      </c>
      <c r="G1059" s="2" t="s">
        <v>87</v>
      </c>
      <c r="H1059" s="2">
        <v>1200</v>
      </c>
      <c r="I1059" s="2">
        <v>9780</v>
      </c>
      <c r="J1059" s="2">
        <v>70</v>
      </c>
      <c r="K1059" s="5">
        <v>1949.84</v>
      </c>
      <c r="L1059" s="5">
        <v>15.65</v>
      </c>
      <c r="M1059" s="9">
        <f t="shared" si="16"/>
        <v>27.854857142857142</v>
      </c>
    </row>
    <row r="1060" spans="1:13" x14ac:dyDescent="0.2">
      <c r="A1060" s="2">
        <v>10593</v>
      </c>
      <c r="B1060" s="2" t="s">
        <v>12</v>
      </c>
      <c r="C1060" s="2" t="s">
        <v>86</v>
      </c>
      <c r="D1060" s="2" t="s">
        <v>35</v>
      </c>
      <c r="E1060" s="3">
        <v>39324</v>
      </c>
      <c r="F1060" s="3">
        <v>39324</v>
      </c>
      <c r="G1060" s="2" t="s">
        <v>87</v>
      </c>
      <c r="H1060" s="2">
        <v>1796</v>
      </c>
      <c r="I1060" s="2">
        <v>2729.92</v>
      </c>
      <c r="J1060" s="2">
        <v>5880</v>
      </c>
      <c r="K1060" s="5">
        <v>14656</v>
      </c>
      <c r="L1060" s="5">
        <v>4.37</v>
      </c>
      <c r="M1060" s="9">
        <f t="shared" si="16"/>
        <v>2.4925170068027209</v>
      </c>
    </row>
    <row r="1061" spans="1:13" x14ac:dyDescent="0.2">
      <c r="A1061" s="2">
        <v>10596</v>
      </c>
      <c r="B1061" s="2" t="s">
        <v>33</v>
      </c>
      <c r="C1061" s="2" t="s">
        <v>86</v>
      </c>
      <c r="D1061" s="2" t="s">
        <v>52</v>
      </c>
      <c r="E1061" s="3">
        <v>39351</v>
      </c>
      <c r="F1061" s="3">
        <v>39351</v>
      </c>
      <c r="G1061" s="2" t="s">
        <v>87</v>
      </c>
      <c r="H1061" s="2">
        <v>53546</v>
      </c>
      <c r="I1061" s="2">
        <v>396240.4</v>
      </c>
      <c r="J1061" s="2">
        <v>5467</v>
      </c>
      <c r="K1061" s="5">
        <v>18941.310000000001</v>
      </c>
      <c r="L1061" s="5">
        <v>633.98</v>
      </c>
      <c r="M1061" s="9">
        <f t="shared" si="16"/>
        <v>3.4646625205780137</v>
      </c>
    </row>
    <row r="1062" spans="1:13" x14ac:dyDescent="0.2">
      <c r="A1062" s="2">
        <v>10597</v>
      </c>
      <c r="B1062" s="2" t="s">
        <v>33</v>
      </c>
      <c r="C1062" s="2" t="s">
        <v>86</v>
      </c>
      <c r="D1062" s="2" t="s">
        <v>52</v>
      </c>
      <c r="E1062" s="3">
        <v>39343</v>
      </c>
      <c r="F1062" s="3">
        <v>39343</v>
      </c>
      <c r="G1062" s="2" t="s">
        <v>87</v>
      </c>
      <c r="H1062" s="2">
        <v>537</v>
      </c>
      <c r="I1062" s="2">
        <v>1074</v>
      </c>
      <c r="J1062" s="2">
        <v>143</v>
      </c>
      <c r="K1062" s="5">
        <v>2099</v>
      </c>
      <c r="L1062" s="5">
        <v>1.72</v>
      </c>
      <c r="M1062" s="9">
        <f t="shared" si="16"/>
        <v>14.678321678321678</v>
      </c>
    </row>
    <row r="1063" spans="1:13" x14ac:dyDescent="0.2">
      <c r="A1063" s="2">
        <v>10600</v>
      </c>
      <c r="B1063" s="2" t="s">
        <v>67</v>
      </c>
      <c r="C1063" s="2" t="s">
        <v>86</v>
      </c>
      <c r="D1063" s="2" t="s">
        <v>14</v>
      </c>
      <c r="E1063" s="3">
        <v>39391</v>
      </c>
      <c r="F1063" s="3">
        <v>39391</v>
      </c>
      <c r="G1063" s="2" t="s">
        <v>87</v>
      </c>
      <c r="H1063" s="2">
        <v>1953</v>
      </c>
      <c r="I1063" s="2">
        <v>14452.2</v>
      </c>
      <c r="J1063" s="2">
        <v>283</v>
      </c>
      <c r="K1063" s="5">
        <v>1673</v>
      </c>
      <c r="L1063" s="5">
        <v>23.12</v>
      </c>
      <c r="M1063" s="9">
        <f t="shared" si="16"/>
        <v>5.9116607773851593</v>
      </c>
    </row>
    <row r="1064" spans="1:13" x14ac:dyDescent="0.2">
      <c r="A1064" s="2">
        <v>10610</v>
      </c>
      <c r="B1064" s="2" t="s">
        <v>12</v>
      </c>
      <c r="C1064" s="2" t="s">
        <v>86</v>
      </c>
      <c r="D1064" s="2" t="s">
        <v>35</v>
      </c>
      <c r="E1064" s="3">
        <v>39325</v>
      </c>
      <c r="F1064" s="3">
        <v>39325</v>
      </c>
      <c r="G1064" s="2" t="s">
        <v>87</v>
      </c>
      <c r="H1064" s="2">
        <v>245</v>
      </c>
      <c r="I1064" s="2">
        <v>9398.2000000000007</v>
      </c>
      <c r="J1064" s="2">
        <v>1468</v>
      </c>
      <c r="K1064" s="5">
        <v>4602.3999999999996</v>
      </c>
      <c r="L1064" s="5">
        <v>15.04</v>
      </c>
      <c r="M1064" s="9">
        <f t="shared" si="16"/>
        <v>3.1351498637602178</v>
      </c>
    </row>
    <row r="1065" spans="1:13" x14ac:dyDescent="0.2">
      <c r="A1065" s="2">
        <v>10612</v>
      </c>
      <c r="B1065" s="2" t="s">
        <v>12</v>
      </c>
      <c r="C1065" s="2" t="s">
        <v>86</v>
      </c>
      <c r="D1065" s="2" t="s">
        <v>35</v>
      </c>
      <c r="E1065" s="3">
        <v>39329</v>
      </c>
      <c r="F1065" s="3">
        <v>39329</v>
      </c>
      <c r="G1065" s="2" t="s">
        <v>87</v>
      </c>
      <c r="H1065" s="2">
        <v>24265</v>
      </c>
      <c r="I1065" s="2">
        <v>394548.9</v>
      </c>
      <c r="J1065" s="2">
        <v>2518</v>
      </c>
      <c r="K1065" s="5">
        <v>6667</v>
      </c>
      <c r="L1065" s="5">
        <v>631.28</v>
      </c>
      <c r="M1065" s="9">
        <f t="shared" si="16"/>
        <v>2.6477362986497219</v>
      </c>
    </row>
    <row r="1066" spans="1:13" x14ac:dyDescent="0.2">
      <c r="A1066" s="2">
        <v>10613</v>
      </c>
      <c r="B1066" s="2" t="s">
        <v>42</v>
      </c>
      <c r="C1066" s="2" t="s">
        <v>86</v>
      </c>
      <c r="D1066" s="2" t="s">
        <v>35</v>
      </c>
      <c r="E1066" s="3">
        <v>39329</v>
      </c>
      <c r="F1066" s="3">
        <v>39329</v>
      </c>
      <c r="G1066" s="2" t="s">
        <v>87</v>
      </c>
      <c r="H1066" s="2">
        <v>13850</v>
      </c>
      <c r="I1066" s="2">
        <v>29777.5</v>
      </c>
      <c r="J1066" s="2">
        <v>35216</v>
      </c>
      <c r="K1066" s="5">
        <v>88801</v>
      </c>
      <c r="L1066" s="5">
        <v>47.64</v>
      </c>
      <c r="M1066" s="9">
        <f t="shared" si="16"/>
        <v>2.52160949568378</v>
      </c>
    </row>
    <row r="1067" spans="1:13" x14ac:dyDescent="0.2">
      <c r="A1067" s="2">
        <v>10614</v>
      </c>
      <c r="B1067" s="2" t="s">
        <v>12</v>
      </c>
      <c r="C1067" s="2" t="s">
        <v>86</v>
      </c>
      <c r="D1067" s="2" t="s">
        <v>35</v>
      </c>
      <c r="E1067" s="3">
        <v>39346</v>
      </c>
      <c r="F1067" s="3">
        <v>39346</v>
      </c>
      <c r="G1067" s="2" t="s">
        <v>87</v>
      </c>
      <c r="H1067" s="2">
        <v>11803</v>
      </c>
      <c r="I1067" s="2">
        <v>126056.04</v>
      </c>
      <c r="J1067" s="2">
        <v>1148</v>
      </c>
      <c r="K1067" s="5">
        <v>2762</v>
      </c>
      <c r="L1067" s="5">
        <v>201.69</v>
      </c>
      <c r="M1067" s="9">
        <f t="shared" si="16"/>
        <v>2.4059233449477353</v>
      </c>
    </row>
    <row r="1068" spans="1:13" x14ac:dyDescent="0.2">
      <c r="A1068" s="2">
        <v>10616</v>
      </c>
      <c r="B1068" s="2" t="s">
        <v>22</v>
      </c>
      <c r="C1068" s="2" t="s">
        <v>86</v>
      </c>
      <c r="D1068" s="2" t="s">
        <v>35</v>
      </c>
      <c r="E1068" s="3">
        <v>39325</v>
      </c>
      <c r="F1068" s="3">
        <v>39325</v>
      </c>
      <c r="G1068" s="2" t="s">
        <v>87</v>
      </c>
      <c r="H1068" s="2">
        <v>3769</v>
      </c>
      <c r="I1068" s="2">
        <v>154905.9</v>
      </c>
      <c r="J1068" s="2">
        <v>821</v>
      </c>
      <c r="K1068" s="5">
        <v>4068.44</v>
      </c>
      <c r="L1068" s="5">
        <v>247.85</v>
      </c>
      <c r="M1068" s="9">
        <f t="shared" si="16"/>
        <v>4.9554689403166874</v>
      </c>
    </row>
    <row r="1069" spans="1:13" x14ac:dyDescent="0.2">
      <c r="A1069" s="2">
        <v>10622</v>
      </c>
      <c r="B1069" s="2" t="s">
        <v>22</v>
      </c>
      <c r="C1069" s="2" t="s">
        <v>86</v>
      </c>
      <c r="D1069" s="2" t="s">
        <v>35</v>
      </c>
      <c r="E1069" s="3">
        <v>39372</v>
      </c>
      <c r="F1069" s="3">
        <v>39372</v>
      </c>
      <c r="G1069" s="2" t="s">
        <v>87</v>
      </c>
      <c r="H1069" s="2">
        <v>1128</v>
      </c>
      <c r="I1069" s="2">
        <v>90240</v>
      </c>
      <c r="J1069" s="2">
        <v>629</v>
      </c>
      <c r="K1069" s="5">
        <v>2938.27</v>
      </c>
      <c r="L1069" s="5">
        <v>144.38</v>
      </c>
      <c r="M1069" s="9">
        <f t="shared" si="16"/>
        <v>4.6713354531001592</v>
      </c>
    </row>
    <row r="1070" spans="1:13" x14ac:dyDescent="0.2">
      <c r="A1070" s="2">
        <v>10623</v>
      </c>
      <c r="B1070" s="2" t="s">
        <v>21</v>
      </c>
      <c r="C1070" s="2" t="s">
        <v>86</v>
      </c>
      <c r="D1070" s="2" t="s">
        <v>14</v>
      </c>
      <c r="E1070" s="3">
        <v>39345</v>
      </c>
      <c r="F1070" s="3">
        <v>39345</v>
      </c>
      <c r="G1070" s="2" t="s">
        <v>87</v>
      </c>
      <c r="H1070" s="2">
        <v>9980</v>
      </c>
      <c r="I1070" s="2">
        <v>204590</v>
      </c>
      <c r="J1070" s="2">
        <v>2846</v>
      </c>
      <c r="K1070" s="5">
        <v>13873</v>
      </c>
      <c r="L1070" s="5">
        <v>327.33999999999997</v>
      </c>
      <c r="M1070" s="9">
        <f t="shared" si="16"/>
        <v>4.8745607870695711</v>
      </c>
    </row>
    <row r="1071" spans="1:13" x14ac:dyDescent="0.2">
      <c r="A1071" s="2">
        <v>10624</v>
      </c>
      <c r="B1071" s="2" t="s">
        <v>21</v>
      </c>
      <c r="C1071" s="2" t="s">
        <v>86</v>
      </c>
      <c r="D1071" s="2" t="s">
        <v>14</v>
      </c>
      <c r="E1071" s="3">
        <v>39345</v>
      </c>
      <c r="F1071" s="3">
        <v>39345</v>
      </c>
      <c r="G1071" s="2" t="s">
        <v>87</v>
      </c>
      <c r="H1071" s="2">
        <v>222</v>
      </c>
      <c r="I1071" s="2">
        <v>1665</v>
      </c>
      <c r="J1071" s="2"/>
      <c r="K1071" s="5"/>
      <c r="L1071" s="5">
        <v>2.66</v>
      </c>
      <c r="M1071" s="9" t="str">
        <f t="shared" si="16"/>
        <v/>
      </c>
    </row>
    <row r="1072" spans="1:13" x14ac:dyDescent="0.2">
      <c r="A1072" s="2">
        <v>10625</v>
      </c>
      <c r="B1072" s="2" t="s">
        <v>21</v>
      </c>
      <c r="C1072" s="2" t="s">
        <v>86</v>
      </c>
      <c r="D1072" s="2" t="s">
        <v>14</v>
      </c>
      <c r="E1072" s="3">
        <v>39345</v>
      </c>
      <c r="F1072" s="3">
        <v>39345</v>
      </c>
      <c r="G1072" s="2" t="s">
        <v>87</v>
      </c>
      <c r="H1072" s="2">
        <v>1132</v>
      </c>
      <c r="I1072" s="2">
        <v>8716.4</v>
      </c>
      <c r="J1072" s="2"/>
      <c r="K1072" s="5"/>
      <c r="L1072" s="5">
        <v>13.95</v>
      </c>
      <c r="M1072" s="9" t="str">
        <f t="shared" si="16"/>
        <v/>
      </c>
    </row>
    <row r="1073" spans="1:13" x14ac:dyDescent="0.2">
      <c r="A1073" s="2">
        <v>10626</v>
      </c>
      <c r="B1073" s="2" t="s">
        <v>21</v>
      </c>
      <c r="C1073" s="2" t="s">
        <v>86</v>
      </c>
      <c r="D1073" s="2" t="s">
        <v>14</v>
      </c>
      <c r="E1073" s="3">
        <v>39345</v>
      </c>
      <c r="F1073" s="3">
        <v>39345</v>
      </c>
      <c r="G1073" s="2" t="s">
        <v>87</v>
      </c>
      <c r="H1073" s="2">
        <v>1653</v>
      </c>
      <c r="I1073" s="2">
        <v>6529.35</v>
      </c>
      <c r="J1073" s="2"/>
      <c r="K1073" s="5"/>
      <c r="L1073" s="5">
        <v>10.45</v>
      </c>
      <c r="M1073" s="9" t="str">
        <f t="shared" si="16"/>
        <v/>
      </c>
    </row>
    <row r="1074" spans="1:13" x14ac:dyDescent="0.2">
      <c r="A1074" s="2">
        <v>10628</v>
      </c>
      <c r="B1074" s="2" t="s">
        <v>12</v>
      </c>
      <c r="C1074" s="2" t="s">
        <v>86</v>
      </c>
      <c r="D1074" s="2" t="s">
        <v>14</v>
      </c>
      <c r="E1074" s="3">
        <v>39357</v>
      </c>
      <c r="F1074" s="3">
        <v>39357</v>
      </c>
      <c r="G1074" s="2" t="s">
        <v>87</v>
      </c>
      <c r="H1074" s="2">
        <v>1150</v>
      </c>
      <c r="I1074" s="2">
        <v>82800</v>
      </c>
      <c r="J1074" s="2">
        <v>476</v>
      </c>
      <c r="K1074" s="5">
        <v>2172</v>
      </c>
      <c r="L1074" s="5">
        <v>132.47999999999999</v>
      </c>
      <c r="M1074" s="9">
        <f t="shared" si="16"/>
        <v>4.5630252100840334</v>
      </c>
    </row>
    <row r="1075" spans="1:13" x14ac:dyDescent="0.2">
      <c r="A1075" s="2">
        <v>10630</v>
      </c>
      <c r="B1075" s="2" t="s">
        <v>22</v>
      </c>
      <c r="C1075" s="2" t="s">
        <v>86</v>
      </c>
      <c r="D1075" s="2" t="s">
        <v>14</v>
      </c>
      <c r="E1075" s="3">
        <v>39399</v>
      </c>
      <c r="F1075" s="3">
        <v>39399</v>
      </c>
      <c r="G1075" s="2" t="s">
        <v>87</v>
      </c>
      <c r="H1075" s="2">
        <v>3360</v>
      </c>
      <c r="I1075" s="2">
        <v>88200</v>
      </c>
      <c r="J1075" s="2">
        <v>281</v>
      </c>
      <c r="K1075" s="5">
        <v>1532.41</v>
      </c>
      <c r="L1075" s="5">
        <v>141.12</v>
      </c>
      <c r="M1075" s="9">
        <f t="shared" si="16"/>
        <v>5.4534163701067619</v>
      </c>
    </row>
    <row r="1076" spans="1:13" x14ac:dyDescent="0.2">
      <c r="A1076" s="2">
        <v>10631</v>
      </c>
      <c r="B1076" s="2" t="s">
        <v>21</v>
      </c>
      <c r="C1076" s="2" t="s">
        <v>86</v>
      </c>
      <c r="D1076" s="2" t="s">
        <v>14</v>
      </c>
      <c r="E1076" s="3">
        <v>39387</v>
      </c>
      <c r="F1076" s="3">
        <v>39387</v>
      </c>
      <c r="G1076" s="2" t="s">
        <v>87</v>
      </c>
      <c r="H1076" s="2">
        <v>1500</v>
      </c>
      <c r="I1076" s="2">
        <v>2280</v>
      </c>
      <c r="J1076" s="2">
        <v>178</v>
      </c>
      <c r="K1076" s="5">
        <v>1621</v>
      </c>
      <c r="L1076" s="5">
        <v>3.65</v>
      </c>
      <c r="M1076" s="9">
        <f t="shared" si="16"/>
        <v>9.1067415730337071</v>
      </c>
    </row>
    <row r="1077" spans="1:13" x14ac:dyDescent="0.2">
      <c r="A1077" s="2">
        <v>10632</v>
      </c>
      <c r="B1077" s="2" t="s">
        <v>22</v>
      </c>
      <c r="C1077" s="2" t="s">
        <v>86</v>
      </c>
      <c r="D1077" s="2" t="s">
        <v>14</v>
      </c>
      <c r="E1077" s="3">
        <v>39388</v>
      </c>
      <c r="F1077" s="3">
        <v>39388</v>
      </c>
      <c r="G1077" s="2" t="s">
        <v>87</v>
      </c>
      <c r="H1077" s="2">
        <v>40245</v>
      </c>
      <c r="I1077" s="2">
        <v>382327.5</v>
      </c>
      <c r="J1077" s="2">
        <v>3254</v>
      </c>
      <c r="K1077" s="5">
        <v>13267.3</v>
      </c>
      <c r="L1077" s="5">
        <v>611.72</v>
      </c>
      <c r="M1077" s="9">
        <f t="shared" si="16"/>
        <v>4.0772280270436383</v>
      </c>
    </row>
    <row r="1078" spans="1:13" x14ac:dyDescent="0.2">
      <c r="A1078" s="2">
        <v>10633</v>
      </c>
      <c r="B1078" s="2" t="s">
        <v>57</v>
      </c>
      <c r="C1078" s="2" t="s">
        <v>86</v>
      </c>
      <c r="D1078" s="2" t="s">
        <v>14</v>
      </c>
      <c r="E1078" s="3">
        <v>39415</v>
      </c>
      <c r="F1078" s="3">
        <v>39415</v>
      </c>
      <c r="G1078" s="2" t="s">
        <v>87</v>
      </c>
      <c r="H1078" s="2">
        <v>10044</v>
      </c>
      <c r="I1078" s="2">
        <v>95418</v>
      </c>
      <c r="J1078" s="2">
        <v>7341</v>
      </c>
      <c r="K1078" s="5">
        <v>10879.28</v>
      </c>
      <c r="L1078" s="5">
        <v>152.66999999999999</v>
      </c>
      <c r="M1078" s="9">
        <f t="shared" si="16"/>
        <v>1.4819888298596922</v>
      </c>
    </row>
    <row r="1079" spans="1:13" x14ac:dyDescent="0.2">
      <c r="A1079" s="2">
        <v>10634</v>
      </c>
      <c r="B1079" s="2" t="s">
        <v>21</v>
      </c>
      <c r="C1079" s="2" t="s">
        <v>86</v>
      </c>
      <c r="D1079" s="2" t="s">
        <v>14</v>
      </c>
      <c r="E1079" s="3">
        <v>39395</v>
      </c>
      <c r="F1079" s="3">
        <v>39395</v>
      </c>
      <c r="G1079" s="2" t="s">
        <v>87</v>
      </c>
      <c r="H1079" s="2">
        <v>7436</v>
      </c>
      <c r="I1079" s="2">
        <v>100386</v>
      </c>
      <c r="J1079" s="2">
        <v>962</v>
      </c>
      <c r="K1079" s="5">
        <v>5180</v>
      </c>
      <c r="L1079" s="5">
        <v>160.62</v>
      </c>
      <c r="M1079" s="9">
        <f t="shared" si="16"/>
        <v>5.384615384615385</v>
      </c>
    </row>
    <row r="1080" spans="1:13" x14ac:dyDescent="0.2">
      <c r="A1080" s="2">
        <v>10636</v>
      </c>
      <c r="B1080" s="2" t="s">
        <v>22</v>
      </c>
      <c r="C1080" s="2" t="s">
        <v>86</v>
      </c>
      <c r="D1080" s="2" t="s">
        <v>52</v>
      </c>
      <c r="E1080" s="3">
        <v>39499</v>
      </c>
      <c r="F1080" s="3">
        <v>39499</v>
      </c>
      <c r="G1080" s="2" t="s">
        <v>87</v>
      </c>
      <c r="H1080" s="2">
        <v>72333</v>
      </c>
      <c r="I1080" s="2">
        <v>245932.2</v>
      </c>
      <c r="J1080" s="2">
        <v>4957</v>
      </c>
      <c r="K1080" s="5">
        <v>15220.18</v>
      </c>
      <c r="L1080" s="5">
        <v>393.49</v>
      </c>
      <c r="M1080" s="9">
        <f t="shared" si="16"/>
        <v>3.0704417994754891</v>
      </c>
    </row>
    <row r="1081" spans="1:13" x14ac:dyDescent="0.2">
      <c r="A1081" s="2">
        <v>10637</v>
      </c>
      <c r="B1081" s="2" t="s">
        <v>42</v>
      </c>
      <c r="C1081" s="2" t="s">
        <v>86</v>
      </c>
      <c r="D1081" s="2" t="s">
        <v>14</v>
      </c>
      <c r="E1081" s="3">
        <v>39412</v>
      </c>
      <c r="F1081" s="3">
        <v>39412</v>
      </c>
      <c r="G1081" s="2" t="s">
        <v>87</v>
      </c>
      <c r="H1081" s="2">
        <v>7294</v>
      </c>
      <c r="I1081" s="2">
        <v>10211.6</v>
      </c>
      <c r="J1081" s="2">
        <v>753</v>
      </c>
      <c r="K1081" s="5">
        <v>8004</v>
      </c>
      <c r="L1081" s="5">
        <v>16.34</v>
      </c>
      <c r="M1081" s="9">
        <f t="shared" si="16"/>
        <v>10.629482071713147</v>
      </c>
    </row>
    <row r="1082" spans="1:13" x14ac:dyDescent="0.2">
      <c r="A1082" s="2">
        <v>10639</v>
      </c>
      <c r="B1082" s="2" t="s">
        <v>32</v>
      </c>
      <c r="C1082" s="2" t="s">
        <v>86</v>
      </c>
      <c r="D1082" s="2" t="s">
        <v>14</v>
      </c>
      <c r="E1082" s="3">
        <v>39447</v>
      </c>
      <c r="F1082" s="3">
        <v>39447</v>
      </c>
      <c r="G1082" s="2" t="s">
        <v>87</v>
      </c>
      <c r="H1082" s="2">
        <v>10</v>
      </c>
      <c r="I1082" s="2">
        <v>720</v>
      </c>
      <c r="J1082" s="2">
        <v>6</v>
      </c>
      <c r="K1082" s="5">
        <v>2219.44</v>
      </c>
      <c r="L1082" s="5">
        <v>1.1499999999999999</v>
      </c>
      <c r="M1082" s="9">
        <f t="shared" si="16"/>
        <v>369.90666666666669</v>
      </c>
    </row>
    <row r="1083" spans="1:13" x14ac:dyDescent="0.2">
      <c r="A1083" s="2">
        <v>10640</v>
      </c>
      <c r="B1083" s="2" t="s">
        <v>32</v>
      </c>
      <c r="C1083" s="2" t="s">
        <v>86</v>
      </c>
      <c r="D1083" s="2" t="s">
        <v>14</v>
      </c>
      <c r="E1083" s="3">
        <v>39469</v>
      </c>
      <c r="F1083" s="3">
        <v>39469</v>
      </c>
      <c r="G1083" s="2" t="s">
        <v>87</v>
      </c>
      <c r="H1083" s="2">
        <v>2000</v>
      </c>
      <c r="I1083" s="2">
        <v>3940</v>
      </c>
      <c r="J1083" s="2">
        <v>4213</v>
      </c>
      <c r="K1083" s="5">
        <v>38515.800000000003</v>
      </c>
      <c r="L1083" s="5">
        <v>6.3</v>
      </c>
      <c r="M1083" s="9">
        <f t="shared" si="16"/>
        <v>9.1421314977450763</v>
      </c>
    </row>
    <row r="1084" spans="1:13" x14ac:dyDescent="0.2">
      <c r="A1084" s="2">
        <v>10641</v>
      </c>
      <c r="B1084" s="2" t="s">
        <v>32</v>
      </c>
      <c r="C1084" s="2" t="s">
        <v>86</v>
      </c>
      <c r="D1084" s="2" t="s">
        <v>14</v>
      </c>
      <c r="E1084" s="3">
        <v>39469</v>
      </c>
      <c r="F1084" s="3">
        <v>39469</v>
      </c>
      <c r="G1084" s="2" t="s">
        <v>87</v>
      </c>
      <c r="H1084" s="2">
        <v>5000</v>
      </c>
      <c r="I1084" s="2">
        <v>15200</v>
      </c>
      <c r="J1084" s="2"/>
      <c r="K1084" s="5"/>
      <c r="L1084" s="5">
        <v>24.32</v>
      </c>
      <c r="M1084" s="9" t="str">
        <f t="shared" si="16"/>
        <v/>
      </c>
    </row>
    <row r="1085" spans="1:13" x14ac:dyDescent="0.2">
      <c r="A1085" s="2">
        <v>10642</v>
      </c>
      <c r="B1085" s="2" t="s">
        <v>21</v>
      </c>
      <c r="C1085" s="2" t="s">
        <v>86</v>
      </c>
      <c r="D1085" s="2" t="s">
        <v>14</v>
      </c>
      <c r="E1085" s="3">
        <v>39419</v>
      </c>
      <c r="F1085" s="3">
        <v>39419</v>
      </c>
      <c r="G1085" s="2" t="s">
        <v>87</v>
      </c>
      <c r="H1085" s="2">
        <v>12984</v>
      </c>
      <c r="I1085" s="2">
        <v>266172</v>
      </c>
      <c r="J1085" s="2">
        <v>3286</v>
      </c>
      <c r="K1085" s="5">
        <v>18208</v>
      </c>
      <c r="L1085" s="5">
        <v>425.88</v>
      </c>
      <c r="M1085" s="9">
        <f t="shared" si="16"/>
        <v>5.5410833840535609</v>
      </c>
    </row>
    <row r="1086" spans="1:13" x14ac:dyDescent="0.2">
      <c r="A1086" s="2">
        <v>10643</v>
      </c>
      <c r="B1086" s="2" t="s">
        <v>22</v>
      </c>
      <c r="C1086" s="2" t="s">
        <v>86</v>
      </c>
      <c r="D1086" s="2" t="s">
        <v>35</v>
      </c>
      <c r="E1086" s="3">
        <v>39423</v>
      </c>
      <c r="F1086" s="3">
        <v>39423</v>
      </c>
      <c r="G1086" s="2" t="s">
        <v>87</v>
      </c>
      <c r="H1086" s="2">
        <v>14052</v>
      </c>
      <c r="I1086" s="2">
        <v>103984.8</v>
      </c>
      <c r="J1086" s="2">
        <v>1420</v>
      </c>
      <c r="K1086" s="5">
        <v>5780.2</v>
      </c>
      <c r="L1086" s="5">
        <v>166.38</v>
      </c>
      <c r="M1086" s="9">
        <f t="shared" si="16"/>
        <v>4.0705633802816896</v>
      </c>
    </row>
    <row r="1087" spans="1:13" x14ac:dyDescent="0.2">
      <c r="A1087" s="2">
        <v>10644</v>
      </c>
      <c r="B1087" s="2" t="s">
        <v>22</v>
      </c>
      <c r="C1087" s="2" t="s">
        <v>86</v>
      </c>
      <c r="D1087" s="2" t="s">
        <v>35</v>
      </c>
      <c r="E1087" s="3">
        <v>39422</v>
      </c>
      <c r="F1087" s="3">
        <v>39422</v>
      </c>
      <c r="G1087" s="2" t="s">
        <v>87</v>
      </c>
      <c r="H1087" s="2">
        <v>3690</v>
      </c>
      <c r="I1087" s="2">
        <v>10147.5</v>
      </c>
      <c r="J1087" s="2">
        <v>226</v>
      </c>
      <c r="K1087" s="5">
        <v>1370.28</v>
      </c>
      <c r="L1087" s="5">
        <v>16.239999999999998</v>
      </c>
      <c r="M1087" s="9">
        <f t="shared" si="16"/>
        <v>6.0631858407079644</v>
      </c>
    </row>
    <row r="1088" spans="1:13" x14ac:dyDescent="0.2">
      <c r="A1088" s="2">
        <v>10645</v>
      </c>
      <c r="B1088" s="2" t="s">
        <v>12</v>
      </c>
      <c r="C1088" s="2" t="s">
        <v>86</v>
      </c>
      <c r="D1088" s="2" t="s">
        <v>14</v>
      </c>
      <c r="E1088" s="3">
        <v>39426</v>
      </c>
      <c r="F1088" s="3">
        <v>39426</v>
      </c>
      <c r="G1088" s="2" t="s">
        <v>87</v>
      </c>
      <c r="H1088" s="2">
        <v>8000</v>
      </c>
      <c r="I1088" s="2">
        <v>27200</v>
      </c>
      <c r="J1088" s="2">
        <v>1013</v>
      </c>
      <c r="K1088" s="5">
        <v>3646</v>
      </c>
      <c r="L1088" s="5">
        <v>43.52</v>
      </c>
      <c r="M1088" s="9">
        <f t="shared" si="16"/>
        <v>3.5992102665350445</v>
      </c>
    </row>
    <row r="1089" spans="1:13" x14ac:dyDescent="0.2">
      <c r="A1089" s="2">
        <v>10647</v>
      </c>
      <c r="B1089" s="2" t="s">
        <v>33</v>
      </c>
      <c r="C1089" s="2" t="s">
        <v>86</v>
      </c>
      <c r="D1089" s="2" t="s">
        <v>14</v>
      </c>
      <c r="E1089" s="3">
        <v>39483</v>
      </c>
      <c r="F1089" s="3">
        <v>39483</v>
      </c>
      <c r="G1089" s="2" t="s">
        <v>87</v>
      </c>
      <c r="H1089" s="2">
        <v>1860</v>
      </c>
      <c r="I1089" s="2">
        <v>23101.200000000001</v>
      </c>
      <c r="J1089" s="2">
        <v>2425</v>
      </c>
      <c r="K1089" s="5">
        <v>13356.65</v>
      </c>
      <c r="L1089" s="5">
        <v>36.96</v>
      </c>
      <c r="M1089" s="9">
        <f t="shared" si="16"/>
        <v>5.5078969072164945</v>
      </c>
    </row>
    <row r="1090" spans="1:13" x14ac:dyDescent="0.2">
      <c r="A1090" s="2">
        <v>10648</v>
      </c>
      <c r="B1090" s="2" t="s">
        <v>12</v>
      </c>
      <c r="C1090" s="2" t="s">
        <v>86</v>
      </c>
      <c r="D1090" s="2" t="s">
        <v>14</v>
      </c>
      <c r="E1090" s="3">
        <v>39430</v>
      </c>
      <c r="F1090" s="3">
        <v>39430</v>
      </c>
      <c r="G1090" s="2" t="s">
        <v>87</v>
      </c>
      <c r="H1090" s="2">
        <v>1847</v>
      </c>
      <c r="I1090" s="2">
        <v>129290</v>
      </c>
      <c r="J1090" s="2">
        <v>271</v>
      </c>
      <c r="K1090" s="5">
        <v>1700</v>
      </c>
      <c r="L1090" s="5">
        <v>206.86</v>
      </c>
      <c r="M1090" s="9">
        <f t="shared" si="16"/>
        <v>6.2730627306273066</v>
      </c>
    </row>
    <row r="1091" spans="1:13" x14ac:dyDescent="0.2">
      <c r="A1091" s="2">
        <v>10650</v>
      </c>
      <c r="B1091" s="2" t="s">
        <v>56</v>
      </c>
      <c r="C1091" s="2" t="s">
        <v>86</v>
      </c>
      <c r="D1091" s="2" t="s">
        <v>14</v>
      </c>
      <c r="E1091" s="3">
        <v>39519</v>
      </c>
      <c r="F1091" s="3">
        <v>39519</v>
      </c>
      <c r="G1091" s="2" t="s">
        <v>87</v>
      </c>
      <c r="H1091" s="2">
        <v>100</v>
      </c>
      <c r="I1091" s="2">
        <v>3200</v>
      </c>
      <c r="J1091" s="2">
        <v>35</v>
      </c>
      <c r="K1091" s="5">
        <v>861</v>
      </c>
      <c r="L1091" s="5">
        <v>5.12</v>
      </c>
      <c r="M1091" s="9">
        <f t="shared" ref="M1091:M1154" si="17">IF(J1091=0, "", K1091/J1091)</f>
        <v>24.6</v>
      </c>
    </row>
    <row r="1092" spans="1:13" x14ac:dyDescent="0.2">
      <c r="A1092" s="2">
        <v>10651</v>
      </c>
      <c r="B1092" s="2" t="s">
        <v>57</v>
      </c>
      <c r="C1092" s="2" t="s">
        <v>86</v>
      </c>
      <c r="D1092" s="2" t="s">
        <v>14</v>
      </c>
      <c r="E1092" s="3">
        <v>39546</v>
      </c>
      <c r="F1092" s="3">
        <v>39543</v>
      </c>
      <c r="G1092" s="2" t="s">
        <v>87</v>
      </c>
      <c r="H1092" s="2">
        <v>120</v>
      </c>
      <c r="I1092" s="2">
        <v>182.4</v>
      </c>
      <c r="J1092" s="2">
        <v>5092</v>
      </c>
      <c r="K1092" s="5">
        <v>8118.64</v>
      </c>
      <c r="L1092" s="5">
        <v>0.28999999999999998</v>
      </c>
      <c r="M1092" s="9">
        <f t="shared" si="17"/>
        <v>1.5943912018853104</v>
      </c>
    </row>
    <row r="1093" spans="1:13" x14ac:dyDescent="0.2">
      <c r="A1093" s="2">
        <v>10652</v>
      </c>
      <c r="B1093" s="2" t="s">
        <v>33</v>
      </c>
      <c r="C1093" s="2" t="s">
        <v>86</v>
      </c>
      <c r="D1093" s="2" t="s">
        <v>14</v>
      </c>
      <c r="E1093" s="3">
        <v>39461</v>
      </c>
      <c r="F1093" s="3">
        <v>39461</v>
      </c>
      <c r="G1093" s="2" t="s">
        <v>87</v>
      </c>
      <c r="H1093" s="2">
        <v>1860</v>
      </c>
      <c r="I1093" s="2">
        <v>23101.200000000001</v>
      </c>
      <c r="J1093" s="2">
        <v>4091</v>
      </c>
      <c r="K1093" s="5">
        <v>12130.9</v>
      </c>
      <c r="L1093" s="5">
        <v>36.96</v>
      </c>
      <c r="M1093" s="9">
        <f t="shared" si="17"/>
        <v>2.9652652163285258</v>
      </c>
    </row>
    <row r="1094" spans="1:13" x14ac:dyDescent="0.2">
      <c r="A1094" s="2">
        <v>10653</v>
      </c>
      <c r="B1094" s="2" t="s">
        <v>57</v>
      </c>
      <c r="C1094" s="2" t="s">
        <v>86</v>
      </c>
      <c r="D1094" s="2" t="s">
        <v>14</v>
      </c>
      <c r="E1094" s="3">
        <v>39556</v>
      </c>
      <c r="F1094" s="3">
        <v>39556</v>
      </c>
      <c r="G1094" s="2" t="s">
        <v>87</v>
      </c>
      <c r="H1094" s="2">
        <v>2744</v>
      </c>
      <c r="I1094" s="2">
        <v>6695.36</v>
      </c>
      <c r="J1094" s="2">
        <v>998</v>
      </c>
      <c r="K1094" s="5">
        <v>3894.6</v>
      </c>
      <c r="L1094" s="5">
        <v>10.71</v>
      </c>
      <c r="M1094" s="9">
        <f t="shared" si="17"/>
        <v>3.9024048096192385</v>
      </c>
    </row>
    <row r="1095" spans="1:13" x14ac:dyDescent="0.2">
      <c r="A1095" s="2">
        <v>10654</v>
      </c>
      <c r="B1095" s="2" t="s">
        <v>57</v>
      </c>
      <c r="C1095" s="2" t="s">
        <v>86</v>
      </c>
      <c r="D1095" s="2" t="s">
        <v>14</v>
      </c>
      <c r="E1095" s="3">
        <v>39546</v>
      </c>
      <c r="F1095" s="3">
        <v>39543</v>
      </c>
      <c r="G1095" s="2" t="s">
        <v>87</v>
      </c>
      <c r="H1095" s="2">
        <v>52240</v>
      </c>
      <c r="I1095" s="2">
        <v>104480</v>
      </c>
      <c r="J1095" s="2">
        <v>4230</v>
      </c>
      <c r="K1095" s="5">
        <v>8771.34</v>
      </c>
      <c r="L1095" s="5">
        <v>167.17</v>
      </c>
      <c r="M1095" s="9">
        <f t="shared" si="17"/>
        <v>2.0736028368794326</v>
      </c>
    </row>
    <row r="1096" spans="1:13" x14ac:dyDescent="0.2">
      <c r="A1096" s="2">
        <v>10656</v>
      </c>
      <c r="B1096" s="2" t="s">
        <v>22</v>
      </c>
      <c r="C1096" s="2" t="s">
        <v>86</v>
      </c>
      <c r="D1096" s="2" t="s">
        <v>35</v>
      </c>
      <c r="E1096" s="3">
        <v>39462</v>
      </c>
      <c r="F1096" s="3">
        <v>39462</v>
      </c>
      <c r="G1096" s="2" t="s">
        <v>87</v>
      </c>
      <c r="H1096" s="2">
        <v>2100</v>
      </c>
      <c r="I1096" s="2">
        <v>151179</v>
      </c>
      <c r="J1096" s="2">
        <v>498</v>
      </c>
      <c r="K1096" s="5">
        <v>2292.6</v>
      </c>
      <c r="L1096" s="5">
        <v>241.89</v>
      </c>
      <c r="M1096" s="9">
        <f t="shared" si="17"/>
        <v>4.6036144578313252</v>
      </c>
    </row>
    <row r="1097" spans="1:13" x14ac:dyDescent="0.2">
      <c r="A1097" s="2">
        <v>10658</v>
      </c>
      <c r="B1097" s="2" t="s">
        <v>21</v>
      </c>
      <c r="C1097" s="2" t="s">
        <v>86</v>
      </c>
      <c r="D1097" s="2" t="s">
        <v>14</v>
      </c>
      <c r="E1097" s="3">
        <v>39456</v>
      </c>
      <c r="F1097" s="3">
        <v>39456</v>
      </c>
      <c r="G1097" s="2" t="s">
        <v>87</v>
      </c>
      <c r="H1097" s="2">
        <v>367</v>
      </c>
      <c r="I1097" s="2">
        <v>3486.5</v>
      </c>
      <c r="J1097" s="2">
        <v>447</v>
      </c>
      <c r="K1097" s="5">
        <v>2230</v>
      </c>
      <c r="L1097" s="5">
        <v>5.58</v>
      </c>
      <c r="M1097" s="9">
        <f t="shared" si="17"/>
        <v>4.9888143176733779</v>
      </c>
    </row>
    <row r="1098" spans="1:13" x14ac:dyDescent="0.2">
      <c r="A1098" s="2">
        <v>10660</v>
      </c>
      <c r="B1098" s="2" t="s">
        <v>30</v>
      </c>
      <c r="C1098" s="2" t="s">
        <v>86</v>
      </c>
      <c r="D1098" s="2" t="s">
        <v>14</v>
      </c>
      <c r="E1098" s="3">
        <v>39475</v>
      </c>
      <c r="F1098" s="3">
        <v>39475</v>
      </c>
      <c r="G1098" s="2" t="s">
        <v>87</v>
      </c>
      <c r="H1098" s="2">
        <v>2093</v>
      </c>
      <c r="I1098" s="2">
        <v>20.93</v>
      </c>
      <c r="J1098" s="2">
        <v>609</v>
      </c>
      <c r="K1098" s="5">
        <v>12977.28</v>
      </c>
      <c r="L1098" s="5">
        <v>0.03</v>
      </c>
      <c r="M1098" s="9">
        <f t="shared" si="17"/>
        <v>21.309162561576354</v>
      </c>
    </row>
    <row r="1099" spans="1:13" x14ac:dyDescent="0.2">
      <c r="A1099" s="2">
        <v>10662</v>
      </c>
      <c r="B1099" s="2" t="s">
        <v>25</v>
      </c>
      <c r="C1099" s="2" t="s">
        <v>86</v>
      </c>
      <c r="D1099" s="2" t="s">
        <v>14</v>
      </c>
      <c r="E1099" s="3">
        <v>39484</v>
      </c>
      <c r="F1099" s="3">
        <v>39484</v>
      </c>
      <c r="G1099" s="2" t="s">
        <v>87</v>
      </c>
      <c r="H1099" s="2">
        <v>9476</v>
      </c>
      <c r="I1099" s="2">
        <v>90022</v>
      </c>
      <c r="J1099" s="2">
        <v>1008</v>
      </c>
      <c r="K1099" s="5">
        <v>4207.3999999999996</v>
      </c>
      <c r="L1099" s="5">
        <v>144.04</v>
      </c>
      <c r="M1099" s="9">
        <f t="shared" si="17"/>
        <v>4.1740079365079366</v>
      </c>
    </row>
    <row r="1100" spans="1:13" x14ac:dyDescent="0.2">
      <c r="A1100" s="2">
        <v>10663</v>
      </c>
      <c r="B1100" s="2" t="s">
        <v>48</v>
      </c>
      <c r="C1100" s="2" t="s">
        <v>86</v>
      </c>
      <c r="D1100" s="2" t="s">
        <v>14</v>
      </c>
      <c r="E1100" s="3">
        <v>39471</v>
      </c>
      <c r="F1100" s="3">
        <v>39471</v>
      </c>
      <c r="G1100" s="2" t="s">
        <v>87</v>
      </c>
      <c r="H1100" s="2">
        <v>5670</v>
      </c>
      <c r="I1100" s="2">
        <v>70421.399999999994</v>
      </c>
      <c r="J1100" s="2">
        <v>441</v>
      </c>
      <c r="K1100" s="5">
        <v>6141.25</v>
      </c>
      <c r="L1100" s="5">
        <v>112.67</v>
      </c>
      <c r="M1100" s="9">
        <f t="shared" si="17"/>
        <v>13.925736961451246</v>
      </c>
    </row>
    <row r="1101" spans="1:13" x14ac:dyDescent="0.2">
      <c r="A1101" s="2">
        <v>10664</v>
      </c>
      <c r="B1101" s="2" t="s">
        <v>12</v>
      </c>
      <c r="C1101" s="2" t="s">
        <v>86</v>
      </c>
      <c r="D1101" s="2" t="s">
        <v>14</v>
      </c>
      <c r="E1101" s="3">
        <v>39464</v>
      </c>
      <c r="F1101" s="3">
        <v>39464</v>
      </c>
      <c r="G1101" s="2" t="s">
        <v>87</v>
      </c>
      <c r="H1101" s="2">
        <v>9</v>
      </c>
      <c r="I1101" s="2">
        <v>2773.53</v>
      </c>
      <c r="J1101" s="2">
        <v>13</v>
      </c>
      <c r="K1101" s="5">
        <v>1148</v>
      </c>
      <c r="L1101" s="5">
        <v>4.4400000000000004</v>
      </c>
      <c r="M1101" s="9">
        <f t="shared" si="17"/>
        <v>88.307692307692307</v>
      </c>
    </row>
    <row r="1102" spans="1:13" x14ac:dyDescent="0.2">
      <c r="A1102" s="2">
        <v>10665</v>
      </c>
      <c r="B1102" s="2" t="s">
        <v>12</v>
      </c>
      <c r="C1102" s="2" t="s">
        <v>86</v>
      </c>
      <c r="D1102" s="2" t="s">
        <v>14</v>
      </c>
      <c r="E1102" s="3">
        <v>39444</v>
      </c>
      <c r="F1102" s="3">
        <v>39444</v>
      </c>
      <c r="G1102" s="2" t="s">
        <v>87</v>
      </c>
      <c r="H1102" s="2">
        <v>475</v>
      </c>
      <c r="I1102" s="2">
        <v>912</v>
      </c>
      <c r="J1102" s="2">
        <v>170</v>
      </c>
      <c r="K1102" s="5">
        <v>1301</v>
      </c>
      <c r="L1102" s="5">
        <v>1.46</v>
      </c>
      <c r="M1102" s="9">
        <f t="shared" si="17"/>
        <v>7.6529411764705886</v>
      </c>
    </row>
    <row r="1103" spans="1:13" x14ac:dyDescent="0.2">
      <c r="A1103" s="2">
        <v>10666</v>
      </c>
      <c r="B1103" s="2" t="s">
        <v>22</v>
      </c>
      <c r="C1103" s="2" t="s">
        <v>86</v>
      </c>
      <c r="D1103" s="2" t="s">
        <v>35</v>
      </c>
      <c r="E1103" s="3">
        <v>39490</v>
      </c>
      <c r="F1103" s="3">
        <v>39490</v>
      </c>
      <c r="G1103" s="2" t="s">
        <v>87</v>
      </c>
      <c r="H1103" s="2">
        <v>44135</v>
      </c>
      <c r="I1103" s="2">
        <v>548156.69999999995</v>
      </c>
      <c r="J1103" s="2">
        <v>3462</v>
      </c>
      <c r="K1103" s="5">
        <v>12569.92</v>
      </c>
      <c r="L1103" s="5">
        <v>877.05</v>
      </c>
      <c r="M1103" s="9">
        <f t="shared" si="17"/>
        <v>3.6308261120739456</v>
      </c>
    </row>
    <row r="1104" spans="1:13" x14ac:dyDescent="0.2">
      <c r="A1104" s="2">
        <v>10667</v>
      </c>
      <c r="B1104" s="2" t="s">
        <v>12</v>
      </c>
      <c r="C1104" s="2" t="s">
        <v>86</v>
      </c>
      <c r="D1104" s="2" t="s">
        <v>14</v>
      </c>
      <c r="E1104" s="3">
        <v>39483</v>
      </c>
      <c r="F1104" s="3">
        <v>39483</v>
      </c>
      <c r="G1104" s="2" t="s">
        <v>87</v>
      </c>
      <c r="H1104" s="2">
        <v>5900</v>
      </c>
      <c r="I1104" s="2">
        <v>8260</v>
      </c>
      <c r="J1104" s="2">
        <v>2093</v>
      </c>
      <c r="K1104" s="5">
        <v>5962.31</v>
      </c>
      <c r="L1104" s="5">
        <v>13.22</v>
      </c>
      <c r="M1104" s="9">
        <f t="shared" si="17"/>
        <v>2.8486908743430486</v>
      </c>
    </row>
    <row r="1105" spans="1:13" x14ac:dyDescent="0.2">
      <c r="A1105" s="2">
        <v>10669</v>
      </c>
      <c r="B1105" s="2" t="s">
        <v>67</v>
      </c>
      <c r="C1105" s="2" t="s">
        <v>86</v>
      </c>
      <c r="D1105" s="2" t="s">
        <v>35</v>
      </c>
      <c r="E1105" s="3">
        <v>39513</v>
      </c>
      <c r="F1105" s="3">
        <v>39513</v>
      </c>
      <c r="G1105" s="2" t="s">
        <v>87</v>
      </c>
      <c r="H1105" s="2">
        <v>656</v>
      </c>
      <c r="I1105" s="2">
        <v>17220</v>
      </c>
      <c r="J1105" s="2">
        <v>58</v>
      </c>
      <c r="K1105" s="5">
        <v>794.22</v>
      </c>
      <c r="L1105" s="5">
        <v>27.55</v>
      </c>
      <c r="M1105" s="9">
        <f t="shared" si="17"/>
        <v>13.693448275862069</v>
      </c>
    </row>
    <row r="1106" spans="1:13" x14ac:dyDescent="0.2">
      <c r="A1106" s="2">
        <v>10670</v>
      </c>
      <c r="B1106" s="2" t="s">
        <v>67</v>
      </c>
      <c r="C1106" s="2" t="s">
        <v>86</v>
      </c>
      <c r="D1106" s="2" t="s">
        <v>35</v>
      </c>
      <c r="E1106" s="3">
        <v>39506</v>
      </c>
      <c r="F1106" s="3">
        <v>39506</v>
      </c>
      <c r="G1106" s="2" t="s">
        <v>87</v>
      </c>
      <c r="H1106" s="2">
        <v>93</v>
      </c>
      <c r="I1106" s="2">
        <v>688.2</v>
      </c>
      <c r="J1106" s="2">
        <v>311</v>
      </c>
      <c r="K1106" s="5">
        <v>1430.22</v>
      </c>
      <c r="L1106" s="5">
        <v>1.1000000000000001</v>
      </c>
      <c r="M1106" s="9">
        <f t="shared" si="17"/>
        <v>4.5987781350482315</v>
      </c>
    </row>
    <row r="1107" spans="1:13" x14ac:dyDescent="0.2">
      <c r="A1107" s="2">
        <v>10671</v>
      </c>
      <c r="B1107" s="2" t="s">
        <v>57</v>
      </c>
      <c r="C1107" s="2" t="s">
        <v>86</v>
      </c>
      <c r="D1107" s="2" t="s">
        <v>14</v>
      </c>
      <c r="E1107" s="3">
        <v>39507</v>
      </c>
      <c r="F1107" s="3">
        <v>39507</v>
      </c>
      <c r="G1107" s="2" t="s">
        <v>87</v>
      </c>
      <c r="H1107" s="2">
        <v>4300</v>
      </c>
      <c r="I1107" s="2">
        <v>309557</v>
      </c>
      <c r="J1107" s="2">
        <v>1017</v>
      </c>
      <c r="K1107" s="5">
        <v>519.71</v>
      </c>
      <c r="L1107" s="5">
        <v>495.29</v>
      </c>
      <c r="M1107" s="9">
        <f t="shared" si="17"/>
        <v>0.5110226155358899</v>
      </c>
    </row>
    <row r="1108" spans="1:13" x14ac:dyDescent="0.2">
      <c r="A1108" s="2">
        <v>10672</v>
      </c>
      <c r="B1108" s="2" t="s">
        <v>57</v>
      </c>
      <c r="C1108" s="2" t="s">
        <v>86</v>
      </c>
      <c r="D1108" s="2" t="s">
        <v>14</v>
      </c>
      <c r="E1108" s="3">
        <v>39517</v>
      </c>
      <c r="F1108" s="3">
        <v>39517</v>
      </c>
      <c r="G1108" s="2" t="s">
        <v>87</v>
      </c>
      <c r="H1108" s="2">
        <v>2106</v>
      </c>
      <c r="I1108" s="2">
        <v>6402.24</v>
      </c>
      <c r="J1108" s="2">
        <v>113</v>
      </c>
      <c r="K1108" s="5">
        <v>919.2</v>
      </c>
      <c r="L1108" s="5">
        <v>10.24</v>
      </c>
      <c r="M1108" s="9">
        <f t="shared" si="17"/>
        <v>8.1345132743362836</v>
      </c>
    </row>
    <row r="1109" spans="1:13" x14ac:dyDescent="0.2">
      <c r="A1109" s="2">
        <v>10673</v>
      </c>
      <c r="B1109" s="2" t="s">
        <v>22</v>
      </c>
      <c r="C1109" s="2" t="s">
        <v>86</v>
      </c>
      <c r="D1109" s="2" t="s">
        <v>52</v>
      </c>
      <c r="E1109" s="3">
        <v>39658</v>
      </c>
      <c r="F1109" s="3">
        <v>39658</v>
      </c>
      <c r="G1109" s="2" t="s">
        <v>87</v>
      </c>
      <c r="H1109" s="2">
        <v>50000</v>
      </c>
      <c r="I1109" s="2">
        <v>360000</v>
      </c>
      <c r="J1109" s="2">
        <v>3679</v>
      </c>
      <c r="K1109" s="5">
        <v>5014.6499999999996</v>
      </c>
      <c r="L1109" s="5">
        <v>576</v>
      </c>
      <c r="M1109" s="9">
        <f t="shared" si="17"/>
        <v>1.3630470236477303</v>
      </c>
    </row>
    <row r="1110" spans="1:13" x14ac:dyDescent="0.2">
      <c r="A1110" s="2">
        <v>10674</v>
      </c>
      <c r="B1110" s="2" t="s">
        <v>25</v>
      </c>
      <c r="C1110" s="2" t="s">
        <v>86</v>
      </c>
      <c r="D1110" s="2" t="s">
        <v>14</v>
      </c>
      <c r="E1110" s="3">
        <v>39658</v>
      </c>
      <c r="F1110" s="3">
        <v>39658</v>
      </c>
      <c r="G1110" s="2" t="s">
        <v>87</v>
      </c>
      <c r="H1110" s="2">
        <v>1300</v>
      </c>
      <c r="I1110" s="2">
        <v>4420</v>
      </c>
      <c r="J1110" s="2">
        <v>16709</v>
      </c>
      <c r="K1110" s="5">
        <v>15210</v>
      </c>
      <c r="L1110" s="5">
        <v>7.07</v>
      </c>
      <c r="M1110" s="9">
        <f t="shared" si="17"/>
        <v>0.91028786881321444</v>
      </c>
    </row>
    <row r="1111" spans="1:13" x14ac:dyDescent="0.2">
      <c r="A1111" s="2">
        <v>10675</v>
      </c>
      <c r="B1111" s="2" t="s">
        <v>88</v>
      </c>
      <c r="C1111" s="2" t="s">
        <v>86</v>
      </c>
      <c r="D1111" s="2" t="s">
        <v>14</v>
      </c>
      <c r="E1111" s="3">
        <v>39587</v>
      </c>
      <c r="F1111" s="3">
        <v>39587</v>
      </c>
      <c r="G1111" s="2" t="s">
        <v>87</v>
      </c>
      <c r="H1111" s="2">
        <v>20</v>
      </c>
      <c r="I1111" s="2">
        <v>1439.8</v>
      </c>
      <c r="J1111" s="2"/>
      <c r="K1111" s="5"/>
      <c r="L1111" s="5">
        <v>2.2999999999999998</v>
      </c>
      <c r="M1111" s="9" t="str">
        <f t="shared" si="17"/>
        <v/>
      </c>
    </row>
    <row r="1112" spans="1:13" x14ac:dyDescent="0.2">
      <c r="A1112" s="2">
        <v>10676</v>
      </c>
      <c r="B1112" s="2" t="s">
        <v>21</v>
      </c>
      <c r="C1112" s="2" t="s">
        <v>86</v>
      </c>
      <c r="D1112" s="2" t="s">
        <v>14</v>
      </c>
      <c r="E1112" s="3">
        <v>39588</v>
      </c>
      <c r="F1112" s="3">
        <v>39588</v>
      </c>
      <c r="G1112" s="2" t="s">
        <v>87</v>
      </c>
      <c r="H1112" s="2">
        <v>3226</v>
      </c>
      <c r="I1112" s="2">
        <v>42841.279999999999</v>
      </c>
      <c r="J1112" s="2">
        <v>359</v>
      </c>
      <c r="K1112" s="5">
        <v>2750.89</v>
      </c>
      <c r="L1112" s="5">
        <v>68.55</v>
      </c>
      <c r="M1112" s="9">
        <f t="shared" si="17"/>
        <v>7.6626462395543173</v>
      </c>
    </row>
    <row r="1113" spans="1:13" x14ac:dyDescent="0.2">
      <c r="A1113" s="2">
        <v>10677</v>
      </c>
      <c r="B1113" s="2" t="s">
        <v>50</v>
      </c>
      <c r="C1113" s="2" t="s">
        <v>86</v>
      </c>
      <c r="D1113" s="2" t="s">
        <v>14</v>
      </c>
      <c r="E1113" s="3">
        <v>39618</v>
      </c>
      <c r="F1113" s="3">
        <v>39618</v>
      </c>
      <c r="G1113" s="2" t="s">
        <v>87</v>
      </c>
      <c r="H1113" s="2">
        <v>24320</v>
      </c>
      <c r="I1113" s="2">
        <v>292083.20000000001</v>
      </c>
      <c r="J1113" s="2">
        <v>2094</v>
      </c>
      <c r="K1113" s="5">
        <v>4528.5</v>
      </c>
      <c r="L1113" s="5">
        <v>467.33</v>
      </c>
      <c r="M1113" s="9">
        <f t="shared" si="17"/>
        <v>2.1626074498567336</v>
      </c>
    </row>
    <row r="1114" spans="1:13" x14ac:dyDescent="0.2">
      <c r="A1114" s="2">
        <v>10678</v>
      </c>
      <c r="B1114" s="2" t="s">
        <v>22</v>
      </c>
      <c r="C1114" s="2" t="s">
        <v>86</v>
      </c>
      <c r="D1114" s="2" t="s">
        <v>52</v>
      </c>
      <c r="E1114" s="3">
        <v>39658</v>
      </c>
      <c r="F1114" s="3">
        <v>39658</v>
      </c>
      <c r="G1114" s="2" t="s">
        <v>87</v>
      </c>
      <c r="H1114" s="2">
        <v>14124</v>
      </c>
      <c r="I1114" s="2">
        <v>133471.79999999999</v>
      </c>
      <c r="J1114" s="2">
        <v>2115</v>
      </c>
      <c r="K1114" s="5">
        <v>2882.85</v>
      </c>
      <c r="L1114" s="5">
        <v>213.55</v>
      </c>
      <c r="M1114" s="9">
        <f t="shared" si="17"/>
        <v>1.3630496453900709</v>
      </c>
    </row>
    <row r="1115" spans="1:13" x14ac:dyDescent="0.2">
      <c r="A1115" s="2">
        <v>10679</v>
      </c>
      <c r="B1115" s="2" t="s">
        <v>58</v>
      </c>
      <c r="C1115" s="2" t="s">
        <v>86</v>
      </c>
      <c r="D1115" s="2" t="s">
        <v>52</v>
      </c>
      <c r="E1115" s="3">
        <v>39538</v>
      </c>
      <c r="F1115" s="3">
        <v>39538</v>
      </c>
      <c r="G1115" s="2" t="s">
        <v>87</v>
      </c>
      <c r="H1115" s="2">
        <v>3</v>
      </c>
      <c r="I1115" s="2">
        <v>0.03</v>
      </c>
      <c r="J1115" s="2">
        <v>3</v>
      </c>
      <c r="K1115" s="5">
        <v>99</v>
      </c>
      <c r="L1115" s="5">
        <v>0</v>
      </c>
      <c r="M1115" s="9">
        <f t="shared" si="17"/>
        <v>33</v>
      </c>
    </row>
    <row r="1116" spans="1:13" x14ac:dyDescent="0.2">
      <c r="A1116" s="2">
        <v>10680</v>
      </c>
      <c r="B1116" s="2" t="s">
        <v>58</v>
      </c>
      <c r="C1116" s="2" t="s">
        <v>86</v>
      </c>
      <c r="D1116" s="2" t="s">
        <v>52</v>
      </c>
      <c r="E1116" s="3">
        <v>39598</v>
      </c>
      <c r="F1116" s="3">
        <v>39598</v>
      </c>
      <c r="G1116" s="2" t="s">
        <v>87</v>
      </c>
      <c r="H1116" s="2">
        <v>997</v>
      </c>
      <c r="I1116" s="2">
        <v>9.9700000000000006</v>
      </c>
      <c r="J1116" s="2">
        <v>399</v>
      </c>
      <c r="K1116" s="5">
        <v>417.42</v>
      </c>
      <c r="L1116" s="5">
        <v>0.02</v>
      </c>
      <c r="M1116" s="9">
        <f t="shared" si="17"/>
        <v>1.0461654135338345</v>
      </c>
    </row>
    <row r="1117" spans="1:13" x14ac:dyDescent="0.2">
      <c r="A1117" s="2">
        <v>10681</v>
      </c>
      <c r="B1117" s="2" t="s">
        <v>33</v>
      </c>
      <c r="C1117" s="2" t="s">
        <v>86</v>
      </c>
      <c r="D1117" s="2" t="s">
        <v>52</v>
      </c>
      <c r="E1117" s="3">
        <v>39608</v>
      </c>
      <c r="F1117" s="3">
        <v>39608</v>
      </c>
      <c r="G1117" s="2" t="s">
        <v>87</v>
      </c>
      <c r="H1117" s="2">
        <v>1600</v>
      </c>
      <c r="I1117" s="2">
        <v>3200</v>
      </c>
      <c r="J1117" s="2">
        <v>96</v>
      </c>
      <c r="K1117" s="5">
        <v>2145.17</v>
      </c>
      <c r="L1117" s="5">
        <v>5.12</v>
      </c>
      <c r="M1117" s="9">
        <f t="shared" si="17"/>
        <v>22.345520833333335</v>
      </c>
    </row>
    <row r="1118" spans="1:13" x14ac:dyDescent="0.2">
      <c r="A1118" s="2">
        <v>10682</v>
      </c>
      <c r="B1118" s="2" t="s">
        <v>12</v>
      </c>
      <c r="C1118" s="2" t="s">
        <v>86</v>
      </c>
      <c r="D1118" s="2" t="s">
        <v>14</v>
      </c>
      <c r="E1118" s="3">
        <v>39534</v>
      </c>
      <c r="F1118" s="3">
        <v>39534</v>
      </c>
      <c r="G1118" s="2" t="s">
        <v>87</v>
      </c>
      <c r="H1118" s="2">
        <v>374</v>
      </c>
      <c r="I1118" s="2">
        <v>10296.219999999999</v>
      </c>
      <c r="J1118" s="2">
        <v>1118</v>
      </c>
      <c r="K1118" s="5">
        <v>2810.58</v>
      </c>
      <c r="L1118" s="5">
        <v>16.47</v>
      </c>
      <c r="M1118" s="9">
        <f t="shared" si="17"/>
        <v>2.5139355992844363</v>
      </c>
    </row>
    <row r="1119" spans="1:13" x14ac:dyDescent="0.2">
      <c r="A1119" s="2">
        <v>10683</v>
      </c>
      <c r="B1119" s="2" t="s">
        <v>32</v>
      </c>
      <c r="C1119" s="2" t="s">
        <v>86</v>
      </c>
      <c r="D1119" s="2" t="s">
        <v>14</v>
      </c>
      <c r="E1119" s="3">
        <v>39595</v>
      </c>
      <c r="F1119" s="3">
        <v>39595</v>
      </c>
      <c r="G1119" s="2" t="s">
        <v>87</v>
      </c>
      <c r="H1119" s="2">
        <v>5056</v>
      </c>
      <c r="I1119" s="2">
        <v>9707.52</v>
      </c>
      <c r="J1119" s="2">
        <v>2166</v>
      </c>
      <c r="K1119" s="5">
        <v>22956</v>
      </c>
      <c r="L1119" s="5">
        <v>15.53</v>
      </c>
      <c r="M1119" s="9">
        <f t="shared" si="17"/>
        <v>10.598337950138504</v>
      </c>
    </row>
    <row r="1120" spans="1:13" x14ac:dyDescent="0.2">
      <c r="A1120" s="2">
        <v>10684</v>
      </c>
      <c r="B1120" s="2" t="s">
        <v>32</v>
      </c>
      <c r="C1120" s="2" t="s">
        <v>86</v>
      </c>
      <c r="D1120" s="2" t="s">
        <v>14</v>
      </c>
      <c r="E1120" s="3">
        <v>39601</v>
      </c>
      <c r="F1120" s="3">
        <v>39601</v>
      </c>
      <c r="G1120" s="2" t="s">
        <v>87</v>
      </c>
      <c r="H1120" s="2">
        <v>4725</v>
      </c>
      <c r="I1120" s="2">
        <v>7182</v>
      </c>
      <c r="J1120" s="2">
        <v>1154</v>
      </c>
      <c r="K1120" s="5">
        <v>12508.65</v>
      </c>
      <c r="L1120" s="5">
        <v>11.49</v>
      </c>
      <c r="M1120" s="9">
        <f t="shared" si="17"/>
        <v>10.839384748700173</v>
      </c>
    </row>
    <row r="1121" spans="1:13" x14ac:dyDescent="0.2">
      <c r="A1121" s="2">
        <v>10685</v>
      </c>
      <c r="B1121" s="2" t="s">
        <v>42</v>
      </c>
      <c r="C1121" s="2" t="s">
        <v>86</v>
      </c>
      <c r="D1121" s="2" t="s">
        <v>35</v>
      </c>
      <c r="E1121" s="3">
        <v>39532</v>
      </c>
      <c r="F1121" s="3">
        <v>39532</v>
      </c>
      <c r="G1121" s="2" t="s">
        <v>87</v>
      </c>
      <c r="H1121" s="2">
        <v>51293</v>
      </c>
      <c r="I1121" s="2">
        <v>77965.36</v>
      </c>
      <c r="J1121" s="2">
        <v>3371</v>
      </c>
      <c r="K1121" s="5">
        <v>11862.2</v>
      </c>
      <c r="L1121" s="5">
        <v>124.74</v>
      </c>
      <c r="M1121" s="9">
        <f t="shared" si="17"/>
        <v>3.5188964698902403</v>
      </c>
    </row>
    <row r="1122" spans="1:13" x14ac:dyDescent="0.2">
      <c r="A1122" s="2">
        <v>10686</v>
      </c>
      <c r="B1122" s="2" t="s">
        <v>21</v>
      </c>
      <c r="C1122" s="2" t="s">
        <v>86</v>
      </c>
      <c r="D1122" s="2" t="s">
        <v>14</v>
      </c>
      <c r="E1122" s="3">
        <v>39645</v>
      </c>
      <c r="F1122" s="3">
        <v>39645</v>
      </c>
      <c r="G1122" s="2" t="s">
        <v>87</v>
      </c>
      <c r="H1122" s="2">
        <v>11527</v>
      </c>
      <c r="I1122" s="2">
        <v>138439.26999999999</v>
      </c>
      <c r="J1122" s="2">
        <v>1994</v>
      </c>
      <c r="K1122" s="5">
        <v>10231.84</v>
      </c>
      <c r="L1122" s="5">
        <v>221.5</v>
      </c>
      <c r="M1122" s="9">
        <f t="shared" si="17"/>
        <v>5.1313139418254767</v>
      </c>
    </row>
    <row r="1123" spans="1:13" x14ac:dyDescent="0.2">
      <c r="A1123" s="2">
        <v>10687</v>
      </c>
      <c r="B1123" s="2" t="s">
        <v>58</v>
      </c>
      <c r="C1123" s="2" t="s">
        <v>86</v>
      </c>
      <c r="D1123" s="2" t="s">
        <v>52</v>
      </c>
      <c r="E1123" s="3">
        <v>39505</v>
      </c>
      <c r="F1123" s="3">
        <v>39505</v>
      </c>
      <c r="G1123" s="2" t="s">
        <v>87</v>
      </c>
      <c r="H1123" s="2">
        <v>270</v>
      </c>
      <c r="I1123" s="2">
        <v>5400</v>
      </c>
      <c r="J1123" s="2">
        <v>97</v>
      </c>
      <c r="K1123" s="5">
        <v>98.08</v>
      </c>
      <c r="L1123" s="5">
        <v>8.64</v>
      </c>
      <c r="M1123" s="9">
        <f t="shared" si="17"/>
        <v>1.0111340206185566</v>
      </c>
    </row>
    <row r="1124" spans="1:13" x14ac:dyDescent="0.2">
      <c r="A1124" s="2">
        <v>10688</v>
      </c>
      <c r="B1124" s="2" t="s">
        <v>32</v>
      </c>
      <c r="C1124" s="2" t="s">
        <v>86</v>
      </c>
      <c r="D1124" s="2" t="s">
        <v>14</v>
      </c>
      <c r="E1124" s="3">
        <v>39594</v>
      </c>
      <c r="F1124" s="3">
        <v>39594</v>
      </c>
      <c r="G1124" s="2" t="s">
        <v>87</v>
      </c>
      <c r="H1124" s="2">
        <v>11760</v>
      </c>
      <c r="I1124" s="2">
        <v>39984</v>
      </c>
      <c r="J1124" s="2">
        <v>3820</v>
      </c>
      <c r="K1124" s="5">
        <v>35933.800000000003</v>
      </c>
      <c r="L1124" s="5">
        <v>63.97</v>
      </c>
      <c r="M1124" s="9">
        <f t="shared" si="17"/>
        <v>9.4067539267015707</v>
      </c>
    </row>
    <row r="1125" spans="1:13" x14ac:dyDescent="0.2">
      <c r="A1125" s="2">
        <v>10689</v>
      </c>
      <c r="B1125" s="2" t="s">
        <v>12</v>
      </c>
      <c r="C1125" s="2" t="s">
        <v>86</v>
      </c>
      <c r="D1125" s="2" t="s">
        <v>14</v>
      </c>
      <c r="E1125" s="3">
        <v>39601</v>
      </c>
      <c r="F1125" s="3">
        <v>39601</v>
      </c>
      <c r="G1125" s="2" t="s">
        <v>87</v>
      </c>
      <c r="H1125" s="2">
        <v>1664</v>
      </c>
      <c r="I1125" s="2">
        <v>27456</v>
      </c>
      <c r="J1125" s="2">
        <v>905</v>
      </c>
      <c r="K1125" s="5">
        <v>10451.25</v>
      </c>
      <c r="L1125" s="5">
        <v>43.93</v>
      </c>
      <c r="M1125" s="9">
        <f t="shared" si="17"/>
        <v>11.548342541436464</v>
      </c>
    </row>
    <row r="1126" spans="1:13" x14ac:dyDescent="0.2">
      <c r="A1126" s="2">
        <v>10690</v>
      </c>
      <c r="B1126" s="2" t="s">
        <v>22</v>
      </c>
      <c r="C1126" s="2" t="s">
        <v>86</v>
      </c>
      <c r="D1126" s="2" t="s">
        <v>52</v>
      </c>
      <c r="E1126" s="3">
        <v>39616</v>
      </c>
      <c r="F1126" s="3">
        <v>39616</v>
      </c>
      <c r="G1126" s="2" t="s">
        <v>87</v>
      </c>
      <c r="H1126" s="2">
        <v>42768</v>
      </c>
      <c r="I1126" s="2">
        <v>85536</v>
      </c>
      <c r="J1126" s="2">
        <v>2493</v>
      </c>
      <c r="K1126" s="5">
        <v>4887.18</v>
      </c>
      <c r="L1126" s="5">
        <v>136.86000000000001</v>
      </c>
      <c r="M1126" s="9">
        <f t="shared" si="17"/>
        <v>1.9603610108303251</v>
      </c>
    </row>
    <row r="1127" spans="1:13" x14ac:dyDescent="0.2">
      <c r="A1127" s="2">
        <v>10691</v>
      </c>
      <c r="B1127" s="2" t="s">
        <v>32</v>
      </c>
      <c r="C1127" s="2" t="s">
        <v>86</v>
      </c>
      <c r="D1127" s="2" t="s">
        <v>14</v>
      </c>
      <c r="E1127" s="3">
        <v>39541</v>
      </c>
      <c r="F1127" s="3">
        <v>39541</v>
      </c>
      <c r="G1127" s="2" t="s">
        <v>87</v>
      </c>
      <c r="H1127" s="2">
        <v>10</v>
      </c>
      <c r="I1127" s="2">
        <v>720</v>
      </c>
      <c r="J1127" s="2">
        <v>12</v>
      </c>
      <c r="K1127" s="5">
        <v>785.88</v>
      </c>
      <c r="L1127" s="5">
        <v>1.1499999999999999</v>
      </c>
      <c r="M1127" s="9">
        <f t="shared" si="17"/>
        <v>65.489999999999995</v>
      </c>
    </row>
    <row r="1128" spans="1:13" x14ac:dyDescent="0.2">
      <c r="A1128" s="2">
        <v>10692</v>
      </c>
      <c r="B1128" s="2" t="s">
        <v>32</v>
      </c>
      <c r="C1128" s="2" t="s">
        <v>86</v>
      </c>
      <c r="D1128" s="2" t="s">
        <v>14</v>
      </c>
      <c r="E1128" s="3">
        <v>39541</v>
      </c>
      <c r="F1128" s="3">
        <v>39541</v>
      </c>
      <c r="G1128" s="2" t="s">
        <v>87</v>
      </c>
      <c r="H1128" s="2">
        <v>10</v>
      </c>
      <c r="I1128" s="2">
        <v>720</v>
      </c>
      <c r="J1128" s="2"/>
      <c r="K1128" s="5"/>
      <c r="L1128" s="5">
        <v>1.1499999999999999</v>
      </c>
      <c r="M1128" s="9" t="str">
        <f t="shared" si="17"/>
        <v/>
      </c>
    </row>
    <row r="1129" spans="1:13" x14ac:dyDescent="0.2">
      <c r="A1129" s="2">
        <v>10693</v>
      </c>
      <c r="B1129" s="2" t="s">
        <v>67</v>
      </c>
      <c r="C1129" s="2" t="s">
        <v>86</v>
      </c>
      <c r="D1129" s="2" t="s">
        <v>14</v>
      </c>
      <c r="E1129" s="3">
        <v>39526</v>
      </c>
      <c r="F1129" s="3">
        <v>39526</v>
      </c>
      <c r="G1129" s="2" t="s">
        <v>87</v>
      </c>
      <c r="H1129" s="2">
        <v>2060</v>
      </c>
      <c r="I1129" s="2">
        <v>25585.200000000001</v>
      </c>
      <c r="J1129" s="2">
        <v>196</v>
      </c>
      <c r="K1129" s="5">
        <v>1381.7</v>
      </c>
      <c r="L1129" s="5">
        <v>40.94</v>
      </c>
      <c r="M1129" s="9">
        <f t="shared" si="17"/>
        <v>7.049489795918368</v>
      </c>
    </row>
    <row r="1130" spans="1:13" x14ac:dyDescent="0.2">
      <c r="A1130" s="2">
        <v>10694</v>
      </c>
      <c r="B1130" s="2" t="s">
        <v>50</v>
      </c>
      <c r="C1130" s="2" t="s">
        <v>86</v>
      </c>
      <c r="D1130" s="2" t="s">
        <v>14</v>
      </c>
      <c r="E1130" s="3">
        <v>39512</v>
      </c>
      <c r="F1130" s="3">
        <v>39512</v>
      </c>
      <c r="G1130" s="2" t="s">
        <v>87</v>
      </c>
      <c r="H1130" s="2">
        <v>737</v>
      </c>
      <c r="I1130" s="2">
        <v>23584</v>
      </c>
      <c r="J1130" s="2">
        <v>231</v>
      </c>
      <c r="K1130" s="5">
        <v>5491.08</v>
      </c>
      <c r="L1130" s="5">
        <v>37.729999999999997</v>
      </c>
      <c r="M1130" s="9">
        <f t="shared" si="17"/>
        <v>23.77090909090909</v>
      </c>
    </row>
    <row r="1131" spans="1:13" x14ac:dyDescent="0.2">
      <c r="A1131" s="2">
        <v>10695</v>
      </c>
      <c r="B1131" s="2" t="s">
        <v>12</v>
      </c>
      <c r="C1131" s="2" t="s">
        <v>86</v>
      </c>
      <c r="D1131" s="2" t="s">
        <v>35</v>
      </c>
      <c r="E1131" s="3">
        <v>39510</v>
      </c>
      <c r="F1131" s="3">
        <v>39510</v>
      </c>
      <c r="G1131" s="2" t="s">
        <v>87</v>
      </c>
      <c r="H1131" s="2">
        <v>1505</v>
      </c>
      <c r="I1131" s="2">
        <v>15.05</v>
      </c>
      <c r="J1131" s="2">
        <v>440</v>
      </c>
      <c r="K1131" s="5">
        <v>1759.4</v>
      </c>
      <c r="L1131" s="5">
        <v>0.02</v>
      </c>
      <c r="M1131" s="9">
        <f t="shared" si="17"/>
        <v>3.998636363636364</v>
      </c>
    </row>
    <row r="1132" spans="1:13" x14ac:dyDescent="0.2">
      <c r="A1132" s="2">
        <v>10696</v>
      </c>
      <c r="B1132" s="2" t="s">
        <v>25</v>
      </c>
      <c r="C1132" s="2" t="s">
        <v>86</v>
      </c>
      <c r="D1132" s="2" t="s">
        <v>14</v>
      </c>
      <c r="E1132" s="3">
        <v>39638</v>
      </c>
      <c r="F1132" s="3">
        <v>39638</v>
      </c>
      <c r="G1132" s="2" t="s">
        <v>87</v>
      </c>
      <c r="H1132" s="2">
        <v>5730</v>
      </c>
      <c r="I1132" s="2">
        <v>157746.9</v>
      </c>
      <c r="J1132" s="2">
        <v>569</v>
      </c>
      <c r="K1132" s="5">
        <v>886.35</v>
      </c>
      <c r="L1132" s="5">
        <v>252.4</v>
      </c>
      <c r="M1132" s="9">
        <f t="shared" si="17"/>
        <v>1.5577328646748683</v>
      </c>
    </row>
    <row r="1133" spans="1:13" x14ac:dyDescent="0.2">
      <c r="A1133" s="2">
        <v>10697</v>
      </c>
      <c r="B1133" s="2" t="s">
        <v>33</v>
      </c>
      <c r="C1133" s="2" t="s">
        <v>86</v>
      </c>
      <c r="D1133" s="2" t="s">
        <v>14</v>
      </c>
      <c r="E1133" s="3">
        <v>39537</v>
      </c>
      <c r="F1133" s="3">
        <v>39537</v>
      </c>
      <c r="G1133" s="2" t="s">
        <v>87</v>
      </c>
      <c r="H1133" s="2">
        <v>1600</v>
      </c>
      <c r="I1133" s="2">
        <v>3200</v>
      </c>
      <c r="J1133" s="2">
        <v>4252</v>
      </c>
      <c r="K1133" s="5">
        <v>15696.7</v>
      </c>
      <c r="L1133" s="5">
        <v>5.12</v>
      </c>
      <c r="M1133" s="9">
        <f t="shared" si="17"/>
        <v>3.6916039510818441</v>
      </c>
    </row>
    <row r="1134" spans="1:13" x14ac:dyDescent="0.2">
      <c r="A1134" s="2">
        <v>10698</v>
      </c>
      <c r="B1134" s="2" t="s">
        <v>12</v>
      </c>
      <c r="C1134" s="2" t="s">
        <v>86</v>
      </c>
      <c r="D1134" s="2" t="s">
        <v>14</v>
      </c>
      <c r="E1134" s="3">
        <v>39513</v>
      </c>
      <c r="F1134" s="3">
        <v>39513</v>
      </c>
      <c r="G1134" s="2" t="s">
        <v>87</v>
      </c>
      <c r="H1134" s="2">
        <v>12833</v>
      </c>
      <c r="I1134" s="2">
        <v>94964.2</v>
      </c>
      <c r="J1134" s="2">
        <v>1316</v>
      </c>
      <c r="K1134" s="5">
        <v>3056.96</v>
      </c>
      <c r="L1134" s="5">
        <v>151.94</v>
      </c>
      <c r="M1134" s="9">
        <f t="shared" si="17"/>
        <v>2.3229179331306993</v>
      </c>
    </row>
    <row r="1135" spans="1:13" x14ac:dyDescent="0.2">
      <c r="A1135" s="2">
        <v>10700</v>
      </c>
      <c r="B1135" s="2" t="s">
        <v>12</v>
      </c>
      <c r="C1135" s="2" t="s">
        <v>86</v>
      </c>
      <c r="D1135" s="2" t="s">
        <v>14</v>
      </c>
      <c r="E1135" s="3">
        <v>39497</v>
      </c>
      <c r="F1135" s="3">
        <v>39497</v>
      </c>
      <c r="G1135" s="2" t="s">
        <v>87</v>
      </c>
      <c r="H1135" s="2">
        <v>20284</v>
      </c>
      <c r="I1135" s="2">
        <v>192698</v>
      </c>
      <c r="J1135" s="2">
        <v>1897</v>
      </c>
      <c r="K1135" s="5">
        <v>3826.17</v>
      </c>
      <c r="L1135" s="5">
        <v>308.32</v>
      </c>
      <c r="M1135" s="9">
        <f t="shared" si="17"/>
        <v>2.0169583552978385</v>
      </c>
    </row>
    <row r="1136" spans="1:13" x14ac:dyDescent="0.2">
      <c r="A1136" s="2">
        <v>10702</v>
      </c>
      <c r="B1136" s="2" t="s">
        <v>22</v>
      </c>
      <c r="C1136" s="2" t="s">
        <v>86</v>
      </c>
      <c r="D1136" s="2" t="s">
        <v>35</v>
      </c>
      <c r="E1136" s="3">
        <v>39576</v>
      </c>
      <c r="F1136" s="3">
        <v>39576</v>
      </c>
      <c r="G1136" s="2" t="s">
        <v>87</v>
      </c>
      <c r="H1136" s="2">
        <v>43154</v>
      </c>
      <c r="I1136" s="2">
        <v>1132792.5</v>
      </c>
      <c r="J1136" s="2">
        <v>3788</v>
      </c>
      <c r="K1136" s="5">
        <v>1910.61</v>
      </c>
      <c r="L1136" s="5">
        <v>1812.47</v>
      </c>
      <c r="M1136" s="9">
        <f t="shared" si="17"/>
        <v>0.5043848996832101</v>
      </c>
    </row>
    <row r="1137" spans="1:13" x14ac:dyDescent="0.2">
      <c r="A1137" s="2">
        <v>10703</v>
      </c>
      <c r="B1137" s="2" t="s">
        <v>50</v>
      </c>
      <c r="C1137" s="2" t="s">
        <v>86</v>
      </c>
      <c r="D1137" s="2" t="s">
        <v>14</v>
      </c>
      <c r="E1137" s="3">
        <v>39548</v>
      </c>
      <c r="F1137" s="3">
        <v>39548</v>
      </c>
      <c r="G1137" s="2" t="s">
        <v>87</v>
      </c>
      <c r="H1137" s="2">
        <v>2100</v>
      </c>
      <c r="I1137" s="2">
        <v>25221</v>
      </c>
      <c r="J1137" s="2">
        <v>181</v>
      </c>
      <c r="K1137" s="5">
        <v>690.39</v>
      </c>
      <c r="L1137" s="5">
        <v>40.35</v>
      </c>
      <c r="M1137" s="9">
        <f t="shared" si="17"/>
        <v>3.8143093922651934</v>
      </c>
    </row>
    <row r="1138" spans="1:13" x14ac:dyDescent="0.2">
      <c r="A1138" s="2">
        <v>10704</v>
      </c>
      <c r="B1138" s="2" t="s">
        <v>32</v>
      </c>
      <c r="C1138" s="2" t="s">
        <v>86</v>
      </c>
      <c r="D1138" s="2" t="s">
        <v>14</v>
      </c>
      <c r="E1138" s="3">
        <v>39626</v>
      </c>
      <c r="F1138" s="3">
        <v>39626</v>
      </c>
      <c r="G1138" s="2" t="s">
        <v>87</v>
      </c>
      <c r="H1138" s="2">
        <v>3150</v>
      </c>
      <c r="I1138" s="2">
        <v>25672.5</v>
      </c>
      <c r="J1138" s="2">
        <v>181</v>
      </c>
      <c r="K1138" s="5">
        <v>2944.21</v>
      </c>
      <c r="L1138" s="5">
        <v>41.08</v>
      </c>
      <c r="M1138" s="9">
        <f t="shared" si="17"/>
        <v>16.266353591160222</v>
      </c>
    </row>
    <row r="1139" spans="1:13" x14ac:dyDescent="0.2">
      <c r="A1139" s="2">
        <v>10705</v>
      </c>
      <c r="B1139" s="2" t="s">
        <v>32</v>
      </c>
      <c r="C1139" s="2" t="s">
        <v>86</v>
      </c>
      <c r="D1139" s="2" t="s">
        <v>14</v>
      </c>
      <c r="E1139" s="3">
        <v>39540</v>
      </c>
      <c r="F1139" s="3">
        <v>39540</v>
      </c>
      <c r="G1139" s="2" t="s">
        <v>87</v>
      </c>
      <c r="H1139" s="2">
        <v>10283</v>
      </c>
      <c r="I1139" s="2">
        <v>29923.53</v>
      </c>
      <c r="J1139" s="2">
        <v>519</v>
      </c>
      <c r="K1139" s="5">
        <v>5974.7</v>
      </c>
      <c r="L1139" s="5">
        <v>47.88</v>
      </c>
      <c r="M1139" s="9">
        <f t="shared" si="17"/>
        <v>11.51194605009634</v>
      </c>
    </row>
    <row r="1140" spans="1:13" x14ac:dyDescent="0.2">
      <c r="A1140" s="2">
        <v>10706</v>
      </c>
      <c r="B1140" s="2" t="s">
        <v>32</v>
      </c>
      <c r="C1140" s="2" t="s">
        <v>86</v>
      </c>
      <c r="D1140" s="2" t="s">
        <v>14</v>
      </c>
      <c r="E1140" s="3">
        <v>39552</v>
      </c>
      <c r="F1140" s="3">
        <v>39552</v>
      </c>
      <c r="G1140" s="2" t="s">
        <v>87</v>
      </c>
      <c r="H1140" s="2">
        <v>389</v>
      </c>
      <c r="I1140" s="2">
        <v>15987.9</v>
      </c>
      <c r="J1140" s="2">
        <v>4639</v>
      </c>
      <c r="K1140" s="5">
        <v>47525.69</v>
      </c>
      <c r="L1140" s="5">
        <v>25.58</v>
      </c>
      <c r="M1140" s="9">
        <f t="shared" si="17"/>
        <v>10.244813537400303</v>
      </c>
    </row>
    <row r="1141" spans="1:13" x14ac:dyDescent="0.2">
      <c r="A1141" s="2">
        <v>10707</v>
      </c>
      <c r="B1141" s="2" t="s">
        <v>22</v>
      </c>
      <c r="C1141" s="2" t="s">
        <v>86</v>
      </c>
      <c r="D1141" s="2" t="s">
        <v>35</v>
      </c>
      <c r="E1141" s="3">
        <v>39577</v>
      </c>
      <c r="F1141" s="3">
        <v>39577</v>
      </c>
      <c r="G1141" s="2" t="s">
        <v>87</v>
      </c>
      <c r="H1141" s="2">
        <v>40320</v>
      </c>
      <c r="I1141" s="2">
        <v>381024</v>
      </c>
      <c r="J1141" s="2">
        <v>3750</v>
      </c>
      <c r="K1141" s="5">
        <v>1891.44</v>
      </c>
      <c r="L1141" s="5">
        <v>609.64</v>
      </c>
      <c r="M1141" s="9">
        <f t="shared" si="17"/>
        <v>0.50438400000000005</v>
      </c>
    </row>
    <row r="1142" spans="1:13" x14ac:dyDescent="0.2">
      <c r="A1142" s="2">
        <v>10708</v>
      </c>
      <c r="B1142" s="2" t="s">
        <v>25</v>
      </c>
      <c r="C1142" s="2" t="s">
        <v>86</v>
      </c>
      <c r="D1142" s="2" t="s">
        <v>14</v>
      </c>
      <c r="E1142" s="3">
        <v>39630</v>
      </c>
      <c r="F1142" s="3">
        <v>39630</v>
      </c>
      <c r="G1142" s="2" t="s">
        <v>87</v>
      </c>
      <c r="H1142" s="2">
        <v>23230</v>
      </c>
      <c r="I1142" s="2">
        <v>67599.3</v>
      </c>
      <c r="J1142" s="2">
        <v>1156</v>
      </c>
      <c r="K1142" s="5">
        <v>6308.6</v>
      </c>
      <c r="L1142" s="5">
        <v>108.16</v>
      </c>
      <c r="M1142" s="9">
        <f t="shared" si="17"/>
        <v>5.4572664359861598</v>
      </c>
    </row>
    <row r="1143" spans="1:13" x14ac:dyDescent="0.2">
      <c r="A1143" s="2">
        <v>10709</v>
      </c>
      <c r="B1143" s="2" t="s">
        <v>12</v>
      </c>
      <c r="C1143" s="2" t="s">
        <v>86</v>
      </c>
      <c r="D1143" s="2" t="s">
        <v>14</v>
      </c>
      <c r="E1143" s="3">
        <v>39785</v>
      </c>
      <c r="F1143" s="3">
        <v>39785</v>
      </c>
      <c r="G1143" s="2" t="s">
        <v>87</v>
      </c>
      <c r="H1143" s="2">
        <v>1200</v>
      </c>
      <c r="I1143" s="2">
        <v>2520</v>
      </c>
      <c r="J1143" s="2">
        <v>448</v>
      </c>
      <c r="K1143" s="5">
        <v>2605.77</v>
      </c>
      <c r="L1143" s="5">
        <v>4.9400000000000004</v>
      </c>
      <c r="M1143" s="9">
        <f t="shared" si="17"/>
        <v>5.8164508928571426</v>
      </c>
    </row>
    <row r="1144" spans="1:13" x14ac:dyDescent="0.2">
      <c r="A1144" s="2">
        <v>10710</v>
      </c>
      <c r="B1144" s="2" t="s">
        <v>21</v>
      </c>
      <c r="C1144" s="2" t="s">
        <v>86</v>
      </c>
      <c r="D1144" s="2" t="s">
        <v>52</v>
      </c>
      <c r="E1144" s="3">
        <v>39832</v>
      </c>
      <c r="F1144" s="3">
        <v>39832</v>
      </c>
      <c r="G1144" s="2" t="s">
        <v>87</v>
      </c>
      <c r="H1144" s="2">
        <v>858</v>
      </c>
      <c r="I1144" s="2">
        <v>1329.9</v>
      </c>
      <c r="J1144" s="2">
        <v>58</v>
      </c>
      <c r="K1144" s="5">
        <v>7363.73</v>
      </c>
      <c r="L1144" s="5">
        <v>2.61</v>
      </c>
      <c r="M1144" s="9">
        <f t="shared" si="17"/>
        <v>126.96086206896551</v>
      </c>
    </row>
    <row r="1145" spans="1:13" x14ac:dyDescent="0.2">
      <c r="A1145" s="2">
        <v>10711</v>
      </c>
      <c r="B1145" s="2" t="s">
        <v>67</v>
      </c>
      <c r="C1145" s="2" t="s">
        <v>86</v>
      </c>
      <c r="D1145" s="2" t="s">
        <v>14</v>
      </c>
      <c r="E1145" s="3">
        <v>39905</v>
      </c>
      <c r="F1145" s="3">
        <v>39905</v>
      </c>
      <c r="G1145" s="2" t="s">
        <v>87</v>
      </c>
      <c r="H1145" s="2">
        <v>3505</v>
      </c>
      <c r="I1145" s="2">
        <v>32771.75</v>
      </c>
      <c r="J1145" s="2">
        <v>6556</v>
      </c>
      <c r="K1145" s="5">
        <v>5401.95</v>
      </c>
      <c r="L1145" s="5">
        <v>64.23</v>
      </c>
      <c r="M1145" s="9">
        <f t="shared" si="17"/>
        <v>0.82397040878584504</v>
      </c>
    </row>
    <row r="1146" spans="1:13" x14ac:dyDescent="0.2">
      <c r="A1146" s="2">
        <v>10712</v>
      </c>
      <c r="B1146" s="2" t="s">
        <v>57</v>
      </c>
      <c r="C1146" s="2" t="s">
        <v>86</v>
      </c>
      <c r="D1146" s="2" t="s">
        <v>14</v>
      </c>
      <c r="E1146" s="3">
        <v>39865</v>
      </c>
      <c r="F1146" s="3">
        <v>39865</v>
      </c>
      <c r="G1146" s="2" t="s">
        <v>87</v>
      </c>
      <c r="H1146" s="2">
        <v>125000</v>
      </c>
      <c r="I1146" s="2">
        <v>900000</v>
      </c>
      <c r="J1146" s="2">
        <v>9228</v>
      </c>
      <c r="K1146" s="5">
        <v>3671.92</v>
      </c>
      <c r="L1146" s="5">
        <v>1764</v>
      </c>
      <c r="M1146" s="9">
        <f t="shared" si="17"/>
        <v>0.39791070654529692</v>
      </c>
    </row>
    <row r="1147" spans="1:13" x14ac:dyDescent="0.2">
      <c r="A1147" s="2">
        <v>10714</v>
      </c>
      <c r="B1147" s="2" t="s">
        <v>57</v>
      </c>
      <c r="C1147" s="2" t="s">
        <v>86</v>
      </c>
      <c r="D1147" s="2" t="s">
        <v>14</v>
      </c>
      <c r="E1147" s="3">
        <v>39870</v>
      </c>
      <c r="F1147" s="3">
        <v>39865</v>
      </c>
      <c r="G1147" s="2" t="s">
        <v>87</v>
      </c>
      <c r="H1147" s="2">
        <v>32067</v>
      </c>
      <c r="I1147" s="2">
        <v>230882.4</v>
      </c>
      <c r="J1147" s="2">
        <v>2382</v>
      </c>
      <c r="K1147" s="5">
        <v>3671.92</v>
      </c>
      <c r="L1147" s="5">
        <v>452.53</v>
      </c>
      <c r="M1147" s="9">
        <f t="shared" si="17"/>
        <v>1.5415281276238455</v>
      </c>
    </row>
    <row r="1148" spans="1:13" x14ac:dyDescent="0.2">
      <c r="A1148" s="2">
        <v>10715</v>
      </c>
      <c r="B1148" s="2" t="s">
        <v>22</v>
      </c>
      <c r="C1148" s="2" t="s">
        <v>86</v>
      </c>
      <c r="D1148" s="2" t="s">
        <v>52</v>
      </c>
      <c r="E1148" s="3">
        <v>39742</v>
      </c>
      <c r="F1148" s="3">
        <v>39742</v>
      </c>
      <c r="G1148" s="2" t="s">
        <v>87</v>
      </c>
      <c r="H1148" s="2">
        <v>29011</v>
      </c>
      <c r="I1148" s="2">
        <v>98637.4</v>
      </c>
      <c r="J1148" s="2">
        <v>2717</v>
      </c>
      <c r="K1148" s="5">
        <v>4060.55</v>
      </c>
      <c r="L1148" s="5">
        <v>193.33</v>
      </c>
      <c r="M1148" s="9">
        <f t="shared" si="17"/>
        <v>1.4944976076555025</v>
      </c>
    </row>
    <row r="1149" spans="1:13" x14ac:dyDescent="0.2">
      <c r="A1149" s="2">
        <v>10716</v>
      </c>
      <c r="B1149" s="2" t="s">
        <v>67</v>
      </c>
      <c r="C1149" s="2" t="s">
        <v>86</v>
      </c>
      <c r="D1149" s="2" t="s">
        <v>14</v>
      </c>
      <c r="E1149" s="3">
        <v>39863</v>
      </c>
      <c r="F1149" s="3">
        <v>39863</v>
      </c>
      <c r="G1149" s="2" t="s">
        <v>87</v>
      </c>
      <c r="H1149" s="2">
        <v>1747</v>
      </c>
      <c r="I1149" s="2">
        <v>19217</v>
      </c>
      <c r="J1149" s="2">
        <v>152</v>
      </c>
      <c r="K1149" s="5">
        <v>1340.96</v>
      </c>
      <c r="L1149" s="5">
        <v>37.67</v>
      </c>
      <c r="M1149" s="9">
        <f t="shared" si="17"/>
        <v>8.8221052631578942</v>
      </c>
    </row>
    <row r="1150" spans="1:13" x14ac:dyDescent="0.2">
      <c r="A1150" s="2">
        <v>10717</v>
      </c>
      <c r="B1150" s="2" t="s">
        <v>30</v>
      </c>
      <c r="C1150" s="2" t="s">
        <v>86</v>
      </c>
      <c r="D1150" s="2" t="s">
        <v>14</v>
      </c>
      <c r="E1150" s="3">
        <v>39888</v>
      </c>
      <c r="F1150" s="3">
        <v>39888</v>
      </c>
      <c r="G1150" s="2" t="s">
        <v>87</v>
      </c>
      <c r="H1150" s="2">
        <v>7425</v>
      </c>
      <c r="I1150" s="2">
        <v>23760</v>
      </c>
      <c r="J1150" s="2">
        <v>404</v>
      </c>
      <c r="K1150" s="5">
        <v>5637.82</v>
      </c>
      <c r="L1150" s="5">
        <v>46.57</v>
      </c>
      <c r="M1150" s="9">
        <f t="shared" si="17"/>
        <v>13.955</v>
      </c>
    </row>
    <row r="1151" spans="1:13" x14ac:dyDescent="0.2">
      <c r="A1151" s="2">
        <v>10718</v>
      </c>
      <c r="B1151" s="2" t="s">
        <v>33</v>
      </c>
      <c r="C1151" s="2" t="s">
        <v>86</v>
      </c>
      <c r="D1151" s="2" t="s">
        <v>52</v>
      </c>
      <c r="E1151" s="3">
        <v>39655</v>
      </c>
      <c r="F1151" s="3">
        <v>39655</v>
      </c>
      <c r="G1151" s="2" t="s">
        <v>87</v>
      </c>
      <c r="H1151" s="2">
        <v>307</v>
      </c>
      <c r="I1151" s="2">
        <v>6140</v>
      </c>
      <c r="J1151" s="2">
        <v>1368</v>
      </c>
      <c r="K1151" s="5">
        <v>5663</v>
      </c>
      <c r="L1151" s="5">
        <v>9.82</v>
      </c>
      <c r="M1151" s="9">
        <f t="shared" si="17"/>
        <v>4.1396198830409361</v>
      </c>
    </row>
    <row r="1152" spans="1:13" x14ac:dyDescent="0.2">
      <c r="A1152" s="2">
        <v>10719</v>
      </c>
      <c r="B1152" s="2" t="s">
        <v>57</v>
      </c>
      <c r="C1152" s="2" t="s">
        <v>86</v>
      </c>
      <c r="D1152" s="2" t="s">
        <v>52</v>
      </c>
      <c r="E1152" s="3">
        <v>39766</v>
      </c>
      <c r="F1152" s="3">
        <v>39766</v>
      </c>
      <c r="G1152" s="2" t="s">
        <v>87</v>
      </c>
      <c r="H1152" s="2">
        <v>125010</v>
      </c>
      <c r="I1152" s="2">
        <v>900072</v>
      </c>
      <c r="J1152" s="2">
        <v>3918</v>
      </c>
      <c r="K1152" s="5">
        <v>1012.43</v>
      </c>
      <c r="L1152" s="5">
        <v>1440.12</v>
      </c>
      <c r="M1152" s="9">
        <f t="shared" si="17"/>
        <v>0.25840479836651353</v>
      </c>
    </row>
    <row r="1153" spans="1:13" x14ac:dyDescent="0.2">
      <c r="A1153" s="2">
        <v>10720</v>
      </c>
      <c r="B1153" s="2" t="s">
        <v>21</v>
      </c>
      <c r="C1153" s="2" t="s">
        <v>86</v>
      </c>
      <c r="D1153" s="2" t="s">
        <v>14</v>
      </c>
      <c r="E1153" s="3">
        <v>39691</v>
      </c>
      <c r="F1153" s="3">
        <v>39691</v>
      </c>
      <c r="G1153" s="2" t="s">
        <v>87</v>
      </c>
      <c r="H1153" s="2">
        <v>45000</v>
      </c>
      <c r="I1153" s="2">
        <v>420750</v>
      </c>
      <c r="J1153" s="2">
        <v>3657</v>
      </c>
      <c r="K1153" s="5">
        <v>23070.58</v>
      </c>
      <c r="L1153" s="5">
        <v>673.2</v>
      </c>
      <c r="M1153" s="9">
        <f t="shared" si="17"/>
        <v>6.3086081487558117</v>
      </c>
    </row>
    <row r="1154" spans="1:13" x14ac:dyDescent="0.2">
      <c r="A1154" s="2">
        <v>10721</v>
      </c>
      <c r="B1154" s="2" t="s">
        <v>21</v>
      </c>
      <c r="C1154" s="2" t="s">
        <v>86</v>
      </c>
      <c r="D1154" s="2" t="s">
        <v>14</v>
      </c>
      <c r="E1154" s="3">
        <v>39719</v>
      </c>
      <c r="F1154" s="3">
        <v>39719</v>
      </c>
      <c r="G1154" s="2" t="s">
        <v>87</v>
      </c>
      <c r="H1154" s="2">
        <v>1000</v>
      </c>
      <c r="I1154" s="2">
        <v>50400</v>
      </c>
      <c r="J1154" s="2">
        <v>108</v>
      </c>
      <c r="K1154" s="5">
        <v>13353.34</v>
      </c>
      <c r="L1154" s="5">
        <v>80.64</v>
      </c>
      <c r="M1154" s="9">
        <f t="shared" si="17"/>
        <v>123.64203703703704</v>
      </c>
    </row>
    <row r="1155" spans="1:13" x14ac:dyDescent="0.2">
      <c r="A1155" s="2">
        <v>10722</v>
      </c>
      <c r="B1155" s="2" t="s">
        <v>21</v>
      </c>
      <c r="C1155" s="2" t="s">
        <v>86</v>
      </c>
      <c r="D1155" s="2" t="s">
        <v>14</v>
      </c>
      <c r="E1155" s="3">
        <v>39701</v>
      </c>
      <c r="F1155" s="3">
        <v>39701</v>
      </c>
      <c r="G1155" s="2" t="s">
        <v>87</v>
      </c>
      <c r="H1155" s="2">
        <v>6000</v>
      </c>
      <c r="I1155" s="2">
        <v>157500</v>
      </c>
      <c r="J1155" s="2">
        <v>1566</v>
      </c>
      <c r="K1155" s="5">
        <v>10624.04</v>
      </c>
      <c r="L1155" s="5">
        <v>252</v>
      </c>
      <c r="M1155" s="9">
        <f t="shared" ref="M1155:M1218" si="18">IF(J1155=0, "", K1155/J1155)</f>
        <v>6.7841890166028103</v>
      </c>
    </row>
    <row r="1156" spans="1:13" x14ac:dyDescent="0.2">
      <c r="A1156" s="2">
        <v>10723</v>
      </c>
      <c r="B1156" s="2" t="s">
        <v>32</v>
      </c>
      <c r="C1156" s="2" t="s">
        <v>86</v>
      </c>
      <c r="D1156" s="2" t="s">
        <v>14</v>
      </c>
      <c r="E1156" s="3">
        <v>39727</v>
      </c>
      <c r="F1156" s="3">
        <v>39727</v>
      </c>
      <c r="G1156" s="2" t="s">
        <v>87</v>
      </c>
      <c r="H1156" s="2">
        <v>9187</v>
      </c>
      <c r="I1156" s="2">
        <v>19292.7</v>
      </c>
      <c r="J1156" s="2">
        <v>3435</v>
      </c>
      <c r="K1156" s="5">
        <v>40301.65</v>
      </c>
      <c r="L1156" s="5">
        <v>30.87</v>
      </c>
      <c r="M1156" s="9">
        <f t="shared" si="18"/>
        <v>11.732649199417759</v>
      </c>
    </row>
    <row r="1157" spans="1:13" x14ac:dyDescent="0.2">
      <c r="A1157" s="2">
        <v>10724</v>
      </c>
      <c r="B1157" s="2" t="s">
        <v>42</v>
      </c>
      <c r="C1157" s="2" t="s">
        <v>86</v>
      </c>
      <c r="D1157" s="2" t="s">
        <v>14</v>
      </c>
      <c r="E1157" s="3">
        <v>39794</v>
      </c>
      <c r="F1157" s="3">
        <v>39794</v>
      </c>
      <c r="G1157" s="2" t="s">
        <v>87</v>
      </c>
      <c r="H1157" s="2">
        <v>31000</v>
      </c>
      <c r="I1157" s="2">
        <v>271560</v>
      </c>
      <c r="J1157" s="2">
        <v>1787</v>
      </c>
      <c r="K1157" s="5">
        <v>10073.76</v>
      </c>
      <c r="L1157" s="5">
        <v>532.26</v>
      </c>
      <c r="M1157" s="9">
        <f t="shared" si="18"/>
        <v>5.6372467823167325</v>
      </c>
    </row>
    <row r="1158" spans="1:13" x14ac:dyDescent="0.2">
      <c r="A1158" s="2">
        <v>10726</v>
      </c>
      <c r="B1158" s="2" t="s">
        <v>22</v>
      </c>
      <c r="C1158" s="2" t="s">
        <v>86</v>
      </c>
      <c r="D1158" s="2" t="s">
        <v>52</v>
      </c>
      <c r="E1158" s="3">
        <v>39759</v>
      </c>
      <c r="F1158" s="3">
        <v>39759</v>
      </c>
      <c r="G1158" s="2" t="s">
        <v>87</v>
      </c>
      <c r="H1158" s="2">
        <v>50000</v>
      </c>
      <c r="I1158" s="2">
        <v>170000</v>
      </c>
      <c r="J1158" s="2">
        <v>2764</v>
      </c>
      <c r="K1158" s="5">
        <v>2938.92</v>
      </c>
      <c r="L1158" s="5">
        <v>333.2</v>
      </c>
      <c r="M1158" s="9">
        <f t="shared" si="18"/>
        <v>1.0632850940665701</v>
      </c>
    </row>
    <row r="1159" spans="1:13" x14ac:dyDescent="0.2">
      <c r="A1159" s="2">
        <v>10727</v>
      </c>
      <c r="B1159" s="2" t="s">
        <v>21</v>
      </c>
      <c r="C1159" s="2" t="s">
        <v>86</v>
      </c>
      <c r="D1159" s="2" t="s">
        <v>14</v>
      </c>
      <c r="E1159" s="3">
        <v>39713</v>
      </c>
      <c r="F1159" s="3">
        <v>39713</v>
      </c>
      <c r="G1159" s="2" t="s">
        <v>87</v>
      </c>
      <c r="H1159" s="2">
        <v>2066</v>
      </c>
      <c r="I1159" s="2">
        <v>7024.4</v>
      </c>
      <c r="J1159" s="2">
        <v>451</v>
      </c>
      <c r="K1159" s="5">
        <v>3487.94</v>
      </c>
      <c r="L1159" s="5">
        <v>11.24</v>
      </c>
      <c r="M1159" s="9">
        <f t="shared" si="18"/>
        <v>7.7337915742793797</v>
      </c>
    </row>
    <row r="1160" spans="1:13" x14ac:dyDescent="0.2">
      <c r="A1160" s="2">
        <v>10728</v>
      </c>
      <c r="B1160" s="2" t="s">
        <v>21</v>
      </c>
      <c r="C1160" s="2" t="s">
        <v>86</v>
      </c>
      <c r="D1160" s="2" t="s">
        <v>14</v>
      </c>
      <c r="E1160" s="3">
        <v>39713</v>
      </c>
      <c r="F1160" s="3">
        <v>39713</v>
      </c>
      <c r="G1160" s="2" t="s">
        <v>87</v>
      </c>
      <c r="H1160" s="2">
        <v>1894</v>
      </c>
      <c r="I1160" s="2">
        <v>17708.900000000001</v>
      </c>
      <c r="J1160" s="2"/>
      <c r="K1160" s="5"/>
      <c r="L1160" s="5">
        <v>28.33</v>
      </c>
      <c r="M1160" s="9" t="str">
        <f t="shared" si="18"/>
        <v/>
      </c>
    </row>
    <row r="1161" spans="1:13" x14ac:dyDescent="0.2">
      <c r="A1161" s="2">
        <v>10731</v>
      </c>
      <c r="B1161" s="2" t="s">
        <v>67</v>
      </c>
      <c r="C1161" s="2" t="s">
        <v>86</v>
      </c>
      <c r="D1161" s="2" t="s">
        <v>14</v>
      </c>
      <c r="E1161" s="3">
        <v>39756</v>
      </c>
      <c r="F1161" s="3">
        <v>39756</v>
      </c>
      <c r="G1161" s="2" t="s">
        <v>87</v>
      </c>
      <c r="H1161" s="2">
        <v>2742</v>
      </c>
      <c r="I1161" s="2">
        <v>20290.8</v>
      </c>
      <c r="J1161" s="2">
        <v>204</v>
      </c>
      <c r="K1161" s="5">
        <v>3477</v>
      </c>
      <c r="L1161" s="5">
        <v>39.770000000000003</v>
      </c>
      <c r="M1161" s="9">
        <f t="shared" si="18"/>
        <v>17.044117647058822</v>
      </c>
    </row>
    <row r="1162" spans="1:13" x14ac:dyDescent="0.2">
      <c r="A1162" s="2">
        <v>10732</v>
      </c>
      <c r="B1162" s="2" t="s">
        <v>57</v>
      </c>
      <c r="C1162" s="2" t="s">
        <v>86</v>
      </c>
      <c r="D1162" s="2" t="s">
        <v>14</v>
      </c>
      <c r="E1162" s="3">
        <v>39865</v>
      </c>
      <c r="F1162" s="3">
        <v>39865</v>
      </c>
      <c r="G1162" s="2" t="s">
        <v>87</v>
      </c>
      <c r="H1162" s="2">
        <v>13100</v>
      </c>
      <c r="I1162" s="2">
        <v>154580</v>
      </c>
      <c r="J1162" s="2">
        <v>6036</v>
      </c>
      <c r="K1162" s="5">
        <v>3671.92</v>
      </c>
      <c r="L1162" s="5">
        <v>302.98</v>
      </c>
      <c r="M1162" s="9">
        <f t="shared" si="18"/>
        <v>0.60833664678595101</v>
      </c>
    </row>
    <row r="1163" spans="1:13" x14ac:dyDescent="0.2">
      <c r="A1163" s="2">
        <v>10733</v>
      </c>
      <c r="B1163" s="2" t="s">
        <v>57</v>
      </c>
      <c r="C1163" s="2" t="s">
        <v>86</v>
      </c>
      <c r="D1163" s="2" t="s">
        <v>14</v>
      </c>
      <c r="E1163" s="3">
        <v>39696</v>
      </c>
      <c r="F1163" s="3">
        <v>39696</v>
      </c>
      <c r="G1163" s="2" t="s">
        <v>87</v>
      </c>
      <c r="H1163" s="2">
        <v>528</v>
      </c>
      <c r="I1163" s="2">
        <v>1536.48</v>
      </c>
      <c r="J1163" s="2">
        <v>4211</v>
      </c>
      <c r="K1163" s="5">
        <v>3227.48</v>
      </c>
      <c r="L1163" s="5">
        <v>2.46</v>
      </c>
      <c r="M1163" s="9">
        <f t="shared" si="18"/>
        <v>0.76644027546900972</v>
      </c>
    </row>
    <row r="1164" spans="1:13" x14ac:dyDescent="0.2">
      <c r="A1164" s="2">
        <v>10734</v>
      </c>
      <c r="B1164" s="2" t="s">
        <v>25</v>
      </c>
      <c r="C1164" s="2" t="s">
        <v>86</v>
      </c>
      <c r="D1164" s="2" t="s">
        <v>14</v>
      </c>
      <c r="E1164" s="3">
        <v>39706</v>
      </c>
      <c r="F1164" s="3">
        <v>39706</v>
      </c>
      <c r="G1164" s="2" t="s">
        <v>87</v>
      </c>
      <c r="H1164" s="2">
        <v>5000</v>
      </c>
      <c r="I1164" s="2">
        <v>60050</v>
      </c>
      <c r="J1164" s="2">
        <v>379</v>
      </c>
      <c r="K1164" s="5">
        <v>1188.97</v>
      </c>
      <c r="L1164" s="5">
        <v>96.08</v>
      </c>
      <c r="M1164" s="9">
        <f t="shared" si="18"/>
        <v>3.1371240105540896</v>
      </c>
    </row>
    <row r="1165" spans="1:13" x14ac:dyDescent="0.2">
      <c r="A1165" s="2">
        <v>10735</v>
      </c>
      <c r="B1165" s="2" t="s">
        <v>57</v>
      </c>
      <c r="C1165" s="2" t="s">
        <v>86</v>
      </c>
      <c r="D1165" s="2" t="s">
        <v>14</v>
      </c>
      <c r="E1165" s="3">
        <v>39890</v>
      </c>
      <c r="F1165" s="3">
        <v>39890</v>
      </c>
      <c r="G1165" s="2" t="s">
        <v>87</v>
      </c>
      <c r="H1165" s="2">
        <v>115130</v>
      </c>
      <c r="I1165" s="2">
        <v>828936</v>
      </c>
      <c r="J1165" s="2">
        <v>8693</v>
      </c>
      <c r="K1165" s="5">
        <v>6757.33</v>
      </c>
      <c r="L1165" s="5">
        <v>1624.71</v>
      </c>
      <c r="M1165" s="9">
        <f t="shared" si="18"/>
        <v>0.77733003566087655</v>
      </c>
    </row>
    <row r="1166" spans="1:13" x14ac:dyDescent="0.2">
      <c r="A1166" s="2">
        <v>10736</v>
      </c>
      <c r="B1166" s="2" t="s">
        <v>21</v>
      </c>
      <c r="C1166" s="2" t="s">
        <v>86</v>
      </c>
      <c r="D1166" s="2" t="s">
        <v>14</v>
      </c>
      <c r="E1166" s="3">
        <v>39860</v>
      </c>
      <c r="F1166" s="3">
        <v>39860</v>
      </c>
      <c r="G1166" s="2" t="s">
        <v>87</v>
      </c>
      <c r="H1166" s="2">
        <v>1116</v>
      </c>
      <c r="I1166" s="2">
        <v>10434.6</v>
      </c>
      <c r="J1166" s="2">
        <v>102</v>
      </c>
      <c r="K1166" s="5">
        <v>3680.33</v>
      </c>
      <c r="L1166" s="5">
        <v>20.45</v>
      </c>
      <c r="M1166" s="9">
        <f t="shared" si="18"/>
        <v>36.081666666666663</v>
      </c>
    </row>
    <row r="1167" spans="1:13" x14ac:dyDescent="0.2">
      <c r="A1167" s="2">
        <v>10737</v>
      </c>
      <c r="B1167" s="2" t="s">
        <v>42</v>
      </c>
      <c r="C1167" s="2" t="s">
        <v>86</v>
      </c>
      <c r="D1167" s="2" t="s">
        <v>14</v>
      </c>
      <c r="E1167" s="3">
        <v>39875</v>
      </c>
      <c r="F1167" s="3">
        <v>39875</v>
      </c>
      <c r="G1167" s="2" t="s">
        <v>87</v>
      </c>
      <c r="H1167" s="2">
        <v>28926</v>
      </c>
      <c r="I1167" s="2">
        <v>307194.12</v>
      </c>
      <c r="J1167" s="2">
        <v>4593</v>
      </c>
      <c r="K1167" s="5">
        <v>16901.37</v>
      </c>
      <c r="L1167" s="5">
        <v>602.1</v>
      </c>
      <c r="M1167" s="9">
        <f t="shared" si="18"/>
        <v>3.6798105813193986</v>
      </c>
    </row>
    <row r="1168" spans="1:13" x14ac:dyDescent="0.2">
      <c r="A1168" s="2">
        <v>10741</v>
      </c>
      <c r="B1168" s="2" t="s">
        <v>25</v>
      </c>
      <c r="C1168" s="2" t="s">
        <v>86</v>
      </c>
      <c r="D1168" s="2" t="s">
        <v>52</v>
      </c>
      <c r="E1168" s="3">
        <v>39682</v>
      </c>
      <c r="F1168" s="3">
        <v>39682</v>
      </c>
      <c r="G1168" s="2" t="s">
        <v>87</v>
      </c>
      <c r="H1168" s="2">
        <v>46163</v>
      </c>
      <c r="I1168" s="2">
        <v>436240.35</v>
      </c>
      <c r="J1168" s="2">
        <v>4237</v>
      </c>
      <c r="K1168" s="5">
        <v>3482.59</v>
      </c>
      <c r="L1168" s="5">
        <v>697.98</v>
      </c>
      <c r="M1168" s="9">
        <f t="shared" si="18"/>
        <v>0.82194713240500361</v>
      </c>
    </row>
    <row r="1169" spans="1:13" x14ac:dyDescent="0.2">
      <c r="A1169" s="2">
        <v>10743</v>
      </c>
      <c r="B1169" s="2" t="s">
        <v>57</v>
      </c>
      <c r="C1169" s="2" t="s">
        <v>86</v>
      </c>
      <c r="D1169" s="2" t="s">
        <v>52</v>
      </c>
      <c r="E1169" s="3">
        <v>39731</v>
      </c>
      <c r="F1169" s="3">
        <v>39731</v>
      </c>
      <c r="G1169" s="2" t="s">
        <v>87</v>
      </c>
      <c r="H1169" s="2">
        <v>12040</v>
      </c>
      <c r="I1169" s="2">
        <v>38528</v>
      </c>
      <c r="J1169" s="2">
        <v>677</v>
      </c>
      <c r="K1169" s="5">
        <v>1522.92</v>
      </c>
      <c r="L1169" s="5">
        <v>61.64</v>
      </c>
      <c r="M1169" s="9">
        <f t="shared" si="18"/>
        <v>2.249512555391433</v>
      </c>
    </row>
    <row r="1170" spans="1:13" x14ac:dyDescent="0.2">
      <c r="A1170" s="2">
        <v>10744</v>
      </c>
      <c r="B1170" s="2" t="s">
        <v>21</v>
      </c>
      <c r="C1170" s="2" t="s">
        <v>86</v>
      </c>
      <c r="D1170" s="2" t="s">
        <v>14</v>
      </c>
      <c r="E1170" s="3">
        <v>39710</v>
      </c>
      <c r="F1170" s="3">
        <v>39710</v>
      </c>
      <c r="G1170" s="2" t="s">
        <v>87</v>
      </c>
      <c r="H1170" s="2">
        <v>4</v>
      </c>
      <c r="I1170" s="2">
        <v>105</v>
      </c>
      <c r="J1170" s="2">
        <v>1</v>
      </c>
      <c r="K1170" s="5">
        <v>462.5</v>
      </c>
      <c r="L1170" s="5">
        <v>0.17</v>
      </c>
      <c r="M1170" s="9">
        <f t="shared" si="18"/>
        <v>462.5</v>
      </c>
    </row>
    <row r="1171" spans="1:13" x14ac:dyDescent="0.2">
      <c r="A1171" s="2">
        <v>10745</v>
      </c>
      <c r="B1171" s="2" t="s">
        <v>21</v>
      </c>
      <c r="C1171" s="2" t="s">
        <v>86</v>
      </c>
      <c r="D1171" s="2" t="s">
        <v>14</v>
      </c>
      <c r="E1171" s="3">
        <v>39715</v>
      </c>
      <c r="F1171" s="3">
        <v>39715</v>
      </c>
      <c r="G1171" s="2" t="s">
        <v>87</v>
      </c>
      <c r="H1171" s="2">
        <v>1017</v>
      </c>
      <c r="I1171" s="2">
        <v>2949.3</v>
      </c>
      <c r="J1171" s="2">
        <v>892</v>
      </c>
      <c r="K1171" s="5">
        <v>13353.34</v>
      </c>
      <c r="L1171" s="5">
        <v>4.72</v>
      </c>
      <c r="M1171" s="9">
        <f t="shared" si="18"/>
        <v>14.970112107623319</v>
      </c>
    </row>
    <row r="1172" spans="1:13" x14ac:dyDescent="0.2">
      <c r="A1172" s="2">
        <v>10746</v>
      </c>
      <c r="B1172" s="2" t="s">
        <v>21</v>
      </c>
      <c r="C1172" s="2" t="s">
        <v>86</v>
      </c>
      <c r="D1172" s="2" t="s">
        <v>14</v>
      </c>
      <c r="E1172" s="3">
        <v>39853</v>
      </c>
      <c r="F1172" s="3">
        <v>39853</v>
      </c>
      <c r="G1172" s="2" t="s">
        <v>87</v>
      </c>
      <c r="H1172" s="2">
        <v>5217</v>
      </c>
      <c r="I1172" s="2">
        <v>38605.800000000003</v>
      </c>
      <c r="J1172" s="2">
        <v>563</v>
      </c>
      <c r="K1172" s="5">
        <v>3852.55</v>
      </c>
      <c r="L1172" s="5">
        <v>75.67</v>
      </c>
      <c r="M1172" s="9">
        <f t="shared" si="18"/>
        <v>6.8428952042628781</v>
      </c>
    </row>
    <row r="1173" spans="1:13" x14ac:dyDescent="0.2">
      <c r="A1173" s="2">
        <v>10747</v>
      </c>
      <c r="B1173" s="2" t="s">
        <v>21</v>
      </c>
      <c r="C1173" s="2" t="s">
        <v>86</v>
      </c>
      <c r="D1173" s="2" t="s">
        <v>14</v>
      </c>
      <c r="E1173" s="3">
        <v>39932</v>
      </c>
      <c r="F1173" s="3">
        <v>39932</v>
      </c>
      <c r="G1173" s="2" t="s">
        <v>87</v>
      </c>
      <c r="H1173" s="2">
        <v>17067</v>
      </c>
      <c r="I1173" s="2">
        <v>448008.75</v>
      </c>
      <c r="J1173" s="2">
        <v>1481</v>
      </c>
      <c r="K1173" s="5">
        <v>14974.4</v>
      </c>
      <c r="L1173" s="5">
        <v>878.1</v>
      </c>
      <c r="M1173" s="9">
        <f t="shared" si="18"/>
        <v>10.111006076975016</v>
      </c>
    </row>
    <row r="1174" spans="1:13" x14ac:dyDescent="0.2">
      <c r="A1174" s="2">
        <v>10748</v>
      </c>
      <c r="B1174" s="2" t="s">
        <v>67</v>
      </c>
      <c r="C1174" s="2" t="s">
        <v>86</v>
      </c>
      <c r="D1174" s="2" t="s">
        <v>14</v>
      </c>
      <c r="E1174" s="3">
        <v>39822</v>
      </c>
      <c r="F1174" s="3">
        <v>39822</v>
      </c>
      <c r="G1174" s="2" t="s">
        <v>87</v>
      </c>
      <c r="H1174" s="2">
        <v>6296</v>
      </c>
      <c r="I1174" s="2">
        <v>74292.800000000003</v>
      </c>
      <c r="J1174" s="2">
        <v>822</v>
      </c>
      <c r="K1174" s="5">
        <v>7321.04</v>
      </c>
      <c r="L1174" s="5">
        <v>145.61000000000001</v>
      </c>
      <c r="M1174" s="9">
        <f t="shared" si="18"/>
        <v>8.9063746958637466</v>
      </c>
    </row>
    <row r="1175" spans="1:13" x14ac:dyDescent="0.2">
      <c r="A1175" s="2">
        <v>10749</v>
      </c>
      <c r="B1175" s="2" t="s">
        <v>21</v>
      </c>
      <c r="C1175" s="2" t="s">
        <v>86</v>
      </c>
      <c r="D1175" s="2" t="s">
        <v>14</v>
      </c>
      <c r="E1175" s="3">
        <v>39751</v>
      </c>
      <c r="F1175" s="3">
        <v>39751</v>
      </c>
      <c r="G1175" s="2" t="s">
        <v>87</v>
      </c>
      <c r="H1175" s="2">
        <v>2003</v>
      </c>
      <c r="I1175" s="2">
        <v>23475.16</v>
      </c>
      <c r="J1175" s="2">
        <v>181</v>
      </c>
      <c r="K1175" s="5">
        <v>18617.93</v>
      </c>
      <c r="L1175" s="5">
        <v>46.01</v>
      </c>
      <c r="M1175" s="9">
        <f t="shared" si="18"/>
        <v>102.86149171270718</v>
      </c>
    </row>
    <row r="1176" spans="1:13" x14ac:dyDescent="0.2">
      <c r="A1176" s="2">
        <v>10750</v>
      </c>
      <c r="B1176" s="2" t="s">
        <v>21</v>
      </c>
      <c r="C1176" s="2" t="s">
        <v>86</v>
      </c>
      <c r="D1176" s="2" t="s">
        <v>14</v>
      </c>
      <c r="E1176" s="3">
        <v>39752</v>
      </c>
      <c r="F1176" s="3">
        <v>39752</v>
      </c>
      <c r="G1176" s="2" t="s">
        <v>87</v>
      </c>
      <c r="H1176" s="2">
        <v>2034</v>
      </c>
      <c r="I1176" s="2">
        <v>83597.399999999994</v>
      </c>
      <c r="J1176" s="2">
        <v>937</v>
      </c>
      <c r="K1176" s="5">
        <v>10990.36</v>
      </c>
      <c r="L1176" s="5">
        <v>163.85</v>
      </c>
      <c r="M1176" s="9">
        <f t="shared" si="18"/>
        <v>11.72930629669157</v>
      </c>
    </row>
    <row r="1177" spans="1:13" x14ac:dyDescent="0.2">
      <c r="A1177" s="2">
        <v>10751</v>
      </c>
      <c r="B1177" s="2" t="s">
        <v>22</v>
      </c>
      <c r="C1177" s="2" t="s">
        <v>86</v>
      </c>
      <c r="D1177" s="2" t="s">
        <v>52</v>
      </c>
      <c r="E1177" s="3">
        <v>39742</v>
      </c>
      <c r="F1177" s="3">
        <v>39742</v>
      </c>
      <c r="G1177" s="2" t="s">
        <v>87</v>
      </c>
      <c r="H1177" s="2">
        <v>50000</v>
      </c>
      <c r="I1177" s="2">
        <v>600500</v>
      </c>
      <c r="J1177" s="2">
        <v>3775</v>
      </c>
      <c r="K1177" s="5">
        <v>4060.54</v>
      </c>
      <c r="L1177" s="5">
        <v>1176.98</v>
      </c>
      <c r="M1177" s="9">
        <f t="shared" si="18"/>
        <v>1.0756397350993376</v>
      </c>
    </row>
    <row r="1178" spans="1:13" x14ac:dyDescent="0.2">
      <c r="A1178" s="2">
        <v>10753</v>
      </c>
      <c r="B1178" s="2" t="s">
        <v>21</v>
      </c>
      <c r="C1178" s="2" t="s">
        <v>86</v>
      </c>
      <c r="D1178" s="2" t="s">
        <v>89</v>
      </c>
      <c r="E1178" s="3">
        <v>39891</v>
      </c>
      <c r="F1178" s="3">
        <v>39891</v>
      </c>
      <c r="G1178" s="2" t="s">
        <v>87</v>
      </c>
      <c r="H1178" s="2">
        <v>4501</v>
      </c>
      <c r="I1178" s="2">
        <v>51311.4</v>
      </c>
      <c r="J1178" s="2">
        <v>506</v>
      </c>
      <c r="K1178" s="5">
        <v>22985.72</v>
      </c>
      <c r="L1178" s="5">
        <v>100.57</v>
      </c>
      <c r="M1178" s="9">
        <f t="shared" si="18"/>
        <v>45.426324110671942</v>
      </c>
    </row>
    <row r="1179" spans="1:13" x14ac:dyDescent="0.2">
      <c r="A1179" s="2">
        <v>10754</v>
      </c>
      <c r="B1179" s="2" t="s">
        <v>25</v>
      </c>
      <c r="C1179" s="2" t="s">
        <v>86</v>
      </c>
      <c r="D1179" s="2" t="s">
        <v>14</v>
      </c>
      <c r="E1179" s="3">
        <v>39682</v>
      </c>
      <c r="F1179" s="3">
        <v>39682</v>
      </c>
      <c r="G1179" s="2" t="s">
        <v>87</v>
      </c>
      <c r="H1179" s="2">
        <v>145000</v>
      </c>
      <c r="I1179" s="2">
        <v>1741450</v>
      </c>
      <c r="J1179" s="2">
        <v>11186</v>
      </c>
      <c r="K1179" s="5">
        <v>9330</v>
      </c>
      <c r="L1179" s="5">
        <v>2786.32</v>
      </c>
      <c r="M1179" s="9">
        <f t="shared" si="18"/>
        <v>0.8340783121759342</v>
      </c>
    </row>
    <row r="1180" spans="1:13" x14ac:dyDescent="0.2">
      <c r="A1180" s="2">
        <v>10755</v>
      </c>
      <c r="B1180" s="2" t="s">
        <v>57</v>
      </c>
      <c r="C1180" s="2" t="s">
        <v>86</v>
      </c>
      <c r="D1180" s="2" t="s">
        <v>14</v>
      </c>
      <c r="E1180" s="3">
        <v>39766</v>
      </c>
      <c r="F1180" s="3">
        <v>39766</v>
      </c>
      <c r="G1180" s="2" t="s">
        <v>87</v>
      </c>
      <c r="H1180" s="2">
        <v>3672</v>
      </c>
      <c r="I1180" s="2">
        <v>34333.199999999997</v>
      </c>
      <c r="J1180" s="2">
        <v>3427</v>
      </c>
      <c r="K1180" s="5">
        <v>3874.22</v>
      </c>
      <c r="L1180" s="5">
        <v>54.93</v>
      </c>
      <c r="M1180" s="9">
        <f t="shared" si="18"/>
        <v>1.1304989786985702</v>
      </c>
    </row>
    <row r="1181" spans="1:13" x14ac:dyDescent="0.2">
      <c r="A1181" s="2">
        <v>10756</v>
      </c>
      <c r="B1181" s="2" t="s">
        <v>57</v>
      </c>
      <c r="C1181" s="2" t="s">
        <v>86</v>
      </c>
      <c r="D1181" s="2" t="s">
        <v>14</v>
      </c>
      <c r="E1181" s="3">
        <v>39947</v>
      </c>
      <c r="F1181" s="3">
        <v>39947</v>
      </c>
      <c r="G1181" s="2" t="s">
        <v>87</v>
      </c>
      <c r="H1181" s="2">
        <v>486</v>
      </c>
      <c r="I1181" s="2">
        <v>1409.4</v>
      </c>
      <c r="J1181" s="2">
        <v>23</v>
      </c>
      <c r="K1181" s="5">
        <v>968.55</v>
      </c>
      <c r="L1181" s="5">
        <v>2.76</v>
      </c>
      <c r="M1181" s="9">
        <f t="shared" si="18"/>
        <v>42.110869565217392</v>
      </c>
    </row>
    <row r="1182" spans="1:13" x14ac:dyDescent="0.2">
      <c r="A1182" s="2">
        <v>10759</v>
      </c>
      <c r="B1182" s="2" t="s">
        <v>58</v>
      </c>
      <c r="C1182" s="2" t="s">
        <v>86</v>
      </c>
      <c r="D1182" s="2" t="s">
        <v>52</v>
      </c>
      <c r="E1182" s="3">
        <v>39930</v>
      </c>
      <c r="F1182" s="3">
        <v>39930</v>
      </c>
      <c r="G1182" s="2" t="s">
        <v>87</v>
      </c>
      <c r="H1182" s="2">
        <v>5000</v>
      </c>
      <c r="I1182" s="2">
        <v>118500</v>
      </c>
      <c r="J1182" s="2"/>
      <c r="K1182" s="5"/>
      <c r="L1182" s="5">
        <v>232.26</v>
      </c>
      <c r="M1182" s="9" t="str">
        <f t="shared" si="18"/>
        <v/>
      </c>
    </row>
    <row r="1183" spans="1:13" x14ac:dyDescent="0.2">
      <c r="A1183" s="2">
        <v>10761</v>
      </c>
      <c r="B1183" s="2" t="s">
        <v>21</v>
      </c>
      <c r="C1183" s="2" t="s">
        <v>86</v>
      </c>
      <c r="D1183" s="2" t="s">
        <v>14</v>
      </c>
      <c r="E1183" s="3">
        <v>39933</v>
      </c>
      <c r="F1183" s="3">
        <v>39933</v>
      </c>
      <c r="G1183" s="2" t="s">
        <v>87</v>
      </c>
      <c r="H1183" s="2">
        <v>3392</v>
      </c>
      <c r="I1183" s="2">
        <v>89040</v>
      </c>
      <c r="J1183" s="2">
        <v>298</v>
      </c>
      <c r="K1183" s="5">
        <v>2922.53</v>
      </c>
      <c r="L1183" s="5">
        <v>174.52</v>
      </c>
      <c r="M1183" s="9">
        <f t="shared" si="18"/>
        <v>9.8071476510067122</v>
      </c>
    </row>
    <row r="1184" spans="1:13" x14ac:dyDescent="0.2">
      <c r="A1184" s="2">
        <v>10763</v>
      </c>
      <c r="B1184" s="2" t="s">
        <v>21</v>
      </c>
      <c r="C1184" s="2" t="s">
        <v>86</v>
      </c>
      <c r="D1184" s="2" t="s">
        <v>89</v>
      </c>
      <c r="E1184" s="3">
        <v>39941</v>
      </c>
      <c r="F1184" s="3">
        <v>39941</v>
      </c>
      <c r="G1184" s="2" t="s">
        <v>87</v>
      </c>
      <c r="H1184" s="2">
        <v>30415</v>
      </c>
      <c r="I1184" s="2">
        <v>346731</v>
      </c>
      <c r="J1184" s="2">
        <v>3415</v>
      </c>
      <c r="K1184" s="5">
        <v>15128.37</v>
      </c>
      <c r="L1184" s="5">
        <v>679.59</v>
      </c>
      <c r="M1184" s="9">
        <f t="shared" si="18"/>
        <v>4.4299765739385064</v>
      </c>
    </row>
    <row r="1185" spans="1:13" x14ac:dyDescent="0.2">
      <c r="A1185" s="2">
        <v>10764</v>
      </c>
      <c r="B1185" s="2" t="s">
        <v>57</v>
      </c>
      <c r="C1185" s="2" t="s">
        <v>86</v>
      </c>
      <c r="D1185" s="2" t="s">
        <v>14</v>
      </c>
      <c r="E1185" s="3">
        <v>39992</v>
      </c>
      <c r="F1185" s="3">
        <v>39992</v>
      </c>
      <c r="G1185" s="2" t="s">
        <v>87</v>
      </c>
      <c r="H1185" s="2">
        <v>47392</v>
      </c>
      <c r="I1185" s="2">
        <v>341222.40000000002</v>
      </c>
      <c r="J1185" s="2">
        <v>7113</v>
      </c>
      <c r="K1185" s="5">
        <v>3599.76</v>
      </c>
      <c r="L1185" s="5">
        <v>668.8</v>
      </c>
      <c r="M1185" s="9">
        <f t="shared" si="18"/>
        <v>0.50608182201602703</v>
      </c>
    </row>
    <row r="1186" spans="1:13" x14ac:dyDescent="0.2">
      <c r="A1186" s="2">
        <v>10765</v>
      </c>
      <c r="B1186" s="2" t="s">
        <v>21</v>
      </c>
      <c r="C1186" s="2" t="s">
        <v>86</v>
      </c>
      <c r="D1186" s="2" t="s">
        <v>89</v>
      </c>
      <c r="E1186" s="3">
        <v>39941</v>
      </c>
      <c r="F1186" s="3">
        <v>39941</v>
      </c>
      <c r="G1186" s="2" t="s">
        <v>87</v>
      </c>
      <c r="H1186" s="2">
        <v>2561</v>
      </c>
      <c r="I1186" s="2">
        <v>67226.25</v>
      </c>
      <c r="J1186" s="2">
        <v>235</v>
      </c>
      <c r="K1186" s="5">
        <v>15128.37</v>
      </c>
      <c r="L1186" s="5">
        <v>131.76</v>
      </c>
      <c r="M1186" s="9">
        <f t="shared" si="18"/>
        <v>64.376042553191496</v>
      </c>
    </row>
    <row r="1187" spans="1:13" x14ac:dyDescent="0.2">
      <c r="A1187" s="2">
        <v>10766</v>
      </c>
      <c r="B1187" s="2" t="s">
        <v>67</v>
      </c>
      <c r="C1187" s="2" t="s">
        <v>86</v>
      </c>
      <c r="D1187" s="2" t="s">
        <v>14</v>
      </c>
      <c r="E1187" s="3">
        <v>39965</v>
      </c>
      <c r="F1187" s="3">
        <v>39965</v>
      </c>
      <c r="G1187" s="2" t="s">
        <v>87</v>
      </c>
      <c r="H1187" s="2">
        <v>3574</v>
      </c>
      <c r="I1187" s="2">
        <v>31308.240000000002</v>
      </c>
      <c r="J1187" s="2">
        <v>14</v>
      </c>
      <c r="K1187" s="5">
        <v>1375.36</v>
      </c>
      <c r="L1187" s="5">
        <v>61.36</v>
      </c>
      <c r="M1187" s="9">
        <f t="shared" si="18"/>
        <v>98.24</v>
      </c>
    </row>
    <row r="1188" spans="1:13" x14ac:dyDescent="0.2">
      <c r="A1188" s="2">
        <v>10767</v>
      </c>
      <c r="B1188" s="2" t="s">
        <v>90</v>
      </c>
      <c r="C1188" s="2" t="s">
        <v>86</v>
      </c>
      <c r="D1188" s="2" t="s">
        <v>14</v>
      </c>
      <c r="E1188" s="3">
        <v>39953</v>
      </c>
      <c r="F1188" s="3">
        <v>39953</v>
      </c>
      <c r="G1188" s="2" t="s">
        <v>87</v>
      </c>
      <c r="H1188" s="2">
        <v>2345</v>
      </c>
      <c r="I1188" s="2">
        <v>16063.25</v>
      </c>
      <c r="J1188" s="2">
        <v>239</v>
      </c>
      <c r="K1188" s="5">
        <v>2393.34</v>
      </c>
      <c r="L1188" s="5">
        <v>31.48</v>
      </c>
      <c r="M1188" s="9">
        <f t="shared" si="18"/>
        <v>10.013974895397491</v>
      </c>
    </row>
    <row r="1189" spans="1:13" x14ac:dyDescent="0.2">
      <c r="A1189" s="2">
        <v>10768</v>
      </c>
      <c r="B1189" s="2" t="s">
        <v>90</v>
      </c>
      <c r="C1189" s="2" t="s">
        <v>86</v>
      </c>
      <c r="D1189" s="2" t="s">
        <v>14</v>
      </c>
      <c r="E1189" s="3">
        <v>39953</v>
      </c>
      <c r="F1189" s="3">
        <v>39953</v>
      </c>
      <c r="G1189" s="2" t="s">
        <v>87</v>
      </c>
      <c r="H1189" s="2">
        <v>523</v>
      </c>
      <c r="I1189" s="2">
        <v>6657.79</v>
      </c>
      <c r="J1189" s="2"/>
      <c r="K1189" s="5"/>
      <c r="L1189" s="5">
        <v>13.05</v>
      </c>
      <c r="M1189" s="9" t="str">
        <f t="shared" si="18"/>
        <v/>
      </c>
    </row>
    <row r="1190" spans="1:13" x14ac:dyDescent="0.2">
      <c r="A1190" s="2">
        <v>10769</v>
      </c>
      <c r="B1190" s="2" t="s">
        <v>91</v>
      </c>
      <c r="C1190" s="2" t="s">
        <v>86</v>
      </c>
      <c r="D1190" s="2" t="s">
        <v>52</v>
      </c>
      <c r="E1190" s="3">
        <v>40037</v>
      </c>
      <c r="F1190" s="3">
        <v>40037</v>
      </c>
      <c r="G1190" s="2" t="s">
        <v>87</v>
      </c>
      <c r="H1190" s="2">
        <v>6133</v>
      </c>
      <c r="I1190" s="2">
        <v>61.33</v>
      </c>
      <c r="J1190" s="2"/>
      <c r="K1190" s="5"/>
      <c r="L1190" s="5">
        <v>0.12</v>
      </c>
      <c r="M1190" s="9" t="str">
        <f t="shared" si="18"/>
        <v/>
      </c>
    </row>
    <row r="1191" spans="1:13" x14ac:dyDescent="0.2">
      <c r="A1191" s="2">
        <v>10771</v>
      </c>
      <c r="B1191" s="2" t="s">
        <v>12</v>
      </c>
      <c r="C1191" s="2" t="s">
        <v>86</v>
      </c>
      <c r="D1191" s="2" t="s">
        <v>14</v>
      </c>
      <c r="E1191" s="3">
        <v>39981</v>
      </c>
      <c r="F1191" s="3">
        <v>39981</v>
      </c>
      <c r="G1191" s="2" t="s">
        <v>87</v>
      </c>
      <c r="H1191" s="2">
        <v>5601</v>
      </c>
      <c r="I1191" s="2">
        <v>16803</v>
      </c>
      <c r="J1191" s="2">
        <v>545</v>
      </c>
      <c r="K1191" s="5">
        <v>2280.64</v>
      </c>
      <c r="L1191" s="5">
        <v>32.93</v>
      </c>
      <c r="M1191" s="9">
        <f t="shared" si="18"/>
        <v>4.1846605504587151</v>
      </c>
    </row>
    <row r="1192" spans="1:13" x14ac:dyDescent="0.2">
      <c r="A1192" s="2">
        <v>10774</v>
      </c>
      <c r="B1192" s="2" t="s">
        <v>22</v>
      </c>
      <c r="C1192" s="2" t="s">
        <v>86</v>
      </c>
      <c r="D1192" s="2" t="s">
        <v>52</v>
      </c>
      <c r="E1192" s="3">
        <v>39979</v>
      </c>
      <c r="F1192" s="3">
        <v>39979</v>
      </c>
      <c r="G1192" s="2" t="s">
        <v>87</v>
      </c>
      <c r="H1192" s="2">
        <v>500</v>
      </c>
      <c r="I1192" s="2">
        <v>3855</v>
      </c>
      <c r="J1192" s="2">
        <v>10681</v>
      </c>
      <c r="K1192" s="5">
        <v>17384.759999999998</v>
      </c>
      <c r="L1192" s="5">
        <v>7.56</v>
      </c>
      <c r="M1192" s="9">
        <f t="shared" si="18"/>
        <v>1.6276341166557438</v>
      </c>
    </row>
    <row r="1193" spans="1:13" x14ac:dyDescent="0.2">
      <c r="A1193" s="2">
        <v>10776</v>
      </c>
      <c r="B1193" s="2" t="s">
        <v>32</v>
      </c>
      <c r="C1193" s="2" t="s">
        <v>86</v>
      </c>
      <c r="D1193" s="2" t="s">
        <v>14</v>
      </c>
      <c r="E1193" s="3">
        <v>39982</v>
      </c>
      <c r="F1193" s="3">
        <v>39982</v>
      </c>
      <c r="G1193" s="2" t="s">
        <v>87</v>
      </c>
      <c r="H1193" s="2">
        <v>2208</v>
      </c>
      <c r="I1193" s="2">
        <v>4239.3599999999997</v>
      </c>
      <c r="J1193" s="2">
        <v>827</v>
      </c>
      <c r="K1193" s="5">
        <v>7789.88</v>
      </c>
      <c r="L1193" s="5">
        <v>8.31</v>
      </c>
      <c r="M1193" s="9">
        <f t="shared" si="18"/>
        <v>9.4194437726723095</v>
      </c>
    </row>
    <row r="1194" spans="1:13" x14ac:dyDescent="0.2">
      <c r="A1194" s="2">
        <v>10777</v>
      </c>
      <c r="B1194" s="2" t="s">
        <v>22</v>
      </c>
      <c r="C1194" s="2" t="s">
        <v>86</v>
      </c>
      <c r="D1194" s="2" t="s">
        <v>14</v>
      </c>
      <c r="E1194" s="3">
        <v>39976</v>
      </c>
      <c r="F1194" s="3">
        <v>39976</v>
      </c>
      <c r="G1194" s="2" t="s">
        <v>87</v>
      </c>
      <c r="H1194" s="2">
        <v>6000</v>
      </c>
      <c r="I1194" s="2">
        <v>46260</v>
      </c>
      <c r="J1194" s="2">
        <v>341</v>
      </c>
      <c r="K1194" s="5">
        <v>2219.27</v>
      </c>
      <c r="L1194" s="5">
        <v>90.67</v>
      </c>
      <c r="M1194" s="9">
        <f t="shared" si="18"/>
        <v>6.5081231671554249</v>
      </c>
    </row>
    <row r="1195" spans="1:13" x14ac:dyDescent="0.2">
      <c r="A1195" s="2">
        <v>10779</v>
      </c>
      <c r="B1195" s="2" t="s">
        <v>21</v>
      </c>
      <c r="C1195" s="2" t="s">
        <v>86</v>
      </c>
      <c r="D1195" s="2" t="s">
        <v>89</v>
      </c>
      <c r="E1195" s="3">
        <v>39980</v>
      </c>
      <c r="F1195" s="3">
        <v>39980</v>
      </c>
      <c r="G1195" s="2" t="s">
        <v>87</v>
      </c>
      <c r="H1195" s="2">
        <v>30000</v>
      </c>
      <c r="I1195" s="2">
        <v>291600</v>
      </c>
      <c r="J1195" s="2">
        <v>3364</v>
      </c>
      <c r="K1195" s="5">
        <v>7329.83</v>
      </c>
      <c r="L1195" s="5">
        <v>571.54</v>
      </c>
      <c r="M1195" s="9">
        <f t="shared" si="18"/>
        <v>2.1789030915576695</v>
      </c>
    </row>
    <row r="1196" spans="1:13" x14ac:dyDescent="0.2">
      <c r="A1196" s="2">
        <v>10780</v>
      </c>
      <c r="B1196" s="2" t="s">
        <v>22</v>
      </c>
      <c r="C1196" s="2" t="s">
        <v>86</v>
      </c>
      <c r="D1196" s="2" t="s">
        <v>14</v>
      </c>
      <c r="E1196" s="3">
        <v>39988</v>
      </c>
      <c r="F1196" s="3">
        <v>39988</v>
      </c>
      <c r="G1196" s="2" t="s">
        <v>87</v>
      </c>
      <c r="H1196" s="2">
        <v>1093</v>
      </c>
      <c r="I1196" s="2">
        <v>16679.18</v>
      </c>
      <c r="J1196" s="2">
        <v>133</v>
      </c>
      <c r="K1196" s="5">
        <v>1759.21</v>
      </c>
      <c r="L1196" s="5">
        <v>32.69</v>
      </c>
      <c r="M1196" s="9">
        <f t="shared" si="18"/>
        <v>13.227142857142857</v>
      </c>
    </row>
    <row r="1197" spans="1:13" x14ac:dyDescent="0.2">
      <c r="A1197" s="2">
        <v>10781</v>
      </c>
      <c r="B1197" s="2" t="s">
        <v>12</v>
      </c>
      <c r="C1197" s="2" t="s">
        <v>86</v>
      </c>
      <c r="D1197" s="2" t="s">
        <v>14</v>
      </c>
      <c r="E1197" s="3">
        <v>40008</v>
      </c>
      <c r="F1197" s="3">
        <v>40008</v>
      </c>
      <c r="G1197" s="2" t="s">
        <v>87</v>
      </c>
      <c r="H1197" s="2">
        <v>10962</v>
      </c>
      <c r="I1197" s="2">
        <v>96027.12</v>
      </c>
      <c r="J1197" s="2">
        <v>2634</v>
      </c>
      <c r="K1197" s="5">
        <v>6111.21</v>
      </c>
      <c r="L1197" s="5">
        <v>188.21</v>
      </c>
      <c r="M1197" s="9">
        <f t="shared" si="18"/>
        <v>2.3201252847380411</v>
      </c>
    </row>
    <row r="1198" spans="1:13" x14ac:dyDescent="0.2">
      <c r="A1198" s="2">
        <v>10783</v>
      </c>
      <c r="B1198" s="2" t="s">
        <v>57</v>
      </c>
      <c r="C1198" s="2" t="s">
        <v>86</v>
      </c>
      <c r="D1198" s="2" t="s">
        <v>14</v>
      </c>
      <c r="E1198" s="3">
        <v>40042</v>
      </c>
      <c r="F1198" s="3">
        <v>40042</v>
      </c>
      <c r="G1198" s="2" t="s">
        <v>87</v>
      </c>
      <c r="H1198" s="2">
        <v>470</v>
      </c>
      <c r="I1198" s="2">
        <v>700.3</v>
      </c>
      <c r="J1198" s="2">
        <v>31</v>
      </c>
      <c r="K1198" s="5">
        <v>1047.04</v>
      </c>
      <c r="L1198" s="5">
        <v>1.37</v>
      </c>
      <c r="M1198" s="9">
        <f t="shared" si="18"/>
        <v>33.77548387096774</v>
      </c>
    </row>
    <row r="1199" spans="1:13" x14ac:dyDescent="0.2">
      <c r="A1199" s="2">
        <v>10784</v>
      </c>
      <c r="B1199" s="2" t="s">
        <v>12</v>
      </c>
      <c r="C1199" s="2" t="s">
        <v>86</v>
      </c>
      <c r="D1199" s="2" t="s">
        <v>14</v>
      </c>
      <c r="E1199" s="3">
        <v>40036</v>
      </c>
      <c r="F1199" s="3">
        <v>40036</v>
      </c>
      <c r="G1199" s="2" t="s">
        <v>87</v>
      </c>
      <c r="H1199" s="2">
        <v>6930</v>
      </c>
      <c r="I1199" s="2">
        <v>176368.5</v>
      </c>
      <c r="J1199" s="2">
        <v>687</v>
      </c>
      <c r="K1199" s="5">
        <v>1854.88</v>
      </c>
      <c r="L1199" s="5">
        <v>345.68</v>
      </c>
      <c r="M1199" s="9">
        <f t="shared" si="18"/>
        <v>2.6999708879184863</v>
      </c>
    </row>
    <row r="1200" spans="1:13" x14ac:dyDescent="0.2">
      <c r="A1200" s="2">
        <v>10785</v>
      </c>
      <c r="B1200" s="2" t="s">
        <v>57</v>
      </c>
      <c r="C1200" s="2" t="s">
        <v>86</v>
      </c>
      <c r="D1200" s="2" t="s">
        <v>52</v>
      </c>
      <c r="E1200" s="3">
        <v>40052</v>
      </c>
      <c r="F1200" s="3">
        <v>40052</v>
      </c>
      <c r="G1200" s="2" t="s">
        <v>87</v>
      </c>
      <c r="H1200" s="2">
        <v>125000</v>
      </c>
      <c r="I1200" s="2">
        <v>890000</v>
      </c>
      <c r="J1200" s="2">
        <v>9290</v>
      </c>
      <c r="K1200" s="5">
        <v>2400.2600000000002</v>
      </c>
      <c r="L1200" s="5">
        <v>1744.4</v>
      </c>
      <c r="M1200" s="9">
        <f t="shared" si="18"/>
        <v>0.25837029063509154</v>
      </c>
    </row>
    <row r="1201" spans="1:13" x14ac:dyDescent="0.2">
      <c r="A1201" s="2">
        <v>10786</v>
      </c>
      <c r="B1201" s="2" t="s">
        <v>22</v>
      </c>
      <c r="C1201" s="2" t="s">
        <v>86</v>
      </c>
      <c r="D1201" s="2" t="s">
        <v>52</v>
      </c>
      <c r="E1201" s="3">
        <v>40060</v>
      </c>
      <c r="F1201" s="3">
        <v>40060</v>
      </c>
      <c r="G1201" s="2" t="s">
        <v>87</v>
      </c>
      <c r="H1201" s="2">
        <v>9700</v>
      </c>
      <c r="I1201" s="2">
        <v>74787</v>
      </c>
      <c r="J1201" s="2">
        <v>551</v>
      </c>
      <c r="K1201" s="5">
        <v>2448.71</v>
      </c>
      <c r="L1201" s="5">
        <v>146.58000000000001</v>
      </c>
      <c r="M1201" s="9">
        <f t="shared" si="18"/>
        <v>4.4441197822141563</v>
      </c>
    </row>
    <row r="1202" spans="1:13" x14ac:dyDescent="0.2">
      <c r="A1202" s="2">
        <v>10787</v>
      </c>
      <c r="B1202" s="2" t="s">
        <v>25</v>
      </c>
      <c r="C1202" s="2" t="s">
        <v>86</v>
      </c>
      <c r="D1202" s="2" t="s">
        <v>52</v>
      </c>
      <c r="E1202" s="3">
        <v>40045</v>
      </c>
      <c r="F1202" s="3">
        <v>40045</v>
      </c>
      <c r="G1202" s="2" t="s">
        <v>87</v>
      </c>
      <c r="H1202" s="2">
        <v>4794</v>
      </c>
      <c r="I1202" s="2">
        <v>122007.3</v>
      </c>
      <c r="J1202" s="2">
        <v>475</v>
      </c>
      <c r="K1202" s="5">
        <v>3588.34</v>
      </c>
      <c r="L1202" s="5">
        <v>239.13</v>
      </c>
      <c r="M1202" s="9">
        <f t="shared" si="18"/>
        <v>7.5544000000000002</v>
      </c>
    </row>
    <row r="1203" spans="1:13" x14ac:dyDescent="0.2">
      <c r="A1203" s="2">
        <v>10788</v>
      </c>
      <c r="B1203" s="2" t="s">
        <v>22</v>
      </c>
      <c r="C1203" s="2" t="s">
        <v>86</v>
      </c>
      <c r="D1203" s="2" t="s">
        <v>52</v>
      </c>
      <c r="E1203" s="3">
        <v>40042</v>
      </c>
      <c r="F1203" s="3">
        <v>40042</v>
      </c>
      <c r="G1203" s="2" t="s">
        <v>87</v>
      </c>
      <c r="H1203" s="2">
        <v>108000</v>
      </c>
      <c r="I1203" s="2">
        <v>946080</v>
      </c>
      <c r="J1203" s="2">
        <v>10865</v>
      </c>
      <c r="K1203" s="5">
        <v>13518.56</v>
      </c>
      <c r="L1203" s="5">
        <v>1854.32</v>
      </c>
      <c r="M1203" s="9">
        <f t="shared" si="18"/>
        <v>1.244230096640589</v>
      </c>
    </row>
    <row r="1204" spans="1:13" x14ac:dyDescent="0.2">
      <c r="A1204" s="2">
        <v>10791</v>
      </c>
      <c r="B1204" s="2" t="s">
        <v>12</v>
      </c>
      <c r="C1204" s="2" t="s">
        <v>86</v>
      </c>
      <c r="D1204" s="2" t="s">
        <v>14</v>
      </c>
      <c r="E1204" s="3">
        <v>40084</v>
      </c>
      <c r="F1204" s="3">
        <v>40084</v>
      </c>
      <c r="G1204" s="2" t="s">
        <v>87</v>
      </c>
      <c r="H1204" s="2">
        <v>7000</v>
      </c>
      <c r="I1204" s="2">
        <v>52710</v>
      </c>
      <c r="J1204" s="2">
        <v>396</v>
      </c>
      <c r="K1204" s="5">
        <v>6087.84</v>
      </c>
      <c r="L1204" s="5">
        <v>103.31</v>
      </c>
      <c r="M1204" s="9">
        <f t="shared" si="18"/>
        <v>15.373333333333333</v>
      </c>
    </row>
    <row r="1205" spans="1:13" x14ac:dyDescent="0.2">
      <c r="A1205" s="2">
        <v>10792</v>
      </c>
      <c r="B1205" s="2" t="s">
        <v>12</v>
      </c>
      <c r="C1205" s="2" t="s">
        <v>86</v>
      </c>
      <c r="D1205" s="2" t="s">
        <v>14</v>
      </c>
      <c r="E1205" s="3">
        <v>40065</v>
      </c>
      <c r="F1205" s="3">
        <v>40065</v>
      </c>
      <c r="G1205" s="2" t="s">
        <v>87</v>
      </c>
      <c r="H1205" s="2">
        <v>8824</v>
      </c>
      <c r="I1205" s="2">
        <v>77298.240000000005</v>
      </c>
      <c r="J1205" s="2">
        <v>706</v>
      </c>
      <c r="K1205" s="5">
        <v>3144.57</v>
      </c>
      <c r="L1205" s="5">
        <v>151.5</v>
      </c>
      <c r="M1205" s="9">
        <f t="shared" si="18"/>
        <v>4.4540651558073661</v>
      </c>
    </row>
    <row r="1206" spans="1:13" x14ac:dyDescent="0.2">
      <c r="A1206" s="2">
        <v>10793</v>
      </c>
      <c r="B1206" s="2" t="s">
        <v>12</v>
      </c>
      <c r="C1206" s="2" t="s">
        <v>86</v>
      </c>
      <c r="D1206" s="2" t="s">
        <v>14</v>
      </c>
      <c r="E1206" s="3">
        <v>40064</v>
      </c>
      <c r="F1206" s="3">
        <v>40064</v>
      </c>
      <c r="G1206" s="2" t="s">
        <v>87</v>
      </c>
      <c r="H1206" s="2">
        <v>1216</v>
      </c>
      <c r="I1206" s="2">
        <v>1824</v>
      </c>
      <c r="J1206" s="2">
        <v>3426</v>
      </c>
      <c r="K1206" s="5">
        <v>9797.41</v>
      </c>
      <c r="L1206" s="5">
        <v>3.58</v>
      </c>
      <c r="M1206" s="9">
        <f t="shared" si="18"/>
        <v>2.8597227086981905</v>
      </c>
    </row>
    <row r="1207" spans="1:13" x14ac:dyDescent="0.2">
      <c r="A1207" s="2">
        <v>10794</v>
      </c>
      <c r="B1207" s="2" t="s">
        <v>22</v>
      </c>
      <c r="C1207" s="2" t="s">
        <v>86</v>
      </c>
      <c r="D1207" s="2" t="s">
        <v>52</v>
      </c>
      <c r="E1207" s="3">
        <v>40078</v>
      </c>
      <c r="F1207" s="3">
        <v>40078</v>
      </c>
      <c r="G1207" s="2" t="s">
        <v>87</v>
      </c>
      <c r="H1207" s="2">
        <v>98000</v>
      </c>
      <c r="I1207" s="2">
        <v>294000</v>
      </c>
      <c r="J1207" s="2">
        <v>9522</v>
      </c>
      <c r="K1207" s="5">
        <v>13518.56</v>
      </c>
      <c r="L1207" s="5">
        <v>576.24</v>
      </c>
      <c r="M1207" s="9">
        <f t="shared" si="18"/>
        <v>1.4197185465238396</v>
      </c>
    </row>
    <row r="1208" spans="1:13" x14ac:dyDescent="0.2">
      <c r="A1208" s="2">
        <v>10795</v>
      </c>
      <c r="B1208" s="2" t="s">
        <v>32</v>
      </c>
      <c r="C1208" s="2" t="s">
        <v>86</v>
      </c>
      <c r="D1208" s="2" t="s">
        <v>14</v>
      </c>
      <c r="E1208" s="3">
        <v>40099</v>
      </c>
      <c r="F1208" s="3">
        <v>40099</v>
      </c>
      <c r="G1208" s="2" t="s">
        <v>87</v>
      </c>
      <c r="H1208" s="2">
        <v>4315</v>
      </c>
      <c r="I1208" s="2">
        <v>9061.5</v>
      </c>
      <c r="J1208" s="2">
        <v>2520</v>
      </c>
      <c r="K1208" s="5">
        <v>25874.1</v>
      </c>
      <c r="L1208" s="5">
        <v>17.760000000000002</v>
      </c>
      <c r="M1208" s="9">
        <f t="shared" si="18"/>
        <v>10.2675</v>
      </c>
    </row>
    <row r="1209" spans="1:13" x14ac:dyDescent="0.2">
      <c r="A1209" s="2">
        <v>10796</v>
      </c>
      <c r="B1209" s="2" t="s">
        <v>32</v>
      </c>
      <c r="C1209" s="2" t="s">
        <v>86</v>
      </c>
      <c r="D1209" s="2" t="s">
        <v>14</v>
      </c>
      <c r="E1209" s="3">
        <v>40099</v>
      </c>
      <c r="F1209" s="3">
        <v>40099</v>
      </c>
      <c r="G1209" s="2" t="s">
        <v>87</v>
      </c>
      <c r="H1209" s="2">
        <v>2415</v>
      </c>
      <c r="I1209" s="2">
        <v>4588.5</v>
      </c>
      <c r="J1209" s="2"/>
      <c r="K1209" s="5"/>
      <c r="L1209" s="5">
        <v>8.99</v>
      </c>
      <c r="M1209" s="9" t="str">
        <f t="shared" si="18"/>
        <v/>
      </c>
    </row>
    <row r="1210" spans="1:13" x14ac:dyDescent="0.2">
      <c r="A1210" s="2">
        <v>10797</v>
      </c>
      <c r="B1210" s="2" t="s">
        <v>67</v>
      </c>
      <c r="C1210" s="2" t="s">
        <v>86</v>
      </c>
      <c r="D1210" s="2" t="s">
        <v>14</v>
      </c>
      <c r="E1210" s="3">
        <v>40094</v>
      </c>
      <c r="F1210" s="3">
        <v>40094</v>
      </c>
      <c r="G1210" s="2" t="s">
        <v>87</v>
      </c>
      <c r="H1210" s="2">
        <v>240</v>
      </c>
      <c r="I1210" s="2">
        <v>1680</v>
      </c>
      <c r="J1210" s="2">
        <v>23</v>
      </c>
      <c r="K1210" s="5">
        <v>1173.0999999999999</v>
      </c>
      <c r="L1210" s="5">
        <v>3.29</v>
      </c>
      <c r="M1210" s="9">
        <f t="shared" si="18"/>
        <v>51.004347826086949</v>
      </c>
    </row>
    <row r="1211" spans="1:13" x14ac:dyDescent="0.2">
      <c r="A1211" s="2">
        <v>10798</v>
      </c>
      <c r="B1211" s="2" t="s">
        <v>25</v>
      </c>
      <c r="C1211" s="2" t="s">
        <v>86</v>
      </c>
      <c r="D1211" s="2" t="s">
        <v>52</v>
      </c>
      <c r="E1211" s="3">
        <v>40112</v>
      </c>
      <c r="F1211" s="3">
        <v>40112</v>
      </c>
      <c r="G1211" s="2" t="s">
        <v>87</v>
      </c>
      <c r="H1211" s="2">
        <v>6915</v>
      </c>
      <c r="I1211" s="2">
        <v>175986.75</v>
      </c>
      <c r="J1211" s="2">
        <v>1067</v>
      </c>
      <c r="K1211" s="5">
        <v>2217.5</v>
      </c>
      <c r="L1211" s="5">
        <v>344.93</v>
      </c>
      <c r="M1211" s="9">
        <f t="shared" si="18"/>
        <v>2.0782567947516402</v>
      </c>
    </row>
    <row r="1212" spans="1:13" x14ac:dyDescent="0.2">
      <c r="A1212" s="2">
        <v>10799</v>
      </c>
      <c r="B1212" s="2" t="s">
        <v>67</v>
      </c>
      <c r="C1212" s="2" t="s">
        <v>86</v>
      </c>
      <c r="D1212" s="2" t="s">
        <v>52</v>
      </c>
      <c r="E1212" s="3">
        <v>40098</v>
      </c>
      <c r="F1212" s="3">
        <v>40098</v>
      </c>
      <c r="G1212" s="2" t="s">
        <v>87</v>
      </c>
      <c r="H1212" s="2">
        <v>14066</v>
      </c>
      <c r="I1212" s="2">
        <v>159649.1</v>
      </c>
      <c r="J1212" s="2">
        <v>1593</v>
      </c>
      <c r="K1212" s="5">
        <v>9547.7000000000007</v>
      </c>
      <c r="L1212" s="5">
        <v>312.91000000000003</v>
      </c>
      <c r="M1212" s="9">
        <f t="shared" si="18"/>
        <v>5.9935342121782806</v>
      </c>
    </row>
    <row r="1213" spans="1:13" x14ac:dyDescent="0.2">
      <c r="A1213" s="2">
        <v>10800</v>
      </c>
      <c r="B1213" s="2" t="s">
        <v>12</v>
      </c>
      <c r="C1213" s="2" t="s">
        <v>86</v>
      </c>
      <c r="D1213" s="2" t="s">
        <v>14</v>
      </c>
      <c r="E1213" s="3">
        <v>40113</v>
      </c>
      <c r="F1213" s="3">
        <v>40113</v>
      </c>
      <c r="G1213" s="2" t="s">
        <v>87</v>
      </c>
      <c r="H1213" s="2">
        <v>3535</v>
      </c>
      <c r="I1213" s="2">
        <v>6716.5</v>
      </c>
      <c r="J1213" s="2">
        <v>1224</v>
      </c>
      <c r="K1213" s="5">
        <v>2298.61</v>
      </c>
      <c r="L1213" s="5">
        <v>14.48</v>
      </c>
      <c r="M1213" s="9">
        <f t="shared" si="18"/>
        <v>1.8779493464052288</v>
      </c>
    </row>
    <row r="1214" spans="1:13" x14ac:dyDescent="0.2">
      <c r="A1214" s="2">
        <v>10801</v>
      </c>
      <c r="B1214" s="2" t="s">
        <v>12</v>
      </c>
      <c r="C1214" s="2" t="s">
        <v>86</v>
      </c>
      <c r="D1214" s="2" t="s">
        <v>14</v>
      </c>
      <c r="E1214" s="3">
        <v>40113</v>
      </c>
      <c r="F1214" s="3">
        <v>40113</v>
      </c>
      <c r="G1214" s="2" t="s">
        <v>87</v>
      </c>
      <c r="H1214" s="2">
        <v>2430</v>
      </c>
      <c r="I1214" s="2">
        <v>3547.8</v>
      </c>
      <c r="J1214" s="2">
        <v>156</v>
      </c>
      <c r="K1214" s="5">
        <v>2298.6</v>
      </c>
      <c r="L1214" s="5">
        <v>7.65</v>
      </c>
      <c r="M1214" s="9">
        <f t="shared" si="18"/>
        <v>14.734615384615385</v>
      </c>
    </row>
    <row r="1215" spans="1:13" x14ac:dyDescent="0.2">
      <c r="A1215" s="2">
        <v>10803</v>
      </c>
      <c r="B1215" s="2" t="s">
        <v>12</v>
      </c>
      <c r="C1215" s="2" t="s">
        <v>86</v>
      </c>
      <c r="D1215" s="2" t="s">
        <v>14</v>
      </c>
      <c r="E1215" s="3">
        <v>40167</v>
      </c>
      <c r="F1215" s="3">
        <v>40167</v>
      </c>
      <c r="G1215" s="2" t="s">
        <v>87</v>
      </c>
      <c r="H1215" s="2">
        <v>1042</v>
      </c>
      <c r="I1215" s="2">
        <v>82463.88</v>
      </c>
      <c r="J1215" s="2"/>
      <c r="K1215" s="5"/>
      <c r="L1215" s="5">
        <v>177.79</v>
      </c>
      <c r="M1215" s="9" t="str">
        <f t="shared" si="18"/>
        <v/>
      </c>
    </row>
    <row r="1216" spans="1:13" x14ac:dyDescent="0.2">
      <c r="A1216" s="2">
        <v>10804</v>
      </c>
      <c r="B1216" s="2" t="s">
        <v>57</v>
      </c>
      <c r="C1216" s="2" t="s">
        <v>86</v>
      </c>
      <c r="D1216" s="2" t="s">
        <v>14</v>
      </c>
      <c r="E1216" s="3">
        <v>39114</v>
      </c>
      <c r="F1216" s="3">
        <v>39114</v>
      </c>
      <c r="G1216" s="2" t="s">
        <v>87</v>
      </c>
      <c r="H1216" s="2">
        <v>117</v>
      </c>
      <c r="I1216" s="2">
        <v>9117.81</v>
      </c>
      <c r="J1216" s="2">
        <v>155</v>
      </c>
      <c r="K1216" s="5">
        <v>939.08</v>
      </c>
      <c r="L1216" s="5"/>
      <c r="M1216" s="9">
        <f t="shared" si="18"/>
        <v>6.0585806451612907</v>
      </c>
    </row>
    <row r="1217" spans="1:13" x14ac:dyDescent="0.2">
      <c r="A1217" s="2">
        <v>10809</v>
      </c>
      <c r="B1217" s="2" t="s">
        <v>30</v>
      </c>
      <c r="C1217" s="2" t="s">
        <v>86</v>
      </c>
      <c r="D1217" s="2" t="s">
        <v>14</v>
      </c>
      <c r="E1217" s="3">
        <v>39114</v>
      </c>
      <c r="F1217" s="3">
        <v>39114</v>
      </c>
      <c r="G1217" s="2" t="s">
        <v>87</v>
      </c>
      <c r="H1217" s="2">
        <v>600</v>
      </c>
      <c r="I1217" s="2">
        <v>21480</v>
      </c>
      <c r="J1217" s="2">
        <v>55</v>
      </c>
      <c r="K1217" s="5">
        <v>913.15</v>
      </c>
      <c r="L1217" s="5"/>
      <c r="M1217" s="9">
        <f t="shared" si="18"/>
        <v>16.602727272727272</v>
      </c>
    </row>
    <row r="1218" spans="1:13" x14ac:dyDescent="0.2">
      <c r="A1218" s="2">
        <v>10810</v>
      </c>
      <c r="B1218" s="2" t="s">
        <v>30</v>
      </c>
      <c r="C1218" s="2" t="s">
        <v>86</v>
      </c>
      <c r="D1218" s="2" t="s">
        <v>14</v>
      </c>
      <c r="E1218" s="3">
        <v>39118</v>
      </c>
      <c r="F1218" s="3">
        <v>39118</v>
      </c>
      <c r="G1218" s="2" t="s">
        <v>87</v>
      </c>
      <c r="H1218" s="2">
        <v>400</v>
      </c>
      <c r="I1218" s="2">
        <v>38920</v>
      </c>
      <c r="J1218" s="2">
        <v>108</v>
      </c>
      <c r="K1218" s="5">
        <v>23000.34</v>
      </c>
      <c r="L1218" s="5"/>
      <c r="M1218" s="9">
        <f t="shared" si="18"/>
        <v>212.9661111111111</v>
      </c>
    </row>
    <row r="1219" spans="1:13" x14ac:dyDescent="0.2">
      <c r="A1219" s="2">
        <v>10811</v>
      </c>
      <c r="B1219" s="2" t="s">
        <v>12</v>
      </c>
      <c r="C1219" s="2" t="s">
        <v>86</v>
      </c>
      <c r="D1219" s="2" t="s">
        <v>35</v>
      </c>
      <c r="E1219" s="3">
        <v>39149</v>
      </c>
      <c r="F1219" s="3">
        <v>39149</v>
      </c>
      <c r="G1219" s="2" t="s">
        <v>87</v>
      </c>
      <c r="H1219" s="2">
        <v>360</v>
      </c>
      <c r="I1219" s="2">
        <v>13809.6</v>
      </c>
      <c r="J1219" s="2">
        <v>630</v>
      </c>
      <c r="K1219" s="5">
        <v>3660.4</v>
      </c>
      <c r="L1219" s="5"/>
      <c r="M1219" s="9">
        <f t="shared" ref="M1219:M1282" si="19">IF(J1219=0, "", K1219/J1219)</f>
        <v>5.8101587301587303</v>
      </c>
    </row>
    <row r="1220" spans="1:13" x14ac:dyDescent="0.2">
      <c r="A1220" s="2">
        <v>10813</v>
      </c>
      <c r="B1220" s="2" t="s">
        <v>22</v>
      </c>
      <c r="C1220" s="2" t="s">
        <v>86</v>
      </c>
      <c r="D1220" s="2" t="s">
        <v>35</v>
      </c>
      <c r="E1220" s="3">
        <v>39206</v>
      </c>
      <c r="F1220" s="3">
        <v>39206</v>
      </c>
      <c r="G1220" s="2" t="s">
        <v>87</v>
      </c>
      <c r="H1220" s="2">
        <v>1500</v>
      </c>
      <c r="I1220" s="2">
        <v>48000</v>
      </c>
      <c r="J1220" s="2">
        <v>580</v>
      </c>
      <c r="K1220" s="5">
        <v>4965.24</v>
      </c>
      <c r="L1220" s="5"/>
      <c r="M1220" s="9">
        <f t="shared" si="19"/>
        <v>8.5607586206896542</v>
      </c>
    </row>
    <row r="1221" spans="1:13" x14ac:dyDescent="0.2">
      <c r="A1221" s="2">
        <v>10814</v>
      </c>
      <c r="B1221" s="2" t="s">
        <v>57</v>
      </c>
      <c r="C1221" s="2" t="s">
        <v>86</v>
      </c>
      <c r="D1221" s="2" t="s">
        <v>14</v>
      </c>
      <c r="E1221" s="3">
        <v>39220</v>
      </c>
      <c r="F1221" s="3">
        <v>39220</v>
      </c>
      <c r="G1221" s="2" t="s">
        <v>87</v>
      </c>
      <c r="H1221" s="2">
        <v>474</v>
      </c>
      <c r="I1221" s="2">
        <v>10191</v>
      </c>
      <c r="J1221" s="2">
        <v>221</v>
      </c>
      <c r="K1221" s="5">
        <v>710.68</v>
      </c>
      <c r="L1221" s="5"/>
      <c r="M1221" s="9">
        <f t="shared" si="19"/>
        <v>3.2157466063348412</v>
      </c>
    </row>
    <row r="1222" spans="1:13" x14ac:dyDescent="0.2">
      <c r="A1222" s="2">
        <v>10816</v>
      </c>
      <c r="B1222" s="2" t="s">
        <v>57</v>
      </c>
      <c r="C1222" s="2" t="s">
        <v>86</v>
      </c>
      <c r="D1222" s="2" t="s">
        <v>14</v>
      </c>
      <c r="E1222" s="3">
        <v>39220</v>
      </c>
      <c r="F1222" s="3">
        <v>39220</v>
      </c>
      <c r="G1222" s="2" t="s">
        <v>87</v>
      </c>
      <c r="H1222" s="2">
        <v>409</v>
      </c>
      <c r="I1222" s="2">
        <v>13251.6</v>
      </c>
      <c r="J1222" s="2">
        <v>45</v>
      </c>
      <c r="K1222" s="5">
        <v>348.09</v>
      </c>
      <c r="L1222" s="5"/>
      <c r="M1222" s="9">
        <f t="shared" si="19"/>
        <v>7.7353333333333332</v>
      </c>
    </row>
    <row r="1223" spans="1:13" x14ac:dyDescent="0.2">
      <c r="A1223" s="2">
        <v>10817</v>
      </c>
      <c r="B1223" s="2" t="s">
        <v>57</v>
      </c>
      <c r="C1223" s="2" t="s">
        <v>86</v>
      </c>
      <c r="D1223" s="2" t="s">
        <v>14</v>
      </c>
      <c r="E1223" s="3">
        <v>39220</v>
      </c>
      <c r="F1223" s="3">
        <v>39220</v>
      </c>
      <c r="G1223" s="2" t="s">
        <v>87</v>
      </c>
      <c r="H1223" s="2">
        <v>250</v>
      </c>
      <c r="I1223" s="2">
        <v>10275</v>
      </c>
      <c r="J1223" s="2">
        <v>105</v>
      </c>
      <c r="K1223" s="5">
        <v>348.09</v>
      </c>
      <c r="L1223" s="5"/>
      <c r="M1223" s="9">
        <f t="shared" si="19"/>
        <v>3.3151428571428569</v>
      </c>
    </row>
    <row r="1224" spans="1:13" x14ac:dyDescent="0.2">
      <c r="A1224" s="2">
        <v>10818</v>
      </c>
      <c r="B1224" s="2" t="s">
        <v>22</v>
      </c>
      <c r="C1224" s="2" t="s">
        <v>86</v>
      </c>
      <c r="D1224" s="2" t="s">
        <v>35</v>
      </c>
      <c r="E1224" s="3">
        <v>39217</v>
      </c>
      <c r="F1224" s="3">
        <v>39217</v>
      </c>
      <c r="G1224" s="2" t="s">
        <v>87</v>
      </c>
      <c r="H1224" s="2">
        <v>85158</v>
      </c>
      <c r="I1224" s="2">
        <v>909487.44</v>
      </c>
      <c r="J1224" s="2">
        <v>8169</v>
      </c>
      <c r="K1224" s="5">
        <v>33572.78</v>
      </c>
      <c r="L1224" s="5"/>
      <c r="M1224" s="9">
        <f t="shared" si="19"/>
        <v>4.1097784306524661</v>
      </c>
    </row>
    <row r="1225" spans="1:13" x14ac:dyDescent="0.2">
      <c r="A1225" s="2">
        <v>10819</v>
      </c>
      <c r="B1225" s="2" t="s">
        <v>25</v>
      </c>
      <c r="C1225" s="2" t="s">
        <v>86</v>
      </c>
      <c r="D1225" s="2" t="s">
        <v>14</v>
      </c>
      <c r="E1225" s="3">
        <v>39233</v>
      </c>
      <c r="F1225" s="3">
        <v>39233</v>
      </c>
      <c r="G1225" s="2" t="s">
        <v>87</v>
      </c>
      <c r="H1225" s="2">
        <v>8009</v>
      </c>
      <c r="I1225" s="2">
        <v>160180</v>
      </c>
      <c r="J1225" s="2"/>
      <c r="K1225" s="5">
        <v>12740.42</v>
      </c>
      <c r="L1225" s="5"/>
      <c r="M1225" s="9" t="str">
        <f t="shared" si="19"/>
        <v/>
      </c>
    </row>
    <row r="1226" spans="1:13" x14ac:dyDescent="0.2">
      <c r="A1226" s="2">
        <v>10820</v>
      </c>
      <c r="B1226" s="2" t="s">
        <v>57</v>
      </c>
      <c r="C1226" s="2" t="s">
        <v>86</v>
      </c>
      <c r="D1226" s="2" t="s">
        <v>14</v>
      </c>
      <c r="E1226" s="3">
        <v>39189</v>
      </c>
      <c r="F1226" s="3">
        <v>39189</v>
      </c>
      <c r="G1226" s="2" t="s">
        <v>87</v>
      </c>
      <c r="H1226" s="2">
        <v>151</v>
      </c>
      <c r="I1226" s="2">
        <v>4892.3999999999996</v>
      </c>
      <c r="J1226" s="2"/>
      <c r="K1226" s="5"/>
      <c r="L1226" s="5"/>
      <c r="M1226" s="9" t="str">
        <f t="shared" si="19"/>
        <v/>
      </c>
    </row>
    <row r="1227" spans="1:13" x14ac:dyDescent="0.2">
      <c r="A1227" s="2">
        <v>10821</v>
      </c>
      <c r="B1227" s="2" t="s">
        <v>57</v>
      </c>
      <c r="C1227" s="2" t="s">
        <v>86</v>
      </c>
      <c r="D1227" s="2" t="s">
        <v>14</v>
      </c>
      <c r="E1227" s="3">
        <v>39189</v>
      </c>
      <c r="F1227" s="3">
        <v>39189</v>
      </c>
      <c r="G1227" s="2" t="s">
        <v>87</v>
      </c>
      <c r="H1227" s="2">
        <v>2997</v>
      </c>
      <c r="I1227" s="2">
        <v>50949</v>
      </c>
      <c r="J1227" s="2"/>
      <c r="K1227" s="5"/>
      <c r="L1227" s="5"/>
      <c r="M1227" s="9" t="str">
        <f t="shared" si="19"/>
        <v/>
      </c>
    </row>
    <row r="1228" spans="1:13" x14ac:dyDescent="0.2">
      <c r="A1228" s="2">
        <v>10823</v>
      </c>
      <c r="B1228" s="2" t="s">
        <v>30</v>
      </c>
      <c r="C1228" s="2" t="s">
        <v>86</v>
      </c>
      <c r="D1228" s="2" t="s">
        <v>14</v>
      </c>
      <c r="E1228" s="3">
        <v>39216</v>
      </c>
      <c r="F1228" s="3">
        <v>39216</v>
      </c>
      <c r="G1228" s="2" t="s">
        <v>87</v>
      </c>
      <c r="H1228" s="2">
        <v>90</v>
      </c>
      <c r="I1228" s="2">
        <v>1935</v>
      </c>
      <c r="J1228" s="2">
        <v>120</v>
      </c>
      <c r="K1228" s="5">
        <v>11609.31</v>
      </c>
      <c r="L1228" s="5"/>
      <c r="M1228" s="9">
        <f t="shared" si="19"/>
        <v>96.744249999999994</v>
      </c>
    </row>
    <row r="1229" spans="1:13" x14ac:dyDescent="0.2">
      <c r="A1229" s="2">
        <v>10824</v>
      </c>
      <c r="B1229" s="2" t="s">
        <v>12</v>
      </c>
      <c r="C1229" s="2" t="s">
        <v>86</v>
      </c>
      <c r="D1229" s="2" t="s">
        <v>35</v>
      </c>
      <c r="E1229" s="3">
        <v>39202</v>
      </c>
      <c r="F1229" s="3">
        <v>39202</v>
      </c>
      <c r="G1229" s="2" t="s">
        <v>87</v>
      </c>
      <c r="H1229" s="2">
        <v>6945</v>
      </c>
      <c r="I1229" s="2">
        <v>71186.25</v>
      </c>
      <c r="J1229" s="2">
        <v>650</v>
      </c>
      <c r="K1229" s="5">
        <v>2457</v>
      </c>
      <c r="L1229" s="5"/>
      <c r="M1229" s="9">
        <f t="shared" si="19"/>
        <v>3.78</v>
      </c>
    </row>
    <row r="1230" spans="1:13" x14ac:dyDescent="0.2">
      <c r="A1230" s="2">
        <v>10825</v>
      </c>
      <c r="B1230" s="2" t="s">
        <v>33</v>
      </c>
      <c r="C1230" s="2" t="s">
        <v>86</v>
      </c>
      <c r="D1230" s="2" t="s">
        <v>35</v>
      </c>
      <c r="E1230" s="3">
        <v>39245</v>
      </c>
      <c r="F1230" s="3">
        <v>39245</v>
      </c>
      <c r="G1230" s="2" t="s">
        <v>87</v>
      </c>
      <c r="H1230" s="2">
        <v>2329</v>
      </c>
      <c r="I1230" s="2">
        <v>7615.83</v>
      </c>
      <c r="J1230" s="2">
        <v>153</v>
      </c>
      <c r="K1230" s="5">
        <v>1013.24</v>
      </c>
      <c r="L1230" s="5">
        <v>12.19</v>
      </c>
      <c r="M1230" s="9">
        <f t="shared" si="19"/>
        <v>6.6224836601307189</v>
      </c>
    </row>
    <row r="1231" spans="1:13" x14ac:dyDescent="0.2">
      <c r="A1231" s="2">
        <v>10830</v>
      </c>
      <c r="B1231" s="2" t="s">
        <v>25</v>
      </c>
      <c r="C1231" s="2" t="s">
        <v>86</v>
      </c>
      <c r="D1231" s="2" t="s">
        <v>14</v>
      </c>
      <c r="E1231" s="3">
        <v>39269</v>
      </c>
      <c r="F1231" s="3">
        <v>39269</v>
      </c>
      <c r="G1231" s="2" t="s">
        <v>87</v>
      </c>
      <c r="H1231" s="2">
        <v>6781</v>
      </c>
      <c r="I1231" s="2">
        <v>242759.8</v>
      </c>
      <c r="J1231" s="2">
        <v>675</v>
      </c>
      <c r="K1231" s="5">
        <v>2440</v>
      </c>
      <c r="L1231" s="5"/>
      <c r="M1231" s="9">
        <f t="shared" si="19"/>
        <v>3.6148148148148147</v>
      </c>
    </row>
    <row r="1232" spans="1:13" x14ac:dyDescent="0.2">
      <c r="A1232" s="2">
        <v>10831</v>
      </c>
      <c r="B1232" s="2" t="s">
        <v>12</v>
      </c>
      <c r="C1232" s="2" t="s">
        <v>86</v>
      </c>
      <c r="D1232" s="2" t="s">
        <v>35</v>
      </c>
      <c r="E1232" s="3">
        <v>39241</v>
      </c>
      <c r="F1232" s="3">
        <v>39241</v>
      </c>
      <c r="G1232" s="2" t="s">
        <v>87</v>
      </c>
      <c r="H1232" s="2">
        <v>50</v>
      </c>
      <c r="I1232" s="2">
        <v>4000</v>
      </c>
      <c r="J1232" s="2">
        <v>15</v>
      </c>
      <c r="K1232" s="5">
        <v>1363</v>
      </c>
      <c r="L1232" s="5"/>
      <c r="M1232" s="9">
        <f t="shared" si="19"/>
        <v>90.86666666666666</v>
      </c>
    </row>
    <row r="1233" spans="1:13" x14ac:dyDescent="0.2">
      <c r="A1233" s="2">
        <v>10832</v>
      </c>
      <c r="B1233" s="2" t="s">
        <v>57</v>
      </c>
      <c r="C1233" s="2" t="s">
        <v>86</v>
      </c>
      <c r="D1233" s="2" t="s">
        <v>14</v>
      </c>
      <c r="E1233" s="3">
        <v>39246</v>
      </c>
      <c r="F1233" s="3">
        <v>39246</v>
      </c>
      <c r="G1233" s="2" t="s">
        <v>87</v>
      </c>
      <c r="H1233" s="2">
        <v>570</v>
      </c>
      <c r="I1233" s="2">
        <v>20235</v>
      </c>
      <c r="J1233" s="2"/>
      <c r="K1233" s="5"/>
      <c r="L1233" s="5"/>
      <c r="M1233" s="9" t="str">
        <f t="shared" si="19"/>
        <v/>
      </c>
    </row>
    <row r="1234" spans="1:13" x14ac:dyDescent="0.2">
      <c r="A1234" s="2">
        <v>10833</v>
      </c>
      <c r="B1234" s="2" t="s">
        <v>21</v>
      </c>
      <c r="C1234" s="2" t="s">
        <v>86</v>
      </c>
      <c r="D1234" s="2" t="s">
        <v>35</v>
      </c>
      <c r="E1234" s="3">
        <v>39259</v>
      </c>
      <c r="F1234" s="3">
        <v>39259</v>
      </c>
      <c r="G1234" s="2" t="s">
        <v>87</v>
      </c>
      <c r="H1234" s="2">
        <v>1198</v>
      </c>
      <c r="I1234" s="2">
        <v>4276.8599999999997</v>
      </c>
      <c r="J1234" s="2"/>
      <c r="K1234" s="5"/>
      <c r="L1234" s="5"/>
      <c r="M1234" s="9" t="str">
        <f t="shared" si="19"/>
        <v/>
      </c>
    </row>
    <row r="1235" spans="1:13" x14ac:dyDescent="0.2">
      <c r="A1235" s="2">
        <v>10834</v>
      </c>
      <c r="B1235" s="2" t="s">
        <v>12</v>
      </c>
      <c r="C1235" s="2" t="s">
        <v>86</v>
      </c>
      <c r="D1235" s="2" t="s">
        <v>35</v>
      </c>
      <c r="E1235" s="3">
        <v>39218</v>
      </c>
      <c r="F1235" s="3">
        <v>39218</v>
      </c>
      <c r="G1235" s="2" t="s">
        <v>87</v>
      </c>
      <c r="H1235" s="2">
        <v>268</v>
      </c>
      <c r="I1235" s="2">
        <v>9594.4</v>
      </c>
      <c r="J1235" s="2">
        <v>151</v>
      </c>
      <c r="K1235" s="5">
        <v>1516</v>
      </c>
      <c r="L1235" s="5"/>
      <c r="M1235" s="9">
        <f t="shared" si="19"/>
        <v>10.039735099337749</v>
      </c>
    </row>
    <row r="1236" spans="1:13" x14ac:dyDescent="0.2">
      <c r="A1236" s="2">
        <v>10837</v>
      </c>
      <c r="B1236" s="2" t="s">
        <v>25</v>
      </c>
      <c r="C1236" s="2" t="s">
        <v>86</v>
      </c>
      <c r="D1236" s="2" t="s">
        <v>14</v>
      </c>
      <c r="E1236" s="3">
        <v>39269</v>
      </c>
      <c r="F1236" s="3">
        <v>39269</v>
      </c>
      <c r="G1236" s="2" t="s">
        <v>87</v>
      </c>
      <c r="H1236" s="2">
        <v>3386</v>
      </c>
      <c r="I1236" s="2">
        <v>25395</v>
      </c>
      <c r="J1236" s="2">
        <v>31</v>
      </c>
      <c r="K1236" s="5">
        <v>1589</v>
      </c>
      <c r="L1236" s="5"/>
      <c r="M1236" s="9">
        <f t="shared" si="19"/>
        <v>51.258064516129032</v>
      </c>
    </row>
    <row r="1237" spans="1:13" x14ac:dyDescent="0.2">
      <c r="A1237" s="2">
        <v>10838</v>
      </c>
      <c r="B1237" s="2" t="s">
        <v>12</v>
      </c>
      <c r="C1237" s="2" t="s">
        <v>86</v>
      </c>
      <c r="D1237" s="2" t="s">
        <v>35</v>
      </c>
      <c r="E1237" s="3">
        <v>39261</v>
      </c>
      <c r="F1237" s="3">
        <v>39261</v>
      </c>
      <c r="G1237" s="2" t="s">
        <v>87</v>
      </c>
      <c r="H1237" s="2">
        <v>54263</v>
      </c>
      <c r="I1237" s="2">
        <v>108526</v>
      </c>
      <c r="J1237" s="2"/>
      <c r="K1237" s="5"/>
      <c r="L1237" s="5">
        <v>173.64</v>
      </c>
      <c r="M1237" s="9" t="str">
        <f t="shared" si="19"/>
        <v/>
      </c>
    </row>
    <row r="1238" spans="1:13" x14ac:dyDescent="0.2">
      <c r="A1238" s="2">
        <v>10840</v>
      </c>
      <c r="B1238" s="2" t="s">
        <v>25</v>
      </c>
      <c r="C1238" s="2" t="s">
        <v>86</v>
      </c>
      <c r="D1238" s="2" t="s">
        <v>35</v>
      </c>
      <c r="E1238" s="3">
        <v>39316</v>
      </c>
      <c r="F1238" s="3">
        <v>39316</v>
      </c>
      <c r="G1238" s="2" t="s">
        <v>87</v>
      </c>
      <c r="H1238" s="2">
        <v>3386</v>
      </c>
      <c r="I1238" s="2">
        <v>25395</v>
      </c>
      <c r="J1238" s="2">
        <v>345</v>
      </c>
      <c r="K1238" s="5">
        <v>2554.39</v>
      </c>
      <c r="L1238" s="5">
        <v>40.630000000000003</v>
      </c>
      <c r="M1238" s="9">
        <f t="shared" si="19"/>
        <v>7.4040289855072459</v>
      </c>
    </row>
    <row r="1239" spans="1:13" x14ac:dyDescent="0.2">
      <c r="A1239" s="2">
        <v>10841</v>
      </c>
      <c r="B1239" s="2" t="s">
        <v>92</v>
      </c>
      <c r="C1239" s="2" t="s">
        <v>86</v>
      </c>
      <c r="D1239" s="2" t="s">
        <v>52</v>
      </c>
      <c r="E1239" s="3">
        <v>39370</v>
      </c>
      <c r="F1239" s="3">
        <v>39370</v>
      </c>
      <c r="G1239" s="2" t="s">
        <v>87</v>
      </c>
      <c r="H1239" s="2">
        <v>150</v>
      </c>
      <c r="I1239" s="2">
        <v>12000</v>
      </c>
      <c r="J1239" s="2">
        <v>49</v>
      </c>
      <c r="K1239" s="5">
        <v>1012.59</v>
      </c>
      <c r="L1239" s="5">
        <v>19.2</v>
      </c>
      <c r="M1239" s="9">
        <f t="shared" si="19"/>
        <v>20.665102040816326</v>
      </c>
    </row>
    <row r="1240" spans="1:13" x14ac:dyDescent="0.2">
      <c r="A1240" s="2">
        <v>10842</v>
      </c>
      <c r="B1240" s="2" t="s">
        <v>30</v>
      </c>
      <c r="C1240" s="2" t="s">
        <v>86</v>
      </c>
      <c r="D1240" s="2" t="s">
        <v>14</v>
      </c>
      <c r="E1240" s="3">
        <v>39316</v>
      </c>
      <c r="F1240" s="3">
        <v>39316</v>
      </c>
      <c r="G1240" s="2" t="s">
        <v>87</v>
      </c>
      <c r="H1240" s="2">
        <v>155</v>
      </c>
      <c r="I1240" s="2">
        <v>4960</v>
      </c>
      <c r="J1240" s="2">
        <v>55</v>
      </c>
      <c r="K1240" s="5">
        <v>1126.8399999999999</v>
      </c>
      <c r="L1240" s="5">
        <v>7.94</v>
      </c>
      <c r="M1240" s="9">
        <f t="shared" si="19"/>
        <v>20.488</v>
      </c>
    </row>
    <row r="1241" spans="1:13" x14ac:dyDescent="0.2">
      <c r="A1241" s="2">
        <v>10843</v>
      </c>
      <c r="B1241" s="2" t="s">
        <v>22</v>
      </c>
      <c r="C1241" s="2" t="s">
        <v>86</v>
      </c>
      <c r="D1241" s="2" t="s">
        <v>35</v>
      </c>
      <c r="E1241" s="3">
        <v>39301</v>
      </c>
      <c r="F1241" s="3">
        <v>39301</v>
      </c>
      <c r="G1241" s="2" t="s">
        <v>87</v>
      </c>
      <c r="H1241" s="2">
        <v>52865</v>
      </c>
      <c r="I1241" s="2">
        <v>188728.05</v>
      </c>
      <c r="J1241" s="2">
        <v>9182</v>
      </c>
      <c r="K1241" s="5">
        <v>37695.46</v>
      </c>
      <c r="L1241" s="5">
        <v>301.95999999999998</v>
      </c>
      <c r="M1241" s="9">
        <f t="shared" si="19"/>
        <v>4.1053648442605093</v>
      </c>
    </row>
    <row r="1242" spans="1:13" x14ac:dyDescent="0.2">
      <c r="A1242" s="2">
        <v>10844</v>
      </c>
      <c r="B1242" s="2" t="s">
        <v>30</v>
      </c>
      <c r="C1242" s="2" t="s">
        <v>86</v>
      </c>
      <c r="D1242" s="2" t="s">
        <v>14</v>
      </c>
      <c r="E1242" s="3">
        <v>39293</v>
      </c>
      <c r="F1242" s="3">
        <v>39293</v>
      </c>
      <c r="G1242" s="2" t="s">
        <v>87</v>
      </c>
      <c r="H1242" s="2">
        <v>250</v>
      </c>
      <c r="I1242" s="2">
        <v>8000</v>
      </c>
      <c r="J1242" s="2">
        <v>78</v>
      </c>
      <c r="K1242" s="5">
        <v>1324.61</v>
      </c>
      <c r="L1242" s="5">
        <v>12.8</v>
      </c>
      <c r="M1242" s="9">
        <f t="shared" si="19"/>
        <v>16.982179487179486</v>
      </c>
    </row>
    <row r="1243" spans="1:13" x14ac:dyDescent="0.2">
      <c r="A1243" s="2">
        <v>10845</v>
      </c>
      <c r="B1243" s="2" t="s">
        <v>21</v>
      </c>
      <c r="C1243" s="2" t="s">
        <v>86</v>
      </c>
      <c r="D1243" s="2" t="s">
        <v>35</v>
      </c>
      <c r="E1243" s="3">
        <v>39268</v>
      </c>
      <c r="F1243" s="3">
        <v>39268</v>
      </c>
      <c r="G1243" s="2" t="s">
        <v>87</v>
      </c>
      <c r="H1243" s="2">
        <v>500</v>
      </c>
      <c r="I1243" s="2">
        <v>13500</v>
      </c>
      <c r="J1243" s="2">
        <v>115</v>
      </c>
      <c r="K1243" s="5">
        <v>1352</v>
      </c>
      <c r="L1243" s="5">
        <v>21.6</v>
      </c>
      <c r="M1243" s="9">
        <f t="shared" si="19"/>
        <v>11.756521739130434</v>
      </c>
    </row>
    <row r="1244" spans="1:13" x14ac:dyDescent="0.2">
      <c r="A1244" s="2">
        <v>10846</v>
      </c>
      <c r="B1244" s="2" t="s">
        <v>48</v>
      </c>
      <c r="C1244" s="2" t="s">
        <v>86</v>
      </c>
      <c r="D1244" s="2" t="s">
        <v>14</v>
      </c>
      <c r="E1244" s="3">
        <v>39281</v>
      </c>
      <c r="F1244" s="3">
        <v>39281</v>
      </c>
      <c r="G1244" s="2" t="s">
        <v>87</v>
      </c>
      <c r="H1244" s="2">
        <v>209</v>
      </c>
      <c r="I1244" s="2">
        <v>1703.35</v>
      </c>
      <c r="J1244" s="2">
        <v>12</v>
      </c>
      <c r="K1244" s="5">
        <v>764.62</v>
      </c>
      <c r="L1244" s="5">
        <v>2.73</v>
      </c>
      <c r="M1244" s="9">
        <f t="shared" si="19"/>
        <v>63.718333333333334</v>
      </c>
    </row>
    <row r="1245" spans="1:13" x14ac:dyDescent="0.2">
      <c r="A1245" s="2">
        <v>10847</v>
      </c>
      <c r="B1245" s="2" t="s">
        <v>12</v>
      </c>
      <c r="C1245" s="2" t="s">
        <v>86</v>
      </c>
      <c r="D1245" s="2" t="s">
        <v>35</v>
      </c>
      <c r="E1245" s="3">
        <v>39279</v>
      </c>
      <c r="F1245" s="3">
        <v>39279</v>
      </c>
      <c r="G1245" s="2" t="s">
        <v>87</v>
      </c>
      <c r="H1245" s="2">
        <v>1051</v>
      </c>
      <c r="I1245" s="2">
        <v>37625.800000000003</v>
      </c>
      <c r="J1245" s="2">
        <v>373</v>
      </c>
      <c r="K1245" s="5">
        <v>1850</v>
      </c>
      <c r="L1245" s="5">
        <v>60.2</v>
      </c>
      <c r="M1245" s="9">
        <f t="shared" si="19"/>
        <v>4.9597855227882039</v>
      </c>
    </row>
    <row r="1246" spans="1:13" x14ac:dyDescent="0.2">
      <c r="A1246" s="2">
        <v>10851</v>
      </c>
      <c r="B1246" s="2" t="s">
        <v>57</v>
      </c>
      <c r="C1246" s="2" t="s">
        <v>86</v>
      </c>
      <c r="D1246" s="2" t="s">
        <v>14</v>
      </c>
      <c r="E1246" s="3">
        <v>39346</v>
      </c>
      <c r="F1246" s="3">
        <v>39346</v>
      </c>
      <c r="G1246" s="2" t="s">
        <v>87</v>
      </c>
      <c r="H1246" s="2">
        <v>165</v>
      </c>
      <c r="I1246" s="2">
        <v>239.25</v>
      </c>
      <c r="J1246" s="2">
        <v>15</v>
      </c>
      <c r="K1246" s="5">
        <v>350.78</v>
      </c>
      <c r="L1246" s="5">
        <v>0.38</v>
      </c>
      <c r="M1246" s="9">
        <f t="shared" si="19"/>
        <v>23.385333333333332</v>
      </c>
    </row>
    <row r="1247" spans="1:13" x14ac:dyDescent="0.2">
      <c r="A1247" s="2">
        <v>10852</v>
      </c>
      <c r="B1247" s="2" t="s">
        <v>21</v>
      </c>
      <c r="C1247" s="2" t="s">
        <v>86</v>
      </c>
      <c r="D1247" s="2" t="s">
        <v>14</v>
      </c>
      <c r="E1247" s="3">
        <v>39269</v>
      </c>
      <c r="F1247" s="3">
        <v>39269</v>
      </c>
      <c r="G1247" s="2" t="s">
        <v>87</v>
      </c>
      <c r="H1247" s="2">
        <v>253</v>
      </c>
      <c r="I1247" s="2">
        <v>442.75</v>
      </c>
      <c r="J1247" s="2">
        <v>15</v>
      </c>
      <c r="K1247" s="5">
        <v>460</v>
      </c>
      <c r="L1247" s="5">
        <v>0.71</v>
      </c>
      <c r="M1247" s="9">
        <f t="shared" si="19"/>
        <v>30.666666666666668</v>
      </c>
    </row>
    <row r="1248" spans="1:13" x14ac:dyDescent="0.2">
      <c r="A1248" s="2">
        <v>10855</v>
      </c>
      <c r="B1248" s="2" t="s">
        <v>12</v>
      </c>
      <c r="C1248" s="2" t="s">
        <v>86</v>
      </c>
      <c r="D1248" s="2" t="s">
        <v>35</v>
      </c>
      <c r="E1248" s="3">
        <v>39307</v>
      </c>
      <c r="F1248" s="3">
        <v>39307</v>
      </c>
      <c r="G1248" s="2" t="s">
        <v>87</v>
      </c>
      <c r="H1248" s="2">
        <v>18290</v>
      </c>
      <c r="I1248" s="2">
        <v>155830.79999999999</v>
      </c>
      <c r="J1248" s="2">
        <v>1114</v>
      </c>
      <c r="K1248" s="5">
        <v>3473</v>
      </c>
      <c r="L1248" s="5">
        <v>249.33</v>
      </c>
      <c r="M1248" s="9">
        <f t="shared" si="19"/>
        <v>3.1175942549371634</v>
      </c>
    </row>
    <row r="1249" spans="1:13" x14ac:dyDescent="0.2">
      <c r="A1249" s="2">
        <v>10857</v>
      </c>
      <c r="B1249" s="2" t="s">
        <v>12</v>
      </c>
      <c r="C1249" s="2" t="s">
        <v>86</v>
      </c>
      <c r="D1249" s="2" t="s">
        <v>35</v>
      </c>
      <c r="E1249" s="3">
        <v>39339</v>
      </c>
      <c r="F1249" s="3">
        <v>39339</v>
      </c>
      <c r="G1249" s="2" t="s">
        <v>87</v>
      </c>
      <c r="H1249" s="2">
        <v>3285</v>
      </c>
      <c r="I1249" s="2">
        <v>4993.2</v>
      </c>
      <c r="J1249" s="2"/>
      <c r="K1249" s="5"/>
      <c r="L1249" s="5">
        <v>7.99</v>
      </c>
      <c r="M1249" s="9" t="str">
        <f t="shared" si="19"/>
        <v/>
      </c>
    </row>
    <row r="1250" spans="1:13" x14ac:dyDescent="0.2">
      <c r="A1250" s="2">
        <v>10859</v>
      </c>
      <c r="B1250" s="2" t="s">
        <v>25</v>
      </c>
      <c r="C1250" s="2" t="s">
        <v>86</v>
      </c>
      <c r="D1250" s="2" t="s">
        <v>35</v>
      </c>
      <c r="E1250" s="3">
        <v>39335</v>
      </c>
      <c r="F1250" s="3">
        <v>39335</v>
      </c>
      <c r="G1250" s="2" t="s">
        <v>87</v>
      </c>
      <c r="H1250" s="2">
        <v>3896</v>
      </c>
      <c r="I1250" s="2">
        <v>139476.79999999999</v>
      </c>
      <c r="J1250" s="2">
        <v>3369</v>
      </c>
      <c r="K1250" s="5">
        <v>9689</v>
      </c>
      <c r="L1250" s="5">
        <v>223.16</v>
      </c>
      <c r="M1250" s="9">
        <f t="shared" si="19"/>
        <v>2.8759275749480557</v>
      </c>
    </row>
    <row r="1251" spans="1:13" x14ac:dyDescent="0.2">
      <c r="A1251" s="2">
        <v>10860</v>
      </c>
      <c r="B1251" s="2" t="s">
        <v>25</v>
      </c>
      <c r="C1251" s="2" t="s">
        <v>86</v>
      </c>
      <c r="D1251" s="2" t="s">
        <v>35</v>
      </c>
      <c r="E1251" s="3">
        <v>39373</v>
      </c>
      <c r="F1251" s="3">
        <v>39373</v>
      </c>
      <c r="G1251" s="2" t="s">
        <v>87</v>
      </c>
      <c r="H1251" s="2">
        <v>8000</v>
      </c>
      <c r="I1251" s="2">
        <v>160000</v>
      </c>
      <c r="J1251" s="2">
        <v>2366</v>
      </c>
      <c r="K1251" s="5">
        <v>13952.38</v>
      </c>
      <c r="L1251" s="5">
        <v>256</v>
      </c>
      <c r="M1251" s="9">
        <f t="shared" si="19"/>
        <v>5.8970329670329669</v>
      </c>
    </row>
    <row r="1252" spans="1:13" x14ac:dyDescent="0.2">
      <c r="A1252" s="2">
        <v>10861</v>
      </c>
      <c r="B1252" s="2" t="s">
        <v>57</v>
      </c>
      <c r="C1252" s="2" t="s">
        <v>86</v>
      </c>
      <c r="D1252" s="2" t="s">
        <v>14</v>
      </c>
      <c r="E1252" s="3">
        <v>39346</v>
      </c>
      <c r="F1252" s="3">
        <v>39346</v>
      </c>
      <c r="G1252" s="2" t="s">
        <v>87</v>
      </c>
      <c r="H1252" s="2">
        <v>143</v>
      </c>
      <c r="I1252" s="2">
        <v>5485.48</v>
      </c>
      <c r="J1252" s="2"/>
      <c r="K1252" s="5"/>
      <c r="L1252" s="5">
        <v>8.7799999999999994</v>
      </c>
      <c r="M1252" s="9" t="str">
        <f t="shared" si="19"/>
        <v/>
      </c>
    </row>
    <row r="1253" spans="1:13" x14ac:dyDescent="0.2">
      <c r="A1253" s="2">
        <v>10862</v>
      </c>
      <c r="B1253" s="2" t="s">
        <v>57</v>
      </c>
      <c r="C1253" s="2" t="s">
        <v>86</v>
      </c>
      <c r="D1253" s="2" t="s">
        <v>14</v>
      </c>
      <c r="E1253" s="3">
        <v>39346</v>
      </c>
      <c r="F1253" s="3">
        <v>39346</v>
      </c>
      <c r="G1253" s="2" t="s">
        <v>87</v>
      </c>
      <c r="H1253" s="2">
        <v>17191</v>
      </c>
      <c r="I1253" s="2">
        <v>300842.5</v>
      </c>
      <c r="J1253" s="2"/>
      <c r="K1253" s="5"/>
      <c r="L1253" s="5">
        <v>481.35</v>
      </c>
      <c r="M1253" s="9" t="str">
        <f t="shared" si="19"/>
        <v/>
      </c>
    </row>
    <row r="1254" spans="1:13" x14ac:dyDescent="0.2">
      <c r="A1254" s="2">
        <v>10863</v>
      </c>
      <c r="B1254" s="2" t="s">
        <v>67</v>
      </c>
      <c r="C1254" s="2" t="s">
        <v>86</v>
      </c>
      <c r="D1254" s="2" t="s">
        <v>14</v>
      </c>
      <c r="E1254" s="3">
        <v>39321</v>
      </c>
      <c r="F1254" s="3">
        <v>39321</v>
      </c>
      <c r="G1254" s="2" t="s">
        <v>87</v>
      </c>
      <c r="H1254" s="2">
        <v>1859</v>
      </c>
      <c r="I1254" s="2">
        <v>6320.6</v>
      </c>
      <c r="J1254" s="2">
        <v>214</v>
      </c>
      <c r="K1254" s="5">
        <v>891</v>
      </c>
      <c r="L1254" s="5">
        <v>10.11</v>
      </c>
      <c r="M1254" s="9">
        <f t="shared" si="19"/>
        <v>4.1635514018691593</v>
      </c>
    </row>
    <row r="1255" spans="1:13" x14ac:dyDescent="0.2">
      <c r="A1255" s="2">
        <v>10865</v>
      </c>
      <c r="B1255" s="2" t="s">
        <v>12</v>
      </c>
      <c r="C1255" s="2" t="s">
        <v>86</v>
      </c>
      <c r="D1255" s="2" t="s">
        <v>35</v>
      </c>
      <c r="E1255" s="3">
        <v>39324</v>
      </c>
      <c r="F1255" s="3">
        <v>39324</v>
      </c>
      <c r="G1255" s="2" t="s">
        <v>87</v>
      </c>
      <c r="H1255" s="2">
        <v>508</v>
      </c>
      <c r="I1255" s="2">
        <v>8620.76</v>
      </c>
      <c r="J1255" s="2"/>
      <c r="K1255" s="5"/>
      <c r="L1255" s="5">
        <v>13.79</v>
      </c>
      <c r="M1255" s="9" t="str">
        <f t="shared" si="19"/>
        <v/>
      </c>
    </row>
    <row r="1256" spans="1:13" x14ac:dyDescent="0.2">
      <c r="A1256" s="2">
        <v>10866</v>
      </c>
      <c r="B1256" s="2" t="s">
        <v>12</v>
      </c>
      <c r="C1256" s="2" t="s">
        <v>86</v>
      </c>
      <c r="D1256" s="2" t="s">
        <v>35</v>
      </c>
      <c r="E1256" s="3">
        <v>39324</v>
      </c>
      <c r="F1256" s="3">
        <v>39324</v>
      </c>
      <c r="G1256" s="2" t="s">
        <v>87</v>
      </c>
      <c r="H1256" s="2">
        <v>25799</v>
      </c>
      <c r="I1256" s="2">
        <v>87716.6</v>
      </c>
      <c r="J1256" s="2"/>
      <c r="K1256" s="5"/>
      <c r="L1256" s="5">
        <v>140.35</v>
      </c>
      <c r="M1256" s="9" t="str">
        <f t="shared" si="19"/>
        <v/>
      </c>
    </row>
    <row r="1257" spans="1:13" x14ac:dyDescent="0.2">
      <c r="A1257" s="2">
        <v>10867</v>
      </c>
      <c r="B1257" s="2" t="s">
        <v>12</v>
      </c>
      <c r="C1257" s="2" t="s">
        <v>86</v>
      </c>
      <c r="D1257" s="2" t="s">
        <v>35</v>
      </c>
      <c r="E1257" s="3">
        <v>39344</v>
      </c>
      <c r="F1257" s="3">
        <v>39344</v>
      </c>
      <c r="G1257" s="2" t="s">
        <v>87</v>
      </c>
      <c r="H1257" s="2">
        <v>230</v>
      </c>
      <c r="I1257" s="2">
        <v>17480</v>
      </c>
      <c r="J1257" s="2">
        <v>917</v>
      </c>
      <c r="K1257" s="5">
        <v>6056.76</v>
      </c>
      <c r="L1257" s="5">
        <v>27.97</v>
      </c>
      <c r="M1257" s="9">
        <f t="shared" si="19"/>
        <v>6.6049727371864781</v>
      </c>
    </row>
    <row r="1258" spans="1:13" x14ac:dyDescent="0.2">
      <c r="A1258" s="2">
        <v>10868</v>
      </c>
      <c r="B1258" s="2" t="s">
        <v>12</v>
      </c>
      <c r="C1258" s="2" t="s">
        <v>86</v>
      </c>
      <c r="D1258" s="2" t="s">
        <v>35</v>
      </c>
      <c r="E1258" s="3">
        <v>39344</v>
      </c>
      <c r="F1258" s="3">
        <v>39344</v>
      </c>
      <c r="G1258" s="2" t="s">
        <v>87</v>
      </c>
      <c r="H1258" s="2">
        <v>615</v>
      </c>
      <c r="I1258" s="2">
        <v>46740</v>
      </c>
      <c r="J1258" s="2"/>
      <c r="K1258" s="5"/>
      <c r="L1258" s="5">
        <v>74.78</v>
      </c>
      <c r="M1258" s="9" t="str">
        <f t="shared" si="19"/>
        <v/>
      </c>
    </row>
    <row r="1259" spans="1:13" x14ac:dyDescent="0.2">
      <c r="A1259" s="2">
        <v>10877</v>
      </c>
      <c r="B1259" s="2" t="s">
        <v>12</v>
      </c>
      <c r="C1259" s="2" t="s">
        <v>86</v>
      </c>
      <c r="D1259" s="2" t="s">
        <v>35</v>
      </c>
      <c r="E1259" s="3">
        <v>39329</v>
      </c>
      <c r="F1259" s="3">
        <v>39329</v>
      </c>
      <c r="G1259" s="2" t="s">
        <v>87</v>
      </c>
      <c r="H1259" s="2">
        <v>10000</v>
      </c>
      <c r="I1259" s="2">
        <v>106800</v>
      </c>
      <c r="J1259" s="2"/>
      <c r="K1259" s="5"/>
      <c r="L1259" s="5">
        <v>170.88</v>
      </c>
      <c r="M1259" s="9" t="str">
        <f t="shared" si="19"/>
        <v/>
      </c>
    </row>
    <row r="1260" spans="1:13" x14ac:dyDescent="0.2">
      <c r="A1260" s="2">
        <v>10878</v>
      </c>
      <c r="B1260" s="2" t="s">
        <v>42</v>
      </c>
      <c r="C1260" s="2" t="s">
        <v>86</v>
      </c>
      <c r="D1260" s="2" t="s">
        <v>35</v>
      </c>
      <c r="E1260" s="3">
        <v>39329</v>
      </c>
      <c r="F1260" s="3">
        <v>39329</v>
      </c>
      <c r="G1260" s="2" t="s">
        <v>87</v>
      </c>
      <c r="H1260" s="2">
        <v>13850</v>
      </c>
      <c r="I1260" s="2">
        <v>29777.5</v>
      </c>
      <c r="J1260" s="2"/>
      <c r="K1260" s="5"/>
      <c r="L1260" s="5">
        <v>47.64</v>
      </c>
      <c r="M1260" s="9" t="str">
        <f t="shared" si="19"/>
        <v/>
      </c>
    </row>
    <row r="1261" spans="1:13" x14ac:dyDescent="0.2">
      <c r="A1261" s="2">
        <v>10879</v>
      </c>
      <c r="B1261" s="2" t="s">
        <v>42</v>
      </c>
      <c r="C1261" s="2" t="s">
        <v>86</v>
      </c>
      <c r="D1261" s="2" t="s">
        <v>35</v>
      </c>
      <c r="E1261" s="3">
        <v>39329</v>
      </c>
      <c r="F1261" s="3">
        <v>39329</v>
      </c>
      <c r="G1261" s="2" t="s">
        <v>87</v>
      </c>
      <c r="H1261" s="2">
        <v>15913</v>
      </c>
      <c r="I1261" s="2">
        <v>31348.61</v>
      </c>
      <c r="J1261" s="2"/>
      <c r="K1261" s="5"/>
      <c r="L1261" s="5">
        <v>50.16</v>
      </c>
      <c r="M1261" s="9" t="str">
        <f t="shared" si="19"/>
        <v/>
      </c>
    </row>
    <row r="1262" spans="1:13" x14ac:dyDescent="0.2">
      <c r="A1262" s="2">
        <v>10880</v>
      </c>
      <c r="B1262" s="2" t="s">
        <v>42</v>
      </c>
      <c r="C1262" s="2" t="s">
        <v>86</v>
      </c>
      <c r="D1262" s="2" t="s">
        <v>35</v>
      </c>
      <c r="E1262" s="3">
        <v>39329</v>
      </c>
      <c r="F1262" s="3">
        <v>39329</v>
      </c>
      <c r="G1262" s="2" t="s">
        <v>87</v>
      </c>
      <c r="H1262" s="2">
        <v>14700</v>
      </c>
      <c r="I1262" s="2">
        <v>22344</v>
      </c>
      <c r="J1262" s="2"/>
      <c r="K1262" s="5"/>
      <c r="L1262" s="5">
        <v>35.75</v>
      </c>
      <c r="M1262" s="9" t="str">
        <f t="shared" si="19"/>
        <v/>
      </c>
    </row>
    <row r="1263" spans="1:13" x14ac:dyDescent="0.2">
      <c r="A1263" s="2">
        <v>10881</v>
      </c>
      <c r="B1263" s="2" t="s">
        <v>22</v>
      </c>
      <c r="C1263" s="2" t="s">
        <v>86</v>
      </c>
      <c r="D1263" s="2" t="s">
        <v>35</v>
      </c>
      <c r="E1263" s="3">
        <v>39337</v>
      </c>
      <c r="F1263" s="3">
        <v>39337</v>
      </c>
      <c r="G1263" s="2" t="s">
        <v>87</v>
      </c>
      <c r="H1263" s="2">
        <v>1064</v>
      </c>
      <c r="I1263" s="2">
        <v>17024</v>
      </c>
      <c r="J1263" s="2">
        <v>128</v>
      </c>
      <c r="K1263" s="5">
        <v>944.21</v>
      </c>
      <c r="L1263" s="5">
        <v>27.24</v>
      </c>
      <c r="M1263" s="9">
        <f t="shared" si="19"/>
        <v>7.3766406250000003</v>
      </c>
    </row>
    <row r="1264" spans="1:13" x14ac:dyDescent="0.2">
      <c r="A1264" s="2">
        <v>10882</v>
      </c>
      <c r="B1264" s="2" t="s">
        <v>12</v>
      </c>
      <c r="C1264" s="2" t="s">
        <v>86</v>
      </c>
      <c r="D1264" s="2" t="s">
        <v>35</v>
      </c>
      <c r="E1264" s="3">
        <v>39330</v>
      </c>
      <c r="F1264" s="3">
        <v>39330</v>
      </c>
      <c r="G1264" s="2" t="s">
        <v>87</v>
      </c>
      <c r="H1264" s="2">
        <v>450</v>
      </c>
      <c r="I1264" s="2">
        <v>34200</v>
      </c>
      <c r="J1264" s="2">
        <v>497</v>
      </c>
      <c r="K1264" s="5">
        <v>2650.36</v>
      </c>
      <c r="L1264" s="5">
        <v>54.72</v>
      </c>
      <c r="M1264" s="9">
        <f t="shared" si="19"/>
        <v>5.3327162977867202</v>
      </c>
    </row>
    <row r="1265" spans="1:13" x14ac:dyDescent="0.2">
      <c r="A1265" s="2">
        <v>10883</v>
      </c>
      <c r="B1265" s="2" t="s">
        <v>12</v>
      </c>
      <c r="C1265" s="2" t="s">
        <v>86</v>
      </c>
      <c r="D1265" s="2" t="s">
        <v>35</v>
      </c>
      <c r="E1265" s="3">
        <v>39335</v>
      </c>
      <c r="F1265" s="3">
        <v>39335</v>
      </c>
      <c r="G1265" s="2" t="s">
        <v>87</v>
      </c>
      <c r="H1265" s="2">
        <v>252</v>
      </c>
      <c r="I1265" s="2">
        <v>19817.28</v>
      </c>
      <c r="J1265" s="2">
        <v>1736</v>
      </c>
      <c r="K1265" s="5">
        <v>14182.54</v>
      </c>
      <c r="L1265" s="5">
        <v>31.71</v>
      </c>
      <c r="M1265" s="9">
        <f t="shared" si="19"/>
        <v>8.1696658986175112</v>
      </c>
    </row>
    <row r="1266" spans="1:13" x14ac:dyDescent="0.2">
      <c r="A1266" s="2">
        <v>10884</v>
      </c>
      <c r="B1266" s="2" t="s">
        <v>12</v>
      </c>
      <c r="C1266" s="2" t="s">
        <v>86</v>
      </c>
      <c r="D1266" s="2" t="s">
        <v>35</v>
      </c>
      <c r="E1266" s="3">
        <v>39342</v>
      </c>
      <c r="F1266" s="3">
        <v>39342</v>
      </c>
      <c r="G1266" s="2" t="s">
        <v>87</v>
      </c>
      <c r="H1266" s="2">
        <v>3200</v>
      </c>
      <c r="I1266" s="2">
        <v>131520</v>
      </c>
      <c r="J1266" s="2">
        <v>749</v>
      </c>
      <c r="K1266" s="5">
        <v>2717</v>
      </c>
      <c r="L1266" s="5">
        <v>210.43</v>
      </c>
      <c r="M1266" s="9">
        <f t="shared" si="19"/>
        <v>3.6275033377837116</v>
      </c>
    </row>
    <row r="1267" spans="1:13" x14ac:dyDescent="0.2">
      <c r="A1267" s="2">
        <v>10885</v>
      </c>
      <c r="B1267" s="2" t="s">
        <v>12</v>
      </c>
      <c r="C1267" s="2" t="s">
        <v>86</v>
      </c>
      <c r="D1267" s="2" t="s">
        <v>35</v>
      </c>
      <c r="E1267" s="3">
        <v>39337</v>
      </c>
      <c r="F1267" s="3">
        <v>39337</v>
      </c>
      <c r="G1267" s="2" t="s">
        <v>87</v>
      </c>
      <c r="H1267" s="2">
        <v>16</v>
      </c>
      <c r="I1267" s="2">
        <v>1258.24</v>
      </c>
      <c r="J1267" s="2">
        <v>295</v>
      </c>
      <c r="K1267" s="5">
        <v>1737</v>
      </c>
      <c r="L1267" s="5">
        <v>2.0099999999999998</v>
      </c>
      <c r="M1267" s="9">
        <f t="shared" si="19"/>
        <v>5.8881355932203387</v>
      </c>
    </row>
    <row r="1268" spans="1:13" x14ac:dyDescent="0.2">
      <c r="A1268" s="2">
        <v>10886</v>
      </c>
      <c r="B1268" s="2" t="s">
        <v>12</v>
      </c>
      <c r="C1268" s="2" t="s">
        <v>86</v>
      </c>
      <c r="D1268" s="2" t="s">
        <v>35</v>
      </c>
      <c r="E1268" s="3">
        <v>39337</v>
      </c>
      <c r="F1268" s="3">
        <v>39337</v>
      </c>
      <c r="G1268" s="2" t="s">
        <v>87</v>
      </c>
      <c r="H1268" s="2">
        <v>526</v>
      </c>
      <c r="I1268" s="2">
        <v>41364.639999999999</v>
      </c>
      <c r="J1268" s="2"/>
      <c r="K1268" s="5"/>
      <c r="L1268" s="5">
        <v>66.180000000000007</v>
      </c>
      <c r="M1268" s="9" t="str">
        <f t="shared" si="19"/>
        <v/>
      </c>
    </row>
    <row r="1269" spans="1:13" x14ac:dyDescent="0.2">
      <c r="A1269" s="2">
        <v>10887</v>
      </c>
      <c r="B1269" s="2" t="s">
        <v>22</v>
      </c>
      <c r="C1269" s="2" t="s">
        <v>86</v>
      </c>
      <c r="D1269" s="2" t="s">
        <v>35</v>
      </c>
      <c r="E1269" s="3">
        <v>39388</v>
      </c>
      <c r="F1269" s="3">
        <v>39388</v>
      </c>
      <c r="G1269" s="2" t="s">
        <v>87</v>
      </c>
      <c r="H1269" s="2">
        <v>1341</v>
      </c>
      <c r="I1269" s="2">
        <v>22126.5</v>
      </c>
      <c r="J1269" s="2">
        <v>395</v>
      </c>
      <c r="K1269" s="5">
        <v>3478</v>
      </c>
      <c r="L1269" s="5">
        <v>35.4</v>
      </c>
      <c r="M1269" s="9">
        <f t="shared" si="19"/>
        <v>8.8050632911392412</v>
      </c>
    </row>
    <row r="1270" spans="1:13" x14ac:dyDescent="0.2">
      <c r="A1270" s="2">
        <v>10889</v>
      </c>
      <c r="B1270" s="2" t="s">
        <v>67</v>
      </c>
      <c r="C1270" s="2" t="s">
        <v>86</v>
      </c>
      <c r="D1270" s="2" t="s">
        <v>14</v>
      </c>
      <c r="E1270" s="3">
        <v>39391</v>
      </c>
      <c r="F1270" s="3">
        <v>39391</v>
      </c>
      <c r="G1270" s="2" t="s">
        <v>87</v>
      </c>
      <c r="H1270" s="2">
        <v>1717</v>
      </c>
      <c r="I1270" s="2">
        <v>21325.14</v>
      </c>
      <c r="J1270" s="2">
        <v>151</v>
      </c>
      <c r="K1270" s="5">
        <v>1157.58</v>
      </c>
      <c r="L1270" s="5">
        <v>34.119999999999997</v>
      </c>
      <c r="M1270" s="9">
        <f t="shared" si="19"/>
        <v>7.6660927152317875</v>
      </c>
    </row>
    <row r="1271" spans="1:13" x14ac:dyDescent="0.2">
      <c r="A1271" s="2">
        <v>10890</v>
      </c>
      <c r="B1271" s="2" t="s">
        <v>12</v>
      </c>
      <c r="C1271" s="2" t="s">
        <v>86</v>
      </c>
      <c r="D1271" s="2" t="s">
        <v>14</v>
      </c>
      <c r="E1271" s="3">
        <v>39370</v>
      </c>
      <c r="F1271" s="3">
        <v>39370</v>
      </c>
      <c r="G1271" s="2" t="s">
        <v>87</v>
      </c>
      <c r="H1271" s="2">
        <v>1577</v>
      </c>
      <c r="I1271" s="2">
        <v>124015.28</v>
      </c>
      <c r="J1271" s="2">
        <v>3023</v>
      </c>
      <c r="K1271" s="5">
        <v>13721.28</v>
      </c>
      <c r="L1271" s="5">
        <v>198.42</v>
      </c>
      <c r="M1271" s="9">
        <f t="shared" si="19"/>
        <v>4.5389612967251081</v>
      </c>
    </row>
    <row r="1272" spans="1:13" x14ac:dyDescent="0.2">
      <c r="A1272" s="2">
        <v>10891</v>
      </c>
      <c r="B1272" s="2" t="s">
        <v>22</v>
      </c>
      <c r="C1272" s="2" t="s">
        <v>86</v>
      </c>
      <c r="D1272" s="2" t="s">
        <v>35</v>
      </c>
      <c r="E1272" s="3">
        <v>39372</v>
      </c>
      <c r="F1272" s="3">
        <v>39372</v>
      </c>
      <c r="G1272" s="2" t="s">
        <v>87</v>
      </c>
      <c r="H1272" s="2">
        <v>872</v>
      </c>
      <c r="I1272" s="2">
        <v>62775.28</v>
      </c>
      <c r="J1272" s="2"/>
      <c r="K1272" s="5"/>
      <c r="L1272" s="5">
        <v>100.44</v>
      </c>
      <c r="M1272" s="9" t="str">
        <f t="shared" si="19"/>
        <v/>
      </c>
    </row>
    <row r="1273" spans="1:13" x14ac:dyDescent="0.2">
      <c r="A1273" s="2">
        <v>10892</v>
      </c>
      <c r="B1273" s="2" t="s">
        <v>57</v>
      </c>
      <c r="C1273" s="2" t="s">
        <v>86</v>
      </c>
      <c r="D1273" s="2" t="s">
        <v>14</v>
      </c>
      <c r="E1273" s="3">
        <v>39408</v>
      </c>
      <c r="F1273" s="3">
        <v>39408</v>
      </c>
      <c r="G1273" s="2" t="s">
        <v>87</v>
      </c>
      <c r="H1273" s="2">
        <v>821</v>
      </c>
      <c r="I1273" s="2">
        <v>57470</v>
      </c>
      <c r="J1273" s="2">
        <v>186</v>
      </c>
      <c r="K1273" s="5">
        <v>549.44000000000005</v>
      </c>
      <c r="L1273" s="5">
        <v>91.95</v>
      </c>
      <c r="M1273" s="9">
        <f t="shared" si="19"/>
        <v>2.953978494623656</v>
      </c>
    </row>
    <row r="1274" spans="1:13" x14ac:dyDescent="0.2">
      <c r="A1274" s="2">
        <v>10893</v>
      </c>
      <c r="B1274" s="2" t="s">
        <v>21</v>
      </c>
      <c r="C1274" s="2" t="s">
        <v>86</v>
      </c>
      <c r="D1274" s="2" t="s">
        <v>14</v>
      </c>
      <c r="E1274" s="3">
        <v>39345</v>
      </c>
      <c r="F1274" s="3">
        <v>39345</v>
      </c>
      <c r="G1274" s="2" t="s">
        <v>87</v>
      </c>
      <c r="H1274" s="2">
        <v>614</v>
      </c>
      <c r="I1274" s="2">
        <v>2032.34</v>
      </c>
      <c r="J1274" s="2"/>
      <c r="K1274" s="5"/>
      <c r="L1274" s="5">
        <v>3.25</v>
      </c>
      <c r="M1274" s="9" t="str">
        <f t="shared" si="19"/>
        <v/>
      </c>
    </row>
    <row r="1275" spans="1:13" x14ac:dyDescent="0.2">
      <c r="A1275" s="2">
        <v>10894</v>
      </c>
      <c r="B1275" s="2" t="s">
        <v>21</v>
      </c>
      <c r="C1275" s="2" t="s">
        <v>86</v>
      </c>
      <c r="D1275" s="2" t="s">
        <v>14</v>
      </c>
      <c r="E1275" s="3">
        <v>39345</v>
      </c>
      <c r="F1275" s="3">
        <v>39345</v>
      </c>
      <c r="G1275" s="2" t="s">
        <v>87</v>
      </c>
      <c r="H1275" s="2">
        <v>600</v>
      </c>
      <c r="I1275" s="2">
        <v>2142</v>
      </c>
      <c r="J1275" s="2"/>
      <c r="K1275" s="5"/>
      <c r="L1275" s="5">
        <v>3.43</v>
      </c>
      <c r="M1275" s="9" t="str">
        <f t="shared" si="19"/>
        <v/>
      </c>
    </row>
    <row r="1276" spans="1:13" x14ac:dyDescent="0.2">
      <c r="A1276" s="2">
        <v>10895</v>
      </c>
      <c r="B1276" s="2" t="s">
        <v>21</v>
      </c>
      <c r="C1276" s="2" t="s">
        <v>86</v>
      </c>
      <c r="D1276" s="2" t="s">
        <v>14</v>
      </c>
      <c r="E1276" s="3">
        <v>39345</v>
      </c>
      <c r="F1276" s="3">
        <v>39345</v>
      </c>
      <c r="G1276" s="2" t="s">
        <v>87</v>
      </c>
      <c r="H1276" s="2">
        <v>390</v>
      </c>
      <c r="I1276" s="2">
        <v>1010.1</v>
      </c>
      <c r="J1276" s="2"/>
      <c r="K1276" s="5"/>
      <c r="L1276" s="5">
        <v>1.62</v>
      </c>
      <c r="M1276" s="9" t="str">
        <f t="shared" si="19"/>
        <v/>
      </c>
    </row>
    <row r="1277" spans="1:13" x14ac:dyDescent="0.2">
      <c r="A1277" s="2">
        <v>10898</v>
      </c>
      <c r="B1277" s="2" t="s">
        <v>12</v>
      </c>
      <c r="C1277" s="2" t="s">
        <v>86</v>
      </c>
      <c r="D1277" s="2" t="s">
        <v>14</v>
      </c>
      <c r="E1277" s="3">
        <v>39357</v>
      </c>
      <c r="F1277" s="3">
        <v>39357</v>
      </c>
      <c r="G1277" s="2" t="s">
        <v>87</v>
      </c>
      <c r="H1277" s="2">
        <v>350</v>
      </c>
      <c r="I1277" s="2">
        <v>25200</v>
      </c>
      <c r="J1277" s="2"/>
      <c r="K1277" s="5"/>
      <c r="L1277" s="5">
        <v>40.32</v>
      </c>
      <c r="M1277" s="9" t="str">
        <f t="shared" si="19"/>
        <v/>
      </c>
    </row>
    <row r="1278" spans="1:13" x14ac:dyDescent="0.2">
      <c r="A1278" s="2">
        <v>10900</v>
      </c>
      <c r="B1278" s="2" t="s">
        <v>22</v>
      </c>
      <c r="C1278" s="2" t="s">
        <v>86</v>
      </c>
      <c r="D1278" s="2" t="s">
        <v>35</v>
      </c>
      <c r="E1278" s="3">
        <v>39372</v>
      </c>
      <c r="F1278" s="3">
        <v>39372</v>
      </c>
      <c r="G1278" s="2" t="s">
        <v>87</v>
      </c>
      <c r="H1278" s="2">
        <v>2623</v>
      </c>
      <c r="I1278" s="2">
        <v>27279.200000000001</v>
      </c>
      <c r="J1278" s="2">
        <v>159</v>
      </c>
      <c r="K1278" s="5">
        <v>1007.34</v>
      </c>
      <c r="L1278" s="5">
        <v>43.65</v>
      </c>
      <c r="M1278" s="9">
        <f t="shared" si="19"/>
        <v>6.3354716981132073</v>
      </c>
    </row>
    <row r="1279" spans="1:13" x14ac:dyDescent="0.2">
      <c r="A1279" s="2">
        <v>10901</v>
      </c>
      <c r="B1279" s="2" t="s">
        <v>22</v>
      </c>
      <c r="C1279" s="2" t="s">
        <v>86</v>
      </c>
      <c r="D1279" s="2" t="s">
        <v>35</v>
      </c>
      <c r="E1279" s="3">
        <v>39384</v>
      </c>
      <c r="F1279" s="3">
        <v>39384</v>
      </c>
      <c r="G1279" s="2" t="s">
        <v>87</v>
      </c>
      <c r="H1279" s="2">
        <v>5496</v>
      </c>
      <c r="I1279" s="2">
        <v>10827.12</v>
      </c>
      <c r="J1279" s="2">
        <v>6230</v>
      </c>
      <c r="K1279" s="5">
        <v>25739.49</v>
      </c>
      <c r="L1279" s="5">
        <v>17.32</v>
      </c>
      <c r="M1279" s="9">
        <f t="shared" si="19"/>
        <v>4.1315393258426969</v>
      </c>
    </row>
    <row r="1280" spans="1:13" x14ac:dyDescent="0.2">
      <c r="A1280" s="2">
        <v>10903</v>
      </c>
      <c r="B1280" s="2" t="s">
        <v>21</v>
      </c>
      <c r="C1280" s="2" t="s">
        <v>86</v>
      </c>
      <c r="D1280" s="2" t="s">
        <v>14</v>
      </c>
      <c r="E1280" s="3">
        <v>39402</v>
      </c>
      <c r="F1280" s="3">
        <v>39402</v>
      </c>
      <c r="G1280" s="2" t="s">
        <v>87</v>
      </c>
      <c r="H1280" s="2">
        <v>100</v>
      </c>
      <c r="I1280" s="2">
        <v>224</v>
      </c>
      <c r="J1280" s="2">
        <v>118</v>
      </c>
      <c r="K1280" s="5">
        <v>1616.04</v>
      </c>
      <c r="L1280" s="5">
        <v>0.36</v>
      </c>
      <c r="M1280" s="9">
        <f t="shared" si="19"/>
        <v>13.695254237288136</v>
      </c>
    </row>
    <row r="1281" spans="1:13" x14ac:dyDescent="0.2">
      <c r="A1281" s="2">
        <v>10904</v>
      </c>
      <c r="B1281" s="2" t="s">
        <v>57</v>
      </c>
      <c r="C1281" s="2" t="s">
        <v>86</v>
      </c>
      <c r="D1281" s="2" t="s">
        <v>14</v>
      </c>
      <c r="E1281" s="3">
        <v>39415</v>
      </c>
      <c r="F1281" s="3">
        <v>39415</v>
      </c>
      <c r="G1281" s="2" t="s">
        <v>87</v>
      </c>
      <c r="H1281" s="2">
        <v>500</v>
      </c>
      <c r="I1281" s="2">
        <v>700</v>
      </c>
      <c r="J1281" s="2"/>
      <c r="K1281" s="5"/>
      <c r="L1281" s="5">
        <v>1.1200000000000001</v>
      </c>
      <c r="M1281" s="9" t="str">
        <f t="shared" si="19"/>
        <v/>
      </c>
    </row>
    <row r="1282" spans="1:13" x14ac:dyDescent="0.2">
      <c r="A1282" s="2">
        <v>10905</v>
      </c>
      <c r="B1282" s="2" t="s">
        <v>33</v>
      </c>
      <c r="C1282" s="2" t="s">
        <v>86</v>
      </c>
      <c r="D1282" s="2" t="s">
        <v>14</v>
      </c>
      <c r="E1282" s="3">
        <v>39402</v>
      </c>
      <c r="F1282" s="3">
        <v>39402</v>
      </c>
      <c r="G1282" s="2" t="s">
        <v>87</v>
      </c>
      <c r="H1282" s="2">
        <v>1</v>
      </c>
      <c r="I1282" s="2">
        <v>2</v>
      </c>
      <c r="J1282" s="2">
        <v>63</v>
      </c>
      <c r="K1282" s="5">
        <v>598.08000000000004</v>
      </c>
      <c r="L1282" s="5">
        <v>0</v>
      </c>
      <c r="M1282" s="9">
        <f t="shared" si="19"/>
        <v>9.4933333333333341</v>
      </c>
    </row>
    <row r="1283" spans="1:13" x14ac:dyDescent="0.2">
      <c r="A1283" s="2">
        <v>10906</v>
      </c>
      <c r="B1283" s="2" t="s">
        <v>67</v>
      </c>
      <c r="C1283" s="2" t="s">
        <v>86</v>
      </c>
      <c r="D1283" s="2" t="s">
        <v>14</v>
      </c>
      <c r="E1283" s="3">
        <v>39426</v>
      </c>
      <c r="F1283" s="3">
        <v>39426</v>
      </c>
      <c r="G1283" s="2" t="s">
        <v>87</v>
      </c>
      <c r="H1283" s="2">
        <v>1650</v>
      </c>
      <c r="I1283" s="2">
        <v>22275</v>
      </c>
      <c r="J1283" s="2">
        <v>197</v>
      </c>
      <c r="K1283" s="5">
        <v>1637</v>
      </c>
      <c r="L1283" s="5">
        <v>35.64</v>
      </c>
      <c r="M1283" s="9">
        <f t="shared" ref="M1283:M1346" si="20">IF(J1283=0, "", K1283/J1283)</f>
        <v>8.309644670050762</v>
      </c>
    </row>
    <row r="1284" spans="1:13" x14ac:dyDescent="0.2">
      <c r="A1284" s="2">
        <v>10907</v>
      </c>
      <c r="B1284" s="2" t="s">
        <v>22</v>
      </c>
      <c r="C1284" s="2" t="s">
        <v>86</v>
      </c>
      <c r="D1284" s="2" t="s">
        <v>35</v>
      </c>
      <c r="E1284" s="3">
        <v>39472</v>
      </c>
      <c r="F1284" s="3">
        <v>39472</v>
      </c>
      <c r="G1284" s="2" t="s">
        <v>87</v>
      </c>
      <c r="H1284" s="2">
        <v>44135</v>
      </c>
      <c r="I1284" s="2">
        <v>548156.69999999995</v>
      </c>
      <c r="J1284" s="2">
        <v>3801</v>
      </c>
      <c r="K1284" s="5">
        <v>13715.55</v>
      </c>
      <c r="L1284" s="5">
        <v>877.05</v>
      </c>
      <c r="M1284" s="9">
        <f t="shared" si="20"/>
        <v>3.608405682715075</v>
      </c>
    </row>
    <row r="1285" spans="1:13" x14ac:dyDescent="0.2">
      <c r="A1285" s="2">
        <v>10908</v>
      </c>
      <c r="B1285" s="2" t="s">
        <v>67</v>
      </c>
      <c r="C1285" s="2" t="s">
        <v>86</v>
      </c>
      <c r="D1285" s="2" t="s">
        <v>14</v>
      </c>
      <c r="E1285" s="3">
        <v>39426</v>
      </c>
      <c r="F1285" s="3">
        <v>39426</v>
      </c>
      <c r="G1285" s="2" t="s">
        <v>87</v>
      </c>
      <c r="H1285" s="2">
        <v>42</v>
      </c>
      <c r="I1285" s="2">
        <v>1102.5</v>
      </c>
      <c r="J1285" s="2">
        <v>464</v>
      </c>
      <c r="K1285" s="5">
        <v>3393</v>
      </c>
      <c r="L1285" s="5">
        <v>1.76</v>
      </c>
      <c r="M1285" s="9">
        <f t="shared" si="20"/>
        <v>7.3125</v>
      </c>
    </row>
    <row r="1286" spans="1:13" x14ac:dyDescent="0.2">
      <c r="A1286" s="2">
        <v>10910</v>
      </c>
      <c r="B1286" s="2" t="s">
        <v>12</v>
      </c>
      <c r="C1286" s="2" t="s">
        <v>86</v>
      </c>
      <c r="D1286" s="2" t="s">
        <v>14</v>
      </c>
      <c r="E1286" s="3">
        <v>39471</v>
      </c>
      <c r="F1286" s="3">
        <v>39471</v>
      </c>
      <c r="G1286" s="2" t="s">
        <v>87</v>
      </c>
      <c r="H1286" s="2">
        <v>3119</v>
      </c>
      <c r="I1286" s="2">
        <v>0</v>
      </c>
      <c r="J1286" s="2">
        <v>1088</v>
      </c>
      <c r="K1286" s="5">
        <v>2951.94</v>
      </c>
      <c r="L1286" s="5">
        <v>0</v>
      </c>
      <c r="M1286" s="9">
        <f t="shared" si="20"/>
        <v>2.7131801470588237</v>
      </c>
    </row>
    <row r="1287" spans="1:13" x14ac:dyDescent="0.2">
      <c r="A1287" s="2">
        <v>10915</v>
      </c>
      <c r="B1287" s="2" t="s">
        <v>22</v>
      </c>
      <c r="C1287" s="2" t="s">
        <v>86</v>
      </c>
      <c r="D1287" s="2" t="s">
        <v>35</v>
      </c>
      <c r="E1287" s="3">
        <v>39416</v>
      </c>
      <c r="F1287" s="3">
        <v>39416</v>
      </c>
      <c r="G1287" s="2" t="s">
        <v>87</v>
      </c>
      <c r="H1287" s="2">
        <v>2066</v>
      </c>
      <c r="I1287" s="2">
        <v>33056</v>
      </c>
      <c r="J1287" s="2">
        <v>236</v>
      </c>
      <c r="K1287" s="5">
        <v>1448.2</v>
      </c>
      <c r="L1287" s="5">
        <v>52.89</v>
      </c>
      <c r="M1287" s="9">
        <f t="shared" si="20"/>
        <v>6.1364406779661023</v>
      </c>
    </row>
    <row r="1288" spans="1:13" x14ac:dyDescent="0.2">
      <c r="A1288" s="2">
        <v>10917</v>
      </c>
      <c r="B1288" s="2" t="s">
        <v>42</v>
      </c>
      <c r="C1288" s="2" t="s">
        <v>86</v>
      </c>
      <c r="D1288" s="2" t="s">
        <v>14</v>
      </c>
      <c r="E1288" s="3">
        <v>39498</v>
      </c>
      <c r="F1288" s="3">
        <v>39498</v>
      </c>
      <c r="G1288" s="2" t="s">
        <v>87</v>
      </c>
      <c r="H1288" s="2">
        <v>219</v>
      </c>
      <c r="I1288" s="2">
        <v>383.25</v>
      </c>
      <c r="J1288" s="2">
        <v>16</v>
      </c>
      <c r="K1288" s="5">
        <v>472.5</v>
      </c>
      <c r="L1288" s="5">
        <v>0.61</v>
      </c>
      <c r="M1288" s="9">
        <f t="shared" si="20"/>
        <v>29.53125</v>
      </c>
    </row>
    <row r="1289" spans="1:13" x14ac:dyDescent="0.2">
      <c r="A1289" s="2">
        <v>10918</v>
      </c>
      <c r="B1289" s="2" t="s">
        <v>42</v>
      </c>
      <c r="C1289" s="2" t="s">
        <v>86</v>
      </c>
      <c r="D1289" s="2" t="s">
        <v>14</v>
      </c>
      <c r="E1289" s="3">
        <v>39436</v>
      </c>
      <c r="F1289" s="3">
        <v>39436</v>
      </c>
      <c r="G1289" s="2" t="s">
        <v>87</v>
      </c>
      <c r="H1289" s="2">
        <v>1184</v>
      </c>
      <c r="I1289" s="2">
        <v>20128</v>
      </c>
      <c r="J1289" s="2">
        <v>49</v>
      </c>
      <c r="K1289" s="5">
        <v>639.75</v>
      </c>
      <c r="L1289" s="5">
        <v>32.200000000000003</v>
      </c>
      <c r="M1289" s="9">
        <f t="shared" si="20"/>
        <v>13.056122448979592</v>
      </c>
    </row>
    <row r="1290" spans="1:13" x14ac:dyDescent="0.2">
      <c r="A1290" s="2">
        <v>10919</v>
      </c>
      <c r="B1290" s="2" t="s">
        <v>12</v>
      </c>
      <c r="C1290" s="2" t="s">
        <v>86</v>
      </c>
      <c r="D1290" s="2" t="s">
        <v>14</v>
      </c>
      <c r="E1290" s="3">
        <v>39464</v>
      </c>
      <c r="F1290" s="3">
        <v>39464</v>
      </c>
      <c r="G1290" s="2" t="s">
        <v>87</v>
      </c>
      <c r="H1290" s="2">
        <v>479</v>
      </c>
      <c r="I1290" s="2">
        <v>19686.900000000001</v>
      </c>
      <c r="J1290" s="2">
        <v>421</v>
      </c>
      <c r="K1290" s="5">
        <v>5947.88</v>
      </c>
      <c r="L1290" s="5">
        <v>31.5</v>
      </c>
      <c r="M1290" s="9">
        <f t="shared" si="20"/>
        <v>14.127980997624704</v>
      </c>
    </row>
    <row r="1291" spans="1:13" x14ac:dyDescent="0.2">
      <c r="A1291" s="2">
        <v>10923</v>
      </c>
      <c r="B1291" s="2" t="s">
        <v>42</v>
      </c>
      <c r="C1291" s="2" t="s">
        <v>86</v>
      </c>
      <c r="D1291" s="2" t="s">
        <v>14</v>
      </c>
      <c r="E1291" s="3">
        <v>39436</v>
      </c>
      <c r="F1291" s="3">
        <v>39436</v>
      </c>
      <c r="G1291" s="2" t="s">
        <v>87</v>
      </c>
      <c r="H1291" s="2">
        <v>1926</v>
      </c>
      <c r="I1291" s="2">
        <v>4140.8999999999996</v>
      </c>
      <c r="J1291" s="2">
        <v>807</v>
      </c>
      <c r="K1291" s="5">
        <v>2511.67</v>
      </c>
      <c r="L1291" s="5">
        <v>6.63</v>
      </c>
      <c r="M1291" s="9">
        <f t="shared" si="20"/>
        <v>3.1123543990086744</v>
      </c>
    </row>
    <row r="1292" spans="1:13" x14ac:dyDescent="0.2">
      <c r="A1292" s="2">
        <v>10924</v>
      </c>
      <c r="B1292" s="2" t="s">
        <v>33</v>
      </c>
      <c r="C1292" s="2" t="s">
        <v>86</v>
      </c>
      <c r="D1292" s="2" t="s">
        <v>14</v>
      </c>
      <c r="E1292" s="3">
        <v>39461</v>
      </c>
      <c r="F1292" s="3">
        <v>39461</v>
      </c>
      <c r="G1292" s="2" t="s">
        <v>87</v>
      </c>
      <c r="H1292" s="2">
        <v>627</v>
      </c>
      <c r="I1292" s="2">
        <v>7787.34</v>
      </c>
      <c r="J1292" s="2"/>
      <c r="K1292" s="5"/>
      <c r="L1292" s="5">
        <v>12.46</v>
      </c>
      <c r="M1292" s="9" t="str">
        <f t="shared" si="20"/>
        <v/>
      </c>
    </row>
    <row r="1293" spans="1:13" x14ac:dyDescent="0.2">
      <c r="A1293" s="2">
        <v>10925</v>
      </c>
      <c r="B1293" s="2" t="s">
        <v>33</v>
      </c>
      <c r="C1293" s="2" t="s">
        <v>86</v>
      </c>
      <c r="D1293" s="2" t="s">
        <v>14</v>
      </c>
      <c r="E1293" s="3">
        <v>39512</v>
      </c>
      <c r="F1293" s="3">
        <v>39512</v>
      </c>
      <c r="G1293" s="2" t="s">
        <v>87</v>
      </c>
      <c r="H1293" s="2">
        <v>37240</v>
      </c>
      <c r="I1293" s="2">
        <v>275576</v>
      </c>
      <c r="J1293" s="2">
        <v>4080</v>
      </c>
      <c r="K1293" s="5">
        <v>13317.2</v>
      </c>
      <c r="L1293" s="5">
        <v>440.92</v>
      </c>
      <c r="M1293" s="9">
        <f t="shared" si="20"/>
        <v>3.2640196078431374</v>
      </c>
    </row>
    <row r="1294" spans="1:13" x14ac:dyDescent="0.2">
      <c r="A1294" s="2">
        <v>10926</v>
      </c>
      <c r="B1294" s="2" t="s">
        <v>32</v>
      </c>
      <c r="C1294" s="2" t="s">
        <v>86</v>
      </c>
      <c r="D1294" s="2" t="s">
        <v>14</v>
      </c>
      <c r="E1294" s="3">
        <v>39515</v>
      </c>
      <c r="F1294" s="3">
        <v>39515</v>
      </c>
      <c r="G1294" s="2" t="s">
        <v>87</v>
      </c>
      <c r="H1294" s="2">
        <v>100</v>
      </c>
      <c r="I1294" s="2">
        <v>1550</v>
      </c>
      <c r="J1294" s="2">
        <v>195</v>
      </c>
      <c r="K1294" s="5">
        <v>2587.9</v>
      </c>
      <c r="L1294" s="5">
        <v>2.48</v>
      </c>
      <c r="M1294" s="9">
        <f t="shared" si="20"/>
        <v>13.271282051282052</v>
      </c>
    </row>
    <row r="1295" spans="1:13" x14ac:dyDescent="0.2">
      <c r="A1295" s="2">
        <v>10927</v>
      </c>
      <c r="B1295" s="2" t="s">
        <v>57</v>
      </c>
      <c r="C1295" s="2" t="s">
        <v>86</v>
      </c>
      <c r="D1295" s="2" t="s">
        <v>14</v>
      </c>
      <c r="E1295" s="3">
        <v>39546</v>
      </c>
      <c r="F1295" s="3">
        <v>39543</v>
      </c>
      <c r="G1295" s="2" t="s">
        <v>87</v>
      </c>
      <c r="H1295" s="2">
        <v>213</v>
      </c>
      <c r="I1295" s="2">
        <v>14910</v>
      </c>
      <c r="J1295" s="2"/>
      <c r="K1295" s="5"/>
      <c r="L1295" s="5">
        <v>23.86</v>
      </c>
      <c r="M1295" s="9" t="str">
        <f t="shared" si="20"/>
        <v/>
      </c>
    </row>
    <row r="1296" spans="1:13" x14ac:dyDescent="0.2">
      <c r="A1296" s="2">
        <v>10928</v>
      </c>
      <c r="B1296" s="2" t="s">
        <v>57</v>
      </c>
      <c r="C1296" s="2" t="s">
        <v>86</v>
      </c>
      <c r="D1296" s="2" t="s">
        <v>14</v>
      </c>
      <c r="E1296" s="3">
        <v>39546</v>
      </c>
      <c r="F1296" s="3">
        <v>39543</v>
      </c>
      <c r="G1296" s="2" t="s">
        <v>87</v>
      </c>
      <c r="H1296" s="2">
        <v>343</v>
      </c>
      <c r="I1296" s="2">
        <v>17150</v>
      </c>
      <c r="J1296" s="2"/>
      <c r="K1296" s="5"/>
      <c r="L1296" s="5">
        <v>27.44</v>
      </c>
      <c r="M1296" s="9" t="str">
        <f t="shared" si="20"/>
        <v/>
      </c>
    </row>
    <row r="1297" spans="1:13" x14ac:dyDescent="0.2">
      <c r="A1297" s="2">
        <v>10929</v>
      </c>
      <c r="B1297" s="2" t="s">
        <v>42</v>
      </c>
      <c r="C1297" s="2" t="s">
        <v>86</v>
      </c>
      <c r="D1297" s="2" t="s">
        <v>14</v>
      </c>
      <c r="E1297" s="3">
        <v>39433</v>
      </c>
      <c r="F1297" s="3">
        <v>39433</v>
      </c>
      <c r="G1297" s="2" t="s">
        <v>87</v>
      </c>
      <c r="H1297" s="2">
        <v>1692</v>
      </c>
      <c r="I1297" s="2">
        <v>27072</v>
      </c>
      <c r="J1297" s="2">
        <v>182</v>
      </c>
      <c r="K1297" s="5">
        <v>1722</v>
      </c>
      <c r="L1297" s="5">
        <v>43.32</v>
      </c>
      <c r="M1297" s="9">
        <f t="shared" si="20"/>
        <v>9.4615384615384617</v>
      </c>
    </row>
    <row r="1298" spans="1:13" x14ac:dyDescent="0.2">
      <c r="A1298" s="2">
        <v>10930</v>
      </c>
      <c r="B1298" s="2" t="s">
        <v>22</v>
      </c>
      <c r="C1298" s="2" t="s">
        <v>86</v>
      </c>
      <c r="D1298" s="2" t="s">
        <v>35</v>
      </c>
      <c r="E1298" s="3">
        <v>39455</v>
      </c>
      <c r="F1298" s="3">
        <v>39455</v>
      </c>
      <c r="G1298" s="2" t="s">
        <v>87</v>
      </c>
      <c r="H1298" s="2">
        <v>50061</v>
      </c>
      <c r="I1298" s="2">
        <v>976189.5</v>
      </c>
      <c r="J1298" s="2">
        <v>3946</v>
      </c>
      <c r="K1298" s="5">
        <v>14199.3</v>
      </c>
      <c r="L1298" s="5">
        <v>1561.9</v>
      </c>
      <c r="M1298" s="9">
        <f t="shared" si="20"/>
        <v>3.5984034465281294</v>
      </c>
    </row>
    <row r="1299" spans="1:13" x14ac:dyDescent="0.2">
      <c r="A1299" s="2">
        <v>10931</v>
      </c>
      <c r="B1299" s="2" t="s">
        <v>42</v>
      </c>
      <c r="C1299" s="2" t="s">
        <v>86</v>
      </c>
      <c r="D1299" s="2" t="s">
        <v>14</v>
      </c>
      <c r="E1299" s="3">
        <v>39457</v>
      </c>
      <c r="F1299" s="3">
        <v>39457</v>
      </c>
      <c r="G1299" s="2" t="s">
        <v>87</v>
      </c>
      <c r="H1299" s="2">
        <v>591</v>
      </c>
      <c r="I1299" s="2">
        <v>10047</v>
      </c>
      <c r="J1299" s="2">
        <v>37</v>
      </c>
      <c r="K1299" s="5">
        <v>504</v>
      </c>
      <c r="L1299" s="5">
        <v>16.079999999999998</v>
      </c>
      <c r="M1299" s="9">
        <f t="shared" si="20"/>
        <v>13.621621621621621</v>
      </c>
    </row>
    <row r="1300" spans="1:13" x14ac:dyDescent="0.2">
      <c r="A1300" s="2">
        <v>10933</v>
      </c>
      <c r="B1300" s="2" t="s">
        <v>30</v>
      </c>
      <c r="C1300" s="2" t="s">
        <v>86</v>
      </c>
      <c r="D1300" s="2" t="s">
        <v>14</v>
      </c>
      <c r="E1300" s="3">
        <v>39475</v>
      </c>
      <c r="F1300" s="3">
        <v>39475</v>
      </c>
      <c r="G1300" s="2" t="s">
        <v>87</v>
      </c>
      <c r="H1300" s="2">
        <v>3150</v>
      </c>
      <c r="I1300" s="2">
        <v>9576</v>
      </c>
      <c r="J1300" s="2">
        <v>165</v>
      </c>
      <c r="K1300" s="5">
        <v>2559.2800000000002</v>
      </c>
      <c r="L1300" s="5">
        <v>15.32</v>
      </c>
      <c r="M1300" s="9">
        <f t="shared" si="20"/>
        <v>15.51078787878788</v>
      </c>
    </row>
    <row r="1301" spans="1:13" x14ac:dyDescent="0.2">
      <c r="A1301" s="2">
        <v>10934</v>
      </c>
      <c r="B1301" s="2" t="s">
        <v>33</v>
      </c>
      <c r="C1301" s="2" t="s">
        <v>86</v>
      </c>
      <c r="D1301" s="2" t="s">
        <v>14</v>
      </c>
      <c r="E1301" s="3">
        <v>39483</v>
      </c>
      <c r="F1301" s="3">
        <v>39483</v>
      </c>
      <c r="G1301" s="2" t="s">
        <v>87</v>
      </c>
      <c r="H1301" s="2">
        <v>1600</v>
      </c>
      <c r="I1301" s="2">
        <v>3200</v>
      </c>
      <c r="J1301" s="2"/>
      <c r="K1301" s="5"/>
      <c r="L1301" s="5">
        <v>5.12</v>
      </c>
      <c r="M1301" s="9" t="str">
        <f t="shared" si="20"/>
        <v/>
      </c>
    </row>
    <row r="1302" spans="1:13" x14ac:dyDescent="0.2">
      <c r="A1302" s="2">
        <v>10936</v>
      </c>
      <c r="B1302" s="2" t="s">
        <v>42</v>
      </c>
      <c r="C1302" s="2" t="s">
        <v>86</v>
      </c>
      <c r="D1302" s="2" t="s">
        <v>14</v>
      </c>
      <c r="E1302" s="3">
        <v>39478</v>
      </c>
      <c r="F1302" s="3">
        <v>39478</v>
      </c>
      <c r="G1302" s="2" t="s">
        <v>87</v>
      </c>
      <c r="H1302" s="2">
        <v>7511</v>
      </c>
      <c r="I1302" s="2">
        <v>25537.4</v>
      </c>
      <c r="J1302" s="2">
        <v>732</v>
      </c>
      <c r="K1302" s="5">
        <v>2724.27</v>
      </c>
      <c r="L1302" s="5">
        <v>40.86</v>
      </c>
      <c r="M1302" s="9">
        <f t="shared" si="20"/>
        <v>3.7216803278688526</v>
      </c>
    </row>
    <row r="1303" spans="1:13" x14ac:dyDescent="0.2">
      <c r="A1303" s="2">
        <v>10937</v>
      </c>
      <c r="B1303" s="2" t="s">
        <v>48</v>
      </c>
      <c r="C1303" s="2" t="s">
        <v>86</v>
      </c>
      <c r="D1303" s="2" t="s">
        <v>14</v>
      </c>
      <c r="E1303" s="3">
        <v>39471</v>
      </c>
      <c r="F1303" s="3">
        <v>39471</v>
      </c>
      <c r="G1303" s="2" t="s">
        <v>87</v>
      </c>
      <c r="H1303" s="2">
        <v>1008</v>
      </c>
      <c r="I1303" s="2">
        <v>9576</v>
      </c>
      <c r="J1303" s="2"/>
      <c r="K1303" s="5"/>
      <c r="L1303" s="5">
        <v>15.32</v>
      </c>
      <c r="M1303" s="9" t="str">
        <f t="shared" si="20"/>
        <v/>
      </c>
    </row>
    <row r="1304" spans="1:13" x14ac:dyDescent="0.2">
      <c r="A1304" s="2">
        <v>10939</v>
      </c>
      <c r="B1304" s="2" t="s">
        <v>22</v>
      </c>
      <c r="C1304" s="2" t="s">
        <v>86</v>
      </c>
      <c r="D1304" s="2" t="s">
        <v>35</v>
      </c>
      <c r="E1304" s="3">
        <v>39506</v>
      </c>
      <c r="F1304" s="3">
        <v>39506</v>
      </c>
      <c r="G1304" s="2" t="s">
        <v>87</v>
      </c>
      <c r="H1304" s="2">
        <v>44135</v>
      </c>
      <c r="I1304" s="2">
        <v>548156.69999999995</v>
      </c>
      <c r="J1304" s="2">
        <v>3483</v>
      </c>
      <c r="K1304" s="5">
        <v>12643.63</v>
      </c>
      <c r="L1304" s="5">
        <v>877.05</v>
      </c>
      <c r="M1304" s="9">
        <f t="shared" si="20"/>
        <v>3.6300976169968417</v>
      </c>
    </row>
    <row r="1305" spans="1:13" x14ac:dyDescent="0.2">
      <c r="A1305" s="2">
        <v>10940</v>
      </c>
      <c r="B1305" s="2" t="s">
        <v>25</v>
      </c>
      <c r="C1305" s="2" t="s">
        <v>86</v>
      </c>
      <c r="D1305" s="2" t="s">
        <v>14</v>
      </c>
      <c r="E1305" s="3">
        <v>39503</v>
      </c>
      <c r="F1305" s="3">
        <v>39503</v>
      </c>
      <c r="G1305" s="2" t="s">
        <v>87</v>
      </c>
      <c r="H1305" s="2">
        <v>2273</v>
      </c>
      <c r="I1305" s="2">
        <v>17615.75</v>
      </c>
      <c r="J1305" s="2">
        <v>2749</v>
      </c>
      <c r="K1305" s="5">
        <v>10654.94</v>
      </c>
      <c r="L1305" s="5">
        <v>28.19</v>
      </c>
      <c r="M1305" s="9">
        <f t="shared" si="20"/>
        <v>3.8759330665696621</v>
      </c>
    </row>
    <row r="1306" spans="1:13" x14ac:dyDescent="0.2">
      <c r="A1306" s="2">
        <v>10942</v>
      </c>
      <c r="B1306" s="2" t="s">
        <v>12</v>
      </c>
      <c r="C1306" s="2" t="s">
        <v>86</v>
      </c>
      <c r="D1306" s="2" t="s">
        <v>14</v>
      </c>
      <c r="E1306" s="3">
        <v>39513</v>
      </c>
      <c r="F1306" s="3">
        <v>39483</v>
      </c>
      <c r="G1306" s="2" t="s">
        <v>87</v>
      </c>
      <c r="H1306" s="2">
        <v>5538</v>
      </c>
      <c r="I1306" s="2">
        <v>276900</v>
      </c>
      <c r="J1306" s="2">
        <v>1230</v>
      </c>
      <c r="K1306" s="5">
        <v>4680.1000000000004</v>
      </c>
      <c r="L1306" s="5">
        <v>443.04</v>
      </c>
      <c r="M1306" s="9">
        <f t="shared" si="20"/>
        <v>3.8049593495934961</v>
      </c>
    </row>
    <row r="1307" spans="1:13" x14ac:dyDescent="0.2">
      <c r="A1307" s="2">
        <v>10943</v>
      </c>
      <c r="B1307" s="2" t="s">
        <v>42</v>
      </c>
      <c r="C1307" s="2" t="s">
        <v>86</v>
      </c>
      <c r="D1307" s="2" t="s">
        <v>14</v>
      </c>
      <c r="E1307" s="3">
        <v>39483</v>
      </c>
      <c r="F1307" s="3">
        <v>39483</v>
      </c>
      <c r="G1307" s="2" t="s">
        <v>87</v>
      </c>
      <c r="H1307" s="2">
        <v>10000</v>
      </c>
      <c r="I1307" s="2">
        <v>81500</v>
      </c>
      <c r="J1307" s="2">
        <v>574</v>
      </c>
      <c r="K1307" s="5">
        <v>3787.32</v>
      </c>
      <c r="L1307" s="5">
        <v>130.4</v>
      </c>
      <c r="M1307" s="9">
        <f t="shared" si="20"/>
        <v>6.5981184668989554</v>
      </c>
    </row>
    <row r="1308" spans="1:13" x14ac:dyDescent="0.2">
      <c r="A1308" s="2">
        <v>10944</v>
      </c>
      <c r="B1308" s="2" t="s">
        <v>57</v>
      </c>
      <c r="C1308" s="2" t="s">
        <v>86</v>
      </c>
      <c r="D1308" s="2" t="s">
        <v>14</v>
      </c>
      <c r="E1308" s="3">
        <v>39507</v>
      </c>
      <c r="F1308" s="3">
        <v>39507</v>
      </c>
      <c r="G1308" s="2" t="s">
        <v>87</v>
      </c>
      <c r="H1308" s="2">
        <v>4300</v>
      </c>
      <c r="I1308" s="2">
        <v>43</v>
      </c>
      <c r="J1308" s="2"/>
      <c r="K1308" s="5"/>
      <c r="L1308" s="5">
        <v>7.0000000000000007E-2</v>
      </c>
      <c r="M1308" s="9" t="str">
        <f t="shared" si="20"/>
        <v/>
      </c>
    </row>
    <row r="1309" spans="1:13" x14ac:dyDescent="0.2">
      <c r="A1309" s="2">
        <v>10945</v>
      </c>
      <c r="B1309" s="2" t="s">
        <v>33</v>
      </c>
      <c r="C1309" s="2" t="s">
        <v>86</v>
      </c>
      <c r="D1309" s="2" t="s">
        <v>14</v>
      </c>
      <c r="E1309" s="3">
        <v>39559</v>
      </c>
      <c r="F1309" s="3">
        <v>39559</v>
      </c>
      <c r="G1309" s="2" t="s">
        <v>87</v>
      </c>
      <c r="H1309" s="2">
        <v>1600</v>
      </c>
      <c r="I1309" s="2">
        <v>3200</v>
      </c>
      <c r="J1309" s="2">
        <v>2519</v>
      </c>
      <c r="K1309" s="5">
        <v>15252.7</v>
      </c>
      <c r="L1309" s="5">
        <v>5.12</v>
      </c>
      <c r="M1309" s="9">
        <f t="shared" si="20"/>
        <v>6.0550615323541095</v>
      </c>
    </row>
    <row r="1310" spans="1:13" x14ac:dyDescent="0.2">
      <c r="A1310" s="2">
        <v>10946</v>
      </c>
      <c r="B1310" s="2" t="s">
        <v>33</v>
      </c>
      <c r="C1310" s="2" t="s">
        <v>86</v>
      </c>
      <c r="D1310" s="2" t="s">
        <v>14</v>
      </c>
      <c r="E1310" s="3">
        <v>39559</v>
      </c>
      <c r="F1310" s="3">
        <v>39559</v>
      </c>
      <c r="G1310" s="2" t="s">
        <v>87</v>
      </c>
      <c r="H1310" s="2">
        <v>37240</v>
      </c>
      <c r="I1310" s="2">
        <v>275576</v>
      </c>
      <c r="J1310" s="2"/>
      <c r="K1310" s="5"/>
      <c r="L1310" s="5">
        <v>440.92</v>
      </c>
      <c r="M1310" s="9" t="str">
        <f t="shared" si="20"/>
        <v/>
      </c>
    </row>
    <row r="1311" spans="1:13" x14ac:dyDescent="0.2">
      <c r="A1311" s="2">
        <v>10947</v>
      </c>
      <c r="B1311" s="2" t="s">
        <v>25</v>
      </c>
      <c r="C1311" s="2" t="s">
        <v>86</v>
      </c>
      <c r="D1311" s="2" t="s">
        <v>14</v>
      </c>
      <c r="E1311" s="3">
        <v>39638</v>
      </c>
      <c r="F1311" s="3">
        <v>39638</v>
      </c>
      <c r="G1311" s="2" t="s">
        <v>87</v>
      </c>
      <c r="H1311" s="2">
        <v>11181</v>
      </c>
      <c r="I1311" s="2">
        <v>32536.71</v>
      </c>
      <c r="J1311" s="2">
        <v>566</v>
      </c>
      <c r="K1311" s="5">
        <v>3594.6</v>
      </c>
      <c r="L1311" s="5">
        <v>52.06</v>
      </c>
      <c r="M1311" s="9">
        <f t="shared" si="20"/>
        <v>6.3508833922261481</v>
      </c>
    </row>
    <row r="1312" spans="1:13" x14ac:dyDescent="0.2">
      <c r="A1312" s="2">
        <v>10948</v>
      </c>
      <c r="B1312" s="2" t="s">
        <v>22</v>
      </c>
      <c r="C1312" s="2" t="s">
        <v>86</v>
      </c>
      <c r="D1312" s="2" t="s">
        <v>52</v>
      </c>
      <c r="E1312" s="3">
        <v>39658</v>
      </c>
      <c r="F1312" s="3">
        <v>39658</v>
      </c>
      <c r="G1312" s="2" t="s">
        <v>87</v>
      </c>
      <c r="H1312" s="2">
        <v>12000</v>
      </c>
      <c r="I1312" s="2">
        <v>24000</v>
      </c>
      <c r="J1312" s="2">
        <v>700</v>
      </c>
      <c r="K1312" s="5">
        <v>954.13</v>
      </c>
      <c r="L1312" s="5">
        <v>38.4</v>
      </c>
      <c r="M1312" s="9">
        <f t="shared" si="20"/>
        <v>1.3630428571428572</v>
      </c>
    </row>
    <row r="1313" spans="1:13" x14ac:dyDescent="0.2">
      <c r="A1313" s="2">
        <v>10949</v>
      </c>
      <c r="B1313" s="2" t="s">
        <v>25</v>
      </c>
      <c r="C1313" s="2" t="s">
        <v>86</v>
      </c>
      <c r="D1313" s="2" t="s">
        <v>35</v>
      </c>
      <c r="E1313" s="3">
        <v>39568</v>
      </c>
      <c r="F1313" s="3">
        <v>39568</v>
      </c>
      <c r="G1313" s="2" t="s">
        <v>87</v>
      </c>
      <c r="H1313" s="2">
        <v>2580</v>
      </c>
      <c r="I1313" s="2">
        <v>106038</v>
      </c>
      <c r="J1313" s="2">
        <v>559</v>
      </c>
      <c r="K1313" s="5">
        <v>3562.4</v>
      </c>
      <c r="L1313" s="5">
        <v>169.66</v>
      </c>
      <c r="M1313" s="9">
        <f t="shared" si="20"/>
        <v>6.3728085867620754</v>
      </c>
    </row>
    <row r="1314" spans="1:13" x14ac:dyDescent="0.2">
      <c r="A1314" s="2">
        <v>10950</v>
      </c>
      <c r="B1314" s="2" t="s">
        <v>25</v>
      </c>
      <c r="C1314" s="2" t="s">
        <v>86</v>
      </c>
      <c r="D1314" s="2" t="s">
        <v>14</v>
      </c>
      <c r="E1314" s="3">
        <v>39658</v>
      </c>
      <c r="F1314" s="3">
        <v>39658</v>
      </c>
      <c r="G1314" s="2" t="s">
        <v>87</v>
      </c>
      <c r="H1314" s="2">
        <v>50288</v>
      </c>
      <c r="I1314" s="2">
        <v>170979.20000000001</v>
      </c>
      <c r="J1314" s="2"/>
      <c r="K1314" s="5"/>
      <c r="L1314" s="5">
        <v>273.57</v>
      </c>
      <c r="M1314" s="9" t="str">
        <f t="shared" si="20"/>
        <v/>
      </c>
    </row>
    <row r="1315" spans="1:13" x14ac:dyDescent="0.2">
      <c r="A1315" s="2">
        <v>10951</v>
      </c>
      <c r="B1315" s="2" t="s">
        <v>12</v>
      </c>
      <c r="C1315" s="2" t="s">
        <v>86</v>
      </c>
      <c r="D1315" s="2" t="s">
        <v>14</v>
      </c>
      <c r="E1315" s="3">
        <v>39601</v>
      </c>
      <c r="F1315" s="3">
        <v>39601</v>
      </c>
      <c r="G1315" s="2" t="s">
        <v>87</v>
      </c>
      <c r="H1315" s="2">
        <v>1080</v>
      </c>
      <c r="I1315" s="2">
        <v>1890</v>
      </c>
      <c r="J1315" s="2">
        <v>4668</v>
      </c>
      <c r="K1315" s="5">
        <v>8787.2800000000007</v>
      </c>
      <c r="L1315" s="5">
        <v>3.02</v>
      </c>
      <c r="M1315" s="9">
        <f t="shared" si="20"/>
        <v>1.8824507283633249</v>
      </c>
    </row>
    <row r="1316" spans="1:13" x14ac:dyDescent="0.2">
      <c r="A1316" s="2">
        <v>10953</v>
      </c>
      <c r="B1316" s="2" t="s">
        <v>21</v>
      </c>
      <c r="C1316" s="2" t="s">
        <v>86</v>
      </c>
      <c r="D1316" s="2" t="s">
        <v>14</v>
      </c>
      <c r="E1316" s="3">
        <v>39618</v>
      </c>
      <c r="F1316" s="3">
        <v>39618</v>
      </c>
      <c r="G1316" s="2" t="s">
        <v>87</v>
      </c>
      <c r="H1316" s="2">
        <v>20</v>
      </c>
      <c r="I1316" s="2">
        <v>1000</v>
      </c>
      <c r="J1316" s="2">
        <v>1024</v>
      </c>
      <c r="K1316" s="5">
        <v>5226.6000000000004</v>
      </c>
      <c r="L1316" s="5">
        <v>1.6</v>
      </c>
      <c r="M1316" s="9">
        <f t="shared" si="20"/>
        <v>5.1041015625000004</v>
      </c>
    </row>
    <row r="1317" spans="1:13" x14ac:dyDescent="0.2">
      <c r="A1317" s="2">
        <v>10954</v>
      </c>
      <c r="B1317" s="2" t="s">
        <v>32</v>
      </c>
      <c r="C1317" s="2" t="s">
        <v>86</v>
      </c>
      <c r="D1317" s="2" t="s">
        <v>14</v>
      </c>
      <c r="E1317" s="3">
        <v>39595</v>
      </c>
      <c r="F1317" s="3">
        <v>39595</v>
      </c>
      <c r="G1317" s="2" t="s">
        <v>87</v>
      </c>
      <c r="H1317" s="2">
        <v>7380</v>
      </c>
      <c r="I1317" s="2">
        <v>21475.8</v>
      </c>
      <c r="J1317" s="2"/>
      <c r="K1317" s="5"/>
      <c r="L1317" s="5">
        <v>34.36</v>
      </c>
      <c r="M1317" s="9" t="str">
        <f t="shared" si="20"/>
        <v/>
      </c>
    </row>
    <row r="1318" spans="1:13" x14ac:dyDescent="0.2">
      <c r="A1318" s="2">
        <v>10955</v>
      </c>
      <c r="B1318" s="2" t="s">
        <v>57</v>
      </c>
      <c r="C1318" s="2" t="s">
        <v>86</v>
      </c>
      <c r="D1318" s="2" t="s">
        <v>14</v>
      </c>
      <c r="E1318" s="3">
        <v>39546</v>
      </c>
      <c r="F1318" s="3">
        <v>39584</v>
      </c>
      <c r="G1318" s="2" t="s">
        <v>87</v>
      </c>
      <c r="H1318" s="2">
        <v>73012</v>
      </c>
      <c r="I1318" s="2">
        <v>540288.80000000005</v>
      </c>
      <c r="J1318" s="2">
        <v>14083</v>
      </c>
      <c r="K1318" s="5">
        <v>11053.53</v>
      </c>
      <c r="L1318" s="5">
        <v>864.46</v>
      </c>
      <c r="M1318" s="9">
        <f t="shared" si="20"/>
        <v>0.78488461265355403</v>
      </c>
    </row>
    <row r="1319" spans="1:13" x14ac:dyDescent="0.2">
      <c r="A1319" s="2">
        <v>10956</v>
      </c>
      <c r="B1319" s="2" t="s">
        <v>22</v>
      </c>
      <c r="C1319" s="2" t="s">
        <v>86</v>
      </c>
      <c r="D1319" s="2" t="s">
        <v>35</v>
      </c>
      <c r="E1319" s="3">
        <v>39535</v>
      </c>
      <c r="F1319" s="3">
        <v>39535</v>
      </c>
      <c r="G1319" s="2" t="s">
        <v>87</v>
      </c>
      <c r="H1319" s="2">
        <v>27156</v>
      </c>
      <c r="I1319" s="2">
        <v>712845</v>
      </c>
      <c r="J1319" s="2">
        <v>9344</v>
      </c>
      <c r="K1319" s="5">
        <v>35246.5</v>
      </c>
      <c r="L1319" s="5">
        <v>1140.55</v>
      </c>
      <c r="M1319" s="9">
        <f t="shared" si="20"/>
        <v>3.7720997431506849</v>
      </c>
    </row>
    <row r="1320" spans="1:13" x14ac:dyDescent="0.2">
      <c r="A1320" s="2">
        <v>10957</v>
      </c>
      <c r="B1320" s="2" t="s">
        <v>22</v>
      </c>
      <c r="C1320" s="2" t="s">
        <v>86</v>
      </c>
      <c r="D1320" s="2" t="s">
        <v>14</v>
      </c>
      <c r="E1320" s="3">
        <v>39535</v>
      </c>
      <c r="F1320" s="3">
        <v>39535</v>
      </c>
      <c r="G1320" s="2" t="s">
        <v>87</v>
      </c>
      <c r="H1320" s="2">
        <v>4332</v>
      </c>
      <c r="I1320" s="2">
        <v>53803.44</v>
      </c>
      <c r="J1320" s="2">
        <v>338</v>
      </c>
      <c r="K1320" s="5">
        <v>1890.76</v>
      </c>
      <c r="L1320" s="5">
        <v>86.09</v>
      </c>
      <c r="M1320" s="9">
        <f t="shared" si="20"/>
        <v>5.5939644970414202</v>
      </c>
    </row>
    <row r="1321" spans="1:13" x14ac:dyDescent="0.2">
      <c r="A1321" s="2">
        <v>10958</v>
      </c>
      <c r="B1321" s="2" t="s">
        <v>22</v>
      </c>
      <c r="C1321" s="2" t="s">
        <v>86</v>
      </c>
      <c r="D1321" s="2" t="s">
        <v>35</v>
      </c>
      <c r="E1321" s="3">
        <v>39577</v>
      </c>
      <c r="F1321" s="3">
        <v>39577</v>
      </c>
      <c r="G1321" s="2" t="s">
        <v>87</v>
      </c>
      <c r="H1321" s="2">
        <v>50000</v>
      </c>
      <c r="I1321" s="2">
        <v>472500</v>
      </c>
      <c r="J1321" s="2">
        <v>4657</v>
      </c>
      <c r="K1321" s="5">
        <v>2348.92</v>
      </c>
      <c r="L1321" s="5">
        <v>756</v>
      </c>
      <c r="M1321" s="9">
        <f t="shared" si="20"/>
        <v>0.50438479707966499</v>
      </c>
    </row>
    <row r="1322" spans="1:13" x14ac:dyDescent="0.2">
      <c r="A1322" s="2">
        <v>10959</v>
      </c>
      <c r="B1322" s="2" t="s">
        <v>33</v>
      </c>
      <c r="C1322" s="2" t="s">
        <v>86</v>
      </c>
      <c r="D1322" s="2" t="s">
        <v>14</v>
      </c>
      <c r="E1322" s="3">
        <v>39608</v>
      </c>
      <c r="F1322" s="3">
        <v>39608</v>
      </c>
      <c r="G1322" s="2" t="s">
        <v>87</v>
      </c>
      <c r="H1322" s="2">
        <v>1600</v>
      </c>
      <c r="I1322" s="2">
        <v>3200</v>
      </c>
      <c r="J1322" s="2">
        <v>422</v>
      </c>
      <c r="K1322" s="5">
        <v>3335.15</v>
      </c>
      <c r="L1322" s="5">
        <v>5.12</v>
      </c>
      <c r="M1322" s="9">
        <f t="shared" si="20"/>
        <v>7.9031990521327016</v>
      </c>
    </row>
    <row r="1323" spans="1:13" x14ac:dyDescent="0.2">
      <c r="A1323" s="2">
        <v>10960</v>
      </c>
      <c r="B1323" s="2" t="s">
        <v>25</v>
      </c>
      <c r="C1323" s="2" t="s">
        <v>86</v>
      </c>
      <c r="D1323" s="2" t="s">
        <v>35</v>
      </c>
      <c r="E1323" s="3">
        <v>39560</v>
      </c>
      <c r="F1323" s="3">
        <v>39561</v>
      </c>
      <c r="G1323" s="2" t="s">
        <v>87</v>
      </c>
      <c r="H1323" s="2">
        <v>51364</v>
      </c>
      <c r="I1323" s="2">
        <v>487958</v>
      </c>
      <c r="J1323" s="2">
        <v>5372</v>
      </c>
      <c r="K1323" s="5">
        <v>16430.72</v>
      </c>
      <c r="L1323" s="5">
        <v>780.73</v>
      </c>
      <c r="M1323" s="9">
        <f t="shared" si="20"/>
        <v>3.0585852568875653</v>
      </c>
    </row>
    <row r="1324" spans="1:13" x14ac:dyDescent="0.2">
      <c r="A1324" s="2">
        <v>10961</v>
      </c>
      <c r="B1324" s="2" t="s">
        <v>22</v>
      </c>
      <c r="C1324" s="2" t="s">
        <v>86</v>
      </c>
      <c r="D1324" s="2" t="s">
        <v>52</v>
      </c>
      <c r="E1324" s="3">
        <v>39680</v>
      </c>
      <c r="F1324" s="3">
        <v>39680</v>
      </c>
      <c r="G1324" s="2" t="s">
        <v>87</v>
      </c>
      <c r="H1324" s="2">
        <v>40000</v>
      </c>
      <c r="I1324" s="2">
        <v>288000</v>
      </c>
      <c r="J1324" s="2">
        <v>7393</v>
      </c>
      <c r="K1324" s="5">
        <v>6051.02</v>
      </c>
      <c r="L1324" s="5">
        <v>460.8</v>
      </c>
      <c r="M1324" s="9">
        <f t="shared" si="20"/>
        <v>0.81847964290545117</v>
      </c>
    </row>
    <row r="1325" spans="1:13" x14ac:dyDescent="0.2">
      <c r="A1325" s="2">
        <v>10962</v>
      </c>
      <c r="B1325" s="2" t="s">
        <v>32</v>
      </c>
      <c r="C1325" s="2" t="s">
        <v>86</v>
      </c>
      <c r="D1325" s="2" t="s">
        <v>14</v>
      </c>
      <c r="E1325" s="3">
        <v>39541</v>
      </c>
      <c r="F1325" s="3">
        <v>39541</v>
      </c>
      <c r="G1325" s="2" t="s">
        <v>87</v>
      </c>
      <c r="H1325" s="2">
        <v>25</v>
      </c>
      <c r="I1325" s="2">
        <v>1800</v>
      </c>
      <c r="J1325" s="2"/>
      <c r="K1325" s="5"/>
      <c r="L1325" s="5">
        <v>2.88</v>
      </c>
      <c r="M1325" s="9" t="str">
        <f t="shared" si="20"/>
        <v/>
      </c>
    </row>
    <row r="1326" spans="1:13" x14ac:dyDescent="0.2">
      <c r="A1326" s="2">
        <v>10963</v>
      </c>
      <c r="B1326" s="2" t="s">
        <v>32</v>
      </c>
      <c r="C1326" s="2" t="s">
        <v>86</v>
      </c>
      <c r="D1326" s="2" t="s">
        <v>14</v>
      </c>
      <c r="E1326" s="3">
        <v>39528</v>
      </c>
      <c r="F1326" s="3">
        <v>39528</v>
      </c>
      <c r="G1326" s="2" t="s">
        <v>87</v>
      </c>
      <c r="H1326" s="2">
        <v>160</v>
      </c>
      <c r="I1326" s="2">
        <v>2640</v>
      </c>
      <c r="J1326" s="2">
        <v>938</v>
      </c>
      <c r="K1326" s="5">
        <v>11340.2</v>
      </c>
      <c r="L1326" s="5">
        <v>4.22</v>
      </c>
      <c r="M1326" s="9">
        <f t="shared" si="20"/>
        <v>12.089765458422175</v>
      </c>
    </row>
    <row r="1327" spans="1:13" x14ac:dyDescent="0.2">
      <c r="A1327" s="2">
        <v>10964</v>
      </c>
      <c r="B1327" s="2" t="s">
        <v>67</v>
      </c>
      <c r="C1327" s="2" t="s">
        <v>86</v>
      </c>
      <c r="D1327" s="2" t="s">
        <v>14</v>
      </c>
      <c r="E1327" s="3">
        <v>39640</v>
      </c>
      <c r="F1327" s="3">
        <v>39640</v>
      </c>
      <c r="G1327" s="2" t="s">
        <v>87</v>
      </c>
      <c r="H1327" s="2">
        <v>4296</v>
      </c>
      <c r="I1327" s="2">
        <v>9021.6</v>
      </c>
      <c r="J1327" s="2">
        <v>1600</v>
      </c>
      <c r="K1327" s="5">
        <v>10314.280000000001</v>
      </c>
      <c r="L1327" s="5">
        <v>14.43</v>
      </c>
      <c r="M1327" s="9">
        <f t="shared" si="20"/>
        <v>6.4464250000000005</v>
      </c>
    </row>
    <row r="1328" spans="1:13" x14ac:dyDescent="0.2">
      <c r="A1328" s="2">
        <v>10965</v>
      </c>
      <c r="B1328" s="2" t="s">
        <v>21</v>
      </c>
      <c r="C1328" s="2" t="s">
        <v>86</v>
      </c>
      <c r="D1328" s="2" t="s">
        <v>14</v>
      </c>
      <c r="E1328" s="3">
        <v>39633</v>
      </c>
      <c r="F1328" s="3">
        <v>39633</v>
      </c>
      <c r="G1328" s="2" t="s">
        <v>87</v>
      </c>
      <c r="H1328" s="2">
        <v>15000</v>
      </c>
      <c r="I1328" s="2">
        <v>393750</v>
      </c>
      <c r="J1328" s="2">
        <v>1365</v>
      </c>
      <c r="K1328" s="5">
        <v>9904.65</v>
      </c>
      <c r="L1328" s="5">
        <v>630</v>
      </c>
      <c r="M1328" s="9">
        <f t="shared" si="20"/>
        <v>7.256153846153846</v>
      </c>
    </row>
    <row r="1329" spans="1:13" x14ac:dyDescent="0.2">
      <c r="A1329" s="2">
        <v>10966</v>
      </c>
      <c r="B1329" s="2" t="s">
        <v>67</v>
      </c>
      <c r="C1329" s="2" t="s">
        <v>86</v>
      </c>
      <c r="D1329" s="2" t="s">
        <v>14</v>
      </c>
      <c r="E1329" s="3">
        <v>39640</v>
      </c>
      <c r="F1329" s="3">
        <v>39640</v>
      </c>
      <c r="G1329" s="2" t="s">
        <v>87</v>
      </c>
      <c r="H1329" s="2">
        <v>1061</v>
      </c>
      <c r="I1329" s="2">
        <v>3607.4</v>
      </c>
      <c r="J1329" s="2">
        <v>106</v>
      </c>
      <c r="K1329" s="5">
        <v>1054.52</v>
      </c>
      <c r="L1329" s="5">
        <v>5.77</v>
      </c>
      <c r="M1329" s="9">
        <f t="shared" si="20"/>
        <v>9.9483018867924535</v>
      </c>
    </row>
    <row r="1330" spans="1:13" x14ac:dyDescent="0.2">
      <c r="A1330" s="2">
        <v>10967</v>
      </c>
      <c r="B1330" s="2" t="s">
        <v>58</v>
      </c>
      <c r="C1330" s="2" t="s">
        <v>86</v>
      </c>
      <c r="D1330" s="2" t="s">
        <v>52</v>
      </c>
      <c r="E1330" s="3">
        <v>39533</v>
      </c>
      <c r="F1330" s="3">
        <v>39533</v>
      </c>
      <c r="G1330" s="2" t="s">
        <v>87</v>
      </c>
      <c r="H1330" s="2">
        <v>240</v>
      </c>
      <c r="I1330" s="2">
        <v>1200</v>
      </c>
      <c r="J1330" s="2">
        <v>751</v>
      </c>
      <c r="K1330" s="5">
        <v>190.06</v>
      </c>
      <c r="L1330" s="5">
        <v>1.92</v>
      </c>
      <c r="M1330" s="9">
        <f t="shared" si="20"/>
        <v>0.25307589880159786</v>
      </c>
    </row>
    <row r="1331" spans="1:13" x14ac:dyDescent="0.2">
      <c r="A1331" s="2">
        <v>10968</v>
      </c>
      <c r="B1331" s="2" t="s">
        <v>21</v>
      </c>
      <c r="C1331" s="2" t="s">
        <v>86</v>
      </c>
      <c r="D1331" s="2" t="s">
        <v>14</v>
      </c>
      <c r="E1331" s="3">
        <v>39559</v>
      </c>
      <c r="F1331" s="3">
        <v>39559</v>
      </c>
      <c r="G1331" s="2" t="s">
        <v>87</v>
      </c>
      <c r="H1331" s="2">
        <v>760</v>
      </c>
      <c r="I1331" s="2">
        <v>7182</v>
      </c>
      <c r="J1331" s="2">
        <v>199</v>
      </c>
      <c r="K1331" s="5">
        <v>1917.53</v>
      </c>
      <c r="L1331" s="5">
        <v>11.49</v>
      </c>
      <c r="M1331" s="9">
        <f t="shared" si="20"/>
        <v>9.6358291457286427</v>
      </c>
    </row>
    <row r="1332" spans="1:13" x14ac:dyDescent="0.2">
      <c r="A1332" s="2">
        <v>10969</v>
      </c>
      <c r="B1332" s="2" t="s">
        <v>21</v>
      </c>
      <c r="C1332" s="2" t="s">
        <v>86</v>
      </c>
      <c r="D1332" s="2" t="s">
        <v>14</v>
      </c>
      <c r="E1332" s="3">
        <v>39559</v>
      </c>
      <c r="F1332" s="3">
        <v>39559</v>
      </c>
      <c r="G1332" s="2" t="s">
        <v>87</v>
      </c>
      <c r="H1332" s="2">
        <v>16</v>
      </c>
      <c r="I1332" s="2">
        <v>22.4</v>
      </c>
      <c r="J1332" s="2"/>
      <c r="K1332" s="5"/>
      <c r="L1332" s="5">
        <v>0.04</v>
      </c>
      <c r="M1332" s="9" t="str">
        <f t="shared" si="20"/>
        <v/>
      </c>
    </row>
    <row r="1333" spans="1:13" x14ac:dyDescent="0.2">
      <c r="A1333" s="2">
        <v>10970</v>
      </c>
      <c r="B1333" s="2" t="s">
        <v>57</v>
      </c>
      <c r="C1333" s="2" t="s">
        <v>86</v>
      </c>
      <c r="D1333" s="2" t="s">
        <v>14</v>
      </c>
      <c r="E1333" s="3">
        <v>39622</v>
      </c>
      <c r="F1333" s="3">
        <v>39622</v>
      </c>
      <c r="G1333" s="2" t="s">
        <v>87</v>
      </c>
      <c r="H1333" s="2">
        <v>1428</v>
      </c>
      <c r="I1333" s="2">
        <v>71400</v>
      </c>
      <c r="J1333" s="2">
        <v>2955</v>
      </c>
      <c r="K1333" s="5">
        <v>4551.5200000000004</v>
      </c>
      <c r="L1333" s="5">
        <v>114.24</v>
      </c>
      <c r="M1333" s="9">
        <f t="shared" si="20"/>
        <v>1.5402774957698817</v>
      </c>
    </row>
    <row r="1334" spans="1:13" x14ac:dyDescent="0.2">
      <c r="A1334" s="2">
        <v>10972</v>
      </c>
      <c r="B1334" s="2" t="s">
        <v>42</v>
      </c>
      <c r="C1334" s="2" t="s">
        <v>86</v>
      </c>
      <c r="D1334" s="2" t="s">
        <v>14</v>
      </c>
      <c r="E1334" s="3">
        <v>39528</v>
      </c>
      <c r="F1334" s="3">
        <v>39528</v>
      </c>
      <c r="G1334" s="2" t="s">
        <v>87</v>
      </c>
      <c r="H1334" s="2">
        <v>65524</v>
      </c>
      <c r="I1334" s="2">
        <v>622478</v>
      </c>
      <c r="J1334" s="2">
        <v>14599</v>
      </c>
      <c r="K1334" s="5">
        <v>32146.52</v>
      </c>
      <c r="L1334" s="5">
        <v>995.96</v>
      </c>
      <c r="M1334" s="9">
        <f t="shared" si="20"/>
        <v>2.2019672580313721</v>
      </c>
    </row>
    <row r="1335" spans="1:13" x14ac:dyDescent="0.2">
      <c r="A1335" s="2">
        <v>10973</v>
      </c>
      <c r="B1335" s="2" t="s">
        <v>33</v>
      </c>
      <c r="C1335" s="2" t="s">
        <v>86</v>
      </c>
      <c r="D1335" s="2" t="s">
        <v>14</v>
      </c>
      <c r="E1335" s="3">
        <v>39537</v>
      </c>
      <c r="F1335" s="3">
        <v>39537</v>
      </c>
      <c r="G1335" s="2" t="s">
        <v>87</v>
      </c>
      <c r="H1335" s="2">
        <v>37240</v>
      </c>
      <c r="I1335" s="2">
        <v>275576</v>
      </c>
      <c r="J1335" s="2"/>
      <c r="K1335" s="5"/>
      <c r="L1335" s="5">
        <v>440.92</v>
      </c>
      <c r="M1335" s="9" t="str">
        <f t="shared" si="20"/>
        <v/>
      </c>
    </row>
    <row r="1336" spans="1:13" x14ac:dyDescent="0.2">
      <c r="A1336" s="2">
        <v>10975</v>
      </c>
      <c r="B1336" s="2" t="s">
        <v>48</v>
      </c>
      <c r="C1336" s="2" t="s">
        <v>86</v>
      </c>
      <c r="D1336" s="2" t="s">
        <v>14</v>
      </c>
      <c r="E1336" s="3">
        <v>39577</v>
      </c>
      <c r="F1336" s="3">
        <v>39577</v>
      </c>
      <c r="G1336" s="2" t="s">
        <v>87</v>
      </c>
      <c r="H1336" s="2">
        <v>150</v>
      </c>
      <c r="I1336" s="2">
        <v>12330</v>
      </c>
      <c r="J1336" s="2">
        <v>34</v>
      </c>
      <c r="K1336" s="5">
        <v>1608.7</v>
      </c>
      <c r="L1336" s="5">
        <v>19.73</v>
      </c>
      <c r="M1336" s="9">
        <f t="shared" si="20"/>
        <v>47.314705882352939</v>
      </c>
    </row>
    <row r="1337" spans="1:13" x14ac:dyDescent="0.2">
      <c r="A1337" s="2">
        <v>10976</v>
      </c>
      <c r="B1337" s="2" t="s">
        <v>32</v>
      </c>
      <c r="C1337" s="2" t="s">
        <v>86</v>
      </c>
      <c r="D1337" s="2" t="s">
        <v>14</v>
      </c>
      <c r="E1337" s="3">
        <v>39526</v>
      </c>
      <c r="F1337" s="3">
        <v>39526</v>
      </c>
      <c r="G1337" s="2" t="s">
        <v>87</v>
      </c>
      <c r="H1337" s="2">
        <v>30</v>
      </c>
      <c r="I1337" s="2">
        <v>2160</v>
      </c>
      <c r="J1337" s="2">
        <v>7</v>
      </c>
      <c r="K1337" s="5">
        <v>774.84</v>
      </c>
      <c r="L1337" s="5">
        <v>3.46</v>
      </c>
      <c r="M1337" s="9">
        <f t="shared" si="20"/>
        <v>110.69142857142857</v>
      </c>
    </row>
    <row r="1338" spans="1:13" x14ac:dyDescent="0.2">
      <c r="A1338" s="2">
        <v>10977</v>
      </c>
      <c r="B1338" s="2" t="s">
        <v>22</v>
      </c>
      <c r="C1338" s="2" t="s">
        <v>86</v>
      </c>
      <c r="D1338" s="2" t="s">
        <v>35</v>
      </c>
      <c r="E1338" s="3">
        <v>39577</v>
      </c>
      <c r="F1338" s="3">
        <v>39577</v>
      </c>
      <c r="G1338" s="2" t="s">
        <v>87</v>
      </c>
      <c r="H1338" s="2">
        <v>40000</v>
      </c>
      <c r="I1338" s="2">
        <v>1050000</v>
      </c>
      <c r="J1338" s="2">
        <v>3512</v>
      </c>
      <c r="K1338" s="5">
        <v>1772.4</v>
      </c>
      <c r="L1338" s="5">
        <v>1680</v>
      </c>
      <c r="M1338" s="9">
        <f t="shared" si="20"/>
        <v>0.50466970387243737</v>
      </c>
    </row>
    <row r="1339" spans="1:13" x14ac:dyDescent="0.2">
      <c r="A1339" s="2">
        <v>10979</v>
      </c>
      <c r="B1339" s="2" t="s">
        <v>33</v>
      </c>
      <c r="C1339" s="2" t="s">
        <v>86</v>
      </c>
      <c r="D1339" s="2" t="s">
        <v>52</v>
      </c>
      <c r="E1339" s="3">
        <v>39655</v>
      </c>
      <c r="F1339" s="3">
        <v>39655</v>
      </c>
      <c r="G1339" s="2" t="s">
        <v>87</v>
      </c>
      <c r="H1339" s="2">
        <v>66268</v>
      </c>
      <c r="I1339" s="2">
        <v>490383.2</v>
      </c>
      <c r="J1339" s="2">
        <v>6606</v>
      </c>
      <c r="K1339" s="5">
        <v>22666.98</v>
      </c>
      <c r="L1339" s="5">
        <v>784.61</v>
      </c>
      <c r="M1339" s="9">
        <f t="shared" si="20"/>
        <v>3.4312715712988191</v>
      </c>
    </row>
    <row r="1340" spans="1:13" x14ac:dyDescent="0.2">
      <c r="A1340" s="2">
        <v>10980</v>
      </c>
      <c r="B1340" s="2" t="s">
        <v>33</v>
      </c>
      <c r="C1340" s="2" t="s">
        <v>86</v>
      </c>
      <c r="D1340" s="2" t="s">
        <v>52</v>
      </c>
      <c r="E1340" s="3">
        <v>39655</v>
      </c>
      <c r="F1340" s="3">
        <v>39655</v>
      </c>
      <c r="G1340" s="2" t="s">
        <v>87</v>
      </c>
      <c r="H1340" s="2">
        <v>8000</v>
      </c>
      <c r="I1340" s="2">
        <v>16000</v>
      </c>
      <c r="J1340" s="2"/>
      <c r="K1340" s="5"/>
      <c r="L1340" s="5">
        <v>25.6</v>
      </c>
      <c r="M1340" s="9" t="str">
        <f t="shared" si="20"/>
        <v/>
      </c>
    </row>
    <row r="1341" spans="1:13" x14ac:dyDescent="0.2">
      <c r="A1341" s="2">
        <v>10981</v>
      </c>
      <c r="B1341" s="2" t="s">
        <v>57</v>
      </c>
      <c r="C1341" s="2" t="s">
        <v>86</v>
      </c>
      <c r="D1341" s="2" t="s">
        <v>14</v>
      </c>
      <c r="E1341" s="3">
        <v>39667</v>
      </c>
      <c r="F1341" s="3">
        <v>39667</v>
      </c>
      <c r="G1341" s="2" t="s">
        <v>87</v>
      </c>
      <c r="H1341" s="2">
        <v>38975</v>
      </c>
      <c r="I1341" s="2">
        <v>280620</v>
      </c>
      <c r="J1341" s="2">
        <v>13123</v>
      </c>
      <c r="K1341" s="5">
        <v>9161.9500000000007</v>
      </c>
      <c r="L1341" s="5">
        <v>448.99</v>
      </c>
      <c r="M1341" s="9">
        <f t="shared" si="20"/>
        <v>0.6981597195763164</v>
      </c>
    </row>
    <row r="1342" spans="1:13" x14ac:dyDescent="0.2">
      <c r="A1342" s="2">
        <v>10982</v>
      </c>
      <c r="B1342" s="2" t="s">
        <v>25</v>
      </c>
      <c r="C1342" s="2" t="s">
        <v>86</v>
      </c>
      <c r="D1342" s="2" t="s">
        <v>14</v>
      </c>
      <c r="E1342" s="3">
        <v>39638</v>
      </c>
      <c r="F1342" s="3">
        <v>39638</v>
      </c>
      <c r="G1342" s="2" t="s">
        <v>87</v>
      </c>
      <c r="H1342" s="2">
        <v>11640</v>
      </c>
      <c r="I1342" s="2">
        <v>90210</v>
      </c>
      <c r="J1342" s="2">
        <v>16778</v>
      </c>
      <c r="K1342" s="5">
        <v>9043.65</v>
      </c>
      <c r="L1342" s="5">
        <v>144.34</v>
      </c>
      <c r="M1342" s="9">
        <f t="shared" si="20"/>
        <v>0.53901835737275006</v>
      </c>
    </row>
    <row r="1343" spans="1:13" x14ac:dyDescent="0.2">
      <c r="A1343" s="2">
        <v>10983</v>
      </c>
      <c r="B1343" s="2" t="s">
        <v>32</v>
      </c>
      <c r="C1343" s="2" t="s">
        <v>86</v>
      </c>
      <c r="D1343" s="2" t="s">
        <v>14</v>
      </c>
      <c r="E1343" s="3">
        <v>39741</v>
      </c>
      <c r="F1343" s="3">
        <v>39741</v>
      </c>
      <c r="G1343" s="2" t="s">
        <v>87</v>
      </c>
      <c r="H1343" s="2">
        <v>20186</v>
      </c>
      <c r="I1343" s="2">
        <v>64595.199999999997</v>
      </c>
      <c r="J1343" s="2">
        <v>4218</v>
      </c>
      <c r="K1343" s="5">
        <v>43041.34</v>
      </c>
      <c r="L1343" s="5">
        <v>103.35</v>
      </c>
      <c r="M1343" s="9">
        <f t="shared" si="20"/>
        <v>10.2042057847321</v>
      </c>
    </row>
    <row r="1344" spans="1:13" x14ac:dyDescent="0.2">
      <c r="A1344" s="2">
        <v>10984</v>
      </c>
      <c r="B1344" s="2" t="s">
        <v>57</v>
      </c>
      <c r="C1344" s="2" t="s">
        <v>86</v>
      </c>
      <c r="D1344" s="2" t="s">
        <v>14</v>
      </c>
      <c r="E1344" s="3">
        <v>39853</v>
      </c>
      <c r="F1344" s="3">
        <v>39853</v>
      </c>
      <c r="G1344" s="2" t="s">
        <v>87</v>
      </c>
      <c r="H1344" s="2">
        <v>15048</v>
      </c>
      <c r="I1344" s="2">
        <v>140698.79999999999</v>
      </c>
      <c r="J1344" s="2">
        <v>1448</v>
      </c>
      <c r="K1344" s="5">
        <v>3613.31</v>
      </c>
      <c r="L1344" s="5">
        <v>275.77</v>
      </c>
      <c r="M1344" s="9">
        <f t="shared" si="20"/>
        <v>2.4953798342541438</v>
      </c>
    </row>
    <row r="1345" spans="1:13" x14ac:dyDescent="0.2">
      <c r="A1345" s="2">
        <v>10985</v>
      </c>
      <c r="B1345" s="2" t="s">
        <v>57</v>
      </c>
      <c r="C1345" s="2" t="s">
        <v>86</v>
      </c>
      <c r="D1345" s="2" t="s">
        <v>14</v>
      </c>
      <c r="E1345" s="3">
        <v>39833</v>
      </c>
      <c r="F1345" s="3">
        <v>39833</v>
      </c>
      <c r="G1345" s="2" t="s">
        <v>87</v>
      </c>
      <c r="H1345" s="2">
        <v>720</v>
      </c>
      <c r="I1345" s="2">
        <v>6732</v>
      </c>
      <c r="J1345" s="2">
        <v>66</v>
      </c>
      <c r="K1345" s="5">
        <v>772.04</v>
      </c>
      <c r="L1345" s="5">
        <v>13.19</v>
      </c>
      <c r="M1345" s="9">
        <f t="shared" si="20"/>
        <v>11.697575757575757</v>
      </c>
    </row>
    <row r="1346" spans="1:13" x14ac:dyDescent="0.2">
      <c r="A1346" s="2">
        <v>10986</v>
      </c>
      <c r="B1346" s="2" t="s">
        <v>25</v>
      </c>
      <c r="C1346" s="2" t="s">
        <v>86</v>
      </c>
      <c r="D1346" s="2" t="s">
        <v>14</v>
      </c>
      <c r="E1346" s="3">
        <v>39742</v>
      </c>
      <c r="F1346" s="3">
        <v>39742</v>
      </c>
      <c r="G1346" s="2" t="s">
        <v>87</v>
      </c>
      <c r="H1346" s="2">
        <v>90323</v>
      </c>
      <c r="I1346" s="2">
        <v>668390.19999999995</v>
      </c>
      <c r="J1346" s="2">
        <v>9635</v>
      </c>
      <c r="K1346" s="5">
        <v>52979.7</v>
      </c>
      <c r="L1346" s="5">
        <v>1069.42</v>
      </c>
      <c r="M1346" s="9">
        <f t="shared" si="20"/>
        <v>5.4986715101193564</v>
      </c>
    </row>
    <row r="1347" spans="1:13" x14ac:dyDescent="0.2">
      <c r="A1347" s="2">
        <v>10987</v>
      </c>
      <c r="B1347" s="2" t="s">
        <v>58</v>
      </c>
      <c r="C1347" s="2" t="s">
        <v>86</v>
      </c>
      <c r="D1347" s="2" t="s">
        <v>52</v>
      </c>
      <c r="E1347" s="3">
        <v>39742</v>
      </c>
      <c r="F1347" s="3">
        <v>39742</v>
      </c>
      <c r="G1347" s="2" t="s">
        <v>87</v>
      </c>
      <c r="H1347" s="2">
        <v>5000</v>
      </c>
      <c r="I1347" s="2">
        <v>50</v>
      </c>
      <c r="J1347" s="2"/>
      <c r="K1347" s="5"/>
      <c r="L1347" s="5">
        <v>0.1</v>
      </c>
      <c r="M1347" s="9" t="str">
        <f t="shared" ref="M1347:M1410" si="21">IF(J1347=0, "", K1347/J1347)</f>
        <v/>
      </c>
    </row>
    <row r="1348" spans="1:13" x14ac:dyDescent="0.2">
      <c r="A1348" s="2">
        <v>10988</v>
      </c>
      <c r="B1348" s="2" t="s">
        <v>22</v>
      </c>
      <c r="C1348" s="2" t="s">
        <v>86</v>
      </c>
      <c r="D1348" s="2" t="s">
        <v>52</v>
      </c>
      <c r="E1348" s="3">
        <v>39783</v>
      </c>
      <c r="F1348" s="3">
        <v>39783</v>
      </c>
      <c r="G1348" s="2" t="s">
        <v>87</v>
      </c>
      <c r="H1348" s="2">
        <v>44432</v>
      </c>
      <c r="I1348" s="2">
        <v>151068.79999999999</v>
      </c>
      <c r="J1348" s="2">
        <v>2503</v>
      </c>
      <c r="K1348" s="5">
        <v>3629.37</v>
      </c>
      <c r="L1348" s="5">
        <v>296.08999999999997</v>
      </c>
      <c r="M1348" s="9">
        <f t="shared" si="21"/>
        <v>1.4500079904115062</v>
      </c>
    </row>
    <row r="1349" spans="1:13" x14ac:dyDescent="0.2">
      <c r="A1349" s="2">
        <v>10989</v>
      </c>
      <c r="B1349" s="2" t="s">
        <v>21</v>
      </c>
      <c r="C1349" s="2" t="s">
        <v>86</v>
      </c>
      <c r="D1349" s="2" t="s">
        <v>14</v>
      </c>
      <c r="E1349" s="3">
        <v>39685</v>
      </c>
      <c r="F1349" s="3">
        <v>39685</v>
      </c>
      <c r="G1349" s="2" t="s">
        <v>87</v>
      </c>
      <c r="H1349" s="2">
        <v>35400</v>
      </c>
      <c r="I1349" s="2">
        <v>120360</v>
      </c>
      <c r="J1349" s="2">
        <v>1987</v>
      </c>
      <c r="K1349" s="5">
        <v>14931.8</v>
      </c>
      <c r="L1349" s="5">
        <v>192.58</v>
      </c>
      <c r="M1349" s="9">
        <f t="shared" si="21"/>
        <v>7.5147458480120779</v>
      </c>
    </row>
    <row r="1350" spans="1:13" x14ac:dyDescent="0.2">
      <c r="A1350" s="2">
        <v>10990</v>
      </c>
      <c r="B1350" s="2" t="s">
        <v>21</v>
      </c>
      <c r="C1350" s="2" t="s">
        <v>86</v>
      </c>
      <c r="D1350" s="2" t="s">
        <v>14</v>
      </c>
      <c r="E1350" s="3">
        <v>39769</v>
      </c>
      <c r="F1350" s="3">
        <v>39769</v>
      </c>
      <c r="G1350" s="2" t="s">
        <v>87</v>
      </c>
      <c r="H1350" s="2">
        <v>10000</v>
      </c>
      <c r="I1350" s="2">
        <v>262500</v>
      </c>
      <c r="J1350" s="2">
        <v>878</v>
      </c>
      <c r="K1350" s="5">
        <v>4401.3999999999996</v>
      </c>
      <c r="L1350" s="5">
        <v>514.5</v>
      </c>
      <c r="M1350" s="9">
        <f t="shared" si="21"/>
        <v>5.0129840546697038</v>
      </c>
    </row>
    <row r="1351" spans="1:13" x14ac:dyDescent="0.2">
      <c r="A1351" s="2">
        <v>10992</v>
      </c>
      <c r="B1351" s="2" t="s">
        <v>22</v>
      </c>
      <c r="C1351" s="2" t="s">
        <v>86</v>
      </c>
      <c r="D1351" s="2" t="s">
        <v>14</v>
      </c>
      <c r="E1351" s="3">
        <v>39687</v>
      </c>
      <c r="F1351" s="3">
        <v>39687</v>
      </c>
      <c r="G1351" s="2" t="s">
        <v>87</v>
      </c>
      <c r="H1351" s="2">
        <v>32017</v>
      </c>
      <c r="I1351" s="2">
        <v>124866.3</v>
      </c>
      <c r="J1351" s="2">
        <v>2353</v>
      </c>
      <c r="K1351" s="5">
        <v>3210.18</v>
      </c>
      <c r="L1351" s="5">
        <v>199.79</v>
      </c>
      <c r="M1351" s="9">
        <f t="shared" si="21"/>
        <v>1.3642923926901827</v>
      </c>
    </row>
    <row r="1352" spans="1:13" x14ac:dyDescent="0.2">
      <c r="A1352" s="2">
        <v>10993</v>
      </c>
      <c r="B1352" s="2" t="s">
        <v>22</v>
      </c>
      <c r="C1352" s="2" t="s">
        <v>86</v>
      </c>
      <c r="D1352" s="2" t="s">
        <v>14</v>
      </c>
      <c r="E1352" s="3">
        <v>39741</v>
      </c>
      <c r="F1352" s="3">
        <v>39741</v>
      </c>
      <c r="G1352" s="2" t="s">
        <v>87</v>
      </c>
      <c r="H1352" s="2">
        <v>3200</v>
      </c>
      <c r="I1352" s="2">
        <v>6720</v>
      </c>
      <c r="J1352" s="2">
        <v>1120</v>
      </c>
      <c r="K1352" s="5">
        <v>8185.2</v>
      </c>
      <c r="L1352" s="5">
        <v>13.17</v>
      </c>
      <c r="M1352" s="9">
        <f t="shared" si="21"/>
        <v>7.3082142857142856</v>
      </c>
    </row>
    <row r="1353" spans="1:13" x14ac:dyDescent="0.2">
      <c r="A1353" s="2">
        <v>10994</v>
      </c>
      <c r="B1353" s="2" t="s">
        <v>12</v>
      </c>
      <c r="C1353" s="2" t="s">
        <v>86</v>
      </c>
      <c r="D1353" s="2" t="s">
        <v>14</v>
      </c>
      <c r="E1353" s="3">
        <v>39785</v>
      </c>
      <c r="F1353" s="3">
        <v>39785</v>
      </c>
      <c r="G1353" s="2" t="s">
        <v>87</v>
      </c>
      <c r="H1353" s="2">
        <v>21225</v>
      </c>
      <c r="I1353" s="2">
        <v>72165</v>
      </c>
      <c r="J1353" s="2">
        <v>2521</v>
      </c>
      <c r="K1353" s="5">
        <v>14336.95</v>
      </c>
      <c r="L1353" s="5">
        <v>141.44</v>
      </c>
      <c r="M1353" s="9">
        <f t="shared" si="21"/>
        <v>5.6870091233637448</v>
      </c>
    </row>
    <row r="1354" spans="1:13" x14ac:dyDescent="0.2">
      <c r="A1354" s="2">
        <v>10995</v>
      </c>
      <c r="B1354" s="2" t="s">
        <v>67</v>
      </c>
      <c r="C1354" s="2" t="s">
        <v>86</v>
      </c>
      <c r="D1354" s="2" t="s">
        <v>14</v>
      </c>
      <c r="E1354" s="3">
        <v>39848</v>
      </c>
      <c r="F1354" s="3">
        <v>39848</v>
      </c>
      <c r="G1354" s="2" t="s">
        <v>87</v>
      </c>
      <c r="H1354" s="2">
        <v>20000</v>
      </c>
      <c r="I1354" s="2">
        <v>236000</v>
      </c>
      <c r="J1354" s="2">
        <v>2283</v>
      </c>
      <c r="K1354" s="5">
        <v>13586.1</v>
      </c>
      <c r="L1354" s="5">
        <v>462.56</v>
      </c>
      <c r="M1354" s="9">
        <f t="shared" si="21"/>
        <v>5.9509855453350857</v>
      </c>
    </row>
    <row r="1355" spans="1:13" x14ac:dyDescent="0.2">
      <c r="A1355" s="2">
        <v>10996</v>
      </c>
      <c r="B1355" s="2" t="s">
        <v>33</v>
      </c>
      <c r="C1355" s="2" t="s">
        <v>86</v>
      </c>
      <c r="D1355" s="2" t="s">
        <v>52</v>
      </c>
      <c r="E1355" s="3">
        <v>39860</v>
      </c>
      <c r="F1355" s="3">
        <v>39860</v>
      </c>
      <c r="G1355" s="2" t="s">
        <v>87</v>
      </c>
      <c r="H1355" s="2">
        <v>76000</v>
      </c>
      <c r="I1355" s="2">
        <v>562400</v>
      </c>
      <c r="J1355" s="2">
        <v>8912</v>
      </c>
      <c r="K1355" s="5">
        <v>35513.01</v>
      </c>
      <c r="L1355" s="5">
        <v>1102.3</v>
      </c>
      <c r="M1355" s="9">
        <f t="shared" si="21"/>
        <v>3.9848530071813286</v>
      </c>
    </row>
    <row r="1356" spans="1:13" x14ac:dyDescent="0.2">
      <c r="A1356" s="2">
        <v>10997</v>
      </c>
      <c r="B1356" s="2" t="s">
        <v>22</v>
      </c>
      <c r="C1356" s="2" t="s">
        <v>86</v>
      </c>
      <c r="D1356" s="2" t="s">
        <v>35</v>
      </c>
      <c r="E1356" s="3">
        <v>39680</v>
      </c>
      <c r="F1356" s="3">
        <v>39680</v>
      </c>
      <c r="G1356" s="2" t="s">
        <v>87</v>
      </c>
      <c r="H1356" s="2">
        <v>50000</v>
      </c>
      <c r="I1356" s="2">
        <v>600500</v>
      </c>
      <c r="J1356" s="2">
        <v>3880</v>
      </c>
      <c r="K1356" s="5">
        <v>3817.12</v>
      </c>
      <c r="L1356" s="5">
        <v>960.8</v>
      </c>
      <c r="M1356" s="9">
        <f t="shared" si="21"/>
        <v>0.98379381443298963</v>
      </c>
    </row>
    <row r="1357" spans="1:13" x14ac:dyDescent="0.2">
      <c r="A1357" s="2">
        <v>10998</v>
      </c>
      <c r="B1357" s="2" t="s">
        <v>57</v>
      </c>
      <c r="C1357" s="2" t="s">
        <v>86</v>
      </c>
      <c r="D1357" s="2" t="s">
        <v>52</v>
      </c>
      <c r="E1357" s="3">
        <v>39696</v>
      </c>
      <c r="F1357" s="3">
        <v>39696</v>
      </c>
      <c r="G1357" s="2" t="s">
        <v>87</v>
      </c>
      <c r="H1357" s="2">
        <v>80000</v>
      </c>
      <c r="I1357" s="2">
        <v>576000</v>
      </c>
      <c r="J1357" s="2">
        <v>11515</v>
      </c>
      <c r="K1357" s="5"/>
      <c r="L1357" s="5">
        <v>921.6</v>
      </c>
      <c r="M1357" s="9">
        <f t="shared" si="21"/>
        <v>0</v>
      </c>
    </row>
    <row r="1358" spans="1:13" x14ac:dyDescent="0.2">
      <c r="A1358" s="2">
        <v>10999</v>
      </c>
      <c r="B1358" s="2" t="s">
        <v>25</v>
      </c>
      <c r="C1358" s="2" t="s">
        <v>86</v>
      </c>
      <c r="D1358" s="2" t="s">
        <v>52</v>
      </c>
      <c r="E1358" s="3">
        <v>39714</v>
      </c>
      <c r="F1358" s="3">
        <v>39714</v>
      </c>
      <c r="G1358" s="2" t="s">
        <v>87</v>
      </c>
      <c r="H1358" s="2">
        <v>123317</v>
      </c>
      <c r="I1358" s="2">
        <v>912545.8</v>
      </c>
      <c r="J1358" s="2">
        <v>13253</v>
      </c>
      <c r="K1358" s="5">
        <v>64506.78</v>
      </c>
      <c r="L1358" s="5">
        <v>1460.07</v>
      </c>
      <c r="M1358" s="9">
        <f t="shared" si="21"/>
        <v>4.8673341884856258</v>
      </c>
    </row>
    <row r="1359" spans="1:13" x14ac:dyDescent="0.2">
      <c r="A1359" s="2">
        <v>11000</v>
      </c>
      <c r="B1359" s="2" t="s">
        <v>67</v>
      </c>
      <c r="C1359" s="2" t="s">
        <v>86</v>
      </c>
      <c r="D1359" s="2" t="s">
        <v>14</v>
      </c>
      <c r="E1359" s="3">
        <v>39891</v>
      </c>
      <c r="F1359" s="3">
        <v>39891</v>
      </c>
      <c r="G1359" s="2" t="s">
        <v>87</v>
      </c>
      <c r="H1359" s="2">
        <v>1893</v>
      </c>
      <c r="I1359" s="2">
        <v>22337.4</v>
      </c>
      <c r="J1359" s="2">
        <v>215</v>
      </c>
      <c r="K1359" s="5">
        <v>2408.91</v>
      </c>
      <c r="L1359" s="5">
        <v>43.78</v>
      </c>
      <c r="M1359" s="9">
        <f t="shared" si="21"/>
        <v>11.204232558139534</v>
      </c>
    </row>
    <row r="1360" spans="1:13" x14ac:dyDescent="0.2">
      <c r="A1360" s="2">
        <v>11001</v>
      </c>
      <c r="B1360" s="2" t="s">
        <v>67</v>
      </c>
      <c r="C1360" s="2" t="s">
        <v>86</v>
      </c>
      <c r="D1360" s="2" t="s">
        <v>14</v>
      </c>
      <c r="E1360" s="3">
        <v>39791</v>
      </c>
      <c r="F1360" s="3">
        <v>39791</v>
      </c>
      <c r="G1360" s="2" t="s">
        <v>87</v>
      </c>
      <c r="H1360" s="2">
        <v>42</v>
      </c>
      <c r="I1360" s="2">
        <v>1726.2</v>
      </c>
      <c r="J1360" s="2">
        <v>123</v>
      </c>
      <c r="K1360" s="5">
        <v>845.37</v>
      </c>
      <c r="L1360" s="5">
        <v>3.38</v>
      </c>
      <c r="M1360" s="9">
        <f t="shared" si="21"/>
        <v>6.8729268292682928</v>
      </c>
    </row>
    <row r="1361" spans="1:13" x14ac:dyDescent="0.2">
      <c r="A1361" s="2">
        <v>11003</v>
      </c>
      <c r="B1361" s="2" t="s">
        <v>12</v>
      </c>
      <c r="C1361" s="2" t="s">
        <v>86</v>
      </c>
      <c r="D1361" s="2" t="s">
        <v>14</v>
      </c>
      <c r="E1361" s="3">
        <v>39855</v>
      </c>
      <c r="F1361" s="3">
        <v>39855</v>
      </c>
      <c r="G1361" s="2" t="s">
        <v>87</v>
      </c>
      <c r="H1361" s="2">
        <v>3271</v>
      </c>
      <c r="I1361" s="2">
        <v>55476.160000000003</v>
      </c>
      <c r="J1361" s="2">
        <v>933</v>
      </c>
      <c r="K1361" s="5">
        <v>3409.91</v>
      </c>
      <c r="L1361" s="5">
        <v>108.73</v>
      </c>
      <c r="M1361" s="9">
        <f t="shared" si="21"/>
        <v>3.6547802786709536</v>
      </c>
    </row>
    <row r="1362" spans="1:13" x14ac:dyDescent="0.2">
      <c r="A1362" s="2">
        <v>11005</v>
      </c>
      <c r="B1362" s="2" t="s">
        <v>32</v>
      </c>
      <c r="C1362" s="2" t="s">
        <v>86</v>
      </c>
      <c r="D1362" s="2" t="s">
        <v>14</v>
      </c>
      <c r="E1362" s="3">
        <v>39875</v>
      </c>
      <c r="F1362" s="3">
        <v>39875</v>
      </c>
      <c r="G1362" s="2" t="s">
        <v>87</v>
      </c>
      <c r="H1362" s="2">
        <v>325</v>
      </c>
      <c r="I1362" s="2">
        <v>5512</v>
      </c>
      <c r="J1362" s="2">
        <v>2085</v>
      </c>
      <c r="K1362" s="5">
        <v>23866.2</v>
      </c>
      <c r="L1362" s="5">
        <v>10.8</v>
      </c>
      <c r="M1362" s="9">
        <f t="shared" si="21"/>
        <v>11.446618705035972</v>
      </c>
    </row>
    <row r="1363" spans="1:13" x14ac:dyDescent="0.2">
      <c r="A1363" s="2">
        <v>11006</v>
      </c>
      <c r="B1363" s="2" t="s">
        <v>32</v>
      </c>
      <c r="C1363" s="2" t="s">
        <v>86</v>
      </c>
      <c r="D1363" s="2" t="s">
        <v>14</v>
      </c>
      <c r="E1363" s="3">
        <v>39875</v>
      </c>
      <c r="F1363" s="3">
        <v>39875</v>
      </c>
      <c r="G1363" s="2" t="s">
        <v>87</v>
      </c>
      <c r="H1363" s="2">
        <v>56</v>
      </c>
      <c r="I1363" s="2">
        <v>2800</v>
      </c>
      <c r="J1363" s="2"/>
      <c r="K1363" s="5"/>
      <c r="L1363" s="5">
        <v>5.49</v>
      </c>
      <c r="M1363" s="9" t="str">
        <f t="shared" si="21"/>
        <v/>
      </c>
    </row>
    <row r="1364" spans="1:13" x14ac:dyDescent="0.2">
      <c r="A1364" s="2">
        <v>11007</v>
      </c>
      <c r="B1364" s="2" t="s">
        <v>32</v>
      </c>
      <c r="C1364" s="2" t="s">
        <v>86</v>
      </c>
      <c r="D1364" s="2" t="s">
        <v>14</v>
      </c>
      <c r="E1364" s="3">
        <v>39875</v>
      </c>
      <c r="F1364" s="3">
        <v>39875</v>
      </c>
      <c r="G1364" s="2" t="s">
        <v>87</v>
      </c>
      <c r="H1364" s="2">
        <v>5216</v>
      </c>
      <c r="I1364" s="2">
        <v>10014.719999999999</v>
      </c>
      <c r="J1364" s="2"/>
      <c r="K1364" s="5"/>
      <c r="L1364" s="5">
        <v>19.63</v>
      </c>
      <c r="M1364" s="9" t="str">
        <f t="shared" si="21"/>
        <v/>
      </c>
    </row>
    <row r="1365" spans="1:13" x14ac:dyDescent="0.2">
      <c r="A1365" s="2">
        <v>11008</v>
      </c>
      <c r="B1365" s="2" t="s">
        <v>33</v>
      </c>
      <c r="C1365" s="2" t="s">
        <v>86</v>
      </c>
      <c r="D1365" s="2" t="s">
        <v>52</v>
      </c>
      <c r="E1365" s="3">
        <v>39909</v>
      </c>
      <c r="F1365" s="3">
        <v>39909</v>
      </c>
      <c r="G1365" s="2" t="s">
        <v>87</v>
      </c>
      <c r="H1365" s="2">
        <v>76000</v>
      </c>
      <c r="I1365" s="2">
        <v>562400</v>
      </c>
      <c r="J1365" s="2">
        <v>8848</v>
      </c>
      <c r="K1365" s="5">
        <v>37040.86</v>
      </c>
      <c r="L1365" s="5">
        <v>1102.3</v>
      </c>
      <c r="M1365" s="9">
        <f t="shared" si="21"/>
        <v>4.1863539783001809</v>
      </c>
    </row>
    <row r="1366" spans="1:13" x14ac:dyDescent="0.2">
      <c r="A1366" s="2">
        <v>11009</v>
      </c>
      <c r="B1366" s="2" t="s">
        <v>57</v>
      </c>
      <c r="C1366" s="2" t="s">
        <v>86</v>
      </c>
      <c r="D1366" s="2" t="s">
        <v>14</v>
      </c>
      <c r="E1366" s="3">
        <v>39930</v>
      </c>
      <c r="F1366" s="3">
        <v>39930</v>
      </c>
      <c r="G1366" s="2" t="s">
        <v>87</v>
      </c>
      <c r="H1366" s="2">
        <v>40</v>
      </c>
      <c r="I1366" s="2">
        <v>1644</v>
      </c>
      <c r="J1366" s="2">
        <v>52</v>
      </c>
      <c r="K1366" s="5">
        <v>1287.77</v>
      </c>
      <c r="L1366" s="5">
        <v>3.22</v>
      </c>
      <c r="M1366" s="9">
        <f t="shared" si="21"/>
        <v>24.764807692307691</v>
      </c>
    </row>
    <row r="1367" spans="1:13" x14ac:dyDescent="0.2">
      <c r="A1367" s="2">
        <v>11010</v>
      </c>
      <c r="B1367" s="2" t="s">
        <v>12</v>
      </c>
      <c r="C1367" s="2" t="s">
        <v>86</v>
      </c>
      <c r="D1367" s="2" t="s">
        <v>14</v>
      </c>
      <c r="E1367" s="3">
        <v>39933</v>
      </c>
      <c r="F1367" s="3">
        <v>39933</v>
      </c>
      <c r="G1367" s="2" t="s">
        <v>87</v>
      </c>
      <c r="H1367" s="2">
        <v>23524</v>
      </c>
      <c r="I1367" s="2">
        <v>206070.24</v>
      </c>
      <c r="J1367" s="2">
        <v>3155</v>
      </c>
      <c r="K1367" s="5">
        <v>9021.82</v>
      </c>
      <c r="L1367" s="5">
        <v>403.9</v>
      </c>
      <c r="M1367" s="9">
        <f t="shared" si="21"/>
        <v>2.8595309033280505</v>
      </c>
    </row>
    <row r="1368" spans="1:13" x14ac:dyDescent="0.2">
      <c r="A1368" s="2">
        <v>11011</v>
      </c>
      <c r="B1368" s="2" t="s">
        <v>21</v>
      </c>
      <c r="C1368" s="2" t="s">
        <v>86</v>
      </c>
      <c r="D1368" s="2" t="s">
        <v>14</v>
      </c>
      <c r="E1368" s="3">
        <v>39715</v>
      </c>
      <c r="F1368" s="3">
        <v>39715</v>
      </c>
      <c r="G1368" s="2" t="s">
        <v>87</v>
      </c>
      <c r="H1368" s="2">
        <v>2</v>
      </c>
      <c r="I1368" s="2">
        <v>76.72</v>
      </c>
      <c r="J1368" s="2"/>
      <c r="K1368" s="5"/>
      <c r="L1368" s="5">
        <v>0.12</v>
      </c>
      <c r="M1368" s="9" t="str">
        <f t="shared" si="21"/>
        <v/>
      </c>
    </row>
    <row r="1369" spans="1:13" x14ac:dyDescent="0.2">
      <c r="A1369" s="2">
        <v>11012</v>
      </c>
      <c r="B1369" s="2" t="s">
        <v>32</v>
      </c>
      <c r="C1369" s="2" t="s">
        <v>86</v>
      </c>
      <c r="D1369" s="2" t="s">
        <v>14</v>
      </c>
      <c r="E1369" s="3">
        <v>39756</v>
      </c>
      <c r="F1369" s="3">
        <v>39756</v>
      </c>
      <c r="G1369" s="2" t="s">
        <v>87</v>
      </c>
      <c r="H1369" s="2">
        <v>1000</v>
      </c>
      <c r="I1369" s="2">
        <v>1500</v>
      </c>
      <c r="J1369" s="2">
        <v>10435</v>
      </c>
      <c r="K1369" s="5">
        <v>121330.06</v>
      </c>
      <c r="L1369" s="5">
        <v>2.94</v>
      </c>
      <c r="M1369" s="9">
        <f t="shared" si="21"/>
        <v>11.627221849544801</v>
      </c>
    </row>
    <row r="1370" spans="1:13" x14ac:dyDescent="0.2">
      <c r="A1370" s="2">
        <v>11013</v>
      </c>
      <c r="B1370" s="2" t="s">
        <v>22</v>
      </c>
      <c r="C1370" s="2" t="s">
        <v>86</v>
      </c>
      <c r="D1370" s="2" t="s">
        <v>52</v>
      </c>
      <c r="E1370" s="3">
        <v>39680</v>
      </c>
      <c r="F1370" s="3">
        <v>39680</v>
      </c>
      <c r="G1370" s="2" t="s">
        <v>87</v>
      </c>
      <c r="H1370" s="2">
        <v>5000</v>
      </c>
      <c r="I1370" s="2">
        <v>60050</v>
      </c>
      <c r="J1370" s="2">
        <v>4247</v>
      </c>
      <c r="K1370" s="5">
        <v>8231.9500000000007</v>
      </c>
      <c r="L1370" s="5">
        <v>96.08</v>
      </c>
      <c r="M1370" s="9">
        <f t="shared" si="21"/>
        <v>1.9382976218507184</v>
      </c>
    </row>
    <row r="1371" spans="1:13" x14ac:dyDescent="0.2">
      <c r="A1371" s="2">
        <v>11014</v>
      </c>
      <c r="B1371" s="2" t="s">
        <v>32</v>
      </c>
      <c r="C1371" s="2" t="s">
        <v>86</v>
      </c>
      <c r="D1371" s="2" t="s">
        <v>14</v>
      </c>
      <c r="E1371" s="3">
        <v>39756</v>
      </c>
      <c r="F1371" s="3">
        <v>39756</v>
      </c>
      <c r="G1371" s="2" t="s">
        <v>87</v>
      </c>
      <c r="H1371" s="2">
        <v>1000</v>
      </c>
      <c r="I1371" s="2">
        <v>15260</v>
      </c>
      <c r="J1371" s="2"/>
      <c r="K1371" s="5"/>
      <c r="L1371" s="5">
        <v>29.91</v>
      </c>
      <c r="M1371" s="9" t="str">
        <f t="shared" si="21"/>
        <v/>
      </c>
    </row>
    <row r="1372" spans="1:13" x14ac:dyDescent="0.2">
      <c r="A1372" s="2">
        <v>11015</v>
      </c>
      <c r="B1372" s="2" t="s">
        <v>21</v>
      </c>
      <c r="C1372" s="2" t="s">
        <v>86</v>
      </c>
      <c r="D1372" s="2" t="s">
        <v>14</v>
      </c>
      <c r="E1372" s="3">
        <v>39832</v>
      </c>
      <c r="F1372" s="3">
        <v>39832</v>
      </c>
      <c r="G1372" s="2" t="s">
        <v>87</v>
      </c>
      <c r="H1372" s="2">
        <v>12304</v>
      </c>
      <c r="I1372" s="2">
        <v>322980</v>
      </c>
      <c r="J1372" s="2">
        <v>5197</v>
      </c>
      <c r="K1372" s="5">
        <v>21895.01</v>
      </c>
      <c r="L1372" s="5">
        <v>633.04</v>
      </c>
      <c r="M1372" s="9">
        <f t="shared" si="21"/>
        <v>4.2130094285164512</v>
      </c>
    </row>
    <row r="1373" spans="1:13" x14ac:dyDescent="0.2">
      <c r="A1373" s="2">
        <v>11016</v>
      </c>
      <c r="B1373" s="2" t="s">
        <v>21</v>
      </c>
      <c r="C1373" s="2" t="s">
        <v>86</v>
      </c>
      <c r="D1373" s="2" t="s">
        <v>14</v>
      </c>
      <c r="E1373" s="3">
        <v>39832</v>
      </c>
      <c r="F1373" s="3">
        <v>39832</v>
      </c>
      <c r="G1373" s="2" t="s">
        <v>87</v>
      </c>
      <c r="H1373" s="2">
        <v>139</v>
      </c>
      <c r="I1373" s="2">
        <v>3648.75</v>
      </c>
      <c r="J1373" s="2">
        <v>192</v>
      </c>
      <c r="K1373" s="5">
        <v>13538.35</v>
      </c>
      <c r="L1373" s="5">
        <v>7.15</v>
      </c>
      <c r="M1373" s="9">
        <f t="shared" si="21"/>
        <v>70.51223958333334</v>
      </c>
    </row>
    <row r="1374" spans="1:13" x14ac:dyDescent="0.2">
      <c r="A1374" s="2">
        <v>11017</v>
      </c>
      <c r="B1374" s="2" t="s">
        <v>67</v>
      </c>
      <c r="C1374" s="2" t="s">
        <v>86</v>
      </c>
      <c r="D1374" s="2" t="s">
        <v>14</v>
      </c>
      <c r="E1374" s="3">
        <v>39784</v>
      </c>
      <c r="F1374" s="3">
        <v>39784</v>
      </c>
      <c r="G1374" s="2" t="s">
        <v>87</v>
      </c>
      <c r="H1374" s="2">
        <v>500</v>
      </c>
      <c r="I1374" s="2">
        <v>1450</v>
      </c>
      <c r="J1374" s="2">
        <v>26</v>
      </c>
      <c r="K1374" s="5">
        <v>1096.71</v>
      </c>
      <c r="L1374" s="5">
        <v>2.84</v>
      </c>
      <c r="M1374" s="9">
        <f t="shared" si="21"/>
        <v>42.181153846153848</v>
      </c>
    </row>
    <row r="1375" spans="1:13" x14ac:dyDescent="0.2">
      <c r="A1375" s="2">
        <v>11018</v>
      </c>
      <c r="B1375" s="2" t="s">
        <v>32</v>
      </c>
      <c r="C1375" s="2" t="s">
        <v>86</v>
      </c>
      <c r="D1375" s="2" t="s">
        <v>14</v>
      </c>
      <c r="E1375" s="3">
        <v>39748</v>
      </c>
      <c r="F1375" s="3">
        <v>39748</v>
      </c>
      <c r="G1375" s="2" t="s">
        <v>87</v>
      </c>
      <c r="H1375" s="2">
        <v>8192</v>
      </c>
      <c r="I1375" s="2">
        <v>90112</v>
      </c>
      <c r="J1375" s="2">
        <v>9516</v>
      </c>
      <c r="K1375" s="5">
        <v>101348.75</v>
      </c>
      <c r="L1375" s="5">
        <v>144.18</v>
      </c>
      <c r="M1375" s="9">
        <f t="shared" si="21"/>
        <v>10.650352038671711</v>
      </c>
    </row>
    <row r="1376" spans="1:13" x14ac:dyDescent="0.2">
      <c r="A1376" s="2">
        <v>11019</v>
      </c>
      <c r="B1376" s="2" t="s">
        <v>42</v>
      </c>
      <c r="C1376" s="2" t="s">
        <v>86</v>
      </c>
      <c r="D1376" s="2" t="s">
        <v>14</v>
      </c>
      <c r="E1376" s="3">
        <v>39842</v>
      </c>
      <c r="F1376" s="3">
        <v>39842</v>
      </c>
      <c r="G1376" s="2" t="s">
        <v>87</v>
      </c>
      <c r="H1376" s="2">
        <v>3068</v>
      </c>
      <c r="I1376" s="2">
        <v>52156</v>
      </c>
      <c r="J1376" s="2">
        <v>2002</v>
      </c>
      <c r="K1376" s="5">
        <v>10460.94</v>
      </c>
      <c r="L1376" s="5">
        <v>102.23</v>
      </c>
      <c r="M1376" s="9">
        <f t="shared" si="21"/>
        <v>5.2252447552447556</v>
      </c>
    </row>
    <row r="1377" spans="1:13" x14ac:dyDescent="0.2">
      <c r="A1377" s="2">
        <v>11020</v>
      </c>
      <c r="B1377" s="2" t="s">
        <v>32</v>
      </c>
      <c r="C1377" s="2" t="s">
        <v>86</v>
      </c>
      <c r="D1377" s="2" t="s">
        <v>14</v>
      </c>
      <c r="E1377" s="3">
        <v>39792</v>
      </c>
      <c r="F1377" s="3">
        <v>39792</v>
      </c>
      <c r="G1377" s="2" t="s">
        <v>87</v>
      </c>
      <c r="H1377" s="2">
        <v>8100</v>
      </c>
      <c r="I1377" s="2">
        <v>23571</v>
      </c>
      <c r="J1377" s="2">
        <v>404</v>
      </c>
      <c r="K1377" s="5">
        <v>5866.29</v>
      </c>
      <c r="L1377" s="5">
        <v>46.2</v>
      </c>
      <c r="M1377" s="9">
        <f t="shared" si="21"/>
        <v>14.520519801980198</v>
      </c>
    </row>
    <row r="1378" spans="1:13" x14ac:dyDescent="0.2">
      <c r="A1378" s="2">
        <v>11021</v>
      </c>
      <c r="B1378" s="2" t="s">
        <v>22</v>
      </c>
      <c r="C1378" s="2" t="s">
        <v>86</v>
      </c>
      <c r="D1378" s="2" t="s">
        <v>52</v>
      </c>
      <c r="E1378" s="3">
        <v>39720</v>
      </c>
      <c r="F1378" s="3">
        <v>39720</v>
      </c>
      <c r="G1378" s="2" t="s">
        <v>87</v>
      </c>
      <c r="H1378" s="2">
        <v>50000</v>
      </c>
      <c r="I1378" s="2">
        <v>600500</v>
      </c>
      <c r="J1378" s="2">
        <v>3842</v>
      </c>
      <c r="K1378" s="5">
        <v>15281.81</v>
      </c>
      <c r="L1378" s="5">
        <v>960.8</v>
      </c>
      <c r="M1378" s="9">
        <f t="shared" si="21"/>
        <v>3.9775663716814158</v>
      </c>
    </row>
    <row r="1379" spans="1:13" x14ac:dyDescent="0.2">
      <c r="A1379" s="2">
        <v>11022</v>
      </c>
      <c r="B1379" s="2" t="s">
        <v>12</v>
      </c>
      <c r="C1379" s="2" t="s">
        <v>86</v>
      </c>
      <c r="D1379" s="2" t="s">
        <v>14</v>
      </c>
      <c r="E1379" s="3">
        <v>39783</v>
      </c>
      <c r="F1379" s="3">
        <v>39783</v>
      </c>
      <c r="G1379" s="2" t="s">
        <v>87</v>
      </c>
      <c r="H1379" s="2">
        <v>32256</v>
      </c>
      <c r="I1379" s="2">
        <v>301593.59999999998</v>
      </c>
      <c r="J1379" s="2">
        <v>5589</v>
      </c>
      <c r="K1379" s="5">
        <v>22758.49</v>
      </c>
      <c r="L1379" s="5">
        <v>591.12</v>
      </c>
      <c r="M1379" s="9">
        <f t="shared" si="21"/>
        <v>4.0720146716765075</v>
      </c>
    </row>
    <row r="1380" spans="1:13" x14ac:dyDescent="0.2">
      <c r="A1380" s="2">
        <v>11023</v>
      </c>
      <c r="B1380" s="2" t="s">
        <v>21</v>
      </c>
      <c r="C1380" s="2" t="s">
        <v>86</v>
      </c>
      <c r="D1380" s="2" t="s">
        <v>14</v>
      </c>
      <c r="E1380" s="3">
        <v>39896</v>
      </c>
      <c r="F1380" s="3">
        <v>39896</v>
      </c>
      <c r="G1380" s="2" t="s">
        <v>87</v>
      </c>
      <c r="H1380" s="2">
        <v>2871</v>
      </c>
      <c r="I1380" s="2">
        <v>75363.75</v>
      </c>
      <c r="J1380" s="2">
        <v>249</v>
      </c>
      <c r="K1380" s="5">
        <v>6443.61</v>
      </c>
      <c r="L1380" s="5">
        <v>147.71</v>
      </c>
      <c r="M1380" s="9">
        <f t="shared" si="21"/>
        <v>25.877951807228914</v>
      </c>
    </row>
    <row r="1381" spans="1:13" x14ac:dyDescent="0.2">
      <c r="A1381" s="2">
        <v>11024</v>
      </c>
      <c r="B1381" s="2" t="s">
        <v>21</v>
      </c>
      <c r="C1381" s="2" t="s">
        <v>86</v>
      </c>
      <c r="D1381" s="2" t="s">
        <v>89</v>
      </c>
      <c r="E1381" s="3">
        <v>39891</v>
      </c>
      <c r="F1381" s="3">
        <v>39891</v>
      </c>
      <c r="G1381" s="2" t="s">
        <v>87</v>
      </c>
      <c r="H1381" s="2">
        <v>5426</v>
      </c>
      <c r="I1381" s="2">
        <v>61856.4</v>
      </c>
      <c r="J1381" s="2">
        <v>610</v>
      </c>
      <c r="K1381" s="5"/>
      <c r="L1381" s="5">
        <v>121.24</v>
      </c>
      <c r="M1381" s="9">
        <f t="shared" si="21"/>
        <v>0</v>
      </c>
    </row>
    <row r="1382" spans="1:13" x14ac:dyDescent="0.2">
      <c r="A1382" s="2">
        <v>11025</v>
      </c>
      <c r="B1382" s="2" t="s">
        <v>21</v>
      </c>
      <c r="C1382" s="2" t="s">
        <v>86</v>
      </c>
      <c r="D1382" s="2" t="s">
        <v>89</v>
      </c>
      <c r="E1382" s="3">
        <v>39891</v>
      </c>
      <c r="F1382" s="3">
        <v>39891</v>
      </c>
      <c r="G1382" s="2" t="s">
        <v>87</v>
      </c>
      <c r="H1382" s="2">
        <v>49385</v>
      </c>
      <c r="I1382" s="2">
        <v>562989</v>
      </c>
      <c r="J1382" s="2">
        <v>5553</v>
      </c>
      <c r="K1382" s="5">
        <v>11492.86</v>
      </c>
      <c r="L1382" s="5">
        <v>1103.46</v>
      </c>
      <c r="M1382" s="9">
        <f t="shared" si="21"/>
        <v>2.069666846749505</v>
      </c>
    </row>
    <row r="1383" spans="1:13" x14ac:dyDescent="0.2">
      <c r="A1383" s="2">
        <v>11026</v>
      </c>
      <c r="B1383" s="2" t="s">
        <v>12</v>
      </c>
      <c r="C1383" s="2" t="s">
        <v>86</v>
      </c>
      <c r="D1383" s="2" t="s">
        <v>14</v>
      </c>
      <c r="E1383" s="3">
        <v>39931</v>
      </c>
      <c r="F1383" s="3">
        <v>39931</v>
      </c>
      <c r="G1383" s="2" t="s">
        <v>87</v>
      </c>
      <c r="H1383" s="2">
        <v>12480</v>
      </c>
      <c r="I1383" s="2">
        <v>512928</v>
      </c>
      <c r="J1383" s="2">
        <v>2803</v>
      </c>
      <c r="K1383" s="5">
        <v>8669.3799999999992</v>
      </c>
      <c r="L1383" s="5">
        <v>1005.34</v>
      </c>
      <c r="M1383" s="9">
        <f t="shared" si="21"/>
        <v>3.0928933285765248</v>
      </c>
    </row>
    <row r="1384" spans="1:13" x14ac:dyDescent="0.2">
      <c r="A1384" s="2">
        <v>11027</v>
      </c>
      <c r="B1384" s="2" t="s">
        <v>12</v>
      </c>
      <c r="C1384" s="2" t="s">
        <v>86</v>
      </c>
      <c r="D1384" s="2" t="s">
        <v>14</v>
      </c>
      <c r="E1384" s="3">
        <v>39892</v>
      </c>
      <c r="F1384" s="3">
        <v>39892</v>
      </c>
      <c r="G1384" s="2" t="s">
        <v>87</v>
      </c>
      <c r="H1384" s="2">
        <v>4660</v>
      </c>
      <c r="I1384" s="2">
        <v>31361.8</v>
      </c>
      <c r="J1384" s="2"/>
      <c r="K1384" s="5"/>
      <c r="L1384" s="5">
        <v>61.47</v>
      </c>
      <c r="M1384" s="9" t="str">
        <f t="shared" si="21"/>
        <v/>
      </c>
    </row>
    <row r="1385" spans="1:13" x14ac:dyDescent="0.2">
      <c r="A1385" s="2">
        <v>11028</v>
      </c>
      <c r="B1385" s="2" t="s">
        <v>32</v>
      </c>
      <c r="C1385" s="2" t="s">
        <v>86</v>
      </c>
      <c r="D1385" s="2" t="s">
        <v>14</v>
      </c>
      <c r="E1385" s="3">
        <v>39671</v>
      </c>
      <c r="F1385" s="3">
        <v>39671</v>
      </c>
      <c r="G1385" s="2" t="s">
        <v>87</v>
      </c>
      <c r="H1385" s="2">
        <v>210</v>
      </c>
      <c r="I1385" s="2">
        <v>3360</v>
      </c>
      <c r="J1385" s="2">
        <v>26</v>
      </c>
      <c r="K1385" s="5">
        <v>997.46</v>
      </c>
      <c r="L1385" s="5">
        <v>5.38</v>
      </c>
      <c r="M1385" s="9">
        <f t="shared" si="21"/>
        <v>38.363846153846154</v>
      </c>
    </row>
    <row r="1386" spans="1:13" x14ac:dyDescent="0.2">
      <c r="A1386" s="2">
        <v>11030</v>
      </c>
      <c r="B1386" s="2" t="s">
        <v>12</v>
      </c>
      <c r="C1386" s="2" t="s">
        <v>86</v>
      </c>
      <c r="D1386" s="2" t="s">
        <v>14</v>
      </c>
      <c r="E1386" s="3">
        <v>39895</v>
      </c>
      <c r="F1386" s="3">
        <v>39895</v>
      </c>
      <c r="G1386" s="2" t="s">
        <v>87</v>
      </c>
      <c r="H1386" s="2">
        <v>365</v>
      </c>
      <c r="I1386" s="2">
        <v>15001.5</v>
      </c>
      <c r="J1386" s="2"/>
      <c r="K1386" s="5"/>
      <c r="L1386" s="5">
        <v>29.4</v>
      </c>
      <c r="M1386" s="9" t="str">
        <f t="shared" si="21"/>
        <v/>
      </c>
    </row>
    <row r="1387" spans="1:13" x14ac:dyDescent="0.2">
      <c r="A1387" s="2">
        <v>11031</v>
      </c>
      <c r="B1387" s="2" t="s">
        <v>33</v>
      </c>
      <c r="C1387" s="2" t="s">
        <v>86</v>
      </c>
      <c r="D1387" s="2" t="s">
        <v>52</v>
      </c>
      <c r="E1387" s="3">
        <v>39930</v>
      </c>
      <c r="F1387" s="3">
        <v>39930</v>
      </c>
      <c r="G1387" s="2" t="s">
        <v>87</v>
      </c>
      <c r="H1387" s="2">
        <v>4000</v>
      </c>
      <c r="I1387" s="2">
        <v>48040</v>
      </c>
      <c r="J1387" s="2">
        <v>8523</v>
      </c>
      <c r="K1387" s="5">
        <v>35673.58</v>
      </c>
      <c r="L1387" s="5">
        <v>94.16</v>
      </c>
      <c r="M1387" s="9">
        <f t="shared" si="21"/>
        <v>4.1855661152176467</v>
      </c>
    </row>
    <row r="1388" spans="1:13" x14ac:dyDescent="0.2">
      <c r="A1388" s="2">
        <v>11032</v>
      </c>
      <c r="B1388" s="2" t="s">
        <v>30</v>
      </c>
      <c r="C1388" s="2" t="s">
        <v>86</v>
      </c>
      <c r="D1388" s="2" t="s">
        <v>14</v>
      </c>
      <c r="E1388" s="3">
        <v>39930</v>
      </c>
      <c r="F1388" s="3">
        <v>39930</v>
      </c>
      <c r="G1388" s="2" t="s">
        <v>87</v>
      </c>
      <c r="H1388" s="2">
        <v>7350</v>
      </c>
      <c r="I1388" s="2">
        <v>22050</v>
      </c>
      <c r="J1388" s="2">
        <v>404</v>
      </c>
      <c r="K1388" s="5">
        <v>3366.98</v>
      </c>
      <c r="L1388" s="5">
        <v>43.22</v>
      </c>
      <c r="M1388" s="9">
        <f t="shared" si="21"/>
        <v>8.3341089108910893</v>
      </c>
    </row>
    <row r="1389" spans="1:13" x14ac:dyDescent="0.2">
      <c r="A1389" s="2">
        <v>11033</v>
      </c>
      <c r="B1389" s="2" t="s">
        <v>25</v>
      </c>
      <c r="C1389" s="2" t="s">
        <v>86</v>
      </c>
      <c r="D1389" s="2" t="s">
        <v>52</v>
      </c>
      <c r="E1389" s="3">
        <v>39944</v>
      </c>
      <c r="F1389" s="3">
        <v>39944</v>
      </c>
      <c r="G1389" s="2" t="s">
        <v>87</v>
      </c>
      <c r="H1389" s="2">
        <v>37440</v>
      </c>
      <c r="I1389" s="2">
        <v>982800</v>
      </c>
      <c r="J1389" s="2">
        <v>5712</v>
      </c>
      <c r="K1389" s="5">
        <v>5873</v>
      </c>
      <c r="L1389" s="5">
        <v>1926.29</v>
      </c>
      <c r="M1389" s="9">
        <f t="shared" si="21"/>
        <v>1.0281862745098038</v>
      </c>
    </row>
    <row r="1390" spans="1:13" x14ac:dyDescent="0.2">
      <c r="A1390" s="2">
        <v>11037</v>
      </c>
      <c r="B1390" s="2" t="s">
        <v>58</v>
      </c>
      <c r="C1390" s="2" t="s">
        <v>86</v>
      </c>
      <c r="D1390" s="2" t="s">
        <v>52</v>
      </c>
      <c r="E1390" s="3">
        <v>39930</v>
      </c>
      <c r="F1390" s="3">
        <v>39930</v>
      </c>
      <c r="G1390" s="2" t="s">
        <v>87</v>
      </c>
      <c r="H1390" s="2">
        <v>15000</v>
      </c>
      <c r="I1390" s="2">
        <v>1200000</v>
      </c>
      <c r="J1390" s="2"/>
      <c r="K1390" s="5"/>
      <c r="L1390" s="5">
        <v>2352</v>
      </c>
      <c r="M1390" s="9" t="str">
        <f t="shared" si="21"/>
        <v/>
      </c>
    </row>
    <row r="1391" spans="1:13" x14ac:dyDescent="0.2">
      <c r="A1391" s="2">
        <v>11039</v>
      </c>
      <c r="B1391" s="2" t="s">
        <v>21</v>
      </c>
      <c r="C1391" s="2" t="s">
        <v>86</v>
      </c>
      <c r="D1391" s="2" t="s">
        <v>89</v>
      </c>
      <c r="E1391" s="3">
        <v>39941</v>
      </c>
      <c r="F1391" s="3">
        <v>39941</v>
      </c>
      <c r="G1391" s="2" t="s">
        <v>87</v>
      </c>
      <c r="H1391" s="2">
        <v>69491</v>
      </c>
      <c r="I1391" s="2">
        <v>792197.4</v>
      </c>
      <c r="J1391" s="2">
        <v>7798</v>
      </c>
      <c r="K1391" s="5">
        <v>15128.37</v>
      </c>
      <c r="L1391" s="5">
        <v>1552.71</v>
      </c>
      <c r="M1391" s="9">
        <f t="shared" si="21"/>
        <v>1.9400320595024367</v>
      </c>
    </row>
    <row r="1392" spans="1:13" x14ac:dyDescent="0.2">
      <c r="A1392" s="2">
        <v>11040</v>
      </c>
      <c r="B1392" s="2" t="s">
        <v>48</v>
      </c>
      <c r="C1392" s="2" t="s">
        <v>86</v>
      </c>
      <c r="D1392" s="2" t="s">
        <v>14</v>
      </c>
      <c r="E1392" s="3">
        <v>39945</v>
      </c>
      <c r="F1392" s="3">
        <v>39945</v>
      </c>
      <c r="G1392" s="2" t="s">
        <v>87</v>
      </c>
      <c r="H1392" s="2">
        <v>489</v>
      </c>
      <c r="I1392" s="2">
        <v>3770.19</v>
      </c>
      <c r="J1392" s="2">
        <v>28</v>
      </c>
      <c r="K1392" s="5">
        <v>1047.24</v>
      </c>
      <c r="L1392" s="5">
        <v>7.39</v>
      </c>
      <c r="M1392" s="9">
        <f t="shared" si="21"/>
        <v>37.401428571428575</v>
      </c>
    </row>
    <row r="1393" spans="1:13" x14ac:dyDescent="0.2">
      <c r="A1393" s="2">
        <v>11041</v>
      </c>
      <c r="B1393" s="2" t="s">
        <v>67</v>
      </c>
      <c r="C1393" s="2" t="s">
        <v>86</v>
      </c>
      <c r="D1393" s="2" t="s">
        <v>14</v>
      </c>
      <c r="E1393" s="3">
        <v>39965</v>
      </c>
      <c r="F1393" s="3">
        <v>39965</v>
      </c>
      <c r="G1393" s="2" t="s">
        <v>87</v>
      </c>
      <c r="H1393" s="2">
        <v>260</v>
      </c>
      <c r="I1393" s="2">
        <v>6825</v>
      </c>
      <c r="J1393" s="2">
        <v>28</v>
      </c>
      <c r="K1393" s="5">
        <v>1180.71</v>
      </c>
      <c r="L1393" s="5">
        <v>13.38</v>
      </c>
      <c r="M1393" s="9">
        <f t="shared" si="21"/>
        <v>42.168214285714285</v>
      </c>
    </row>
    <row r="1394" spans="1:13" x14ac:dyDescent="0.2">
      <c r="A1394" s="2">
        <v>11042</v>
      </c>
      <c r="B1394" s="2" t="s">
        <v>67</v>
      </c>
      <c r="C1394" s="2" t="s">
        <v>86</v>
      </c>
      <c r="D1394" s="2" t="s">
        <v>14</v>
      </c>
      <c r="E1394" s="3">
        <v>39955</v>
      </c>
      <c r="F1394" s="3">
        <v>39955</v>
      </c>
      <c r="G1394" s="2" t="s">
        <v>87</v>
      </c>
      <c r="H1394" s="2">
        <v>90</v>
      </c>
      <c r="I1394" s="2">
        <v>219.6</v>
      </c>
      <c r="J1394" s="2">
        <v>5</v>
      </c>
      <c r="K1394" s="5">
        <v>537.32000000000005</v>
      </c>
      <c r="L1394" s="5">
        <v>0.43</v>
      </c>
      <c r="M1394" s="9">
        <f t="shared" si="21"/>
        <v>107.46400000000001</v>
      </c>
    </row>
    <row r="1395" spans="1:13" x14ac:dyDescent="0.2">
      <c r="A1395" s="2">
        <v>11043</v>
      </c>
      <c r="B1395" s="2" t="s">
        <v>67</v>
      </c>
      <c r="C1395" s="2" t="s">
        <v>86</v>
      </c>
      <c r="D1395" s="2" t="s">
        <v>14</v>
      </c>
      <c r="E1395" s="3">
        <v>39965</v>
      </c>
      <c r="F1395" s="3">
        <v>39965</v>
      </c>
      <c r="G1395" s="2" t="s">
        <v>87</v>
      </c>
      <c r="H1395" s="2">
        <v>100</v>
      </c>
      <c r="I1395" s="2">
        <v>4110</v>
      </c>
      <c r="J1395" s="2">
        <v>23</v>
      </c>
      <c r="K1395" s="5">
        <v>1152.6300000000001</v>
      </c>
      <c r="L1395" s="5">
        <v>8.06</v>
      </c>
      <c r="M1395" s="9">
        <f t="shared" si="21"/>
        <v>50.114347826086963</v>
      </c>
    </row>
    <row r="1396" spans="1:13" x14ac:dyDescent="0.2">
      <c r="A1396" s="2">
        <v>11044</v>
      </c>
      <c r="B1396" s="2" t="s">
        <v>57</v>
      </c>
      <c r="C1396" s="2" t="s">
        <v>86</v>
      </c>
      <c r="D1396" s="2" t="s">
        <v>52</v>
      </c>
      <c r="E1396" s="3">
        <v>39992</v>
      </c>
      <c r="F1396" s="3">
        <v>39992</v>
      </c>
      <c r="G1396" s="2" t="s">
        <v>87</v>
      </c>
      <c r="H1396" s="2">
        <v>2106</v>
      </c>
      <c r="I1396" s="2">
        <v>5138.6400000000003</v>
      </c>
      <c r="J1396" s="2">
        <v>3545</v>
      </c>
      <c r="K1396" s="5">
        <v>3599.76</v>
      </c>
      <c r="L1396" s="5">
        <v>10.07</v>
      </c>
      <c r="M1396" s="9">
        <f t="shared" si="21"/>
        <v>1.0154471086036672</v>
      </c>
    </row>
    <row r="1397" spans="1:13" x14ac:dyDescent="0.2">
      <c r="A1397" s="2">
        <v>11045</v>
      </c>
      <c r="B1397" s="2" t="s">
        <v>91</v>
      </c>
      <c r="C1397" s="2" t="s">
        <v>86</v>
      </c>
      <c r="D1397" s="2" t="s">
        <v>52</v>
      </c>
      <c r="E1397" s="3">
        <v>40037</v>
      </c>
      <c r="F1397" s="3">
        <v>40037</v>
      </c>
      <c r="G1397" s="2" t="s">
        <v>87</v>
      </c>
      <c r="H1397" s="2">
        <v>150</v>
      </c>
      <c r="I1397" s="2">
        <v>1.5</v>
      </c>
      <c r="J1397" s="2"/>
      <c r="K1397" s="5"/>
      <c r="L1397" s="5">
        <v>0</v>
      </c>
      <c r="M1397" s="9" t="str">
        <f t="shared" si="21"/>
        <v/>
      </c>
    </row>
    <row r="1398" spans="1:13" x14ac:dyDescent="0.2">
      <c r="A1398" s="2">
        <v>11046</v>
      </c>
      <c r="B1398" s="2" t="s">
        <v>90</v>
      </c>
      <c r="C1398" s="2" t="s">
        <v>86</v>
      </c>
      <c r="D1398" s="2" t="s">
        <v>14</v>
      </c>
      <c r="E1398" s="3">
        <v>39954</v>
      </c>
      <c r="F1398" s="3">
        <v>39954</v>
      </c>
      <c r="G1398" s="2" t="s">
        <v>87</v>
      </c>
      <c r="H1398" s="2">
        <v>1250</v>
      </c>
      <c r="I1398" s="2">
        <v>11250</v>
      </c>
      <c r="J1398" s="2">
        <v>1787</v>
      </c>
      <c r="K1398" s="5">
        <v>12798.04</v>
      </c>
      <c r="L1398" s="5">
        <v>22.05</v>
      </c>
      <c r="M1398" s="9">
        <f t="shared" si="21"/>
        <v>7.1617459429210975</v>
      </c>
    </row>
    <row r="1399" spans="1:13" x14ac:dyDescent="0.2">
      <c r="A1399" s="2">
        <v>11047</v>
      </c>
      <c r="B1399" s="2" t="s">
        <v>22</v>
      </c>
      <c r="C1399" s="2" t="s">
        <v>86</v>
      </c>
      <c r="D1399" s="2" t="s">
        <v>52</v>
      </c>
      <c r="E1399" s="3">
        <v>39972</v>
      </c>
      <c r="F1399" s="3">
        <v>39972</v>
      </c>
      <c r="G1399" s="2" t="s">
        <v>87</v>
      </c>
      <c r="H1399" s="2">
        <v>100000</v>
      </c>
      <c r="I1399" s="2">
        <v>1100000</v>
      </c>
      <c r="J1399" s="2">
        <v>7735</v>
      </c>
      <c r="K1399" s="5">
        <v>15922.67</v>
      </c>
      <c r="L1399" s="5">
        <v>2156</v>
      </c>
      <c r="M1399" s="9">
        <f t="shared" si="21"/>
        <v>2.0585223012281837</v>
      </c>
    </row>
    <row r="1400" spans="1:13" x14ac:dyDescent="0.2">
      <c r="A1400" s="2">
        <v>11048</v>
      </c>
      <c r="B1400" s="2" t="s">
        <v>21</v>
      </c>
      <c r="C1400" s="2" t="s">
        <v>86</v>
      </c>
      <c r="D1400" s="2" t="s">
        <v>89</v>
      </c>
      <c r="E1400" s="3">
        <v>39980</v>
      </c>
      <c r="F1400" s="3">
        <v>39980</v>
      </c>
      <c r="G1400" s="2" t="s">
        <v>87</v>
      </c>
      <c r="H1400" s="2">
        <v>5512</v>
      </c>
      <c r="I1400" s="2">
        <v>39245.440000000002</v>
      </c>
      <c r="J1400" s="2">
        <v>1165</v>
      </c>
      <c r="K1400" s="5">
        <v>7329.83</v>
      </c>
      <c r="L1400" s="5">
        <v>76.92</v>
      </c>
      <c r="M1400" s="9">
        <f t="shared" si="21"/>
        <v>6.2916995708154504</v>
      </c>
    </row>
    <row r="1401" spans="1:13" x14ac:dyDescent="0.2">
      <c r="A1401" s="2">
        <v>11051</v>
      </c>
      <c r="B1401" s="2" t="s">
        <v>21</v>
      </c>
      <c r="C1401" s="2" t="s">
        <v>86</v>
      </c>
      <c r="D1401" s="2" t="s">
        <v>14</v>
      </c>
      <c r="E1401" s="3">
        <v>39969</v>
      </c>
      <c r="F1401" s="3">
        <v>39969</v>
      </c>
      <c r="G1401" s="2" t="s">
        <v>87</v>
      </c>
      <c r="H1401" s="2">
        <v>264</v>
      </c>
      <c r="I1401" s="2">
        <v>2312.64</v>
      </c>
      <c r="J1401" s="2">
        <v>27</v>
      </c>
      <c r="K1401" s="5">
        <v>1012.18</v>
      </c>
      <c r="L1401" s="5">
        <v>4.53</v>
      </c>
      <c r="M1401" s="9">
        <f t="shared" si="21"/>
        <v>37.488148148148149</v>
      </c>
    </row>
    <row r="1402" spans="1:13" x14ac:dyDescent="0.2">
      <c r="A1402" s="2">
        <v>11052</v>
      </c>
      <c r="B1402" s="2" t="s">
        <v>67</v>
      </c>
      <c r="C1402" s="2" t="s">
        <v>86</v>
      </c>
      <c r="D1402" s="2" t="s">
        <v>14</v>
      </c>
      <c r="E1402" s="3">
        <v>39965</v>
      </c>
      <c r="F1402" s="3">
        <v>39965</v>
      </c>
      <c r="G1402" s="2" t="s">
        <v>87</v>
      </c>
      <c r="H1402" s="2">
        <v>105</v>
      </c>
      <c r="I1402" s="2">
        <v>809.55</v>
      </c>
      <c r="J1402" s="2">
        <v>6</v>
      </c>
      <c r="K1402" s="5">
        <v>1053.8599999999999</v>
      </c>
      <c r="L1402" s="5">
        <v>1.59</v>
      </c>
      <c r="M1402" s="9">
        <f t="shared" si="21"/>
        <v>175.64333333333332</v>
      </c>
    </row>
    <row r="1403" spans="1:13" x14ac:dyDescent="0.2">
      <c r="A1403" s="2">
        <v>11053</v>
      </c>
      <c r="B1403" s="2" t="s">
        <v>21</v>
      </c>
      <c r="C1403" s="2" t="s">
        <v>86</v>
      </c>
      <c r="D1403" s="2" t="s">
        <v>89</v>
      </c>
      <c r="E1403" s="3">
        <v>39980</v>
      </c>
      <c r="F1403" s="3">
        <v>39980</v>
      </c>
      <c r="G1403" s="2" t="s">
        <v>87</v>
      </c>
      <c r="H1403" s="2">
        <v>21765</v>
      </c>
      <c r="I1403" s="2">
        <v>154966.79999999999</v>
      </c>
      <c r="J1403" s="2">
        <v>1984</v>
      </c>
      <c r="K1403" s="5">
        <v>7329.83</v>
      </c>
      <c r="L1403" s="5">
        <v>303.73</v>
      </c>
      <c r="M1403" s="9">
        <f t="shared" si="21"/>
        <v>3.6944707661290321</v>
      </c>
    </row>
    <row r="1404" spans="1:13" x14ac:dyDescent="0.2">
      <c r="A1404" s="2">
        <v>11055</v>
      </c>
      <c r="B1404" s="2" t="s">
        <v>67</v>
      </c>
      <c r="C1404" s="2" t="s">
        <v>86</v>
      </c>
      <c r="D1404" s="2" t="s">
        <v>14</v>
      </c>
      <c r="E1404" s="3">
        <v>39986</v>
      </c>
      <c r="F1404" s="3">
        <v>39986</v>
      </c>
      <c r="G1404" s="2" t="s">
        <v>87</v>
      </c>
      <c r="H1404" s="2">
        <v>11216</v>
      </c>
      <c r="I1404" s="2">
        <v>127301.6</v>
      </c>
      <c r="J1404" s="2">
        <v>1894</v>
      </c>
      <c r="K1404" s="5">
        <v>13293.41</v>
      </c>
      <c r="L1404" s="5">
        <v>249.51</v>
      </c>
      <c r="M1404" s="9">
        <f t="shared" si="21"/>
        <v>7.0186958817317846</v>
      </c>
    </row>
    <row r="1405" spans="1:13" x14ac:dyDescent="0.2">
      <c r="A1405" s="2">
        <v>11056</v>
      </c>
      <c r="B1405" s="2" t="s">
        <v>21</v>
      </c>
      <c r="C1405" s="2" t="s">
        <v>86</v>
      </c>
      <c r="D1405" s="2" t="s">
        <v>89</v>
      </c>
      <c r="E1405" s="3">
        <v>39980</v>
      </c>
      <c r="F1405" s="3">
        <v>39980</v>
      </c>
      <c r="G1405" s="2" t="s">
        <v>87</v>
      </c>
      <c r="H1405" s="2">
        <v>3994</v>
      </c>
      <c r="I1405" s="2">
        <v>45531.6</v>
      </c>
      <c r="J1405" s="2">
        <v>452</v>
      </c>
      <c r="K1405" s="5">
        <v>7329.83</v>
      </c>
      <c r="L1405" s="5">
        <v>89.24</v>
      </c>
      <c r="M1405" s="9">
        <f t="shared" si="21"/>
        <v>16.216438053097345</v>
      </c>
    </row>
    <row r="1406" spans="1:13" x14ac:dyDescent="0.2">
      <c r="A1406" s="2">
        <v>11057</v>
      </c>
      <c r="B1406" s="2" t="s">
        <v>21</v>
      </c>
      <c r="C1406" s="2" t="s">
        <v>86</v>
      </c>
      <c r="D1406" s="2" t="s">
        <v>89</v>
      </c>
      <c r="E1406" s="3">
        <v>39980</v>
      </c>
      <c r="F1406" s="3">
        <v>39980</v>
      </c>
      <c r="G1406" s="2" t="s">
        <v>87</v>
      </c>
      <c r="H1406" s="2">
        <v>3000</v>
      </c>
      <c r="I1406" s="2">
        <v>45780</v>
      </c>
      <c r="J1406" s="2"/>
      <c r="K1406" s="5"/>
      <c r="L1406" s="5">
        <v>89.73</v>
      </c>
      <c r="M1406" s="9" t="str">
        <f t="shared" si="21"/>
        <v/>
      </c>
    </row>
    <row r="1407" spans="1:13" x14ac:dyDescent="0.2">
      <c r="A1407" s="2">
        <v>11058</v>
      </c>
      <c r="B1407" s="2" t="s">
        <v>48</v>
      </c>
      <c r="C1407" s="2" t="s">
        <v>86</v>
      </c>
      <c r="D1407" s="2" t="s">
        <v>14</v>
      </c>
      <c r="E1407" s="3">
        <v>39982</v>
      </c>
      <c r="F1407" s="3">
        <v>39982</v>
      </c>
      <c r="G1407" s="2" t="s">
        <v>87</v>
      </c>
      <c r="H1407" s="2">
        <v>810</v>
      </c>
      <c r="I1407" s="2">
        <v>6245.1</v>
      </c>
      <c r="J1407" s="2">
        <v>47</v>
      </c>
      <c r="K1407" s="5">
        <v>1000.51</v>
      </c>
      <c r="L1407" s="5">
        <v>12.24</v>
      </c>
      <c r="M1407" s="9">
        <f t="shared" si="21"/>
        <v>21.287446808510637</v>
      </c>
    </row>
    <row r="1408" spans="1:13" x14ac:dyDescent="0.2">
      <c r="A1408" s="2">
        <v>11060</v>
      </c>
      <c r="B1408" s="2" t="s">
        <v>12</v>
      </c>
      <c r="C1408" s="2" t="s">
        <v>86</v>
      </c>
      <c r="D1408" s="2" t="s">
        <v>14</v>
      </c>
      <c r="E1408" s="3">
        <v>40044</v>
      </c>
      <c r="F1408" s="3">
        <v>40044</v>
      </c>
      <c r="G1408" s="2" t="s">
        <v>87</v>
      </c>
      <c r="H1408" s="2">
        <v>10480</v>
      </c>
      <c r="I1408" s="2">
        <v>39824</v>
      </c>
      <c r="J1408" s="2">
        <v>786</v>
      </c>
      <c r="K1408" s="5">
        <v>11032.42</v>
      </c>
      <c r="L1408" s="5">
        <v>78.06</v>
      </c>
      <c r="M1408" s="9">
        <f t="shared" si="21"/>
        <v>14.03615776081425</v>
      </c>
    </row>
    <row r="1409" spans="1:13" x14ac:dyDescent="0.2">
      <c r="A1409" s="2">
        <v>11061</v>
      </c>
      <c r="B1409" s="2" t="s">
        <v>22</v>
      </c>
      <c r="C1409" s="2" t="s">
        <v>86</v>
      </c>
      <c r="D1409" s="2" t="s">
        <v>52</v>
      </c>
      <c r="E1409" s="3">
        <v>40060</v>
      </c>
      <c r="F1409" s="3">
        <v>40060</v>
      </c>
      <c r="G1409" s="2" t="s">
        <v>87</v>
      </c>
      <c r="H1409" s="2">
        <v>37059</v>
      </c>
      <c r="I1409" s="2">
        <v>407649</v>
      </c>
      <c r="J1409" s="2">
        <v>2876</v>
      </c>
      <c r="K1409" s="5">
        <v>4506.18</v>
      </c>
      <c r="L1409" s="5">
        <v>798.99</v>
      </c>
      <c r="M1409" s="9">
        <f t="shared" si="21"/>
        <v>1.5668219749652297</v>
      </c>
    </row>
    <row r="1410" spans="1:13" x14ac:dyDescent="0.2">
      <c r="A1410" s="2">
        <v>11062</v>
      </c>
      <c r="B1410" s="2" t="s">
        <v>32</v>
      </c>
      <c r="C1410" s="2" t="s">
        <v>86</v>
      </c>
      <c r="D1410" s="2" t="s">
        <v>14</v>
      </c>
      <c r="E1410" s="3">
        <v>40025</v>
      </c>
      <c r="F1410" s="3">
        <v>40025</v>
      </c>
      <c r="G1410" s="2" t="s">
        <v>87</v>
      </c>
      <c r="H1410" s="2">
        <v>1092</v>
      </c>
      <c r="I1410" s="2">
        <v>2446.08</v>
      </c>
      <c r="J1410" s="2">
        <v>1585</v>
      </c>
      <c r="K1410" s="5">
        <v>6811.39</v>
      </c>
      <c r="L1410" s="5">
        <v>4.79</v>
      </c>
      <c r="M1410" s="9">
        <f t="shared" si="21"/>
        <v>4.2974069400630919</v>
      </c>
    </row>
    <row r="1411" spans="1:13" x14ac:dyDescent="0.2">
      <c r="A1411" s="2">
        <v>11063</v>
      </c>
      <c r="B1411" s="2" t="s">
        <v>32</v>
      </c>
      <c r="C1411" s="2" t="s">
        <v>86</v>
      </c>
      <c r="D1411" s="2" t="s">
        <v>14</v>
      </c>
      <c r="E1411" s="3">
        <v>40025</v>
      </c>
      <c r="F1411" s="3">
        <v>40025</v>
      </c>
      <c r="G1411" s="2" t="s">
        <v>87</v>
      </c>
      <c r="H1411" s="2">
        <v>2304</v>
      </c>
      <c r="I1411" s="2">
        <v>4423.68</v>
      </c>
      <c r="J1411" s="2"/>
      <c r="K1411" s="5"/>
      <c r="L1411" s="5">
        <v>8.67</v>
      </c>
      <c r="M1411" s="9" t="str">
        <f t="shared" ref="M1411:M1474" si="22">IF(J1411=0, "", K1411/J1411)</f>
        <v/>
      </c>
    </row>
    <row r="1412" spans="1:13" x14ac:dyDescent="0.2">
      <c r="A1412" s="2">
        <v>11066</v>
      </c>
      <c r="B1412" s="2" t="s">
        <v>12</v>
      </c>
      <c r="C1412" s="2" t="s">
        <v>86</v>
      </c>
      <c r="D1412" s="2" t="s">
        <v>14</v>
      </c>
      <c r="E1412" s="3">
        <v>40064</v>
      </c>
      <c r="F1412" s="3">
        <v>40064</v>
      </c>
      <c r="G1412" s="2" t="s">
        <v>87</v>
      </c>
      <c r="H1412" s="2">
        <v>2052</v>
      </c>
      <c r="I1412" s="2">
        <v>3591</v>
      </c>
      <c r="J1412" s="2"/>
      <c r="K1412" s="5"/>
      <c r="L1412" s="5">
        <v>7.04</v>
      </c>
      <c r="M1412" s="9" t="str">
        <f t="shared" si="22"/>
        <v/>
      </c>
    </row>
    <row r="1413" spans="1:13" x14ac:dyDescent="0.2">
      <c r="A1413" s="2">
        <v>11067</v>
      </c>
      <c r="B1413" s="2" t="s">
        <v>67</v>
      </c>
      <c r="C1413" s="2" t="s">
        <v>86</v>
      </c>
      <c r="D1413" s="2" t="s">
        <v>14</v>
      </c>
      <c r="E1413" s="3">
        <v>40070</v>
      </c>
      <c r="F1413" s="3">
        <v>40070</v>
      </c>
      <c r="G1413" s="2" t="s">
        <v>87</v>
      </c>
      <c r="H1413" s="2">
        <v>192</v>
      </c>
      <c r="I1413" s="2">
        <v>1445.76</v>
      </c>
      <c r="J1413" s="2">
        <v>11</v>
      </c>
      <c r="K1413" s="5">
        <v>1112.31</v>
      </c>
      <c r="L1413" s="5">
        <v>2.83</v>
      </c>
      <c r="M1413" s="9">
        <f t="shared" si="22"/>
        <v>101.1190909090909</v>
      </c>
    </row>
    <row r="1414" spans="1:13" x14ac:dyDescent="0.2">
      <c r="A1414" s="2">
        <v>11068</v>
      </c>
      <c r="B1414" s="2" t="s">
        <v>67</v>
      </c>
      <c r="C1414" s="2" t="s">
        <v>86</v>
      </c>
      <c r="D1414" s="2" t="s">
        <v>14</v>
      </c>
      <c r="E1414" s="3">
        <v>40094</v>
      </c>
      <c r="F1414" s="3">
        <v>40094</v>
      </c>
      <c r="G1414" s="2" t="s">
        <v>87</v>
      </c>
      <c r="H1414" s="2">
        <v>3740</v>
      </c>
      <c r="I1414" s="2">
        <v>26441.8</v>
      </c>
      <c r="J1414" s="2">
        <v>322</v>
      </c>
      <c r="K1414" s="5">
        <v>3054.1</v>
      </c>
      <c r="L1414" s="5">
        <v>51.83</v>
      </c>
      <c r="M1414" s="9">
        <f t="shared" si="22"/>
        <v>9.4847826086956513</v>
      </c>
    </row>
    <row r="1415" spans="1:13" x14ac:dyDescent="0.2">
      <c r="A1415" s="2">
        <v>11069</v>
      </c>
      <c r="B1415" s="2" t="s">
        <v>12</v>
      </c>
      <c r="C1415" s="2" t="s">
        <v>86</v>
      </c>
      <c r="D1415" s="2" t="s">
        <v>14</v>
      </c>
      <c r="E1415" s="3">
        <v>40084</v>
      </c>
      <c r="F1415" s="3">
        <v>40084</v>
      </c>
      <c r="G1415" s="2" t="s">
        <v>87</v>
      </c>
      <c r="H1415" s="2">
        <v>8732</v>
      </c>
      <c r="I1415" s="2">
        <v>25322.799999999999</v>
      </c>
      <c r="J1415" s="2">
        <v>485</v>
      </c>
      <c r="K1415" s="5">
        <v>7302.48</v>
      </c>
      <c r="L1415" s="5">
        <v>49.63</v>
      </c>
      <c r="M1415" s="9">
        <f t="shared" si="22"/>
        <v>15.056659793814433</v>
      </c>
    </row>
    <row r="1416" spans="1:13" x14ac:dyDescent="0.2">
      <c r="A1416" s="2">
        <v>11070</v>
      </c>
      <c r="B1416" s="2" t="s">
        <v>21</v>
      </c>
      <c r="C1416" s="2" t="s">
        <v>86</v>
      </c>
      <c r="D1416" s="2" t="s">
        <v>89</v>
      </c>
      <c r="E1416" s="3">
        <v>40106</v>
      </c>
      <c r="F1416" s="3">
        <v>40106</v>
      </c>
      <c r="G1416" s="2" t="s">
        <v>87</v>
      </c>
      <c r="H1416" s="2">
        <v>441</v>
      </c>
      <c r="I1416" s="2">
        <v>5181.75</v>
      </c>
      <c r="J1416" s="2">
        <v>36</v>
      </c>
      <c r="K1416" s="5">
        <v>9341.49</v>
      </c>
      <c r="L1416" s="5">
        <v>10.16</v>
      </c>
      <c r="M1416" s="9">
        <f t="shared" si="22"/>
        <v>259.48583333333335</v>
      </c>
    </row>
    <row r="1417" spans="1:13" x14ac:dyDescent="0.2">
      <c r="A1417" s="2">
        <v>11071</v>
      </c>
      <c r="B1417" s="2" t="s">
        <v>12</v>
      </c>
      <c r="C1417" s="2" t="s">
        <v>86</v>
      </c>
      <c r="D1417" s="2" t="s">
        <v>14</v>
      </c>
      <c r="E1417" s="3">
        <v>40093</v>
      </c>
      <c r="F1417" s="3">
        <v>40093</v>
      </c>
      <c r="G1417" s="2" t="s">
        <v>87</v>
      </c>
      <c r="H1417" s="2">
        <v>576</v>
      </c>
      <c r="I1417" s="2">
        <v>6768</v>
      </c>
      <c r="J1417" s="2">
        <v>47</v>
      </c>
      <c r="K1417" s="5">
        <v>1234.9100000000001</v>
      </c>
      <c r="L1417" s="5">
        <v>13.27</v>
      </c>
      <c r="M1417" s="9">
        <f t="shared" si="22"/>
        <v>26.274680851063831</v>
      </c>
    </row>
    <row r="1418" spans="1:13" x14ac:dyDescent="0.2">
      <c r="A1418" s="2">
        <v>11072</v>
      </c>
      <c r="B1418" s="2" t="s">
        <v>93</v>
      </c>
      <c r="C1418" s="2" t="s">
        <v>86</v>
      </c>
      <c r="D1418" s="2" t="s">
        <v>14</v>
      </c>
      <c r="E1418" s="3">
        <v>40135</v>
      </c>
      <c r="F1418" s="3">
        <v>40135</v>
      </c>
      <c r="G1418" s="2" t="s">
        <v>87</v>
      </c>
      <c r="H1418" s="2">
        <v>200</v>
      </c>
      <c r="I1418" s="2">
        <v>2</v>
      </c>
      <c r="J1418" s="2"/>
      <c r="K1418" s="5"/>
      <c r="L1418" s="5">
        <v>0</v>
      </c>
      <c r="M1418" s="9" t="str">
        <f t="shared" si="22"/>
        <v/>
      </c>
    </row>
    <row r="1419" spans="1:13" x14ac:dyDescent="0.2">
      <c r="A1419" s="2">
        <v>11073</v>
      </c>
      <c r="B1419" s="2" t="s">
        <v>93</v>
      </c>
      <c r="C1419" s="2" t="s">
        <v>86</v>
      </c>
      <c r="D1419" s="2" t="s">
        <v>14</v>
      </c>
      <c r="E1419" s="3">
        <v>40135</v>
      </c>
      <c r="F1419" s="3">
        <v>40135</v>
      </c>
      <c r="G1419" s="2" t="s">
        <v>87</v>
      </c>
      <c r="H1419" s="2">
        <v>100</v>
      </c>
      <c r="I1419" s="2">
        <v>1</v>
      </c>
      <c r="J1419" s="2"/>
      <c r="K1419" s="5"/>
      <c r="L1419" s="5">
        <v>0</v>
      </c>
      <c r="M1419" s="9" t="str">
        <f t="shared" si="22"/>
        <v/>
      </c>
    </row>
    <row r="1420" spans="1:13" x14ac:dyDescent="0.2">
      <c r="A1420" s="2">
        <v>11074</v>
      </c>
      <c r="B1420" s="2" t="s">
        <v>93</v>
      </c>
      <c r="C1420" s="2" t="s">
        <v>86</v>
      </c>
      <c r="D1420" s="2" t="s">
        <v>14</v>
      </c>
      <c r="E1420" s="3">
        <v>40141</v>
      </c>
      <c r="F1420" s="3">
        <v>40141</v>
      </c>
      <c r="G1420" s="2" t="s">
        <v>87</v>
      </c>
      <c r="H1420" s="2">
        <v>42</v>
      </c>
      <c r="I1420" s="2">
        <v>0.42</v>
      </c>
      <c r="J1420" s="2"/>
      <c r="K1420" s="5"/>
      <c r="L1420" s="5">
        <v>0</v>
      </c>
      <c r="M1420" s="9" t="str">
        <f t="shared" si="22"/>
        <v/>
      </c>
    </row>
    <row r="1421" spans="1:13" x14ac:dyDescent="0.2">
      <c r="A1421" s="2">
        <v>11075</v>
      </c>
      <c r="B1421" s="2" t="s">
        <v>22</v>
      </c>
      <c r="C1421" s="2" t="s">
        <v>86</v>
      </c>
      <c r="D1421" s="2" t="s">
        <v>52</v>
      </c>
      <c r="E1421" s="3">
        <v>40115</v>
      </c>
      <c r="F1421" s="3">
        <v>40115</v>
      </c>
      <c r="G1421" s="2" t="s">
        <v>87</v>
      </c>
      <c r="H1421" s="2">
        <v>34036</v>
      </c>
      <c r="I1421" s="2">
        <v>196728.08</v>
      </c>
      <c r="J1421" s="2">
        <v>2901</v>
      </c>
      <c r="K1421" s="5">
        <v>4897.42</v>
      </c>
      <c r="L1421" s="5">
        <v>424.15</v>
      </c>
      <c r="M1421" s="9">
        <f t="shared" si="22"/>
        <v>1.6881833850396415</v>
      </c>
    </row>
    <row r="1422" spans="1:13" x14ac:dyDescent="0.2">
      <c r="A1422" s="2">
        <v>11076</v>
      </c>
      <c r="B1422" s="2" t="s">
        <v>57</v>
      </c>
      <c r="C1422" s="2" t="s">
        <v>86</v>
      </c>
      <c r="D1422" s="2" t="s">
        <v>14</v>
      </c>
      <c r="E1422" s="3">
        <v>40158</v>
      </c>
      <c r="F1422" s="3">
        <v>40158</v>
      </c>
      <c r="G1422" s="2" t="s">
        <v>87</v>
      </c>
      <c r="H1422" s="2">
        <v>2510</v>
      </c>
      <c r="I1422" s="2">
        <v>9789</v>
      </c>
      <c r="J1422" s="2">
        <v>190</v>
      </c>
      <c r="K1422" s="5">
        <v>1317.4</v>
      </c>
      <c r="L1422" s="5">
        <v>21.11</v>
      </c>
      <c r="M1422" s="9">
        <f t="shared" si="22"/>
        <v>6.9336842105263159</v>
      </c>
    </row>
    <row r="1423" spans="1:13" x14ac:dyDescent="0.2">
      <c r="A1423" s="2">
        <v>11077</v>
      </c>
      <c r="B1423" s="2" t="s">
        <v>21</v>
      </c>
      <c r="C1423" s="2" t="s">
        <v>86</v>
      </c>
      <c r="D1423" s="2" t="s">
        <v>89</v>
      </c>
      <c r="E1423" s="3">
        <v>40165</v>
      </c>
      <c r="F1423" s="3">
        <v>40165</v>
      </c>
      <c r="G1423" s="2" t="s">
        <v>87</v>
      </c>
      <c r="H1423" s="2">
        <v>3</v>
      </c>
      <c r="I1423" s="2">
        <v>34.200000000000003</v>
      </c>
      <c r="J1423" s="2">
        <v>1</v>
      </c>
      <c r="K1423" s="5"/>
      <c r="L1423" s="5">
        <v>7.0000000000000007E-2</v>
      </c>
      <c r="M1423" s="9">
        <f t="shared" si="22"/>
        <v>0</v>
      </c>
    </row>
    <row r="1424" spans="1:13" x14ac:dyDescent="0.2">
      <c r="A1424" s="2">
        <v>11078</v>
      </c>
      <c r="B1424" s="2" t="s">
        <v>57</v>
      </c>
      <c r="C1424" s="2" t="s">
        <v>86</v>
      </c>
      <c r="D1424" s="2" t="s">
        <v>14</v>
      </c>
      <c r="E1424" s="3">
        <v>40232</v>
      </c>
      <c r="F1424" s="3">
        <v>40232</v>
      </c>
      <c r="G1424" s="2" t="s">
        <v>87</v>
      </c>
      <c r="H1424" s="2">
        <v>1788</v>
      </c>
      <c r="I1424" s="2">
        <v>5721.6</v>
      </c>
      <c r="J1424" s="2">
        <v>205</v>
      </c>
      <c r="K1424" s="5">
        <v>1380.45</v>
      </c>
      <c r="L1424" s="5">
        <v>12.34</v>
      </c>
      <c r="M1424" s="9">
        <f t="shared" si="22"/>
        <v>6.7339024390243907</v>
      </c>
    </row>
    <row r="1425" spans="1:13" x14ac:dyDescent="0.2">
      <c r="A1425" s="2">
        <v>11079</v>
      </c>
      <c r="B1425" s="2" t="s">
        <v>21</v>
      </c>
      <c r="C1425" s="2" t="s">
        <v>86</v>
      </c>
      <c r="D1425" s="2" t="s">
        <v>14</v>
      </c>
      <c r="E1425" s="3">
        <v>40228</v>
      </c>
      <c r="F1425" s="3">
        <v>40200</v>
      </c>
      <c r="G1425" s="2" t="s">
        <v>87</v>
      </c>
      <c r="H1425" s="2">
        <v>5</v>
      </c>
      <c r="I1425" s="2">
        <v>58.75</v>
      </c>
      <c r="J1425" s="2">
        <v>1</v>
      </c>
      <c r="K1425" s="5">
        <v>19480.97</v>
      </c>
      <c r="L1425" s="5">
        <v>0.13</v>
      </c>
      <c r="M1425" s="9">
        <f t="shared" si="22"/>
        <v>19480.97</v>
      </c>
    </row>
    <row r="1426" spans="1:13" x14ac:dyDescent="0.2">
      <c r="A1426" s="2">
        <v>11086</v>
      </c>
      <c r="B1426" s="2" t="s">
        <v>12</v>
      </c>
      <c r="C1426" s="2" t="s">
        <v>86</v>
      </c>
      <c r="D1426" s="2" t="s">
        <v>35</v>
      </c>
      <c r="E1426" s="3">
        <v>39135</v>
      </c>
      <c r="F1426" s="3">
        <v>39135</v>
      </c>
      <c r="G1426" s="2" t="s">
        <v>87</v>
      </c>
      <c r="H1426" s="2">
        <v>4350</v>
      </c>
      <c r="I1426" s="2">
        <v>70687.5</v>
      </c>
      <c r="J1426" s="2"/>
      <c r="K1426" s="5"/>
      <c r="L1426" s="5"/>
      <c r="M1426" s="9" t="str">
        <f t="shared" si="22"/>
        <v/>
      </c>
    </row>
    <row r="1427" spans="1:13" x14ac:dyDescent="0.2">
      <c r="A1427" s="2">
        <v>11088</v>
      </c>
      <c r="B1427" s="2" t="s">
        <v>12</v>
      </c>
      <c r="C1427" s="2" t="s">
        <v>86</v>
      </c>
      <c r="D1427" s="2" t="s">
        <v>35</v>
      </c>
      <c r="E1427" s="3">
        <v>39135</v>
      </c>
      <c r="F1427" s="3">
        <v>39149</v>
      </c>
      <c r="G1427" s="2" t="s">
        <v>87</v>
      </c>
      <c r="H1427" s="2">
        <v>3024</v>
      </c>
      <c r="I1427" s="2">
        <v>49140</v>
      </c>
      <c r="J1427" s="2">
        <v>275</v>
      </c>
      <c r="K1427" s="5">
        <v>1448</v>
      </c>
      <c r="L1427" s="5"/>
      <c r="M1427" s="9">
        <f t="shared" si="22"/>
        <v>5.2654545454545456</v>
      </c>
    </row>
    <row r="1428" spans="1:13" x14ac:dyDescent="0.2">
      <c r="A1428" s="2">
        <v>11089</v>
      </c>
      <c r="B1428" s="2" t="s">
        <v>57</v>
      </c>
      <c r="C1428" s="2" t="s">
        <v>86</v>
      </c>
      <c r="D1428" s="2" t="s">
        <v>14</v>
      </c>
      <c r="E1428" s="3">
        <v>39091</v>
      </c>
      <c r="F1428" s="3">
        <v>39091</v>
      </c>
      <c r="G1428" s="2" t="s">
        <v>87</v>
      </c>
      <c r="H1428" s="2">
        <v>1217</v>
      </c>
      <c r="I1428" s="2">
        <v>69429.850000000006</v>
      </c>
      <c r="J1428" s="2"/>
      <c r="K1428" s="5"/>
      <c r="L1428" s="5"/>
      <c r="M1428" s="9" t="str">
        <f t="shared" si="22"/>
        <v/>
      </c>
    </row>
    <row r="1429" spans="1:13" x14ac:dyDescent="0.2">
      <c r="A1429" s="2">
        <v>11090</v>
      </c>
      <c r="B1429" s="2" t="s">
        <v>57</v>
      </c>
      <c r="C1429" s="2" t="s">
        <v>86</v>
      </c>
      <c r="D1429" s="2" t="s">
        <v>14</v>
      </c>
      <c r="E1429" s="3">
        <v>39091</v>
      </c>
      <c r="F1429" s="3">
        <v>39091</v>
      </c>
      <c r="G1429" s="2" t="s">
        <v>87</v>
      </c>
      <c r="H1429" s="2">
        <v>6156</v>
      </c>
      <c r="I1429" s="2">
        <v>68577.84</v>
      </c>
      <c r="J1429" s="2"/>
      <c r="K1429" s="5"/>
      <c r="L1429" s="5"/>
      <c r="M1429" s="9" t="str">
        <f t="shared" si="22"/>
        <v/>
      </c>
    </row>
    <row r="1430" spans="1:13" x14ac:dyDescent="0.2">
      <c r="A1430" s="2">
        <v>11091</v>
      </c>
      <c r="B1430" s="2" t="s">
        <v>12</v>
      </c>
      <c r="C1430" s="2" t="s">
        <v>86</v>
      </c>
      <c r="D1430" s="2" t="s">
        <v>35</v>
      </c>
      <c r="E1430" s="3">
        <v>39156</v>
      </c>
      <c r="F1430" s="3">
        <v>39156</v>
      </c>
      <c r="G1430" s="2" t="s">
        <v>87</v>
      </c>
      <c r="H1430" s="2">
        <v>528</v>
      </c>
      <c r="I1430" s="2">
        <v>8976</v>
      </c>
      <c r="J1430" s="2">
        <v>368</v>
      </c>
      <c r="K1430" s="5">
        <v>1619</v>
      </c>
      <c r="L1430" s="5"/>
      <c r="M1430" s="9">
        <f t="shared" si="22"/>
        <v>4.3994565217391308</v>
      </c>
    </row>
    <row r="1431" spans="1:13" x14ac:dyDescent="0.2">
      <c r="A1431" s="2">
        <v>11092</v>
      </c>
      <c r="B1431" s="2" t="s">
        <v>12</v>
      </c>
      <c r="C1431" s="2" t="s">
        <v>86</v>
      </c>
      <c r="D1431" s="2" t="s">
        <v>35</v>
      </c>
      <c r="E1431" s="3">
        <v>39156</v>
      </c>
      <c r="F1431" s="3">
        <v>39156</v>
      </c>
      <c r="G1431" s="2" t="s">
        <v>87</v>
      </c>
      <c r="H1431" s="2">
        <v>482</v>
      </c>
      <c r="I1431" s="2">
        <v>37596</v>
      </c>
      <c r="J1431" s="2"/>
      <c r="K1431" s="5"/>
      <c r="L1431" s="5"/>
      <c r="M1431" s="9" t="str">
        <f t="shared" si="22"/>
        <v/>
      </c>
    </row>
    <row r="1432" spans="1:13" x14ac:dyDescent="0.2">
      <c r="A1432" s="2">
        <v>11095</v>
      </c>
      <c r="B1432" s="2" t="s">
        <v>30</v>
      </c>
      <c r="C1432" s="2" t="s">
        <v>86</v>
      </c>
      <c r="D1432" s="2" t="s">
        <v>14</v>
      </c>
      <c r="E1432" s="3">
        <v>39182</v>
      </c>
      <c r="F1432" s="3">
        <v>39182</v>
      </c>
      <c r="G1432" s="2" t="s">
        <v>87</v>
      </c>
      <c r="H1432" s="2">
        <v>60</v>
      </c>
      <c r="I1432" s="2">
        <v>8340</v>
      </c>
      <c r="J1432" s="2">
        <v>353</v>
      </c>
      <c r="K1432" s="5">
        <v>3684.6</v>
      </c>
      <c r="L1432" s="5"/>
      <c r="M1432" s="9">
        <f t="shared" si="22"/>
        <v>10.437960339943343</v>
      </c>
    </row>
    <row r="1433" spans="1:13" x14ac:dyDescent="0.2">
      <c r="A1433" s="2">
        <v>11096</v>
      </c>
      <c r="B1433" s="2" t="s">
        <v>56</v>
      </c>
      <c r="C1433" s="2" t="s">
        <v>86</v>
      </c>
      <c r="D1433" s="2" t="s">
        <v>35</v>
      </c>
      <c r="E1433" s="3">
        <v>39199</v>
      </c>
      <c r="F1433" s="3">
        <v>39199</v>
      </c>
      <c r="G1433" s="2" t="s">
        <v>87</v>
      </c>
      <c r="H1433" s="2">
        <v>100</v>
      </c>
      <c r="I1433" s="2">
        <v>8000</v>
      </c>
      <c r="J1433" s="2">
        <v>32</v>
      </c>
      <c r="K1433" s="5">
        <v>695.23</v>
      </c>
      <c r="L1433" s="5"/>
      <c r="M1433" s="9">
        <f t="shared" si="22"/>
        <v>21.725937500000001</v>
      </c>
    </row>
    <row r="1434" spans="1:13" x14ac:dyDescent="0.2">
      <c r="A1434" s="2">
        <v>11097</v>
      </c>
      <c r="B1434" s="2" t="s">
        <v>21</v>
      </c>
      <c r="C1434" s="2" t="s">
        <v>86</v>
      </c>
      <c r="D1434" s="2" t="s">
        <v>35</v>
      </c>
      <c r="E1434" s="3">
        <v>39189</v>
      </c>
      <c r="F1434" s="3">
        <v>39189</v>
      </c>
      <c r="G1434" s="2" t="s">
        <v>87</v>
      </c>
      <c r="H1434" s="2">
        <v>1260</v>
      </c>
      <c r="I1434" s="2">
        <v>2016</v>
      </c>
      <c r="J1434" s="2">
        <v>988</v>
      </c>
      <c r="K1434" s="5">
        <v>4251</v>
      </c>
      <c r="L1434" s="5"/>
      <c r="M1434" s="9">
        <f t="shared" si="22"/>
        <v>4.3026315789473681</v>
      </c>
    </row>
    <row r="1435" spans="1:13" x14ac:dyDescent="0.2">
      <c r="A1435" s="2">
        <v>11099</v>
      </c>
      <c r="B1435" s="2" t="s">
        <v>33</v>
      </c>
      <c r="C1435" s="2" t="s">
        <v>86</v>
      </c>
      <c r="D1435" s="2" t="s">
        <v>35</v>
      </c>
      <c r="E1435" s="3">
        <v>39198</v>
      </c>
      <c r="F1435" s="3">
        <v>39198</v>
      </c>
      <c r="G1435" s="2" t="s">
        <v>87</v>
      </c>
      <c r="H1435" s="2">
        <v>400</v>
      </c>
      <c r="I1435" s="2">
        <v>16440</v>
      </c>
      <c r="J1435" s="2">
        <v>87</v>
      </c>
      <c r="K1435" s="5">
        <v>907.41</v>
      </c>
      <c r="L1435" s="5"/>
      <c r="M1435" s="9">
        <f t="shared" si="22"/>
        <v>10.43</v>
      </c>
    </row>
    <row r="1436" spans="1:13" x14ac:dyDescent="0.2">
      <c r="A1436" s="2">
        <v>11100</v>
      </c>
      <c r="B1436" s="2" t="s">
        <v>22</v>
      </c>
      <c r="C1436" s="2" t="s">
        <v>86</v>
      </c>
      <c r="D1436" s="2" t="s">
        <v>35</v>
      </c>
      <c r="E1436" s="3">
        <v>39206</v>
      </c>
      <c r="F1436" s="3">
        <v>39206</v>
      </c>
      <c r="G1436" s="2" t="s">
        <v>87</v>
      </c>
      <c r="H1436" s="2">
        <v>1000</v>
      </c>
      <c r="I1436" s="2">
        <v>35800</v>
      </c>
      <c r="J1436" s="2">
        <v>4436</v>
      </c>
      <c r="K1436" s="5">
        <v>18375.7</v>
      </c>
      <c r="L1436" s="5"/>
      <c r="M1436" s="9">
        <f t="shared" si="22"/>
        <v>4.1424030658250679</v>
      </c>
    </row>
    <row r="1437" spans="1:13" x14ac:dyDescent="0.2">
      <c r="A1437" s="2">
        <v>11101</v>
      </c>
      <c r="B1437" s="2" t="s">
        <v>22</v>
      </c>
      <c r="C1437" s="2" t="s">
        <v>86</v>
      </c>
      <c r="D1437" s="2" t="s">
        <v>35</v>
      </c>
      <c r="E1437" s="3">
        <v>39206</v>
      </c>
      <c r="F1437" s="3">
        <v>39206</v>
      </c>
      <c r="G1437" s="2" t="s">
        <v>87</v>
      </c>
      <c r="H1437" s="2">
        <v>50112</v>
      </c>
      <c r="I1437" s="2">
        <v>814821.12</v>
      </c>
      <c r="J1437" s="2"/>
      <c r="K1437" s="5"/>
      <c r="L1437" s="5"/>
      <c r="M1437" s="9" t="str">
        <f t="shared" si="22"/>
        <v/>
      </c>
    </row>
    <row r="1438" spans="1:13" x14ac:dyDescent="0.2">
      <c r="A1438" s="2">
        <v>11102</v>
      </c>
      <c r="B1438" s="2" t="s">
        <v>12</v>
      </c>
      <c r="C1438" s="2" t="s">
        <v>86</v>
      </c>
      <c r="D1438" s="2" t="s">
        <v>35</v>
      </c>
      <c r="E1438" s="3">
        <v>39206</v>
      </c>
      <c r="F1438" s="3">
        <v>39206</v>
      </c>
      <c r="G1438" s="2" t="s">
        <v>87</v>
      </c>
      <c r="H1438" s="2">
        <v>10000</v>
      </c>
      <c r="I1438" s="2">
        <v>162500</v>
      </c>
      <c r="J1438" s="2">
        <v>901</v>
      </c>
      <c r="K1438" s="5">
        <v>3006</v>
      </c>
      <c r="L1438" s="5"/>
      <c r="M1438" s="9">
        <f t="shared" si="22"/>
        <v>3.3362930077691453</v>
      </c>
    </row>
    <row r="1439" spans="1:13" x14ac:dyDescent="0.2">
      <c r="A1439" s="2">
        <v>11105</v>
      </c>
      <c r="B1439" s="2" t="s">
        <v>21</v>
      </c>
      <c r="C1439" s="2" t="s">
        <v>86</v>
      </c>
      <c r="D1439" s="2" t="s">
        <v>35</v>
      </c>
      <c r="E1439" s="3">
        <v>39225</v>
      </c>
      <c r="F1439" s="3">
        <v>39225</v>
      </c>
      <c r="G1439" s="2" t="s">
        <v>87</v>
      </c>
      <c r="H1439" s="2">
        <v>5709</v>
      </c>
      <c r="I1439" s="2">
        <v>117034.5</v>
      </c>
      <c r="J1439" s="2">
        <v>1238</v>
      </c>
      <c r="K1439" s="5">
        <v>6433.28</v>
      </c>
      <c r="L1439" s="5"/>
      <c r="M1439" s="9">
        <f t="shared" si="22"/>
        <v>5.1965105008077543</v>
      </c>
    </row>
    <row r="1440" spans="1:13" x14ac:dyDescent="0.2">
      <c r="A1440" s="2">
        <v>11107</v>
      </c>
      <c r="B1440" s="2" t="s">
        <v>57</v>
      </c>
      <c r="C1440" s="2" t="s">
        <v>86</v>
      </c>
      <c r="D1440" s="2" t="s">
        <v>14</v>
      </c>
      <c r="E1440" s="3">
        <v>39234</v>
      </c>
      <c r="F1440" s="3">
        <v>39234</v>
      </c>
      <c r="G1440" s="2" t="s">
        <v>87</v>
      </c>
      <c r="H1440" s="2">
        <v>25003</v>
      </c>
      <c r="I1440" s="2">
        <v>418800.25</v>
      </c>
      <c r="J1440" s="2">
        <v>2177</v>
      </c>
      <c r="K1440" s="5">
        <v>2912.01</v>
      </c>
      <c r="L1440" s="5"/>
      <c r="M1440" s="9">
        <f t="shared" si="22"/>
        <v>1.3376251722553973</v>
      </c>
    </row>
    <row r="1441" spans="1:13" x14ac:dyDescent="0.2">
      <c r="A1441" s="2">
        <v>11109</v>
      </c>
      <c r="B1441" s="2" t="s">
        <v>57</v>
      </c>
      <c r="C1441" s="2" t="s">
        <v>86</v>
      </c>
      <c r="D1441" s="2" t="s">
        <v>14</v>
      </c>
      <c r="E1441" s="3">
        <v>39189</v>
      </c>
      <c r="F1441" s="3">
        <v>39189</v>
      </c>
      <c r="G1441" s="2" t="s">
        <v>87</v>
      </c>
      <c r="H1441" s="2">
        <v>460</v>
      </c>
      <c r="I1441" s="2">
        <v>9683</v>
      </c>
      <c r="J1441" s="2"/>
      <c r="K1441" s="5"/>
      <c r="L1441" s="5"/>
      <c r="M1441" s="9" t="str">
        <f t="shared" si="22"/>
        <v/>
      </c>
    </row>
    <row r="1442" spans="1:13" x14ac:dyDescent="0.2">
      <c r="A1442" s="2">
        <v>11112</v>
      </c>
      <c r="B1442" s="2" t="s">
        <v>56</v>
      </c>
      <c r="C1442" s="2" t="s">
        <v>86</v>
      </c>
      <c r="D1442" s="2" t="s">
        <v>35</v>
      </c>
      <c r="E1442" s="3">
        <v>39199</v>
      </c>
      <c r="F1442" s="3">
        <v>39199</v>
      </c>
      <c r="G1442" s="2" t="s">
        <v>87</v>
      </c>
      <c r="H1442" s="2">
        <v>30</v>
      </c>
      <c r="I1442" s="2">
        <v>12000</v>
      </c>
      <c r="J1442" s="2">
        <v>72</v>
      </c>
      <c r="K1442" s="5">
        <v>947.05</v>
      </c>
      <c r="L1442" s="5"/>
      <c r="M1442" s="9">
        <f t="shared" si="22"/>
        <v>13.153472222222222</v>
      </c>
    </row>
    <row r="1443" spans="1:13" x14ac:dyDescent="0.2">
      <c r="A1443" s="2">
        <v>11113</v>
      </c>
      <c r="B1443" s="2" t="s">
        <v>12</v>
      </c>
      <c r="C1443" s="2" t="s">
        <v>86</v>
      </c>
      <c r="D1443" s="2" t="s">
        <v>35</v>
      </c>
      <c r="E1443" s="3">
        <v>39206</v>
      </c>
      <c r="F1443" s="3">
        <v>39206</v>
      </c>
      <c r="G1443" s="2" t="s">
        <v>87</v>
      </c>
      <c r="H1443" s="2">
        <v>10000</v>
      </c>
      <c r="I1443" s="2">
        <v>102500</v>
      </c>
      <c r="J1443" s="2">
        <v>980</v>
      </c>
      <c r="K1443" s="5">
        <v>3179</v>
      </c>
      <c r="L1443" s="5"/>
      <c r="M1443" s="9">
        <f t="shared" si="22"/>
        <v>3.2438775510204083</v>
      </c>
    </row>
    <row r="1444" spans="1:13" x14ac:dyDescent="0.2">
      <c r="A1444" s="2">
        <v>11114</v>
      </c>
      <c r="B1444" s="2" t="s">
        <v>22</v>
      </c>
      <c r="C1444" s="2" t="s">
        <v>86</v>
      </c>
      <c r="D1444" s="2" t="s">
        <v>35</v>
      </c>
      <c r="E1444" s="3">
        <v>39205</v>
      </c>
      <c r="F1444" s="3">
        <v>39205</v>
      </c>
      <c r="G1444" s="2" t="s">
        <v>87</v>
      </c>
      <c r="H1444" s="2">
        <v>50549</v>
      </c>
      <c r="I1444" s="2">
        <v>518127.25</v>
      </c>
      <c r="J1444" s="2">
        <v>4680</v>
      </c>
      <c r="K1444" s="5">
        <v>19288.91</v>
      </c>
      <c r="L1444" s="5"/>
      <c r="M1444" s="9">
        <f t="shared" si="22"/>
        <v>4.1215619658119662</v>
      </c>
    </row>
    <row r="1445" spans="1:13" x14ac:dyDescent="0.2">
      <c r="A1445" s="2">
        <v>11115</v>
      </c>
      <c r="B1445" s="2" t="s">
        <v>57</v>
      </c>
      <c r="C1445" s="2" t="s">
        <v>86</v>
      </c>
      <c r="D1445" s="2" t="s">
        <v>14</v>
      </c>
      <c r="E1445" s="3">
        <v>39241</v>
      </c>
      <c r="F1445" s="3">
        <v>39241</v>
      </c>
      <c r="G1445" s="2" t="s">
        <v>87</v>
      </c>
      <c r="H1445" s="2">
        <v>4444</v>
      </c>
      <c r="I1445" s="2">
        <v>159095.20000000001</v>
      </c>
      <c r="J1445" s="2">
        <v>633</v>
      </c>
      <c r="K1445" s="5"/>
      <c r="L1445" s="5"/>
      <c r="M1445" s="9">
        <f t="shared" si="22"/>
        <v>0</v>
      </c>
    </row>
    <row r="1446" spans="1:13" x14ac:dyDescent="0.2">
      <c r="A1446" s="2">
        <v>11117</v>
      </c>
      <c r="B1446" s="2" t="s">
        <v>12</v>
      </c>
      <c r="C1446" s="2" t="s">
        <v>86</v>
      </c>
      <c r="D1446" s="2" t="s">
        <v>35</v>
      </c>
      <c r="E1446" s="3">
        <v>39261</v>
      </c>
      <c r="F1446" s="3">
        <v>39261</v>
      </c>
      <c r="G1446" s="2" t="s">
        <v>87</v>
      </c>
      <c r="H1446" s="2">
        <v>4000</v>
      </c>
      <c r="I1446" s="2">
        <v>164400</v>
      </c>
      <c r="J1446" s="2">
        <v>1015</v>
      </c>
      <c r="K1446" s="5">
        <v>3256</v>
      </c>
      <c r="L1446" s="5">
        <v>263.04000000000002</v>
      </c>
      <c r="M1446" s="9">
        <f t="shared" si="22"/>
        <v>3.2078817733990146</v>
      </c>
    </row>
    <row r="1447" spans="1:13" x14ac:dyDescent="0.2">
      <c r="A1447" s="2">
        <v>11118</v>
      </c>
      <c r="B1447" s="2" t="s">
        <v>12</v>
      </c>
      <c r="C1447" s="2" t="s">
        <v>86</v>
      </c>
      <c r="D1447" s="2" t="s">
        <v>35</v>
      </c>
      <c r="E1447" s="3">
        <v>39261</v>
      </c>
      <c r="F1447" s="3">
        <v>39261</v>
      </c>
      <c r="G1447" s="2" t="s">
        <v>87</v>
      </c>
      <c r="H1447" s="2">
        <v>2000</v>
      </c>
      <c r="I1447" s="2">
        <v>71600</v>
      </c>
      <c r="J1447" s="2"/>
      <c r="K1447" s="5"/>
      <c r="L1447" s="5">
        <v>114.56</v>
      </c>
      <c r="M1447" s="9" t="str">
        <f t="shared" si="22"/>
        <v/>
      </c>
    </row>
    <row r="1448" spans="1:13" x14ac:dyDescent="0.2">
      <c r="A1448" s="2">
        <v>11119</v>
      </c>
      <c r="B1448" s="2" t="s">
        <v>12</v>
      </c>
      <c r="C1448" s="2" t="s">
        <v>86</v>
      </c>
      <c r="D1448" s="2" t="s">
        <v>35</v>
      </c>
      <c r="E1448" s="3">
        <v>39254</v>
      </c>
      <c r="F1448" s="3">
        <v>39254</v>
      </c>
      <c r="G1448" s="2" t="s">
        <v>87</v>
      </c>
      <c r="H1448" s="2">
        <v>4402</v>
      </c>
      <c r="I1448" s="2">
        <v>220100</v>
      </c>
      <c r="J1448" s="2">
        <v>994</v>
      </c>
      <c r="K1448" s="5">
        <v>3501</v>
      </c>
      <c r="L1448" s="5"/>
      <c r="M1448" s="9">
        <f t="shared" si="22"/>
        <v>3.5221327967806841</v>
      </c>
    </row>
    <row r="1449" spans="1:13" x14ac:dyDescent="0.2">
      <c r="A1449" s="2">
        <v>11122</v>
      </c>
      <c r="B1449" s="2" t="s">
        <v>12</v>
      </c>
      <c r="C1449" s="2" t="s">
        <v>86</v>
      </c>
      <c r="D1449" s="2" t="s">
        <v>14</v>
      </c>
      <c r="E1449" s="3">
        <v>39273</v>
      </c>
      <c r="F1449" s="3">
        <v>39273</v>
      </c>
      <c r="G1449" s="2" t="s">
        <v>87</v>
      </c>
      <c r="H1449" s="2">
        <v>4515</v>
      </c>
      <c r="I1449" s="2">
        <v>10113.6</v>
      </c>
      <c r="J1449" s="2">
        <v>259</v>
      </c>
      <c r="K1449" s="5">
        <v>1574</v>
      </c>
      <c r="L1449" s="5">
        <v>16.18</v>
      </c>
      <c r="M1449" s="9">
        <f t="shared" si="22"/>
        <v>6.0772200772200771</v>
      </c>
    </row>
    <row r="1450" spans="1:13" x14ac:dyDescent="0.2">
      <c r="A1450" s="2">
        <v>11128</v>
      </c>
      <c r="B1450" s="2" t="s">
        <v>22</v>
      </c>
      <c r="C1450" s="2" t="s">
        <v>86</v>
      </c>
      <c r="D1450" s="2" t="s">
        <v>35</v>
      </c>
      <c r="E1450" s="3">
        <v>39253</v>
      </c>
      <c r="F1450" s="3">
        <v>39253</v>
      </c>
      <c r="G1450" s="2" t="s">
        <v>87</v>
      </c>
      <c r="H1450" s="2">
        <v>66370</v>
      </c>
      <c r="I1450" s="2">
        <v>680292.5</v>
      </c>
      <c r="J1450" s="2">
        <v>6243</v>
      </c>
      <c r="K1450" s="5">
        <v>25729.7</v>
      </c>
      <c r="L1450" s="5">
        <v>1088.47</v>
      </c>
      <c r="M1450" s="9">
        <f t="shared" si="22"/>
        <v>4.1213679320839338</v>
      </c>
    </row>
    <row r="1451" spans="1:13" x14ac:dyDescent="0.2">
      <c r="A1451" s="2">
        <v>11130</v>
      </c>
      <c r="B1451" s="2" t="s">
        <v>12</v>
      </c>
      <c r="C1451" s="2" t="s">
        <v>86</v>
      </c>
      <c r="D1451" s="2" t="s">
        <v>35</v>
      </c>
      <c r="E1451" s="3">
        <v>39218</v>
      </c>
      <c r="F1451" s="3">
        <v>39218</v>
      </c>
      <c r="G1451" s="2" t="s">
        <v>87</v>
      </c>
      <c r="H1451" s="2">
        <v>1200</v>
      </c>
      <c r="I1451" s="2">
        <v>42960</v>
      </c>
      <c r="J1451" s="2"/>
      <c r="K1451" s="5"/>
      <c r="L1451" s="5"/>
      <c r="M1451" s="9" t="str">
        <f t="shared" si="22"/>
        <v/>
      </c>
    </row>
    <row r="1452" spans="1:13" x14ac:dyDescent="0.2">
      <c r="A1452" s="2">
        <v>11133</v>
      </c>
      <c r="B1452" s="2" t="s">
        <v>21</v>
      </c>
      <c r="C1452" s="2" t="s">
        <v>86</v>
      </c>
      <c r="D1452" s="2" t="s">
        <v>35</v>
      </c>
      <c r="E1452" s="3">
        <v>39259</v>
      </c>
      <c r="F1452" s="3">
        <v>39259</v>
      </c>
      <c r="G1452" s="2" t="s">
        <v>87</v>
      </c>
      <c r="H1452" s="2">
        <v>700</v>
      </c>
      <c r="I1452" s="2">
        <v>1064</v>
      </c>
      <c r="J1452" s="2"/>
      <c r="K1452" s="5"/>
      <c r="L1452" s="5">
        <v>1.7</v>
      </c>
      <c r="M1452" s="9" t="str">
        <f t="shared" si="22"/>
        <v/>
      </c>
    </row>
    <row r="1453" spans="1:13" x14ac:dyDescent="0.2">
      <c r="A1453" s="2">
        <v>11135</v>
      </c>
      <c r="B1453" s="2" t="s">
        <v>57</v>
      </c>
      <c r="C1453" s="2" t="s">
        <v>86</v>
      </c>
      <c r="D1453" s="2" t="s">
        <v>14</v>
      </c>
      <c r="E1453" s="3">
        <v>39275</v>
      </c>
      <c r="F1453" s="3">
        <v>39275</v>
      </c>
      <c r="G1453" s="2" t="s">
        <v>87</v>
      </c>
      <c r="H1453" s="2">
        <v>397</v>
      </c>
      <c r="I1453" s="2">
        <v>8356.85</v>
      </c>
      <c r="J1453" s="2">
        <v>141</v>
      </c>
      <c r="K1453" s="5">
        <v>411.07</v>
      </c>
      <c r="L1453" s="5">
        <v>13.37</v>
      </c>
      <c r="M1453" s="9">
        <f t="shared" si="22"/>
        <v>2.915390070921986</v>
      </c>
    </row>
    <row r="1454" spans="1:13" x14ac:dyDescent="0.2">
      <c r="A1454" s="2">
        <v>11136</v>
      </c>
      <c r="B1454" s="2" t="s">
        <v>21</v>
      </c>
      <c r="C1454" s="2" t="s">
        <v>86</v>
      </c>
      <c r="D1454" s="2" t="s">
        <v>35</v>
      </c>
      <c r="E1454" s="3">
        <v>39266</v>
      </c>
      <c r="F1454" s="3">
        <v>39266</v>
      </c>
      <c r="G1454" s="2" t="s">
        <v>87</v>
      </c>
      <c r="H1454" s="2">
        <v>1319</v>
      </c>
      <c r="I1454" s="2">
        <v>9892.5</v>
      </c>
      <c r="J1454" s="2">
        <v>1656</v>
      </c>
      <c r="K1454" s="5">
        <v>8331.36</v>
      </c>
      <c r="L1454" s="5">
        <v>15.83</v>
      </c>
      <c r="M1454" s="9">
        <f t="shared" si="22"/>
        <v>5.0310144927536236</v>
      </c>
    </row>
    <row r="1455" spans="1:13" x14ac:dyDescent="0.2">
      <c r="A1455" s="2">
        <v>11137</v>
      </c>
      <c r="B1455" s="2" t="s">
        <v>21</v>
      </c>
      <c r="C1455" s="2" t="s">
        <v>86</v>
      </c>
      <c r="D1455" s="2" t="s">
        <v>35</v>
      </c>
      <c r="E1455" s="3">
        <v>39266</v>
      </c>
      <c r="F1455" s="3">
        <v>39266</v>
      </c>
      <c r="G1455" s="2" t="s">
        <v>87</v>
      </c>
      <c r="H1455" s="2">
        <v>1018</v>
      </c>
      <c r="I1455" s="2">
        <v>7838.6</v>
      </c>
      <c r="J1455" s="2"/>
      <c r="K1455" s="5"/>
      <c r="L1455" s="5">
        <v>12.54</v>
      </c>
      <c r="M1455" s="9" t="str">
        <f t="shared" si="22"/>
        <v/>
      </c>
    </row>
    <row r="1456" spans="1:13" x14ac:dyDescent="0.2">
      <c r="A1456" s="2">
        <v>11138</v>
      </c>
      <c r="B1456" s="2" t="s">
        <v>25</v>
      </c>
      <c r="C1456" s="2" t="s">
        <v>86</v>
      </c>
      <c r="D1456" s="2" t="s">
        <v>14</v>
      </c>
      <c r="E1456" s="3">
        <v>39307</v>
      </c>
      <c r="F1456" s="3">
        <v>39307</v>
      </c>
      <c r="G1456" s="2" t="s">
        <v>87</v>
      </c>
      <c r="H1456" s="2">
        <v>3000</v>
      </c>
      <c r="I1456" s="2">
        <v>123300</v>
      </c>
      <c r="J1456" s="2">
        <v>1422</v>
      </c>
      <c r="K1456" s="5">
        <v>4198</v>
      </c>
      <c r="L1456" s="5">
        <v>197.28</v>
      </c>
      <c r="M1456" s="9">
        <f t="shared" si="22"/>
        <v>2.9521800281293951</v>
      </c>
    </row>
    <row r="1457" spans="1:13" x14ac:dyDescent="0.2">
      <c r="A1457" s="2">
        <v>11139</v>
      </c>
      <c r="B1457" s="2" t="s">
        <v>25</v>
      </c>
      <c r="C1457" s="2" t="s">
        <v>86</v>
      </c>
      <c r="D1457" s="2" t="s">
        <v>14</v>
      </c>
      <c r="E1457" s="3">
        <v>39293</v>
      </c>
      <c r="F1457" s="3">
        <v>39293</v>
      </c>
      <c r="G1457" s="2" t="s">
        <v>87</v>
      </c>
      <c r="H1457" s="2">
        <v>157</v>
      </c>
      <c r="I1457" s="2">
        <v>6022.52</v>
      </c>
      <c r="J1457" s="2">
        <v>547</v>
      </c>
      <c r="K1457" s="5">
        <v>2094</v>
      </c>
      <c r="L1457" s="5">
        <v>9.64</v>
      </c>
      <c r="M1457" s="9">
        <f t="shared" si="22"/>
        <v>3.8281535648994516</v>
      </c>
    </row>
    <row r="1458" spans="1:13" x14ac:dyDescent="0.2">
      <c r="A1458" s="2">
        <v>11140</v>
      </c>
      <c r="B1458" s="2" t="s">
        <v>12</v>
      </c>
      <c r="C1458" s="2" t="s">
        <v>86</v>
      </c>
      <c r="D1458" s="2" t="s">
        <v>35</v>
      </c>
      <c r="E1458" s="3">
        <v>39308</v>
      </c>
      <c r="F1458" s="3">
        <v>39308</v>
      </c>
      <c r="G1458" s="2" t="s">
        <v>87</v>
      </c>
      <c r="H1458" s="2">
        <v>86821</v>
      </c>
      <c r="I1458" s="2">
        <v>173642</v>
      </c>
      <c r="J1458" s="2">
        <v>5697</v>
      </c>
      <c r="K1458" s="5">
        <v>14893</v>
      </c>
      <c r="L1458" s="5">
        <v>277.83</v>
      </c>
      <c r="M1458" s="9">
        <f t="shared" si="22"/>
        <v>2.6141829032824293</v>
      </c>
    </row>
    <row r="1459" spans="1:13" x14ac:dyDescent="0.2">
      <c r="A1459" s="2">
        <v>11141</v>
      </c>
      <c r="B1459" s="2" t="s">
        <v>12</v>
      </c>
      <c r="C1459" s="2" t="s">
        <v>86</v>
      </c>
      <c r="D1459" s="2" t="s">
        <v>35</v>
      </c>
      <c r="E1459" s="3">
        <v>39308</v>
      </c>
      <c r="F1459" s="3">
        <v>39308</v>
      </c>
      <c r="G1459" s="2" t="s">
        <v>87</v>
      </c>
      <c r="H1459" s="2">
        <v>32436</v>
      </c>
      <c r="I1459" s="2">
        <v>243270</v>
      </c>
      <c r="J1459" s="2">
        <v>3203</v>
      </c>
      <c r="K1459" s="5">
        <v>8258</v>
      </c>
      <c r="L1459" s="5">
        <v>389.23</v>
      </c>
      <c r="M1459" s="9">
        <f t="shared" si="22"/>
        <v>2.5782079300655636</v>
      </c>
    </row>
    <row r="1460" spans="1:13" x14ac:dyDescent="0.2">
      <c r="A1460" s="2">
        <v>11142</v>
      </c>
      <c r="B1460" s="2" t="s">
        <v>32</v>
      </c>
      <c r="C1460" s="2" t="s">
        <v>86</v>
      </c>
      <c r="D1460" s="2" t="s">
        <v>14</v>
      </c>
      <c r="E1460" s="3">
        <v>39301</v>
      </c>
      <c r="F1460" s="3">
        <v>39301</v>
      </c>
      <c r="G1460" s="2" t="s">
        <v>87</v>
      </c>
      <c r="H1460" s="2">
        <v>75</v>
      </c>
      <c r="I1460" s="2">
        <v>10425</v>
      </c>
      <c r="J1460" s="2">
        <v>50</v>
      </c>
      <c r="K1460" s="5">
        <v>791.84</v>
      </c>
      <c r="L1460" s="5">
        <v>16.68</v>
      </c>
      <c r="M1460" s="9">
        <f t="shared" si="22"/>
        <v>15.8368</v>
      </c>
    </row>
    <row r="1461" spans="1:13" x14ac:dyDescent="0.2">
      <c r="A1461" s="2">
        <v>11144</v>
      </c>
      <c r="B1461" s="2" t="s">
        <v>57</v>
      </c>
      <c r="C1461" s="2" t="s">
        <v>86</v>
      </c>
      <c r="D1461" s="2" t="s">
        <v>14</v>
      </c>
      <c r="E1461" s="3">
        <v>39365</v>
      </c>
      <c r="F1461" s="3">
        <v>39365</v>
      </c>
      <c r="G1461" s="2" t="s">
        <v>87</v>
      </c>
      <c r="H1461" s="2">
        <v>400</v>
      </c>
      <c r="I1461" s="2">
        <v>6780</v>
      </c>
      <c r="J1461" s="2">
        <v>3340</v>
      </c>
      <c r="K1461" s="5">
        <v>3438.84</v>
      </c>
      <c r="L1461" s="5">
        <v>10.85</v>
      </c>
      <c r="M1461" s="9">
        <f t="shared" si="22"/>
        <v>1.0295928143712576</v>
      </c>
    </row>
    <row r="1462" spans="1:13" x14ac:dyDescent="0.2">
      <c r="A1462" s="2">
        <v>11146</v>
      </c>
      <c r="B1462" s="2" t="s">
        <v>30</v>
      </c>
      <c r="C1462" s="2" t="s">
        <v>86</v>
      </c>
      <c r="D1462" s="2" t="s">
        <v>14</v>
      </c>
      <c r="E1462" s="3">
        <v>39279</v>
      </c>
      <c r="F1462" s="3">
        <v>39279</v>
      </c>
      <c r="G1462" s="2" t="s">
        <v>87</v>
      </c>
      <c r="H1462" s="2">
        <v>150</v>
      </c>
      <c r="I1462" s="2">
        <v>20850</v>
      </c>
      <c r="J1462" s="2">
        <v>130</v>
      </c>
      <c r="K1462" s="5">
        <v>1676.91</v>
      </c>
      <c r="L1462" s="5">
        <v>33.36</v>
      </c>
      <c r="M1462" s="9">
        <f t="shared" si="22"/>
        <v>12.899307692307692</v>
      </c>
    </row>
    <row r="1463" spans="1:13" x14ac:dyDescent="0.2">
      <c r="A1463" s="2">
        <v>11147</v>
      </c>
      <c r="B1463" s="2" t="s">
        <v>12</v>
      </c>
      <c r="C1463" s="2" t="s">
        <v>86</v>
      </c>
      <c r="D1463" s="2" t="s">
        <v>35</v>
      </c>
      <c r="E1463" s="3">
        <v>39290</v>
      </c>
      <c r="F1463" s="3">
        <v>39290</v>
      </c>
      <c r="G1463" s="2" t="s">
        <v>87</v>
      </c>
      <c r="H1463" s="2">
        <v>12</v>
      </c>
      <c r="I1463" s="2">
        <v>3698.04</v>
      </c>
      <c r="J1463" s="2">
        <v>46</v>
      </c>
      <c r="K1463" s="5">
        <v>1607</v>
      </c>
      <c r="L1463" s="5">
        <v>5.92</v>
      </c>
      <c r="M1463" s="9">
        <f t="shared" si="22"/>
        <v>34.934782608695649</v>
      </c>
    </row>
    <row r="1464" spans="1:13" x14ac:dyDescent="0.2">
      <c r="A1464" s="2">
        <v>11151</v>
      </c>
      <c r="B1464" s="2" t="s">
        <v>12</v>
      </c>
      <c r="C1464" s="2" t="s">
        <v>86</v>
      </c>
      <c r="D1464" s="2" t="s">
        <v>35</v>
      </c>
      <c r="E1464" s="3">
        <v>39335</v>
      </c>
      <c r="F1464" s="3">
        <v>39335</v>
      </c>
      <c r="G1464" s="2" t="s">
        <v>87</v>
      </c>
      <c r="H1464" s="2">
        <v>25037</v>
      </c>
      <c r="I1464" s="2">
        <v>407101.62</v>
      </c>
      <c r="J1464" s="2">
        <v>2213</v>
      </c>
      <c r="K1464" s="5">
        <v>18101.32</v>
      </c>
      <c r="L1464" s="5">
        <v>651.36</v>
      </c>
      <c r="M1464" s="9">
        <f t="shared" si="22"/>
        <v>8.1795390872119302</v>
      </c>
    </row>
    <row r="1465" spans="1:13" x14ac:dyDescent="0.2">
      <c r="A1465" s="2">
        <v>11153</v>
      </c>
      <c r="B1465" s="2" t="s">
        <v>25</v>
      </c>
      <c r="C1465" s="2" t="s">
        <v>86</v>
      </c>
      <c r="D1465" s="2" t="s">
        <v>14</v>
      </c>
      <c r="E1465" s="3">
        <v>39323</v>
      </c>
      <c r="F1465" s="3">
        <v>39323</v>
      </c>
      <c r="G1465" s="2" t="s">
        <v>87</v>
      </c>
      <c r="H1465" s="2">
        <v>23814</v>
      </c>
      <c r="I1465" s="2">
        <v>387215.64</v>
      </c>
      <c r="J1465" s="2">
        <v>2102</v>
      </c>
      <c r="K1465" s="5">
        <v>5834</v>
      </c>
      <c r="L1465" s="5">
        <v>619.54999999999995</v>
      </c>
      <c r="M1465" s="9">
        <f t="shared" si="22"/>
        <v>2.7754519505233111</v>
      </c>
    </row>
    <row r="1466" spans="1:13" x14ac:dyDescent="0.2">
      <c r="A1466" s="2">
        <v>11154</v>
      </c>
      <c r="B1466" s="2" t="s">
        <v>57</v>
      </c>
      <c r="C1466" s="2" t="s">
        <v>86</v>
      </c>
      <c r="D1466" s="2" t="s">
        <v>14</v>
      </c>
      <c r="E1466" s="3">
        <v>39346</v>
      </c>
      <c r="F1466" s="3">
        <v>39346</v>
      </c>
      <c r="G1466" s="2" t="s">
        <v>87</v>
      </c>
      <c r="H1466" s="2">
        <v>271</v>
      </c>
      <c r="I1466" s="2">
        <v>4593.45</v>
      </c>
      <c r="J1466" s="2"/>
      <c r="K1466" s="5"/>
      <c r="L1466" s="5">
        <v>7.35</v>
      </c>
      <c r="M1466" s="9" t="str">
        <f t="shared" si="22"/>
        <v/>
      </c>
    </row>
    <row r="1467" spans="1:13" x14ac:dyDescent="0.2">
      <c r="A1467" s="2">
        <v>11156</v>
      </c>
      <c r="B1467" s="2" t="s">
        <v>67</v>
      </c>
      <c r="C1467" s="2" t="s">
        <v>86</v>
      </c>
      <c r="D1467" s="2" t="s">
        <v>35</v>
      </c>
      <c r="E1467" s="3">
        <v>39372</v>
      </c>
      <c r="F1467" s="3">
        <v>39372</v>
      </c>
      <c r="G1467" s="2" t="s">
        <v>87</v>
      </c>
      <c r="H1467" s="2">
        <v>294</v>
      </c>
      <c r="I1467" s="2">
        <v>446.88</v>
      </c>
      <c r="J1467" s="2">
        <v>14</v>
      </c>
      <c r="K1467" s="5">
        <v>632.6</v>
      </c>
      <c r="L1467" s="5">
        <v>0.72</v>
      </c>
      <c r="M1467" s="9">
        <f t="shared" si="22"/>
        <v>45.18571428571429</v>
      </c>
    </row>
    <row r="1468" spans="1:13" x14ac:dyDescent="0.2">
      <c r="A1468" s="2">
        <v>11160</v>
      </c>
      <c r="B1468" s="2" t="s">
        <v>67</v>
      </c>
      <c r="C1468" s="2" t="s">
        <v>86</v>
      </c>
      <c r="D1468" s="2" t="s">
        <v>14</v>
      </c>
      <c r="E1468" s="3">
        <v>39391</v>
      </c>
      <c r="F1468" s="3">
        <v>39391</v>
      </c>
      <c r="G1468" s="2" t="s">
        <v>87</v>
      </c>
      <c r="H1468" s="2">
        <v>1717</v>
      </c>
      <c r="I1468" s="2">
        <v>21325.14</v>
      </c>
      <c r="J1468" s="2"/>
      <c r="K1468" s="5"/>
      <c r="L1468" s="5">
        <v>34.119999999999997</v>
      </c>
      <c r="M1468" s="9" t="str">
        <f t="shared" si="22"/>
        <v/>
      </c>
    </row>
    <row r="1469" spans="1:13" x14ac:dyDescent="0.2">
      <c r="A1469" s="2">
        <v>11161</v>
      </c>
      <c r="B1469" s="2" t="s">
        <v>22</v>
      </c>
      <c r="C1469" s="2" t="s">
        <v>86</v>
      </c>
      <c r="D1469" s="2" t="s">
        <v>35</v>
      </c>
      <c r="E1469" s="3">
        <v>39352</v>
      </c>
      <c r="F1469" s="3">
        <v>39352</v>
      </c>
      <c r="G1469" s="2" t="s">
        <v>87</v>
      </c>
      <c r="H1469" s="2">
        <v>85000</v>
      </c>
      <c r="I1469" s="2">
        <v>289000</v>
      </c>
      <c r="J1469" s="2">
        <v>14311</v>
      </c>
      <c r="K1469" s="5">
        <v>63886.29</v>
      </c>
      <c r="L1469" s="5">
        <v>462.4</v>
      </c>
      <c r="M1469" s="9">
        <f t="shared" si="22"/>
        <v>4.4641387743693661</v>
      </c>
    </row>
    <row r="1470" spans="1:13" x14ac:dyDescent="0.2">
      <c r="A1470" s="2">
        <v>11162</v>
      </c>
      <c r="B1470" s="2" t="s">
        <v>22</v>
      </c>
      <c r="C1470" s="2" t="s">
        <v>86</v>
      </c>
      <c r="D1470" s="2" t="s">
        <v>35</v>
      </c>
      <c r="E1470" s="3">
        <v>39352</v>
      </c>
      <c r="F1470" s="3">
        <v>39352</v>
      </c>
      <c r="G1470" s="2" t="s">
        <v>87</v>
      </c>
      <c r="H1470" s="2">
        <v>69783</v>
      </c>
      <c r="I1470" s="2">
        <v>1360768.5</v>
      </c>
      <c r="J1470" s="2"/>
      <c r="K1470" s="5"/>
      <c r="L1470" s="5">
        <v>2177.23</v>
      </c>
      <c r="M1470" s="9" t="str">
        <f t="shared" si="22"/>
        <v/>
      </c>
    </row>
    <row r="1471" spans="1:13" x14ac:dyDescent="0.2">
      <c r="A1471" s="2">
        <v>11173</v>
      </c>
      <c r="B1471" s="2" t="s">
        <v>57</v>
      </c>
      <c r="C1471" s="2" t="s">
        <v>86</v>
      </c>
      <c r="D1471" s="2" t="s">
        <v>14</v>
      </c>
      <c r="E1471" s="3">
        <v>39360</v>
      </c>
      <c r="F1471" s="3">
        <v>39360</v>
      </c>
      <c r="G1471" s="2" t="s">
        <v>87</v>
      </c>
      <c r="H1471" s="2">
        <v>200</v>
      </c>
      <c r="I1471" s="2">
        <v>608</v>
      </c>
      <c r="J1471" s="2">
        <v>4241</v>
      </c>
      <c r="K1471" s="5">
        <v>25442</v>
      </c>
      <c r="L1471" s="5">
        <v>0.97</v>
      </c>
      <c r="M1471" s="9">
        <f t="shared" si="22"/>
        <v>5.9990568262202313</v>
      </c>
    </row>
    <row r="1472" spans="1:13" x14ac:dyDescent="0.2">
      <c r="A1472" s="2">
        <v>11174</v>
      </c>
      <c r="B1472" s="2" t="s">
        <v>42</v>
      </c>
      <c r="C1472" s="2" t="s">
        <v>86</v>
      </c>
      <c r="D1472" s="2" t="s">
        <v>35</v>
      </c>
      <c r="E1472" s="3">
        <v>39329</v>
      </c>
      <c r="F1472" s="3">
        <v>39329</v>
      </c>
      <c r="G1472" s="2" t="s">
        <v>87</v>
      </c>
      <c r="H1472" s="2">
        <v>60029</v>
      </c>
      <c r="I1472" s="2">
        <v>182488.16</v>
      </c>
      <c r="J1472" s="2"/>
      <c r="K1472" s="5"/>
      <c r="L1472" s="5">
        <v>291.98</v>
      </c>
      <c r="M1472" s="9" t="str">
        <f t="shared" si="22"/>
        <v/>
      </c>
    </row>
    <row r="1473" spans="1:13" x14ac:dyDescent="0.2">
      <c r="A1473" s="2">
        <v>11175</v>
      </c>
      <c r="B1473" s="2" t="s">
        <v>12</v>
      </c>
      <c r="C1473" s="2" t="s">
        <v>86</v>
      </c>
      <c r="D1473" s="2" t="s">
        <v>35</v>
      </c>
      <c r="E1473" s="3">
        <v>39335</v>
      </c>
      <c r="F1473" s="3">
        <v>39335</v>
      </c>
      <c r="G1473" s="2" t="s">
        <v>87</v>
      </c>
      <c r="H1473" s="2">
        <v>4286</v>
      </c>
      <c r="I1473" s="2">
        <v>9214.9</v>
      </c>
      <c r="J1473" s="2"/>
      <c r="K1473" s="5"/>
      <c r="L1473" s="5">
        <v>14.74</v>
      </c>
      <c r="M1473" s="9" t="str">
        <f t="shared" si="22"/>
        <v/>
      </c>
    </row>
    <row r="1474" spans="1:13" x14ac:dyDescent="0.2">
      <c r="A1474" s="2">
        <v>11177</v>
      </c>
      <c r="B1474" s="2" t="s">
        <v>22</v>
      </c>
      <c r="C1474" s="2" t="s">
        <v>86</v>
      </c>
      <c r="D1474" s="2" t="s">
        <v>35</v>
      </c>
      <c r="E1474" s="3">
        <v>39388</v>
      </c>
      <c r="F1474" s="3">
        <v>39388</v>
      </c>
      <c r="G1474" s="2" t="s">
        <v>87</v>
      </c>
      <c r="H1474" s="2">
        <v>2324</v>
      </c>
      <c r="I1474" s="2">
        <v>37184</v>
      </c>
      <c r="J1474" s="2"/>
      <c r="K1474" s="5"/>
      <c r="L1474" s="5">
        <v>59.49</v>
      </c>
      <c r="M1474" s="9" t="str">
        <f t="shared" si="22"/>
        <v/>
      </c>
    </row>
    <row r="1475" spans="1:13" x14ac:dyDescent="0.2">
      <c r="A1475" s="2">
        <v>11186</v>
      </c>
      <c r="B1475" s="2" t="s">
        <v>12</v>
      </c>
      <c r="C1475" s="2" t="s">
        <v>86</v>
      </c>
      <c r="D1475" s="2" t="s">
        <v>14</v>
      </c>
      <c r="E1475" s="3">
        <v>39377</v>
      </c>
      <c r="F1475" s="3">
        <v>39377</v>
      </c>
      <c r="G1475" s="2" t="s">
        <v>87</v>
      </c>
      <c r="H1475" s="2">
        <v>595</v>
      </c>
      <c r="I1475" s="2">
        <v>42834.05</v>
      </c>
      <c r="J1475" s="2">
        <v>200</v>
      </c>
      <c r="K1475" s="5">
        <v>1642</v>
      </c>
      <c r="L1475" s="5">
        <v>68.53</v>
      </c>
      <c r="M1475" s="9">
        <f t="shared" ref="M1475:M1538" si="23">IF(J1475=0, "", K1475/J1475)</f>
        <v>8.2100000000000009</v>
      </c>
    </row>
    <row r="1476" spans="1:13" x14ac:dyDescent="0.2">
      <c r="A1476" s="2">
        <v>11187</v>
      </c>
      <c r="B1476" s="2" t="s">
        <v>22</v>
      </c>
      <c r="C1476" s="2" t="s">
        <v>86</v>
      </c>
      <c r="D1476" s="2" t="s">
        <v>35</v>
      </c>
      <c r="E1476" s="3">
        <v>39384</v>
      </c>
      <c r="F1476" s="3">
        <v>39384</v>
      </c>
      <c r="G1476" s="2" t="s">
        <v>87</v>
      </c>
      <c r="H1476" s="2">
        <v>40761</v>
      </c>
      <c r="I1476" s="2">
        <v>435327.48</v>
      </c>
      <c r="J1476" s="2">
        <v>4221</v>
      </c>
      <c r="K1476" s="5">
        <v>17549.810000000001</v>
      </c>
      <c r="L1476" s="5">
        <v>696.52</v>
      </c>
      <c r="M1476" s="9">
        <f t="shared" si="23"/>
        <v>4.1577375029613837</v>
      </c>
    </row>
    <row r="1477" spans="1:13" x14ac:dyDescent="0.2">
      <c r="A1477" s="2">
        <v>11188</v>
      </c>
      <c r="B1477" s="2" t="s">
        <v>22</v>
      </c>
      <c r="C1477" s="2" t="s">
        <v>86</v>
      </c>
      <c r="D1477" s="2" t="s">
        <v>35</v>
      </c>
      <c r="E1477" s="3">
        <v>39395</v>
      </c>
      <c r="F1477" s="3">
        <v>39395</v>
      </c>
      <c r="G1477" s="2" t="s">
        <v>87</v>
      </c>
      <c r="H1477" s="2">
        <v>52864</v>
      </c>
      <c r="I1477" s="2">
        <v>188724.48000000001</v>
      </c>
      <c r="J1477" s="2">
        <v>5989</v>
      </c>
      <c r="K1477" s="5">
        <v>19590.04</v>
      </c>
      <c r="L1477" s="5">
        <v>301.95999999999998</v>
      </c>
      <c r="M1477" s="9">
        <f t="shared" si="23"/>
        <v>3.2710035064284524</v>
      </c>
    </row>
    <row r="1478" spans="1:13" x14ac:dyDescent="0.2">
      <c r="A1478" s="2">
        <v>11189</v>
      </c>
      <c r="B1478" s="2" t="s">
        <v>33</v>
      </c>
      <c r="C1478" s="2" t="s">
        <v>86</v>
      </c>
      <c r="D1478" s="2" t="s">
        <v>35</v>
      </c>
      <c r="E1478" s="3">
        <v>39377</v>
      </c>
      <c r="F1478" s="3">
        <v>39377</v>
      </c>
      <c r="G1478" s="2" t="s">
        <v>87</v>
      </c>
      <c r="H1478" s="2">
        <v>500</v>
      </c>
      <c r="I1478" s="2">
        <v>1835</v>
      </c>
      <c r="J1478" s="2">
        <v>47</v>
      </c>
      <c r="K1478" s="5">
        <v>707.4</v>
      </c>
      <c r="L1478" s="5">
        <v>2.94</v>
      </c>
      <c r="M1478" s="9">
        <f t="shared" si="23"/>
        <v>15.051063829787234</v>
      </c>
    </row>
    <row r="1479" spans="1:13" x14ac:dyDescent="0.2">
      <c r="A1479" s="2">
        <v>11191</v>
      </c>
      <c r="B1479" s="2" t="s">
        <v>21</v>
      </c>
      <c r="C1479" s="2" t="s">
        <v>86</v>
      </c>
      <c r="D1479" s="2" t="s">
        <v>14</v>
      </c>
      <c r="E1479" s="3">
        <v>39420</v>
      </c>
      <c r="F1479" s="3">
        <v>39420</v>
      </c>
      <c r="G1479" s="2" t="s">
        <v>87</v>
      </c>
      <c r="H1479" s="2">
        <v>400</v>
      </c>
      <c r="I1479" s="2">
        <v>6400</v>
      </c>
      <c r="J1479" s="2">
        <v>38</v>
      </c>
      <c r="K1479" s="5">
        <v>1161.1300000000001</v>
      </c>
      <c r="L1479" s="5">
        <v>10.24</v>
      </c>
      <c r="M1479" s="9">
        <f t="shared" si="23"/>
        <v>30.55605263157895</v>
      </c>
    </row>
    <row r="1480" spans="1:13" x14ac:dyDescent="0.2">
      <c r="A1480" s="2">
        <v>11192</v>
      </c>
      <c r="B1480" s="2" t="s">
        <v>57</v>
      </c>
      <c r="C1480" s="2" t="s">
        <v>86</v>
      </c>
      <c r="D1480" s="2" t="s">
        <v>14</v>
      </c>
      <c r="E1480" s="3">
        <v>39408</v>
      </c>
      <c r="F1480" s="3">
        <v>39408</v>
      </c>
      <c r="G1480" s="2" t="s">
        <v>87</v>
      </c>
      <c r="H1480" s="2">
        <v>24140</v>
      </c>
      <c r="I1480" s="2">
        <v>48280</v>
      </c>
      <c r="J1480" s="2">
        <v>1434</v>
      </c>
      <c r="K1480" s="5">
        <v>3682.34</v>
      </c>
      <c r="L1480" s="5">
        <v>77.25</v>
      </c>
      <c r="M1480" s="9">
        <f t="shared" si="23"/>
        <v>2.5678800557880055</v>
      </c>
    </row>
    <row r="1481" spans="1:13" x14ac:dyDescent="0.2">
      <c r="A1481" s="2">
        <v>11194</v>
      </c>
      <c r="B1481" s="2" t="s">
        <v>12</v>
      </c>
      <c r="C1481" s="2" t="s">
        <v>86</v>
      </c>
      <c r="D1481" s="2" t="s">
        <v>14</v>
      </c>
      <c r="E1481" s="3">
        <v>39399</v>
      </c>
      <c r="F1481" s="3">
        <v>39399</v>
      </c>
      <c r="G1481" s="2" t="s">
        <v>87</v>
      </c>
      <c r="H1481" s="2">
        <v>3300</v>
      </c>
      <c r="I1481" s="2">
        <v>146850</v>
      </c>
      <c r="J1481" s="2">
        <v>2143</v>
      </c>
      <c r="K1481" s="5">
        <v>10137.040000000001</v>
      </c>
      <c r="L1481" s="5">
        <v>234.96</v>
      </c>
      <c r="M1481" s="9">
        <f t="shared" si="23"/>
        <v>4.7303033131124597</v>
      </c>
    </row>
    <row r="1482" spans="1:13" x14ac:dyDescent="0.2">
      <c r="A1482" s="2">
        <v>11195</v>
      </c>
      <c r="B1482" s="2" t="s">
        <v>22</v>
      </c>
      <c r="C1482" s="2" t="s">
        <v>86</v>
      </c>
      <c r="D1482" s="2" t="s">
        <v>52</v>
      </c>
      <c r="E1482" s="3">
        <v>39499</v>
      </c>
      <c r="F1482" s="3">
        <v>39499</v>
      </c>
      <c r="G1482" s="2" t="s">
        <v>87</v>
      </c>
      <c r="H1482" s="2">
        <v>9943</v>
      </c>
      <c r="I1482" s="2">
        <v>33806.199999999997</v>
      </c>
      <c r="J1482" s="2"/>
      <c r="K1482" s="5"/>
      <c r="L1482" s="5">
        <v>54.09</v>
      </c>
      <c r="M1482" s="9" t="str">
        <f t="shared" si="23"/>
        <v/>
      </c>
    </row>
    <row r="1483" spans="1:13" x14ac:dyDescent="0.2">
      <c r="A1483" s="2">
        <v>11196</v>
      </c>
      <c r="B1483" s="2" t="s">
        <v>22</v>
      </c>
      <c r="C1483" s="2" t="s">
        <v>86</v>
      </c>
      <c r="D1483" s="2" t="s">
        <v>14</v>
      </c>
      <c r="E1483" s="3">
        <v>39498</v>
      </c>
      <c r="F1483" s="3">
        <v>39498</v>
      </c>
      <c r="G1483" s="2" t="s">
        <v>87</v>
      </c>
      <c r="H1483" s="2">
        <v>900</v>
      </c>
      <c r="I1483" s="2">
        <v>14400</v>
      </c>
      <c r="J1483" s="2">
        <v>109</v>
      </c>
      <c r="K1483" s="5">
        <v>919.66</v>
      </c>
      <c r="L1483" s="5">
        <v>23.04</v>
      </c>
      <c r="M1483" s="9">
        <f t="shared" si="23"/>
        <v>8.4372477064220188</v>
      </c>
    </row>
    <row r="1484" spans="1:13" x14ac:dyDescent="0.2">
      <c r="A1484" s="2">
        <v>11197</v>
      </c>
      <c r="B1484" s="2" t="s">
        <v>57</v>
      </c>
      <c r="C1484" s="2" t="s">
        <v>86</v>
      </c>
      <c r="D1484" s="2" t="s">
        <v>14</v>
      </c>
      <c r="E1484" s="3">
        <v>39546</v>
      </c>
      <c r="F1484" s="3">
        <v>39546</v>
      </c>
      <c r="G1484" s="2" t="s">
        <v>87</v>
      </c>
      <c r="H1484" s="2">
        <v>50000</v>
      </c>
      <c r="I1484" s="2">
        <v>100000</v>
      </c>
      <c r="J1484" s="2">
        <v>3584</v>
      </c>
      <c r="K1484" s="5">
        <v>8405.91</v>
      </c>
      <c r="L1484" s="5">
        <v>160</v>
      </c>
      <c r="M1484" s="9">
        <f t="shared" si="23"/>
        <v>2.3453989955357142</v>
      </c>
    </row>
    <row r="1485" spans="1:13" x14ac:dyDescent="0.2">
      <c r="A1485" s="2">
        <v>11198</v>
      </c>
      <c r="B1485" s="2" t="s">
        <v>67</v>
      </c>
      <c r="C1485" s="2" t="s">
        <v>86</v>
      </c>
      <c r="D1485" s="2" t="s">
        <v>14</v>
      </c>
      <c r="E1485" s="3">
        <v>39426</v>
      </c>
      <c r="F1485" s="3">
        <v>39426</v>
      </c>
      <c r="G1485" s="2" t="s">
        <v>87</v>
      </c>
      <c r="H1485" s="2">
        <v>3930</v>
      </c>
      <c r="I1485" s="2">
        <v>80565</v>
      </c>
      <c r="J1485" s="2"/>
      <c r="K1485" s="5"/>
      <c r="L1485" s="5">
        <v>128.9</v>
      </c>
      <c r="M1485" s="9" t="str">
        <f t="shared" si="23"/>
        <v/>
      </c>
    </row>
    <row r="1486" spans="1:13" x14ac:dyDescent="0.2">
      <c r="A1486" s="2">
        <v>11200</v>
      </c>
      <c r="B1486" s="2" t="s">
        <v>12</v>
      </c>
      <c r="C1486" s="2" t="s">
        <v>86</v>
      </c>
      <c r="D1486" s="2" t="s">
        <v>14</v>
      </c>
      <c r="E1486" s="3">
        <v>39415</v>
      </c>
      <c r="F1486" s="3">
        <v>39415</v>
      </c>
      <c r="G1486" s="2" t="s">
        <v>87</v>
      </c>
      <c r="H1486" s="2">
        <v>14000</v>
      </c>
      <c r="I1486" s="2">
        <v>24500</v>
      </c>
      <c r="J1486" s="2">
        <v>989</v>
      </c>
      <c r="K1486" s="5">
        <v>3452</v>
      </c>
      <c r="L1486" s="5">
        <v>39.200000000000003</v>
      </c>
      <c r="M1486" s="9">
        <f t="shared" si="23"/>
        <v>3.4903943377148634</v>
      </c>
    </row>
    <row r="1487" spans="1:13" x14ac:dyDescent="0.2">
      <c r="A1487" s="2">
        <v>11201</v>
      </c>
      <c r="B1487" s="2" t="s">
        <v>12</v>
      </c>
      <c r="C1487" s="2" t="s">
        <v>86</v>
      </c>
      <c r="D1487" s="2" t="s">
        <v>14</v>
      </c>
      <c r="E1487" s="3">
        <v>39415</v>
      </c>
      <c r="F1487" s="3">
        <v>39415</v>
      </c>
      <c r="G1487" s="2" t="s">
        <v>87</v>
      </c>
      <c r="H1487" s="2">
        <v>3996</v>
      </c>
      <c r="I1487" s="2">
        <v>6993</v>
      </c>
      <c r="J1487" s="2"/>
      <c r="K1487" s="5"/>
      <c r="L1487" s="5">
        <v>11.19</v>
      </c>
      <c r="M1487" s="9" t="str">
        <f t="shared" si="23"/>
        <v/>
      </c>
    </row>
    <row r="1488" spans="1:13" x14ac:dyDescent="0.2">
      <c r="A1488" s="2">
        <v>11202</v>
      </c>
      <c r="B1488" s="2" t="s">
        <v>12</v>
      </c>
      <c r="C1488" s="2" t="s">
        <v>86</v>
      </c>
      <c r="D1488" s="2" t="s">
        <v>14</v>
      </c>
      <c r="E1488" s="3">
        <v>39408</v>
      </c>
      <c r="F1488" s="3">
        <v>39408</v>
      </c>
      <c r="G1488" s="2" t="s">
        <v>87</v>
      </c>
      <c r="H1488" s="2">
        <v>4077</v>
      </c>
      <c r="I1488" s="2">
        <v>69186.69</v>
      </c>
      <c r="J1488" s="2">
        <v>1554</v>
      </c>
      <c r="K1488" s="5">
        <v>4963</v>
      </c>
      <c r="L1488" s="5">
        <v>110.7</v>
      </c>
      <c r="M1488" s="9">
        <f t="shared" si="23"/>
        <v>3.1936936936936937</v>
      </c>
    </row>
    <row r="1489" spans="1:13" x14ac:dyDescent="0.2">
      <c r="A1489" s="2">
        <v>11203</v>
      </c>
      <c r="B1489" s="2" t="s">
        <v>32</v>
      </c>
      <c r="C1489" s="2" t="s">
        <v>86</v>
      </c>
      <c r="D1489" s="2" t="s">
        <v>14</v>
      </c>
      <c r="E1489" s="3">
        <v>39469</v>
      </c>
      <c r="F1489" s="3">
        <v>39469</v>
      </c>
      <c r="G1489" s="2" t="s">
        <v>87</v>
      </c>
      <c r="H1489" s="2">
        <v>100</v>
      </c>
      <c r="I1489" s="2">
        <v>224</v>
      </c>
      <c r="J1489" s="2"/>
      <c r="K1489" s="5"/>
      <c r="L1489" s="5">
        <v>0.36</v>
      </c>
      <c r="M1489" s="9" t="str">
        <f t="shared" si="23"/>
        <v/>
      </c>
    </row>
    <row r="1490" spans="1:13" x14ac:dyDescent="0.2">
      <c r="A1490" s="2">
        <v>11204</v>
      </c>
      <c r="B1490" s="2" t="s">
        <v>12</v>
      </c>
      <c r="C1490" s="2" t="s">
        <v>86</v>
      </c>
      <c r="D1490" s="2" t="s">
        <v>14</v>
      </c>
      <c r="E1490" s="3">
        <v>39416</v>
      </c>
      <c r="F1490" s="3">
        <v>39416</v>
      </c>
      <c r="G1490" s="2" t="s">
        <v>87</v>
      </c>
      <c r="H1490" s="2">
        <v>995</v>
      </c>
      <c r="I1490" s="2">
        <v>69650</v>
      </c>
      <c r="J1490" s="2">
        <v>219</v>
      </c>
      <c r="K1490" s="5">
        <v>1392</v>
      </c>
      <c r="L1490" s="5">
        <v>111.44</v>
      </c>
      <c r="M1490" s="9">
        <f t="shared" si="23"/>
        <v>6.3561643835616435</v>
      </c>
    </row>
    <row r="1491" spans="1:13" x14ac:dyDescent="0.2">
      <c r="A1491" s="2">
        <v>11205</v>
      </c>
      <c r="B1491" s="2" t="s">
        <v>12</v>
      </c>
      <c r="C1491" s="2" t="s">
        <v>86</v>
      </c>
      <c r="D1491" s="2" t="s">
        <v>14</v>
      </c>
      <c r="E1491" s="3">
        <v>39464</v>
      </c>
      <c r="F1491" s="3">
        <v>39464</v>
      </c>
      <c r="G1491" s="2" t="s">
        <v>87</v>
      </c>
      <c r="H1491" s="2">
        <v>993</v>
      </c>
      <c r="I1491" s="2">
        <v>40812.300000000003</v>
      </c>
      <c r="J1491" s="2">
        <v>217</v>
      </c>
      <c r="K1491" s="5">
        <v>3499.1</v>
      </c>
      <c r="L1491" s="5">
        <v>65.3</v>
      </c>
      <c r="M1491" s="9">
        <f t="shared" si="23"/>
        <v>16.124884792626727</v>
      </c>
    </row>
    <row r="1492" spans="1:13" x14ac:dyDescent="0.2">
      <c r="A1492" s="2">
        <v>11206</v>
      </c>
      <c r="B1492" s="2" t="s">
        <v>22</v>
      </c>
      <c r="C1492" s="2" t="s">
        <v>86</v>
      </c>
      <c r="D1492" s="2" t="s">
        <v>35</v>
      </c>
      <c r="E1492" s="3">
        <v>39422</v>
      </c>
      <c r="F1492" s="3">
        <v>39422</v>
      </c>
      <c r="G1492" s="2" t="s">
        <v>87</v>
      </c>
      <c r="H1492" s="2">
        <v>96</v>
      </c>
      <c r="I1492" s="2">
        <v>1872</v>
      </c>
      <c r="J1492" s="2">
        <v>5</v>
      </c>
      <c r="K1492" s="5">
        <v>636.52</v>
      </c>
      <c r="L1492" s="5">
        <v>3</v>
      </c>
      <c r="M1492" s="9">
        <f t="shared" si="23"/>
        <v>127.304</v>
      </c>
    </row>
    <row r="1493" spans="1:13" x14ac:dyDescent="0.2">
      <c r="A1493" s="2">
        <v>11207</v>
      </c>
      <c r="B1493" s="2" t="s">
        <v>22</v>
      </c>
      <c r="C1493" s="2" t="s">
        <v>86</v>
      </c>
      <c r="D1493" s="2" t="s">
        <v>14</v>
      </c>
      <c r="E1493" s="3">
        <v>39412</v>
      </c>
      <c r="F1493" s="3">
        <v>39412</v>
      </c>
      <c r="G1493" s="2" t="s">
        <v>87</v>
      </c>
      <c r="H1493" s="2">
        <v>84</v>
      </c>
      <c r="I1493" s="2">
        <v>1043.28</v>
      </c>
      <c r="J1493" s="2"/>
      <c r="K1493" s="5"/>
      <c r="L1493" s="5">
        <v>1.67</v>
      </c>
      <c r="M1493" s="9" t="str">
        <f t="shared" si="23"/>
        <v/>
      </c>
    </row>
    <row r="1494" spans="1:13" x14ac:dyDescent="0.2">
      <c r="A1494" s="2">
        <v>11208</v>
      </c>
      <c r="B1494" s="2" t="s">
        <v>21</v>
      </c>
      <c r="C1494" s="2" t="s">
        <v>86</v>
      </c>
      <c r="D1494" s="2" t="s">
        <v>14</v>
      </c>
      <c r="E1494" s="3">
        <v>39419</v>
      </c>
      <c r="F1494" s="3">
        <v>39419</v>
      </c>
      <c r="G1494" s="2" t="s">
        <v>87</v>
      </c>
      <c r="H1494" s="2">
        <v>215</v>
      </c>
      <c r="I1494" s="2">
        <v>2296.1999999999998</v>
      </c>
      <c r="J1494" s="2"/>
      <c r="K1494" s="5"/>
      <c r="L1494" s="5">
        <v>3.67</v>
      </c>
      <c r="M1494" s="9" t="str">
        <f t="shared" si="23"/>
        <v/>
      </c>
    </row>
    <row r="1495" spans="1:13" x14ac:dyDescent="0.2">
      <c r="A1495" s="2">
        <v>11209</v>
      </c>
      <c r="B1495" s="2" t="s">
        <v>21</v>
      </c>
      <c r="C1495" s="2" t="s">
        <v>86</v>
      </c>
      <c r="D1495" s="2" t="s">
        <v>14</v>
      </c>
      <c r="E1495" s="3">
        <v>39419</v>
      </c>
      <c r="F1495" s="3">
        <v>39419</v>
      </c>
      <c r="G1495" s="2" t="s">
        <v>87</v>
      </c>
      <c r="H1495" s="2">
        <v>965</v>
      </c>
      <c r="I1495" s="2">
        <v>5983</v>
      </c>
      <c r="J1495" s="2"/>
      <c r="K1495" s="5"/>
      <c r="L1495" s="5">
        <v>9.57</v>
      </c>
      <c r="M1495" s="9" t="str">
        <f t="shared" si="23"/>
        <v/>
      </c>
    </row>
    <row r="1496" spans="1:13" x14ac:dyDescent="0.2">
      <c r="A1496" s="2">
        <v>11210</v>
      </c>
      <c r="B1496" s="2" t="s">
        <v>22</v>
      </c>
      <c r="C1496" s="2" t="s">
        <v>86</v>
      </c>
      <c r="D1496" s="2" t="s">
        <v>35</v>
      </c>
      <c r="E1496" s="3">
        <v>39444</v>
      </c>
      <c r="F1496" s="3">
        <v>39444</v>
      </c>
      <c r="G1496" s="2" t="s">
        <v>87</v>
      </c>
      <c r="H1496" s="2">
        <v>630</v>
      </c>
      <c r="I1496" s="2">
        <v>25893</v>
      </c>
      <c r="J1496" s="2">
        <v>83</v>
      </c>
      <c r="K1496" s="5">
        <v>4522.03</v>
      </c>
      <c r="L1496" s="5">
        <v>41.43</v>
      </c>
      <c r="M1496" s="9">
        <f t="shared" si="23"/>
        <v>54.4822891566265</v>
      </c>
    </row>
    <row r="1497" spans="1:13" x14ac:dyDescent="0.2">
      <c r="A1497" s="2">
        <v>11213</v>
      </c>
      <c r="B1497" s="2" t="s">
        <v>30</v>
      </c>
      <c r="C1497" s="2" t="s">
        <v>86</v>
      </c>
      <c r="D1497" s="2" t="s">
        <v>14</v>
      </c>
      <c r="E1497" s="3">
        <v>39421</v>
      </c>
      <c r="F1497" s="3">
        <v>39421</v>
      </c>
      <c r="G1497" s="2" t="s">
        <v>87</v>
      </c>
      <c r="H1497" s="2">
        <v>405</v>
      </c>
      <c r="I1497" s="2">
        <v>29155.95</v>
      </c>
      <c r="J1497" s="2">
        <v>130</v>
      </c>
      <c r="K1497" s="5">
        <v>3187.18</v>
      </c>
      <c r="L1497" s="5">
        <v>46.65</v>
      </c>
      <c r="M1497" s="9">
        <f t="shared" si="23"/>
        <v>24.516769230769228</v>
      </c>
    </row>
    <row r="1498" spans="1:13" x14ac:dyDescent="0.2">
      <c r="A1498" s="2">
        <v>11217</v>
      </c>
      <c r="B1498" s="2" t="s">
        <v>42</v>
      </c>
      <c r="C1498" s="2" t="s">
        <v>86</v>
      </c>
      <c r="D1498" s="2" t="s">
        <v>14</v>
      </c>
      <c r="E1498" s="3">
        <v>39436</v>
      </c>
      <c r="F1498" s="3">
        <v>39436</v>
      </c>
      <c r="G1498" s="2" t="s">
        <v>87</v>
      </c>
      <c r="H1498" s="2">
        <v>9692</v>
      </c>
      <c r="I1498" s="2">
        <v>92074</v>
      </c>
      <c r="J1498" s="2">
        <v>1215</v>
      </c>
      <c r="K1498" s="5">
        <v>6346.22</v>
      </c>
      <c r="L1498" s="5">
        <v>147.32</v>
      </c>
      <c r="M1498" s="9">
        <f t="shared" si="23"/>
        <v>5.2232263374485601</v>
      </c>
    </row>
    <row r="1499" spans="1:13" x14ac:dyDescent="0.2">
      <c r="A1499" s="2">
        <v>11219</v>
      </c>
      <c r="B1499" s="2" t="s">
        <v>32</v>
      </c>
      <c r="C1499" s="2" t="s">
        <v>86</v>
      </c>
      <c r="D1499" s="2" t="s">
        <v>14</v>
      </c>
      <c r="E1499" s="3">
        <v>39511</v>
      </c>
      <c r="F1499" s="3">
        <v>39499</v>
      </c>
      <c r="G1499" s="2" t="s">
        <v>87</v>
      </c>
      <c r="H1499" s="2">
        <v>3000</v>
      </c>
      <c r="I1499" s="2">
        <v>6450</v>
      </c>
      <c r="J1499" s="2">
        <v>2584</v>
      </c>
      <c r="K1499" s="5">
        <v>26877.3</v>
      </c>
      <c r="L1499" s="5">
        <v>10.32</v>
      </c>
      <c r="M1499" s="9">
        <f t="shared" si="23"/>
        <v>10.401431888544892</v>
      </c>
    </row>
    <row r="1500" spans="1:13" x14ac:dyDescent="0.2">
      <c r="A1500" s="2">
        <v>11222</v>
      </c>
      <c r="B1500" s="2" t="s">
        <v>21</v>
      </c>
      <c r="C1500" s="2" t="s">
        <v>86</v>
      </c>
      <c r="D1500" s="2" t="s">
        <v>14</v>
      </c>
      <c r="E1500" s="3">
        <v>39456</v>
      </c>
      <c r="F1500" s="3">
        <v>39456</v>
      </c>
      <c r="G1500" s="2" t="s">
        <v>87</v>
      </c>
      <c r="H1500" s="2">
        <v>2925</v>
      </c>
      <c r="I1500" s="2">
        <v>21645</v>
      </c>
      <c r="J1500" s="2"/>
      <c r="K1500" s="5"/>
      <c r="L1500" s="5">
        <v>34.630000000000003</v>
      </c>
      <c r="M1500" s="9" t="str">
        <f t="shared" si="23"/>
        <v/>
      </c>
    </row>
    <row r="1501" spans="1:13" x14ac:dyDescent="0.2">
      <c r="A1501" s="2">
        <v>11223</v>
      </c>
      <c r="B1501" s="2" t="s">
        <v>32</v>
      </c>
      <c r="C1501" s="2" t="s">
        <v>86</v>
      </c>
      <c r="D1501" s="2" t="s">
        <v>14</v>
      </c>
      <c r="E1501" s="3">
        <v>39511</v>
      </c>
      <c r="F1501" s="3">
        <v>39499</v>
      </c>
      <c r="G1501" s="2" t="s">
        <v>87</v>
      </c>
      <c r="H1501" s="2">
        <v>120</v>
      </c>
      <c r="I1501" s="2">
        <v>180</v>
      </c>
      <c r="J1501" s="2"/>
      <c r="K1501" s="5"/>
      <c r="L1501" s="5">
        <v>0.28999999999999998</v>
      </c>
      <c r="M1501" s="9" t="str">
        <f t="shared" si="23"/>
        <v/>
      </c>
    </row>
    <row r="1502" spans="1:13" x14ac:dyDescent="0.2">
      <c r="A1502" s="2">
        <v>11224</v>
      </c>
      <c r="B1502" s="2" t="s">
        <v>12</v>
      </c>
      <c r="C1502" s="2" t="s">
        <v>86</v>
      </c>
      <c r="D1502" s="2" t="s">
        <v>14</v>
      </c>
      <c r="E1502" s="3">
        <v>39476</v>
      </c>
      <c r="F1502" s="3">
        <v>39476</v>
      </c>
      <c r="G1502" s="2" t="s">
        <v>87</v>
      </c>
      <c r="H1502" s="2">
        <v>29593</v>
      </c>
      <c r="I1502" s="2">
        <v>281133.5</v>
      </c>
      <c r="J1502" s="2">
        <v>10877</v>
      </c>
      <c r="K1502" s="5">
        <v>30167</v>
      </c>
      <c r="L1502" s="5">
        <v>449.81</v>
      </c>
      <c r="M1502" s="9">
        <f t="shared" si="23"/>
        <v>2.7734669486071528</v>
      </c>
    </row>
    <row r="1503" spans="1:13" x14ac:dyDescent="0.2">
      <c r="A1503" s="2">
        <v>11225</v>
      </c>
      <c r="B1503" s="2" t="s">
        <v>30</v>
      </c>
      <c r="C1503" s="2" t="s">
        <v>86</v>
      </c>
      <c r="D1503" s="2" t="s">
        <v>14</v>
      </c>
      <c r="E1503" s="3">
        <v>39475</v>
      </c>
      <c r="F1503" s="3">
        <v>39475</v>
      </c>
      <c r="G1503" s="2" t="s">
        <v>87</v>
      </c>
      <c r="H1503" s="2">
        <v>392</v>
      </c>
      <c r="I1503" s="2">
        <v>842.8</v>
      </c>
      <c r="J1503" s="2">
        <v>29</v>
      </c>
      <c r="K1503" s="5">
        <v>1372.38</v>
      </c>
      <c r="L1503" s="5">
        <v>1.35</v>
      </c>
      <c r="M1503" s="9">
        <f t="shared" si="23"/>
        <v>47.32344827586207</v>
      </c>
    </row>
    <row r="1504" spans="1:13" x14ac:dyDescent="0.2">
      <c r="A1504" s="2">
        <v>11226</v>
      </c>
      <c r="B1504" s="2" t="s">
        <v>25</v>
      </c>
      <c r="C1504" s="2" t="s">
        <v>86</v>
      </c>
      <c r="D1504" s="2" t="s">
        <v>14</v>
      </c>
      <c r="E1504" s="3">
        <v>39484</v>
      </c>
      <c r="F1504" s="3">
        <v>39484</v>
      </c>
      <c r="G1504" s="2" t="s">
        <v>87</v>
      </c>
      <c r="H1504" s="2">
        <v>1128</v>
      </c>
      <c r="I1504" s="2">
        <v>31053.84</v>
      </c>
      <c r="J1504" s="2"/>
      <c r="K1504" s="5"/>
      <c r="L1504" s="5">
        <v>49.69</v>
      </c>
      <c r="M1504" s="9" t="str">
        <f t="shared" si="23"/>
        <v/>
      </c>
    </row>
    <row r="1505" spans="1:13" x14ac:dyDescent="0.2">
      <c r="A1505" s="2">
        <v>11227</v>
      </c>
      <c r="B1505" s="2" t="s">
        <v>12</v>
      </c>
      <c r="C1505" s="2" t="s">
        <v>86</v>
      </c>
      <c r="D1505" s="2" t="s">
        <v>35</v>
      </c>
      <c r="E1505" s="3">
        <v>39468</v>
      </c>
      <c r="F1505" s="3">
        <v>39468</v>
      </c>
      <c r="G1505" s="2" t="s">
        <v>87</v>
      </c>
      <c r="H1505" s="2">
        <v>710</v>
      </c>
      <c r="I1505" s="2">
        <v>53960</v>
      </c>
      <c r="J1505" s="2">
        <v>771</v>
      </c>
      <c r="K1505" s="5">
        <v>3256</v>
      </c>
      <c r="L1505" s="5">
        <v>86.34</v>
      </c>
      <c r="M1505" s="9">
        <f t="shared" si="23"/>
        <v>4.2230869001297018</v>
      </c>
    </row>
    <row r="1506" spans="1:13" x14ac:dyDescent="0.2">
      <c r="A1506" s="2">
        <v>11228</v>
      </c>
      <c r="B1506" s="2" t="s">
        <v>12</v>
      </c>
      <c r="C1506" s="2" t="s">
        <v>86</v>
      </c>
      <c r="D1506" s="2" t="s">
        <v>14</v>
      </c>
      <c r="E1506" s="3">
        <v>39476</v>
      </c>
      <c r="F1506" s="3">
        <v>39476</v>
      </c>
      <c r="G1506" s="2" t="s">
        <v>87</v>
      </c>
      <c r="H1506" s="2">
        <v>12107</v>
      </c>
      <c r="I1506" s="2">
        <v>497597.7</v>
      </c>
      <c r="J1506" s="2">
        <v>2647</v>
      </c>
      <c r="K1506" s="5">
        <v>9307</v>
      </c>
      <c r="L1506" s="5">
        <v>796.16</v>
      </c>
      <c r="M1506" s="9">
        <f t="shared" si="23"/>
        <v>3.5160559123536079</v>
      </c>
    </row>
    <row r="1507" spans="1:13" x14ac:dyDescent="0.2">
      <c r="A1507" s="2">
        <v>11230</v>
      </c>
      <c r="B1507" s="2" t="s">
        <v>22</v>
      </c>
      <c r="C1507" s="2" t="s">
        <v>86</v>
      </c>
      <c r="D1507" s="2" t="s">
        <v>14</v>
      </c>
      <c r="E1507" s="3">
        <v>39490</v>
      </c>
      <c r="F1507" s="3">
        <v>39490</v>
      </c>
      <c r="G1507" s="2" t="s">
        <v>87</v>
      </c>
      <c r="H1507" s="2">
        <v>66667</v>
      </c>
      <c r="I1507" s="2">
        <v>828004.14</v>
      </c>
      <c r="J1507" s="2">
        <v>5253</v>
      </c>
      <c r="K1507" s="5">
        <v>18856.330000000002</v>
      </c>
      <c r="L1507" s="5">
        <v>1324.81</v>
      </c>
      <c r="M1507" s="9">
        <f t="shared" si="23"/>
        <v>3.589630687226347</v>
      </c>
    </row>
    <row r="1508" spans="1:13" x14ac:dyDescent="0.2">
      <c r="A1508" s="2">
        <v>11231</v>
      </c>
      <c r="B1508" s="2" t="s">
        <v>67</v>
      </c>
      <c r="C1508" s="2" t="s">
        <v>86</v>
      </c>
      <c r="D1508" s="2" t="s">
        <v>35</v>
      </c>
      <c r="E1508" s="3">
        <v>39506</v>
      </c>
      <c r="F1508" s="3">
        <v>39506</v>
      </c>
      <c r="G1508" s="2" t="s">
        <v>87</v>
      </c>
      <c r="H1508" s="2">
        <v>2883</v>
      </c>
      <c r="I1508" s="2">
        <v>27388.5</v>
      </c>
      <c r="J1508" s="2"/>
      <c r="K1508" s="5"/>
      <c r="L1508" s="5">
        <v>43.82</v>
      </c>
      <c r="M1508" s="9" t="str">
        <f t="shared" si="23"/>
        <v/>
      </c>
    </row>
    <row r="1509" spans="1:13" x14ac:dyDescent="0.2">
      <c r="A1509" s="2">
        <v>11232</v>
      </c>
      <c r="B1509" s="2" t="s">
        <v>33</v>
      </c>
      <c r="C1509" s="2" t="s">
        <v>86</v>
      </c>
      <c r="D1509" s="2" t="s">
        <v>52</v>
      </c>
      <c r="E1509" s="3">
        <v>39559</v>
      </c>
      <c r="F1509" s="3">
        <v>39559</v>
      </c>
      <c r="G1509" s="2" t="s">
        <v>87</v>
      </c>
      <c r="H1509" s="2">
        <v>5693</v>
      </c>
      <c r="I1509" s="2">
        <v>113860</v>
      </c>
      <c r="J1509" s="2">
        <v>1740</v>
      </c>
      <c r="K1509" s="5">
        <v>8008.65</v>
      </c>
      <c r="L1509" s="5">
        <v>182.18</v>
      </c>
      <c r="M1509" s="9">
        <f t="shared" si="23"/>
        <v>4.602672413793103</v>
      </c>
    </row>
    <row r="1510" spans="1:13" x14ac:dyDescent="0.2">
      <c r="A1510" s="2">
        <v>11233</v>
      </c>
      <c r="B1510" s="2" t="s">
        <v>32</v>
      </c>
      <c r="C1510" s="2" t="s">
        <v>86</v>
      </c>
      <c r="D1510" s="2" t="s">
        <v>14</v>
      </c>
      <c r="E1510" s="3">
        <v>39541</v>
      </c>
      <c r="F1510" s="3">
        <v>39541</v>
      </c>
      <c r="G1510" s="2" t="s">
        <v>87</v>
      </c>
      <c r="H1510" s="2">
        <v>7558</v>
      </c>
      <c r="I1510" s="2">
        <v>71423.100000000006</v>
      </c>
      <c r="J1510" s="2">
        <v>2166</v>
      </c>
      <c r="K1510" s="5">
        <v>20578.2</v>
      </c>
      <c r="L1510" s="5">
        <v>114.28</v>
      </c>
      <c r="M1510" s="9">
        <f t="shared" si="23"/>
        <v>9.5005540166204998</v>
      </c>
    </row>
    <row r="1511" spans="1:13" x14ac:dyDescent="0.2">
      <c r="A1511" s="2">
        <v>11234</v>
      </c>
      <c r="B1511" s="2" t="s">
        <v>32</v>
      </c>
      <c r="C1511" s="2" t="s">
        <v>86</v>
      </c>
      <c r="D1511" s="2" t="s">
        <v>14</v>
      </c>
      <c r="E1511" s="3">
        <v>39538</v>
      </c>
      <c r="F1511" s="3">
        <v>39538</v>
      </c>
      <c r="G1511" s="2" t="s">
        <v>87</v>
      </c>
      <c r="H1511" s="2">
        <v>19740</v>
      </c>
      <c r="I1511" s="2">
        <v>237077.4</v>
      </c>
      <c r="J1511" s="2">
        <v>2941</v>
      </c>
      <c r="K1511" s="5">
        <v>31051.3</v>
      </c>
      <c r="L1511" s="5">
        <v>379.32</v>
      </c>
      <c r="M1511" s="9">
        <f t="shared" si="23"/>
        <v>10.558075484529072</v>
      </c>
    </row>
    <row r="1512" spans="1:13" x14ac:dyDescent="0.2">
      <c r="A1512" s="2">
        <v>11235</v>
      </c>
      <c r="B1512" s="2" t="s">
        <v>25</v>
      </c>
      <c r="C1512" s="2" t="s">
        <v>86</v>
      </c>
      <c r="D1512" s="2" t="s">
        <v>14</v>
      </c>
      <c r="E1512" s="3">
        <v>39658</v>
      </c>
      <c r="F1512" s="3">
        <v>39658</v>
      </c>
      <c r="G1512" s="2" t="s">
        <v>87</v>
      </c>
      <c r="H1512" s="2">
        <v>5809</v>
      </c>
      <c r="I1512" s="2">
        <v>54895.05</v>
      </c>
      <c r="J1512" s="2"/>
      <c r="K1512" s="5"/>
      <c r="L1512" s="5">
        <v>87.83</v>
      </c>
      <c r="M1512" s="9" t="str">
        <f t="shared" si="23"/>
        <v/>
      </c>
    </row>
    <row r="1513" spans="1:13" x14ac:dyDescent="0.2">
      <c r="A1513" s="2">
        <v>11236</v>
      </c>
      <c r="B1513" s="2" t="s">
        <v>48</v>
      </c>
      <c r="C1513" s="2" t="s">
        <v>86</v>
      </c>
      <c r="D1513" s="2" t="s">
        <v>35</v>
      </c>
      <c r="E1513" s="3">
        <v>39499</v>
      </c>
      <c r="F1513" s="3">
        <v>39499</v>
      </c>
      <c r="G1513" s="2" t="s">
        <v>87</v>
      </c>
      <c r="H1513" s="2">
        <v>152</v>
      </c>
      <c r="I1513" s="2">
        <v>1.52</v>
      </c>
      <c r="J1513" s="2">
        <v>45</v>
      </c>
      <c r="K1513" s="5">
        <v>798.59</v>
      </c>
      <c r="L1513" s="5">
        <v>0</v>
      </c>
      <c r="M1513" s="9">
        <f t="shared" si="23"/>
        <v>17.746444444444446</v>
      </c>
    </row>
    <row r="1514" spans="1:13" x14ac:dyDescent="0.2">
      <c r="A1514" s="2">
        <v>11238</v>
      </c>
      <c r="B1514" s="2" t="s">
        <v>57</v>
      </c>
      <c r="C1514" s="2" t="s">
        <v>86</v>
      </c>
      <c r="D1514" s="2" t="s">
        <v>14</v>
      </c>
      <c r="E1514" s="3">
        <v>39629</v>
      </c>
      <c r="F1514" s="3">
        <v>39629</v>
      </c>
      <c r="G1514" s="2" t="s">
        <v>87</v>
      </c>
      <c r="H1514" s="2">
        <v>90955</v>
      </c>
      <c r="I1514" s="2">
        <v>673067</v>
      </c>
      <c r="J1514" s="2">
        <v>16579</v>
      </c>
      <c r="K1514" s="5">
        <v>8654.7000000000007</v>
      </c>
      <c r="L1514" s="5">
        <v>1076.9100000000001</v>
      </c>
      <c r="M1514" s="9">
        <f t="shared" si="23"/>
        <v>0.52202786657820144</v>
      </c>
    </row>
    <row r="1515" spans="1:13" x14ac:dyDescent="0.2">
      <c r="A1515" s="2">
        <v>11239</v>
      </c>
      <c r="B1515" s="2" t="s">
        <v>21</v>
      </c>
      <c r="C1515" s="2" t="s">
        <v>86</v>
      </c>
      <c r="D1515" s="2" t="s">
        <v>14</v>
      </c>
      <c r="E1515" s="3">
        <v>39618</v>
      </c>
      <c r="F1515" s="3">
        <v>39618</v>
      </c>
      <c r="G1515" s="2" t="s">
        <v>87</v>
      </c>
      <c r="H1515" s="2">
        <v>84</v>
      </c>
      <c r="I1515" s="2">
        <v>3452.4</v>
      </c>
      <c r="J1515" s="2"/>
      <c r="K1515" s="5"/>
      <c r="L1515" s="5">
        <v>5.52</v>
      </c>
      <c r="M1515" s="9" t="str">
        <f t="shared" si="23"/>
        <v/>
      </c>
    </row>
    <row r="1516" spans="1:13" x14ac:dyDescent="0.2">
      <c r="A1516" s="2">
        <v>11240</v>
      </c>
      <c r="B1516" s="2" t="s">
        <v>21</v>
      </c>
      <c r="C1516" s="2" t="s">
        <v>86</v>
      </c>
      <c r="D1516" s="2" t="s">
        <v>14</v>
      </c>
      <c r="E1516" s="3">
        <v>39618</v>
      </c>
      <c r="F1516" s="3">
        <v>39618</v>
      </c>
      <c r="G1516" s="2" t="s">
        <v>87</v>
      </c>
      <c r="H1516" s="2">
        <v>4</v>
      </c>
      <c r="I1516" s="2">
        <v>105.2</v>
      </c>
      <c r="J1516" s="2"/>
      <c r="K1516" s="5"/>
      <c r="L1516" s="5">
        <v>0.17</v>
      </c>
      <c r="M1516" s="9" t="str">
        <f t="shared" si="23"/>
        <v/>
      </c>
    </row>
    <row r="1517" spans="1:13" x14ac:dyDescent="0.2">
      <c r="A1517" s="2">
        <v>11241</v>
      </c>
      <c r="B1517" s="2" t="s">
        <v>32</v>
      </c>
      <c r="C1517" s="2" t="s">
        <v>86</v>
      </c>
      <c r="D1517" s="2" t="s">
        <v>14</v>
      </c>
      <c r="E1517" s="3">
        <v>39601</v>
      </c>
      <c r="F1517" s="3">
        <v>39601</v>
      </c>
      <c r="G1517" s="2" t="s">
        <v>87</v>
      </c>
      <c r="H1517" s="2">
        <v>2112</v>
      </c>
      <c r="I1517" s="2">
        <v>4055.04</v>
      </c>
      <c r="J1517" s="2"/>
      <c r="K1517" s="5"/>
      <c r="L1517" s="5">
        <v>6.49</v>
      </c>
      <c r="M1517" s="9" t="str">
        <f t="shared" si="23"/>
        <v/>
      </c>
    </row>
    <row r="1518" spans="1:13" x14ac:dyDescent="0.2">
      <c r="A1518" s="2">
        <v>11242</v>
      </c>
      <c r="B1518" s="2" t="s">
        <v>22</v>
      </c>
      <c r="C1518" s="2" t="s">
        <v>86</v>
      </c>
      <c r="D1518" s="2" t="s">
        <v>35</v>
      </c>
      <c r="E1518" s="3">
        <v>39539</v>
      </c>
      <c r="F1518" s="3">
        <v>39539</v>
      </c>
      <c r="G1518" s="2" t="s">
        <v>87</v>
      </c>
      <c r="H1518" s="2">
        <v>32358</v>
      </c>
      <c r="I1518" s="2">
        <v>110017.2</v>
      </c>
      <c r="J1518" s="2">
        <v>3146</v>
      </c>
      <c r="K1518" s="5">
        <v>13332</v>
      </c>
      <c r="L1518" s="5">
        <v>176.03</v>
      </c>
      <c r="M1518" s="9">
        <f t="shared" si="23"/>
        <v>4.2377622377622375</v>
      </c>
    </row>
    <row r="1519" spans="1:13" x14ac:dyDescent="0.2">
      <c r="A1519" s="2">
        <v>11243</v>
      </c>
      <c r="B1519" s="2" t="s">
        <v>21</v>
      </c>
      <c r="C1519" s="2" t="s">
        <v>86</v>
      </c>
      <c r="D1519" s="2" t="s">
        <v>14</v>
      </c>
      <c r="E1519" s="3">
        <v>39645</v>
      </c>
      <c r="F1519" s="3">
        <v>39645</v>
      </c>
      <c r="G1519" s="2" t="s">
        <v>87</v>
      </c>
      <c r="H1519" s="2">
        <v>2100</v>
      </c>
      <c r="I1519" s="2">
        <v>6090</v>
      </c>
      <c r="J1519" s="2">
        <v>153</v>
      </c>
      <c r="K1519" s="5">
        <v>1280.9100000000001</v>
      </c>
      <c r="L1519" s="5">
        <v>9.74</v>
      </c>
      <c r="M1519" s="9">
        <f t="shared" si="23"/>
        <v>8.3719607843137265</v>
      </c>
    </row>
    <row r="1520" spans="1:13" x14ac:dyDescent="0.2">
      <c r="A1520" s="2">
        <v>11244</v>
      </c>
      <c r="B1520" s="2" t="s">
        <v>21</v>
      </c>
      <c r="C1520" s="2" t="s">
        <v>86</v>
      </c>
      <c r="D1520" s="2" t="s">
        <v>14</v>
      </c>
      <c r="E1520" s="3">
        <v>39660</v>
      </c>
      <c r="F1520" s="3">
        <v>39660</v>
      </c>
      <c r="G1520" s="2" t="s">
        <v>87</v>
      </c>
      <c r="H1520" s="2">
        <v>14277</v>
      </c>
      <c r="I1520" s="2">
        <v>134917.65</v>
      </c>
      <c r="J1520" s="2">
        <v>2033</v>
      </c>
      <c r="K1520" s="5">
        <v>15307.62</v>
      </c>
      <c r="L1520" s="5">
        <v>215.87</v>
      </c>
      <c r="M1520" s="9">
        <f t="shared" si="23"/>
        <v>7.5295720609936057</v>
      </c>
    </row>
    <row r="1521" spans="1:13" x14ac:dyDescent="0.2">
      <c r="A1521" s="2">
        <v>11245</v>
      </c>
      <c r="B1521" s="2" t="s">
        <v>22</v>
      </c>
      <c r="C1521" s="2" t="s">
        <v>86</v>
      </c>
      <c r="D1521" s="2" t="s">
        <v>52</v>
      </c>
      <c r="E1521" s="3">
        <v>39521</v>
      </c>
      <c r="F1521" s="3">
        <v>39521</v>
      </c>
      <c r="G1521" s="2" t="s">
        <v>87</v>
      </c>
      <c r="H1521" s="2">
        <v>27662</v>
      </c>
      <c r="I1521" s="2">
        <v>94050.8</v>
      </c>
      <c r="J1521" s="2">
        <v>4128</v>
      </c>
      <c r="K1521" s="5">
        <v>6539.8</v>
      </c>
      <c r="L1521" s="5">
        <v>150.47999999999999</v>
      </c>
      <c r="M1521" s="9">
        <f t="shared" si="23"/>
        <v>1.5842538759689924</v>
      </c>
    </row>
    <row r="1522" spans="1:13" x14ac:dyDescent="0.2">
      <c r="A1522" s="2">
        <v>11246</v>
      </c>
      <c r="B1522" s="2" t="s">
        <v>32</v>
      </c>
      <c r="C1522" s="2" t="s">
        <v>86</v>
      </c>
      <c r="D1522" s="2" t="s">
        <v>14</v>
      </c>
      <c r="E1522" s="3">
        <v>39541</v>
      </c>
      <c r="F1522" s="3">
        <v>39541</v>
      </c>
      <c r="G1522" s="2" t="s">
        <v>87</v>
      </c>
      <c r="H1522" s="2">
        <v>10</v>
      </c>
      <c r="I1522" s="2">
        <v>720</v>
      </c>
      <c r="J1522" s="2"/>
      <c r="K1522" s="5"/>
      <c r="L1522" s="5">
        <v>1.1499999999999999</v>
      </c>
      <c r="M1522" s="9" t="str">
        <f t="shared" si="23"/>
        <v/>
      </c>
    </row>
    <row r="1523" spans="1:13" x14ac:dyDescent="0.2">
      <c r="A1523" s="2">
        <v>11247</v>
      </c>
      <c r="B1523" s="2" t="s">
        <v>58</v>
      </c>
      <c r="C1523" s="2" t="s">
        <v>86</v>
      </c>
      <c r="D1523" s="2" t="s">
        <v>52</v>
      </c>
      <c r="E1523" s="3">
        <v>39512</v>
      </c>
      <c r="F1523" s="3">
        <v>39512</v>
      </c>
      <c r="G1523" s="2" t="s">
        <v>87</v>
      </c>
      <c r="H1523" s="2">
        <v>1550</v>
      </c>
      <c r="I1523" s="2">
        <v>123984.5</v>
      </c>
      <c r="J1523" s="2"/>
      <c r="K1523" s="5"/>
      <c r="L1523" s="5">
        <v>198.38</v>
      </c>
      <c r="M1523" s="9" t="str">
        <f t="shared" si="23"/>
        <v/>
      </c>
    </row>
    <row r="1524" spans="1:13" x14ac:dyDescent="0.2">
      <c r="A1524" s="2">
        <v>11248</v>
      </c>
      <c r="B1524" s="2" t="s">
        <v>22</v>
      </c>
      <c r="C1524" s="2" t="s">
        <v>86</v>
      </c>
      <c r="D1524" s="2" t="s">
        <v>52</v>
      </c>
      <c r="E1524" s="3">
        <v>39618</v>
      </c>
      <c r="F1524" s="3">
        <v>39618</v>
      </c>
      <c r="G1524" s="2" t="s">
        <v>87</v>
      </c>
      <c r="H1524" s="2">
        <v>50000</v>
      </c>
      <c r="I1524" s="2">
        <v>600500</v>
      </c>
      <c r="J1524" s="2">
        <v>3422</v>
      </c>
      <c r="K1524" s="5">
        <v>5936.99</v>
      </c>
      <c r="L1524" s="5">
        <v>960.8</v>
      </c>
      <c r="M1524" s="9">
        <f t="shared" si="23"/>
        <v>1.734947399181765</v>
      </c>
    </row>
    <row r="1525" spans="1:13" x14ac:dyDescent="0.2">
      <c r="A1525" s="2">
        <v>11249</v>
      </c>
      <c r="B1525" s="2" t="s">
        <v>42</v>
      </c>
      <c r="C1525" s="2" t="s">
        <v>86</v>
      </c>
      <c r="D1525" s="2" t="s">
        <v>14</v>
      </c>
      <c r="E1525" s="3">
        <v>39519</v>
      </c>
      <c r="F1525" s="3">
        <v>39519</v>
      </c>
      <c r="G1525" s="2" t="s">
        <v>87</v>
      </c>
      <c r="H1525" s="2">
        <v>14044</v>
      </c>
      <c r="I1525" s="2">
        <v>42693.760000000002</v>
      </c>
      <c r="J1525" s="2">
        <v>732</v>
      </c>
      <c r="K1525" s="5">
        <v>2963.8</v>
      </c>
      <c r="L1525" s="5">
        <v>68.31</v>
      </c>
      <c r="M1525" s="9">
        <f t="shared" si="23"/>
        <v>4.0489071038251367</v>
      </c>
    </row>
    <row r="1526" spans="1:13" x14ac:dyDescent="0.2">
      <c r="A1526" s="2">
        <v>11250</v>
      </c>
      <c r="B1526" s="2" t="s">
        <v>12</v>
      </c>
      <c r="C1526" s="2" t="s">
        <v>86</v>
      </c>
      <c r="D1526" s="2" t="s">
        <v>14</v>
      </c>
      <c r="E1526" s="3">
        <v>39626</v>
      </c>
      <c r="F1526" s="3">
        <v>39626</v>
      </c>
      <c r="G1526" s="2" t="s">
        <v>87</v>
      </c>
      <c r="H1526" s="2">
        <v>3885</v>
      </c>
      <c r="I1526" s="2">
        <v>62160</v>
      </c>
      <c r="J1526" s="2">
        <v>467</v>
      </c>
      <c r="K1526" s="5">
        <v>6299.56</v>
      </c>
      <c r="L1526" s="5">
        <v>99.46</v>
      </c>
      <c r="M1526" s="9">
        <f t="shared" si="23"/>
        <v>13.489421841541757</v>
      </c>
    </row>
    <row r="1527" spans="1:13" x14ac:dyDescent="0.2">
      <c r="A1527" s="2">
        <v>11252</v>
      </c>
      <c r="B1527" s="2" t="s">
        <v>58</v>
      </c>
      <c r="C1527" s="2" t="s">
        <v>86</v>
      </c>
      <c r="D1527" s="2" t="s">
        <v>52</v>
      </c>
      <c r="E1527" s="3">
        <v>39533</v>
      </c>
      <c r="F1527" s="3">
        <v>39533</v>
      </c>
      <c r="G1527" s="2" t="s">
        <v>87</v>
      </c>
      <c r="H1527" s="2">
        <v>1200</v>
      </c>
      <c r="I1527" s="2">
        <v>38400</v>
      </c>
      <c r="J1527" s="2"/>
      <c r="K1527" s="5"/>
      <c r="L1527" s="5">
        <v>61.44</v>
      </c>
      <c r="M1527" s="9" t="str">
        <f t="shared" si="23"/>
        <v/>
      </c>
    </row>
    <row r="1528" spans="1:13" x14ac:dyDescent="0.2">
      <c r="A1528" s="2">
        <v>11257</v>
      </c>
      <c r="B1528" s="2" t="s">
        <v>57</v>
      </c>
      <c r="C1528" s="2" t="s">
        <v>86</v>
      </c>
      <c r="D1528" s="2" t="s">
        <v>52</v>
      </c>
      <c r="E1528" s="3">
        <v>39667</v>
      </c>
      <c r="F1528" s="3">
        <v>39667</v>
      </c>
      <c r="G1528" s="2" t="s">
        <v>87</v>
      </c>
      <c r="H1528" s="2">
        <v>16610</v>
      </c>
      <c r="I1528" s="2">
        <v>224235</v>
      </c>
      <c r="J1528" s="2">
        <v>2298</v>
      </c>
      <c r="K1528" s="5">
        <v>3733.57</v>
      </c>
      <c r="L1528" s="5">
        <v>358.78</v>
      </c>
      <c r="M1528" s="9">
        <f t="shared" si="23"/>
        <v>1.62470409051349</v>
      </c>
    </row>
    <row r="1529" spans="1:13" x14ac:dyDescent="0.2">
      <c r="A1529" s="2">
        <v>11258</v>
      </c>
      <c r="B1529" s="2" t="s">
        <v>57</v>
      </c>
      <c r="C1529" s="2" t="s">
        <v>86</v>
      </c>
      <c r="D1529" s="2" t="s">
        <v>14</v>
      </c>
      <c r="E1529" s="3">
        <v>39622</v>
      </c>
      <c r="F1529" s="3">
        <v>39622</v>
      </c>
      <c r="G1529" s="2" t="s">
        <v>87</v>
      </c>
      <c r="H1529" s="2">
        <v>3060</v>
      </c>
      <c r="I1529" s="2">
        <v>24939</v>
      </c>
      <c r="J1529" s="2"/>
      <c r="K1529" s="5"/>
      <c r="L1529" s="5">
        <v>39.9</v>
      </c>
      <c r="M1529" s="9" t="str">
        <f t="shared" si="23"/>
        <v/>
      </c>
    </row>
    <row r="1530" spans="1:13" x14ac:dyDescent="0.2">
      <c r="A1530" s="2">
        <v>11259</v>
      </c>
      <c r="B1530" s="2" t="s">
        <v>33</v>
      </c>
      <c r="C1530" s="2" t="s">
        <v>86</v>
      </c>
      <c r="D1530" s="2" t="s">
        <v>14</v>
      </c>
      <c r="E1530" s="3">
        <v>39537</v>
      </c>
      <c r="F1530" s="3">
        <v>39537</v>
      </c>
      <c r="G1530" s="2" t="s">
        <v>87</v>
      </c>
      <c r="H1530" s="2">
        <v>1233</v>
      </c>
      <c r="I1530" s="2">
        <v>15313.86</v>
      </c>
      <c r="J1530" s="2"/>
      <c r="K1530" s="5"/>
      <c r="L1530" s="5">
        <v>24.5</v>
      </c>
      <c r="M1530" s="9" t="str">
        <f t="shared" si="23"/>
        <v/>
      </c>
    </row>
    <row r="1531" spans="1:13" x14ac:dyDescent="0.2">
      <c r="A1531" s="2">
        <v>11260</v>
      </c>
      <c r="B1531" s="2" t="s">
        <v>21</v>
      </c>
      <c r="C1531" s="2" t="s">
        <v>86</v>
      </c>
      <c r="D1531" s="2" t="s">
        <v>14</v>
      </c>
      <c r="E1531" s="3">
        <v>39594</v>
      </c>
      <c r="F1531" s="3">
        <v>39594</v>
      </c>
      <c r="G1531" s="2" t="s">
        <v>87</v>
      </c>
      <c r="H1531" s="2">
        <v>1887</v>
      </c>
      <c r="I1531" s="2">
        <v>17832.150000000001</v>
      </c>
      <c r="J1531" s="2">
        <v>273</v>
      </c>
      <c r="K1531" s="5">
        <v>2446.58</v>
      </c>
      <c r="L1531" s="5">
        <v>28.53</v>
      </c>
      <c r="M1531" s="9">
        <f t="shared" si="23"/>
        <v>8.9618315018315009</v>
      </c>
    </row>
    <row r="1532" spans="1:13" x14ac:dyDescent="0.2">
      <c r="A1532" s="2">
        <v>11261</v>
      </c>
      <c r="B1532" s="2" t="s">
        <v>21</v>
      </c>
      <c r="C1532" s="2" t="s">
        <v>86</v>
      </c>
      <c r="D1532" s="2" t="s">
        <v>14</v>
      </c>
      <c r="E1532" s="3">
        <v>39594</v>
      </c>
      <c r="F1532" s="3">
        <v>39594</v>
      </c>
      <c r="G1532" s="2" t="s">
        <v>87</v>
      </c>
      <c r="H1532" s="2">
        <v>1566</v>
      </c>
      <c r="I1532" s="2">
        <v>3132</v>
      </c>
      <c r="J1532" s="2"/>
      <c r="K1532" s="5"/>
      <c r="L1532" s="5">
        <v>5.01</v>
      </c>
      <c r="M1532" s="9" t="str">
        <f t="shared" si="23"/>
        <v/>
      </c>
    </row>
    <row r="1533" spans="1:13" x14ac:dyDescent="0.2">
      <c r="A1533" s="2">
        <v>11263</v>
      </c>
      <c r="B1533" s="2" t="s">
        <v>42</v>
      </c>
      <c r="C1533" s="2" t="s">
        <v>86</v>
      </c>
      <c r="D1533" s="2" t="s">
        <v>14</v>
      </c>
      <c r="E1533" s="3">
        <v>39559</v>
      </c>
      <c r="F1533" s="3">
        <v>39559</v>
      </c>
      <c r="G1533" s="2" t="s">
        <v>87</v>
      </c>
      <c r="H1533" s="2">
        <v>1846</v>
      </c>
      <c r="I1533" s="2">
        <v>3968.9</v>
      </c>
      <c r="J1533" s="2">
        <v>773</v>
      </c>
      <c r="K1533" s="5">
        <v>3472.55</v>
      </c>
      <c r="L1533" s="5">
        <v>6.35</v>
      </c>
      <c r="M1533" s="9">
        <f t="shared" si="23"/>
        <v>4.4923027166882283</v>
      </c>
    </row>
    <row r="1534" spans="1:13" x14ac:dyDescent="0.2">
      <c r="A1534" s="2">
        <v>11265</v>
      </c>
      <c r="B1534" s="2" t="s">
        <v>32</v>
      </c>
      <c r="C1534" s="2" t="s">
        <v>86</v>
      </c>
      <c r="D1534" s="2" t="s">
        <v>14</v>
      </c>
      <c r="E1534" s="3">
        <v>39552</v>
      </c>
      <c r="F1534" s="3">
        <v>39552</v>
      </c>
      <c r="G1534" s="2" t="s">
        <v>87</v>
      </c>
      <c r="H1534" s="2">
        <v>4338</v>
      </c>
      <c r="I1534" s="2">
        <v>8545.86</v>
      </c>
      <c r="J1534" s="2"/>
      <c r="K1534" s="5"/>
      <c r="L1534" s="5">
        <v>13.67</v>
      </c>
      <c r="M1534" s="9" t="str">
        <f t="shared" si="23"/>
        <v/>
      </c>
    </row>
    <row r="1535" spans="1:13" x14ac:dyDescent="0.2">
      <c r="A1535" s="2">
        <v>11267</v>
      </c>
      <c r="B1535" s="2" t="s">
        <v>33</v>
      </c>
      <c r="C1535" s="2" t="s">
        <v>86</v>
      </c>
      <c r="D1535" s="2" t="s">
        <v>14</v>
      </c>
      <c r="E1535" s="3">
        <v>39616</v>
      </c>
      <c r="F1535" s="3">
        <v>39616</v>
      </c>
      <c r="G1535" s="2" t="s">
        <v>87</v>
      </c>
      <c r="H1535" s="2">
        <v>550</v>
      </c>
      <c r="I1535" s="2">
        <v>39594.5</v>
      </c>
      <c r="J1535" s="2">
        <v>161</v>
      </c>
      <c r="K1535" s="5">
        <v>939.12</v>
      </c>
      <c r="L1535" s="5">
        <v>63.35</v>
      </c>
      <c r="M1535" s="9">
        <f t="shared" si="23"/>
        <v>5.83304347826087</v>
      </c>
    </row>
    <row r="1536" spans="1:13" x14ac:dyDescent="0.2">
      <c r="A1536" s="2">
        <v>11268</v>
      </c>
      <c r="B1536" s="2" t="s">
        <v>33</v>
      </c>
      <c r="C1536" s="2" t="s">
        <v>86</v>
      </c>
      <c r="D1536" s="2" t="s">
        <v>52</v>
      </c>
      <c r="E1536" s="3">
        <v>39616</v>
      </c>
      <c r="F1536" s="3">
        <v>39616</v>
      </c>
      <c r="G1536" s="2" t="s">
        <v>87</v>
      </c>
      <c r="H1536" s="2">
        <v>1800</v>
      </c>
      <c r="I1536" s="2">
        <v>18</v>
      </c>
      <c r="J1536" s="2">
        <v>526</v>
      </c>
      <c r="K1536" s="5">
        <v>2185.8200000000002</v>
      </c>
      <c r="L1536" s="5">
        <v>0.03</v>
      </c>
      <c r="M1536" s="9">
        <f t="shared" si="23"/>
        <v>4.1555513307984793</v>
      </c>
    </row>
    <row r="1537" spans="1:13" x14ac:dyDescent="0.2">
      <c r="A1537" s="2">
        <v>11269</v>
      </c>
      <c r="B1537" s="2" t="s">
        <v>67</v>
      </c>
      <c r="C1537" s="2" t="s">
        <v>86</v>
      </c>
      <c r="D1537" s="2" t="s">
        <v>14</v>
      </c>
      <c r="E1537" s="3">
        <v>39681</v>
      </c>
      <c r="F1537" s="3">
        <v>39681</v>
      </c>
      <c r="G1537" s="2" t="s">
        <v>87</v>
      </c>
      <c r="H1537" s="2">
        <v>2700</v>
      </c>
      <c r="I1537" s="2">
        <v>19980</v>
      </c>
      <c r="J1537" s="2">
        <v>199</v>
      </c>
      <c r="K1537" s="5">
        <v>1476.8</v>
      </c>
      <c r="L1537" s="5">
        <v>31.97</v>
      </c>
      <c r="M1537" s="9">
        <f t="shared" si="23"/>
        <v>7.4211055276381908</v>
      </c>
    </row>
    <row r="1538" spans="1:13" x14ac:dyDescent="0.2">
      <c r="A1538" s="2">
        <v>11270</v>
      </c>
      <c r="B1538" s="2" t="s">
        <v>67</v>
      </c>
      <c r="C1538" s="2" t="s">
        <v>86</v>
      </c>
      <c r="D1538" s="2" t="s">
        <v>14</v>
      </c>
      <c r="E1538" s="3">
        <v>39681</v>
      </c>
      <c r="F1538" s="3">
        <v>39681</v>
      </c>
      <c r="G1538" s="2" t="s">
        <v>87</v>
      </c>
      <c r="H1538" s="2">
        <v>1350</v>
      </c>
      <c r="I1538" s="2">
        <v>12757.5</v>
      </c>
      <c r="J1538" s="2">
        <v>239</v>
      </c>
      <c r="K1538" s="5">
        <v>1277.22</v>
      </c>
      <c r="L1538" s="5">
        <v>20.41</v>
      </c>
      <c r="M1538" s="9">
        <f t="shared" si="23"/>
        <v>5.3440167364016737</v>
      </c>
    </row>
    <row r="1539" spans="1:13" x14ac:dyDescent="0.2">
      <c r="A1539" s="2">
        <v>11271</v>
      </c>
      <c r="B1539" s="2" t="s">
        <v>22</v>
      </c>
      <c r="C1539" s="2" t="s">
        <v>86</v>
      </c>
      <c r="D1539" s="2" t="s">
        <v>52</v>
      </c>
      <c r="E1539" s="3">
        <v>39652</v>
      </c>
      <c r="F1539" s="3">
        <v>39652</v>
      </c>
      <c r="G1539" s="2" t="s">
        <v>87</v>
      </c>
      <c r="H1539" s="2">
        <v>60000</v>
      </c>
      <c r="I1539" s="2">
        <v>432000</v>
      </c>
      <c r="J1539" s="2">
        <v>12606</v>
      </c>
      <c r="K1539" s="5">
        <v>7053.51</v>
      </c>
      <c r="L1539" s="5">
        <v>691.2</v>
      </c>
      <c r="M1539" s="9">
        <f t="shared" ref="M1539:M1602" si="24">IF(J1539=0, "", K1539/J1539)</f>
        <v>0.55953593526891954</v>
      </c>
    </row>
    <row r="1540" spans="1:13" x14ac:dyDescent="0.2">
      <c r="A1540" s="2">
        <v>11273</v>
      </c>
      <c r="B1540" s="2" t="s">
        <v>25</v>
      </c>
      <c r="C1540" s="2" t="s">
        <v>86</v>
      </c>
      <c r="D1540" s="2" t="s">
        <v>52</v>
      </c>
      <c r="E1540" s="3">
        <v>39717</v>
      </c>
      <c r="F1540" s="3">
        <v>39717</v>
      </c>
      <c r="G1540" s="2" t="s">
        <v>87</v>
      </c>
      <c r="H1540" s="2">
        <v>2580</v>
      </c>
      <c r="I1540" s="2">
        <v>106038</v>
      </c>
      <c r="J1540" s="2">
        <v>587</v>
      </c>
      <c r="K1540" s="5">
        <v>1146.27</v>
      </c>
      <c r="L1540" s="5">
        <v>169.66</v>
      </c>
      <c r="M1540" s="9">
        <f t="shared" si="24"/>
        <v>1.9527597955706983</v>
      </c>
    </row>
    <row r="1541" spans="1:13" x14ac:dyDescent="0.2">
      <c r="A1541" s="2">
        <v>11274</v>
      </c>
      <c r="B1541" s="2" t="s">
        <v>22</v>
      </c>
      <c r="C1541" s="2" t="s">
        <v>86</v>
      </c>
      <c r="D1541" s="2" t="s">
        <v>52</v>
      </c>
      <c r="E1541" s="3">
        <v>39790</v>
      </c>
      <c r="F1541" s="3">
        <v>39790</v>
      </c>
      <c r="G1541" s="2" t="s">
        <v>87</v>
      </c>
      <c r="H1541" s="2">
        <v>1294</v>
      </c>
      <c r="I1541" s="2">
        <v>10546.1</v>
      </c>
      <c r="J1541" s="2">
        <v>76</v>
      </c>
      <c r="K1541" s="5">
        <v>1062.5</v>
      </c>
      <c r="L1541" s="5">
        <v>20.67</v>
      </c>
      <c r="M1541" s="9">
        <f t="shared" si="24"/>
        <v>13.980263157894736</v>
      </c>
    </row>
    <row r="1542" spans="1:13" x14ac:dyDescent="0.2">
      <c r="A1542" s="2">
        <v>11275</v>
      </c>
      <c r="B1542" s="2" t="s">
        <v>12</v>
      </c>
      <c r="C1542" s="2" t="s">
        <v>86</v>
      </c>
      <c r="D1542" s="2" t="s">
        <v>14</v>
      </c>
      <c r="E1542" s="3">
        <v>39801</v>
      </c>
      <c r="F1542" s="3">
        <v>39801</v>
      </c>
      <c r="G1542" s="2" t="s">
        <v>87</v>
      </c>
      <c r="H1542" s="2">
        <v>6786</v>
      </c>
      <c r="I1542" s="2">
        <v>63449.1</v>
      </c>
      <c r="J1542" s="2">
        <v>620</v>
      </c>
      <c r="K1542" s="5">
        <v>2739.3</v>
      </c>
      <c r="L1542" s="5">
        <v>124.36</v>
      </c>
      <c r="M1542" s="9">
        <f t="shared" si="24"/>
        <v>4.4182258064516136</v>
      </c>
    </row>
    <row r="1543" spans="1:13" x14ac:dyDescent="0.2">
      <c r="A1543" s="2">
        <v>11276</v>
      </c>
      <c r="B1543" s="2" t="s">
        <v>32</v>
      </c>
      <c r="C1543" s="2" t="s">
        <v>86</v>
      </c>
      <c r="D1543" s="2" t="s">
        <v>14</v>
      </c>
      <c r="E1543" s="3">
        <v>39769</v>
      </c>
      <c r="F1543" s="3">
        <v>39769</v>
      </c>
      <c r="G1543" s="2" t="s">
        <v>87</v>
      </c>
      <c r="H1543" s="2">
        <v>10000</v>
      </c>
      <c r="I1543" s="2">
        <v>21000</v>
      </c>
      <c r="J1543" s="2">
        <v>3720</v>
      </c>
      <c r="K1543" s="5">
        <v>43704.800000000003</v>
      </c>
      <c r="L1543" s="5">
        <v>41.16</v>
      </c>
      <c r="M1543" s="9">
        <f t="shared" si="24"/>
        <v>11.748602150537636</v>
      </c>
    </row>
    <row r="1544" spans="1:13" x14ac:dyDescent="0.2">
      <c r="A1544" s="2">
        <v>11277</v>
      </c>
      <c r="B1544" s="2" t="s">
        <v>12</v>
      </c>
      <c r="C1544" s="2" t="s">
        <v>86</v>
      </c>
      <c r="D1544" s="2" t="s">
        <v>14</v>
      </c>
      <c r="E1544" s="3">
        <v>39773</v>
      </c>
      <c r="F1544" s="3">
        <v>39773</v>
      </c>
      <c r="G1544" s="2" t="s">
        <v>87</v>
      </c>
      <c r="H1544" s="2">
        <v>2410</v>
      </c>
      <c r="I1544" s="2">
        <v>28245.200000000001</v>
      </c>
      <c r="J1544" s="2">
        <v>182</v>
      </c>
      <c r="K1544" s="5">
        <v>1409.26</v>
      </c>
      <c r="L1544" s="5">
        <v>55.36</v>
      </c>
      <c r="M1544" s="9">
        <f t="shared" si="24"/>
        <v>7.7431868131868136</v>
      </c>
    </row>
    <row r="1545" spans="1:13" x14ac:dyDescent="0.2">
      <c r="A1545" s="2">
        <v>11278</v>
      </c>
      <c r="B1545" s="2" t="s">
        <v>21</v>
      </c>
      <c r="C1545" s="2" t="s">
        <v>86</v>
      </c>
      <c r="D1545" s="2" t="s">
        <v>14</v>
      </c>
      <c r="E1545" s="3">
        <v>39778</v>
      </c>
      <c r="F1545" s="3">
        <v>39778</v>
      </c>
      <c r="G1545" s="2" t="s">
        <v>87</v>
      </c>
      <c r="H1545" s="2">
        <v>11569</v>
      </c>
      <c r="I1545" s="2">
        <v>109327.05</v>
      </c>
      <c r="J1545" s="2">
        <v>1072</v>
      </c>
      <c r="K1545" s="5">
        <v>8504.7199999999993</v>
      </c>
      <c r="L1545" s="5">
        <v>214.28</v>
      </c>
      <c r="M1545" s="9">
        <f t="shared" si="24"/>
        <v>7.9335074626865669</v>
      </c>
    </row>
    <row r="1546" spans="1:13" x14ac:dyDescent="0.2">
      <c r="A1546" s="2">
        <v>11280</v>
      </c>
      <c r="B1546" s="2" t="s">
        <v>88</v>
      </c>
      <c r="C1546" s="2" t="s">
        <v>86</v>
      </c>
      <c r="D1546" s="2" t="s">
        <v>14</v>
      </c>
      <c r="E1546" s="3">
        <v>39769</v>
      </c>
      <c r="F1546" s="3">
        <v>39769</v>
      </c>
      <c r="G1546" s="2" t="s">
        <v>87</v>
      </c>
      <c r="H1546" s="2">
        <v>25</v>
      </c>
      <c r="I1546" s="2">
        <v>800</v>
      </c>
      <c r="J1546" s="2">
        <v>19</v>
      </c>
      <c r="K1546" s="5">
        <v>851.24</v>
      </c>
      <c r="L1546" s="5">
        <v>1.57</v>
      </c>
      <c r="M1546" s="9">
        <f t="shared" si="24"/>
        <v>44.802105263157898</v>
      </c>
    </row>
    <row r="1547" spans="1:13" x14ac:dyDescent="0.2">
      <c r="A1547" s="2">
        <v>11281</v>
      </c>
      <c r="B1547" s="2" t="s">
        <v>22</v>
      </c>
      <c r="C1547" s="2" t="s">
        <v>86</v>
      </c>
      <c r="D1547" s="2" t="s">
        <v>14</v>
      </c>
      <c r="E1547" s="3">
        <v>39874</v>
      </c>
      <c r="F1547" s="3">
        <v>39874</v>
      </c>
      <c r="G1547" s="2" t="s">
        <v>87</v>
      </c>
      <c r="H1547" s="2">
        <v>10000</v>
      </c>
      <c r="I1547" s="2">
        <v>79000</v>
      </c>
      <c r="J1547" s="2">
        <v>581</v>
      </c>
      <c r="K1547" s="5">
        <v>3238</v>
      </c>
      <c r="L1547" s="5">
        <v>154.84</v>
      </c>
      <c r="M1547" s="9">
        <f t="shared" si="24"/>
        <v>5.5731497418244409</v>
      </c>
    </row>
    <row r="1548" spans="1:13" x14ac:dyDescent="0.2">
      <c r="A1548" s="2">
        <v>11282</v>
      </c>
      <c r="B1548" s="2" t="s">
        <v>21</v>
      </c>
      <c r="C1548" s="2" t="s">
        <v>86</v>
      </c>
      <c r="D1548" s="2" t="s">
        <v>14</v>
      </c>
      <c r="E1548" s="3">
        <v>39853</v>
      </c>
      <c r="F1548" s="3">
        <v>39853</v>
      </c>
      <c r="G1548" s="2" t="s">
        <v>87</v>
      </c>
      <c r="H1548" s="2">
        <v>4</v>
      </c>
      <c r="I1548" s="2">
        <v>105.2</v>
      </c>
      <c r="J1548" s="2">
        <v>1</v>
      </c>
      <c r="K1548" s="5">
        <v>165</v>
      </c>
      <c r="L1548" s="5">
        <v>0.21</v>
      </c>
      <c r="M1548" s="9">
        <f t="shared" si="24"/>
        <v>165</v>
      </c>
    </row>
    <row r="1549" spans="1:13" x14ac:dyDescent="0.2">
      <c r="A1549" s="2">
        <v>11283</v>
      </c>
      <c r="B1549" s="2" t="s">
        <v>21</v>
      </c>
      <c r="C1549" s="2" t="s">
        <v>86</v>
      </c>
      <c r="D1549" s="2" t="s">
        <v>14</v>
      </c>
      <c r="E1549" s="3">
        <v>39701</v>
      </c>
      <c r="F1549" s="3">
        <v>39701</v>
      </c>
      <c r="G1549" s="2" t="s">
        <v>87</v>
      </c>
      <c r="H1549" s="2">
        <v>12000</v>
      </c>
      <c r="I1549" s="2">
        <v>140640</v>
      </c>
      <c r="J1549" s="2"/>
      <c r="K1549" s="5"/>
      <c r="L1549" s="5">
        <v>225.02</v>
      </c>
      <c r="M1549" s="9" t="str">
        <f t="shared" si="24"/>
        <v/>
      </c>
    </row>
    <row r="1550" spans="1:13" x14ac:dyDescent="0.2">
      <c r="A1550" s="2">
        <v>11284</v>
      </c>
      <c r="B1550" s="2" t="s">
        <v>33</v>
      </c>
      <c r="C1550" s="2" t="s">
        <v>86</v>
      </c>
      <c r="D1550" s="2" t="s">
        <v>52</v>
      </c>
      <c r="E1550" s="3">
        <v>39703</v>
      </c>
      <c r="F1550" s="3">
        <v>39703</v>
      </c>
      <c r="G1550" s="2" t="s">
        <v>87</v>
      </c>
      <c r="H1550" s="2">
        <v>4000</v>
      </c>
      <c r="I1550" s="2">
        <v>48040</v>
      </c>
      <c r="J1550" s="2">
        <v>8481</v>
      </c>
      <c r="K1550" s="5">
        <v>30585.17</v>
      </c>
      <c r="L1550" s="5">
        <v>76.86</v>
      </c>
      <c r="M1550" s="9">
        <f t="shared" si="24"/>
        <v>3.6063164721141372</v>
      </c>
    </row>
    <row r="1551" spans="1:13" x14ac:dyDescent="0.2">
      <c r="A1551" s="2">
        <v>11286</v>
      </c>
      <c r="B1551" s="2" t="s">
        <v>33</v>
      </c>
      <c r="C1551" s="2" t="s">
        <v>86</v>
      </c>
      <c r="D1551" s="2" t="s">
        <v>52</v>
      </c>
      <c r="E1551" s="3">
        <v>39655</v>
      </c>
      <c r="F1551" s="3">
        <v>39655</v>
      </c>
      <c r="G1551" s="2" t="s">
        <v>87</v>
      </c>
      <c r="H1551" s="2">
        <v>4000</v>
      </c>
      <c r="I1551" s="2">
        <v>48040</v>
      </c>
      <c r="J1551" s="2">
        <v>342</v>
      </c>
      <c r="K1551" s="5">
        <v>1648.64</v>
      </c>
      <c r="L1551" s="5">
        <v>76.86</v>
      </c>
      <c r="M1551" s="9">
        <f t="shared" si="24"/>
        <v>4.8205847953216381</v>
      </c>
    </row>
    <row r="1552" spans="1:13" x14ac:dyDescent="0.2">
      <c r="A1552" s="2">
        <v>11289</v>
      </c>
      <c r="B1552" s="2" t="s">
        <v>67</v>
      </c>
      <c r="C1552" s="2" t="s">
        <v>86</v>
      </c>
      <c r="D1552" s="2" t="s">
        <v>14</v>
      </c>
      <c r="E1552" s="3">
        <v>39791</v>
      </c>
      <c r="F1552" s="3">
        <v>39791</v>
      </c>
      <c r="G1552" s="2" t="s">
        <v>87</v>
      </c>
      <c r="H1552" s="2">
        <v>60</v>
      </c>
      <c r="I1552" s="2">
        <v>2466</v>
      </c>
      <c r="J1552" s="2">
        <v>547</v>
      </c>
      <c r="K1552" s="5">
        <v>2437.63</v>
      </c>
      <c r="L1552" s="5">
        <v>4.83</v>
      </c>
      <c r="M1552" s="9">
        <f t="shared" si="24"/>
        <v>4.4563619744058505</v>
      </c>
    </row>
    <row r="1553" spans="1:13" x14ac:dyDescent="0.2">
      <c r="A1553" s="2">
        <v>11290</v>
      </c>
      <c r="B1553" s="2" t="s">
        <v>12</v>
      </c>
      <c r="C1553" s="2" t="s">
        <v>86</v>
      </c>
      <c r="D1553" s="2" t="s">
        <v>14</v>
      </c>
      <c r="E1553" s="3">
        <v>39728</v>
      </c>
      <c r="F1553" s="3">
        <v>39728</v>
      </c>
      <c r="G1553" s="2" t="s">
        <v>87</v>
      </c>
      <c r="H1553" s="2">
        <v>5547</v>
      </c>
      <c r="I1553" s="2">
        <v>94299</v>
      </c>
      <c r="J1553" s="2">
        <v>333</v>
      </c>
      <c r="K1553" s="5">
        <v>1793.11</v>
      </c>
      <c r="L1553" s="5">
        <v>150.88</v>
      </c>
      <c r="M1553" s="9">
        <f t="shared" si="24"/>
        <v>5.3847147147147147</v>
      </c>
    </row>
    <row r="1554" spans="1:13" x14ac:dyDescent="0.2">
      <c r="A1554" s="2">
        <v>11291</v>
      </c>
      <c r="B1554" s="2" t="s">
        <v>67</v>
      </c>
      <c r="C1554" s="2" t="s">
        <v>86</v>
      </c>
      <c r="D1554" s="2" t="s">
        <v>14</v>
      </c>
      <c r="E1554" s="3">
        <v>39791</v>
      </c>
      <c r="F1554" s="3">
        <v>39791</v>
      </c>
      <c r="G1554" s="2" t="s">
        <v>87</v>
      </c>
      <c r="H1554" s="2">
        <v>1144</v>
      </c>
      <c r="I1554" s="2">
        <v>10696.4</v>
      </c>
      <c r="J1554" s="2"/>
      <c r="K1554" s="5"/>
      <c r="L1554" s="5">
        <v>20.96</v>
      </c>
      <c r="M1554" s="9" t="str">
        <f t="shared" si="24"/>
        <v/>
      </c>
    </row>
    <row r="1555" spans="1:13" x14ac:dyDescent="0.2">
      <c r="A1555" s="2">
        <v>11292</v>
      </c>
      <c r="B1555" s="2" t="s">
        <v>42</v>
      </c>
      <c r="C1555" s="2" t="s">
        <v>86</v>
      </c>
      <c r="D1555" s="2" t="s">
        <v>14</v>
      </c>
      <c r="E1555" s="3">
        <v>39875</v>
      </c>
      <c r="F1555" s="3">
        <v>39875</v>
      </c>
      <c r="G1555" s="2" t="s">
        <v>87</v>
      </c>
      <c r="H1555" s="2">
        <v>1044</v>
      </c>
      <c r="I1555" s="2">
        <v>3967.2</v>
      </c>
      <c r="J1555" s="2"/>
      <c r="K1555" s="5"/>
      <c r="L1555" s="5">
        <v>7.78</v>
      </c>
      <c r="M1555" s="9" t="str">
        <f t="shared" si="24"/>
        <v/>
      </c>
    </row>
    <row r="1556" spans="1:13" x14ac:dyDescent="0.2">
      <c r="A1556" s="2">
        <v>11293</v>
      </c>
      <c r="B1556" s="2" t="s">
        <v>25</v>
      </c>
      <c r="C1556" s="2" t="s">
        <v>86</v>
      </c>
      <c r="D1556" s="2" t="s">
        <v>52</v>
      </c>
      <c r="E1556" s="3">
        <v>39878</v>
      </c>
      <c r="F1556" s="3">
        <v>39878</v>
      </c>
      <c r="G1556" s="2" t="s">
        <v>87</v>
      </c>
      <c r="H1556" s="2">
        <v>4439</v>
      </c>
      <c r="I1556" s="2">
        <v>71689.850000000006</v>
      </c>
      <c r="J1556" s="2">
        <v>1592</v>
      </c>
      <c r="K1556" s="5">
        <v>6708.25</v>
      </c>
      <c r="L1556" s="5">
        <v>140.51</v>
      </c>
      <c r="M1556" s="9">
        <f t="shared" si="24"/>
        <v>4.2137248743718594</v>
      </c>
    </row>
    <row r="1557" spans="1:13" x14ac:dyDescent="0.2">
      <c r="A1557" s="2">
        <v>11294</v>
      </c>
      <c r="B1557" s="2" t="s">
        <v>32</v>
      </c>
      <c r="C1557" s="2" t="s">
        <v>86</v>
      </c>
      <c r="D1557" s="2" t="s">
        <v>14</v>
      </c>
      <c r="E1557" s="3">
        <v>39875</v>
      </c>
      <c r="F1557" s="3">
        <v>39875</v>
      </c>
      <c r="G1557" s="2" t="s">
        <v>87</v>
      </c>
      <c r="H1557" s="2">
        <v>210</v>
      </c>
      <c r="I1557" s="2">
        <v>3204.6</v>
      </c>
      <c r="J1557" s="2"/>
      <c r="K1557" s="5"/>
      <c r="L1557" s="5">
        <v>6.28</v>
      </c>
      <c r="M1557" s="9" t="str">
        <f t="shared" si="24"/>
        <v/>
      </c>
    </row>
    <row r="1558" spans="1:13" x14ac:dyDescent="0.2">
      <c r="A1558" s="2">
        <v>11295</v>
      </c>
      <c r="B1558" s="2" t="s">
        <v>67</v>
      </c>
      <c r="C1558" s="2" t="s">
        <v>86</v>
      </c>
      <c r="D1558" s="2" t="s">
        <v>14</v>
      </c>
      <c r="E1558" s="3">
        <v>39877</v>
      </c>
      <c r="F1558" s="3">
        <v>39877</v>
      </c>
      <c r="G1558" s="2" t="s">
        <v>87</v>
      </c>
      <c r="H1558" s="2">
        <v>382</v>
      </c>
      <c r="I1558" s="2">
        <v>10027.5</v>
      </c>
      <c r="J1558" s="2">
        <v>177</v>
      </c>
      <c r="K1558" s="5">
        <v>2151.27</v>
      </c>
      <c r="L1558" s="5">
        <v>19.649999999999999</v>
      </c>
      <c r="M1558" s="9">
        <f t="shared" si="24"/>
        <v>12.154067796610169</v>
      </c>
    </row>
    <row r="1559" spans="1:13" x14ac:dyDescent="0.2">
      <c r="A1559" s="2">
        <v>11298</v>
      </c>
      <c r="B1559" s="2" t="s">
        <v>67</v>
      </c>
      <c r="C1559" s="2" t="s">
        <v>86</v>
      </c>
      <c r="D1559" s="2" t="s">
        <v>14</v>
      </c>
      <c r="E1559" s="3">
        <v>39911</v>
      </c>
      <c r="F1559" s="3">
        <v>39911</v>
      </c>
      <c r="G1559" s="2" t="s">
        <v>87</v>
      </c>
      <c r="H1559" s="2">
        <v>3014</v>
      </c>
      <c r="I1559" s="2">
        <v>79117.5</v>
      </c>
      <c r="J1559" s="2">
        <v>291</v>
      </c>
      <c r="K1559" s="5">
        <v>1755</v>
      </c>
      <c r="L1559" s="5">
        <v>155.07</v>
      </c>
      <c r="M1559" s="9">
        <f t="shared" si="24"/>
        <v>6.0309278350515463</v>
      </c>
    </row>
    <row r="1560" spans="1:13" x14ac:dyDescent="0.2">
      <c r="A1560" s="2">
        <v>11299</v>
      </c>
      <c r="B1560" s="2" t="s">
        <v>32</v>
      </c>
      <c r="C1560" s="2" t="s">
        <v>86</v>
      </c>
      <c r="D1560" s="2" t="s">
        <v>14</v>
      </c>
      <c r="E1560" s="3">
        <v>39756</v>
      </c>
      <c r="F1560" s="3">
        <v>39756</v>
      </c>
      <c r="G1560" s="2" t="s">
        <v>87</v>
      </c>
      <c r="H1560" s="2">
        <v>14405</v>
      </c>
      <c r="I1560" s="2">
        <v>27369.5</v>
      </c>
      <c r="J1560" s="2"/>
      <c r="K1560" s="5"/>
      <c r="L1560" s="5">
        <v>53.64</v>
      </c>
      <c r="M1560" s="9" t="str">
        <f t="shared" si="24"/>
        <v/>
      </c>
    </row>
    <row r="1561" spans="1:13" x14ac:dyDescent="0.2">
      <c r="A1561" s="2">
        <v>11300</v>
      </c>
      <c r="B1561" s="2" t="s">
        <v>21</v>
      </c>
      <c r="C1561" s="2" t="s">
        <v>86</v>
      </c>
      <c r="D1561" s="2" t="s">
        <v>14</v>
      </c>
      <c r="E1561" s="3">
        <v>39832</v>
      </c>
      <c r="F1561" s="3">
        <v>39832</v>
      </c>
      <c r="G1561" s="2" t="s">
        <v>87</v>
      </c>
      <c r="H1561" s="2">
        <v>45000</v>
      </c>
      <c r="I1561" s="2">
        <v>420750</v>
      </c>
      <c r="J1561" s="2"/>
      <c r="K1561" s="5"/>
      <c r="L1561" s="5">
        <v>824.67</v>
      </c>
      <c r="M1561" s="9" t="str">
        <f t="shared" si="24"/>
        <v/>
      </c>
    </row>
    <row r="1562" spans="1:13" x14ac:dyDescent="0.2">
      <c r="A1562" s="2">
        <v>11301</v>
      </c>
      <c r="B1562" s="2" t="s">
        <v>58</v>
      </c>
      <c r="C1562" s="2" t="s">
        <v>86</v>
      </c>
      <c r="D1562" s="2" t="s">
        <v>52</v>
      </c>
      <c r="E1562" s="3">
        <v>39855</v>
      </c>
      <c r="F1562" s="3">
        <v>39855</v>
      </c>
      <c r="G1562" s="2" t="s">
        <v>87</v>
      </c>
      <c r="H1562" s="2">
        <v>750</v>
      </c>
      <c r="I1562" s="2">
        <v>24000</v>
      </c>
      <c r="J1562" s="2">
        <v>241</v>
      </c>
      <c r="K1562" s="5">
        <v>188</v>
      </c>
      <c r="L1562" s="5">
        <v>47.04</v>
      </c>
      <c r="M1562" s="9">
        <f t="shared" si="24"/>
        <v>0.78008298755186722</v>
      </c>
    </row>
    <row r="1563" spans="1:13" x14ac:dyDescent="0.2">
      <c r="A1563" s="2">
        <v>11302</v>
      </c>
      <c r="B1563" s="2" t="s">
        <v>67</v>
      </c>
      <c r="C1563" s="2" t="s">
        <v>86</v>
      </c>
      <c r="D1563" s="2" t="s">
        <v>14</v>
      </c>
      <c r="E1563" s="3">
        <v>39779</v>
      </c>
      <c r="F1563" s="3">
        <v>39779</v>
      </c>
      <c r="G1563" s="2" t="s">
        <v>87</v>
      </c>
      <c r="H1563" s="2">
        <v>5377</v>
      </c>
      <c r="I1563" s="2">
        <v>50274.95</v>
      </c>
      <c r="J1563" s="2">
        <v>501</v>
      </c>
      <c r="K1563" s="5">
        <v>3266.38</v>
      </c>
      <c r="L1563" s="5">
        <v>98.54</v>
      </c>
      <c r="M1563" s="9">
        <f t="shared" si="24"/>
        <v>6.519720558882236</v>
      </c>
    </row>
    <row r="1564" spans="1:13" x14ac:dyDescent="0.2">
      <c r="A1564" s="2">
        <v>11303</v>
      </c>
      <c r="B1564" s="2" t="s">
        <v>42</v>
      </c>
      <c r="C1564" s="2" t="s">
        <v>86</v>
      </c>
      <c r="D1564" s="2" t="s">
        <v>14</v>
      </c>
      <c r="E1564" s="3">
        <v>39892</v>
      </c>
      <c r="F1564" s="3">
        <v>39892</v>
      </c>
      <c r="G1564" s="2" t="s">
        <v>87</v>
      </c>
      <c r="H1564" s="2">
        <v>11188</v>
      </c>
      <c r="I1564" s="2">
        <v>132018.4</v>
      </c>
      <c r="J1564" s="2">
        <v>1435</v>
      </c>
      <c r="K1564" s="5">
        <v>9138</v>
      </c>
      <c r="L1564" s="5">
        <v>258.76</v>
      </c>
      <c r="M1564" s="9">
        <f t="shared" si="24"/>
        <v>6.36794425087108</v>
      </c>
    </row>
    <row r="1565" spans="1:13" x14ac:dyDescent="0.2">
      <c r="A1565" s="2">
        <v>11304</v>
      </c>
      <c r="B1565" s="2" t="s">
        <v>57</v>
      </c>
      <c r="C1565" s="2" t="s">
        <v>86</v>
      </c>
      <c r="D1565" s="2" t="s">
        <v>52</v>
      </c>
      <c r="E1565" s="3">
        <v>39766</v>
      </c>
      <c r="F1565" s="3">
        <v>39766</v>
      </c>
      <c r="G1565" s="2" t="s">
        <v>87</v>
      </c>
      <c r="H1565" s="2">
        <v>125009</v>
      </c>
      <c r="I1565" s="2">
        <v>900064.8</v>
      </c>
      <c r="J1565" s="2">
        <v>7910</v>
      </c>
      <c r="K1565" s="5">
        <v>1012.43</v>
      </c>
      <c r="L1565" s="5">
        <v>1440.1</v>
      </c>
      <c r="M1565" s="9">
        <f t="shared" si="24"/>
        <v>0.1279936788874842</v>
      </c>
    </row>
    <row r="1566" spans="1:13" x14ac:dyDescent="0.2">
      <c r="A1566" s="2">
        <v>11305</v>
      </c>
      <c r="B1566" s="2" t="s">
        <v>21</v>
      </c>
      <c r="C1566" s="2" t="s">
        <v>86</v>
      </c>
      <c r="D1566" s="2" t="s">
        <v>14</v>
      </c>
      <c r="E1566" s="3">
        <v>39723</v>
      </c>
      <c r="F1566" s="3">
        <v>39723</v>
      </c>
      <c r="G1566" s="2" t="s">
        <v>87</v>
      </c>
      <c r="H1566" s="2">
        <v>969</v>
      </c>
      <c r="I1566" s="2">
        <v>3779.1</v>
      </c>
      <c r="J1566" s="2">
        <v>71</v>
      </c>
      <c r="K1566" s="5">
        <v>1181.4100000000001</v>
      </c>
      <c r="L1566" s="5">
        <v>6.05</v>
      </c>
      <c r="M1566" s="9">
        <f t="shared" si="24"/>
        <v>16.639577464788733</v>
      </c>
    </row>
    <row r="1567" spans="1:13" x14ac:dyDescent="0.2">
      <c r="A1567" s="2">
        <v>11306</v>
      </c>
      <c r="B1567" s="2" t="s">
        <v>21</v>
      </c>
      <c r="C1567" s="2" t="s">
        <v>86</v>
      </c>
      <c r="D1567" s="2" t="s">
        <v>14</v>
      </c>
      <c r="E1567" s="3">
        <v>39860</v>
      </c>
      <c r="F1567" s="3">
        <v>39860</v>
      </c>
      <c r="G1567" s="2" t="s">
        <v>87</v>
      </c>
      <c r="H1567" s="2">
        <v>2063</v>
      </c>
      <c r="I1567" s="2">
        <v>24178.36</v>
      </c>
      <c r="J1567" s="2">
        <v>176</v>
      </c>
      <c r="K1567" s="5">
        <v>3680.33</v>
      </c>
      <c r="L1567" s="5">
        <v>47.39</v>
      </c>
      <c r="M1567" s="9">
        <f t="shared" si="24"/>
        <v>20.910965909090908</v>
      </c>
    </row>
    <row r="1568" spans="1:13" x14ac:dyDescent="0.2">
      <c r="A1568" s="2">
        <v>11307</v>
      </c>
      <c r="B1568" s="2" t="s">
        <v>12</v>
      </c>
      <c r="C1568" s="2" t="s">
        <v>86</v>
      </c>
      <c r="D1568" s="2" t="s">
        <v>14</v>
      </c>
      <c r="E1568" s="3">
        <v>39779</v>
      </c>
      <c r="F1568" s="3">
        <v>39779</v>
      </c>
      <c r="G1568" s="2" t="s">
        <v>87</v>
      </c>
      <c r="H1568" s="2">
        <v>5800</v>
      </c>
      <c r="I1568" s="2">
        <v>12180</v>
      </c>
      <c r="J1568" s="2">
        <v>2177</v>
      </c>
      <c r="K1568" s="5">
        <v>5127.91</v>
      </c>
      <c r="L1568" s="5">
        <v>23.87</v>
      </c>
      <c r="M1568" s="9">
        <f t="shared" si="24"/>
        <v>2.3554937988056959</v>
      </c>
    </row>
    <row r="1569" spans="1:13" x14ac:dyDescent="0.2">
      <c r="A1569" s="2">
        <v>11309</v>
      </c>
      <c r="B1569" s="2" t="s">
        <v>67</v>
      </c>
      <c r="C1569" s="2" t="s">
        <v>86</v>
      </c>
      <c r="D1569" s="2" t="s">
        <v>14</v>
      </c>
      <c r="E1569" s="3">
        <v>39729</v>
      </c>
      <c r="F1569" s="3">
        <v>39729</v>
      </c>
      <c r="G1569" s="2" t="s">
        <v>87</v>
      </c>
      <c r="H1569" s="2">
        <v>80</v>
      </c>
      <c r="I1569" s="2">
        <v>3288</v>
      </c>
      <c r="J1569" s="2">
        <v>18</v>
      </c>
      <c r="K1569" s="5">
        <v>418.75</v>
      </c>
      <c r="L1569" s="5">
        <v>5.26</v>
      </c>
      <c r="M1569" s="9">
        <f t="shared" si="24"/>
        <v>23.263888888888889</v>
      </c>
    </row>
    <row r="1570" spans="1:13" x14ac:dyDescent="0.2">
      <c r="A1570" s="2">
        <v>11310</v>
      </c>
      <c r="B1570" s="2" t="s">
        <v>30</v>
      </c>
      <c r="C1570" s="2" t="s">
        <v>86</v>
      </c>
      <c r="D1570" s="2" t="s">
        <v>14</v>
      </c>
      <c r="E1570" s="3">
        <v>39912</v>
      </c>
      <c r="F1570" s="3">
        <v>39912</v>
      </c>
      <c r="G1570" s="2" t="s">
        <v>87</v>
      </c>
      <c r="H1570" s="2">
        <v>6385</v>
      </c>
      <c r="I1570" s="2">
        <v>15579.4</v>
      </c>
      <c r="J1570" s="2">
        <v>327</v>
      </c>
      <c r="K1570" s="5">
        <v>1762.5</v>
      </c>
      <c r="L1570" s="5">
        <v>30.54</v>
      </c>
      <c r="M1570" s="9">
        <f t="shared" si="24"/>
        <v>5.3899082568807337</v>
      </c>
    </row>
    <row r="1571" spans="1:13" x14ac:dyDescent="0.2">
      <c r="A1571" s="2">
        <v>11312</v>
      </c>
      <c r="B1571" s="2" t="s">
        <v>58</v>
      </c>
      <c r="C1571" s="2" t="s">
        <v>86</v>
      </c>
      <c r="D1571" s="2" t="s">
        <v>52</v>
      </c>
      <c r="E1571" s="3">
        <v>39926</v>
      </c>
      <c r="F1571" s="3">
        <v>39926</v>
      </c>
      <c r="G1571" s="2" t="s">
        <v>87</v>
      </c>
      <c r="H1571" s="2">
        <v>3930</v>
      </c>
      <c r="I1571" s="2">
        <v>39.299999999999997</v>
      </c>
      <c r="J1571" s="2"/>
      <c r="K1571" s="5"/>
      <c r="L1571" s="5">
        <v>0.08</v>
      </c>
      <c r="M1571" s="9" t="str">
        <f t="shared" si="24"/>
        <v/>
      </c>
    </row>
    <row r="1572" spans="1:13" x14ac:dyDescent="0.2">
      <c r="A1572" s="2">
        <v>11313</v>
      </c>
      <c r="B1572" s="2" t="s">
        <v>21</v>
      </c>
      <c r="C1572" s="2" t="s">
        <v>86</v>
      </c>
      <c r="D1572" s="2" t="s">
        <v>89</v>
      </c>
      <c r="E1572" s="3">
        <v>39941</v>
      </c>
      <c r="F1572" s="3">
        <v>39941</v>
      </c>
      <c r="G1572" s="2" t="s">
        <v>87</v>
      </c>
      <c r="H1572" s="2">
        <v>53671</v>
      </c>
      <c r="I1572" s="2">
        <v>611849.4</v>
      </c>
      <c r="J1572" s="2">
        <v>6024</v>
      </c>
      <c r="K1572" s="5">
        <v>15128.37</v>
      </c>
      <c r="L1572" s="5">
        <v>1199.22</v>
      </c>
      <c r="M1572" s="9">
        <f t="shared" si="24"/>
        <v>2.5113496015936256</v>
      </c>
    </row>
    <row r="1573" spans="1:13" x14ac:dyDescent="0.2">
      <c r="A1573" s="2">
        <v>11314</v>
      </c>
      <c r="B1573" s="2" t="s">
        <v>32</v>
      </c>
      <c r="C1573" s="2" t="s">
        <v>86</v>
      </c>
      <c r="D1573" s="2" t="s">
        <v>14</v>
      </c>
      <c r="E1573" s="3">
        <v>39952</v>
      </c>
      <c r="F1573" s="3">
        <v>39952</v>
      </c>
      <c r="G1573" s="2" t="s">
        <v>87</v>
      </c>
      <c r="H1573" s="2">
        <v>420</v>
      </c>
      <c r="I1573" s="2">
        <v>6409.2</v>
      </c>
      <c r="J1573" s="2">
        <v>199</v>
      </c>
      <c r="K1573" s="5">
        <v>3133.23</v>
      </c>
      <c r="L1573" s="5">
        <v>12.56</v>
      </c>
      <c r="M1573" s="9">
        <f t="shared" si="24"/>
        <v>15.744874371859297</v>
      </c>
    </row>
    <row r="1574" spans="1:13" x14ac:dyDescent="0.2">
      <c r="A1574" s="2">
        <v>11315</v>
      </c>
      <c r="B1574" s="2" t="s">
        <v>21</v>
      </c>
      <c r="C1574" s="2" t="s">
        <v>86</v>
      </c>
      <c r="D1574" s="2" t="s">
        <v>14</v>
      </c>
      <c r="E1574" s="3">
        <v>39947</v>
      </c>
      <c r="F1574" s="3">
        <v>39947</v>
      </c>
      <c r="G1574" s="2" t="s">
        <v>87</v>
      </c>
      <c r="H1574" s="2">
        <v>16698</v>
      </c>
      <c r="I1574" s="2">
        <v>190357.2</v>
      </c>
      <c r="J1574" s="2">
        <v>1901</v>
      </c>
      <c r="K1574" s="5">
        <v>18638.84</v>
      </c>
      <c r="L1574" s="5">
        <v>373.1</v>
      </c>
      <c r="M1574" s="9">
        <f t="shared" si="24"/>
        <v>9.8047553918990005</v>
      </c>
    </row>
    <row r="1575" spans="1:13" x14ac:dyDescent="0.2">
      <c r="A1575" s="2">
        <v>11316</v>
      </c>
      <c r="B1575" s="2" t="s">
        <v>21</v>
      </c>
      <c r="C1575" s="2" t="s">
        <v>86</v>
      </c>
      <c r="D1575" s="2" t="s">
        <v>14</v>
      </c>
      <c r="E1575" s="3">
        <v>39947</v>
      </c>
      <c r="F1575" s="3">
        <v>39947</v>
      </c>
      <c r="G1575" s="2" t="s">
        <v>87</v>
      </c>
      <c r="H1575" s="2">
        <v>9483</v>
      </c>
      <c r="I1575" s="2">
        <v>108106.2</v>
      </c>
      <c r="J1575" s="2">
        <v>1079</v>
      </c>
      <c r="K1575" s="5">
        <v>10823.52</v>
      </c>
      <c r="L1575" s="5">
        <v>211.89</v>
      </c>
      <c r="M1575" s="9">
        <f t="shared" si="24"/>
        <v>10.031065801668211</v>
      </c>
    </row>
    <row r="1576" spans="1:13" x14ac:dyDescent="0.2">
      <c r="A1576" s="2">
        <v>11317</v>
      </c>
      <c r="B1576" s="2" t="s">
        <v>67</v>
      </c>
      <c r="C1576" s="2" t="s">
        <v>86</v>
      </c>
      <c r="D1576" s="2" t="s">
        <v>14</v>
      </c>
      <c r="E1576" s="3">
        <v>39988</v>
      </c>
      <c r="F1576" s="3">
        <v>39988</v>
      </c>
      <c r="G1576" s="2" t="s">
        <v>87</v>
      </c>
      <c r="H1576" s="2">
        <v>867</v>
      </c>
      <c r="I1576" s="2">
        <v>8427.24</v>
      </c>
      <c r="J1576" s="2">
        <v>76</v>
      </c>
      <c r="K1576" s="5">
        <v>1954.23</v>
      </c>
      <c r="L1576" s="5">
        <v>16.52</v>
      </c>
      <c r="M1576" s="9">
        <f t="shared" si="24"/>
        <v>25.713552631578949</v>
      </c>
    </row>
    <row r="1577" spans="1:13" x14ac:dyDescent="0.2">
      <c r="A1577" s="2">
        <v>11318</v>
      </c>
      <c r="B1577" s="2" t="s">
        <v>57</v>
      </c>
      <c r="C1577" s="2" t="s">
        <v>86</v>
      </c>
      <c r="D1577" s="2" t="s">
        <v>52</v>
      </c>
      <c r="E1577" s="3">
        <v>39992</v>
      </c>
      <c r="F1577" s="3">
        <v>39992</v>
      </c>
      <c r="G1577" s="2" t="s">
        <v>87</v>
      </c>
      <c r="H1577" s="2">
        <v>19400</v>
      </c>
      <c r="I1577" s="2">
        <v>188568</v>
      </c>
      <c r="J1577" s="2"/>
      <c r="K1577" s="5"/>
      <c r="L1577" s="5">
        <v>369.59</v>
      </c>
      <c r="M1577" s="9" t="str">
        <f t="shared" si="24"/>
        <v/>
      </c>
    </row>
    <row r="1578" spans="1:13" x14ac:dyDescent="0.2">
      <c r="A1578" s="2">
        <v>11319</v>
      </c>
      <c r="B1578" s="2" t="s">
        <v>67</v>
      </c>
      <c r="C1578" s="2" t="s">
        <v>86</v>
      </c>
      <c r="D1578" s="2" t="s">
        <v>14</v>
      </c>
      <c r="E1578" s="3">
        <v>39965</v>
      </c>
      <c r="F1578" s="3">
        <v>39965</v>
      </c>
      <c r="G1578" s="2" t="s">
        <v>87</v>
      </c>
      <c r="H1578" s="2">
        <v>90</v>
      </c>
      <c r="I1578" s="2">
        <v>2362.5</v>
      </c>
      <c r="J1578" s="2"/>
      <c r="K1578" s="5"/>
      <c r="L1578" s="5">
        <v>4.63</v>
      </c>
      <c r="M1578" s="9" t="str">
        <f t="shared" si="24"/>
        <v/>
      </c>
    </row>
    <row r="1579" spans="1:13" x14ac:dyDescent="0.2">
      <c r="A1579" s="2">
        <v>11320</v>
      </c>
      <c r="B1579" s="2" t="s">
        <v>57</v>
      </c>
      <c r="C1579" s="2" t="s">
        <v>86</v>
      </c>
      <c r="D1579" s="2" t="s">
        <v>14</v>
      </c>
      <c r="E1579" s="3">
        <v>39980</v>
      </c>
      <c r="F1579" s="3">
        <v>39980</v>
      </c>
      <c r="G1579" s="2" t="s">
        <v>87</v>
      </c>
      <c r="H1579" s="2">
        <v>7044</v>
      </c>
      <c r="I1579" s="2">
        <v>83119.199999999997</v>
      </c>
      <c r="J1579" s="2"/>
      <c r="K1579" s="5"/>
      <c r="L1579" s="5">
        <v>162.91</v>
      </c>
      <c r="M1579" s="9" t="str">
        <f t="shared" si="24"/>
        <v/>
      </c>
    </row>
    <row r="1580" spans="1:13" x14ac:dyDescent="0.2">
      <c r="A1580" s="2">
        <v>11321</v>
      </c>
      <c r="B1580" s="2" t="s">
        <v>91</v>
      </c>
      <c r="C1580" s="2" t="s">
        <v>86</v>
      </c>
      <c r="D1580" s="2" t="s">
        <v>52</v>
      </c>
      <c r="E1580" s="3">
        <v>40037</v>
      </c>
      <c r="F1580" s="3">
        <v>40037</v>
      </c>
      <c r="G1580" s="2" t="s">
        <v>87</v>
      </c>
      <c r="H1580" s="2">
        <v>888</v>
      </c>
      <c r="I1580" s="2">
        <v>8.8800000000000008</v>
      </c>
      <c r="J1580" s="2"/>
      <c r="K1580" s="5"/>
      <c r="L1580" s="5">
        <v>0.02</v>
      </c>
      <c r="M1580" s="9" t="str">
        <f t="shared" si="24"/>
        <v/>
      </c>
    </row>
    <row r="1581" spans="1:13" x14ac:dyDescent="0.2">
      <c r="A1581" s="2">
        <v>11322</v>
      </c>
      <c r="B1581" s="2" t="s">
        <v>22</v>
      </c>
      <c r="C1581" s="2" t="s">
        <v>86</v>
      </c>
      <c r="D1581" s="2" t="s">
        <v>52</v>
      </c>
      <c r="E1581" s="3">
        <v>39974</v>
      </c>
      <c r="F1581" s="3">
        <v>39974</v>
      </c>
      <c r="G1581" s="2" t="s">
        <v>87</v>
      </c>
      <c r="H1581" s="2">
        <v>107180</v>
      </c>
      <c r="I1581" s="2">
        <v>857440</v>
      </c>
      <c r="J1581" s="2">
        <v>7995</v>
      </c>
      <c r="K1581" s="5"/>
      <c r="L1581" s="5">
        <v>1680.58</v>
      </c>
      <c r="M1581" s="9">
        <f t="shared" si="24"/>
        <v>0</v>
      </c>
    </row>
    <row r="1582" spans="1:13" x14ac:dyDescent="0.2">
      <c r="A1582" s="2">
        <v>11326</v>
      </c>
      <c r="B1582" s="2" t="s">
        <v>22</v>
      </c>
      <c r="C1582" s="2" t="s">
        <v>86</v>
      </c>
      <c r="D1582" s="2" t="s">
        <v>52</v>
      </c>
      <c r="E1582" s="3">
        <v>39979</v>
      </c>
      <c r="F1582" s="3">
        <v>39979</v>
      </c>
      <c r="G1582" s="2" t="s">
        <v>87</v>
      </c>
      <c r="H1582" s="2">
        <v>4594</v>
      </c>
      <c r="I1582" s="2">
        <v>116917.3</v>
      </c>
      <c r="J1582" s="2"/>
      <c r="K1582" s="5"/>
      <c r="L1582" s="5">
        <v>229.16</v>
      </c>
      <c r="M1582" s="9" t="str">
        <f t="shared" si="24"/>
        <v/>
      </c>
    </row>
    <row r="1583" spans="1:13" x14ac:dyDescent="0.2">
      <c r="A1583" s="2">
        <v>11327</v>
      </c>
      <c r="B1583" s="2" t="s">
        <v>22</v>
      </c>
      <c r="C1583" s="2" t="s">
        <v>86</v>
      </c>
      <c r="D1583" s="2" t="s">
        <v>52</v>
      </c>
      <c r="E1583" s="3">
        <v>39979</v>
      </c>
      <c r="F1583" s="3">
        <v>39979</v>
      </c>
      <c r="G1583" s="2" t="s">
        <v>87</v>
      </c>
      <c r="H1583" s="2">
        <v>95000</v>
      </c>
      <c r="I1583" s="2">
        <v>676400</v>
      </c>
      <c r="J1583" s="2"/>
      <c r="K1583" s="5"/>
      <c r="L1583" s="5">
        <v>1325.74</v>
      </c>
      <c r="M1583" s="9" t="str">
        <f t="shared" si="24"/>
        <v/>
      </c>
    </row>
    <row r="1584" spans="1:13" x14ac:dyDescent="0.2">
      <c r="A1584" s="2">
        <v>11331</v>
      </c>
      <c r="B1584" s="2" t="s">
        <v>21</v>
      </c>
      <c r="C1584" s="2" t="s">
        <v>86</v>
      </c>
      <c r="D1584" s="2" t="s">
        <v>89</v>
      </c>
      <c r="E1584" s="3">
        <v>39980</v>
      </c>
      <c r="F1584" s="3">
        <v>39980</v>
      </c>
      <c r="G1584" s="2" t="s">
        <v>87</v>
      </c>
      <c r="H1584" s="2">
        <v>11000</v>
      </c>
      <c r="I1584" s="2">
        <v>126500</v>
      </c>
      <c r="J1584" s="2">
        <v>966</v>
      </c>
      <c r="K1584" s="5">
        <v>7329.83</v>
      </c>
      <c r="L1584" s="5">
        <v>247.94</v>
      </c>
      <c r="M1584" s="9">
        <f t="shared" si="24"/>
        <v>7.5878157349896478</v>
      </c>
    </row>
    <row r="1585" spans="1:13" x14ac:dyDescent="0.2">
      <c r="A1585" s="2">
        <v>11332</v>
      </c>
      <c r="B1585" s="2" t="s">
        <v>33</v>
      </c>
      <c r="C1585" s="2" t="s">
        <v>86</v>
      </c>
      <c r="D1585" s="2" t="s">
        <v>52</v>
      </c>
      <c r="E1585" s="3">
        <v>39986</v>
      </c>
      <c r="F1585" s="3">
        <v>39986</v>
      </c>
      <c r="G1585" s="2" t="s">
        <v>87</v>
      </c>
      <c r="H1585" s="2">
        <v>76000</v>
      </c>
      <c r="I1585" s="2">
        <v>541120</v>
      </c>
      <c r="J1585" s="2">
        <v>8955</v>
      </c>
      <c r="K1585" s="5">
        <v>14958.2</v>
      </c>
      <c r="L1585" s="5">
        <v>1060.5999999999999</v>
      </c>
      <c r="M1585" s="9">
        <f t="shared" si="24"/>
        <v>1.6703740926856505</v>
      </c>
    </row>
    <row r="1586" spans="1:13" x14ac:dyDescent="0.2">
      <c r="A1586" s="2">
        <v>11333</v>
      </c>
      <c r="B1586" s="2" t="s">
        <v>21</v>
      </c>
      <c r="C1586" s="2" t="s">
        <v>86</v>
      </c>
      <c r="D1586" s="2" t="s">
        <v>89</v>
      </c>
      <c r="E1586" s="3">
        <v>39980</v>
      </c>
      <c r="F1586" s="3">
        <v>39980</v>
      </c>
      <c r="G1586" s="2" t="s">
        <v>87</v>
      </c>
      <c r="H1586" s="2">
        <v>40000</v>
      </c>
      <c r="I1586" s="2">
        <v>284800</v>
      </c>
      <c r="J1586" s="2">
        <v>2970</v>
      </c>
      <c r="K1586" s="5">
        <v>7329.83</v>
      </c>
      <c r="L1586" s="5">
        <v>558.21</v>
      </c>
      <c r="M1586" s="9">
        <f t="shared" si="24"/>
        <v>2.4679562289562291</v>
      </c>
    </row>
    <row r="1587" spans="1:13" x14ac:dyDescent="0.2">
      <c r="A1587" s="2">
        <v>11336</v>
      </c>
      <c r="B1587" s="2" t="s">
        <v>12</v>
      </c>
      <c r="C1587" s="2" t="s">
        <v>86</v>
      </c>
      <c r="D1587" s="2" t="s">
        <v>14</v>
      </c>
      <c r="E1587" s="3">
        <v>40008</v>
      </c>
      <c r="F1587" s="3">
        <v>40008</v>
      </c>
      <c r="G1587" s="2" t="s">
        <v>87</v>
      </c>
      <c r="H1587" s="2">
        <v>6000</v>
      </c>
      <c r="I1587" s="2">
        <v>79680</v>
      </c>
      <c r="J1587" s="2"/>
      <c r="K1587" s="5"/>
      <c r="L1587" s="5">
        <v>156.16999999999999</v>
      </c>
      <c r="M1587" s="9" t="str">
        <f t="shared" si="24"/>
        <v/>
      </c>
    </row>
    <row r="1588" spans="1:13" x14ac:dyDescent="0.2">
      <c r="A1588" s="2">
        <v>11337</v>
      </c>
      <c r="B1588" s="2" t="s">
        <v>50</v>
      </c>
      <c r="C1588" s="2" t="s">
        <v>86</v>
      </c>
      <c r="D1588" s="2" t="s">
        <v>52</v>
      </c>
      <c r="E1588" s="3">
        <v>40010</v>
      </c>
      <c r="F1588" s="3">
        <v>40010</v>
      </c>
      <c r="G1588" s="2" t="s">
        <v>87</v>
      </c>
      <c r="H1588" s="2">
        <v>25000</v>
      </c>
      <c r="I1588" s="2">
        <v>250000</v>
      </c>
      <c r="J1588" s="2">
        <v>2068</v>
      </c>
      <c r="K1588" s="5">
        <v>8502.1200000000008</v>
      </c>
      <c r="L1588" s="5">
        <v>490</v>
      </c>
      <c r="M1588" s="9">
        <f t="shared" si="24"/>
        <v>4.1112765957446813</v>
      </c>
    </row>
    <row r="1589" spans="1:13" x14ac:dyDescent="0.2">
      <c r="A1589" s="2">
        <v>11338</v>
      </c>
      <c r="B1589" s="2" t="s">
        <v>12</v>
      </c>
      <c r="C1589" s="2" t="s">
        <v>86</v>
      </c>
      <c r="D1589" s="2" t="s">
        <v>14</v>
      </c>
      <c r="E1589" s="3">
        <v>40010</v>
      </c>
      <c r="F1589" s="3">
        <v>40010</v>
      </c>
      <c r="G1589" s="2" t="s">
        <v>87</v>
      </c>
      <c r="H1589" s="2">
        <v>9560</v>
      </c>
      <c r="I1589" s="2">
        <v>36328</v>
      </c>
      <c r="J1589" s="2">
        <v>722</v>
      </c>
      <c r="K1589" s="5">
        <v>2787.55</v>
      </c>
      <c r="L1589" s="5">
        <v>71.2</v>
      </c>
      <c r="M1589" s="9">
        <f t="shared" si="24"/>
        <v>3.8608725761772855</v>
      </c>
    </row>
    <row r="1590" spans="1:13" x14ac:dyDescent="0.2">
      <c r="A1590" s="2">
        <v>11339</v>
      </c>
      <c r="B1590" s="2" t="s">
        <v>12</v>
      </c>
      <c r="C1590" s="2" t="s">
        <v>86</v>
      </c>
      <c r="D1590" s="2" t="s">
        <v>14</v>
      </c>
      <c r="E1590" s="3">
        <v>40010</v>
      </c>
      <c r="F1590" s="3">
        <v>40010</v>
      </c>
      <c r="G1590" s="2" t="s">
        <v>87</v>
      </c>
      <c r="H1590" s="2">
        <v>296</v>
      </c>
      <c r="I1590" s="2">
        <v>444</v>
      </c>
      <c r="J1590" s="2"/>
      <c r="K1590" s="5"/>
      <c r="L1590" s="5">
        <v>0.87</v>
      </c>
      <c r="M1590" s="9" t="str">
        <f t="shared" si="24"/>
        <v/>
      </c>
    </row>
    <row r="1591" spans="1:13" x14ac:dyDescent="0.2">
      <c r="A1591" s="2">
        <v>11340</v>
      </c>
      <c r="B1591" s="2" t="s">
        <v>21</v>
      </c>
      <c r="C1591" s="2" t="s">
        <v>86</v>
      </c>
      <c r="D1591" s="2" t="s">
        <v>89</v>
      </c>
      <c r="E1591" s="3">
        <v>40029</v>
      </c>
      <c r="F1591" s="3">
        <v>40029</v>
      </c>
      <c r="G1591" s="2" t="s">
        <v>87</v>
      </c>
      <c r="H1591" s="2">
        <v>26550</v>
      </c>
      <c r="I1591" s="2">
        <v>302670</v>
      </c>
      <c r="J1591" s="2">
        <v>2991</v>
      </c>
      <c r="K1591" s="5">
        <v>7445.8</v>
      </c>
      <c r="L1591" s="5">
        <v>593.23</v>
      </c>
      <c r="M1591" s="9">
        <f t="shared" si="24"/>
        <v>2.4894015379471748</v>
      </c>
    </row>
    <row r="1592" spans="1:13" x14ac:dyDescent="0.2">
      <c r="A1592" s="2">
        <v>11341</v>
      </c>
      <c r="B1592" s="2" t="s">
        <v>21</v>
      </c>
      <c r="C1592" s="2" t="s">
        <v>86</v>
      </c>
      <c r="D1592" s="2" t="s">
        <v>89</v>
      </c>
      <c r="E1592" s="3">
        <v>40029</v>
      </c>
      <c r="F1592" s="3">
        <v>40029</v>
      </c>
      <c r="G1592" s="2" t="s">
        <v>87</v>
      </c>
      <c r="H1592" s="2">
        <v>41948</v>
      </c>
      <c r="I1592" s="2">
        <v>478207.2</v>
      </c>
      <c r="J1592" s="2">
        <v>4724</v>
      </c>
      <c r="K1592" s="5">
        <v>7445.8</v>
      </c>
      <c r="L1592" s="5">
        <v>937.29</v>
      </c>
      <c r="M1592" s="9">
        <f t="shared" si="24"/>
        <v>1.5761642675698562</v>
      </c>
    </row>
    <row r="1593" spans="1:13" x14ac:dyDescent="0.2">
      <c r="A1593" s="2">
        <v>11342</v>
      </c>
      <c r="B1593" s="2" t="s">
        <v>21</v>
      </c>
      <c r="C1593" s="2" t="s">
        <v>86</v>
      </c>
      <c r="D1593" s="2" t="s">
        <v>89</v>
      </c>
      <c r="E1593" s="3">
        <v>40029</v>
      </c>
      <c r="F1593" s="3">
        <v>40029</v>
      </c>
      <c r="G1593" s="2" t="s">
        <v>87</v>
      </c>
      <c r="H1593" s="2">
        <v>240</v>
      </c>
      <c r="I1593" s="2">
        <v>6300</v>
      </c>
      <c r="J1593" s="2">
        <v>21</v>
      </c>
      <c r="K1593" s="5">
        <v>7445.8</v>
      </c>
      <c r="L1593" s="5">
        <v>12.35</v>
      </c>
      <c r="M1593" s="9">
        <f t="shared" si="24"/>
        <v>354.56190476190477</v>
      </c>
    </row>
    <row r="1594" spans="1:13" x14ac:dyDescent="0.2">
      <c r="A1594" s="2">
        <v>11343</v>
      </c>
      <c r="B1594" s="2" t="s">
        <v>21</v>
      </c>
      <c r="C1594" s="2" t="s">
        <v>86</v>
      </c>
      <c r="D1594" s="2" t="s">
        <v>89</v>
      </c>
      <c r="E1594" s="3">
        <v>40029</v>
      </c>
      <c r="F1594" s="3">
        <v>40029</v>
      </c>
      <c r="G1594" s="2" t="s">
        <v>87</v>
      </c>
      <c r="H1594" s="2">
        <v>662</v>
      </c>
      <c r="I1594" s="2">
        <v>17377.5</v>
      </c>
      <c r="J1594" s="2">
        <v>58</v>
      </c>
      <c r="K1594" s="5">
        <v>7445.8</v>
      </c>
      <c r="L1594" s="5">
        <v>34.06</v>
      </c>
      <c r="M1594" s="9">
        <f t="shared" si="24"/>
        <v>128.37586206896552</v>
      </c>
    </row>
    <row r="1595" spans="1:13" x14ac:dyDescent="0.2">
      <c r="A1595" s="2">
        <v>11344</v>
      </c>
      <c r="B1595" s="2" t="s">
        <v>12</v>
      </c>
      <c r="C1595" s="2" t="s">
        <v>86</v>
      </c>
      <c r="D1595" s="2" t="s">
        <v>14</v>
      </c>
      <c r="E1595" s="3">
        <v>40036</v>
      </c>
      <c r="F1595" s="3">
        <v>40036</v>
      </c>
      <c r="G1595" s="2" t="s">
        <v>87</v>
      </c>
      <c r="H1595" s="2">
        <v>5010</v>
      </c>
      <c r="I1595" s="2">
        <v>48697.2</v>
      </c>
      <c r="J1595" s="2">
        <v>434</v>
      </c>
      <c r="K1595" s="5">
        <v>1854.88</v>
      </c>
      <c r="L1595" s="5">
        <v>95.45</v>
      </c>
      <c r="M1595" s="9">
        <f t="shared" si="24"/>
        <v>4.2739170506912441</v>
      </c>
    </row>
    <row r="1596" spans="1:13" x14ac:dyDescent="0.2">
      <c r="A1596" s="2">
        <v>11345</v>
      </c>
      <c r="B1596" s="2" t="s">
        <v>12</v>
      </c>
      <c r="C1596" s="2" t="s">
        <v>86</v>
      </c>
      <c r="D1596" s="2" t="s">
        <v>14</v>
      </c>
      <c r="E1596" s="3">
        <v>40064</v>
      </c>
      <c r="F1596" s="3">
        <v>40064</v>
      </c>
      <c r="G1596" s="2" t="s">
        <v>87</v>
      </c>
      <c r="H1596" s="2">
        <v>8000</v>
      </c>
      <c r="I1596" s="2">
        <v>60240</v>
      </c>
      <c r="J1596" s="2">
        <v>452</v>
      </c>
      <c r="K1596" s="5"/>
      <c r="L1596" s="5">
        <v>118.07</v>
      </c>
      <c r="M1596" s="9">
        <f t="shared" si="24"/>
        <v>0</v>
      </c>
    </row>
    <row r="1597" spans="1:13" x14ac:dyDescent="0.2">
      <c r="A1597" s="2">
        <v>11346</v>
      </c>
      <c r="B1597" s="2" t="s">
        <v>21</v>
      </c>
      <c r="C1597" s="2" t="s">
        <v>86</v>
      </c>
      <c r="D1597" s="2" t="s">
        <v>89</v>
      </c>
      <c r="E1597" s="3">
        <v>40029</v>
      </c>
      <c r="F1597" s="3">
        <v>40029</v>
      </c>
      <c r="G1597" s="2" t="s">
        <v>87</v>
      </c>
      <c r="H1597" s="2">
        <v>8462</v>
      </c>
      <c r="I1597" s="2">
        <v>222127.5</v>
      </c>
      <c r="J1597" s="2">
        <v>1225</v>
      </c>
      <c r="K1597" s="5">
        <v>7445.71</v>
      </c>
      <c r="L1597" s="5">
        <v>435.37</v>
      </c>
      <c r="M1597" s="9">
        <f t="shared" si="24"/>
        <v>6.0781306122448981</v>
      </c>
    </row>
    <row r="1598" spans="1:13" x14ac:dyDescent="0.2">
      <c r="A1598" s="2">
        <v>11348</v>
      </c>
      <c r="B1598" s="2" t="s">
        <v>57</v>
      </c>
      <c r="C1598" s="2" t="s">
        <v>86</v>
      </c>
      <c r="D1598" s="2" t="s">
        <v>52</v>
      </c>
      <c r="E1598" s="3">
        <v>40052</v>
      </c>
      <c r="F1598" s="3">
        <v>40073</v>
      </c>
      <c r="G1598" s="2" t="s">
        <v>87</v>
      </c>
      <c r="H1598" s="2">
        <v>374</v>
      </c>
      <c r="I1598" s="2">
        <v>912.56</v>
      </c>
      <c r="J1598" s="2">
        <v>18</v>
      </c>
      <c r="K1598" s="5">
        <v>1799.88</v>
      </c>
      <c r="L1598" s="5">
        <v>1.79</v>
      </c>
      <c r="M1598" s="9">
        <f t="shared" si="24"/>
        <v>99.993333333333339</v>
      </c>
    </row>
    <row r="1599" spans="1:13" x14ac:dyDescent="0.2">
      <c r="A1599" s="2">
        <v>11350</v>
      </c>
      <c r="B1599" s="2" t="s">
        <v>57</v>
      </c>
      <c r="C1599" s="2" t="s">
        <v>86</v>
      </c>
      <c r="D1599" s="2" t="s">
        <v>52</v>
      </c>
      <c r="E1599" s="3">
        <v>40093</v>
      </c>
      <c r="F1599" s="3">
        <v>40093</v>
      </c>
      <c r="G1599" s="2" t="s">
        <v>87</v>
      </c>
      <c r="H1599" s="2">
        <v>8438</v>
      </c>
      <c r="I1599" s="2">
        <v>82017.36</v>
      </c>
      <c r="J1599" s="2">
        <v>1404</v>
      </c>
      <c r="K1599" s="5">
        <v>1588.05</v>
      </c>
      <c r="L1599" s="5">
        <v>160.75</v>
      </c>
      <c r="M1599" s="9">
        <f t="shared" si="24"/>
        <v>1.1310897435897436</v>
      </c>
    </row>
    <row r="1600" spans="1:13" x14ac:dyDescent="0.2">
      <c r="A1600" s="2">
        <v>11351</v>
      </c>
      <c r="B1600" s="2" t="s">
        <v>57</v>
      </c>
      <c r="C1600" s="2" t="s">
        <v>86</v>
      </c>
      <c r="D1600" s="2" t="s">
        <v>52</v>
      </c>
      <c r="E1600" s="3">
        <v>40093</v>
      </c>
      <c r="F1600" s="3">
        <v>40093</v>
      </c>
      <c r="G1600" s="2" t="s">
        <v>87</v>
      </c>
      <c r="H1600" s="2">
        <v>8662</v>
      </c>
      <c r="I1600" s="2">
        <v>84194.64</v>
      </c>
      <c r="J1600" s="2"/>
      <c r="K1600" s="5"/>
      <c r="L1600" s="5">
        <v>165.02</v>
      </c>
      <c r="M1600" s="9" t="str">
        <f t="shared" si="24"/>
        <v/>
      </c>
    </row>
    <row r="1601" spans="1:13" x14ac:dyDescent="0.2">
      <c r="A1601" s="2">
        <v>11352</v>
      </c>
      <c r="B1601" s="2" t="s">
        <v>33</v>
      </c>
      <c r="C1601" s="2" t="s">
        <v>86</v>
      </c>
      <c r="D1601" s="2" t="s">
        <v>52</v>
      </c>
      <c r="E1601" s="3">
        <v>40078</v>
      </c>
      <c r="F1601" s="3">
        <v>40078</v>
      </c>
      <c r="G1601" s="2" t="s">
        <v>87</v>
      </c>
      <c r="H1601" s="2">
        <v>4000</v>
      </c>
      <c r="I1601" s="2">
        <v>42480</v>
      </c>
      <c r="J1601" s="2">
        <v>9020</v>
      </c>
      <c r="K1601" s="5">
        <v>14958.2</v>
      </c>
      <c r="L1601" s="5">
        <v>83.26</v>
      </c>
      <c r="M1601" s="9">
        <f t="shared" si="24"/>
        <v>1.6583370288248338</v>
      </c>
    </row>
    <row r="1602" spans="1:13" x14ac:dyDescent="0.2">
      <c r="A1602" s="2">
        <v>11353</v>
      </c>
      <c r="B1602" s="2" t="s">
        <v>21</v>
      </c>
      <c r="C1602" s="2" t="s">
        <v>86</v>
      </c>
      <c r="D1602" s="2" t="s">
        <v>89</v>
      </c>
      <c r="E1602" s="3">
        <v>40106</v>
      </c>
      <c r="F1602" s="3">
        <v>40106</v>
      </c>
      <c r="G1602" s="2" t="s">
        <v>87</v>
      </c>
      <c r="H1602" s="2">
        <v>60930</v>
      </c>
      <c r="I1602" s="2">
        <v>694602</v>
      </c>
      <c r="J1602" s="2">
        <v>6862</v>
      </c>
      <c r="K1602" s="5">
        <v>9341.49</v>
      </c>
      <c r="L1602" s="5">
        <v>1361.42</v>
      </c>
      <c r="M1602" s="9">
        <f t="shared" si="24"/>
        <v>1.3613363450888953</v>
      </c>
    </row>
    <row r="1603" spans="1:13" x14ac:dyDescent="0.2">
      <c r="A1603" s="2">
        <v>11354</v>
      </c>
      <c r="B1603" s="2" t="s">
        <v>21</v>
      </c>
      <c r="C1603" s="2" t="s">
        <v>86</v>
      </c>
      <c r="D1603" s="2" t="s">
        <v>89</v>
      </c>
      <c r="E1603" s="3">
        <v>40106</v>
      </c>
      <c r="F1603" s="3">
        <v>40106</v>
      </c>
      <c r="G1603" s="2" t="s">
        <v>87</v>
      </c>
      <c r="H1603" s="2">
        <v>25000</v>
      </c>
      <c r="I1603" s="2">
        <v>293750</v>
      </c>
      <c r="J1603" s="2">
        <v>2023</v>
      </c>
      <c r="K1603" s="5">
        <v>9341.49</v>
      </c>
      <c r="L1603" s="5">
        <v>575.75</v>
      </c>
      <c r="M1603" s="9">
        <f t="shared" ref="M1603:M1666" si="25">IF(J1603=0, "", K1603/J1603)</f>
        <v>4.6176421156697973</v>
      </c>
    </row>
    <row r="1604" spans="1:13" x14ac:dyDescent="0.2">
      <c r="A1604" s="2">
        <v>11356</v>
      </c>
      <c r="B1604" s="2" t="s">
        <v>22</v>
      </c>
      <c r="C1604" s="2" t="s">
        <v>86</v>
      </c>
      <c r="D1604" s="2" t="s">
        <v>52</v>
      </c>
      <c r="E1604" s="3">
        <v>40099</v>
      </c>
      <c r="F1604" s="3">
        <v>40099</v>
      </c>
      <c r="G1604" s="2" t="s">
        <v>87</v>
      </c>
      <c r="H1604" s="2">
        <v>40000</v>
      </c>
      <c r="I1604" s="2">
        <v>350400</v>
      </c>
      <c r="J1604" s="2">
        <v>3626</v>
      </c>
      <c r="K1604" s="5">
        <v>4997.47</v>
      </c>
      <c r="L1604" s="5">
        <v>686.78</v>
      </c>
      <c r="M1604" s="9">
        <f t="shared" si="25"/>
        <v>1.3782322118036405</v>
      </c>
    </row>
    <row r="1605" spans="1:13" x14ac:dyDescent="0.2">
      <c r="A1605" s="2">
        <v>11357</v>
      </c>
      <c r="B1605" s="2" t="s">
        <v>32</v>
      </c>
      <c r="C1605" s="2" t="s">
        <v>86</v>
      </c>
      <c r="D1605" s="2" t="s">
        <v>14</v>
      </c>
      <c r="E1605" s="3">
        <v>40107</v>
      </c>
      <c r="F1605" s="3">
        <v>40107</v>
      </c>
      <c r="G1605" s="2" t="s">
        <v>87</v>
      </c>
      <c r="H1605" s="2">
        <v>59952</v>
      </c>
      <c r="I1605" s="2">
        <v>525179.52</v>
      </c>
      <c r="J1605" s="2">
        <v>6967</v>
      </c>
      <c r="K1605" s="5">
        <v>75688.58</v>
      </c>
      <c r="L1605" s="5">
        <v>1029.3499999999999</v>
      </c>
      <c r="M1605" s="9">
        <f t="shared" si="25"/>
        <v>10.863869671307594</v>
      </c>
    </row>
    <row r="1606" spans="1:13" x14ac:dyDescent="0.2">
      <c r="A1606" s="2">
        <v>11358</v>
      </c>
      <c r="B1606" s="2" t="s">
        <v>91</v>
      </c>
      <c r="C1606" s="2" t="s">
        <v>86</v>
      </c>
      <c r="D1606" s="2" t="s">
        <v>52</v>
      </c>
      <c r="E1606" s="3">
        <v>40086</v>
      </c>
      <c r="F1606" s="3">
        <v>40037</v>
      </c>
      <c r="G1606" s="2" t="s">
        <v>87</v>
      </c>
      <c r="H1606" s="2">
        <v>129</v>
      </c>
      <c r="I1606" s="2">
        <v>1.29</v>
      </c>
      <c r="J1606" s="2"/>
      <c r="K1606" s="5"/>
      <c r="L1606" s="5">
        <v>0</v>
      </c>
      <c r="M1606" s="9" t="str">
        <f t="shared" si="25"/>
        <v/>
      </c>
    </row>
    <row r="1607" spans="1:13" x14ac:dyDescent="0.2">
      <c r="A1607" s="2">
        <v>11361</v>
      </c>
      <c r="B1607" s="2" t="s">
        <v>25</v>
      </c>
      <c r="C1607" s="2" t="s">
        <v>86</v>
      </c>
      <c r="D1607" s="2" t="s">
        <v>52</v>
      </c>
      <c r="E1607" s="3">
        <v>40192</v>
      </c>
      <c r="F1607" s="3">
        <v>40192</v>
      </c>
      <c r="G1607" s="2" t="s">
        <v>87</v>
      </c>
      <c r="H1607" s="2">
        <v>6376</v>
      </c>
      <c r="I1607" s="2">
        <v>136573.92000000001</v>
      </c>
      <c r="J1607" s="2">
        <v>640</v>
      </c>
      <c r="K1607" s="5">
        <v>2751</v>
      </c>
      <c r="L1607" s="5">
        <v>294.45</v>
      </c>
      <c r="M1607" s="9">
        <f t="shared" si="25"/>
        <v>4.2984375000000004</v>
      </c>
    </row>
    <row r="1608" spans="1:13" x14ac:dyDescent="0.2">
      <c r="A1608" s="2">
        <v>11367</v>
      </c>
      <c r="B1608" s="2" t="s">
        <v>30</v>
      </c>
      <c r="C1608" s="2" t="s">
        <v>86</v>
      </c>
      <c r="D1608" s="2" t="s">
        <v>14</v>
      </c>
      <c r="E1608" s="3">
        <v>39158</v>
      </c>
      <c r="F1608" s="3">
        <v>39158</v>
      </c>
      <c r="G1608" s="2" t="s">
        <v>87</v>
      </c>
      <c r="H1608" s="2">
        <v>4000</v>
      </c>
      <c r="I1608" s="2">
        <v>68000</v>
      </c>
      <c r="J1608" s="2">
        <v>256</v>
      </c>
      <c r="K1608" s="5">
        <v>12205.4</v>
      </c>
      <c r="L1608" s="5"/>
      <c r="M1608" s="9">
        <f t="shared" si="25"/>
        <v>47.677343749999999</v>
      </c>
    </row>
    <row r="1609" spans="1:13" x14ac:dyDescent="0.2">
      <c r="A1609" s="2">
        <v>11368</v>
      </c>
      <c r="B1609" s="2" t="s">
        <v>12</v>
      </c>
      <c r="C1609" s="2" t="s">
        <v>86</v>
      </c>
      <c r="D1609" s="2" t="s">
        <v>35</v>
      </c>
      <c r="E1609" s="3">
        <v>39156</v>
      </c>
      <c r="F1609" s="3">
        <v>39156</v>
      </c>
      <c r="G1609" s="2" t="s">
        <v>87</v>
      </c>
      <c r="H1609" s="2">
        <v>370</v>
      </c>
      <c r="I1609" s="2">
        <v>18248.400000000001</v>
      </c>
      <c r="J1609" s="2"/>
      <c r="K1609" s="5"/>
      <c r="L1609" s="5"/>
      <c r="M1609" s="9" t="str">
        <f t="shared" si="25"/>
        <v/>
      </c>
    </row>
    <row r="1610" spans="1:13" x14ac:dyDescent="0.2">
      <c r="A1610" s="2">
        <v>11369</v>
      </c>
      <c r="B1610" s="2" t="s">
        <v>12</v>
      </c>
      <c r="C1610" s="2" t="s">
        <v>86</v>
      </c>
      <c r="D1610" s="2" t="s">
        <v>35</v>
      </c>
      <c r="E1610" s="3">
        <v>39156</v>
      </c>
      <c r="F1610" s="3">
        <v>39156</v>
      </c>
      <c r="G1610" s="2" t="s">
        <v>87</v>
      </c>
      <c r="H1610" s="2">
        <v>33</v>
      </c>
      <c r="I1610" s="2">
        <v>1453.65</v>
      </c>
      <c r="J1610" s="2"/>
      <c r="K1610" s="5"/>
      <c r="L1610" s="5"/>
      <c r="M1610" s="9" t="str">
        <f t="shared" si="25"/>
        <v/>
      </c>
    </row>
    <row r="1611" spans="1:13" x14ac:dyDescent="0.2">
      <c r="A1611" s="2">
        <v>11370</v>
      </c>
      <c r="B1611" s="2" t="s">
        <v>22</v>
      </c>
      <c r="C1611" s="2" t="s">
        <v>86</v>
      </c>
      <c r="D1611" s="2" t="s">
        <v>35</v>
      </c>
      <c r="E1611" s="3">
        <v>39174</v>
      </c>
      <c r="F1611" s="3">
        <v>39174</v>
      </c>
      <c r="G1611" s="2" t="s">
        <v>87</v>
      </c>
      <c r="H1611" s="2">
        <v>561</v>
      </c>
      <c r="I1611" s="2">
        <v>11220</v>
      </c>
      <c r="J1611" s="2">
        <v>191</v>
      </c>
      <c r="K1611" s="5">
        <v>1200.1199999999999</v>
      </c>
      <c r="L1611" s="5"/>
      <c r="M1611" s="9">
        <f t="shared" si="25"/>
        <v>6.2833507853403132</v>
      </c>
    </row>
    <row r="1612" spans="1:13" x14ac:dyDescent="0.2">
      <c r="A1612" s="2">
        <v>11372</v>
      </c>
      <c r="B1612" s="2" t="s">
        <v>21</v>
      </c>
      <c r="C1612" s="2" t="s">
        <v>86</v>
      </c>
      <c r="D1612" s="2" t="s">
        <v>35</v>
      </c>
      <c r="E1612" s="3">
        <v>39189</v>
      </c>
      <c r="F1612" s="3">
        <v>39189</v>
      </c>
      <c r="G1612" s="2" t="s">
        <v>87</v>
      </c>
      <c r="H1612" s="2">
        <v>2703</v>
      </c>
      <c r="I1612" s="2">
        <v>55411.5</v>
      </c>
      <c r="J1612" s="2"/>
      <c r="K1612" s="5"/>
      <c r="L1612" s="5"/>
      <c r="M1612" s="9" t="str">
        <f t="shared" si="25"/>
        <v/>
      </c>
    </row>
    <row r="1613" spans="1:13" x14ac:dyDescent="0.2">
      <c r="A1613" s="2">
        <v>11373</v>
      </c>
      <c r="B1613" s="2" t="s">
        <v>12</v>
      </c>
      <c r="C1613" s="2" t="s">
        <v>86</v>
      </c>
      <c r="D1613" s="2" t="s">
        <v>35</v>
      </c>
      <c r="E1613" s="3">
        <v>39206</v>
      </c>
      <c r="F1613" s="3">
        <v>39206</v>
      </c>
      <c r="G1613" s="2" t="s">
        <v>87</v>
      </c>
      <c r="H1613" s="2">
        <v>4500</v>
      </c>
      <c r="I1613" s="2">
        <v>73125</v>
      </c>
      <c r="J1613" s="2">
        <v>410</v>
      </c>
      <c r="K1613" s="5">
        <v>1931</v>
      </c>
      <c r="L1613" s="5"/>
      <c r="M1613" s="9">
        <f t="shared" si="25"/>
        <v>4.7097560975609758</v>
      </c>
    </row>
    <row r="1614" spans="1:13" x14ac:dyDescent="0.2">
      <c r="A1614" s="2">
        <v>11374</v>
      </c>
      <c r="B1614" s="2" t="s">
        <v>12</v>
      </c>
      <c r="C1614" s="2" t="s">
        <v>86</v>
      </c>
      <c r="D1614" s="2" t="s">
        <v>35</v>
      </c>
      <c r="E1614" s="3">
        <v>39202</v>
      </c>
      <c r="F1614" s="3">
        <v>39202</v>
      </c>
      <c r="G1614" s="2" t="s">
        <v>87</v>
      </c>
      <c r="H1614" s="2">
        <v>740</v>
      </c>
      <c r="I1614" s="2">
        <v>36496.800000000003</v>
      </c>
      <c r="J1614" s="2">
        <v>206</v>
      </c>
      <c r="K1614" s="5">
        <v>1583</v>
      </c>
      <c r="L1614" s="5"/>
      <c r="M1614" s="9">
        <f t="shared" si="25"/>
        <v>7.6844660194174761</v>
      </c>
    </row>
    <row r="1615" spans="1:13" x14ac:dyDescent="0.2">
      <c r="A1615" s="2">
        <v>11376</v>
      </c>
      <c r="B1615" s="2" t="s">
        <v>25</v>
      </c>
      <c r="C1615" s="2" t="s">
        <v>86</v>
      </c>
      <c r="D1615" s="2" t="s">
        <v>14</v>
      </c>
      <c r="E1615" s="3">
        <v>39239</v>
      </c>
      <c r="F1615" s="3">
        <v>39239</v>
      </c>
      <c r="G1615" s="2" t="s">
        <v>87</v>
      </c>
      <c r="H1615" s="2">
        <v>28512</v>
      </c>
      <c r="I1615" s="2">
        <v>304508.15999999997</v>
      </c>
      <c r="J1615" s="2">
        <v>2630</v>
      </c>
      <c r="K1615" s="5">
        <v>13820.4</v>
      </c>
      <c r="L1615" s="5"/>
      <c r="M1615" s="9">
        <f t="shared" si="25"/>
        <v>5.254904942965779</v>
      </c>
    </row>
    <row r="1616" spans="1:13" x14ac:dyDescent="0.2">
      <c r="A1616" s="2">
        <v>11377</v>
      </c>
      <c r="B1616" s="2" t="s">
        <v>33</v>
      </c>
      <c r="C1616" s="2" t="s">
        <v>86</v>
      </c>
      <c r="D1616" s="2" t="s">
        <v>35</v>
      </c>
      <c r="E1616" s="3">
        <v>39190</v>
      </c>
      <c r="F1616" s="3">
        <v>39190</v>
      </c>
      <c r="G1616" s="2" t="s">
        <v>87</v>
      </c>
      <c r="H1616" s="2">
        <v>421</v>
      </c>
      <c r="I1616" s="2">
        <v>4113.17</v>
      </c>
      <c r="J1616" s="2">
        <v>25</v>
      </c>
      <c r="K1616" s="5">
        <v>516.84</v>
      </c>
      <c r="L1616" s="5"/>
      <c r="M1616" s="9">
        <f t="shared" si="25"/>
        <v>20.6736</v>
      </c>
    </row>
    <row r="1617" spans="1:13" x14ac:dyDescent="0.2">
      <c r="A1617" s="2">
        <v>11378</v>
      </c>
      <c r="B1617" s="2" t="s">
        <v>21</v>
      </c>
      <c r="C1617" s="2" t="s">
        <v>86</v>
      </c>
      <c r="D1617" s="2" t="s">
        <v>35</v>
      </c>
      <c r="E1617" s="3">
        <v>39225</v>
      </c>
      <c r="F1617" s="3">
        <v>39225</v>
      </c>
      <c r="G1617" s="2" t="s">
        <v>87</v>
      </c>
      <c r="H1617" s="2">
        <v>1181</v>
      </c>
      <c r="I1617" s="2">
        <v>4133.5</v>
      </c>
      <c r="J1617" s="2"/>
      <c r="K1617" s="5"/>
      <c r="L1617" s="5"/>
      <c r="M1617" s="9" t="str">
        <f t="shared" si="25"/>
        <v/>
      </c>
    </row>
    <row r="1618" spans="1:13" x14ac:dyDescent="0.2">
      <c r="A1618" s="2">
        <v>11379</v>
      </c>
      <c r="B1618" s="2" t="s">
        <v>22</v>
      </c>
      <c r="C1618" s="2" t="s">
        <v>86</v>
      </c>
      <c r="D1618" s="2" t="s">
        <v>14</v>
      </c>
      <c r="E1618" s="3">
        <v>39223</v>
      </c>
      <c r="F1618" s="3">
        <v>39223</v>
      </c>
      <c r="G1618" s="2" t="s">
        <v>87</v>
      </c>
      <c r="H1618" s="2">
        <v>452</v>
      </c>
      <c r="I1618" s="2">
        <v>9040</v>
      </c>
      <c r="J1618" s="2"/>
      <c r="K1618" s="5">
        <v>1250.72</v>
      </c>
      <c r="L1618" s="5"/>
      <c r="M1618" s="9" t="str">
        <f t="shared" si="25"/>
        <v/>
      </c>
    </row>
    <row r="1619" spans="1:13" x14ac:dyDescent="0.2">
      <c r="A1619" s="2">
        <v>11381</v>
      </c>
      <c r="B1619" s="2" t="s">
        <v>30</v>
      </c>
      <c r="C1619" s="2" t="s">
        <v>86</v>
      </c>
      <c r="D1619" s="2" t="s">
        <v>14</v>
      </c>
      <c r="E1619" s="3">
        <v>39158</v>
      </c>
      <c r="F1619" s="3">
        <v>39158</v>
      </c>
      <c r="G1619" s="2" t="s">
        <v>87</v>
      </c>
      <c r="H1619" s="2">
        <v>4000</v>
      </c>
      <c r="I1619" s="2">
        <v>68000</v>
      </c>
      <c r="J1619" s="2">
        <v>265</v>
      </c>
      <c r="K1619" s="5">
        <v>11931</v>
      </c>
      <c r="L1619" s="5"/>
      <c r="M1619" s="9">
        <f t="shared" si="25"/>
        <v>45.02264150943396</v>
      </c>
    </row>
    <row r="1620" spans="1:13" x14ac:dyDescent="0.2">
      <c r="A1620" s="2">
        <v>11383</v>
      </c>
      <c r="B1620" s="2" t="s">
        <v>22</v>
      </c>
      <c r="C1620" s="2" t="s">
        <v>86</v>
      </c>
      <c r="D1620" s="2" t="s">
        <v>35</v>
      </c>
      <c r="E1620" s="3">
        <v>39192</v>
      </c>
      <c r="F1620" s="3">
        <v>39192</v>
      </c>
      <c r="G1620" s="2" t="s">
        <v>87</v>
      </c>
      <c r="H1620" s="2">
        <v>5000</v>
      </c>
      <c r="I1620" s="2">
        <v>177500</v>
      </c>
      <c r="J1620" s="2">
        <v>239</v>
      </c>
      <c r="K1620" s="5">
        <v>1684.15</v>
      </c>
      <c r="L1620" s="5"/>
      <c r="M1620" s="9">
        <f t="shared" si="25"/>
        <v>7.0466527196652722</v>
      </c>
    </row>
    <row r="1621" spans="1:13" x14ac:dyDescent="0.2">
      <c r="A1621" s="2">
        <v>11384</v>
      </c>
      <c r="B1621" s="2" t="s">
        <v>30</v>
      </c>
      <c r="C1621" s="2" t="s">
        <v>86</v>
      </c>
      <c r="D1621" s="2" t="s">
        <v>14</v>
      </c>
      <c r="E1621" s="3">
        <v>39216</v>
      </c>
      <c r="F1621" s="3">
        <v>39216</v>
      </c>
      <c r="G1621" s="2" t="s">
        <v>87</v>
      </c>
      <c r="H1621" s="2">
        <v>117</v>
      </c>
      <c r="I1621" s="2">
        <v>188.37</v>
      </c>
      <c r="J1621" s="2"/>
      <c r="K1621" s="5"/>
      <c r="L1621" s="5"/>
      <c r="M1621" s="9" t="str">
        <f t="shared" si="25"/>
        <v/>
      </c>
    </row>
    <row r="1622" spans="1:13" x14ac:dyDescent="0.2">
      <c r="A1622" s="2">
        <v>11385</v>
      </c>
      <c r="B1622" s="2" t="s">
        <v>30</v>
      </c>
      <c r="C1622" s="2" t="s">
        <v>86</v>
      </c>
      <c r="D1622" s="2" t="s">
        <v>14</v>
      </c>
      <c r="E1622" s="3">
        <v>39216</v>
      </c>
      <c r="F1622" s="3">
        <v>39216</v>
      </c>
      <c r="G1622" s="2" t="s">
        <v>87</v>
      </c>
      <c r="H1622" s="2">
        <v>306</v>
      </c>
      <c r="I1622" s="2">
        <v>651.78</v>
      </c>
      <c r="J1622" s="2"/>
      <c r="K1622" s="5"/>
      <c r="L1622" s="5"/>
      <c r="M1622" s="9" t="str">
        <f t="shared" si="25"/>
        <v/>
      </c>
    </row>
    <row r="1623" spans="1:13" x14ac:dyDescent="0.2">
      <c r="A1623" s="2">
        <v>11386</v>
      </c>
      <c r="B1623" s="2" t="s">
        <v>12</v>
      </c>
      <c r="C1623" s="2" t="s">
        <v>86</v>
      </c>
      <c r="D1623" s="2" t="s">
        <v>35</v>
      </c>
      <c r="E1623" s="3">
        <v>39202</v>
      </c>
      <c r="F1623" s="3">
        <v>39202</v>
      </c>
      <c r="G1623" s="2" t="s">
        <v>87</v>
      </c>
      <c r="H1623" s="2">
        <v>9000</v>
      </c>
      <c r="I1623" s="2">
        <v>67500</v>
      </c>
      <c r="J1623" s="2">
        <v>974</v>
      </c>
      <c r="K1623" s="5">
        <v>3166</v>
      </c>
      <c r="L1623" s="5"/>
      <c r="M1623" s="9">
        <f t="shared" si="25"/>
        <v>3.2505133470225873</v>
      </c>
    </row>
    <row r="1624" spans="1:13" x14ac:dyDescent="0.2">
      <c r="A1624" s="2">
        <v>11387</v>
      </c>
      <c r="B1624" s="2" t="s">
        <v>12</v>
      </c>
      <c r="C1624" s="2" t="s">
        <v>86</v>
      </c>
      <c r="D1624" s="2" t="s">
        <v>35</v>
      </c>
      <c r="E1624" s="3">
        <v>39261</v>
      </c>
      <c r="F1624" s="3">
        <v>39261</v>
      </c>
      <c r="G1624" s="2" t="s">
        <v>87</v>
      </c>
      <c r="H1624" s="2">
        <v>401</v>
      </c>
      <c r="I1624" s="2">
        <v>862.15</v>
      </c>
      <c r="J1624" s="2">
        <v>235</v>
      </c>
      <c r="K1624" s="5">
        <v>1619</v>
      </c>
      <c r="L1624" s="5">
        <v>1.38</v>
      </c>
      <c r="M1624" s="9">
        <f t="shared" si="25"/>
        <v>6.8893617021276592</v>
      </c>
    </row>
    <row r="1625" spans="1:13" x14ac:dyDescent="0.2">
      <c r="A1625" s="2">
        <v>11390</v>
      </c>
      <c r="B1625" s="2" t="s">
        <v>12</v>
      </c>
      <c r="C1625" s="2" t="s">
        <v>86</v>
      </c>
      <c r="D1625" s="2" t="s">
        <v>35</v>
      </c>
      <c r="E1625" s="3">
        <v>39258</v>
      </c>
      <c r="F1625" s="3">
        <v>39258</v>
      </c>
      <c r="G1625" s="2" t="s">
        <v>87</v>
      </c>
      <c r="H1625" s="2">
        <v>957</v>
      </c>
      <c r="I1625" s="2">
        <v>34260.6</v>
      </c>
      <c r="J1625" s="2">
        <v>95</v>
      </c>
      <c r="K1625" s="5">
        <v>1448</v>
      </c>
      <c r="L1625" s="5">
        <v>54.82</v>
      </c>
      <c r="M1625" s="9">
        <f t="shared" si="25"/>
        <v>15.242105263157894</v>
      </c>
    </row>
    <row r="1626" spans="1:13" x14ac:dyDescent="0.2">
      <c r="A1626" s="2">
        <v>11391</v>
      </c>
      <c r="B1626" s="2" t="s">
        <v>12</v>
      </c>
      <c r="C1626" s="2" t="s">
        <v>86</v>
      </c>
      <c r="D1626" s="2" t="s">
        <v>35</v>
      </c>
      <c r="E1626" s="3">
        <v>39268</v>
      </c>
      <c r="F1626" s="3">
        <v>39268</v>
      </c>
      <c r="G1626" s="2" t="s">
        <v>87</v>
      </c>
      <c r="H1626" s="2">
        <v>4316</v>
      </c>
      <c r="I1626" s="2">
        <v>17048.2</v>
      </c>
      <c r="J1626" s="2">
        <v>6634</v>
      </c>
      <c r="K1626" s="5">
        <v>15561</v>
      </c>
      <c r="L1626" s="5">
        <v>27.28</v>
      </c>
      <c r="M1626" s="9">
        <f t="shared" si="25"/>
        <v>2.3456436539041303</v>
      </c>
    </row>
    <row r="1627" spans="1:13" x14ac:dyDescent="0.2">
      <c r="A1627" s="2">
        <v>11393</v>
      </c>
      <c r="B1627" s="2" t="s">
        <v>22</v>
      </c>
      <c r="C1627" s="2" t="s">
        <v>86</v>
      </c>
      <c r="D1627" s="2" t="s">
        <v>35</v>
      </c>
      <c r="E1627" s="3">
        <v>39247</v>
      </c>
      <c r="F1627" s="3">
        <v>39247</v>
      </c>
      <c r="G1627" s="2" t="s">
        <v>87</v>
      </c>
      <c r="H1627" s="2">
        <v>25874</v>
      </c>
      <c r="I1627" s="2">
        <v>420711.24</v>
      </c>
      <c r="J1627" s="2"/>
      <c r="K1627" s="5"/>
      <c r="L1627" s="5"/>
      <c r="M1627" s="9" t="str">
        <f t="shared" si="25"/>
        <v/>
      </c>
    </row>
    <row r="1628" spans="1:13" x14ac:dyDescent="0.2">
      <c r="A1628" s="2">
        <v>11394</v>
      </c>
      <c r="B1628" s="2" t="s">
        <v>22</v>
      </c>
      <c r="C1628" s="2" t="s">
        <v>86</v>
      </c>
      <c r="D1628" s="2" t="s">
        <v>35</v>
      </c>
      <c r="E1628" s="3">
        <v>39245</v>
      </c>
      <c r="F1628" s="3">
        <v>39245</v>
      </c>
      <c r="G1628" s="2" t="s">
        <v>87</v>
      </c>
      <c r="H1628" s="2">
        <v>570</v>
      </c>
      <c r="I1628" s="2">
        <v>1977.9</v>
      </c>
      <c r="J1628" s="2">
        <v>26</v>
      </c>
      <c r="K1628" s="5">
        <v>505.17</v>
      </c>
      <c r="L1628" s="5"/>
      <c r="M1628" s="9">
        <f t="shared" si="25"/>
        <v>19.429615384615385</v>
      </c>
    </row>
    <row r="1629" spans="1:13" x14ac:dyDescent="0.2">
      <c r="A1629" s="2">
        <v>11395</v>
      </c>
      <c r="B1629" s="2" t="s">
        <v>22</v>
      </c>
      <c r="C1629" s="2" t="s">
        <v>86</v>
      </c>
      <c r="D1629" s="2" t="s">
        <v>35</v>
      </c>
      <c r="E1629" s="3">
        <v>39253</v>
      </c>
      <c r="F1629" s="3">
        <v>39253</v>
      </c>
      <c r="G1629" s="2" t="s">
        <v>87</v>
      </c>
      <c r="H1629" s="2">
        <v>2820</v>
      </c>
      <c r="I1629" s="2">
        <v>115902</v>
      </c>
      <c r="J1629" s="2">
        <v>614</v>
      </c>
      <c r="K1629" s="5">
        <v>2880.35</v>
      </c>
      <c r="L1629" s="5">
        <v>185.44</v>
      </c>
      <c r="M1629" s="9">
        <f t="shared" si="25"/>
        <v>4.6911237785016286</v>
      </c>
    </row>
    <row r="1630" spans="1:13" x14ac:dyDescent="0.2">
      <c r="A1630" s="2">
        <v>11397</v>
      </c>
      <c r="B1630" s="2" t="s">
        <v>12</v>
      </c>
      <c r="C1630" s="2" t="s">
        <v>86</v>
      </c>
      <c r="D1630" s="2" t="s">
        <v>35</v>
      </c>
      <c r="E1630" s="3">
        <v>39248</v>
      </c>
      <c r="F1630" s="3">
        <v>39248</v>
      </c>
      <c r="G1630" s="2" t="s">
        <v>87</v>
      </c>
      <c r="H1630" s="2">
        <v>8347</v>
      </c>
      <c r="I1630" s="2">
        <v>62602.5</v>
      </c>
      <c r="J1630" s="2">
        <v>1313</v>
      </c>
      <c r="K1630" s="5">
        <v>3908</v>
      </c>
      <c r="L1630" s="5"/>
      <c r="M1630" s="9">
        <f t="shared" si="25"/>
        <v>2.9763899466869765</v>
      </c>
    </row>
    <row r="1631" spans="1:13" x14ac:dyDescent="0.2">
      <c r="A1631" s="2">
        <v>11398</v>
      </c>
      <c r="B1631" s="2" t="s">
        <v>12</v>
      </c>
      <c r="C1631" s="2" t="s">
        <v>86</v>
      </c>
      <c r="D1631" s="2" t="s">
        <v>35</v>
      </c>
      <c r="E1631" s="3">
        <v>39248</v>
      </c>
      <c r="F1631" s="3">
        <v>39248</v>
      </c>
      <c r="G1631" s="2" t="s">
        <v>87</v>
      </c>
      <c r="H1631" s="2">
        <v>638</v>
      </c>
      <c r="I1631" s="2">
        <v>50172.32</v>
      </c>
      <c r="J1631" s="2"/>
      <c r="K1631" s="5"/>
      <c r="L1631" s="5"/>
      <c r="M1631" s="9" t="str">
        <f t="shared" si="25"/>
        <v/>
      </c>
    </row>
    <row r="1632" spans="1:13" x14ac:dyDescent="0.2">
      <c r="A1632" s="2">
        <v>11401</v>
      </c>
      <c r="B1632" s="2" t="s">
        <v>30</v>
      </c>
      <c r="C1632" s="2" t="s">
        <v>86</v>
      </c>
      <c r="D1632" s="2" t="s">
        <v>14</v>
      </c>
      <c r="E1632" s="3">
        <v>39224</v>
      </c>
      <c r="F1632" s="3">
        <v>39224</v>
      </c>
      <c r="G1632" s="2" t="s">
        <v>87</v>
      </c>
      <c r="H1632" s="2">
        <v>2000</v>
      </c>
      <c r="I1632" s="2">
        <v>42000</v>
      </c>
      <c r="J1632" s="2"/>
      <c r="K1632" s="5">
        <v>2805.51</v>
      </c>
      <c r="L1632" s="5"/>
      <c r="M1632" s="9" t="str">
        <f t="shared" si="25"/>
        <v/>
      </c>
    </row>
    <row r="1633" spans="1:13" x14ac:dyDescent="0.2">
      <c r="A1633" s="2">
        <v>11402</v>
      </c>
      <c r="B1633" s="2" t="s">
        <v>30</v>
      </c>
      <c r="C1633" s="2" t="s">
        <v>86</v>
      </c>
      <c r="D1633" s="2" t="s">
        <v>14</v>
      </c>
      <c r="E1633" s="3">
        <v>39224</v>
      </c>
      <c r="F1633" s="3">
        <v>39224</v>
      </c>
      <c r="G1633" s="2" t="s">
        <v>87</v>
      </c>
      <c r="H1633" s="2">
        <v>60</v>
      </c>
      <c r="I1633" s="2">
        <v>8340</v>
      </c>
      <c r="J1633" s="2"/>
      <c r="K1633" s="5"/>
      <c r="L1633" s="5"/>
      <c r="M1633" s="9" t="str">
        <f t="shared" si="25"/>
        <v/>
      </c>
    </row>
    <row r="1634" spans="1:13" x14ac:dyDescent="0.2">
      <c r="A1634" s="2">
        <v>11403</v>
      </c>
      <c r="B1634" s="2" t="s">
        <v>42</v>
      </c>
      <c r="C1634" s="2" t="s">
        <v>86</v>
      </c>
      <c r="D1634" s="2" t="s">
        <v>35</v>
      </c>
      <c r="E1634" s="3">
        <v>39226</v>
      </c>
      <c r="F1634" s="3">
        <v>39226</v>
      </c>
      <c r="G1634" s="2" t="s">
        <v>87</v>
      </c>
      <c r="H1634" s="2">
        <v>200</v>
      </c>
      <c r="I1634" s="2">
        <v>27800</v>
      </c>
      <c r="J1634" s="2">
        <v>213</v>
      </c>
      <c r="K1634" s="5">
        <v>2129.46</v>
      </c>
      <c r="L1634" s="5"/>
      <c r="M1634" s="9">
        <f t="shared" si="25"/>
        <v>9.997464788732394</v>
      </c>
    </row>
    <row r="1635" spans="1:13" x14ac:dyDescent="0.2">
      <c r="A1635" s="2">
        <v>11404</v>
      </c>
      <c r="B1635" s="2" t="s">
        <v>22</v>
      </c>
      <c r="C1635" s="2" t="s">
        <v>86</v>
      </c>
      <c r="D1635" s="2" t="s">
        <v>35</v>
      </c>
      <c r="E1635" s="3">
        <v>39238</v>
      </c>
      <c r="F1635" s="3">
        <v>39238</v>
      </c>
      <c r="G1635" s="2" t="s">
        <v>87</v>
      </c>
      <c r="H1635" s="2">
        <v>33333</v>
      </c>
      <c r="I1635" s="2">
        <v>122332.11</v>
      </c>
      <c r="J1635" s="2">
        <v>3118</v>
      </c>
      <c r="K1635" s="5"/>
      <c r="L1635" s="5"/>
      <c r="M1635" s="9">
        <f t="shared" si="25"/>
        <v>0</v>
      </c>
    </row>
    <row r="1636" spans="1:13" x14ac:dyDescent="0.2">
      <c r="A1636" s="2">
        <v>11407</v>
      </c>
      <c r="B1636" s="2" t="s">
        <v>12</v>
      </c>
      <c r="C1636" s="2" t="s">
        <v>86</v>
      </c>
      <c r="D1636" s="2" t="s">
        <v>35</v>
      </c>
      <c r="E1636" s="3">
        <v>39283</v>
      </c>
      <c r="F1636" s="3">
        <v>39283</v>
      </c>
      <c r="G1636" s="2" t="s">
        <v>87</v>
      </c>
      <c r="H1636" s="2">
        <v>1110</v>
      </c>
      <c r="I1636" s="2">
        <v>45621</v>
      </c>
      <c r="J1636" s="2">
        <v>222</v>
      </c>
      <c r="K1636" s="5">
        <v>1603</v>
      </c>
      <c r="L1636" s="5">
        <v>72.989999999999995</v>
      </c>
      <c r="M1636" s="9">
        <f t="shared" si="25"/>
        <v>7.2207207207207205</v>
      </c>
    </row>
    <row r="1637" spans="1:13" x14ac:dyDescent="0.2">
      <c r="A1637" s="2">
        <v>11408</v>
      </c>
      <c r="B1637" s="2" t="s">
        <v>30</v>
      </c>
      <c r="C1637" s="2" t="s">
        <v>86</v>
      </c>
      <c r="D1637" s="2" t="s">
        <v>14</v>
      </c>
      <c r="E1637" s="3">
        <v>39300</v>
      </c>
      <c r="F1637" s="3">
        <v>39300</v>
      </c>
      <c r="G1637" s="2" t="s">
        <v>87</v>
      </c>
      <c r="H1637" s="2">
        <v>850</v>
      </c>
      <c r="I1637" s="2">
        <v>68000</v>
      </c>
      <c r="J1637" s="2">
        <v>195</v>
      </c>
      <c r="K1637" s="5">
        <v>4613.67</v>
      </c>
      <c r="L1637" s="5">
        <v>108.8</v>
      </c>
      <c r="M1637" s="9">
        <f t="shared" si="25"/>
        <v>23.659846153846154</v>
      </c>
    </row>
    <row r="1638" spans="1:13" x14ac:dyDescent="0.2">
      <c r="A1638" s="2">
        <v>11409</v>
      </c>
      <c r="B1638" s="2" t="s">
        <v>57</v>
      </c>
      <c r="C1638" s="2" t="s">
        <v>86</v>
      </c>
      <c r="D1638" s="2" t="s">
        <v>14</v>
      </c>
      <c r="E1638" s="3">
        <v>39346</v>
      </c>
      <c r="F1638" s="3">
        <v>39346</v>
      </c>
      <c r="G1638" s="2" t="s">
        <v>87</v>
      </c>
      <c r="H1638" s="2">
        <v>570</v>
      </c>
      <c r="I1638" s="2">
        <v>1949.4</v>
      </c>
      <c r="J1638" s="2">
        <v>35</v>
      </c>
      <c r="K1638" s="5">
        <v>364.51</v>
      </c>
      <c r="L1638" s="5">
        <v>3.12</v>
      </c>
      <c r="M1638" s="9">
        <f t="shared" si="25"/>
        <v>10.414571428571428</v>
      </c>
    </row>
    <row r="1639" spans="1:13" x14ac:dyDescent="0.2">
      <c r="A1639" s="2">
        <v>11411</v>
      </c>
      <c r="B1639" s="2" t="s">
        <v>12</v>
      </c>
      <c r="C1639" s="2" t="s">
        <v>86</v>
      </c>
      <c r="D1639" s="2" t="s">
        <v>35</v>
      </c>
      <c r="E1639" s="3">
        <v>39294</v>
      </c>
      <c r="F1639" s="3">
        <v>39294</v>
      </c>
      <c r="G1639" s="2" t="s">
        <v>87</v>
      </c>
      <c r="H1639" s="2">
        <v>79</v>
      </c>
      <c r="I1639" s="2">
        <v>6320</v>
      </c>
      <c r="J1639" s="2">
        <v>27</v>
      </c>
      <c r="K1639" s="5">
        <v>286.76</v>
      </c>
      <c r="L1639" s="5">
        <v>10.11</v>
      </c>
      <c r="M1639" s="9">
        <f t="shared" si="25"/>
        <v>10.620740740740741</v>
      </c>
    </row>
    <row r="1640" spans="1:13" x14ac:dyDescent="0.2">
      <c r="A1640" s="2">
        <v>11412</v>
      </c>
      <c r="B1640" s="2" t="s">
        <v>57</v>
      </c>
      <c r="C1640" s="2" t="s">
        <v>86</v>
      </c>
      <c r="D1640" s="2" t="s">
        <v>14</v>
      </c>
      <c r="E1640" s="3">
        <v>39365</v>
      </c>
      <c r="F1640" s="3">
        <v>39365</v>
      </c>
      <c r="G1640" s="2" t="s">
        <v>87</v>
      </c>
      <c r="H1640" s="2">
        <v>140</v>
      </c>
      <c r="I1640" s="2">
        <v>5370.4</v>
      </c>
      <c r="J1640" s="2"/>
      <c r="K1640" s="5"/>
      <c r="L1640" s="5">
        <v>8.59</v>
      </c>
      <c r="M1640" s="9" t="str">
        <f t="shared" si="25"/>
        <v/>
      </c>
    </row>
    <row r="1641" spans="1:13" x14ac:dyDescent="0.2">
      <c r="A1641" s="2">
        <v>11417</v>
      </c>
      <c r="B1641" s="2" t="s">
        <v>25</v>
      </c>
      <c r="C1641" s="2" t="s">
        <v>86</v>
      </c>
      <c r="D1641" s="2" t="s">
        <v>35</v>
      </c>
      <c r="E1641" s="3">
        <v>39281</v>
      </c>
      <c r="F1641" s="3">
        <v>39281</v>
      </c>
      <c r="G1641" s="2" t="s">
        <v>87</v>
      </c>
      <c r="H1641" s="2">
        <v>6452</v>
      </c>
      <c r="I1641" s="2">
        <v>129040</v>
      </c>
      <c r="J1641" s="2">
        <v>2334</v>
      </c>
      <c r="K1641" s="5">
        <v>9343.18</v>
      </c>
      <c r="L1641" s="5">
        <v>206.46</v>
      </c>
      <c r="M1641" s="9">
        <f t="shared" si="25"/>
        <v>4.0030762639245934</v>
      </c>
    </row>
    <row r="1642" spans="1:13" x14ac:dyDescent="0.2">
      <c r="A1642" s="2">
        <v>11418</v>
      </c>
      <c r="B1642" s="2" t="s">
        <v>57</v>
      </c>
      <c r="C1642" s="2" t="s">
        <v>86</v>
      </c>
      <c r="D1642" s="2" t="s">
        <v>14</v>
      </c>
      <c r="E1642" s="3">
        <v>39281</v>
      </c>
      <c r="F1642" s="3">
        <v>39281</v>
      </c>
      <c r="G1642" s="2" t="s">
        <v>87</v>
      </c>
      <c r="H1642" s="2">
        <v>4000</v>
      </c>
      <c r="I1642" s="2">
        <v>164400</v>
      </c>
      <c r="J1642" s="2">
        <v>870</v>
      </c>
      <c r="K1642" s="5">
        <v>1149.57</v>
      </c>
      <c r="L1642" s="5">
        <v>263.04000000000002</v>
      </c>
      <c r="M1642" s="9">
        <f t="shared" si="25"/>
        <v>1.3213448275862067</v>
      </c>
    </row>
    <row r="1643" spans="1:13" x14ac:dyDescent="0.2">
      <c r="A1643" s="2">
        <v>11419</v>
      </c>
      <c r="B1643" s="2" t="s">
        <v>12</v>
      </c>
      <c r="C1643" s="2" t="s">
        <v>86</v>
      </c>
      <c r="D1643" s="2" t="s">
        <v>35</v>
      </c>
      <c r="E1643" s="3">
        <v>39281</v>
      </c>
      <c r="F1643" s="3">
        <v>39281</v>
      </c>
      <c r="G1643" s="2" t="s">
        <v>87</v>
      </c>
      <c r="H1643" s="2">
        <v>209</v>
      </c>
      <c r="I1643" s="2">
        <v>1567.5</v>
      </c>
      <c r="J1643" s="2"/>
      <c r="K1643" s="5"/>
      <c r="L1643" s="5">
        <v>2.5099999999999998</v>
      </c>
      <c r="M1643" s="9" t="str">
        <f t="shared" si="25"/>
        <v/>
      </c>
    </row>
    <row r="1644" spans="1:13" x14ac:dyDescent="0.2">
      <c r="A1644" s="2">
        <v>11420</v>
      </c>
      <c r="B1644" s="2" t="s">
        <v>12</v>
      </c>
      <c r="C1644" s="2" t="s">
        <v>86</v>
      </c>
      <c r="D1644" s="2" t="s">
        <v>35</v>
      </c>
      <c r="E1644" s="3">
        <v>39279</v>
      </c>
      <c r="F1644" s="3">
        <v>39279</v>
      </c>
      <c r="G1644" s="2" t="s">
        <v>87</v>
      </c>
      <c r="H1644" s="2">
        <v>575</v>
      </c>
      <c r="I1644" s="2">
        <v>45218</v>
      </c>
      <c r="J1644" s="2"/>
      <c r="K1644" s="5"/>
      <c r="L1644" s="5">
        <v>72.349999999999994</v>
      </c>
      <c r="M1644" s="9" t="str">
        <f t="shared" si="25"/>
        <v/>
      </c>
    </row>
    <row r="1645" spans="1:13" x14ac:dyDescent="0.2">
      <c r="A1645" s="2">
        <v>11424</v>
      </c>
      <c r="B1645" s="2" t="s">
        <v>33</v>
      </c>
      <c r="C1645" s="2" t="s">
        <v>86</v>
      </c>
      <c r="D1645" s="2" t="s">
        <v>35</v>
      </c>
      <c r="E1645" s="3">
        <v>39293</v>
      </c>
      <c r="F1645" s="3">
        <v>39293</v>
      </c>
      <c r="G1645" s="2" t="s">
        <v>87</v>
      </c>
      <c r="H1645" s="2">
        <v>3200</v>
      </c>
      <c r="I1645" s="2">
        <v>52032</v>
      </c>
      <c r="J1645" s="2">
        <v>280</v>
      </c>
      <c r="K1645" s="5">
        <v>1300.45</v>
      </c>
      <c r="L1645" s="5">
        <v>83.25</v>
      </c>
      <c r="M1645" s="9">
        <f t="shared" si="25"/>
        <v>4.6444642857142862</v>
      </c>
    </row>
    <row r="1646" spans="1:13" x14ac:dyDescent="0.2">
      <c r="A1646" s="2">
        <v>11425</v>
      </c>
      <c r="B1646" s="2" t="s">
        <v>57</v>
      </c>
      <c r="C1646" s="2" t="s">
        <v>86</v>
      </c>
      <c r="D1646" s="2" t="s">
        <v>14</v>
      </c>
      <c r="E1646" s="3">
        <v>39309</v>
      </c>
      <c r="F1646" s="3">
        <v>39309</v>
      </c>
      <c r="G1646" s="2" t="s">
        <v>87</v>
      </c>
      <c r="H1646" s="2">
        <v>422</v>
      </c>
      <c r="I1646" s="2">
        <v>7152.9</v>
      </c>
      <c r="J1646" s="2">
        <v>514</v>
      </c>
      <c r="K1646" s="5">
        <v>740.43</v>
      </c>
      <c r="L1646" s="5">
        <v>11.44</v>
      </c>
      <c r="M1646" s="9">
        <f t="shared" si="25"/>
        <v>1.4405252918287936</v>
      </c>
    </row>
    <row r="1647" spans="1:13" x14ac:dyDescent="0.2">
      <c r="A1647" s="2">
        <v>11426</v>
      </c>
      <c r="B1647" s="2" t="s">
        <v>12</v>
      </c>
      <c r="C1647" s="2" t="s">
        <v>86</v>
      </c>
      <c r="D1647" s="2" t="s">
        <v>35</v>
      </c>
      <c r="E1647" s="3">
        <v>39297</v>
      </c>
      <c r="F1647" s="3">
        <v>39297</v>
      </c>
      <c r="G1647" s="2" t="s">
        <v>87</v>
      </c>
      <c r="H1647" s="2">
        <v>400</v>
      </c>
      <c r="I1647" s="2">
        <v>28000</v>
      </c>
      <c r="J1647" s="2">
        <v>2270</v>
      </c>
      <c r="K1647" s="5">
        <v>6889</v>
      </c>
      <c r="L1647" s="5">
        <v>44.8</v>
      </c>
      <c r="M1647" s="9">
        <f t="shared" si="25"/>
        <v>3.0348017621145376</v>
      </c>
    </row>
    <row r="1648" spans="1:13" x14ac:dyDescent="0.2">
      <c r="A1648" s="2">
        <v>11430</v>
      </c>
      <c r="B1648" s="2" t="s">
        <v>67</v>
      </c>
      <c r="C1648" s="2" t="s">
        <v>86</v>
      </c>
      <c r="D1648" s="2" t="s">
        <v>14</v>
      </c>
      <c r="E1648" s="3">
        <v>39321</v>
      </c>
      <c r="F1648" s="3">
        <v>39321</v>
      </c>
      <c r="G1648" s="2" t="s">
        <v>87</v>
      </c>
      <c r="H1648" s="2">
        <v>1000</v>
      </c>
      <c r="I1648" s="2">
        <v>1520</v>
      </c>
      <c r="J1648" s="2"/>
      <c r="K1648" s="5"/>
      <c r="L1648" s="5">
        <v>2.4300000000000002</v>
      </c>
      <c r="M1648" s="9" t="str">
        <f t="shared" si="25"/>
        <v/>
      </c>
    </row>
    <row r="1649" spans="1:13" x14ac:dyDescent="0.2">
      <c r="A1649" s="2">
        <v>11431</v>
      </c>
      <c r="B1649" s="2" t="s">
        <v>12</v>
      </c>
      <c r="C1649" s="2" t="s">
        <v>86</v>
      </c>
      <c r="D1649" s="2" t="s">
        <v>35</v>
      </c>
      <c r="E1649" s="3">
        <v>39311</v>
      </c>
      <c r="F1649" s="3">
        <v>39311</v>
      </c>
      <c r="G1649" s="2" t="s">
        <v>87</v>
      </c>
      <c r="H1649" s="2">
        <v>1025</v>
      </c>
      <c r="I1649" s="2">
        <v>39319</v>
      </c>
      <c r="J1649" s="2">
        <v>1436</v>
      </c>
      <c r="K1649" s="5">
        <v>5911.5</v>
      </c>
      <c r="L1649" s="5">
        <v>62.91</v>
      </c>
      <c r="M1649" s="9">
        <f t="shared" si="25"/>
        <v>4.1166434540389973</v>
      </c>
    </row>
    <row r="1650" spans="1:13" x14ac:dyDescent="0.2">
      <c r="A1650" s="2">
        <v>11432</v>
      </c>
      <c r="B1650" s="2" t="s">
        <v>57</v>
      </c>
      <c r="C1650" s="2" t="s">
        <v>86</v>
      </c>
      <c r="D1650" s="2" t="s">
        <v>14</v>
      </c>
      <c r="E1650" s="3">
        <v>39329</v>
      </c>
      <c r="F1650" s="3">
        <v>39329</v>
      </c>
      <c r="G1650" s="2" t="s">
        <v>87</v>
      </c>
      <c r="H1650" s="2">
        <v>10800</v>
      </c>
      <c r="I1650" s="2">
        <v>102600</v>
      </c>
      <c r="J1650" s="2">
        <v>1020</v>
      </c>
      <c r="K1650" s="5">
        <v>1998.5</v>
      </c>
      <c r="L1650" s="5">
        <v>164.16</v>
      </c>
      <c r="M1650" s="9">
        <f t="shared" si="25"/>
        <v>1.959313725490196</v>
      </c>
    </row>
    <row r="1651" spans="1:13" x14ac:dyDescent="0.2">
      <c r="A1651" s="2">
        <v>11433</v>
      </c>
      <c r="B1651" s="2" t="s">
        <v>57</v>
      </c>
      <c r="C1651" s="2" t="s">
        <v>86</v>
      </c>
      <c r="D1651" s="2" t="s">
        <v>14</v>
      </c>
      <c r="E1651" s="3">
        <v>39329</v>
      </c>
      <c r="F1651" s="3">
        <v>39329</v>
      </c>
      <c r="G1651" s="2" t="s">
        <v>87</v>
      </c>
      <c r="H1651" s="2">
        <v>630</v>
      </c>
      <c r="I1651" s="2">
        <v>957.6</v>
      </c>
      <c r="J1651" s="2">
        <v>36</v>
      </c>
      <c r="K1651" s="5">
        <v>1998.5</v>
      </c>
      <c r="L1651" s="5">
        <v>1.53</v>
      </c>
      <c r="M1651" s="9">
        <f t="shared" si="25"/>
        <v>55.513888888888886</v>
      </c>
    </row>
    <row r="1652" spans="1:13" x14ac:dyDescent="0.2">
      <c r="A1652" s="2">
        <v>11434</v>
      </c>
      <c r="B1652" s="2" t="s">
        <v>22</v>
      </c>
      <c r="C1652" s="2" t="s">
        <v>86</v>
      </c>
      <c r="D1652" s="2" t="s">
        <v>14</v>
      </c>
      <c r="E1652" s="3">
        <v>39315</v>
      </c>
      <c r="F1652" s="3">
        <v>39315</v>
      </c>
      <c r="G1652" s="2" t="s">
        <v>87</v>
      </c>
      <c r="H1652" s="2">
        <v>10624</v>
      </c>
      <c r="I1652" s="2">
        <v>65868.800000000003</v>
      </c>
      <c r="J1652" s="2">
        <v>3785</v>
      </c>
      <c r="K1652" s="5">
        <v>13116</v>
      </c>
      <c r="L1652" s="5">
        <v>105.39</v>
      </c>
      <c r="M1652" s="9">
        <f t="shared" si="25"/>
        <v>3.4652575957727874</v>
      </c>
    </row>
    <row r="1653" spans="1:13" x14ac:dyDescent="0.2">
      <c r="A1653" s="2">
        <v>11435</v>
      </c>
      <c r="B1653" s="2" t="s">
        <v>12</v>
      </c>
      <c r="C1653" s="2" t="s">
        <v>86</v>
      </c>
      <c r="D1653" s="2" t="s">
        <v>35</v>
      </c>
      <c r="E1653" s="3">
        <v>39324</v>
      </c>
      <c r="F1653" s="3">
        <v>39324</v>
      </c>
      <c r="G1653" s="2" t="s">
        <v>87</v>
      </c>
      <c r="H1653" s="2">
        <v>7839</v>
      </c>
      <c r="I1653" s="2">
        <v>391950</v>
      </c>
      <c r="J1653" s="2"/>
      <c r="K1653" s="5"/>
      <c r="L1653" s="5">
        <v>627.12</v>
      </c>
      <c r="M1653" s="9" t="str">
        <f t="shared" si="25"/>
        <v/>
      </c>
    </row>
    <row r="1654" spans="1:13" x14ac:dyDescent="0.2">
      <c r="A1654" s="2">
        <v>11436</v>
      </c>
      <c r="B1654" s="2" t="s">
        <v>12</v>
      </c>
      <c r="C1654" s="2" t="s">
        <v>86</v>
      </c>
      <c r="D1654" s="2" t="s">
        <v>35</v>
      </c>
      <c r="E1654" s="3">
        <v>39324</v>
      </c>
      <c r="F1654" s="3">
        <v>39324</v>
      </c>
      <c r="G1654" s="2" t="s">
        <v>87</v>
      </c>
      <c r="H1654" s="2">
        <v>726</v>
      </c>
      <c r="I1654" s="2">
        <v>29838.6</v>
      </c>
      <c r="J1654" s="2"/>
      <c r="K1654" s="5"/>
      <c r="L1654" s="5">
        <v>47.74</v>
      </c>
      <c r="M1654" s="9" t="str">
        <f t="shared" si="25"/>
        <v/>
      </c>
    </row>
    <row r="1655" spans="1:13" x14ac:dyDescent="0.2">
      <c r="A1655" s="2">
        <v>11450</v>
      </c>
      <c r="B1655" s="2" t="s">
        <v>22</v>
      </c>
      <c r="C1655" s="2" t="s">
        <v>86</v>
      </c>
      <c r="D1655" s="2" t="s">
        <v>35</v>
      </c>
      <c r="E1655" s="3">
        <v>39339</v>
      </c>
      <c r="F1655" s="3">
        <v>39339</v>
      </c>
      <c r="G1655" s="2" t="s">
        <v>87</v>
      </c>
      <c r="H1655" s="2">
        <v>665</v>
      </c>
      <c r="I1655" s="2">
        <v>27331.5</v>
      </c>
      <c r="J1655" s="2">
        <v>603</v>
      </c>
      <c r="K1655" s="5">
        <v>2839.2</v>
      </c>
      <c r="L1655" s="5">
        <v>43.73</v>
      </c>
      <c r="M1655" s="9">
        <f t="shared" si="25"/>
        <v>4.7084577114427857</v>
      </c>
    </row>
    <row r="1656" spans="1:13" x14ac:dyDescent="0.2">
      <c r="A1656" s="2">
        <v>11452</v>
      </c>
      <c r="B1656" s="2" t="s">
        <v>57</v>
      </c>
      <c r="C1656" s="2" t="s">
        <v>86</v>
      </c>
      <c r="D1656" s="2" t="s">
        <v>14</v>
      </c>
      <c r="E1656" s="3">
        <v>39360</v>
      </c>
      <c r="F1656" s="3">
        <v>39360</v>
      </c>
      <c r="G1656" s="2" t="s">
        <v>87</v>
      </c>
      <c r="H1656" s="2">
        <v>70000</v>
      </c>
      <c r="I1656" s="2">
        <v>140000</v>
      </c>
      <c r="J1656" s="2"/>
      <c r="K1656" s="5"/>
      <c r="L1656" s="5">
        <v>224</v>
      </c>
      <c r="M1656" s="9" t="str">
        <f t="shared" si="25"/>
        <v/>
      </c>
    </row>
    <row r="1657" spans="1:13" x14ac:dyDescent="0.2">
      <c r="A1657" s="2">
        <v>11454</v>
      </c>
      <c r="B1657" s="2" t="s">
        <v>42</v>
      </c>
      <c r="C1657" s="2" t="s">
        <v>86</v>
      </c>
      <c r="D1657" s="2" t="s">
        <v>35</v>
      </c>
      <c r="E1657" s="3">
        <v>39329</v>
      </c>
      <c r="F1657" s="3">
        <v>39329</v>
      </c>
      <c r="G1657" s="2" t="s">
        <v>87</v>
      </c>
      <c r="H1657" s="2">
        <v>15960</v>
      </c>
      <c r="I1657" s="2">
        <v>48518.400000000001</v>
      </c>
      <c r="J1657" s="2"/>
      <c r="K1657" s="5"/>
      <c r="L1657" s="5">
        <v>77.63</v>
      </c>
      <c r="M1657" s="9" t="str">
        <f t="shared" si="25"/>
        <v/>
      </c>
    </row>
    <row r="1658" spans="1:13" x14ac:dyDescent="0.2">
      <c r="A1658" s="2">
        <v>11456</v>
      </c>
      <c r="B1658" s="2" t="s">
        <v>22</v>
      </c>
      <c r="C1658" s="2" t="s">
        <v>86</v>
      </c>
      <c r="D1658" s="2" t="s">
        <v>35</v>
      </c>
      <c r="E1658" s="3">
        <v>39339</v>
      </c>
      <c r="F1658" s="3">
        <v>39339</v>
      </c>
      <c r="G1658" s="2" t="s">
        <v>87</v>
      </c>
      <c r="H1658" s="2">
        <v>9050</v>
      </c>
      <c r="I1658" s="2">
        <v>13122.5</v>
      </c>
      <c r="J1658" s="2">
        <v>1084</v>
      </c>
      <c r="K1658" s="5">
        <v>5181</v>
      </c>
      <c r="L1658" s="5">
        <v>21</v>
      </c>
      <c r="M1658" s="9">
        <f t="shared" si="25"/>
        <v>4.7795202952029516</v>
      </c>
    </row>
    <row r="1659" spans="1:13" x14ac:dyDescent="0.2">
      <c r="A1659" s="2">
        <v>11458</v>
      </c>
      <c r="B1659" s="2" t="s">
        <v>22</v>
      </c>
      <c r="C1659" s="2" t="s">
        <v>86</v>
      </c>
      <c r="D1659" s="2" t="s">
        <v>35</v>
      </c>
      <c r="E1659" s="3">
        <v>39412</v>
      </c>
      <c r="F1659" s="3">
        <v>39412</v>
      </c>
      <c r="G1659" s="2" t="s">
        <v>87</v>
      </c>
      <c r="H1659" s="2">
        <v>44135</v>
      </c>
      <c r="I1659" s="2">
        <v>548156.69999999995</v>
      </c>
      <c r="J1659" s="2">
        <v>4082</v>
      </c>
      <c r="K1659" s="5">
        <v>13484.72</v>
      </c>
      <c r="L1659" s="5">
        <v>877.05</v>
      </c>
      <c r="M1659" s="9">
        <f t="shared" si="25"/>
        <v>3.3034590886820183</v>
      </c>
    </row>
    <row r="1660" spans="1:13" x14ac:dyDescent="0.2">
      <c r="A1660" s="2">
        <v>11462</v>
      </c>
      <c r="B1660" s="2" t="s">
        <v>21</v>
      </c>
      <c r="C1660" s="2" t="s">
        <v>86</v>
      </c>
      <c r="D1660" s="2" t="s">
        <v>14</v>
      </c>
      <c r="E1660" s="3">
        <v>39345</v>
      </c>
      <c r="F1660" s="3">
        <v>39345</v>
      </c>
      <c r="G1660" s="2" t="s">
        <v>87</v>
      </c>
      <c r="H1660" s="2">
        <v>229</v>
      </c>
      <c r="I1660" s="2">
        <v>2445.7199999999998</v>
      </c>
      <c r="J1660" s="2"/>
      <c r="K1660" s="5"/>
      <c r="L1660" s="5">
        <v>3.91</v>
      </c>
      <c r="M1660" s="9" t="str">
        <f t="shared" si="25"/>
        <v/>
      </c>
    </row>
    <row r="1661" spans="1:13" x14ac:dyDescent="0.2">
      <c r="A1661" s="2">
        <v>11464</v>
      </c>
      <c r="B1661" s="2" t="s">
        <v>57</v>
      </c>
      <c r="C1661" s="2" t="s">
        <v>86</v>
      </c>
      <c r="D1661" s="2" t="s">
        <v>14</v>
      </c>
      <c r="E1661" s="3">
        <v>39386</v>
      </c>
      <c r="F1661" s="3">
        <v>39386</v>
      </c>
      <c r="G1661" s="2" t="s">
        <v>87</v>
      </c>
      <c r="H1661" s="2">
        <v>4000</v>
      </c>
      <c r="I1661" s="2">
        <v>288000</v>
      </c>
      <c r="J1661" s="2">
        <v>2526</v>
      </c>
      <c r="K1661" s="5">
        <v>1871.05</v>
      </c>
      <c r="L1661" s="5">
        <v>460.8</v>
      </c>
      <c r="M1661" s="9">
        <f t="shared" si="25"/>
        <v>0.74071654790182107</v>
      </c>
    </row>
    <row r="1662" spans="1:13" x14ac:dyDescent="0.2">
      <c r="A1662" s="2">
        <v>11472</v>
      </c>
      <c r="B1662" s="2" t="s">
        <v>22</v>
      </c>
      <c r="C1662" s="2" t="s">
        <v>86</v>
      </c>
      <c r="D1662" s="2" t="s">
        <v>35</v>
      </c>
      <c r="E1662" s="3">
        <v>39346</v>
      </c>
      <c r="F1662" s="3">
        <v>39346</v>
      </c>
      <c r="G1662" s="2" t="s">
        <v>87</v>
      </c>
      <c r="H1662" s="2">
        <v>2950</v>
      </c>
      <c r="I1662" s="2">
        <v>4277.5</v>
      </c>
      <c r="J1662" s="2">
        <v>267</v>
      </c>
      <c r="K1662" s="5">
        <v>3094</v>
      </c>
      <c r="L1662" s="5">
        <v>6.84</v>
      </c>
      <c r="M1662" s="9">
        <f t="shared" si="25"/>
        <v>11.588014981273409</v>
      </c>
    </row>
    <row r="1663" spans="1:13" x14ac:dyDescent="0.2">
      <c r="A1663" s="2">
        <v>11473</v>
      </c>
      <c r="B1663" s="2" t="s">
        <v>12</v>
      </c>
      <c r="C1663" s="2" t="s">
        <v>86</v>
      </c>
      <c r="D1663" s="2" t="s">
        <v>14</v>
      </c>
      <c r="E1663" s="3">
        <v>39377</v>
      </c>
      <c r="F1663" s="3">
        <v>39377</v>
      </c>
      <c r="G1663" s="2" t="s">
        <v>87</v>
      </c>
      <c r="H1663" s="2">
        <v>595</v>
      </c>
      <c r="I1663" s="2">
        <v>5.95</v>
      </c>
      <c r="J1663" s="2"/>
      <c r="K1663" s="5"/>
      <c r="L1663" s="5">
        <v>0.01</v>
      </c>
      <c r="M1663" s="9" t="str">
        <f t="shared" si="25"/>
        <v/>
      </c>
    </row>
    <row r="1664" spans="1:13" x14ac:dyDescent="0.2">
      <c r="A1664" s="2">
        <v>11474</v>
      </c>
      <c r="B1664" s="2" t="s">
        <v>33</v>
      </c>
      <c r="C1664" s="2" t="s">
        <v>86</v>
      </c>
      <c r="D1664" s="2" t="s">
        <v>14</v>
      </c>
      <c r="E1664" s="3">
        <v>39411</v>
      </c>
      <c r="F1664" s="3">
        <v>39411</v>
      </c>
      <c r="G1664" s="2" t="s">
        <v>87</v>
      </c>
      <c r="H1664" s="2">
        <v>1860</v>
      </c>
      <c r="I1664" s="2">
        <v>23101.200000000001</v>
      </c>
      <c r="J1664" s="2">
        <v>4256</v>
      </c>
      <c r="K1664" s="5">
        <v>5145.8599999999997</v>
      </c>
      <c r="L1664" s="5">
        <v>36.96</v>
      </c>
      <c r="M1664" s="9">
        <f t="shared" si="25"/>
        <v>1.2090836466165413</v>
      </c>
    </row>
    <row r="1665" spans="1:13" x14ac:dyDescent="0.2">
      <c r="A1665" s="2">
        <v>11475</v>
      </c>
      <c r="B1665" s="2" t="s">
        <v>33</v>
      </c>
      <c r="C1665" s="2" t="s">
        <v>86</v>
      </c>
      <c r="D1665" s="2" t="s">
        <v>14</v>
      </c>
      <c r="E1665" s="3">
        <v>39411</v>
      </c>
      <c r="F1665" s="3">
        <v>39411</v>
      </c>
      <c r="G1665" s="2" t="s">
        <v>87</v>
      </c>
      <c r="H1665" s="2">
        <v>15000</v>
      </c>
      <c r="I1665" s="2">
        <v>111000</v>
      </c>
      <c r="J1665" s="2"/>
      <c r="K1665" s="5"/>
      <c r="L1665" s="5">
        <v>177.6</v>
      </c>
      <c r="M1665" s="9" t="str">
        <f t="shared" si="25"/>
        <v/>
      </c>
    </row>
    <row r="1666" spans="1:13" x14ac:dyDescent="0.2">
      <c r="A1666" s="2">
        <v>11476</v>
      </c>
      <c r="B1666" s="2" t="s">
        <v>21</v>
      </c>
      <c r="C1666" s="2" t="s">
        <v>86</v>
      </c>
      <c r="D1666" s="2" t="s">
        <v>14</v>
      </c>
      <c r="E1666" s="3">
        <v>39387</v>
      </c>
      <c r="F1666" s="3">
        <v>39387</v>
      </c>
      <c r="G1666" s="2" t="s">
        <v>87</v>
      </c>
      <c r="H1666" s="2">
        <v>1200</v>
      </c>
      <c r="I1666" s="2">
        <v>23400</v>
      </c>
      <c r="J1666" s="2"/>
      <c r="K1666" s="5"/>
      <c r="L1666" s="5">
        <v>37.44</v>
      </c>
      <c r="M1666" s="9" t="str">
        <f t="shared" si="25"/>
        <v/>
      </c>
    </row>
    <row r="1667" spans="1:13" x14ac:dyDescent="0.2">
      <c r="A1667" s="2">
        <v>11477</v>
      </c>
      <c r="B1667" s="2" t="s">
        <v>57</v>
      </c>
      <c r="C1667" s="2" t="s">
        <v>86</v>
      </c>
      <c r="D1667" s="2" t="s">
        <v>14</v>
      </c>
      <c r="E1667" s="3">
        <v>39415</v>
      </c>
      <c r="F1667" s="3">
        <v>39415</v>
      </c>
      <c r="G1667" s="2" t="s">
        <v>87</v>
      </c>
      <c r="H1667" s="2">
        <v>900</v>
      </c>
      <c r="I1667" s="2">
        <v>63000</v>
      </c>
      <c r="J1667" s="2"/>
      <c r="K1667" s="5"/>
      <c r="L1667" s="5">
        <v>100.8</v>
      </c>
      <c r="M1667" s="9" t="str">
        <f t="shared" ref="M1667:M1730" si="26">IF(J1667=0, "", K1667/J1667)</f>
        <v/>
      </c>
    </row>
    <row r="1668" spans="1:13" x14ac:dyDescent="0.2">
      <c r="A1668" s="2">
        <v>11478</v>
      </c>
      <c r="B1668" s="2" t="s">
        <v>57</v>
      </c>
      <c r="C1668" s="2" t="s">
        <v>86</v>
      </c>
      <c r="D1668" s="2" t="s">
        <v>14</v>
      </c>
      <c r="E1668" s="3">
        <v>39398</v>
      </c>
      <c r="F1668" s="3">
        <v>39398</v>
      </c>
      <c r="G1668" s="2" t="s">
        <v>87</v>
      </c>
      <c r="H1668" s="2">
        <v>4500</v>
      </c>
      <c r="I1668" s="2">
        <v>144000</v>
      </c>
      <c r="J1668" s="2">
        <v>1482</v>
      </c>
      <c r="K1668" s="5">
        <v>1566.19</v>
      </c>
      <c r="L1668" s="5">
        <v>230.4</v>
      </c>
      <c r="M1668" s="9">
        <f t="shared" si="26"/>
        <v>1.0568083670715249</v>
      </c>
    </row>
    <row r="1669" spans="1:13" x14ac:dyDescent="0.2">
      <c r="A1669" s="2">
        <v>11479</v>
      </c>
      <c r="B1669" s="2" t="s">
        <v>22</v>
      </c>
      <c r="C1669" s="2" t="s">
        <v>86</v>
      </c>
      <c r="D1669" s="2" t="s">
        <v>14</v>
      </c>
      <c r="E1669" s="3">
        <v>39504</v>
      </c>
      <c r="F1669" s="3">
        <v>39504</v>
      </c>
      <c r="G1669" s="2" t="s">
        <v>87</v>
      </c>
      <c r="H1669" s="2">
        <v>27681</v>
      </c>
      <c r="I1669" s="2">
        <v>262969.5</v>
      </c>
      <c r="J1669" s="2">
        <v>2581</v>
      </c>
      <c r="K1669" s="5">
        <v>19832.46</v>
      </c>
      <c r="L1669" s="5">
        <v>420.75</v>
      </c>
      <c r="M1669" s="9">
        <f t="shared" si="26"/>
        <v>7.6840216970166599</v>
      </c>
    </row>
    <row r="1670" spans="1:13" x14ac:dyDescent="0.2">
      <c r="A1670" s="2">
        <v>11480</v>
      </c>
      <c r="B1670" s="2" t="s">
        <v>12</v>
      </c>
      <c r="C1670" s="2" t="s">
        <v>86</v>
      </c>
      <c r="D1670" s="2" t="s">
        <v>14</v>
      </c>
      <c r="E1670" s="3">
        <v>39497</v>
      </c>
      <c r="F1670" s="3">
        <v>39497</v>
      </c>
      <c r="G1670" s="2" t="s">
        <v>87</v>
      </c>
      <c r="H1670" s="2">
        <v>24561</v>
      </c>
      <c r="I1670" s="2">
        <v>294977.61</v>
      </c>
      <c r="J1670" s="2">
        <v>7191</v>
      </c>
      <c r="K1670" s="5">
        <v>12349.51</v>
      </c>
      <c r="L1670" s="5">
        <v>471.96</v>
      </c>
      <c r="M1670" s="9">
        <f t="shared" si="26"/>
        <v>1.7173564177444027</v>
      </c>
    </row>
    <row r="1671" spans="1:13" x14ac:dyDescent="0.2">
      <c r="A1671" s="2">
        <v>11481</v>
      </c>
      <c r="B1671" s="2" t="s">
        <v>12</v>
      </c>
      <c r="C1671" s="2" t="s">
        <v>86</v>
      </c>
      <c r="D1671" s="2" t="s">
        <v>14</v>
      </c>
      <c r="E1671" s="3">
        <v>39497</v>
      </c>
      <c r="F1671" s="3">
        <v>39497</v>
      </c>
      <c r="G1671" s="2" t="s">
        <v>87</v>
      </c>
      <c r="H1671" s="2">
        <v>37039</v>
      </c>
      <c r="I1671" s="2">
        <v>444838.39</v>
      </c>
      <c r="J1671" s="2"/>
      <c r="K1671" s="5"/>
      <c r="L1671" s="5">
        <v>711.74</v>
      </c>
      <c r="M1671" s="9" t="str">
        <f t="shared" si="26"/>
        <v/>
      </c>
    </row>
    <row r="1672" spans="1:13" x14ac:dyDescent="0.2">
      <c r="A1672" s="2">
        <v>11483</v>
      </c>
      <c r="B1672" s="2" t="s">
        <v>12</v>
      </c>
      <c r="C1672" s="2" t="s">
        <v>86</v>
      </c>
      <c r="D1672" s="2" t="s">
        <v>14</v>
      </c>
      <c r="E1672" s="3">
        <v>39408</v>
      </c>
      <c r="F1672" s="3">
        <v>39408</v>
      </c>
      <c r="G1672" s="2" t="s">
        <v>87</v>
      </c>
      <c r="H1672" s="2">
        <v>3027</v>
      </c>
      <c r="I1672" s="2">
        <v>28756.5</v>
      </c>
      <c r="J1672" s="2">
        <v>9248</v>
      </c>
      <c r="K1672" s="5">
        <v>25563</v>
      </c>
      <c r="L1672" s="5">
        <v>46.01</v>
      </c>
      <c r="M1672" s="9">
        <f t="shared" si="26"/>
        <v>2.7641652249134947</v>
      </c>
    </row>
    <row r="1673" spans="1:13" x14ac:dyDescent="0.2">
      <c r="A1673" s="2">
        <v>11484</v>
      </c>
      <c r="B1673" s="2" t="s">
        <v>12</v>
      </c>
      <c r="C1673" s="2" t="s">
        <v>86</v>
      </c>
      <c r="D1673" s="2" t="s">
        <v>14</v>
      </c>
      <c r="E1673" s="3">
        <v>39408</v>
      </c>
      <c r="F1673" s="3">
        <v>39408</v>
      </c>
      <c r="G1673" s="2" t="s">
        <v>87</v>
      </c>
      <c r="H1673" s="2">
        <v>1873</v>
      </c>
      <c r="I1673" s="2">
        <v>83348.5</v>
      </c>
      <c r="J1673" s="2"/>
      <c r="K1673" s="5"/>
      <c r="L1673" s="5">
        <v>133.36000000000001</v>
      </c>
      <c r="M1673" s="9" t="str">
        <f t="shared" si="26"/>
        <v/>
      </c>
    </row>
    <row r="1674" spans="1:13" x14ac:dyDescent="0.2">
      <c r="A1674" s="2">
        <v>11485</v>
      </c>
      <c r="B1674" s="2" t="s">
        <v>22</v>
      </c>
      <c r="C1674" s="2" t="s">
        <v>86</v>
      </c>
      <c r="D1674" s="2" t="s">
        <v>35</v>
      </c>
      <c r="E1674" s="3">
        <v>39412</v>
      </c>
      <c r="F1674" s="3">
        <v>39412</v>
      </c>
      <c r="G1674" s="2" t="s">
        <v>87</v>
      </c>
      <c r="H1674" s="2">
        <v>17994</v>
      </c>
      <c r="I1674" s="2">
        <v>472342.5</v>
      </c>
      <c r="J1674" s="2">
        <v>1620</v>
      </c>
      <c r="K1674" s="5">
        <v>6785.1</v>
      </c>
      <c r="L1674" s="5">
        <v>755.75</v>
      </c>
      <c r="M1674" s="9">
        <f t="shared" si="26"/>
        <v>4.1883333333333335</v>
      </c>
    </row>
    <row r="1675" spans="1:13" x14ac:dyDescent="0.2">
      <c r="A1675" s="2">
        <v>11490</v>
      </c>
      <c r="B1675" s="2" t="s">
        <v>12</v>
      </c>
      <c r="C1675" s="2" t="s">
        <v>86</v>
      </c>
      <c r="D1675" s="2" t="s">
        <v>14</v>
      </c>
      <c r="E1675" s="3">
        <v>39415</v>
      </c>
      <c r="F1675" s="3">
        <v>39415</v>
      </c>
      <c r="G1675" s="2" t="s">
        <v>87</v>
      </c>
      <c r="H1675" s="2">
        <v>70000</v>
      </c>
      <c r="I1675" s="2">
        <v>212800</v>
      </c>
      <c r="J1675" s="2">
        <v>3681</v>
      </c>
      <c r="K1675" s="5">
        <v>10666</v>
      </c>
      <c r="L1675" s="5">
        <v>340.48</v>
      </c>
      <c r="M1675" s="9">
        <f t="shared" si="26"/>
        <v>2.8975821787557727</v>
      </c>
    </row>
    <row r="1676" spans="1:13" x14ac:dyDescent="0.2">
      <c r="A1676" s="2">
        <v>11491</v>
      </c>
      <c r="B1676" s="2" t="s">
        <v>12</v>
      </c>
      <c r="C1676" s="2" t="s">
        <v>86</v>
      </c>
      <c r="D1676" s="2" t="s">
        <v>14</v>
      </c>
      <c r="E1676" s="3">
        <v>39430</v>
      </c>
      <c r="F1676" s="3">
        <v>39430</v>
      </c>
      <c r="G1676" s="2" t="s">
        <v>87</v>
      </c>
      <c r="H1676" s="2">
        <v>13141</v>
      </c>
      <c r="I1676" s="2">
        <v>44679.4</v>
      </c>
      <c r="J1676" s="2">
        <v>1271</v>
      </c>
      <c r="K1676" s="5">
        <v>10722.75</v>
      </c>
      <c r="L1676" s="5">
        <v>71.489999999999995</v>
      </c>
      <c r="M1676" s="9">
        <f t="shared" si="26"/>
        <v>8.4364673485444523</v>
      </c>
    </row>
    <row r="1677" spans="1:13" x14ac:dyDescent="0.2">
      <c r="A1677" s="2">
        <v>11492</v>
      </c>
      <c r="B1677" s="2" t="s">
        <v>32</v>
      </c>
      <c r="C1677" s="2" t="s">
        <v>86</v>
      </c>
      <c r="D1677" s="2" t="s">
        <v>14</v>
      </c>
      <c r="E1677" s="3">
        <v>39447</v>
      </c>
      <c r="F1677" s="3">
        <v>39447</v>
      </c>
      <c r="G1677" s="2" t="s">
        <v>87</v>
      </c>
      <c r="H1677" s="2">
        <v>25</v>
      </c>
      <c r="I1677" s="2">
        <v>1800</v>
      </c>
      <c r="J1677" s="2"/>
      <c r="K1677" s="5"/>
      <c r="L1677" s="5">
        <v>2.88</v>
      </c>
      <c r="M1677" s="9" t="str">
        <f t="shared" si="26"/>
        <v/>
      </c>
    </row>
    <row r="1678" spans="1:13" x14ac:dyDescent="0.2">
      <c r="A1678" s="2">
        <v>11493</v>
      </c>
      <c r="B1678" s="2" t="s">
        <v>12</v>
      </c>
      <c r="C1678" s="2" t="s">
        <v>86</v>
      </c>
      <c r="D1678" s="2" t="s">
        <v>14</v>
      </c>
      <c r="E1678" s="3">
        <v>39464</v>
      </c>
      <c r="F1678" s="3">
        <v>39464</v>
      </c>
      <c r="G1678" s="2" t="s">
        <v>87</v>
      </c>
      <c r="H1678" s="2">
        <v>4</v>
      </c>
      <c r="I1678" s="2">
        <v>164.4</v>
      </c>
      <c r="J1678" s="2"/>
      <c r="K1678" s="5"/>
      <c r="L1678" s="5">
        <v>0.26</v>
      </c>
      <c r="M1678" s="9" t="str">
        <f t="shared" si="26"/>
        <v/>
      </c>
    </row>
    <row r="1679" spans="1:13" x14ac:dyDescent="0.2">
      <c r="A1679" s="2">
        <v>11494</v>
      </c>
      <c r="B1679" s="2" t="s">
        <v>21</v>
      </c>
      <c r="C1679" s="2" t="s">
        <v>86</v>
      </c>
      <c r="D1679" s="2" t="s">
        <v>14</v>
      </c>
      <c r="E1679" s="3">
        <v>39419</v>
      </c>
      <c r="F1679" s="3">
        <v>39419</v>
      </c>
      <c r="G1679" s="2" t="s">
        <v>87</v>
      </c>
      <c r="H1679" s="2">
        <v>628</v>
      </c>
      <c r="I1679" s="2">
        <v>2241.96</v>
      </c>
      <c r="J1679" s="2"/>
      <c r="K1679" s="5"/>
      <c r="L1679" s="5">
        <v>3.59</v>
      </c>
      <c r="M1679" s="9" t="str">
        <f t="shared" si="26"/>
        <v/>
      </c>
    </row>
    <row r="1680" spans="1:13" x14ac:dyDescent="0.2">
      <c r="A1680" s="2">
        <v>11495</v>
      </c>
      <c r="B1680" s="2" t="s">
        <v>21</v>
      </c>
      <c r="C1680" s="2" t="s">
        <v>86</v>
      </c>
      <c r="D1680" s="2" t="s">
        <v>14</v>
      </c>
      <c r="E1680" s="3">
        <v>39419</v>
      </c>
      <c r="F1680" s="3">
        <v>39419</v>
      </c>
      <c r="G1680" s="2" t="s">
        <v>87</v>
      </c>
      <c r="H1680" s="2">
        <v>1752</v>
      </c>
      <c r="I1680" s="2">
        <v>6920.4</v>
      </c>
      <c r="J1680" s="2"/>
      <c r="K1680" s="5"/>
      <c r="L1680" s="5">
        <v>11.07</v>
      </c>
      <c r="M1680" s="9" t="str">
        <f t="shared" si="26"/>
        <v/>
      </c>
    </row>
    <row r="1681" spans="1:13" x14ac:dyDescent="0.2">
      <c r="A1681" s="2">
        <v>11496</v>
      </c>
      <c r="B1681" s="2" t="s">
        <v>22</v>
      </c>
      <c r="C1681" s="2" t="s">
        <v>86</v>
      </c>
      <c r="D1681" s="2" t="s">
        <v>35</v>
      </c>
      <c r="E1681" s="3">
        <v>39500</v>
      </c>
      <c r="F1681" s="3">
        <v>39500</v>
      </c>
      <c r="G1681" s="2" t="s">
        <v>87</v>
      </c>
      <c r="H1681" s="2">
        <v>2091</v>
      </c>
      <c r="I1681" s="2">
        <v>34501.5</v>
      </c>
      <c r="J1681" s="2">
        <v>9386</v>
      </c>
      <c r="K1681" s="5">
        <v>33363.160000000003</v>
      </c>
      <c r="L1681" s="5">
        <v>55.2</v>
      </c>
      <c r="M1681" s="9">
        <f t="shared" si="26"/>
        <v>3.5545663754528025</v>
      </c>
    </row>
    <row r="1682" spans="1:13" x14ac:dyDescent="0.2">
      <c r="A1682" s="2">
        <v>11497</v>
      </c>
      <c r="B1682" s="2" t="s">
        <v>22</v>
      </c>
      <c r="C1682" s="2" t="s">
        <v>86</v>
      </c>
      <c r="D1682" s="2" t="s">
        <v>35</v>
      </c>
      <c r="E1682" s="3">
        <v>39455</v>
      </c>
      <c r="F1682" s="3">
        <v>39455</v>
      </c>
      <c r="G1682" s="2" t="s">
        <v>87</v>
      </c>
      <c r="H1682" s="2">
        <v>44135</v>
      </c>
      <c r="I1682" s="2">
        <v>548156.69999999995</v>
      </c>
      <c r="J1682" s="2">
        <v>3454</v>
      </c>
      <c r="K1682" s="5">
        <v>12492</v>
      </c>
      <c r="L1682" s="5">
        <v>877.05</v>
      </c>
      <c r="M1682" s="9">
        <f t="shared" si="26"/>
        <v>3.6166763173132601</v>
      </c>
    </row>
    <row r="1683" spans="1:13" x14ac:dyDescent="0.2">
      <c r="A1683" s="2">
        <v>11500</v>
      </c>
      <c r="B1683" s="2" t="s">
        <v>50</v>
      </c>
      <c r="C1683" s="2" t="s">
        <v>86</v>
      </c>
      <c r="D1683" s="2" t="s">
        <v>14</v>
      </c>
      <c r="E1683" s="3">
        <v>39416</v>
      </c>
      <c r="F1683" s="3">
        <v>39416</v>
      </c>
      <c r="G1683" s="2" t="s">
        <v>87</v>
      </c>
      <c r="H1683" s="2">
        <v>100</v>
      </c>
      <c r="I1683" s="2">
        <v>7500</v>
      </c>
      <c r="J1683" s="2">
        <v>61</v>
      </c>
      <c r="K1683" s="5">
        <v>870.4</v>
      </c>
      <c r="L1683" s="5">
        <v>12</v>
      </c>
      <c r="M1683" s="9">
        <f t="shared" si="26"/>
        <v>14.268852459016394</v>
      </c>
    </row>
    <row r="1684" spans="1:13" x14ac:dyDescent="0.2">
      <c r="A1684" s="2">
        <v>11501</v>
      </c>
      <c r="B1684" s="2" t="s">
        <v>50</v>
      </c>
      <c r="C1684" s="2" t="s">
        <v>86</v>
      </c>
      <c r="D1684" s="2" t="s">
        <v>14</v>
      </c>
      <c r="E1684" s="3">
        <v>39422</v>
      </c>
      <c r="F1684" s="3">
        <v>39422</v>
      </c>
      <c r="G1684" s="2" t="s">
        <v>87</v>
      </c>
      <c r="H1684" s="2">
        <v>70</v>
      </c>
      <c r="I1684" s="2">
        <v>5250</v>
      </c>
      <c r="J1684" s="2">
        <v>43</v>
      </c>
      <c r="K1684" s="5">
        <v>1542.15</v>
      </c>
      <c r="L1684" s="5">
        <v>8.4</v>
      </c>
      <c r="M1684" s="9">
        <f t="shared" si="26"/>
        <v>35.863953488372097</v>
      </c>
    </row>
    <row r="1685" spans="1:13" x14ac:dyDescent="0.2">
      <c r="A1685" s="2">
        <v>11507</v>
      </c>
      <c r="B1685" s="2" t="s">
        <v>21</v>
      </c>
      <c r="C1685" s="2" t="s">
        <v>86</v>
      </c>
      <c r="D1685" s="2" t="s">
        <v>14</v>
      </c>
      <c r="E1685" s="3">
        <v>39456</v>
      </c>
      <c r="F1685" s="3">
        <v>39456</v>
      </c>
      <c r="G1685" s="2" t="s">
        <v>87</v>
      </c>
      <c r="H1685" s="2">
        <v>451</v>
      </c>
      <c r="I1685" s="2">
        <v>1371.04</v>
      </c>
      <c r="J1685" s="2"/>
      <c r="K1685" s="5"/>
      <c r="L1685" s="5">
        <v>2.19</v>
      </c>
      <c r="M1685" s="9" t="str">
        <f t="shared" si="26"/>
        <v/>
      </c>
    </row>
    <row r="1686" spans="1:13" x14ac:dyDescent="0.2">
      <c r="A1686" s="2">
        <v>11508</v>
      </c>
      <c r="B1686" s="2" t="s">
        <v>12</v>
      </c>
      <c r="C1686" s="2" t="s">
        <v>86</v>
      </c>
      <c r="D1686" s="2" t="s">
        <v>14</v>
      </c>
      <c r="E1686" s="3">
        <v>39444</v>
      </c>
      <c r="F1686" s="3">
        <v>39444</v>
      </c>
      <c r="G1686" s="2" t="s">
        <v>87</v>
      </c>
      <c r="H1686" s="2">
        <v>475</v>
      </c>
      <c r="I1686" s="2">
        <v>912</v>
      </c>
      <c r="J1686" s="2">
        <v>170</v>
      </c>
      <c r="K1686" s="5">
        <v>1301</v>
      </c>
      <c r="L1686" s="5">
        <v>1.46</v>
      </c>
      <c r="M1686" s="9">
        <f t="shared" si="26"/>
        <v>7.6529411764705886</v>
      </c>
    </row>
    <row r="1687" spans="1:13" x14ac:dyDescent="0.2">
      <c r="A1687" s="2">
        <v>11510</v>
      </c>
      <c r="B1687" s="2" t="s">
        <v>22</v>
      </c>
      <c r="C1687" s="2" t="s">
        <v>86</v>
      </c>
      <c r="D1687" s="2" t="s">
        <v>14</v>
      </c>
      <c r="E1687" s="3">
        <v>39440</v>
      </c>
      <c r="F1687" s="3">
        <v>39440</v>
      </c>
      <c r="G1687" s="2" t="s">
        <v>87</v>
      </c>
      <c r="H1687" s="2">
        <v>17706</v>
      </c>
      <c r="I1687" s="2">
        <v>464782.5</v>
      </c>
      <c r="J1687" s="2">
        <v>1594</v>
      </c>
      <c r="K1687" s="5">
        <v>6035.4</v>
      </c>
      <c r="L1687" s="5">
        <v>743.65</v>
      </c>
      <c r="M1687" s="9">
        <f t="shared" si="26"/>
        <v>3.786323713927227</v>
      </c>
    </row>
    <row r="1688" spans="1:13" x14ac:dyDescent="0.2">
      <c r="A1688" s="2">
        <v>11511</v>
      </c>
      <c r="B1688" s="2" t="s">
        <v>33</v>
      </c>
      <c r="C1688" s="2" t="s">
        <v>86</v>
      </c>
      <c r="D1688" s="2" t="s">
        <v>14</v>
      </c>
      <c r="E1688" s="3">
        <v>39458</v>
      </c>
      <c r="F1688" s="3">
        <v>39458</v>
      </c>
      <c r="G1688" s="2" t="s">
        <v>87</v>
      </c>
      <c r="H1688" s="2">
        <v>3508</v>
      </c>
      <c r="I1688" s="2">
        <v>70160</v>
      </c>
      <c r="J1688" s="2">
        <v>1052</v>
      </c>
      <c r="K1688" s="5">
        <v>4641.8500000000004</v>
      </c>
      <c r="L1688" s="5">
        <v>112.26</v>
      </c>
      <c r="M1688" s="9">
        <f t="shared" si="26"/>
        <v>4.4124049429657797</v>
      </c>
    </row>
    <row r="1689" spans="1:13" x14ac:dyDescent="0.2">
      <c r="A1689" s="2">
        <v>11512</v>
      </c>
      <c r="B1689" s="2" t="s">
        <v>12</v>
      </c>
      <c r="C1689" s="2" t="s">
        <v>86</v>
      </c>
      <c r="D1689" s="2" t="s">
        <v>14</v>
      </c>
      <c r="E1689" s="3">
        <v>39464</v>
      </c>
      <c r="F1689" s="3">
        <v>39464</v>
      </c>
      <c r="G1689" s="2" t="s">
        <v>87</v>
      </c>
      <c r="H1689" s="2">
        <v>332</v>
      </c>
      <c r="I1689" s="2">
        <v>26108.48</v>
      </c>
      <c r="J1689" s="2"/>
      <c r="K1689" s="5"/>
      <c r="L1689" s="5">
        <v>41.77</v>
      </c>
      <c r="M1689" s="9" t="str">
        <f t="shared" si="26"/>
        <v/>
      </c>
    </row>
    <row r="1690" spans="1:13" x14ac:dyDescent="0.2">
      <c r="A1690" s="2">
        <v>11515</v>
      </c>
      <c r="B1690" s="2" t="s">
        <v>33</v>
      </c>
      <c r="C1690" s="2" t="s">
        <v>86</v>
      </c>
      <c r="D1690" s="2" t="s">
        <v>14</v>
      </c>
      <c r="E1690" s="3">
        <v>39512</v>
      </c>
      <c r="F1690" s="3">
        <v>39512</v>
      </c>
      <c r="G1690" s="2" t="s">
        <v>87</v>
      </c>
      <c r="H1690" s="2">
        <v>1600</v>
      </c>
      <c r="I1690" s="2">
        <v>3200</v>
      </c>
      <c r="J1690" s="2"/>
      <c r="K1690" s="5"/>
      <c r="L1690" s="5">
        <v>5.12</v>
      </c>
      <c r="M1690" s="9" t="str">
        <f t="shared" si="26"/>
        <v/>
      </c>
    </row>
    <row r="1691" spans="1:13" x14ac:dyDescent="0.2">
      <c r="A1691" s="2">
        <v>11516</v>
      </c>
      <c r="B1691" s="2" t="s">
        <v>67</v>
      </c>
      <c r="C1691" s="2" t="s">
        <v>86</v>
      </c>
      <c r="D1691" s="2" t="s">
        <v>14</v>
      </c>
      <c r="E1691" s="3">
        <v>39462</v>
      </c>
      <c r="F1691" s="3">
        <v>39462</v>
      </c>
      <c r="G1691" s="2" t="s">
        <v>87</v>
      </c>
      <c r="H1691" s="2">
        <v>2084</v>
      </c>
      <c r="I1691" s="2">
        <v>19798</v>
      </c>
      <c r="J1691" s="2">
        <v>237</v>
      </c>
      <c r="K1691" s="5">
        <v>1154.5</v>
      </c>
      <c r="L1691" s="5">
        <v>31.68</v>
      </c>
      <c r="M1691" s="9">
        <f t="shared" si="26"/>
        <v>4.871308016877637</v>
      </c>
    </row>
    <row r="1692" spans="1:13" x14ac:dyDescent="0.2">
      <c r="A1692" s="2">
        <v>11517</v>
      </c>
      <c r="B1692" s="2" t="s">
        <v>30</v>
      </c>
      <c r="C1692" s="2" t="s">
        <v>86</v>
      </c>
      <c r="D1692" s="2" t="s">
        <v>14</v>
      </c>
      <c r="E1692" s="3">
        <v>39507</v>
      </c>
      <c r="F1692" s="3">
        <v>39507</v>
      </c>
      <c r="G1692" s="2" t="s">
        <v>87</v>
      </c>
      <c r="H1692" s="2">
        <v>600</v>
      </c>
      <c r="I1692" s="2">
        <v>24660</v>
      </c>
      <c r="J1692" s="2">
        <v>859</v>
      </c>
      <c r="K1692" s="5">
        <v>5531.4</v>
      </c>
      <c r="L1692" s="5">
        <v>39.46</v>
      </c>
      <c r="M1692" s="9">
        <f t="shared" si="26"/>
        <v>6.4393480791618156</v>
      </c>
    </row>
    <row r="1693" spans="1:13" x14ac:dyDescent="0.2">
      <c r="A1693" s="2">
        <v>11518</v>
      </c>
      <c r="B1693" s="2" t="s">
        <v>22</v>
      </c>
      <c r="C1693" s="2" t="s">
        <v>86</v>
      </c>
      <c r="D1693" s="2" t="s">
        <v>35</v>
      </c>
      <c r="E1693" s="3">
        <v>39462</v>
      </c>
      <c r="F1693" s="3">
        <v>39462</v>
      </c>
      <c r="G1693" s="2" t="s">
        <v>87</v>
      </c>
      <c r="H1693" s="2">
        <v>2100</v>
      </c>
      <c r="I1693" s="2">
        <v>21</v>
      </c>
      <c r="J1693" s="2"/>
      <c r="K1693" s="5"/>
      <c r="L1693" s="5">
        <v>0.03</v>
      </c>
      <c r="M1693" s="9" t="str">
        <f t="shared" si="26"/>
        <v/>
      </c>
    </row>
    <row r="1694" spans="1:13" x14ac:dyDescent="0.2">
      <c r="A1694" s="2">
        <v>11520</v>
      </c>
      <c r="B1694" s="2" t="s">
        <v>42</v>
      </c>
      <c r="C1694" s="2" t="s">
        <v>86</v>
      </c>
      <c r="D1694" s="2" t="s">
        <v>14</v>
      </c>
      <c r="E1694" s="3">
        <v>39430</v>
      </c>
      <c r="F1694" s="3">
        <v>39430</v>
      </c>
      <c r="G1694" s="2" t="s">
        <v>87</v>
      </c>
      <c r="H1694" s="2">
        <v>535</v>
      </c>
      <c r="I1694" s="2">
        <v>9095</v>
      </c>
      <c r="J1694" s="2">
        <v>33</v>
      </c>
      <c r="K1694" s="5">
        <v>755.5</v>
      </c>
      <c r="L1694" s="5">
        <v>14.55</v>
      </c>
      <c r="M1694" s="9">
        <f t="shared" si="26"/>
        <v>22.893939393939394</v>
      </c>
    </row>
    <row r="1695" spans="1:13" x14ac:dyDescent="0.2">
      <c r="A1695" s="2">
        <v>11521</v>
      </c>
      <c r="B1695" s="2" t="s">
        <v>33</v>
      </c>
      <c r="C1695" s="2" t="s">
        <v>86</v>
      </c>
      <c r="D1695" s="2" t="s">
        <v>14</v>
      </c>
      <c r="E1695" s="3">
        <v>39483</v>
      </c>
      <c r="F1695" s="3">
        <v>39483</v>
      </c>
      <c r="G1695" s="2" t="s">
        <v>87</v>
      </c>
      <c r="H1695" s="2">
        <v>37240</v>
      </c>
      <c r="I1695" s="2">
        <v>275576</v>
      </c>
      <c r="J1695" s="2"/>
      <c r="K1695" s="5"/>
      <c r="L1695" s="5">
        <v>440.92</v>
      </c>
      <c r="M1695" s="9" t="str">
        <f t="shared" si="26"/>
        <v/>
      </c>
    </row>
    <row r="1696" spans="1:13" x14ac:dyDescent="0.2">
      <c r="A1696" s="2">
        <v>11522</v>
      </c>
      <c r="B1696" s="2" t="s">
        <v>42</v>
      </c>
      <c r="C1696" s="2" t="s">
        <v>86</v>
      </c>
      <c r="D1696" s="2" t="s">
        <v>14</v>
      </c>
      <c r="E1696" s="3">
        <v>39485</v>
      </c>
      <c r="F1696" s="3">
        <v>39485</v>
      </c>
      <c r="G1696" s="2" t="s">
        <v>87</v>
      </c>
      <c r="H1696" s="2">
        <v>4394</v>
      </c>
      <c r="I1696" s="2">
        <v>74698</v>
      </c>
      <c r="J1696" s="2">
        <v>317</v>
      </c>
      <c r="K1696" s="5">
        <v>1628.18</v>
      </c>
      <c r="L1696" s="5">
        <v>119.52</v>
      </c>
      <c r="M1696" s="9">
        <f t="shared" si="26"/>
        <v>5.1362145110410093</v>
      </c>
    </row>
    <row r="1697" spans="1:13" x14ac:dyDescent="0.2">
      <c r="A1697" s="2">
        <v>11523</v>
      </c>
      <c r="B1697" s="2" t="s">
        <v>21</v>
      </c>
      <c r="C1697" s="2" t="s">
        <v>86</v>
      </c>
      <c r="D1697" s="2" t="s">
        <v>14</v>
      </c>
      <c r="E1697" s="3">
        <v>39463</v>
      </c>
      <c r="F1697" s="3">
        <v>39463</v>
      </c>
      <c r="G1697" s="2" t="s">
        <v>87</v>
      </c>
      <c r="H1697" s="2">
        <v>792</v>
      </c>
      <c r="I1697" s="2">
        <v>4910.3999999999996</v>
      </c>
      <c r="J1697" s="2">
        <v>272</v>
      </c>
      <c r="K1697" s="5">
        <v>2047</v>
      </c>
      <c r="L1697" s="5">
        <v>7.86</v>
      </c>
      <c r="M1697" s="9">
        <f t="shared" si="26"/>
        <v>7.5257352941176467</v>
      </c>
    </row>
    <row r="1698" spans="1:13" x14ac:dyDescent="0.2">
      <c r="A1698" s="2">
        <v>11524</v>
      </c>
      <c r="B1698" s="2" t="s">
        <v>42</v>
      </c>
      <c r="C1698" s="2" t="s">
        <v>86</v>
      </c>
      <c r="D1698" s="2" t="s">
        <v>14</v>
      </c>
      <c r="E1698" s="3">
        <v>39436</v>
      </c>
      <c r="F1698" s="3">
        <v>39463</v>
      </c>
      <c r="G1698" s="2" t="s">
        <v>87</v>
      </c>
      <c r="H1698" s="2">
        <v>29500</v>
      </c>
      <c r="I1698" s="2">
        <v>89680</v>
      </c>
      <c r="J1698" s="2">
        <v>1650</v>
      </c>
      <c r="K1698" s="5">
        <v>11339.5</v>
      </c>
      <c r="L1698" s="5">
        <v>143.49</v>
      </c>
      <c r="M1698" s="9">
        <f t="shared" si="26"/>
        <v>6.8724242424242421</v>
      </c>
    </row>
    <row r="1699" spans="1:13" x14ac:dyDescent="0.2">
      <c r="A1699" s="2">
        <v>11525</v>
      </c>
      <c r="B1699" s="2" t="s">
        <v>25</v>
      </c>
      <c r="C1699" s="2" t="s">
        <v>86</v>
      </c>
      <c r="D1699" s="2" t="s">
        <v>14</v>
      </c>
      <c r="E1699" s="3">
        <v>39503</v>
      </c>
      <c r="F1699" s="3">
        <v>39503</v>
      </c>
      <c r="G1699" s="2" t="s">
        <v>87</v>
      </c>
      <c r="H1699" s="2">
        <v>20000</v>
      </c>
      <c r="I1699" s="2">
        <v>248400</v>
      </c>
      <c r="J1699" s="2"/>
      <c r="K1699" s="5"/>
      <c r="L1699" s="5">
        <v>397.44</v>
      </c>
      <c r="M1699" s="9" t="str">
        <f t="shared" si="26"/>
        <v/>
      </c>
    </row>
    <row r="1700" spans="1:13" x14ac:dyDescent="0.2">
      <c r="A1700" s="2">
        <v>11526</v>
      </c>
      <c r="B1700" s="2" t="s">
        <v>12</v>
      </c>
      <c r="C1700" s="2" t="s">
        <v>86</v>
      </c>
      <c r="D1700" s="2" t="s">
        <v>14</v>
      </c>
      <c r="E1700" s="3">
        <v>39483</v>
      </c>
      <c r="F1700" s="3">
        <v>39483</v>
      </c>
      <c r="G1700" s="2" t="s">
        <v>87</v>
      </c>
      <c r="H1700" s="2">
        <v>1550</v>
      </c>
      <c r="I1700" s="2">
        <v>77500</v>
      </c>
      <c r="J1700" s="2">
        <v>345</v>
      </c>
      <c r="K1700" s="5">
        <v>1888.48</v>
      </c>
      <c r="L1700" s="5">
        <v>124</v>
      </c>
      <c r="M1700" s="9">
        <f t="shared" si="26"/>
        <v>5.4738550724637678</v>
      </c>
    </row>
    <row r="1701" spans="1:13" x14ac:dyDescent="0.2">
      <c r="A1701" s="2">
        <v>11527</v>
      </c>
      <c r="B1701" s="2" t="s">
        <v>33</v>
      </c>
      <c r="C1701" s="2" t="s">
        <v>86</v>
      </c>
      <c r="D1701" s="2" t="s">
        <v>14</v>
      </c>
      <c r="E1701" s="3">
        <v>39512</v>
      </c>
      <c r="F1701" s="3">
        <v>39512</v>
      </c>
      <c r="G1701" s="2" t="s">
        <v>87</v>
      </c>
      <c r="H1701" s="2">
        <v>2508</v>
      </c>
      <c r="I1701" s="2">
        <v>18559.2</v>
      </c>
      <c r="J1701" s="2">
        <v>4303</v>
      </c>
      <c r="K1701" s="5">
        <v>12894.85</v>
      </c>
      <c r="L1701" s="5">
        <v>29.69</v>
      </c>
      <c r="M1701" s="9">
        <f t="shared" si="26"/>
        <v>2.9967115965605391</v>
      </c>
    </row>
    <row r="1702" spans="1:13" x14ac:dyDescent="0.2">
      <c r="A1702" s="2">
        <v>11528</v>
      </c>
      <c r="B1702" s="2" t="s">
        <v>22</v>
      </c>
      <c r="C1702" s="2" t="s">
        <v>86</v>
      </c>
      <c r="D1702" s="2" t="s">
        <v>52</v>
      </c>
      <c r="E1702" s="3">
        <v>39658</v>
      </c>
      <c r="F1702" s="3">
        <v>39658</v>
      </c>
      <c r="G1702" s="2" t="s">
        <v>87</v>
      </c>
      <c r="H1702" s="2">
        <v>50000</v>
      </c>
      <c r="I1702" s="2">
        <v>600500</v>
      </c>
      <c r="J1702" s="2">
        <v>3882</v>
      </c>
      <c r="K1702" s="5">
        <v>5468.93</v>
      </c>
      <c r="L1702" s="5">
        <v>960.8</v>
      </c>
      <c r="M1702" s="9">
        <f t="shared" si="26"/>
        <v>1.4087918598660485</v>
      </c>
    </row>
    <row r="1703" spans="1:13" x14ac:dyDescent="0.2">
      <c r="A1703" s="2">
        <v>11529</v>
      </c>
      <c r="B1703" s="2" t="s">
        <v>32</v>
      </c>
      <c r="C1703" s="2" t="s">
        <v>86</v>
      </c>
      <c r="D1703" s="2" t="s">
        <v>14</v>
      </c>
      <c r="E1703" s="3">
        <v>39541</v>
      </c>
      <c r="F1703" s="3">
        <v>39541</v>
      </c>
      <c r="G1703" s="2" t="s">
        <v>87</v>
      </c>
      <c r="H1703" s="2">
        <v>18760</v>
      </c>
      <c r="I1703" s="2">
        <v>225307.6</v>
      </c>
      <c r="J1703" s="2"/>
      <c r="K1703" s="5"/>
      <c r="L1703" s="5">
        <v>360.49</v>
      </c>
      <c r="M1703" s="9" t="str">
        <f t="shared" si="26"/>
        <v/>
      </c>
    </row>
    <row r="1704" spans="1:13" x14ac:dyDescent="0.2">
      <c r="A1704" s="2">
        <v>11530</v>
      </c>
      <c r="B1704" s="2" t="s">
        <v>32</v>
      </c>
      <c r="C1704" s="2" t="s">
        <v>86</v>
      </c>
      <c r="D1704" s="2" t="s">
        <v>14</v>
      </c>
      <c r="E1704" s="3">
        <v>39612</v>
      </c>
      <c r="F1704" s="3">
        <v>39612</v>
      </c>
      <c r="G1704" s="2" t="s">
        <v>87</v>
      </c>
      <c r="H1704" s="2">
        <v>17843</v>
      </c>
      <c r="I1704" s="2">
        <v>60666.2</v>
      </c>
      <c r="J1704" s="2">
        <v>1667</v>
      </c>
      <c r="K1704" s="5">
        <v>19069.169999999998</v>
      </c>
      <c r="L1704" s="5">
        <v>97.07</v>
      </c>
      <c r="M1704" s="9">
        <f t="shared" si="26"/>
        <v>11.439214157168566</v>
      </c>
    </row>
    <row r="1705" spans="1:13" x14ac:dyDescent="0.2">
      <c r="A1705" s="2">
        <v>11531</v>
      </c>
      <c r="B1705" s="2" t="s">
        <v>22</v>
      </c>
      <c r="C1705" s="2" t="s">
        <v>86</v>
      </c>
      <c r="D1705" s="2" t="s">
        <v>52</v>
      </c>
      <c r="E1705" s="3">
        <v>39652</v>
      </c>
      <c r="F1705" s="3">
        <v>39652</v>
      </c>
      <c r="G1705" s="2" t="s">
        <v>87</v>
      </c>
      <c r="H1705" s="2">
        <v>45000</v>
      </c>
      <c r="I1705" s="2">
        <v>540450</v>
      </c>
      <c r="J1705" s="2">
        <v>3457</v>
      </c>
      <c r="K1705" s="5">
        <v>1934.31</v>
      </c>
      <c r="L1705" s="5">
        <v>864.72</v>
      </c>
      <c r="M1705" s="9">
        <f t="shared" si="26"/>
        <v>0.5595342782759618</v>
      </c>
    </row>
    <row r="1706" spans="1:13" x14ac:dyDescent="0.2">
      <c r="A1706" s="2">
        <v>11532</v>
      </c>
      <c r="B1706" s="2" t="s">
        <v>88</v>
      </c>
      <c r="C1706" s="2" t="s">
        <v>86</v>
      </c>
      <c r="D1706" s="2" t="s">
        <v>14</v>
      </c>
      <c r="E1706" s="3">
        <v>39587</v>
      </c>
      <c r="F1706" s="3">
        <v>39587</v>
      </c>
      <c r="G1706" s="2" t="s">
        <v>87</v>
      </c>
      <c r="H1706" s="2">
        <v>20</v>
      </c>
      <c r="I1706" s="2">
        <v>0.2</v>
      </c>
      <c r="J1706" s="2"/>
      <c r="K1706" s="5"/>
      <c r="L1706" s="5">
        <v>0</v>
      </c>
      <c r="M1706" s="9" t="str">
        <f t="shared" si="26"/>
        <v/>
      </c>
    </row>
    <row r="1707" spans="1:13" x14ac:dyDescent="0.2">
      <c r="A1707" s="2">
        <v>11533</v>
      </c>
      <c r="B1707" s="2" t="s">
        <v>21</v>
      </c>
      <c r="C1707" s="2" t="s">
        <v>86</v>
      </c>
      <c r="D1707" s="2" t="s">
        <v>14</v>
      </c>
      <c r="E1707" s="3">
        <v>39582</v>
      </c>
      <c r="F1707" s="3">
        <v>39582</v>
      </c>
      <c r="G1707" s="2" t="s">
        <v>87</v>
      </c>
      <c r="H1707" s="2">
        <v>164</v>
      </c>
      <c r="I1707" s="2">
        <v>2177.92</v>
      </c>
      <c r="J1707" s="2">
        <v>2095</v>
      </c>
      <c r="K1707" s="5">
        <v>10098.25</v>
      </c>
      <c r="L1707" s="5">
        <v>3.48</v>
      </c>
      <c r="M1707" s="9">
        <f t="shared" si="26"/>
        <v>4.8201670644391408</v>
      </c>
    </row>
    <row r="1708" spans="1:13" x14ac:dyDescent="0.2">
      <c r="A1708" s="2">
        <v>11535</v>
      </c>
      <c r="B1708" s="2" t="s">
        <v>25</v>
      </c>
      <c r="C1708" s="2" t="s">
        <v>86</v>
      </c>
      <c r="D1708" s="2" t="s">
        <v>35</v>
      </c>
      <c r="E1708" s="3">
        <v>39535</v>
      </c>
      <c r="F1708" s="3">
        <v>39535</v>
      </c>
      <c r="G1708" s="2" t="s">
        <v>87</v>
      </c>
      <c r="H1708" s="2">
        <v>49997</v>
      </c>
      <c r="I1708" s="2">
        <v>620962.74</v>
      </c>
      <c r="J1708" s="2">
        <v>4345</v>
      </c>
      <c r="K1708" s="5">
        <v>14637</v>
      </c>
      <c r="L1708" s="5">
        <v>993.54</v>
      </c>
      <c r="M1708" s="9">
        <f t="shared" si="26"/>
        <v>3.3686996547756043</v>
      </c>
    </row>
    <row r="1709" spans="1:13" x14ac:dyDescent="0.2">
      <c r="A1709" s="2">
        <v>11536</v>
      </c>
      <c r="B1709" s="2" t="s">
        <v>21</v>
      </c>
      <c r="C1709" s="2" t="s">
        <v>86</v>
      </c>
      <c r="D1709" s="2" t="s">
        <v>14</v>
      </c>
      <c r="E1709" s="3">
        <v>39618</v>
      </c>
      <c r="F1709" s="3">
        <v>39618</v>
      </c>
      <c r="G1709" s="2" t="s">
        <v>87</v>
      </c>
      <c r="H1709" s="2">
        <v>154</v>
      </c>
      <c r="I1709" s="2">
        <v>238.7</v>
      </c>
      <c r="J1709" s="2"/>
      <c r="K1709" s="5"/>
      <c r="L1709" s="5">
        <v>0.38</v>
      </c>
      <c r="M1709" s="9" t="str">
        <f t="shared" si="26"/>
        <v/>
      </c>
    </row>
    <row r="1710" spans="1:13" x14ac:dyDescent="0.2">
      <c r="A1710" s="2">
        <v>11537</v>
      </c>
      <c r="B1710" s="2" t="s">
        <v>32</v>
      </c>
      <c r="C1710" s="2" t="s">
        <v>86</v>
      </c>
      <c r="D1710" s="2" t="s">
        <v>14</v>
      </c>
      <c r="E1710" s="3">
        <v>39601</v>
      </c>
      <c r="F1710" s="3">
        <v>39601</v>
      </c>
      <c r="G1710" s="2" t="s">
        <v>87</v>
      </c>
      <c r="H1710" s="2">
        <v>98</v>
      </c>
      <c r="I1710" s="2">
        <v>1519</v>
      </c>
      <c r="J1710" s="2">
        <v>77</v>
      </c>
      <c r="K1710" s="5">
        <v>991.49</v>
      </c>
      <c r="L1710" s="5">
        <v>2.4300000000000002</v>
      </c>
      <c r="M1710" s="9">
        <f t="shared" si="26"/>
        <v>12.876493506493507</v>
      </c>
    </row>
    <row r="1711" spans="1:13" x14ac:dyDescent="0.2">
      <c r="A1711" s="2">
        <v>11538</v>
      </c>
      <c r="B1711" s="2" t="s">
        <v>25</v>
      </c>
      <c r="C1711" s="2" t="s">
        <v>86</v>
      </c>
      <c r="D1711" s="2" t="s">
        <v>35</v>
      </c>
      <c r="E1711" s="3">
        <v>39560</v>
      </c>
      <c r="F1711" s="3">
        <v>39561</v>
      </c>
      <c r="G1711" s="2" t="s">
        <v>87</v>
      </c>
      <c r="H1711" s="2">
        <v>5730</v>
      </c>
      <c r="I1711" s="2">
        <v>157746.9</v>
      </c>
      <c r="J1711" s="2"/>
      <c r="K1711" s="5"/>
      <c r="L1711" s="5">
        <v>252.4</v>
      </c>
      <c r="M1711" s="9" t="str">
        <f t="shared" si="26"/>
        <v/>
      </c>
    </row>
    <row r="1712" spans="1:13" x14ac:dyDescent="0.2">
      <c r="A1712" s="2">
        <v>11539</v>
      </c>
      <c r="B1712" s="2" t="s">
        <v>21</v>
      </c>
      <c r="C1712" s="2" t="s">
        <v>86</v>
      </c>
      <c r="D1712" s="2" t="s">
        <v>14</v>
      </c>
      <c r="E1712" s="3">
        <v>39660</v>
      </c>
      <c r="F1712" s="3">
        <v>39660</v>
      </c>
      <c r="G1712" s="2" t="s">
        <v>87</v>
      </c>
      <c r="H1712" s="2">
        <v>6002</v>
      </c>
      <c r="I1712" s="2">
        <v>20406.8</v>
      </c>
      <c r="J1712" s="2"/>
      <c r="K1712" s="5"/>
      <c r="L1712" s="5">
        <v>32.65</v>
      </c>
      <c r="M1712" s="9" t="str">
        <f t="shared" si="26"/>
        <v/>
      </c>
    </row>
    <row r="1713" spans="1:13" x14ac:dyDescent="0.2">
      <c r="A1713" s="2">
        <v>11540</v>
      </c>
      <c r="B1713" s="2" t="s">
        <v>48</v>
      </c>
      <c r="C1713" s="2" t="s">
        <v>86</v>
      </c>
      <c r="D1713" s="2" t="s">
        <v>14</v>
      </c>
      <c r="E1713" s="3">
        <v>39654</v>
      </c>
      <c r="F1713" s="3">
        <v>39654</v>
      </c>
      <c r="G1713" s="2" t="s">
        <v>87</v>
      </c>
      <c r="H1713" s="2">
        <v>431</v>
      </c>
      <c r="I1713" s="2">
        <v>1249.9000000000001</v>
      </c>
      <c r="J1713" s="2">
        <v>377</v>
      </c>
      <c r="K1713" s="5">
        <v>5228.67</v>
      </c>
      <c r="L1713" s="5">
        <v>2</v>
      </c>
      <c r="M1713" s="9">
        <f t="shared" si="26"/>
        <v>13.869151193633952</v>
      </c>
    </row>
    <row r="1714" spans="1:13" x14ac:dyDescent="0.2">
      <c r="A1714" s="2">
        <v>11541</v>
      </c>
      <c r="B1714" s="2" t="s">
        <v>67</v>
      </c>
      <c r="C1714" s="2" t="s">
        <v>86</v>
      </c>
      <c r="D1714" s="2" t="s">
        <v>14</v>
      </c>
      <c r="E1714" s="3">
        <v>39526</v>
      </c>
      <c r="F1714" s="3">
        <v>39526</v>
      </c>
      <c r="G1714" s="2" t="s">
        <v>87</v>
      </c>
      <c r="H1714" s="2">
        <v>300</v>
      </c>
      <c r="I1714" s="2">
        <v>600</v>
      </c>
      <c r="J1714" s="2"/>
      <c r="K1714" s="5"/>
      <c r="L1714" s="5">
        <v>0.96</v>
      </c>
      <c r="M1714" s="9" t="str">
        <f t="shared" si="26"/>
        <v/>
      </c>
    </row>
    <row r="1715" spans="1:13" x14ac:dyDescent="0.2">
      <c r="A1715" s="2">
        <v>11542</v>
      </c>
      <c r="B1715" s="2" t="s">
        <v>32</v>
      </c>
      <c r="C1715" s="2" t="s">
        <v>86</v>
      </c>
      <c r="D1715" s="2" t="s">
        <v>14</v>
      </c>
      <c r="E1715" s="3">
        <v>39630</v>
      </c>
      <c r="F1715" s="3">
        <v>39630</v>
      </c>
      <c r="G1715" s="2" t="s">
        <v>87</v>
      </c>
      <c r="H1715" s="2">
        <v>105</v>
      </c>
      <c r="I1715" s="2">
        <v>1680</v>
      </c>
      <c r="J1715" s="2">
        <v>14</v>
      </c>
      <c r="K1715" s="5">
        <v>1015.24</v>
      </c>
      <c r="L1715" s="5">
        <v>2.69</v>
      </c>
      <c r="M1715" s="9">
        <f t="shared" si="26"/>
        <v>72.517142857142858</v>
      </c>
    </row>
    <row r="1716" spans="1:13" x14ac:dyDescent="0.2">
      <c r="A1716" s="2">
        <v>11543</v>
      </c>
      <c r="B1716" s="2" t="s">
        <v>21</v>
      </c>
      <c r="C1716" s="2" t="s">
        <v>86</v>
      </c>
      <c r="D1716" s="2" t="s">
        <v>14</v>
      </c>
      <c r="E1716" s="3">
        <v>39559</v>
      </c>
      <c r="F1716" s="3">
        <v>39559</v>
      </c>
      <c r="G1716" s="2" t="s">
        <v>87</v>
      </c>
      <c r="H1716" s="2">
        <v>1300</v>
      </c>
      <c r="I1716" s="2">
        <v>12285</v>
      </c>
      <c r="J1716" s="2"/>
      <c r="K1716" s="5"/>
      <c r="L1716" s="5">
        <v>19.66</v>
      </c>
      <c r="M1716" s="9" t="str">
        <f t="shared" si="26"/>
        <v/>
      </c>
    </row>
    <row r="1717" spans="1:13" x14ac:dyDescent="0.2">
      <c r="A1717" s="2">
        <v>11545</v>
      </c>
      <c r="B1717" s="2" t="s">
        <v>25</v>
      </c>
      <c r="C1717" s="2" t="s">
        <v>86</v>
      </c>
      <c r="D1717" s="2" t="s">
        <v>14</v>
      </c>
      <c r="E1717" s="3">
        <v>39539</v>
      </c>
      <c r="F1717" s="3">
        <v>39539</v>
      </c>
      <c r="G1717" s="2" t="s">
        <v>87</v>
      </c>
      <c r="H1717" s="2">
        <v>9367</v>
      </c>
      <c r="I1717" s="2">
        <v>72594.25</v>
      </c>
      <c r="J1717" s="2">
        <v>1955</v>
      </c>
      <c r="K1717" s="5">
        <v>6923.3</v>
      </c>
      <c r="L1717" s="5">
        <v>116.15</v>
      </c>
      <c r="M1717" s="9">
        <f t="shared" si="26"/>
        <v>3.5413299232736573</v>
      </c>
    </row>
    <row r="1718" spans="1:13" x14ac:dyDescent="0.2">
      <c r="A1718" s="2">
        <v>11547</v>
      </c>
      <c r="B1718" s="2" t="s">
        <v>12</v>
      </c>
      <c r="C1718" s="2" t="s">
        <v>86</v>
      </c>
      <c r="D1718" s="2" t="s">
        <v>14</v>
      </c>
      <c r="E1718" s="3">
        <v>39520</v>
      </c>
      <c r="F1718" s="3">
        <v>39520</v>
      </c>
      <c r="G1718" s="2" t="s">
        <v>87</v>
      </c>
      <c r="H1718" s="2">
        <v>250</v>
      </c>
      <c r="I1718" s="2">
        <v>2.5</v>
      </c>
      <c r="J1718" s="2">
        <v>61</v>
      </c>
      <c r="K1718" s="5">
        <v>1225.42</v>
      </c>
      <c r="L1718" s="5">
        <v>0</v>
      </c>
      <c r="M1718" s="9">
        <f t="shared" si="26"/>
        <v>20.088852459016394</v>
      </c>
    </row>
    <row r="1719" spans="1:13" x14ac:dyDescent="0.2">
      <c r="A1719" s="2">
        <v>11548</v>
      </c>
      <c r="B1719" s="2" t="s">
        <v>50</v>
      </c>
      <c r="C1719" s="2" t="s">
        <v>86</v>
      </c>
      <c r="D1719" s="2" t="s">
        <v>14</v>
      </c>
      <c r="E1719" s="3">
        <v>39521</v>
      </c>
      <c r="F1719" s="3">
        <v>39521</v>
      </c>
      <c r="G1719" s="2" t="s">
        <v>87</v>
      </c>
      <c r="H1719" s="2">
        <v>21000</v>
      </c>
      <c r="I1719" s="2">
        <v>252210</v>
      </c>
      <c r="J1719" s="2">
        <v>1815</v>
      </c>
      <c r="K1719" s="5">
        <v>6074.62</v>
      </c>
      <c r="L1719" s="5">
        <v>403.54</v>
      </c>
      <c r="M1719" s="9">
        <f t="shared" si="26"/>
        <v>3.3468980716253443</v>
      </c>
    </row>
    <row r="1720" spans="1:13" x14ac:dyDescent="0.2">
      <c r="A1720" s="2">
        <v>11550</v>
      </c>
      <c r="B1720" s="2" t="s">
        <v>67</v>
      </c>
      <c r="C1720" s="2" t="s">
        <v>86</v>
      </c>
      <c r="D1720" s="2" t="s">
        <v>35</v>
      </c>
      <c r="E1720" s="3">
        <v>39545</v>
      </c>
      <c r="F1720" s="3">
        <v>39545</v>
      </c>
      <c r="G1720" s="2" t="s">
        <v>87</v>
      </c>
      <c r="H1720" s="2">
        <v>1450</v>
      </c>
      <c r="I1720" s="2">
        <v>19575</v>
      </c>
      <c r="J1720" s="2">
        <v>167</v>
      </c>
      <c r="K1720" s="5">
        <v>1472.77</v>
      </c>
      <c r="L1720" s="5">
        <v>31.32</v>
      </c>
      <c r="M1720" s="9">
        <f t="shared" si="26"/>
        <v>8.8189820359281441</v>
      </c>
    </row>
    <row r="1721" spans="1:13" x14ac:dyDescent="0.2">
      <c r="A1721" s="2">
        <v>11551</v>
      </c>
      <c r="B1721" s="2" t="s">
        <v>32</v>
      </c>
      <c r="C1721" s="2" t="s">
        <v>86</v>
      </c>
      <c r="D1721" s="2" t="s">
        <v>14</v>
      </c>
      <c r="E1721" s="3">
        <v>39549</v>
      </c>
      <c r="F1721" s="3">
        <v>39549</v>
      </c>
      <c r="G1721" s="2" t="s">
        <v>87</v>
      </c>
      <c r="H1721" s="2">
        <v>34</v>
      </c>
      <c r="I1721" s="2">
        <v>576.64</v>
      </c>
      <c r="J1721" s="2">
        <v>14</v>
      </c>
      <c r="K1721" s="5">
        <v>896.55</v>
      </c>
      <c r="L1721" s="5">
        <v>0.92</v>
      </c>
      <c r="M1721" s="9">
        <f t="shared" si="26"/>
        <v>64.039285714285711</v>
      </c>
    </row>
    <row r="1722" spans="1:13" x14ac:dyDescent="0.2">
      <c r="A1722" s="2">
        <v>11552</v>
      </c>
      <c r="B1722" s="2" t="s">
        <v>42</v>
      </c>
      <c r="C1722" s="2" t="s">
        <v>86</v>
      </c>
      <c r="D1722" s="2" t="s">
        <v>14</v>
      </c>
      <c r="E1722" s="3">
        <v>39513</v>
      </c>
      <c r="F1722" s="3">
        <v>39513</v>
      </c>
      <c r="G1722" s="2" t="s">
        <v>87</v>
      </c>
      <c r="H1722" s="2">
        <v>65500</v>
      </c>
      <c r="I1722" s="2">
        <v>199120</v>
      </c>
      <c r="J1722" s="2">
        <v>3858</v>
      </c>
      <c r="K1722" s="5">
        <v>12047.8</v>
      </c>
      <c r="L1722" s="5">
        <v>318.58999999999997</v>
      </c>
      <c r="M1722" s="9">
        <f t="shared" si="26"/>
        <v>3.1228097459823743</v>
      </c>
    </row>
    <row r="1723" spans="1:13" x14ac:dyDescent="0.2">
      <c r="A1723" s="2">
        <v>11553</v>
      </c>
      <c r="B1723" s="2" t="s">
        <v>32</v>
      </c>
      <c r="C1723" s="2" t="s">
        <v>86</v>
      </c>
      <c r="D1723" s="2" t="s">
        <v>14</v>
      </c>
      <c r="E1723" s="3">
        <v>39552</v>
      </c>
      <c r="F1723" s="3">
        <v>39552</v>
      </c>
      <c r="G1723" s="2" t="s">
        <v>87</v>
      </c>
      <c r="H1723" s="2">
        <v>24345</v>
      </c>
      <c r="I1723" s="2">
        <v>230060.25</v>
      </c>
      <c r="J1723" s="2"/>
      <c r="K1723" s="5"/>
      <c r="L1723" s="5">
        <v>368.1</v>
      </c>
      <c r="M1723" s="9" t="str">
        <f t="shared" si="26"/>
        <v/>
      </c>
    </row>
    <row r="1724" spans="1:13" x14ac:dyDescent="0.2">
      <c r="A1724" s="2">
        <v>11554</v>
      </c>
      <c r="B1724" s="2" t="s">
        <v>57</v>
      </c>
      <c r="C1724" s="2" t="s">
        <v>86</v>
      </c>
      <c r="D1724" s="2" t="s">
        <v>14</v>
      </c>
      <c r="E1724" s="3">
        <v>39590</v>
      </c>
      <c r="F1724" s="3">
        <v>39590</v>
      </c>
      <c r="G1724" s="2" t="s">
        <v>87</v>
      </c>
      <c r="H1724" s="2">
        <v>39000</v>
      </c>
      <c r="I1724" s="2">
        <v>288600</v>
      </c>
      <c r="J1724" s="2">
        <v>7719</v>
      </c>
      <c r="K1724" s="5">
        <v>6260.71</v>
      </c>
      <c r="L1724" s="5">
        <v>461.76</v>
      </c>
      <c r="M1724" s="9">
        <f t="shared" si="26"/>
        <v>0.81107785982640235</v>
      </c>
    </row>
    <row r="1725" spans="1:13" x14ac:dyDescent="0.2">
      <c r="A1725" s="2">
        <v>11555</v>
      </c>
      <c r="B1725" s="2" t="s">
        <v>33</v>
      </c>
      <c r="C1725" s="2" t="s">
        <v>86</v>
      </c>
      <c r="D1725" s="2" t="s">
        <v>52</v>
      </c>
      <c r="E1725" s="3">
        <v>39655</v>
      </c>
      <c r="F1725" s="3">
        <v>39655</v>
      </c>
      <c r="G1725" s="2" t="s">
        <v>87</v>
      </c>
      <c r="H1725" s="2">
        <v>4000</v>
      </c>
      <c r="I1725" s="2">
        <v>48040</v>
      </c>
      <c r="J1725" s="2"/>
      <c r="K1725" s="5"/>
      <c r="L1725" s="5">
        <v>76.86</v>
      </c>
      <c r="M1725" s="9" t="str">
        <f t="shared" si="26"/>
        <v/>
      </c>
    </row>
    <row r="1726" spans="1:13" x14ac:dyDescent="0.2">
      <c r="A1726" s="2">
        <v>11556</v>
      </c>
      <c r="B1726" s="2" t="s">
        <v>22</v>
      </c>
      <c r="C1726" s="2" t="s">
        <v>86</v>
      </c>
      <c r="D1726" s="2" t="s">
        <v>52</v>
      </c>
      <c r="E1726" s="3">
        <v>39652</v>
      </c>
      <c r="F1726" s="3">
        <v>39652</v>
      </c>
      <c r="G1726" s="2" t="s">
        <v>87</v>
      </c>
      <c r="H1726" s="2">
        <v>60000</v>
      </c>
      <c r="I1726" s="2">
        <v>432000</v>
      </c>
      <c r="J1726" s="2"/>
      <c r="K1726" s="5"/>
      <c r="L1726" s="5">
        <v>691.2</v>
      </c>
      <c r="M1726" s="9" t="str">
        <f t="shared" si="26"/>
        <v/>
      </c>
    </row>
    <row r="1727" spans="1:13" x14ac:dyDescent="0.2">
      <c r="A1727" s="2">
        <v>11557</v>
      </c>
      <c r="B1727" s="2" t="s">
        <v>48</v>
      </c>
      <c r="C1727" s="2" t="s">
        <v>86</v>
      </c>
      <c r="D1727" s="2" t="s">
        <v>14</v>
      </c>
      <c r="E1727" s="3">
        <v>39588</v>
      </c>
      <c r="F1727" s="3">
        <v>39588</v>
      </c>
      <c r="G1727" s="2" t="s">
        <v>87</v>
      </c>
      <c r="H1727" s="2">
        <v>1530</v>
      </c>
      <c r="I1727" s="2">
        <v>125766</v>
      </c>
      <c r="J1727" s="2">
        <v>347</v>
      </c>
      <c r="K1727" s="5">
        <v>4220.1499999999996</v>
      </c>
      <c r="L1727" s="5">
        <v>201.23</v>
      </c>
      <c r="M1727" s="9">
        <f t="shared" si="26"/>
        <v>12.161815561959653</v>
      </c>
    </row>
    <row r="1728" spans="1:13" x14ac:dyDescent="0.2">
      <c r="A1728" s="2">
        <v>11558</v>
      </c>
      <c r="B1728" s="2" t="s">
        <v>25</v>
      </c>
      <c r="C1728" s="2" t="s">
        <v>86</v>
      </c>
      <c r="D1728" s="2" t="s">
        <v>14</v>
      </c>
      <c r="E1728" s="3">
        <v>39639</v>
      </c>
      <c r="F1728" s="3">
        <v>39639</v>
      </c>
      <c r="G1728" s="2" t="s">
        <v>87</v>
      </c>
      <c r="H1728" s="2">
        <v>11352</v>
      </c>
      <c r="I1728" s="2">
        <v>33034.32</v>
      </c>
      <c r="J1728" s="2">
        <v>572</v>
      </c>
      <c r="K1728" s="5">
        <v>4152.5600000000004</v>
      </c>
      <c r="L1728" s="5">
        <v>52.85</v>
      </c>
      <c r="M1728" s="9">
        <f t="shared" si="26"/>
        <v>7.2597202797202804</v>
      </c>
    </row>
    <row r="1729" spans="1:13" x14ac:dyDescent="0.2">
      <c r="A1729" s="2">
        <v>11559</v>
      </c>
      <c r="B1729" s="2" t="s">
        <v>25</v>
      </c>
      <c r="C1729" s="2" t="s">
        <v>86</v>
      </c>
      <c r="D1729" s="2" t="s">
        <v>14</v>
      </c>
      <c r="E1729" s="3">
        <v>39717</v>
      </c>
      <c r="F1729" s="3">
        <v>39717</v>
      </c>
      <c r="G1729" s="2" t="s">
        <v>87</v>
      </c>
      <c r="H1729" s="2">
        <v>2580</v>
      </c>
      <c r="I1729" s="2">
        <v>106038</v>
      </c>
      <c r="J1729" s="2">
        <v>587</v>
      </c>
      <c r="K1729" s="5">
        <v>1153.97</v>
      </c>
      <c r="L1729" s="5">
        <v>169.66</v>
      </c>
      <c r="M1729" s="9">
        <f t="shared" si="26"/>
        <v>1.9658773424190801</v>
      </c>
    </row>
    <row r="1730" spans="1:13" x14ac:dyDescent="0.2">
      <c r="A1730" s="2">
        <v>11560</v>
      </c>
      <c r="B1730" s="2" t="s">
        <v>42</v>
      </c>
      <c r="C1730" s="2" t="s">
        <v>86</v>
      </c>
      <c r="D1730" s="2" t="s">
        <v>14</v>
      </c>
      <c r="E1730" s="3">
        <v>39763</v>
      </c>
      <c r="F1730" s="3">
        <v>39763</v>
      </c>
      <c r="G1730" s="2" t="s">
        <v>87</v>
      </c>
      <c r="H1730" s="2">
        <v>5000</v>
      </c>
      <c r="I1730" s="2">
        <v>39500</v>
      </c>
      <c r="J1730" s="2">
        <v>229</v>
      </c>
      <c r="K1730" s="5">
        <v>1774.3</v>
      </c>
      <c r="L1730" s="5">
        <v>77.42</v>
      </c>
      <c r="M1730" s="9">
        <f t="shared" si="26"/>
        <v>7.7480349344978166</v>
      </c>
    </row>
    <row r="1731" spans="1:13" x14ac:dyDescent="0.2">
      <c r="A1731" s="2">
        <v>11561</v>
      </c>
      <c r="B1731" s="2" t="s">
        <v>33</v>
      </c>
      <c r="C1731" s="2" t="s">
        <v>86</v>
      </c>
      <c r="D1731" s="2" t="s">
        <v>52</v>
      </c>
      <c r="E1731" s="3">
        <v>39771</v>
      </c>
      <c r="F1731" s="3">
        <v>39771</v>
      </c>
      <c r="G1731" s="2" t="s">
        <v>87</v>
      </c>
      <c r="H1731" s="2">
        <v>8000</v>
      </c>
      <c r="I1731" s="2">
        <v>16000</v>
      </c>
      <c r="J1731" s="2">
        <v>8855</v>
      </c>
      <c r="K1731" s="5">
        <v>29883.7</v>
      </c>
      <c r="L1731" s="5">
        <v>31.36</v>
      </c>
      <c r="M1731" s="9">
        <f t="shared" ref="M1731:M1794" si="27">IF(J1731=0, "", K1731/J1731)</f>
        <v>3.3747826086956523</v>
      </c>
    </row>
    <row r="1732" spans="1:13" x14ac:dyDescent="0.2">
      <c r="A1732" s="2">
        <v>11562</v>
      </c>
      <c r="B1732" s="2" t="s">
        <v>22</v>
      </c>
      <c r="C1732" s="2" t="s">
        <v>86</v>
      </c>
      <c r="D1732" s="2" t="s">
        <v>14</v>
      </c>
      <c r="E1732" s="3">
        <v>39793</v>
      </c>
      <c r="F1732" s="3">
        <v>39793</v>
      </c>
      <c r="G1732" s="2" t="s">
        <v>87</v>
      </c>
      <c r="H1732" s="2">
        <v>2306</v>
      </c>
      <c r="I1732" s="2">
        <v>18793.900000000001</v>
      </c>
      <c r="J1732" s="2">
        <v>132</v>
      </c>
      <c r="K1732" s="5">
        <v>1659.48</v>
      </c>
      <c r="L1732" s="5">
        <v>36.840000000000003</v>
      </c>
      <c r="M1732" s="9">
        <f t="shared" si="27"/>
        <v>12.571818181818182</v>
      </c>
    </row>
    <row r="1733" spans="1:13" x14ac:dyDescent="0.2">
      <c r="A1733" s="2">
        <v>11563</v>
      </c>
      <c r="B1733" s="2" t="s">
        <v>58</v>
      </c>
      <c r="C1733" s="2" t="s">
        <v>86</v>
      </c>
      <c r="D1733" s="2" t="s">
        <v>52</v>
      </c>
      <c r="E1733" s="3">
        <v>39744</v>
      </c>
      <c r="F1733" s="3">
        <v>39744</v>
      </c>
      <c r="G1733" s="2" t="s">
        <v>87</v>
      </c>
      <c r="H1733" s="2">
        <v>5000</v>
      </c>
      <c r="I1733" s="2">
        <v>50</v>
      </c>
      <c r="J1733" s="2"/>
      <c r="K1733" s="5"/>
      <c r="L1733" s="5">
        <v>0.1</v>
      </c>
      <c r="M1733" s="9" t="str">
        <f t="shared" si="27"/>
        <v/>
      </c>
    </row>
    <row r="1734" spans="1:13" x14ac:dyDescent="0.2">
      <c r="A1734" s="2">
        <v>11564</v>
      </c>
      <c r="B1734" s="2" t="s">
        <v>48</v>
      </c>
      <c r="C1734" s="2" t="s">
        <v>86</v>
      </c>
      <c r="D1734" s="2" t="s">
        <v>14</v>
      </c>
      <c r="E1734" s="3">
        <v>39773</v>
      </c>
      <c r="F1734" s="3">
        <v>39773</v>
      </c>
      <c r="G1734" s="2" t="s">
        <v>87</v>
      </c>
      <c r="H1734" s="2">
        <v>416</v>
      </c>
      <c r="I1734" s="2">
        <v>3286.4</v>
      </c>
      <c r="J1734" s="2">
        <v>49</v>
      </c>
      <c r="K1734" s="5">
        <v>1465.71</v>
      </c>
      <c r="L1734" s="5">
        <v>6.44</v>
      </c>
      <c r="M1734" s="9">
        <f t="shared" si="27"/>
        <v>29.912448979591836</v>
      </c>
    </row>
    <row r="1735" spans="1:13" x14ac:dyDescent="0.2">
      <c r="A1735" s="2">
        <v>11565</v>
      </c>
      <c r="B1735" s="2" t="s">
        <v>67</v>
      </c>
      <c r="C1735" s="2" t="s">
        <v>86</v>
      </c>
      <c r="D1735" s="2" t="s">
        <v>14</v>
      </c>
      <c r="E1735" s="3">
        <v>39875</v>
      </c>
      <c r="F1735" s="3">
        <v>39875</v>
      </c>
      <c r="G1735" s="2" t="s">
        <v>87</v>
      </c>
      <c r="H1735" s="2">
        <v>50</v>
      </c>
      <c r="I1735" s="2">
        <v>395</v>
      </c>
      <c r="J1735" s="2">
        <v>3</v>
      </c>
      <c r="K1735" s="5">
        <v>978.92</v>
      </c>
      <c r="L1735" s="5">
        <v>0.77</v>
      </c>
      <c r="M1735" s="9">
        <f t="shared" si="27"/>
        <v>326.30666666666667</v>
      </c>
    </row>
    <row r="1736" spans="1:13" x14ac:dyDescent="0.2">
      <c r="A1736" s="2">
        <v>11567</v>
      </c>
      <c r="B1736" s="2" t="s">
        <v>22</v>
      </c>
      <c r="C1736" s="2" t="s">
        <v>86</v>
      </c>
      <c r="D1736" s="2" t="s">
        <v>52</v>
      </c>
      <c r="E1736" s="3">
        <v>39742</v>
      </c>
      <c r="F1736" s="3">
        <v>39742</v>
      </c>
      <c r="G1736" s="2" t="s">
        <v>87</v>
      </c>
      <c r="H1736" s="2">
        <v>40454</v>
      </c>
      <c r="I1736" s="2">
        <v>137543.6</v>
      </c>
      <c r="J1736" s="2">
        <v>3787</v>
      </c>
      <c r="K1736" s="5">
        <v>4060.55</v>
      </c>
      <c r="L1736" s="5">
        <v>269.58999999999997</v>
      </c>
      <c r="M1736" s="9">
        <f t="shared" si="27"/>
        <v>1.0722339582783207</v>
      </c>
    </row>
    <row r="1737" spans="1:13" x14ac:dyDescent="0.2">
      <c r="A1737" s="2">
        <v>11568</v>
      </c>
      <c r="B1737" s="2" t="s">
        <v>67</v>
      </c>
      <c r="C1737" s="2" t="s">
        <v>86</v>
      </c>
      <c r="D1737" s="2" t="s">
        <v>52</v>
      </c>
      <c r="E1737" s="3">
        <v>39797</v>
      </c>
      <c r="F1737" s="3">
        <v>39797</v>
      </c>
      <c r="G1737" s="2" t="s">
        <v>87</v>
      </c>
      <c r="H1737" s="2">
        <v>2523</v>
      </c>
      <c r="I1737" s="2">
        <v>8073.6</v>
      </c>
      <c r="J1737" s="2">
        <v>585</v>
      </c>
      <c r="K1737" s="5">
        <v>5698.01</v>
      </c>
      <c r="L1737" s="5">
        <v>15.82</v>
      </c>
      <c r="M1737" s="9">
        <f t="shared" si="27"/>
        <v>9.7401880341880354</v>
      </c>
    </row>
    <row r="1738" spans="1:13" x14ac:dyDescent="0.2">
      <c r="A1738" s="2">
        <v>11569</v>
      </c>
      <c r="B1738" s="2" t="s">
        <v>30</v>
      </c>
      <c r="C1738" s="2" t="s">
        <v>86</v>
      </c>
      <c r="D1738" s="2" t="s">
        <v>14</v>
      </c>
      <c r="E1738" s="3">
        <v>39878</v>
      </c>
      <c r="F1738" s="3">
        <v>39878</v>
      </c>
      <c r="G1738" s="2" t="s">
        <v>87</v>
      </c>
      <c r="H1738" s="2">
        <v>15000</v>
      </c>
      <c r="I1738" s="2">
        <v>131400</v>
      </c>
      <c r="J1738" s="2">
        <v>1364</v>
      </c>
      <c r="K1738" s="5">
        <v>21215.4</v>
      </c>
      <c r="L1738" s="5">
        <v>257.54000000000002</v>
      </c>
      <c r="M1738" s="9">
        <f t="shared" si="27"/>
        <v>15.553812316715543</v>
      </c>
    </row>
    <row r="1739" spans="1:13" x14ac:dyDescent="0.2">
      <c r="A1739" s="2">
        <v>11570</v>
      </c>
      <c r="B1739" s="2" t="s">
        <v>21</v>
      </c>
      <c r="C1739" s="2" t="s">
        <v>86</v>
      </c>
      <c r="D1739" s="2" t="s">
        <v>14</v>
      </c>
      <c r="E1739" s="3">
        <v>39769</v>
      </c>
      <c r="F1739" s="3">
        <v>39769</v>
      </c>
      <c r="G1739" s="2" t="s">
        <v>87</v>
      </c>
      <c r="H1739" s="2">
        <v>948</v>
      </c>
      <c r="I1739" s="2">
        <v>1469.4</v>
      </c>
      <c r="J1739" s="2">
        <v>127</v>
      </c>
      <c r="K1739" s="5">
        <v>4984.3999999999996</v>
      </c>
      <c r="L1739" s="5">
        <v>2.88</v>
      </c>
      <c r="M1739" s="9">
        <f t="shared" si="27"/>
        <v>39.247244094488188</v>
      </c>
    </row>
    <row r="1740" spans="1:13" x14ac:dyDescent="0.2">
      <c r="A1740" s="2">
        <v>11571</v>
      </c>
      <c r="B1740" s="2" t="s">
        <v>21</v>
      </c>
      <c r="C1740" s="2" t="s">
        <v>86</v>
      </c>
      <c r="D1740" s="2" t="s">
        <v>14</v>
      </c>
      <c r="E1740" s="3">
        <v>39769</v>
      </c>
      <c r="F1740" s="3">
        <v>39769</v>
      </c>
      <c r="G1740" s="2" t="s">
        <v>87</v>
      </c>
      <c r="H1740" s="2">
        <v>1077</v>
      </c>
      <c r="I1740" s="2">
        <v>3123.3</v>
      </c>
      <c r="J1740" s="2"/>
      <c r="K1740" s="5"/>
      <c r="L1740" s="5">
        <v>6.12</v>
      </c>
      <c r="M1740" s="9" t="str">
        <f t="shared" si="27"/>
        <v/>
      </c>
    </row>
    <row r="1741" spans="1:13" x14ac:dyDescent="0.2">
      <c r="A1741" s="2">
        <v>11572</v>
      </c>
      <c r="B1741" s="2" t="s">
        <v>21</v>
      </c>
      <c r="C1741" s="2" t="s">
        <v>86</v>
      </c>
      <c r="D1741" s="2" t="s">
        <v>14</v>
      </c>
      <c r="E1741" s="3">
        <v>39769</v>
      </c>
      <c r="F1741" s="3">
        <v>39769</v>
      </c>
      <c r="G1741" s="2" t="s">
        <v>87</v>
      </c>
      <c r="H1741" s="2">
        <v>6</v>
      </c>
      <c r="I1741" s="2">
        <v>157.5</v>
      </c>
      <c r="J1741" s="2"/>
      <c r="K1741" s="5"/>
      <c r="L1741" s="5">
        <v>0.31</v>
      </c>
      <c r="M1741" s="9" t="str">
        <f t="shared" si="27"/>
        <v/>
      </c>
    </row>
    <row r="1742" spans="1:13" x14ac:dyDescent="0.2">
      <c r="A1742" s="2">
        <v>11573</v>
      </c>
      <c r="B1742" s="2" t="s">
        <v>21</v>
      </c>
      <c r="C1742" s="2" t="s">
        <v>86</v>
      </c>
      <c r="D1742" s="2" t="s">
        <v>14</v>
      </c>
      <c r="E1742" s="3">
        <v>39769</v>
      </c>
      <c r="F1742" s="3">
        <v>39769</v>
      </c>
      <c r="G1742" s="2" t="s">
        <v>87</v>
      </c>
      <c r="H1742" s="2">
        <v>2454</v>
      </c>
      <c r="I1742" s="2">
        <v>8343.6</v>
      </c>
      <c r="J1742" s="2">
        <v>231</v>
      </c>
      <c r="K1742" s="5">
        <v>4401.3999999999996</v>
      </c>
      <c r="L1742" s="5">
        <v>16.350000000000001</v>
      </c>
      <c r="M1742" s="9">
        <f t="shared" si="27"/>
        <v>19.053679653679652</v>
      </c>
    </row>
    <row r="1743" spans="1:13" x14ac:dyDescent="0.2">
      <c r="A1743" s="2">
        <v>11574</v>
      </c>
      <c r="B1743" s="2" t="s">
        <v>21</v>
      </c>
      <c r="C1743" s="2" t="s">
        <v>86</v>
      </c>
      <c r="D1743" s="2" t="s">
        <v>14</v>
      </c>
      <c r="E1743" s="3">
        <v>39778</v>
      </c>
      <c r="F1743" s="3">
        <v>39778</v>
      </c>
      <c r="G1743" s="2" t="s">
        <v>87</v>
      </c>
      <c r="H1743" s="2">
        <v>2780</v>
      </c>
      <c r="I1743" s="2">
        <v>25993</v>
      </c>
      <c r="J1743" s="2">
        <v>262</v>
      </c>
      <c r="K1743" s="5">
        <v>2426.8000000000002</v>
      </c>
      <c r="L1743" s="5">
        <v>50.95</v>
      </c>
      <c r="M1743" s="9">
        <f t="shared" si="27"/>
        <v>9.2625954198473295</v>
      </c>
    </row>
    <row r="1744" spans="1:13" x14ac:dyDescent="0.2">
      <c r="A1744" s="2">
        <v>11577</v>
      </c>
      <c r="B1744" s="2" t="s">
        <v>22</v>
      </c>
      <c r="C1744" s="2" t="s">
        <v>86</v>
      </c>
      <c r="D1744" s="2" t="s">
        <v>52</v>
      </c>
      <c r="E1744" s="3">
        <v>39714</v>
      </c>
      <c r="F1744" s="3">
        <v>39714</v>
      </c>
      <c r="G1744" s="2" t="s">
        <v>87</v>
      </c>
      <c r="H1744" s="2">
        <v>26402</v>
      </c>
      <c r="I1744" s="2">
        <v>249498.9</v>
      </c>
      <c r="J1744" s="2">
        <v>6986</v>
      </c>
      <c r="K1744" s="5">
        <v>6269.7</v>
      </c>
      <c r="L1744" s="5">
        <v>399.2</v>
      </c>
      <c r="M1744" s="9">
        <f t="shared" si="27"/>
        <v>0.89746636129401658</v>
      </c>
    </row>
    <row r="1745" spans="1:13" x14ac:dyDescent="0.2">
      <c r="A1745" s="2">
        <v>11578</v>
      </c>
      <c r="B1745" s="2" t="s">
        <v>33</v>
      </c>
      <c r="C1745" s="2" t="s">
        <v>86</v>
      </c>
      <c r="D1745" s="2" t="s">
        <v>52</v>
      </c>
      <c r="E1745" s="3">
        <v>39703</v>
      </c>
      <c r="F1745" s="3">
        <v>39703</v>
      </c>
      <c r="G1745" s="2" t="s">
        <v>87</v>
      </c>
      <c r="H1745" s="2">
        <v>76000</v>
      </c>
      <c r="I1745" s="2">
        <v>562400</v>
      </c>
      <c r="J1745" s="2"/>
      <c r="K1745" s="5"/>
      <c r="L1745" s="5">
        <v>899.84</v>
      </c>
      <c r="M1745" s="9" t="str">
        <f t="shared" si="27"/>
        <v/>
      </c>
    </row>
    <row r="1746" spans="1:13" x14ac:dyDescent="0.2">
      <c r="A1746" s="2">
        <v>11579</v>
      </c>
      <c r="B1746" s="2" t="s">
        <v>21</v>
      </c>
      <c r="C1746" s="2" t="s">
        <v>86</v>
      </c>
      <c r="D1746" s="2" t="s">
        <v>14</v>
      </c>
      <c r="E1746" s="3">
        <v>39703</v>
      </c>
      <c r="F1746" s="3">
        <v>39703</v>
      </c>
      <c r="G1746" s="2" t="s">
        <v>87</v>
      </c>
      <c r="H1746" s="2">
        <v>76</v>
      </c>
      <c r="I1746" s="2">
        <v>1995</v>
      </c>
      <c r="J1746" s="2">
        <v>7</v>
      </c>
      <c r="K1746" s="5">
        <v>747.5</v>
      </c>
      <c r="L1746" s="5">
        <v>3.19</v>
      </c>
      <c r="M1746" s="9">
        <f t="shared" si="27"/>
        <v>106.78571428571429</v>
      </c>
    </row>
    <row r="1747" spans="1:13" x14ac:dyDescent="0.2">
      <c r="A1747" s="2">
        <v>11581</v>
      </c>
      <c r="B1747" s="2" t="s">
        <v>32</v>
      </c>
      <c r="C1747" s="2" t="s">
        <v>86</v>
      </c>
      <c r="D1747" s="2" t="s">
        <v>14</v>
      </c>
      <c r="E1747" s="3">
        <v>39792</v>
      </c>
      <c r="F1747" s="3">
        <v>39792</v>
      </c>
      <c r="G1747" s="2" t="s">
        <v>87</v>
      </c>
      <c r="H1747" s="2">
        <v>1595</v>
      </c>
      <c r="I1747" s="2">
        <v>3030.5</v>
      </c>
      <c r="J1747" s="2">
        <v>598</v>
      </c>
      <c r="K1747" s="5">
        <v>6338.09</v>
      </c>
      <c r="L1747" s="5">
        <v>5.94</v>
      </c>
      <c r="M1747" s="9">
        <f t="shared" si="27"/>
        <v>10.598812709030101</v>
      </c>
    </row>
    <row r="1748" spans="1:13" x14ac:dyDescent="0.2">
      <c r="A1748" s="2">
        <v>11582</v>
      </c>
      <c r="B1748" s="2" t="s">
        <v>22</v>
      </c>
      <c r="C1748" s="2" t="s">
        <v>86</v>
      </c>
      <c r="D1748" s="2" t="s">
        <v>52</v>
      </c>
      <c r="E1748" s="3">
        <v>39759</v>
      </c>
      <c r="F1748" s="3">
        <v>39759</v>
      </c>
      <c r="G1748" s="2" t="s">
        <v>87</v>
      </c>
      <c r="H1748" s="2">
        <v>50000</v>
      </c>
      <c r="I1748" s="2">
        <v>170000</v>
      </c>
      <c r="J1748" s="2">
        <v>2773</v>
      </c>
      <c r="K1748" s="5">
        <v>2938.92</v>
      </c>
      <c r="L1748" s="5">
        <v>333.2</v>
      </c>
      <c r="M1748" s="9">
        <f t="shared" si="27"/>
        <v>1.059834114677245</v>
      </c>
    </row>
    <row r="1749" spans="1:13" x14ac:dyDescent="0.2">
      <c r="A1749" s="2">
        <v>11583</v>
      </c>
      <c r="B1749" s="2" t="s">
        <v>57</v>
      </c>
      <c r="C1749" s="2" t="s">
        <v>86</v>
      </c>
      <c r="D1749" s="2" t="s">
        <v>14</v>
      </c>
      <c r="E1749" s="3">
        <v>39800</v>
      </c>
      <c r="F1749" s="3">
        <v>39800</v>
      </c>
      <c r="G1749" s="2" t="s">
        <v>87</v>
      </c>
      <c r="H1749" s="2">
        <v>92950</v>
      </c>
      <c r="I1749" s="2">
        <v>669240</v>
      </c>
      <c r="J1749" s="2">
        <v>6883</v>
      </c>
      <c r="K1749" s="5">
        <v>7534.18</v>
      </c>
      <c r="L1749" s="5">
        <v>1311.71</v>
      </c>
      <c r="M1749" s="9">
        <f t="shared" si="27"/>
        <v>1.0946070027604242</v>
      </c>
    </row>
    <row r="1750" spans="1:13" x14ac:dyDescent="0.2">
      <c r="A1750" s="2">
        <v>11584</v>
      </c>
      <c r="B1750" s="2" t="s">
        <v>58</v>
      </c>
      <c r="C1750" s="2" t="s">
        <v>86</v>
      </c>
      <c r="D1750" s="2" t="s">
        <v>52</v>
      </c>
      <c r="E1750" s="3">
        <v>39752</v>
      </c>
      <c r="F1750" s="3">
        <v>39752</v>
      </c>
      <c r="G1750" s="2" t="s">
        <v>87</v>
      </c>
      <c r="H1750" s="2">
        <v>1250</v>
      </c>
      <c r="I1750" s="2">
        <v>40000</v>
      </c>
      <c r="J1750" s="2">
        <v>394</v>
      </c>
      <c r="K1750" s="5">
        <v>157.5</v>
      </c>
      <c r="L1750" s="5">
        <v>78.400000000000006</v>
      </c>
      <c r="M1750" s="9">
        <f t="shared" si="27"/>
        <v>0.39974619289340102</v>
      </c>
    </row>
    <row r="1751" spans="1:13" x14ac:dyDescent="0.2">
      <c r="A1751" s="2">
        <v>11585</v>
      </c>
      <c r="B1751" s="2" t="s">
        <v>50</v>
      </c>
      <c r="C1751" s="2" t="s">
        <v>86</v>
      </c>
      <c r="D1751" s="2" t="s">
        <v>52</v>
      </c>
      <c r="E1751" s="3">
        <v>39751</v>
      </c>
      <c r="F1751" s="3">
        <v>39751</v>
      </c>
      <c r="G1751" s="2" t="s">
        <v>87</v>
      </c>
      <c r="H1751" s="2">
        <v>1008</v>
      </c>
      <c r="I1751" s="2">
        <v>2509.92</v>
      </c>
      <c r="J1751" s="2">
        <v>303</v>
      </c>
      <c r="K1751" s="5">
        <v>2989.45</v>
      </c>
      <c r="L1751" s="5">
        <v>4.92</v>
      </c>
      <c r="M1751" s="9">
        <f t="shared" si="27"/>
        <v>9.8661716171617151</v>
      </c>
    </row>
    <row r="1752" spans="1:13" x14ac:dyDescent="0.2">
      <c r="A1752" s="2">
        <v>11586</v>
      </c>
      <c r="B1752" s="2" t="s">
        <v>50</v>
      </c>
      <c r="C1752" s="2" t="s">
        <v>86</v>
      </c>
      <c r="D1752" s="2" t="s">
        <v>52</v>
      </c>
      <c r="E1752" s="3">
        <v>39751</v>
      </c>
      <c r="F1752" s="3">
        <v>39751</v>
      </c>
      <c r="G1752" s="2" t="s">
        <v>87</v>
      </c>
      <c r="H1752" s="2">
        <v>3600</v>
      </c>
      <c r="I1752" s="2">
        <v>16344</v>
      </c>
      <c r="J1752" s="2"/>
      <c r="K1752" s="5"/>
      <c r="L1752" s="5">
        <v>32.03</v>
      </c>
      <c r="M1752" s="9" t="str">
        <f t="shared" si="27"/>
        <v/>
      </c>
    </row>
    <row r="1753" spans="1:13" x14ac:dyDescent="0.2">
      <c r="A1753" s="2">
        <v>11587</v>
      </c>
      <c r="B1753" s="2" t="s">
        <v>42</v>
      </c>
      <c r="C1753" s="2" t="s">
        <v>86</v>
      </c>
      <c r="D1753" s="2" t="s">
        <v>14</v>
      </c>
      <c r="E1753" s="3">
        <v>39876</v>
      </c>
      <c r="F1753" s="3">
        <v>39876</v>
      </c>
      <c r="G1753" s="2" t="s">
        <v>87</v>
      </c>
      <c r="H1753" s="2">
        <v>41922</v>
      </c>
      <c r="I1753" s="2">
        <v>298484.64</v>
      </c>
      <c r="J1753" s="2">
        <v>3190</v>
      </c>
      <c r="K1753" s="5">
        <v>14732.36</v>
      </c>
      <c r="L1753" s="5">
        <v>585.03</v>
      </c>
      <c r="M1753" s="9">
        <f t="shared" si="27"/>
        <v>4.618294670846395</v>
      </c>
    </row>
    <row r="1754" spans="1:13" x14ac:dyDescent="0.2">
      <c r="A1754" s="2">
        <v>11590</v>
      </c>
      <c r="B1754" s="2" t="s">
        <v>12</v>
      </c>
      <c r="C1754" s="2" t="s">
        <v>86</v>
      </c>
      <c r="D1754" s="2" t="s">
        <v>14</v>
      </c>
      <c r="E1754" s="3">
        <v>39783</v>
      </c>
      <c r="F1754" s="3">
        <v>39783</v>
      </c>
      <c r="G1754" s="2" t="s">
        <v>87</v>
      </c>
      <c r="H1754" s="2">
        <v>3250</v>
      </c>
      <c r="I1754" s="2">
        <v>4550</v>
      </c>
      <c r="J1754" s="2">
        <v>315</v>
      </c>
      <c r="K1754" s="5">
        <v>6381.87</v>
      </c>
      <c r="L1754" s="5">
        <v>8.92</v>
      </c>
      <c r="M1754" s="9">
        <f t="shared" si="27"/>
        <v>20.25990476190476</v>
      </c>
    </row>
    <row r="1755" spans="1:13" x14ac:dyDescent="0.2">
      <c r="A1755" s="2">
        <v>11591</v>
      </c>
      <c r="B1755" s="2" t="s">
        <v>12</v>
      </c>
      <c r="C1755" s="2" t="s">
        <v>86</v>
      </c>
      <c r="D1755" s="2" t="s">
        <v>14</v>
      </c>
      <c r="E1755" s="3">
        <v>39785</v>
      </c>
      <c r="F1755" s="3">
        <v>39785</v>
      </c>
      <c r="G1755" s="2" t="s">
        <v>87</v>
      </c>
      <c r="H1755" s="2">
        <v>1793</v>
      </c>
      <c r="I1755" s="2">
        <v>30409.279999999999</v>
      </c>
      <c r="J1755" s="2"/>
      <c r="K1755" s="5"/>
      <c r="L1755" s="5">
        <v>59.6</v>
      </c>
      <c r="M1755" s="9" t="str">
        <f t="shared" si="27"/>
        <v/>
      </c>
    </row>
    <row r="1756" spans="1:13" x14ac:dyDescent="0.2">
      <c r="A1756" s="2">
        <v>11592</v>
      </c>
      <c r="B1756" s="2" t="s">
        <v>67</v>
      </c>
      <c r="C1756" s="2" t="s">
        <v>86</v>
      </c>
      <c r="D1756" s="2" t="s">
        <v>14</v>
      </c>
      <c r="E1756" s="3">
        <v>39791</v>
      </c>
      <c r="F1756" s="3">
        <v>39791</v>
      </c>
      <c r="G1756" s="2" t="s">
        <v>87</v>
      </c>
      <c r="H1756" s="2">
        <v>4704</v>
      </c>
      <c r="I1756" s="2">
        <v>55507.199999999997</v>
      </c>
      <c r="J1756" s="2"/>
      <c r="K1756" s="5"/>
      <c r="L1756" s="5">
        <v>108.79</v>
      </c>
      <c r="M1756" s="9" t="str">
        <f t="shared" si="27"/>
        <v/>
      </c>
    </row>
    <row r="1757" spans="1:13" x14ac:dyDescent="0.2">
      <c r="A1757" s="2">
        <v>11593</v>
      </c>
      <c r="B1757" s="2" t="s">
        <v>67</v>
      </c>
      <c r="C1757" s="2" t="s">
        <v>86</v>
      </c>
      <c r="D1757" s="2" t="s">
        <v>14</v>
      </c>
      <c r="E1757" s="3">
        <v>39756</v>
      </c>
      <c r="F1757" s="3">
        <v>39756</v>
      </c>
      <c r="G1757" s="2" t="s">
        <v>87</v>
      </c>
      <c r="H1757" s="2">
        <v>67</v>
      </c>
      <c r="I1757" s="2">
        <v>1758.75</v>
      </c>
      <c r="J1757" s="2">
        <v>666</v>
      </c>
      <c r="K1757" s="5">
        <v>4503</v>
      </c>
      <c r="L1757" s="5">
        <v>3.45</v>
      </c>
      <c r="M1757" s="9">
        <f t="shared" si="27"/>
        <v>6.7612612612612617</v>
      </c>
    </row>
    <row r="1758" spans="1:13" x14ac:dyDescent="0.2">
      <c r="A1758" s="2">
        <v>11594</v>
      </c>
      <c r="B1758" s="2" t="s">
        <v>67</v>
      </c>
      <c r="C1758" s="2" t="s">
        <v>86</v>
      </c>
      <c r="D1758" s="2" t="s">
        <v>14</v>
      </c>
      <c r="E1758" s="3">
        <v>39756</v>
      </c>
      <c r="F1758" s="3">
        <v>39756</v>
      </c>
      <c r="G1758" s="2" t="s">
        <v>87</v>
      </c>
      <c r="H1758" s="2">
        <v>5919</v>
      </c>
      <c r="I1758" s="2">
        <v>69844.2</v>
      </c>
      <c r="J1758" s="2"/>
      <c r="K1758" s="5"/>
      <c r="L1758" s="5">
        <v>136.88999999999999</v>
      </c>
      <c r="M1758" s="9" t="str">
        <f t="shared" si="27"/>
        <v/>
      </c>
    </row>
    <row r="1759" spans="1:13" x14ac:dyDescent="0.2">
      <c r="A1759" s="2">
        <v>11595</v>
      </c>
      <c r="B1759" s="2" t="s">
        <v>22</v>
      </c>
      <c r="C1759" s="2" t="s">
        <v>86</v>
      </c>
      <c r="D1759" s="2" t="s">
        <v>14</v>
      </c>
      <c r="E1759" s="3">
        <v>39889</v>
      </c>
      <c r="F1759" s="3">
        <v>39889</v>
      </c>
      <c r="G1759" s="2" t="s">
        <v>87</v>
      </c>
      <c r="H1759" s="2">
        <v>100000</v>
      </c>
      <c r="I1759" s="2">
        <v>1100000</v>
      </c>
      <c r="J1759" s="2">
        <v>8645</v>
      </c>
      <c r="K1759" s="5">
        <v>14041.17</v>
      </c>
      <c r="L1759" s="5">
        <v>2156</v>
      </c>
      <c r="M1759" s="9">
        <f t="shared" si="27"/>
        <v>1.6241954887218044</v>
      </c>
    </row>
    <row r="1760" spans="1:13" x14ac:dyDescent="0.2">
      <c r="A1760" s="2">
        <v>11596</v>
      </c>
      <c r="B1760" s="2" t="s">
        <v>25</v>
      </c>
      <c r="C1760" s="2" t="s">
        <v>86</v>
      </c>
      <c r="D1760" s="2" t="s">
        <v>35</v>
      </c>
      <c r="E1760" s="3">
        <v>39706</v>
      </c>
      <c r="F1760" s="3">
        <v>39706</v>
      </c>
      <c r="G1760" s="2" t="s">
        <v>87</v>
      </c>
      <c r="H1760" s="2">
        <v>58086</v>
      </c>
      <c r="I1760" s="2">
        <v>551817</v>
      </c>
      <c r="J1760" s="2">
        <v>8343</v>
      </c>
      <c r="K1760" s="5">
        <v>9001.0300000000007</v>
      </c>
      <c r="L1760" s="5">
        <v>882.91</v>
      </c>
      <c r="M1760" s="9">
        <f t="shared" si="27"/>
        <v>1.0788721083543091</v>
      </c>
    </row>
    <row r="1761" spans="1:13" x14ac:dyDescent="0.2">
      <c r="A1761" s="2">
        <v>11597</v>
      </c>
      <c r="B1761" s="2" t="s">
        <v>57</v>
      </c>
      <c r="C1761" s="2" t="s">
        <v>86</v>
      </c>
      <c r="D1761" s="2" t="s">
        <v>14</v>
      </c>
      <c r="E1761" s="3">
        <v>39865</v>
      </c>
      <c r="F1761" s="3">
        <v>39865</v>
      </c>
      <c r="G1761" s="2" t="s">
        <v>87</v>
      </c>
      <c r="H1761" s="2">
        <v>7306</v>
      </c>
      <c r="I1761" s="2">
        <v>23379.200000000001</v>
      </c>
      <c r="J1761" s="2"/>
      <c r="K1761" s="5"/>
      <c r="L1761" s="5">
        <v>45.82</v>
      </c>
      <c r="M1761" s="9" t="str">
        <f t="shared" si="27"/>
        <v/>
      </c>
    </row>
    <row r="1762" spans="1:13" x14ac:dyDescent="0.2">
      <c r="A1762" s="2">
        <v>11598</v>
      </c>
      <c r="B1762" s="2" t="s">
        <v>57</v>
      </c>
      <c r="C1762" s="2" t="s">
        <v>86</v>
      </c>
      <c r="D1762" s="2" t="s">
        <v>14</v>
      </c>
      <c r="E1762" s="3">
        <v>39696</v>
      </c>
      <c r="F1762" s="3">
        <v>39696</v>
      </c>
      <c r="G1762" s="2" t="s">
        <v>87</v>
      </c>
      <c r="H1762" s="2">
        <v>10000</v>
      </c>
      <c r="I1762" s="2">
        <v>20000</v>
      </c>
      <c r="J1762" s="2"/>
      <c r="K1762" s="5"/>
      <c r="L1762" s="5">
        <v>32</v>
      </c>
      <c r="M1762" s="9" t="str">
        <f t="shared" si="27"/>
        <v/>
      </c>
    </row>
    <row r="1763" spans="1:13" x14ac:dyDescent="0.2">
      <c r="A1763" s="2">
        <v>11600</v>
      </c>
      <c r="B1763" s="2" t="s">
        <v>57</v>
      </c>
      <c r="C1763" s="2" t="s">
        <v>86</v>
      </c>
      <c r="D1763" s="2" t="s">
        <v>14</v>
      </c>
      <c r="E1763" s="3">
        <v>39870</v>
      </c>
      <c r="F1763" s="3">
        <v>39870</v>
      </c>
      <c r="G1763" s="2" t="s">
        <v>87</v>
      </c>
      <c r="H1763" s="2">
        <v>92933</v>
      </c>
      <c r="I1763" s="2">
        <v>669117.6</v>
      </c>
      <c r="J1763" s="2">
        <v>7011</v>
      </c>
      <c r="K1763" s="5">
        <v>7199.72</v>
      </c>
      <c r="L1763" s="5">
        <v>1311.47</v>
      </c>
      <c r="M1763" s="9">
        <f t="shared" si="27"/>
        <v>1.0269177007559549</v>
      </c>
    </row>
    <row r="1764" spans="1:13" x14ac:dyDescent="0.2">
      <c r="A1764" s="2">
        <v>11601</v>
      </c>
      <c r="B1764" s="2" t="s">
        <v>12</v>
      </c>
      <c r="C1764" s="2" t="s">
        <v>86</v>
      </c>
      <c r="D1764" s="2" t="s">
        <v>14</v>
      </c>
      <c r="E1764" s="3">
        <v>39783</v>
      </c>
      <c r="F1764" s="3">
        <v>39783</v>
      </c>
      <c r="G1764" s="2" t="s">
        <v>87</v>
      </c>
      <c r="H1764" s="2">
        <v>21542</v>
      </c>
      <c r="I1764" s="2">
        <v>84013.8</v>
      </c>
      <c r="J1764" s="2">
        <v>1583</v>
      </c>
      <c r="K1764" s="5">
        <v>6381.87</v>
      </c>
      <c r="L1764" s="5">
        <v>164.67</v>
      </c>
      <c r="M1764" s="9">
        <f t="shared" si="27"/>
        <v>4.0315034744156666</v>
      </c>
    </row>
    <row r="1765" spans="1:13" x14ac:dyDescent="0.2">
      <c r="A1765" s="2">
        <v>11602</v>
      </c>
      <c r="B1765" s="2" t="s">
        <v>67</v>
      </c>
      <c r="C1765" s="2" t="s">
        <v>86</v>
      </c>
      <c r="D1765" s="2" t="s">
        <v>14</v>
      </c>
      <c r="E1765" s="3">
        <v>39822</v>
      </c>
      <c r="F1765" s="3">
        <v>39822</v>
      </c>
      <c r="G1765" s="2" t="s">
        <v>87</v>
      </c>
      <c r="H1765" s="2">
        <v>1511</v>
      </c>
      <c r="I1765" s="2">
        <v>10879.2</v>
      </c>
      <c r="J1765" s="2">
        <v>205</v>
      </c>
      <c r="K1765" s="5">
        <v>2202.02</v>
      </c>
      <c r="L1765" s="5">
        <v>21.32</v>
      </c>
      <c r="M1765" s="9">
        <f t="shared" si="27"/>
        <v>10.741560975609756</v>
      </c>
    </row>
    <row r="1766" spans="1:13" x14ac:dyDescent="0.2">
      <c r="A1766" s="2">
        <v>11603</v>
      </c>
      <c r="B1766" s="2" t="s">
        <v>42</v>
      </c>
      <c r="C1766" s="2" t="s">
        <v>86</v>
      </c>
      <c r="D1766" s="2" t="s">
        <v>14</v>
      </c>
      <c r="E1766" s="3">
        <v>39875</v>
      </c>
      <c r="F1766" s="3">
        <v>39875</v>
      </c>
      <c r="G1766" s="2" t="s">
        <v>87</v>
      </c>
      <c r="H1766" s="2">
        <v>11549</v>
      </c>
      <c r="I1766" s="2">
        <v>122650.38</v>
      </c>
      <c r="J1766" s="2"/>
      <c r="K1766" s="5"/>
      <c r="L1766" s="5">
        <v>240.39</v>
      </c>
      <c r="M1766" s="9" t="str">
        <f t="shared" si="27"/>
        <v/>
      </c>
    </row>
    <row r="1767" spans="1:13" x14ac:dyDescent="0.2">
      <c r="A1767" s="2">
        <v>11605</v>
      </c>
      <c r="B1767" s="2" t="s">
        <v>67</v>
      </c>
      <c r="C1767" s="2" t="s">
        <v>86</v>
      </c>
      <c r="D1767" s="2" t="s">
        <v>14</v>
      </c>
      <c r="E1767" s="3">
        <v>39716</v>
      </c>
      <c r="F1767" s="3">
        <v>39716</v>
      </c>
      <c r="G1767" s="2" t="s">
        <v>87</v>
      </c>
      <c r="H1767" s="2">
        <v>14668</v>
      </c>
      <c r="I1767" s="2">
        <v>30802.799999999999</v>
      </c>
      <c r="J1767" s="2">
        <v>5511</v>
      </c>
      <c r="K1767" s="5">
        <v>7876.44</v>
      </c>
      <c r="L1767" s="5">
        <v>49.28</v>
      </c>
      <c r="M1767" s="9">
        <f t="shared" si="27"/>
        <v>1.4292215568862274</v>
      </c>
    </row>
    <row r="1768" spans="1:13" x14ac:dyDescent="0.2">
      <c r="A1768" s="2">
        <v>11606</v>
      </c>
      <c r="B1768" s="2" t="s">
        <v>25</v>
      </c>
      <c r="C1768" s="2" t="s">
        <v>86</v>
      </c>
      <c r="D1768" s="2" t="s">
        <v>14</v>
      </c>
      <c r="E1768" s="3">
        <v>39717</v>
      </c>
      <c r="F1768" s="3">
        <v>39717</v>
      </c>
      <c r="G1768" s="2" t="s">
        <v>87</v>
      </c>
      <c r="H1768" s="2">
        <v>131808</v>
      </c>
      <c r="I1768" s="2">
        <v>1583014.08</v>
      </c>
      <c r="J1768" s="2">
        <v>9996</v>
      </c>
      <c r="K1768" s="5">
        <v>8399.76</v>
      </c>
      <c r="L1768" s="5">
        <v>2532.8200000000002</v>
      </c>
      <c r="M1768" s="9">
        <f t="shared" si="27"/>
        <v>0.84031212484994</v>
      </c>
    </row>
    <row r="1769" spans="1:13" x14ac:dyDescent="0.2">
      <c r="A1769" s="2">
        <v>11607</v>
      </c>
      <c r="B1769" s="2" t="s">
        <v>67</v>
      </c>
      <c r="C1769" s="2" t="s">
        <v>86</v>
      </c>
      <c r="D1769" s="2" t="s">
        <v>14</v>
      </c>
      <c r="E1769" s="3">
        <v>39877</v>
      </c>
      <c r="F1769" s="3">
        <v>39877</v>
      </c>
      <c r="G1769" s="2" t="s">
        <v>87</v>
      </c>
      <c r="H1769" s="2">
        <v>1524</v>
      </c>
      <c r="I1769" s="2">
        <v>4876.8</v>
      </c>
      <c r="J1769" s="2"/>
      <c r="K1769" s="5"/>
      <c r="L1769" s="5">
        <v>9.56</v>
      </c>
      <c r="M1769" s="9" t="str">
        <f t="shared" si="27"/>
        <v/>
      </c>
    </row>
    <row r="1770" spans="1:13" x14ac:dyDescent="0.2">
      <c r="A1770" s="2">
        <v>11608</v>
      </c>
      <c r="B1770" s="2" t="s">
        <v>42</v>
      </c>
      <c r="C1770" s="2" t="s">
        <v>86</v>
      </c>
      <c r="D1770" s="2" t="s">
        <v>14</v>
      </c>
      <c r="E1770" s="3">
        <v>39875</v>
      </c>
      <c r="F1770" s="3">
        <v>39875</v>
      </c>
      <c r="G1770" s="2" t="s">
        <v>87</v>
      </c>
      <c r="H1770" s="2">
        <v>7000</v>
      </c>
      <c r="I1770" s="2">
        <v>92960</v>
      </c>
      <c r="J1770" s="2"/>
      <c r="K1770" s="5"/>
      <c r="L1770" s="5">
        <v>182.2</v>
      </c>
      <c r="M1770" s="9" t="str">
        <f t="shared" si="27"/>
        <v/>
      </c>
    </row>
    <row r="1771" spans="1:13" x14ac:dyDescent="0.2">
      <c r="A1771" s="2">
        <v>11609</v>
      </c>
      <c r="B1771" s="2" t="s">
        <v>42</v>
      </c>
      <c r="C1771" s="2" t="s">
        <v>86</v>
      </c>
      <c r="D1771" s="2" t="s">
        <v>14</v>
      </c>
      <c r="E1771" s="3">
        <v>39875</v>
      </c>
      <c r="F1771" s="3">
        <v>39875</v>
      </c>
      <c r="G1771" s="2" t="s">
        <v>87</v>
      </c>
      <c r="H1771" s="2">
        <v>14814</v>
      </c>
      <c r="I1771" s="2">
        <v>29628</v>
      </c>
      <c r="J1771" s="2"/>
      <c r="K1771" s="5"/>
      <c r="L1771" s="5">
        <v>58.07</v>
      </c>
      <c r="M1771" s="9" t="str">
        <f t="shared" si="27"/>
        <v/>
      </c>
    </row>
    <row r="1772" spans="1:13" x14ac:dyDescent="0.2">
      <c r="A1772" s="2">
        <v>11610</v>
      </c>
      <c r="B1772" s="2" t="s">
        <v>88</v>
      </c>
      <c r="C1772" s="2" t="s">
        <v>86</v>
      </c>
      <c r="D1772" s="2" t="s">
        <v>14</v>
      </c>
      <c r="E1772" s="3">
        <v>39904</v>
      </c>
      <c r="F1772" s="3">
        <v>39904</v>
      </c>
      <c r="G1772" s="2" t="s">
        <v>87</v>
      </c>
      <c r="H1772" s="2">
        <v>15</v>
      </c>
      <c r="I1772" s="2">
        <v>540</v>
      </c>
      <c r="J1772" s="2">
        <v>16</v>
      </c>
      <c r="K1772" s="5">
        <v>1764.93</v>
      </c>
      <c r="L1772" s="5">
        <v>1.06</v>
      </c>
      <c r="M1772" s="9">
        <f t="shared" si="27"/>
        <v>110.308125</v>
      </c>
    </row>
    <row r="1773" spans="1:13" x14ac:dyDescent="0.2">
      <c r="A1773" s="2">
        <v>11612</v>
      </c>
      <c r="B1773" s="2" t="s">
        <v>22</v>
      </c>
      <c r="C1773" s="2" t="s">
        <v>86</v>
      </c>
      <c r="D1773" s="2" t="s">
        <v>52</v>
      </c>
      <c r="E1773" s="3">
        <v>39687</v>
      </c>
      <c r="F1773" s="3">
        <v>39687</v>
      </c>
      <c r="G1773" s="2" t="s">
        <v>87</v>
      </c>
      <c r="H1773" s="2">
        <v>44440</v>
      </c>
      <c r="I1773" s="2">
        <v>151096</v>
      </c>
      <c r="J1773" s="2">
        <v>8276</v>
      </c>
      <c r="K1773" s="5">
        <v>6120.06</v>
      </c>
      <c r="L1773" s="5">
        <v>241.75</v>
      </c>
      <c r="M1773" s="9">
        <f t="shared" si="27"/>
        <v>0.73949492508458192</v>
      </c>
    </row>
    <row r="1774" spans="1:13" x14ac:dyDescent="0.2">
      <c r="A1774" s="2">
        <v>11613</v>
      </c>
      <c r="B1774" s="2" t="s">
        <v>21</v>
      </c>
      <c r="C1774" s="2" t="s">
        <v>86</v>
      </c>
      <c r="D1774" s="2" t="s">
        <v>14</v>
      </c>
      <c r="E1774" s="3">
        <v>39684</v>
      </c>
      <c r="F1774" s="3">
        <v>39684</v>
      </c>
      <c r="G1774" s="2" t="s">
        <v>87</v>
      </c>
      <c r="H1774" s="2">
        <v>15000</v>
      </c>
      <c r="I1774" s="2">
        <v>393750</v>
      </c>
      <c r="J1774" s="2">
        <v>1317</v>
      </c>
      <c r="K1774" s="5">
        <v>8924.98</v>
      </c>
      <c r="L1774" s="5">
        <v>630</v>
      </c>
      <c r="M1774" s="9">
        <f t="shared" si="27"/>
        <v>6.7767501898253606</v>
      </c>
    </row>
    <row r="1775" spans="1:13" x14ac:dyDescent="0.2">
      <c r="A1775" s="2">
        <v>11614</v>
      </c>
      <c r="B1775" s="2" t="s">
        <v>32</v>
      </c>
      <c r="C1775" s="2" t="s">
        <v>86</v>
      </c>
      <c r="D1775" s="2" t="s">
        <v>14</v>
      </c>
      <c r="E1775" s="3">
        <v>39756</v>
      </c>
      <c r="F1775" s="3">
        <v>39756</v>
      </c>
      <c r="G1775" s="2" t="s">
        <v>87</v>
      </c>
      <c r="H1775" s="2">
        <v>21814</v>
      </c>
      <c r="I1775" s="2">
        <v>69804.800000000003</v>
      </c>
      <c r="J1775" s="2"/>
      <c r="K1775" s="5"/>
      <c r="L1775" s="5">
        <v>136.82</v>
      </c>
      <c r="M1775" s="9" t="str">
        <f t="shared" si="27"/>
        <v/>
      </c>
    </row>
    <row r="1776" spans="1:13" x14ac:dyDescent="0.2">
      <c r="A1776" s="2">
        <v>11615</v>
      </c>
      <c r="B1776" s="2" t="s">
        <v>21</v>
      </c>
      <c r="C1776" s="2" t="s">
        <v>86</v>
      </c>
      <c r="D1776" s="2" t="s">
        <v>14</v>
      </c>
      <c r="E1776" s="3">
        <v>39832</v>
      </c>
      <c r="F1776" s="3">
        <v>39832</v>
      </c>
      <c r="G1776" s="2" t="s">
        <v>87</v>
      </c>
      <c r="H1776" s="2">
        <v>1923</v>
      </c>
      <c r="I1776" s="2">
        <v>79035.3</v>
      </c>
      <c r="J1776" s="2"/>
      <c r="K1776" s="5"/>
      <c r="L1776" s="5">
        <v>154.91</v>
      </c>
      <c r="M1776" s="9" t="str">
        <f t="shared" si="27"/>
        <v/>
      </c>
    </row>
    <row r="1777" spans="1:13" x14ac:dyDescent="0.2">
      <c r="A1777" s="2">
        <v>11616</v>
      </c>
      <c r="B1777" s="2" t="s">
        <v>67</v>
      </c>
      <c r="C1777" s="2" t="s">
        <v>86</v>
      </c>
      <c r="D1777" s="2" t="s">
        <v>14</v>
      </c>
      <c r="E1777" s="3">
        <v>39822</v>
      </c>
      <c r="F1777" s="3">
        <v>39822</v>
      </c>
      <c r="G1777" s="2" t="s">
        <v>87</v>
      </c>
      <c r="H1777" s="2">
        <v>3374</v>
      </c>
      <c r="I1777" s="2">
        <v>24292.799999999999</v>
      </c>
      <c r="J1777" s="2">
        <v>250</v>
      </c>
      <c r="K1777" s="5">
        <v>2331.0300000000002</v>
      </c>
      <c r="L1777" s="5">
        <v>47.61</v>
      </c>
      <c r="M1777" s="9">
        <f t="shared" si="27"/>
        <v>9.3241200000000006</v>
      </c>
    </row>
    <row r="1778" spans="1:13" x14ac:dyDescent="0.2">
      <c r="A1778" s="2">
        <v>11617</v>
      </c>
      <c r="B1778" s="2" t="s">
        <v>67</v>
      </c>
      <c r="C1778" s="2" t="s">
        <v>86</v>
      </c>
      <c r="D1778" s="2" t="s">
        <v>14</v>
      </c>
      <c r="E1778" s="3">
        <v>39822</v>
      </c>
      <c r="F1778" s="3">
        <v>39822</v>
      </c>
      <c r="G1778" s="2" t="s">
        <v>87</v>
      </c>
      <c r="H1778" s="2">
        <v>1444</v>
      </c>
      <c r="I1778" s="2">
        <v>15884</v>
      </c>
      <c r="J1778" s="2"/>
      <c r="K1778" s="5"/>
      <c r="L1778" s="5">
        <v>31.13</v>
      </c>
      <c r="M1778" s="9" t="str">
        <f t="shared" si="27"/>
        <v/>
      </c>
    </row>
    <row r="1779" spans="1:13" x14ac:dyDescent="0.2">
      <c r="A1779" s="2">
        <v>11618</v>
      </c>
      <c r="B1779" s="2" t="s">
        <v>42</v>
      </c>
      <c r="C1779" s="2" t="s">
        <v>86</v>
      </c>
      <c r="D1779" s="2" t="s">
        <v>14</v>
      </c>
      <c r="E1779" s="3">
        <v>39862</v>
      </c>
      <c r="F1779" s="3">
        <v>39862</v>
      </c>
      <c r="G1779" s="2" t="s">
        <v>87</v>
      </c>
      <c r="H1779" s="2">
        <v>8258</v>
      </c>
      <c r="I1779" s="2">
        <v>58796.959999999999</v>
      </c>
      <c r="J1779" s="2">
        <v>5147</v>
      </c>
      <c r="K1779" s="5">
        <v>29336.46</v>
      </c>
      <c r="L1779" s="5">
        <v>115.24</v>
      </c>
      <c r="M1779" s="9">
        <f t="shared" si="27"/>
        <v>5.699720225374004</v>
      </c>
    </row>
    <row r="1780" spans="1:13" x14ac:dyDescent="0.2">
      <c r="A1780" s="2">
        <v>11619</v>
      </c>
      <c r="B1780" s="2" t="s">
        <v>42</v>
      </c>
      <c r="C1780" s="2" t="s">
        <v>86</v>
      </c>
      <c r="D1780" s="2" t="s">
        <v>14</v>
      </c>
      <c r="E1780" s="3">
        <v>39876</v>
      </c>
      <c r="F1780" s="3">
        <v>39876</v>
      </c>
      <c r="G1780" s="2" t="s">
        <v>87</v>
      </c>
      <c r="H1780" s="2">
        <v>27588</v>
      </c>
      <c r="I1780" s="2">
        <v>325538.40000000002</v>
      </c>
      <c r="J1780" s="2">
        <v>3146</v>
      </c>
      <c r="K1780" s="5">
        <v>14538.36</v>
      </c>
      <c r="L1780" s="5">
        <v>638.05999999999995</v>
      </c>
      <c r="M1780" s="9">
        <f t="shared" si="27"/>
        <v>4.6212205975842338</v>
      </c>
    </row>
    <row r="1781" spans="1:13" x14ac:dyDescent="0.2">
      <c r="A1781" s="2">
        <v>11620</v>
      </c>
      <c r="B1781" s="2" t="s">
        <v>21</v>
      </c>
      <c r="C1781" s="2" t="s">
        <v>86</v>
      </c>
      <c r="D1781" s="2" t="s">
        <v>89</v>
      </c>
      <c r="E1781" s="3">
        <v>39891</v>
      </c>
      <c r="F1781" s="3">
        <v>39891</v>
      </c>
      <c r="G1781" s="2" t="s">
        <v>87</v>
      </c>
      <c r="H1781" s="2">
        <v>11608</v>
      </c>
      <c r="I1781" s="2">
        <v>82648.960000000006</v>
      </c>
      <c r="J1781" s="2">
        <v>1871</v>
      </c>
      <c r="K1781" s="5">
        <v>11492.86</v>
      </c>
      <c r="L1781" s="5">
        <v>161.99</v>
      </c>
      <c r="M1781" s="9">
        <f t="shared" si="27"/>
        <v>6.1426296098343132</v>
      </c>
    </row>
    <row r="1782" spans="1:13" x14ac:dyDescent="0.2">
      <c r="A1782" s="2">
        <v>11622</v>
      </c>
      <c r="B1782" s="2" t="s">
        <v>21</v>
      </c>
      <c r="C1782" s="2" t="s">
        <v>86</v>
      </c>
      <c r="D1782" s="2" t="s">
        <v>14</v>
      </c>
      <c r="E1782" s="3">
        <v>39896</v>
      </c>
      <c r="F1782" s="3">
        <v>39896</v>
      </c>
      <c r="G1782" s="2" t="s">
        <v>87</v>
      </c>
      <c r="H1782" s="2">
        <v>143</v>
      </c>
      <c r="I1782" s="2">
        <v>3753.75</v>
      </c>
      <c r="J1782" s="2">
        <v>14</v>
      </c>
      <c r="K1782" s="5">
        <v>6443.61</v>
      </c>
      <c r="L1782" s="5">
        <v>7.36</v>
      </c>
      <c r="M1782" s="9">
        <f t="shared" si="27"/>
        <v>460.25785714285712</v>
      </c>
    </row>
    <row r="1783" spans="1:13" x14ac:dyDescent="0.2">
      <c r="A1783" s="2">
        <v>11623</v>
      </c>
      <c r="B1783" s="2" t="s">
        <v>21</v>
      </c>
      <c r="C1783" s="2" t="s">
        <v>86</v>
      </c>
      <c r="D1783" s="2" t="s">
        <v>14</v>
      </c>
      <c r="E1783" s="3">
        <v>39896</v>
      </c>
      <c r="F1783" s="3">
        <v>39896</v>
      </c>
      <c r="G1783" s="2" t="s">
        <v>87</v>
      </c>
      <c r="H1783" s="2">
        <v>326</v>
      </c>
      <c r="I1783" s="2">
        <v>8557.5</v>
      </c>
      <c r="J1783" s="2">
        <v>35</v>
      </c>
      <c r="K1783" s="5">
        <v>6443.61</v>
      </c>
      <c r="L1783" s="5">
        <v>16.77</v>
      </c>
      <c r="M1783" s="9">
        <f t="shared" si="27"/>
        <v>184.10314285714284</v>
      </c>
    </row>
    <row r="1784" spans="1:13" x14ac:dyDescent="0.2">
      <c r="A1784" s="2">
        <v>11624</v>
      </c>
      <c r="B1784" s="2" t="s">
        <v>21</v>
      </c>
      <c r="C1784" s="2" t="s">
        <v>86</v>
      </c>
      <c r="D1784" s="2" t="s">
        <v>14</v>
      </c>
      <c r="E1784" s="3">
        <v>39896</v>
      </c>
      <c r="F1784" s="3">
        <v>39896</v>
      </c>
      <c r="G1784" s="2" t="s">
        <v>87</v>
      </c>
      <c r="H1784" s="2">
        <v>873</v>
      </c>
      <c r="I1784" s="2">
        <v>22916.25</v>
      </c>
      <c r="J1784" s="2">
        <v>76</v>
      </c>
      <c r="K1784" s="5">
        <v>6443.61</v>
      </c>
      <c r="L1784" s="5">
        <v>44.92</v>
      </c>
      <c r="M1784" s="9">
        <f t="shared" si="27"/>
        <v>84.78434210526315</v>
      </c>
    </row>
    <row r="1785" spans="1:13" x14ac:dyDescent="0.2">
      <c r="A1785" s="2">
        <v>11626</v>
      </c>
      <c r="B1785" s="2" t="s">
        <v>30</v>
      </c>
      <c r="C1785" s="2" t="s">
        <v>86</v>
      </c>
      <c r="D1785" s="2" t="s">
        <v>52</v>
      </c>
      <c r="E1785" s="3">
        <v>39749</v>
      </c>
      <c r="F1785" s="3">
        <v>39749</v>
      </c>
      <c r="G1785" s="2" t="s">
        <v>87</v>
      </c>
      <c r="H1785" s="2">
        <v>288</v>
      </c>
      <c r="I1785" s="2">
        <v>921.6</v>
      </c>
      <c r="J1785" s="2">
        <v>28</v>
      </c>
      <c r="K1785" s="5">
        <v>896.26</v>
      </c>
      <c r="L1785" s="5">
        <v>1.81</v>
      </c>
      <c r="M1785" s="9">
        <f t="shared" si="27"/>
        <v>32.009285714285717</v>
      </c>
    </row>
    <row r="1786" spans="1:13" x14ac:dyDescent="0.2">
      <c r="A1786" s="2">
        <v>11627</v>
      </c>
      <c r="B1786" s="2" t="s">
        <v>21</v>
      </c>
      <c r="C1786" s="2" t="s">
        <v>86</v>
      </c>
      <c r="D1786" s="2" t="s">
        <v>14</v>
      </c>
      <c r="E1786" s="3">
        <v>39832</v>
      </c>
      <c r="F1786" s="3">
        <v>39832</v>
      </c>
      <c r="G1786" s="2" t="s">
        <v>87</v>
      </c>
      <c r="H1786" s="2">
        <v>32696</v>
      </c>
      <c r="I1786" s="2">
        <v>858270</v>
      </c>
      <c r="J1786" s="2">
        <v>2873</v>
      </c>
      <c r="K1786" s="5">
        <v>7363.73</v>
      </c>
      <c r="L1786" s="5">
        <v>1682.21</v>
      </c>
      <c r="M1786" s="9">
        <f t="shared" si="27"/>
        <v>2.5630804037591366</v>
      </c>
    </row>
    <row r="1787" spans="1:13" x14ac:dyDescent="0.2">
      <c r="A1787" s="2">
        <v>11628</v>
      </c>
      <c r="B1787" s="2" t="s">
        <v>57</v>
      </c>
      <c r="C1787" s="2" t="s">
        <v>86</v>
      </c>
      <c r="D1787" s="2" t="s">
        <v>14</v>
      </c>
      <c r="E1787" s="3">
        <v>39766</v>
      </c>
      <c r="F1787" s="3">
        <v>39766</v>
      </c>
      <c r="G1787" s="2" t="s">
        <v>87</v>
      </c>
      <c r="H1787" s="2">
        <v>27080</v>
      </c>
      <c r="I1787" s="2">
        <v>194976</v>
      </c>
      <c r="J1787" s="2"/>
      <c r="K1787" s="5"/>
      <c r="L1787" s="5">
        <v>311.95999999999998</v>
      </c>
      <c r="M1787" s="9" t="str">
        <f t="shared" si="27"/>
        <v/>
      </c>
    </row>
    <row r="1788" spans="1:13" x14ac:dyDescent="0.2">
      <c r="A1788" s="2">
        <v>11629</v>
      </c>
      <c r="B1788" s="2" t="s">
        <v>21</v>
      </c>
      <c r="C1788" s="2" t="s">
        <v>86</v>
      </c>
      <c r="D1788" s="2" t="s">
        <v>14</v>
      </c>
      <c r="E1788" s="3">
        <v>39905</v>
      </c>
      <c r="F1788" s="3">
        <v>39905</v>
      </c>
      <c r="G1788" s="2" t="s">
        <v>87</v>
      </c>
      <c r="H1788" s="2">
        <v>50</v>
      </c>
      <c r="I1788" s="2">
        <v>1312.5</v>
      </c>
      <c r="J1788" s="2">
        <v>5</v>
      </c>
      <c r="K1788" s="5">
        <v>286.64999999999998</v>
      </c>
      <c r="L1788" s="5">
        <v>2.57</v>
      </c>
      <c r="M1788" s="9">
        <f t="shared" si="27"/>
        <v>57.33</v>
      </c>
    </row>
    <row r="1789" spans="1:13" x14ac:dyDescent="0.2">
      <c r="A1789" s="2">
        <v>11630</v>
      </c>
      <c r="B1789" s="2" t="s">
        <v>21</v>
      </c>
      <c r="C1789" s="2" t="s">
        <v>86</v>
      </c>
      <c r="D1789" s="2" t="s">
        <v>14</v>
      </c>
      <c r="E1789" s="3">
        <v>39933</v>
      </c>
      <c r="F1789" s="3">
        <v>39933</v>
      </c>
      <c r="G1789" s="2" t="s">
        <v>87</v>
      </c>
      <c r="H1789" s="2">
        <v>5754</v>
      </c>
      <c r="I1789" s="2">
        <v>18412.8</v>
      </c>
      <c r="J1789" s="2">
        <v>318</v>
      </c>
      <c r="K1789" s="5">
        <v>3515.96</v>
      </c>
      <c r="L1789" s="5">
        <v>36.090000000000003</v>
      </c>
      <c r="M1789" s="9">
        <f t="shared" si="27"/>
        <v>11.056477987421383</v>
      </c>
    </row>
    <row r="1790" spans="1:13" x14ac:dyDescent="0.2">
      <c r="A1790" s="2">
        <v>11634</v>
      </c>
      <c r="B1790" s="2" t="s">
        <v>32</v>
      </c>
      <c r="C1790" s="2" t="s">
        <v>86</v>
      </c>
      <c r="D1790" s="2" t="s">
        <v>14</v>
      </c>
      <c r="E1790" s="3">
        <v>39952</v>
      </c>
      <c r="F1790" s="3">
        <v>39952</v>
      </c>
      <c r="G1790" s="2" t="s">
        <v>87</v>
      </c>
      <c r="H1790" s="2">
        <v>108</v>
      </c>
      <c r="I1790" s="2">
        <v>162</v>
      </c>
      <c r="J1790" s="2"/>
      <c r="K1790" s="5"/>
      <c r="L1790" s="5">
        <v>0.32</v>
      </c>
      <c r="M1790" s="9" t="str">
        <f t="shared" si="27"/>
        <v/>
      </c>
    </row>
    <row r="1791" spans="1:13" x14ac:dyDescent="0.2">
      <c r="A1791" s="2">
        <v>11635</v>
      </c>
      <c r="B1791" s="2" t="s">
        <v>21</v>
      </c>
      <c r="C1791" s="2" t="s">
        <v>86</v>
      </c>
      <c r="D1791" s="2" t="s">
        <v>89</v>
      </c>
      <c r="E1791" s="3">
        <v>39941</v>
      </c>
      <c r="F1791" s="3">
        <v>39941</v>
      </c>
      <c r="G1791" s="2" t="s">
        <v>87</v>
      </c>
      <c r="H1791" s="2">
        <v>1</v>
      </c>
      <c r="I1791" s="2">
        <v>11.4</v>
      </c>
      <c r="J1791" s="2"/>
      <c r="K1791" s="5"/>
      <c r="L1791" s="5">
        <v>0.02</v>
      </c>
      <c r="M1791" s="9" t="str">
        <f t="shared" si="27"/>
        <v/>
      </c>
    </row>
    <row r="1792" spans="1:13" x14ac:dyDescent="0.2">
      <c r="A1792" s="2">
        <v>11636</v>
      </c>
      <c r="B1792" s="2" t="s">
        <v>32</v>
      </c>
      <c r="C1792" s="2" t="s">
        <v>86</v>
      </c>
      <c r="D1792" s="2" t="s">
        <v>14</v>
      </c>
      <c r="E1792" s="3">
        <v>39955</v>
      </c>
      <c r="F1792" s="3">
        <v>39955</v>
      </c>
      <c r="G1792" s="2" t="s">
        <v>87</v>
      </c>
      <c r="H1792" s="2">
        <v>4860</v>
      </c>
      <c r="I1792" s="2">
        <v>7241.4</v>
      </c>
      <c r="J1792" s="2">
        <v>2034</v>
      </c>
      <c r="K1792" s="5">
        <v>23441.88</v>
      </c>
      <c r="L1792" s="5">
        <v>14.19</v>
      </c>
      <c r="M1792" s="9">
        <f t="shared" si="27"/>
        <v>11.525014749262537</v>
      </c>
    </row>
    <row r="1793" spans="1:13" x14ac:dyDescent="0.2">
      <c r="A1793" s="2">
        <v>11637</v>
      </c>
      <c r="B1793" s="2" t="s">
        <v>67</v>
      </c>
      <c r="C1793" s="2" t="s">
        <v>86</v>
      </c>
      <c r="D1793" s="2" t="s">
        <v>14</v>
      </c>
      <c r="E1793" s="3">
        <v>39965</v>
      </c>
      <c r="F1793" s="3">
        <v>39965</v>
      </c>
      <c r="G1793" s="2" t="s">
        <v>87</v>
      </c>
      <c r="H1793" s="2">
        <v>685</v>
      </c>
      <c r="I1793" s="2">
        <v>6000.6</v>
      </c>
      <c r="J1793" s="2">
        <v>67</v>
      </c>
      <c r="K1793" s="5">
        <v>1122.8699999999999</v>
      </c>
      <c r="L1793" s="5">
        <v>11.76</v>
      </c>
      <c r="M1793" s="9">
        <f t="shared" si="27"/>
        <v>16.759253731343282</v>
      </c>
    </row>
    <row r="1794" spans="1:13" x14ac:dyDescent="0.2">
      <c r="A1794" s="2">
        <v>11638</v>
      </c>
      <c r="B1794" s="2" t="s">
        <v>22</v>
      </c>
      <c r="C1794" s="2" t="s">
        <v>86</v>
      </c>
      <c r="D1794" s="2" t="s">
        <v>52</v>
      </c>
      <c r="E1794" s="3">
        <v>39972</v>
      </c>
      <c r="F1794" s="3">
        <v>39972</v>
      </c>
      <c r="G1794" s="2" t="s">
        <v>87</v>
      </c>
      <c r="H1794" s="2">
        <v>28454</v>
      </c>
      <c r="I1794" s="2">
        <v>312994</v>
      </c>
      <c r="J1794" s="2">
        <v>3279</v>
      </c>
      <c r="K1794" s="5">
        <v>8288.7800000000007</v>
      </c>
      <c r="L1794" s="5">
        <v>613.47</v>
      </c>
      <c r="M1794" s="9">
        <f t="shared" si="27"/>
        <v>2.5278377554132359</v>
      </c>
    </row>
    <row r="1795" spans="1:13" x14ac:dyDescent="0.2">
      <c r="A1795" s="2">
        <v>11639</v>
      </c>
      <c r="B1795" s="2" t="s">
        <v>57</v>
      </c>
      <c r="C1795" s="2" t="s">
        <v>86</v>
      </c>
      <c r="D1795" s="2" t="s">
        <v>52</v>
      </c>
      <c r="E1795" s="3">
        <v>39992</v>
      </c>
      <c r="F1795" s="3">
        <v>39992</v>
      </c>
      <c r="G1795" s="2" t="s">
        <v>87</v>
      </c>
      <c r="H1795" s="2">
        <v>7300</v>
      </c>
      <c r="I1795" s="2">
        <v>56283</v>
      </c>
      <c r="J1795" s="2"/>
      <c r="K1795" s="5"/>
      <c r="L1795" s="5">
        <v>110.31</v>
      </c>
      <c r="M1795" s="9" t="str">
        <f t="shared" ref="M1795:M1858" si="28">IF(J1795=0, "", K1795/J1795)</f>
        <v/>
      </c>
    </row>
    <row r="1796" spans="1:13" x14ac:dyDescent="0.2">
      <c r="A1796" s="2">
        <v>11640</v>
      </c>
      <c r="B1796" s="2" t="s">
        <v>91</v>
      </c>
      <c r="C1796" s="2" t="s">
        <v>86</v>
      </c>
      <c r="D1796" s="2" t="s">
        <v>52</v>
      </c>
      <c r="E1796" s="3">
        <v>40037</v>
      </c>
      <c r="F1796" s="3">
        <v>40037</v>
      </c>
      <c r="G1796" s="2" t="s">
        <v>87</v>
      </c>
      <c r="H1796" s="2">
        <v>477</v>
      </c>
      <c r="I1796" s="2">
        <v>4.7699999999999996</v>
      </c>
      <c r="J1796" s="2"/>
      <c r="K1796" s="5"/>
      <c r="L1796" s="5">
        <v>0.01</v>
      </c>
      <c r="M1796" s="9" t="str">
        <f t="shared" si="28"/>
        <v/>
      </c>
    </row>
    <row r="1797" spans="1:13" x14ac:dyDescent="0.2">
      <c r="A1797" s="2">
        <v>11641</v>
      </c>
      <c r="B1797" s="2" t="s">
        <v>91</v>
      </c>
      <c r="C1797" s="2" t="s">
        <v>86</v>
      </c>
      <c r="D1797" s="2" t="s">
        <v>52</v>
      </c>
      <c r="E1797" s="3">
        <v>40037</v>
      </c>
      <c r="F1797" s="3">
        <v>40037</v>
      </c>
      <c r="G1797" s="2" t="s">
        <v>87</v>
      </c>
      <c r="H1797" s="2">
        <v>374</v>
      </c>
      <c r="I1797" s="2">
        <v>3.74</v>
      </c>
      <c r="J1797" s="2"/>
      <c r="K1797" s="5"/>
      <c r="L1797" s="5">
        <v>0.01</v>
      </c>
      <c r="M1797" s="9" t="str">
        <f t="shared" si="28"/>
        <v/>
      </c>
    </row>
    <row r="1798" spans="1:13" x14ac:dyDescent="0.2">
      <c r="A1798" s="2">
        <v>11646</v>
      </c>
      <c r="B1798" s="2" t="s">
        <v>67</v>
      </c>
      <c r="C1798" s="2" t="s">
        <v>86</v>
      </c>
      <c r="D1798" s="2" t="s">
        <v>14</v>
      </c>
      <c r="E1798" s="3">
        <v>39987</v>
      </c>
      <c r="F1798" s="3">
        <v>39987</v>
      </c>
      <c r="G1798" s="2" t="s">
        <v>87</v>
      </c>
      <c r="H1798" s="2">
        <v>10371</v>
      </c>
      <c r="I1798" s="2">
        <v>117710.85</v>
      </c>
      <c r="J1798" s="2">
        <v>1273</v>
      </c>
      <c r="K1798" s="5">
        <v>7493.5</v>
      </c>
      <c r="L1798" s="5">
        <v>230.71</v>
      </c>
      <c r="M1798" s="9">
        <f t="shared" si="28"/>
        <v>5.8864886095836608</v>
      </c>
    </row>
    <row r="1799" spans="1:13" x14ac:dyDescent="0.2">
      <c r="A1799" s="2">
        <v>11647</v>
      </c>
      <c r="B1799" s="2" t="s">
        <v>21</v>
      </c>
      <c r="C1799" s="2" t="s">
        <v>86</v>
      </c>
      <c r="D1799" s="2" t="s">
        <v>89</v>
      </c>
      <c r="E1799" s="3">
        <v>39980</v>
      </c>
      <c r="F1799" s="3">
        <v>39980</v>
      </c>
      <c r="G1799" s="2" t="s">
        <v>87</v>
      </c>
      <c r="H1799" s="2">
        <v>24</v>
      </c>
      <c r="I1799" s="2">
        <v>72</v>
      </c>
      <c r="J1799" s="2">
        <v>21</v>
      </c>
      <c r="K1799" s="5">
        <v>7329.83</v>
      </c>
      <c r="L1799" s="5">
        <v>0.14000000000000001</v>
      </c>
      <c r="M1799" s="9">
        <f t="shared" si="28"/>
        <v>349.03952380952381</v>
      </c>
    </row>
    <row r="1800" spans="1:13" x14ac:dyDescent="0.2">
      <c r="A1800" s="2">
        <v>11652</v>
      </c>
      <c r="B1800" s="2" t="s">
        <v>32</v>
      </c>
      <c r="C1800" s="2" t="s">
        <v>86</v>
      </c>
      <c r="D1800" s="2" t="s">
        <v>14</v>
      </c>
      <c r="E1800" s="3">
        <v>39982</v>
      </c>
      <c r="F1800" s="3">
        <v>39982</v>
      </c>
      <c r="G1800" s="2" t="s">
        <v>87</v>
      </c>
      <c r="H1800" s="2">
        <v>3035</v>
      </c>
      <c r="I1800" s="2">
        <v>5827.2</v>
      </c>
      <c r="J1800" s="2">
        <v>1133</v>
      </c>
      <c r="K1800" s="5">
        <v>7789.85</v>
      </c>
      <c r="L1800" s="5">
        <v>11.42</v>
      </c>
      <c r="M1800" s="9">
        <f t="shared" si="28"/>
        <v>6.8754192409532218</v>
      </c>
    </row>
    <row r="1801" spans="1:13" x14ac:dyDescent="0.2">
      <c r="A1801" s="2">
        <v>11653</v>
      </c>
      <c r="B1801" s="2" t="s">
        <v>32</v>
      </c>
      <c r="C1801" s="2" t="s">
        <v>86</v>
      </c>
      <c r="D1801" s="2" t="s">
        <v>14</v>
      </c>
      <c r="E1801" s="3">
        <v>39982</v>
      </c>
      <c r="F1801" s="3">
        <v>39982</v>
      </c>
      <c r="G1801" s="2" t="s">
        <v>87</v>
      </c>
      <c r="H1801" s="2">
        <v>36</v>
      </c>
      <c r="I1801" s="2">
        <v>54</v>
      </c>
      <c r="J1801" s="2"/>
      <c r="K1801" s="5"/>
      <c r="L1801" s="5">
        <v>0.11</v>
      </c>
      <c r="M1801" s="9" t="str">
        <f t="shared" si="28"/>
        <v/>
      </c>
    </row>
    <row r="1802" spans="1:13" x14ac:dyDescent="0.2">
      <c r="A1802" s="2">
        <v>11654</v>
      </c>
      <c r="B1802" s="2" t="s">
        <v>67</v>
      </c>
      <c r="C1802" s="2" t="s">
        <v>86</v>
      </c>
      <c r="D1802" s="2" t="s">
        <v>14</v>
      </c>
      <c r="E1802" s="3">
        <v>39987</v>
      </c>
      <c r="F1802" s="3">
        <v>39987</v>
      </c>
      <c r="G1802" s="2" t="s">
        <v>87</v>
      </c>
      <c r="H1802" s="2">
        <v>6000</v>
      </c>
      <c r="I1802" s="2">
        <v>52560</v>
      </c>
      <c r="J1802" s="2">
        <v>486</v>
      </c>
      <c r="K1802" s="5">
        <v>3338.35</v>
      </c>
      <c r="L1802" s="5">
        <v>103.02</v>
      </c>
      <c r="M1802" s="9">
        <f t="shared" si="28"/>
        <v>6.8690329218106996</v>
      </c>
    </row>
    <row r="1803" spans="1:13" x14ac:dyDescent="0.2">
      <c r="A1803" s="2">
        <v>11655</v>
      </c>
      <c r="B1803" s="2" t="s">
        <v>67</v>
      </c>
      <c r="C1803" s="2" t="s">
        <v>86</v>
      </c>
      <c r="D1803" s="2" t="s">
        <v>14</v>
      </c>
      <c r="E1803" s="3">
        <v>39986</v>
      </c>
      <c r="F1803" s="3">
        <v>39986</v>
      </c>
      <c r="G1803" s="2" t="s">
        <v>87</v>
      </c>
      <c r="H1803" s="2">
        <v>7300</v>
      </c>
      <c r="I1803" s="2">
        <v>50005</v>
      </c>
      <c r="J1803" s="2"/>
      <c r="K1803" s="5"/>
      <c r="L1803" s="5">
        <v>98.01</v>
      </c>
      <c r="M1803" s="9" t="str">
        <f t="shared" si="28"/>
        <v/>
      </c>
    </row>
    <row r="1804" spans="1:13" x14ac:dyDescent="0.2">
      <c r="A1804" s="2">
        <v>11656</v>
      </c>
      <c r="B1804" s="2" t="s">
        <v>33</v>
      </c>
      <c r="C1804" s="2" t="s">
        <v>86</v>
      </c>
      <c r="D1804" s="2" t="s">
        <v>52</v>
      </c>
      <c r="E1804" s="3">
        <v>39986</v>
      </c>
      <c r="F1804" s="3">
        <v>39986</v>
      </c>
      <c r="G1804" s="2" t="s">
        <v>87</v>
      </c>
      <c r="H1804" s="2">
        <v>4000</v>
      </c>
      <c r="I1804" s="2">
        <v>16000</v>
      </c>
      <c r="J1804" s="2"/>
      <c r="K1804" s="5"/>
      <c r="L1804" s="5">
        <v>31.36</v>
      </c>
      <c r="M1804" s="9" t="str">
        <f t="shared" si="28"/>
        <v/>
      </c>
    </row>
    <row r="1805" spans="1:13" x14ac:dyDescent="0.2">
      <c r="A1805" s="2">
        <v>11657</v>
      </c>
      <c r="B1805" s="2" t="s">
        <v>12</v>
      </c>
      <c r="C1805" s="2" t="s">
        <v>86</v>
      </c>
      <c r="D1805" s="2" t="s">
        <v>14</v>
      </c>
      <c r="E1805" s="3">
        <v>40002</v>
      </c>
      <c r="F1805" s="3">
        <v>40002</v>
      </c>
      <c r="G1805" s="2" t="s">
        <v>87</v>
      </c>
      <c r="H1805" s="2">
        <v>3500</v>
      </c>
      <c r="I1805" s="2">
        <v>6650</v>
      </c>
      <c r="J1805" s="2">
        <v>1208</v>
      </c>
      <c r="K1805" s="5">
        <v>4329.01</v>
      </c>
      <c r="L1805" s="5">
        <v>13.03</v>
      </c>
      <c r="M1805" s="9">
        <f t="shared" si="28"/>
        <v>3.5836175496688742</v>
      </c>
    </row>
    <row r="1806" spans="1:13" x14ac:dyDescent="0.2">
      <c r="A1806" s="2">
        <v>11660</v>
      </c>
      <c r="B1806" s="2" t="s">
        <v>12</v>
      </c>
      <c r="C1806" s="2" t="s">
        <v>86</v>
      </c>
      <c r="D1806" s="2" t="s">
        <v>14</v>
      </c>
      <c r="E1806" s="3">
        <v>40008</v>
      </c>
      <c r="F1806" s="3">
        <v>40008</v>
      </c>
      <c r="G1806" s="2" t="s">
        <v>87</v>
      </c>
      <c r="H1806" s="2">
        <v>13325</v>
      </c>
      <c r="I1806" s="2">
        <v>39975</v>
      </c>
      <c r="J1806" s="2"/>
      <c r="K1806" s="5"/>
      <c r="L1806" s="5">
        <v>78.349999999999994</v>
      </c>
      <c r="M1806" s="9" t="str">
        <f t="shared" si="28"/>
        <v/>
      </c>
    </row>
    <row r="1807" spans="1:13" x14ac:dyDescent="0.2">
      <c r="A1807" s="2">
        <v>11661</v>
      </c>
      <c r="B1807" s="2" t="s">
        <v>67</v>
      </c>
      <c r="C1807" s="2" t="s">
        <v>86</v>
      </c>
      <c r="D1807" s="2" t="s">
        <v>14</v>
      </c>
      <c r="E1807" s="3">
        <v>40039</v>
      </c>
      <c r="F1807" s="3">
        <v>40039</v>
      </c>
      <c r="G1807" s="2" t="s">
        <v>87</v>
      </c>
      <c r="H1807" s="2">
        <v>2844</v>
      </c>
      <c r="I1807" s="2">
        <v>8247.6</v>
      </c>
      <c r="J1807" s="2">
        <v>1587</v>
      </c>
      <c r="K1807" s="5">
        <v>11206.84</v>
      </c>
      <c r="L1807" s="5">
        <v>16.170000000000002</v>
      </c>
      <c r="M1807" s="9">
        <f t="shared" si="28"/>
        <v>7.0616509136735983</v>
      </c>
    </row>
    <row r="1808" spans="1:13" x14ac:dyDescent="0.2">
      <c r="A1808" s="2">
        <v>11662</v>
      </c>
      <c r="B1808" s="2" t="s">
        <v>22</v>
      </c>
      <c r="C1808" s="2" t="s">
        <v>86</v>
      </c>
      <c r="D1808" s="2" t="s">
        <v>52</v>
      </c>
      <c r="E1808" s="3">
        <v>40060</v>
      </c>
      <c r="F1808" s="3">
        <v>40060</v>
      </c>
      <c r="G1808" s="2" t="s">
        <v>87</v>
      </c>
      <c r="H1808" s="2">
        <v>40126</v>
      </c>
      <c r="I1808" s="2">
        <v>285697.12</v>
      </c>
      <c r="J1808" s="2">
        <v>4414</v>
      </c>
      <c r="K1808" s="5">
        <v>4506.2</v>
      </c>
      <c r="L1808" s="5">
        <v>559.97</v>
      </c>
      <c r="M1808" s="9">
        <f t="shared" si="28"/>
        <v>1.020888083371092</v>
      </c>
    </row>
    <row r="1809" spans="1:13" x14ac:dyDescent="0.2">
      <c r="A1809" s="2">
        <v>11663</v>
      </c>
      <c r="B1809" s="2" t="s">
        <v>57</v>
      </c>
      <c r="C1809" s="2" t="s">
        <v>86</v>
      </c>
      <c r="D1809" s="2" t="s">
        <v>52</v>
      </c>
      <c r="E1809" s="3">
        <v>40052</v>
      </c>
      <c r="F1809" s="3">
        <v>40052</v>
      </c>
      <c r="G1809" s="2" t="s">
        <v>87</v>
      </c>
      <c r="H1809" s="2">
        <v>2484</v>
      </c>
      <c r="I1809" s="2">
        <v>21759.84</v>
      </c>
      <c r="J1809" s="2">
        <v>2078</v>
      </c>
      <c r="K1809" s="5">
        <v>2400.25</v>
      </c>
      <c r="L1809" s="5">
        <v>42.65</v>
      </c>
      <c r="M1809" s="9">
        <f t="shared" si="28"/>
        <v>1.1550769971126083</v>
      </c>
    </row>
    <row r="1810" spans="1:13" x14ac:dyDescent="0.2">
      <c r="A1810" s="2">
        <v>11664</v>
      </c>
      <c r="B1810" s="2" t="s">
        <v>57</v>
      </c>
      <c r="C1810" s="2" t="s">
        <v>86</v>
      </c>
      <c r="D1810" s="2" t="s">
        <v>14</v>
      </c>
      <c r="E1810" s="3">
        <v>40059</v>
      </c>
      <c r="F1810" s="3">
        <v>40059</v>
      </c>
      <c r="G1810" s="2" t="s">
        <v>87</v>
      </c>
      <c r="H1810" s="2">
        <v>370</v>
      </c>
      <c r="I1810" s="2">
        <v>551.29999999999995</v>
      </c>
      <c r="J1810" s="2">
        <v>18</v>
      </c>
      <c r="K1810" s="5">
        <v>423.89</v>
      </c>
      <c r="L1810" s="5">
        <v>1.08</v>
      </c>
      <c r="M1810" s="9">
        <f t="shared" si="28"/>
        <v>23.549444444444443</v>
      </c>
    </row>
    <row r="1811" spans="1:13" x14ac:dyDescent="0.2">
      <c r="A1811" s="2">
        <v>11665</v>
      </c>
      <c r="B1811" s="2" t="s">
        <v>21</v>
      </c>
      <c r="C1811" s="2" t="s">
        <v>86</v>
      </c>
      <c r="D1811" s="2" t="s">
        <v>89</v>
      </c>
      <c r="E1811" s="3">
        <v>40029</v>
      </c>
      <c r="F1811" s="3">
        <v>40029</v>
      </c>
      <c r="G1811" s="2" t="s">
        <v>87</v>
      </c>
      <c r="H1811" s="2">
        <v>4501</v>
      </c>
      <c r="I1811" s="2">
        <v>51311.4</v>
      </c>
      <c r="J1811" s="2">
        <v>507</v>
      </c>
      <c r="K1811" s="5">
        <v>7445.8</v>
      </c>
      <c r="L1811" s="5">
        <v>100.57</v>
      </c>
      <c r="M1811" s="9">
        <f t="shared" si="28"/>
        <v>14.685996055226825</v>
      </c>
    </row>
    <row r="1812" spans="1:13" x14ac:dyDescent="0.2">
      <c r="A1812" s="2">
        <v>11666</v>
      </c>
      <c r="B1812" s="2" t="s">
        <v>21</v>
      </c>
      <c r="C1812" s="2" t="s">
        <v>86</v>
      </c>
      <c r="D1812" s="2" t="s">
        <v>89</v>
      </c>
      <c r="E1812" s="3">
        <v>40029</v>
      </c>
      <c r="F1812" s="3">
        <v>40029</v>
      </c>
      <c r="G1812" s="2" t="s">
        <v>87</v>
      </c>
      <c r="H1812" s="2">
        <v>873</v>
      </c>
      <c r="I1812" s="2">
        <v>22916.25</v>
      </c>
      <c r="J1812" s="2">
        <v>76</v>
      </c>
      <c r="K1812" s="5">
        <v>7445.8</v>
      </c>
      <c r="L1812" s="5">
        <v>44.92</v>
      </c>
      <c r="M1812" s="9">
        <f t="shared" si="28"/>
        <v>97.971052631578956</v>
      </c>
    </row>
    <row r="1813" spans="1:13" x14ac:dyDescent="0.2">
      <c r="A1813" s="2">
        <v>11667</v>
      </c>
      <c r="B1813" s="2" t="s">
        <v>21</v>
      </c>
      <c r="C1813" s="2" t="s">
        <v>86</v>
      </c>
      <c r="D1813" s="2" t="s">
        <v>89</v>
      </c>
      <c r="E1813" s="3">
        <v>40029</v>
      </c>
      <c r="F1813" s="3">
        <v>40029</v>
      </c>
      <c r="G1813" s="2" t="s">
        <v>87</v>
      </c>
      <c r="H1813" s="2">
        <v>149824</v>
      </c>
      <c r="I1813" s="2">
        <v>3932880</v>
      </c>
      <c r="J1813" s="2">
        <v>13037</v>
      </c>
      <c r="K1813" s="5">
        <v>7445.8</v>
      </c>
      <c r="L1813" s="5">
        <v>7708.44</v>
      </c>
      <c r="M1813" s="9">
        <f t="shared" si="28"/>
        <v>0.57112832706911099</v>
      </c>
    </row>
    <row r="1814" spans="1:13" x14ac:dyDescent="0.2">
      <c r="A1814" s="2">
        <v>11668</v>
      </c>
      <c r="B1814" s="2" t="s">
        <v>12</v>
      </c>
      <c r="C1814" s="2" t="s">
        <v>86</v>
      </c>
      <c r="D1814" s="2" t="s">
        <v>14</v>
      </c>
      <c r="E1814" s="3">
        <v>40029</v>
      </c>
      <c r="F1814" s="3">
        <v>40029</v>
      </c>
      <c r="G1814" s="2" t="s">
        <v>87</v>
      </c>
      <c r="H1814" s="2">
        <v>214</v>
      </c>
      <c r="I1814" s="2">
        <v>1874.64</v>
      </c>
      <c r="J1814" s="2">
        <v>19</v>
      </c>
      <c r="K1814" s="5">
        <v>1133</v>
      </c>
      <c r="L1814" s="5">
        <v>3.67</v>
      </c>
      <c r="M1814" s="9">
        <f t="shared" si="28"/>
        <v>59.631578947368418</v>
      </c>
    </row>
    <row r="1815" spans="1:13" x14ac:dyDescent="0.2">
      <c r="A1815" s="2">
        <v>11669</v>
      </c>
      <c r="B1815" s="2" t="s">
        <v>67</v>
      </c>
      <c r="C1815" s="2" t="s">
        <v>86</v>
      </c>
      <c r="D1815" s="2" t="s">
        <v>14</v>
      </c>
      <c r="E1815" s="3">
        <v>40071</v>
      </c>
      <c r="F1815" s="3">
        <v>40071</v>
      </c>
      <c r="G1815" s="2" t="s">
        <v>87</v>
      </c>
      <c r="H1815" s="2">
        <v>1201</v>
      </c>
      <c r="I1815" s="2">
        <v>31526.25</v>
      </c>
      <c r="J1815" s="2">
        <v>327</v>
      </c>
      <c r="K1815" s="5">
        <v>2737.97</v>
      </c>
      <c r="L1815" s="5">
        <v>61.79</v>
      </c>
      <c r="M1815" s="9">
        <f t="shared" si="28"/>
        <v>8.3729969418960231</v>
      </c>
    </row>
    <row r="1816" spans="1:13" x14ac:dyDescent="0.2">
      <c r="A1816" s="2">
        <v>11670</v>
      </c>
      <c r="B1816" s="2" t="s">
        <v>32</v>
      </c>
      <c r="C1816" s="2" t="s">
        <v>86</v>
      </c>
      <c r="D1816" s="2" t="s">
        <v>14</v>
      </c>
      <c r="E1816" s="3">
        <v>40025</v>
      </c>
      <c r="F1816" s="3">
        <v>40025</v>
      </c>
      <c r="G1816" s="2" t="s">
        <v>87</v>
      </c>
      <c r="H1816" s="2">
        <v>400</v>
      </c>
      <c r="I1816" s="2">
        <v>560</v>
      </c>
      <c r="J1816" s="2">
        <v>39</v>
      </c>
      <c r="K1816" s="5">
        <v>6811.39</v>
      </c>
      <c r="L1816" s="5">
        <v>1.1000000000000001</v>
      </c>
      <c r="M1816" s="9">
        <f t="shared" si="28"/>
        <v>174.65102564102565</v>
      </c>
    </row>
    <row r="1817" spans="1:13" x14ac:dyDescent="0.2">
      <c r="A1817" s="2">
        <v>11672</v>
      </c>
      <c r="B1817" s="2" t="s">
        <v>22</v>
      </c>
      <c r="C1817" s="2" t="s">
        <v>86</v>
      </c>
      <c r="D1817" s="2" t="s">
        <v>52</v>
      </c>
      <c r="E1817" s="3">
        <v>40042</v>
      </c>
      <c r="F1817" s="3">
        <v>40042</v>
      </c>
      <c r="G1817" s="2" t="s">
        <v>87</v>
      </c>
      <c r="H1817" s="2">
        <v>10406</v>
      </c>
      <c r="I1817" s="2">
        <v>264832.7</v>
      </c>
      <c r="J1817" s="2"/>
      <c r="K1817" s="5"/>
      <c r="L1817" s="5">
        <v>519.07000000000005</v>
      </c>
      <c r="M1817" s="9" t="str">
        <f t="shared" si="28"/>
        <v/>
      </c>
    </row>
    <row r="1818" spans="1:13" x14ac:dyDescent="0.2">
      <c r="A1818" s="2">
        <v>11673</v>
      </c>
      <c r="B1818" s="2" t="s">
        <v>22</v>
      </c>
      <c r="C1818" s="2" t="s">
        <v>86</v>
      </c>
      <c r="D1818" s="2" t="s">
        <v>52</v>
      </c>
      <c r="E1818" s="3">
        <v>40071</v>
      </c>
      <c r="F1818" s="3">
        <v>40071</v>
      </c>
      <c r="G1818" s="2" t="s">
        <v>87</v>
      </c>
      <c r="H1818" s="2">
        <v>120000</v>
      </c>
      <c r="I1818" s="2">
        <v>960000</v>
      </c>
      <c r="J1818" s="2">
        <v>20144</v>
      </c>
      <c r="K1818" s="5">
        <v>8281.69</v>
      </c>
      <c r="L1818" s="5">
        <v>1881.6</v>
      </c>
      <c r="M1818" s="9">
        <f t="shared" si="28"/>
        <v>0.41112440428911839</v>
      </c>
    </row>
    <row r="1819" spans="1:13" x14ac:dyDescent="0.2">
      <c r="A1819" s="2">
        <v>11674</v>
      </c>
      <c r="B1819" s="2" t="s">
        <v>12</v>
      </c>
      <c r="C1819" s="2" t="s">
        <v>86</v>
      </c>
      <c r="D1819" s="2" t="s">
        <v>14</v>
      </c>
      <c r="E1819" s="3">
        <v>40050</v>
      </c>
      <c r="F1819" s="3">
        <v>40050</v>
      </c>
      <c r="G1819" s="2" t="s">
        <v>87</v>
      </c>
      <c r="H1819" s="2">
        <v>2917</v>
      </c>
      <c r="I1819" s="2">
        <v>5600.64</v>
      </c>
      <c r="J1819" s="2">
        <v>1348</v>
      </c>
      <c r="K1819" s="5">
        <v>5233.5200000000004</v>
      </c>
      <c r="L1819" s="5">
        <v>10.98</v>
      </c>
      <c r="M1819" s="9">
        <f t="shared" si="28"/>
        <v>3.8824332344213652</v>
      </c>
    </row>
    <row r="1820" spans="1:13" x14ac:dyDescent="0.2">
      <c r="A1820" s="2">
        <v>11675</v>
      </c>
      <c r="B1820" s="2" t="s">
        <v>12</v>
      </c>
      <c r="C1820" s="2" t="s">
        <v>86</v>
      </c>
      <c r="D1820" s="2" t="s">
        <v>14</v>
      </c>
      <c r="E1820" s="3">
        <v>40050</v>
      </c>
      <c r="F1820" s="3">
        <v>40050</v>
      </c>
      <c r="G1820" s="2" t="s">
        <v>87</v>
      </c>
      <c r="H1820" s="2">
        <v>3612</v>
      </c>
      <c r="I1820" s="2">
        <v>18060</v>
      </c>
      <c r="J1820" s="2"/>
      <c r="K1820" s="5"/>
      <c r="L1820" s="5">
        <v>35.4</v>
      </c>
      <c r="M1820" s="9" t="str">
        <f t="shared" si="28"/>
        <v/>
      </c>
    </row>
    <row r="1821" spans="1:13" x14ac:dyDescent="0.2">
      <c r="A1821" s="2">
        <v>11677</v>
      </c>
      <c r="B1821" s="2" t="s">
        <v>22</v>
      </c>
      <c r="C1821" s="2" t="s">
        <v>86</v>
      </c>
      <c r="D1821" s="2" t="s">
        <v>52</v>
      </c>
      <c r="E1821" s="3">
        <v>40046</v>
      </c>
      <c r="F1821" s="3">
        <v>40046</v>
      </c>
      <c r="G1821" s="2" t="s">
        <v>87</v>
      </c>
      <c r="H1821" s="2">
        <v>2393</v>
      </c>
      <c r="I1821" s="2">
        <v>17038.16</v>
      </c>
      <c r="J1821" s="2">
        <v>256</v>
      </c>
      <c r="K1821" s="5">
        <v>2014.86</v>
      </c>
      <c r="L1821" s="5">
        <v>33.39</v>
      </c>
      <c r="M1821" s="9">
        <f t="shared" si="28"/>
        <v>7.8705468749999996</v>
      </c>
    </row>
    <row r="1822" spans="1:13" x14ac:dyDescent="0.2">
      <c r="A1822" s="2">
        <v>11678</v>
      </c>
      <c r="B1822" s="2" t="s">
        <v>67</v>
      </c>
      <c r="C1822" s="2" t="s">
        <v>86</v>
      </c>
      <c r="D1822" s="2" t="s">
        <v>14</v>
      </c>
      <c r="E1822" s="3">
        <v>40049</v>
      </c>
      <c r="F1822" s="3">
        <v>40049</v>
      </c>
      <c r="G1822" s="2" t="s">
        <v>87</v>
      </c>
      <c r="H1822" s="2">
        <v>4564</v>
      </c>
      <c r="I1822" s="2">
        <v>13235.6</v>
      </c>
      <c r="J1822" s="2">
        <v>847</v>
      </c>
      <c r="K1822" s="5">
        <v>4999.4799999999996</v>
      </c>
      <c r="L1822" s="5">
        <v>25.94</v>
      </c>
      <c r="M1822" s="9">
        <f t="shared" si="28"/>
        <v>5.9025737898465165</v>
      </c>
    </row>
    <row r="1823" spans="1:13" x14ac:dyDescent="0.2">
      <c r="A1823" s="2">
        <v>11679</v>
      </c>
      <c r="B1823" s="2" t="s">
        <v>12</v>
      </c>
      <c r="C1823" s="2" t="s">
        <v>86</v>
      </c>
      <c r="D1823" s="2" t="s">
        <v>14</v>
      </c>
      <c r="E1823" s="3">
        <v>40064</v>
      </c>
      <c r="F1823" s="3">
        <v>40064</v>
      </c>
      <c r="G1823" s="2" t="s">
        <v>87</v>
      </c>
      <c r="H1823" s="2">
        <v>15000</v>
      </c>
      <c r="I1823" s="2">
        <v>102750</v>
      </c>
      <c r="J1823" s="2">
        <v>1582</v>
      </c>
      <c r="K1823" s="5">
        <v>6037.19</v>
      </c>
      <c r="L1823" s="5">
        <v>201.39</v>
      </c>
      <c r="M1823" s="9">
        <f t="shared" si="28"/>
        <v>3.816175726927939</v>
      </c>
    </row>
    <row r="1824" spans="1:13" x14ac:dyDescent="0.2">
      <c r="A1824" s="2">
        <v>11680</v>
      </c>
      <c r="B1824" s="2" t="s">
        <v>67</v>
      </c>
      <c r="C1824" s="2" t="s">
        <v>86</v>
      </c>
      <c r="D1824" s="2" t="s">
        <v>14</v>
      </c>
      <c r="E1824" s="3">
        <v>40067</v>
      </c>
      <c r="F1824" s="3">
        <v>40067</v>
      </c>
      <c r="G1824" s="2" t="s">
        <v>87</v>
      </c>
      <c r="H1824" s="2">
        <v>13000</v>
      </c>
      <c r="I1824" s="2">
        <v>113880</v>
      </c>
      <c r="J1824" s="2">
        <v>1051</v>
      </c>
      <c r="K1824" s="5">
        <v>6575.7</v>
      </c>
      <c r="L1824" s="5">
        <v>223.2</v>
      </c>
      <c r="M1824" s="9">
        <f t="shared" si="28"/>
        <v>6.2566127497621311</v>
      </c>
    </row>
    <row r="1825" spans="1:13" x14ac:dyDescent="0.2">
      <c r="A1825" s="2">
        <v>11681</v>
      </c>
      <c r="B1825" s="2" t="s">
        <v>22</v>
      </c>
      <c r="C1825" s="2" t="s">
        <v>86</v>
      </c>
      <c r="D1825" s="2" t="s">
        <v>52</v>
      </c>
      <c r="E1825" s="3">
        <v>40105</v>
      </c>
      <c r="F1825" s="3">
        <v>40105</v>
      </c>
      <c r="G1825" s="2" t="s">
        <v>87</v>
      </c>
      <c r="H1825" s="2">
        <v>84282</v>
      </c>
      <c r="I1825" s="2">
        <v>252846</v>
      </c>
      <c r="J1825" s="2">
        <v>13680</v>
      </c>
      <c r="K1825" s="5">
        <v>16339.98</v>
      </c>
      <c r="L1825" s="5">
        <v>495.58</v>
      </c>
      <c r="M1825" s="9">
        <f t="shared" si="28"/>
        <v>1.1944429824561402</v>
      </c>
    </row>
    <row r="1826" spans="1:13" x14ac:dyDescent="0.2">
      <c r="A1826" s="2">
        <v>11682</v>
      </c>
      <c r="B1826" s="2" t="s">
        <v>12</v>
      </c>
      <c r="C1826" s="2" t="s">
        <v>86</v>
      </c>
      <c r="D1826" s="2" t="s">
        <v>14</v>
      </c>
      <c r="E1826" s="3">
        <v>40072</v>
      </c>
      <c r="F1826" s="3">
        <v>40072</v>
      </c>
      <c r="G1826" s="2" t="s">
        <v>87</v>
      </c>
      <c r="H1826" s="2">
        <v>5527</v>
      </c>
      <c r="I1826" s="2">
        <v>11606.7</v>
      </c>
      <c r="J1826" s="2">
        <v>5317</v>
      </c>
      <c r="K1826" s="5">
        <v>11005.67</v>
      </c>
      <c r="L1826" s="5">
        <v>22.75</v>
      </c>
      <c r="M1826" s="9">
        <f t="shared" si="28"/>
        <v>2.0699022004889978</v>
      </c>
    </row>
    <row r="1827" spans="1:13" x14ac:dyDescent="0.2">
      <c r="A1827" s="2">
        <v>11683</v>
      </c>
      <c r="B1827" s="2" t="s">
        <v>12</v>
      </c>
      <c r="C1827" s="2" t="s">
        <v>86</v>
      </c>
      <c r="D1827" s="2" t="s">
        <v>14</v>
      </c>
      <c r="E1827" s="3">
        <v>40081</v>
      </c>
      <c r="F1827" s="3">
        <v>40081</v>
      </c>
      <c r="G1827" s="2" t="s">
        <v>87</v>
      </c>
      <c r="H1827" s="2">
        <v>4400</v>
      </c>
      <c r="I1827" s="2">
        <v>10736</v>
      </c>
      <c r="J1827" s="2">
        <v>640</v>
      </c>
      <c r="K1827" s="5">
        <v>5678.7</v>
      </c>
      <c r="L1827" s="5">
        <v>21.04</v>
      </c>
      <c r="M1827" s="9">
        <f t="shared" si="28"/>
        <v>8.8729687500000001</v>
      </c>
    </row>
    <row r="1828" spans="1:13" x14ac:dyDescent="0.2">
      <c r="A1828" s="2">
        <v>11684</v>
      </c>
      <c r="B1828" s="2" t="s">
        <v>21</v>
      </c>
      <c r="C1828" s="2" t="s">
        <v>86</v>
      </c>
      <c r="D1828" s="2" t="s">
        <v>89</v>
      </c>
      <c r="E1828" s="3">
        <v>40106</v>
      </c>
      <c r="F1828" s="3">
        <v>40106</v>
      </c>
      <c r="G1828" s="2" t="s">
        <v>87</v>
      </c>
      <c r="H1828" s="2">
        <v>5060</v>
      </c>
      <c r="I1828" s="2">
        <v>57684</v>
      </c>
      <c r="J1828" s="2">
        <v>570</v>
      </c>
      <c r="K1828" s="5">
        <v>9341.49</v>
      </c>
      <c r="L1828" s="5">
        <v>113.06</v>
      </c>
      <c r="M1828" s="9">
        <f t="shared" si="28"/>
        <v>16.388578947368419</v>
      </c>
    </row>
    <row r="1829" spans="1:13" x14ac:dyDescent="0.2">
      <c r="A1829" s="2">
        <v>11685</v>
      </c>
      <c r="B1829" s="2" t="s">
        <v>21</v>
      </c>
      <c r="C1829" s="2" t="s">
        <v>86</v>
      </c>
      <c r="D1829" s="2" t="s">
        <v>89</v>
      </c>
      <c r="E1829" s="3">
        <v>40106</v>
      </c>
      <c r="F1829" s="3">
        <v>40106</v>
      </c>
      <c r="G1829" s="2" t="s">
        <v>87</v>
      </c>
      <c r="H1829" s="2">
        <v>243</v>
      </c>
      <c r="I1829" s="2">
        <v>2855.25</v>
      </c>
      <c r="J1829" s="2">
        <v>22</v>
      </c>
      <c r="K1829" s="5">
        <v>9341.49</v>
      </c>
      <c r="L1829" s="5">
        <v>5.6</v>
      </c>
      <c r="M1829" s="9">
        <f t="shared" si="28"/>
        <v>424.61318181818183</v>
      </c>
    </row>
    <row r="1830" spans="1:13" x14ac:dyDescent="0.2">
      <c r="A1830" s="2">
        <v>11687</v>
      </c>
      <c r="B1830" s="2" t="s">
        <v>57</v>
      </c>
      <c r="C1830" s="2" t="s">
        <v>86</v>
      </c>
      <c r="D1830" s="2" t="s">
        <v>52</v>
      </c>
      <c r="E1830" s="3">
        <v>40093</v>
      </c>
      <c r="F1830" s="3">
        <v>40093</v>
      </c>
      <c r="G1830" s="2" t="s">
        <v>87</v>
      </c>
      <c r="H1830" s="2">
        <v>9288</v>
      </c>
      <c r="I1830" s="2">
        <v>81362.880000000005</v>
      </c>
      <c r="J1830" s="2">
        <v>979</v>
      </c>
      <c r="K1830" s="5">
        <v>1588.06</v>
      </c>
      <c r="L1830" s="5">
        <v>159.47</v>
      </c>
      <c r="M1830" s="9">
        <f t="shared" si="28"/>
        <v>1.6221246169560777</v>
      </c>
    </row>
    <row r="1831" spans="1:13" x14ac:dyDescent="0.2">
      <c r="A1831" s="2">
        <v>11688</v>
      </c>
      <c r="B1831" s="2" t="s">
        <v>57</v>
      </c>
      <c r="C1831" s="2" t="s">
        <v>86</v>
      </c>
      <c r="D1831" s="2" t="s">
        <v>14</v>
      </c>
      <c r="E1831" s="3">
        <v>40124</v>
      </c>
      <c r="F1831" s="3">
        <v>40124</v>
      </c>
      <c r="G1831" s="2" t="s">
        <v>87</v>
      </c>
      <c r="H1831" s="2">
        <v>16524</v>
      </c>
      <c r="I1831" s="2">
        <v>144750.24</v>
      </c>
      <c r="J1831" s="2">
        <v>1488</v>
      </c>
      <c r="K1831" s="5">
        <v>4764.16</v>
      </c>
      <c r="L1831" s="5">
        <v>283.70999999999998</v>
      </c>
      <c r="M1831" s="9">
        <f t="shared" si="28"/>
        <v>3.2017204301075268</v>
      </c>
    </row>
    <row r="1832" spans="1:13" x14ac:dyDescent="0.2">
      <c r="A1832" s="2">
        <v>11689</v>
      </c>
      <c r="B1832" s="2" t="s">
        <v>67</v>
      </c>
      <c r="C1832" s="2" t="s">
        <v>86</v>
      </c>
      <c r="D1832" s="2" t="s">
        <v>14</v>
      </c>
      <c r="E1832" s="3">
        <v>40098</v>
      </c>
      <c r="F1832" s="3">
        <v>40098</v>
      </c>
      <c r="G1832" s="2" t="s">
        <v>87</v>
      </c>
      <c r="H1832" s="2">
        <v>350</v>
      </c>
      <c r="I1832" s="2">
        <v>3972.5</v>
      </c>
      <c r="J1832" s="2">
        <v>45</v>
      </c>
      <c r="K1832" s="5">
        <v>749.25</v>
      </c>
      <c r="L1832" s="5">
        <v>7.79</v>
      </c>
      <c r="M1832" s="9">
        <f t="shared" si="28"/>
        <v>16.649999999999999</v>
      </c>
    </row>
    <row r="1833" spans="1:13" x14ac:dyDescent="0.2">
      <c r="A1833" s="2">
        <v>11690</v>
      </c>
      <c r="B1833" s="2" t="s">
        <v>25</v>
      </c>
      <c r="C1833" s="2" t="s">
        <v>86</v>
      </c>
      <c r="D1833" s="2" t="s">
        <v>52</v>
      </c>
      <c r="E1833" s="3">
        <v>40112</v>
      </c>
      <c r="F1833" s="3">
        <v>40112</v>
      </c>
      <c r="G1833" s="2" t="s">
        <v>87</v>
      </c>
      <c r="H1833" s="2">
        <v>3752</v>
      </c>
      <c r="I1833" s="2">
        <v>95488.4</v>
      </c>
      <c r="J1833" s="2"/>
      <c r="K1833" s="5"/>
      <c r="L1833" s="5">
        <v>187.16</v>
      </c>
      <c r="M1833" s="9" t="str">
        <f t="shared" si="28"/>
        <v/>
      </c>
    </row>
    <row r="1834" spans="1:13" x14ac:dyDescent="0.2">
      <c r="A1834" s="2">
        <v>11691</v>
      </c>
      <c r="B1834" s="2" t="s">
        <v>42</v>
      </c>
      <c r="C1834" s="2" t="s">
        <v>86</v>
      </c>
      <c r="D1834" s="2" t="s">
        <v>14</v>
      </c>
      <c r="E1834" s="3">
        <v>40106</v>
      </c>
      <c r="F1834" s="3">
        <v>40106</v>
      </c>
      <c r="G1834" s="2" t="s">
        <v>87</v>
      </c>
      <c r="H1834" s="2">
        <v>100</v>
      </c>
      <c r="I1834" s="2">
        <v>1464</v>
      </c>
      <c r="J1834" s="2">
        <v>18</v>
      </c>
      <c r="K1834" s="5">
        <v>523.45000000000005</v>
      </c>
      <c r="L1834" s="5">
        <v>3.16</v>
      </c>
      <c r="M1834" s="9">
        <f t="shared" si="28"/>
        <v>29.080555555555559</v>
      </c>
    </row>
    <row r="1835" spans="1:13" x14ac:dyDescent="0.2">
      <c r="A1835" s="2">
        <v>11692</v>
      </c>
      <c r="B1835" s="2" t="s">
        <v>21</v>
      </c>
      <c r="C1835" s="2" t="s">
        <v>86</v>
      </c>
      <c r="D1835" s="2" t="s">
        <v>14</v>
      </c>
      <c r="E1835" s="3">
        <v>40165</v>
      </c>
      <c r="F1835" s="3">
        <v>40165</v>
      </c>
      <c r="G1835" s="2" t="s">
        <v>87</v>
      </c>
      <c r="H1835" s="2">
        <v>60840</v>
      </c>
      <c r="I1835" s="2">
        <v>693576</v>
      </c>
      <c r="J1835" s="2">
        <v>7663</v>
      </c>
      <c r="K1835" s="5">
        <v>33279.39</v>
      </c>
      <c r="L1835" s="5">
        <v>1495.35</v>
      </c>
      <c r="M1835" s="9">
        <f t="shared" si="28"/>
        <v>4.3428670233589974</v>
      </c>
    </row>
    <row r="1836" spans="1:13" x14ac:dyDescent="0.2">
      <c r="A1836" s="2">
        <v>11693</v>
      </c>
      <c r="B1836" s="2" t="s">
        <v>93</v>
      </c>
      <c r="C1836" s="2" t="s">
        <v>86</v>
      </c>
      <c r="D1836" s="2" t="s">
        <v>14</v>
      </c>
      <c r="E1836" s="3">
        <v>40135</v>
      </c>
      <c r="F1836" s="3">
        <v>40135</v>
      </c>
      <c r="G1836" s="2" t="s">
        <v>87</v>
      </c>
      <c r="H1836" s="2">
        <v>120</v>
      </c>
      <c r="I1836" s="2">
        <v>1.2</v>
      </c>
      <c r="J1836" s="2"/>
      <c r="K1836" s="5"/>
      <c r="L1836" s="5">
        <v>0</v>
      </c>
      <c r="M1836" s="9" t="str">
        <f t="shared" si="28"/>
        <v/>
      </c>
    </row>
    <row r="1837" spans="1:13" x14ac:dyDescent="0.2">
      <c r="A1837" s="2">
        <v>11694</v>
      </c>
      <c r="B1837" s="2" t="s">
        <v>93</v>
      </c>
      <c r="C1837" s="2" t="s">
        <v>86</v>
      </c>
      <c r="D1837" s="2" t="s">
        <v>14</v>
      </c>
      <c r="E1837" s="3">
        <v>40141</v>
      </c>
      <c r="F1837" s="3">
        <v>40141</v>
      </c>
      <c r="G1837" s="2" t="s">
        <v>87</v>
      </c>
      <c r="H1837" s="2">
        <v>200</v>
      </c>
      <c r="I1837" s="2">
        <v>2</v>
      </c>
      <c r="J1837" s="2"/>
      <c r="K1837" s="5"/>
      <c r="L1837" s="5">
        <v>0</v>
      </c>
      <c r="M1837" s="9" t="str">
        <f t="shared" si="28"/>
        <v/>
      </c>
    </row>
    <row r="1838" spans="1:13" x14ac:dyDescent="0.2">
      <c r="A1838" s="2">
        <v>11695</v>
      </c>
      <c r="B1838" s="2" t="s">
        <v>22</v>
      </c>
      <c r="C1838" s="2" t="s">
        <v>86</v>
      </c>
      <c r="D1838" s="2" t="s">
        <v>52</v>
      </c>
      <c r="E1838" s="3">
        <v>40115</v>
      </c>
      <c r="F1838" s="3">
        <v>40115</v>
      </c>
      <c r="G1838" s="2" t="s">
        <v>87</v>
      </c>
      <c r="H1838" s="2">
        <v>31240</v>
      </c>
      <c r="I1838" s="2">
        <v>273662.40000000002</v>
      </c>
      <c r="J1838" s="2">
        <v>2832</v>
      </c>
      <c r="K1838" s="5">
        <v>4897.42</v>
      </c>
      <c r="L1838" s="5">
        <v>590.02</v>
      </c>
      <c r="M1838" s="9">
        <f t="shared" si="28"/>
        <v>1.7293149717514125</v>
      </c>
    </row>
    <row r="1839" spans="1:13" x14ac:dyDescent="0.2">
      <c r="A1839" s="2">
        <v>11697</v>
      </c>
      <c r="B1839" s="2" t="s">
        <v>42</v>
      </c>
      <c r="C1839" s="2" t="s">
        <v>86</v>
      </c>
      <c r="D1839" s="2" t="s">
        <v>14</v>
      </c>
      <c r="E1839" s="3">
        <v>40143</v>
      </c>
      <c r="F1839" s="3">
        <v>40143</v>
      </c>
      <c r="G1839" s="2" t="s">
        <v>87</v>
      </c>
      <c r="H1839" s="2">
        <v>6661</v>
      </c>
      <c r="I1839" s="2">
        <v>19316.900000000001</v>
      </c>
      <c r="J1839" s="2">
        <v>778</v>
      </c>
      <c r="K1839" s="5">
        <v>4702.0200000000004</v>
      </c>
      <c r="L1839" s="5">
        <v>41.65</v>
      </c>
      <c r="M1839" s="9">
        <f t="shared" si="28"/>
        <v>6.0437275064267357</v>
      </c>
    </row>
    <row r="1840" spans="1:13" x14ac:dyDescent="0.2">
      <c r="A1840" s="2">
        <v>11698</v>
      </c>
      <c r="B1840" s="2" t="s">
        <v>57</v>
      </c>
      <c r="C1840" s="2" t="s">
        <v>86</v>
      </c>
      <c r="D1840" s="2" t="s">
        <v>14</v>
      </c>
      <c r="E1840" s="3">
        <v>39114</v>
      </c>
      <c r="F1840" s="3">
        <v>39114</v>
      </c>
      <c r="G1840" s="2" t="s">
        <v>87</v>
      </c>
      <c r="H1840" s="2">
        <v>3287</v>
      </c>
      <c r="I1840" s="2">
        <v>7724.45</v>
      </c>
      <c r="J1840" s="2"/>
      <c r="K1840" s="5"/>
      <c r="L1840" s="5"/>
      <c r="M1840" s="9" t="str">
        <f t="shared" si="28"/>
        <v/>
      </c>
    </row>
    <row r="1841" spans="1:13" x14ac:dyDescent="0.2">
      <c r="A1841" s="2">
        <v>11703</v>
      </c>
      <c r="B1841" s="2" t="s">
        <v>12</v>
      </c>
      <c r="C1841" s="2" t="s">
        <v>86</v>
      </c>
      <c r="D1841" s="2" t="s">
        <v>35</v>
      </c>
      <c r="E1841" s="3">
        <v>39135</v>
      </c>
      <c r="F1841" s="3">
        <v>39135</v>
      </c>
      <c r="G1841" s="2" t="s">
        <v>87</v>
      </c>
      <c r="H1841" s="2">
        <v>384</v>
      </c>
      <c r="I1841" s="2">
        <v>6528</v>
      </c>
      <c r="J1841" s="2"/>
      <c r="K1841" s="5"/>
      <c r="L1841" s="5"/>
      <c r="M1841" s="9" t="str">
        <f t="shared" si="28"/>
        <v/>
      </c>
    </row>
    <row r="1842" spans="1:13" x14ac:dyDescent="0.2">
      <c r="A1842" s="2">
        <v>11706</v>
      </c>
      <c r="B1842" s="2" t="s">
        <v>48</v>
      </c>
      <c r="C1842" s="2" t="s">
        <v>86</v>
      </c>
      <c r="D1842" s="2" t="s">
        <v>14</v>
      </c>
      <c r="E1842" s="3">
        <v>39149</v>
      </c>
      <c r="F1842" s="3">
        <v>39149</v>
      </c>
      <c r="G1842" s="2" t="s">
        <v>87</v>
      </c>
      <c r="H1842" s="2">
        <v>210</v>
      </c>
      <c r="I1842" s="2">
        <v>16800</v>
      </c>
      <c r="J1842" s="2">
        <v>60</v>
      </c>
      <c r="K1842" s="5">
        <v>6012</v>
      </c>
      <c r="L1842" s="5"/>
      <c r="M1842" s="9">
        <f t="shared" si="28"/>
        <v>100.2</v>
      </c>
    </row>
    <row r="1843" spans="1:13" x14ac:dyDescent="0.2">
      <c r="A1843" s="2">
        <v>11707</v>
      </c>
      <c r="B1843" s="2" t="s">
        <v>22</v>
      </c>
      <c r="C1843" s="2" t="s">
        <v>86</v>
      </c>
      <c r="D1843" s="2" t="s">
        <v>35</v>
      </c>
      <c r="E1843" s="3">
        <v>39205</v>
      </c>
      <c r="F1843" s="3">
        <v>39205</v>
      </c>
      <c r="G1843" s="2" t="s">
        <v>87</v>
      </c>
      <c r="H1843" s="2">
        <v>3500</v>
      </c>
      <c r="I1843" s="2">
        <v>112000</v>
      </c>
      <c r="J1843" s="2">
        <v>1109</v>
      </c>
      <c r="K1843" s="5">
        <v>9437.24</v>
      </c>
      <c r="L1843" s="5"/>
      <c r="M1843" s="9">
        <f t="shared" si="28"/>
        <v>8.5096844003606851</v>
      </c>
    </row>
    <row r="1844" spans="1:13" x14ac:dyDescent="0.2">
      <c r="A1844" s="2">
        <v>11708</v>
      </c>
      <c r="B1844" s="2" t="s">
        <v>57</v>
      </c>
      <c r="C1844" s="2" t="s">
        <v>86</v>
      </c>
      <c r="D1844" s="2" t="s">
        <v>14</v>
      </c>
      <c r="E1844" s="3">
        <v>39206</v>
      </c>
      <c r="F1844" s="3">
        <v>39206</v>
      </c>
      <c r="G1844" s="2" t="s">
        <v>87</v>
      </c>
      <c r="H1844" s="2">
        <v>4000</v>
      </c>
      <c r="I1844" s="2">
        <v>34080</v>
      </c>
      <c r="J1844" s="2"/>
      <c r="K1844" s="5">
        <v>596.4</v>
      </c>
      <c r="L1844" s="5"/>
      <c r="M1844" s="9" t="str">
        <f t="shared" si="28"/>
        <v/>
      </c>
    </row>
    <row r="1845" spans="1:13" x14ac:dyDescent="0.2">
      <c r="A1845" s="2">
        <v>11709</v>
      </c>
      <c r="B1845" s="2" t="s">
        <v>21</v>
      </c>
      <c r="C1845" s="2" t="s">
        <v>86</v>
      </c>
      <c r="D1845" s="2" t="s">
        <v>35</v>
      </c>
      <c r="E1845" s="3">
        <v>39189</v>
      </c>
      <c r="F1845" s="3">
        <v>39189</v>
      </c>
      <c r="G1845" s="2" t="s">
        <v>87</v>
      </c>
      <c r="H1845" s="2">
        <v>1200</v>
      </c>
      <c r="I1845" s="2">
        <v>2640</v>
      </c>
      <c r="J1845" s="2"/>
      <c r="K1845" s="5"/>
      <c r="L1845" s="5"/>
      <c r="M1845" s="9" t="str">
        <f t="shared" si="28"/>
        <v/>
      </c>
    </row>
    <row r="1846" spans="1:13" x14ac:dyDescent="0.2">
      <c r="A1846" s="2">
        <v>11710</v>
      </c>
      <c r="B1846" s="2" t="s">
        <v>21</v>
      </c>
      <c r="C1846" s="2" t="s">
        <v>86</v>
      </c>
      <c r="D1846" s="2" t="s">
        <v>35</v>
      </c>
      <c r="E1846" s="3">
        <v>39189</v>
      </c>
      <c r="F1846" s="3">
        <v>39189</v>
      </c>
      <c r="G1846" s="2" t="s">
        <v>87</v>
      </c>
      <c r="H1846" s="2">
        <v>2703</v>
      </c>
      <c r="I1846" s="2">
        <v>55411.5</v>
      </c>
      <c r="J1846" s="2">
        <v>401</v>
      </c>
      <c r="K1846" s="5">
        <v>2208</v>
      </c>
      <c r="L1846" s="5"/>
      <c r="M1846" s="9">
        <f t="shared" si="28"/>
        <v>5.5062344139650872</v>
      </c>
    </row>
    <row r="1847" spans="1:13" x14ac:dyDescent="0.2">
      <c r="A1847" s="2">
        <v>11711</v>
      </c>
      <c r="B1847" s="2" t="s">
        <v>32</v>
      </c>
      <c r="C1847" s="2" t="s">
        <v>86</v>
      </c>
      <c r="D1847" s="2" t="s">
        <v>35</v>
      </c>
      <c r="E1847" s="3">
        <v>39213</v>
      </c>
      <c r="F1847" s="3">
        <v>39213</v>
      </c>
      <c r="G1847" s="2" t="s">
        <v>87</v>
      </c>
      <c r="H1847" s="2">
        <v>10</v>
      </c>
      <c r="I1847" s="2">
        <v>4000</v>
      </c>
      <c r="J1847" s="2">
        <v>24</v>
      </c>
      <c r="K1847" s="5">
        <v>1027</v>
      </c>
      <c r="L1847" s="5"/>
      <c r="M1847" s="9">
        <f t="shared" si="28"/>
        <v>42.791666666666664</v>
      </c>
    </row>
    <row r="1848" spans="1:13" x14ac:dyDescent="0.2">
      <c r="A1848" s="2">
        <v>11712</v>
      </c>
      <c r="B1848" s="2" t="s">
        <v>32</v>
      </c>
      <c r="C1848" s="2" t="s">
        <v>86</v>
      </c>
      <c r="D1848" s="2" t="s">
        <v>14</v>
      </c>
      <c r="E1848" s="3">
        <v>39210</v>
      </c>
      <c r="F1848" s="3">
        <v>39210</v>
      </c>
      <c r="G1848" s="2" t="s">
        <v>87</v>
      </c>
      <c r="H1848" s="2">
        <v>15</v>
      </c>
      <c r="I1848" s="2">
        <v>6000</v>
      </c>
      <c r="J1848" s="2"/>
      <c r="K1848" s="5">
        <v>977.64</v>
      </c>
      <c r="L1848" s="5"/>
      <c r="M1848" s="9" t="str">
        <f t="shared" si="28"/>
        <v/>
      </c>
    </row>
    <row r="1849" spans="1:13" x14ac:dyDescent="0.2">
      <c r="A1849" s="2">
        <v>11713</v>
      </c>
      <c r="B1849" s="2" t="s">
        <v>12</v>
      </c>
      <c r="C1849" s="2" t="s">
        <v>86</v>
      </c>
      <c r="D1849" s="2" t="s">
        <v>35</v>
      </c>
      <c r="E1849" s="3">
        <v>39206</v>
      </c>
      <c r="F1849" s="3">
        <v>39206</v>
      </c>
      <c r="G1849" s="2" t="s">
        <v>87</v>
      </c>
      <c r="H1849" s="2">
        <v>10000</v>
      </c>
      <c r="I1849" s="2">
        <v>162500</v>
      </c>
      <c r="J1849" s="2">
        <v>910</v>
      </c>
      <c r="K1849" s="5">
        <v>3026</v>
      </c>
      <c r="L1849" s="5"/>
      <c r="M1849" s="9">
        <f t="shared" si="28"/>
        <v>3.3252747252747255</v>
      </c>
    </row>
    <row r="1850" spans="1:13" x14ac:dyDescent="0.2">
      <c r="A1850" s="2">
        <v>11714</v>
      </c>
      <c r="B1850" s="2" t="s">
        <v>12</v>
      </c>
      <c r="C1850" s="2" t="s">
        <v>86</v>
      </c>
      <c r="D1850" s="2" t="s">
        <v>35</v>
      </c>
      <c r="E1850" s="3">
        <v>39202</v>
      </c>
      <c r="F1850" s="3">
        <v>39202</v>
      </c>
      <c r="G1850" s="2" t="s">
        <v>87</v>
      </c>
      <c r="H1850" s="2">
        <v>68</v>
      </c>
      <c r="I1850" s="2">
        <v>2995.4</v>
      </c>
      <c r="J1850" s="2"/>
      <c r="K1850" s="5"/>
      <c r="L1850" s="5"/>
      <c r="M1850" s="9" t="str">
        <f t="shared" si="28"/>
        <v/>
      </c>
    </row>
    <row r="1851" spans="1:13" x14ac:dyDescent="0.2">
      <c r="A1851" s="2">
        <v>11715</v>
      </c>
      <c r="B1851" s="2" t="s">
        <v>48</v>
      </c>
      <c r="C1851" s="2" t="s">
        <v>86</v>
      </c>
      <c r="D1851" s="2" t="s">
        <v>35</v>
      </c>
      <c r="E1851" s="3">
        <v>39240</v>
      </c>
      <c r="F1851" s="3">
        <v>39240</v>
      </c>
      <c r="G1851" s="2" t="s">
        <v>87</v>
      </c>
      <c r="H1851" s="2">
        <v>100</v>
      </c>
      <c r="I1851" s="2">
        <v>8000</v>
      </c>
      <c r="J1851" s="2">
        <v>32</v>
      </c>
      <c r="K1851" s="5">
        <v>944.67</v>
      </c>
      <c r="L1851" s="5"/>
      <c r="M1851" s="9">
        <f t="shared" si="28"/>
        <v>29.520937499999999</v>
      </c>
    </row>
    <row r="1852" spans="1:13" x14ac:dyDescent="0.2">
      <c r="A1852" s="2">
        <v>11716</v>
      </c>
      <c r="B1852" s="2" t="s">
        <v>21</v>
      </c>
      <c r="C1852" s="2" t="s">
        <v>86</v>
      </c>
      <c r="D1852" s="2" t="s">
        <v>35</v>
      </c>
      <c r="E1852" s="3">
        <v>39202</v>
      </c>
      <c r="F1852" s="3">
        <v>39202</v>
      </c>
      <c r="G1852" s="2" t="s">
        <v>87</v>
      </c>
      <c r="H1852" s="2">
        <v>5250</v>
      </c>
      <c r="I1852" s="2">
        <v>141750</v>
      </c>
      <c r="J1852" s="2">
        <v>1699</v>
      </c>
      <c r="K1852" s="5">
        <v>8526.94</v>
      </c>
      <c r="L1852" s="5"/>
      <c r="M1852" s="9">
        <f t="shared" si="28"/>
        <v>5.0187992937021777</v>
      </c>
    </row>
    <row r="1853" spans="1:13" x14ac:dyDescent="0.2">
      <c r="A1853" s="2">
        <v>11718</v>
      </c>
      <c r="B1853" s="2" t="s">
        <v>12</v>
      </c>
      <c r="C1853" s="2" t="s">
        <v>86</v>
      </c>
      <c r="D1853" s="2" t="s">
        <v>35</v>
      </c>
      <c r="E1853" s="3">
        <v>39202</v>
      </c>
      <c r="F1853" s="3">
        <v>39202</v>
      </c>
      <c r="G1853" s="2" t="s">
        <v>87</v>
      </c>
      <c r="H1853" s="2">
        <v>9000</v>
      </c>
      <c r="I1853" s="2">
        <v>67500</v>
      </c>
      <c r="J1853" s="2">
        <v>992</v>
      </c>
      <c r="K1853" s="5">
        <v>3205</v>
      </c>
      <c r="L1853" s="5"/>
      <c r="M1853" s="9">
        <f t="shared" si="28"/>
        <v>3.2308467741935485</v>
      </c>
    </row>
    <row r="1854" spans="1:13" x14ac:dyDescent="0.2">
      <c r="A1854" s="2">
        <v>11719</v>
      </c>
      <c r="B1854" s="2" t="s">
        <v>57</v>
      </c>
      <c r="C1854" s="2" t="s">
        <v>86</v>
      </c>
      <c r="D1854" s="2" t="s">
        <v>14</v>
      </c>
      <c r="E1854" s="3">
        <v>39189</v>
      </c>
      <c r="F1854" s="3">
        <v>39189</v>
      </c>
      <c r="G1854" s="2" t="s">
        <v>87</v>
      </c>
      <c r="H1854" s="2">
        <v>30000</v>
      </c>
      <c r="I1854" s="2">
        <v>525000</v>
      </c>
      <c r="J1854" s="2"/>
      <c r="K1854" s="5"/>
      <c r="L1854" s="5"/>
      <c r="M1854" s="9" t="str">
        <f t="shared" si="28"/>
        <v/>
      </c>
    </row>
    <row r="1855" spans="1:13" x14ac:dyDescent="0.2">
      <c r="A1855" s="2">
        <v>11721</v>
      </c>
      <c r="B1855" s="2" t="s">
        <v>12</v>
      </c>
      <c r="C1855" s="2" t="s">
        <v>86</v>
      </c>
      <c r="D1855" s="2" t="s">
        <v>35</v>
      </c>
      <c r="E1855" s="3">
        <v>39206</v>
      </c>
      <c r="F1855" s="3">
        <v>39206</v>
      </c>
      <c r="G1855" s="2" t="s">
        <v>87</v>
      </c>
      <c r="H1855" s="2">
        <v>10000</v>
      </c>
      <c r="I1855" s="2">
        <v>102500</v>
      </c>
      <c r="J1855" s="2">
        <v>963</v>
      </c>
      <c r="K1855" s="5">
        <v>3142</v>
      </c>
      <c r="L1855" s="5"/>
      <c r="M1855" s="9">
        <f t="shared" si="28"/>
        <v>3.2627206645898235</v>
      </c>
    </row>
    <row r="1856" spans="1:13" x14ac:dyDescent="0.2">
      <c r="A1856" s="2">
        <v>11722</v>
      </c>
      <c r="B1856" s="2" t="s">
        <v>12</v>
      </c>
      <c r="C1856" s="2" t="s">
        <v>86</v>
      </c>
      <c r="D1856" s="2" t="s">
        <v>35</v>
      </c>
      <c r="E1856" s="3">
        <v>39202</v>
      </c>
      <c r="F1856" s="3">
        <v>39202</v>
      </c>
      <c r="G1856" s="2" t="s">
        <v>87</v>
      </c>
      <c r="H1856" s="2">
        <v>1000</v>
      </c>
      <c r="I1856" s="2">
        <v>7500</v>
      </c>
      <c r="J1856" s="2">
        <v>104</v>
      </c>
      <c r="K1856" s="5">
        <v>1458</v>
      </c>
      <c r="L1856" s="5"/>
      <c r="M1856" s="9">
        <f t="shared" si="28"/>
        <v>14.01923076923077</v>
      </c>
    </row>
    <row r="1857" spans="1:13" x14ac:dyDescent="0.2">
      <c r="A1857" s="2">
        <v>11723</v>
      </c>
      <c r="B1857" s="2" t="s">
        <v>12</v>
      </c>
      <c r="C1857" s="2" t="s">
        <v>86</v>
      </c>
      <c r="D1857" s="2" t="s">
        <v>35</v>
      </c>
      <c r="E1857" s="3">
        <v>39202</v>
      </c>
      <c r="F1857" s="3">
        <v>39202</v>
      </c>
      <c r="G1857" s="2" t="s">
        <v>87</v>
      </c>
      <c r="H1857" s="2">
        <v>9000</v>
      </c>
      <c r="I1857" s="2">
        <v>67500</v>
      </c>
      <c r="J1857" s="2">
        <v>969</v>
      </c>
      <c r="K1857" s="5">
        <v>3155</v>
      </c>
      <c r="L1857" s="5"/>
      <c r="M1857" s="9">
        <f t="shared" si="28"/>
        <v>3.2559339525283799</v>
      </c>
    </row>
    <row r="1858" spans="1:13" x14ac:dyDescent="0.2">
      <c r="A1858" s="2">
        <v>11724</v>
      </c>
      <c r="B1858" s="2" t="s">
        <v>33</v>
      </c>
      <c r="C1858" s="2" t="s">
        <v>86</v>
      </c>
      <c r="D1858" s="2" t="s">
        <v>35</v>
      </c>
      <c r="E1858" s="3">
        <v>39245</v>
      </c>
      <c r="F1858" s="3">
        <v>39245</v>
      </c>
      <c r="G1858" s="2" t="s">
        <v>87</v>
      </c>
      <c r="H1858" s="2">
        <v>534</v>
      </c>
      <c r="I1858" s="2">
        <v>5217.18</v>
      </c>
      <c r="J1858" s="2"/>
      <c r="K1858" s="5"/>
      <c r="L1858" s="5">
        <v>8.35</v>
      </c>
      <c r="M1858" s="9" t="str">
        <f t="shared" si="28"/>
        <v/>
      </c>
    </row>
    <row r="1859" spans="1:13" x14ac:dyDescent="0.2">
      <c r="A1859" s="2">
        <v>11725</v>
      </c>
      <c r="B1859" s="2" t="s">
        <v>22</v>
      </c>
      <c r="C1859" s="2" t="s">
        <v>86</v>
      </c>
      <c r="D1859" s="2" t="s">
        <v>14</v>
      </c>
      <c r="E1859" s="3">
        <v>39259</v>
      </c>
      <c r="F1859" s="3">
        <v>39259</v>
      </c>
      <c r="G1859" s="2" t="s">
        <v>87</v>
      </c>
      <c r="H1859" s="2">
        <v>3436</v>
      </c>
      <c r="I1859" s="2">
        <v>58240.2</v>
      </c>
      <c r="J1859" s="2">
        <v>395</v>
      </c>
      <c r="K1859" s="5">
        <v>1848.37</v>
      </c>
      <c r="L1859" s="5">
        <v>93.18</v>
      </c>
      <c r="M1859" s="9">
        <f t="shared" ref="M1859:M1922" si="29">IF(J1859=0, "", K1859/J1859)</f>
        <v>4.6794177215189867</v>
      </c>
    </row>
    <row r="1860" spans="1:13" x14ac:dyDescent="0.2">
      <c r="A1860" s="2">
        <v>11731</v>
      </c>
      <c r="B1860" s="2" t="s">
        <v>12</v>
      </c>
      <c r="C1860" s="2" t="s">
        <v>86</v>
      </c>
      <c r="D1860" s="2" t="s">
        <v>35</v>
      </c>
      <c r="E1860" s="3">
        <v>39268</v>
      </c>
      <c r="F1860" s="3">
        <v>39268</v>
      </c>
      <c r="G1860" s="2" t="s">
        <v>87</v>
      </c>
      <c r="H1860" s="2">
        <v>61468</v>
      </c>
      <c r="I1860" s="2">
        <v>999469.68</v>
      </c>
      <c r="J1860" s="2"/>
      <c r="K1860" s="5"/>
      <c r="L1860" s="5">
        <v>1599.15</v>
      </c>
      <c r="M1860" s="9" t="str">
        <f t="shared" si="29"/>
        <v/>
      </c>
    </row>
    <row r="1861" spans="1:13" x14ac:dyDescent="0.2">
      <c r="A1861" s="2">
        <v>11732</v>
      </c>
      <c r="B1861" s="2" t="s">
        <v>25</v>
      </c>
      <c r="C1861" s="2" t="s">
        <v>86</v>
      </c>
      <c r="D1861" s="2" t="s">
        <v>14</v>
      </c>
      <c r="E1861" s="3">
        <v>39269</v>
      </c>
      <c r="F1861" s="3">
        <v>39269</v>
      </c>
      <c r="G1861" s="2" t="s">
        <v>87</v>
      </c>
      <c r="H1861" s="2">
        <v>28665</v>
      </c>
      <c r="I1861" s="2">
        <v>466092.9</v>
      </c>
      <c r="J1861" s="2">
        <v>2515</v>
      </c>
      <c r="K1861" s="5">
        <v>6834</v>
      </c>
      <c r="L1861" s="5"/>
      <c r="M1861" s="9">
        <f t="shared" si="29"/>
        <v>2.7172962226640158</v>
      </c>
    </row>
    <row r="1862" spans="1:13" x14ac:dyDescent="0.2">
      <c r="A1862" s="2">
        <v>11733</v>
      </c>
      <c r="B1862" s="2" t="s">
        <v>21</v>
      </c>
      <c r="C1862" s="2" t="s">
        <v>86</v>
      </c>
      <c r="D1862" s="2" t="s">
        <v>35</v>
      </c>
      <c r="E1862" s="3">
        <v>39259</v>
      </c>
      <c r="F1862" s="3">
        <v>39259</v>
      </c>
      <c r="G1862" s="2" t="s">
        <v>87</v>
      </c>
      <c r="H1862" s="2">
        <v>1370</v>
      </c>
      <c r="I1862" s="2">
        <v>10549</v>
      </c>
      <c r="J1862" s="2">
        <v>142</v>
      </c>
      <c r="K1862" s="5">
        <v>1489.52</v>
      </c>
      <c r="L1862" s="5"/>
      <c r="M1862" s="9">
        <f t="shared" si="29"/>
        <v>10.489577464788733</v>
      </c>
    </row>
    <row r="1863" spans="1:13" x14ac:dyDescent="0.2">
      <c r="A1863" s="2">
        <v>11735</v>
      </c>
      <c r="B1863" s="2" t="s">
        <v>33</v>
      </c>
      <c r="C1863" s="2" t="s">
        <v>86</v>
      </c>
      <c r="D1863" s="2" t="s">
        <v>35</v>
      </c>
      <c r="E1863" s="3">
        <v>39222</v>
      </c>
      <c r="F1863" s="3">
        <v>39222</v>
      </c>
      <c r="G1863" s="2" t="s">
        <v>87</v>
      </c>
      <c r="H1863" s="2">
        <v>470</v>
      </c>
      <c r="I1863" s="2">
        <v>4591.8999999999996</v>
      </c>
      <c r="J1863" s="2"/>
      <c r="K1863" s="5"/>
      <c r="L1863" s="5"/>
      <c r="M1863" s="9" t="str">
        <f t="shared" si="29"/>
        <v/>
      </c>
    </row>
    <row r="1864" spans="1:13" x14ac:dyDescent="0.2">
      <c r="A1864" s="2">
        <v>11737</v>
      </c>
      <c r="B1864" s="2" t="s">
        <v>92</v>
      </c>
      <c r="C1864" s="2" t="s">
        <v>86</v>
      </c>
      <c r="D1864" s="2" t="s">
        <v>52</v>
      </c>
      <c r="E1864" s="3">
        <v>39370</v>
      </c>
      <c r="F1864" s="3">
        <v>39370</v>
      </c>
      <c r="G1864" s="2" t="s">
        <v>87</v>
      </c>
      <c r="H1864" s="2">
        <v>150</v>
      </c>
      <c r="I1864" s="2">
        <v>4800</v>
      </c>
      <c r="J1864" s="2">
        <v>54</v>
      </c>
      <c r="K1864" s="5">
        <v>952.04</v>
      </c>
      <c r="L1864" s="5">
        <v>7.68</v>
      </c>
      <c r="M1864" s="9">
        <f t="shared" si="29"/>
        <v>17.630370370370368</v>
      </c>
    </row>
    <row r="1865" spans="1:13" x14ac:dyDescent="0.2">
      <c r="A1865" s="2">
        <v>11738</v>
      </c>
      <c r="B1865" s="2" t="s">
        <v>33</v>
      </c>
      <c r="C1865" s="2" t="s">
        <v>86</v>
      </c>
      <c r="D1865" s="2" t="s">
        <v>52</v>
      </c>
      <c r="E1865" s="3">
        <v>39311</v>
      </c>
      <c r="F1865" s="3">
        <v>39311</v>
      </c>
      <c r="G1865" s="2" t="s">
        <v>87</v>
      </c>
      <c r="H1865" s="2">
        <v>6400</v>
      </c>
      <c r="I1865" s="2">
        <v>12800</v>
      </c>
      <c r="J1865" s="2">
        <v>570</v>
      </c>
      <c r="K1865" s="5">
        <v>5348</v>
      </c>
      <c r="L1865" s="5">
        <v>20.48</v>
      </c>
      <c r="M1865" s="9">
        <f t="shared" si="29"/>
        <v>9.382456140350877</v>
      </c>
    </row>
    <row r="1866" spans="1:13" x14ac:dyDescent="0.2">
      <c r="A1866" s="2">
        <v>11739</v>
      </c>
      <c r="B1866" s="2" t="s">
        <v>33</v>
      </c>
      <c r="C1866" s="2" t="s">
        <v>86</v>
      </c>
      <c r="D1866" s="2" t="s">
        <v>52</v>
      </c>
      <c r="E1866" s="3">
        <v>39311</v>
      </c>
      <c r="F1866" s="3">
        <v>39311</v>
      </c>
      <c r="G1866" s="2" t="s">
        <v>87</v>
      </c>
      <c r="H1866" s="2">
        <v>1600</v>
      </c>
      <c r="I1866" s="2">
        <v>3200</v>
      </c>
      <c r="J1866" s="2"/>
      <c r="K1866" s="5"/>
      <c r="L1866" s="5">
        <v>5.12</v>
      </c>
      <c r="M1866" s="9" t="str">
        <f t="shared" si="29"/>
        <v/>
      </c>
    </row>
    <row r="1867" spans="1:13" x14ac:dyDescent="0.2">
      <c r="A1867" s="2">
        <v>11740</v>
      </c>
      <c r="B1867" s="2" t="s">
        <v>25</v>
      </c>
      <c r="C1867" s="2" t="s">
        <v>86</v>
      </c>
      <c r="D1867" s="2" t="s">
        <v>35</v>
      </c>
      <c r="E1867" s="3">
        <v>39282</v>
      </c>
      <c r="F1867" s="3">
        <v>39282</v>
      </c>
      <c r="G1867" s="2" t="s">
        <v>87</v>
      </c>
      <c r="H1867" s="2">
        <v>300</v>
      </c>
      <c r="I1867" s="2">
        <v>41700</v>
      </c>
      <c r="J1867" s="2">
        <v>176</v>
      </c>
      <c r="K1867" s="5">
        <v>2102</v>
      </c>
      <c r="L1867" s="5">
        <v>66.72</v>
      </c>
      <c r="M1867" s="9">
        <f t="shared" si="29"/>
        <v>11.943181818181818</v>
      </c>
    </row>
    <row r="1868" spans="1:13" x14ac:dyDescent="0.2">
      <c r="A1868" s="2">
        <v>11741</v>
      </c>
      <c r="B1868" s="2" t="s">
        <v>25</v>
      </c>
      <c r="C1868" s="2" t="s">
        <v>86</v>
      </c>
      <c r="D1868" s="2" t="s">
        <v>14</v>
      </c>
      <c r="E1868" s="3">
        <v>39316</v>
      </c>
      <c r="F1868" s="3">
        <v>39316</v>
      </c>
      <c r="G1868" s="2" t="s">
        <v>87</v>
      </c>
      <c r="H1868" s="2">
        <v>11807</v>
      </c>
      <c r="I1868" s="2">
        <v>42150.99</v>
      </c>
      <c r="J1868" s="2">
        <v>1802</v>
      </c>
      <c r="K1868" s="5">
        <v>3267</v>
      </c>
      <c r="L1868" s="5">
        <v>67.44</v>
      </c>
      <c r="M1868" s="9">
        <f t="shared" si="29"/>
        <v>1.8129855715871255</v>
      </c>
    </row>
    <row r="1869" spans="1:13" x14ac:dyDescent="0.2">
      <c r="A1869" s="2">
        <v>11742</v>
      </c>
      <c r="B1869" s="2" t="s">
        <v>25</v>
      </c>
      <c r="C1869" s="2" t="s">
        <v>86</v>
      </c>
      <c r="D1869" s="2" t="s">
        <v>14</v>
      </c>
      <c r="E1869" s="3">
        <v>39316</v>
      </c>
      <c r="F1869" s="3">
        <v>39316</v>
      </c>
      <c r="G1869" s="2" t="s">
        <v>87</v>
      </c>
      <c r="H1869" s="2">
        <v>100</v>
      </c>
      <c r="I1869" s="2">
        <v>3200</v>
      </c>
      <c r="J1869" s="2">
        <v>36</v>
      </c>
      <c r="K1869" s="5">
        <v>939.62</v>
      </c>
      <c r="L1869" s="5">
        <v>5.12</v>
      </c>
      <c r="M1869" s="9">
        <f t="shared" si="29"/>
        <v>26.100555555555555</v>
      </c>
    </row>
    <row r="1870" spans="1:13" x14ac:dyDescent="0.2">
      <c r="A1870" s="2">
        <v>11743</v>
      </c>
      <c r="B1870" s="2" t="s">
        <v>22</v>
      </c>
      <c r="C1870" s="2" t="s">
        <v>86</v>
      </c>
      <c r="D1870" s="2" t="s">
        <v>35</v>
      </c>
      <c r="E1870" s="3">
        <v>39301</v>
      </c>
      <c r="F1870" s="3">
        <v>39301</v>
      </c>
      <c r="G1870" s="2" t="s">
        <v>87</v>
      </c>
      <c r="H1870" s="2">
        <v>500</v>
      </c>
      <c r="I1870" s="2">
        <v>8250</v>
      </c>
      <c r="J1870" s="2">
        <v>178</v>
      </c>
      <c r="K1870" s="5">
        <v>1105.9000000000001</v>
      </c>
      <c r="L1870" s="5">
        <v>13.2</v>
      </c>
      <c r="M1870" s="9">
        <f t="shared" si="29"/>
        <v>6.2129213483146071</v>
      </c>
    </row>
    <row r="1871" spans="1:13" x14ac:dyDescent="0.2">
      <c r="A1871" s="2">
        <v>11744</v>
      </c>
      <c r="B1871" s="2" t="s">
        <v>25</v>
      </c>
      <c r="C1871" s="2" t="s">
        <v>86</v>
      </c>
      <c r="D1871" s="2" t="s">
        <v>14</v>
      </c>
      <c r="E1871" s="3">
        <v>39293</v>
      </c>
      <c r="F1871" s="3">
        <v>39293</v>
      </c>
      <c r="G1871" s="2" t="s">
        <v>87</v>
      </c>
      <c r="H1871" s="2">
        <v>10977</v>
      </c>
      <c r="I1871" s="2">
        <v>117234.36</v>
      </c>
      <c r="J1871" s="2">
        <v>957</v>
      </c>
      <c r="K1871" s="5">
        <v>3243</v>
      </c>
      <c r="L1871" s="5">
        <v>187.57</v>
      </c>
      <c r="M1871" s="9">
        <f t="shared" si="29"/>
        <v>3.3887147335423196</v>
      </c>
    </row>
    <row r="1872" spans="1:13" x14ac:dyDescent="0.2">
      <c r="A1872" s="2">
        <v>11745</v>
      </c>
      <c r="B1872" s="2" t="s">
        <v>22</v>
      </c>
      <c r="C1872" s="2" t="s">
        <v>86</v>
      </c>
      <c r="D1872" s="2" t="s">
        <v>35</v>
      </c>
      <c r="E1872" s="3">
        <v>39272</v>
      </c>
      <c r="F1872" s="3">
        <v>39272</v>
      </c>
      <c r="G1872" s="2" t="s">
        <v>87</v>
      </c>
      <c r="H1872" s="2">
        <v>12000</v>
      </c>
      <c r="I1872" s="2">
        <v>315000</v>
      </c>
      <c r="J1872" s="2">
        <v>1005</v>
      </c>
      <c r="K1872" s="5">
        <v>4407.26</v>
      </c>
      <c r="L1872" s="5">
        <v>504</v>
      </c>
      <c r="M1872" s="9">
        <f t="shared" si="29"/>
        <v>4.3853333333333335</v>
      </c>
    </row>
    <row r="1873" spans="1:13" x14ac:dyDescent="0.2">
      <c r="A1873" s="2">
        <v>11747</v>
      </c>
      <c r="B1873" s="2" t="s">
        <v>25</v>
      </c>
      <c r="C1873" s="2" t="s">
        <v>86</v>
      </c>
      <c r="D1873" s="2" t="s">
        <v>14</v>
      </c>
      <c r="E1873" s="3">
        <v>39293</v>
      </c>
      <c r="F1873" s="3">
        <v>39293</v>
      </c>
      <c r="G1873" s="2" t="s">
        <v>87</v>
      </c>
      <c r="H1873" s="2">
        <v>1155</v>
      </c>
      <c r="I1873" s="2">
        <v>47470.5</v>
      </c>
      <c r="J1873" s="2">
        <v>255</v>
      </c>
      <c r="K1873" s="5">
        <v>1388</v>
      </c>
      <c r="L1873" s="5">
        <v>75.95</v>
      </c>
      <c r="M1873" s="9">
        <f t="shared" si="29"/>
        <v>5.443137254901961</v>
      </c>
    </row>
    <row r="1874" spans="1:13" x14ac:dyDescent="0.2">
      <c r="A1874" s="2">
        <v>11749</v>
      </c>
      <c r="B1874" s="2" t="s">
        <v>25</v>
      </c>
      <c r="C1874" s="2" t="s">
        <v>86</v>
      </c>
      <c r="D1874" s="2" t="s">
        <v>14</v>
      </c>
      <c r="E1874" s="3">
        <v>39281</v>
      </c>
      <c r="F1874" s="3">
        <v>39281</v>
      </c>
      <c r="G1874" s="2" t="s">
        <v>87</v>
      </c>
      <c r="H1874" s="2">
        <v>6356</v>
      </c>
      <c r="I1874" s="2">
        <v>127120</v>
      </c>
      <c r="J1874" s="2">
        <v>1879</v>
      </c>
      <c r="K1874" s="5">
        <v>9538.74</v>
      </c>
      <c r="L1874" s="5">
        <v>203.39</v>
      </c>
      <c r="M1874" s="9">
        <f t="shared" si="29"/>
        <v>5.0764981373070786</v>
      </c>
    </row>
    <row r="1875" spans="1:13" x14ac:dyDescent="0.2">
      <c r="A1875" s="2">
        <v>11750</v>
      </c>
      <c r="B1875" s="2" t="s">
        <v>22</v>
      </c>
      <c r="C1875" s="2" t="s">
        <v>86</v>
      </c>
      <c r="D1875" s="2" t="s">
        <v>35</v>
      </c>
      <c r="E1875" s="3">
        <v>39290</v>
      </c>
      <c r="F1875" s="3">
        <v>39290</v>
      </c>
      <c r="G1875" s="2" t="s">
        <v>87</v>
      </c>
      <c r="H1875" s="2">
        <v>2453</v>
      </c>
      <c r="I1875" s="2">
        <v>78496</v>
      </c>
      <c r="J1875" s="2">
        <v>821</v>
      </c>
      <c r="K1875" s="5">
        <v>5234.8</v>
      </c>
      <c r="L1875" s="5">
        <v>125.59</v>
      </c>
      <c r="M1875" s="9">
        <f t="shared" si="29"/>
        <v>6.3761266747868452</v>
      </c>
    </row>
    <row r="1876" spans="1:13" x14ac:dyDescent="0.2">
      <c r="A1876" s="2">
        <v>11751</v>
      </c>
      <c r="B1876" s="2" t="s">
        <v>57</v>
      </c>
      <c r="C1876" s="2" t="s">
        <v>86</v>
      </c>
      <c r="D1876" s="2" t="s">
        <v>14</v>
      </c>
      <c r="E1876" s="3">
        <v>39309</v>
      </c>
      <c r="F1876" s="3">
        <v>39309</v>
      </c>
      <c r="G1876" s="2" t="s">
        <v>87</v>
      </c>
      <c r="H1876" s="2">
        <v>1306</v>
      </c>
      <c r="I1876" s="2">
        <v>28079</v>
      </c>
      <c r="J1876" s="2"/>
      <c r="K1876" s="5"/>
      <c r="L1876" s="5">
        <v>44.93</v>
      </c>
      <c r="M1876" s="9" t="str">
        <f t="shared" si="29"/>
        <v/>
      </c>
    </row>
    <row r="1877" spans="1:13" x14ac:dyDescent="0.2">
      <c r="A1877" s="2">
        <v>11753</v>
      </c>
      <c r="B1877" s="2" t="s">
        <v>25</v>
      </c>
      <c r="C1877" s="2" t="s">
        <v>86</v>
      </c>
      <c r="D1877" s="2" t="s">
        <v>35</v>
      </c>
      <c r="E1877" s="3">
        <v>39335</v>
      </c>
      <c r="F1877" s="3">
        <v>39335</v>
      </c>
      <c r="G1877" s="2" t="s">
        <v>87</v>
      </c>
      <c r="H1877" s="2">
        <v>10000</v>
      </c>
      <c r="I1877" s="2">
        <v>106800</v>
      </c>
      <c r="J1877" s="2"/>
      <c r="K1877" s="5"/>
      <c r="L1877" s="5">
        <v>170.88</v>
      </c>
      <c r="M1877" s="9" t="str">
        <f t="shared" si="29"/>
        <v/>
      </c>
    </row>
    <row r="1878" spans="1:13" x14ac:dyDescent="0.2">
      <c r="A1878" s="2">
        <v>11754</v>
      </c>
      <c r="B1878" s="2" t="s">
        <v>25</v>
      </c>
      <c r="C1878" s="2" t="s">
        <v>86</v>
      </c>
      <c r="D1878" s="2" t="s">
        <v>35</v>
      </c>
      <c r="E1878" s="3">
        <v>39351</v>
      </c>
      <c r="F1878" s="3">
        <v>39351</v>
      </c>
      <c r="G1878" s="2" t="s">
        <v>87</v>
      </c>
      <c r="H1878" s="2">
        <v>7661</v>
      </c>
      <c r="I1878" s="2">
        <v>274263.8</v>
      </c>
      <c r="J1878" s="2">
        <v>750</v>
      </c>
      <c r="K1878" s="5">
        <v>3901.78</v>
      </c>
      <c r="L1878" s="5">
        <v>438.82</v>
      </c>
      <c r="M1878" s="9">
        <f t="shared" si="29"/>
        <v>5.202373333333334</v>
      </c>
    </row>
    <row r="1879" spans="1:13" x14ac:dyDescent="0.2">
      <c r="A1879" s="2">
        <v>11755</v>
      </c>
      <c r="B1879" s="2" t="s">
        <v>57</v>
      </c>
      <c r="C1879" s="2" t="s">
        <v>86</v>
      </c>
      <c r="D1879" s="2" t="s">
        <v>14</v>
      </c>
      <c r="E1879" s="3">
        <v>39346</v>
      </c>
      <c r="F1879" s="3">
        <v>39346</v>
      </c>
      <c r="G1879" s="2" t="s">
        <v>87</v>
      </c>
      <c r="H1879" s="2">
        <v>9838</v>
      </c>
      <c r="I1879" s="2">
        <v>172165</v>
      </c>
      <c r="J1879" s="2"/>
      <c r="K1879" s="5"/>
      <c r="L1879" s="5">
        <v>275.45999999999998</v>
      </c>
      <c r="M1879" s="9" t="str">
        <f t="shared" si="29"/>
        <v/>
      </c>
    </row>
    <row r="1880" spans="1:13" x14ac:dyDescent="0.2">
      <c r="A1880" s="2">
        <v>11756</v>
      </c>
      <c r="B1880" s="2" t="s">
        <v>57</v>
      </c>
      <c r="C1880" s="2" t="s">
        <v>86</v>
      </c>
      <c r="D1880" s="2" t="s">
        <v>14</v>
      </c>
      <c r="E1880" s="3">
        <v>39346</v>
      </c>
      <c r="F1880" s="3">
        <v>39346</v>
      </c>
      <c r="G1880" s="2" t="s">
        <v>87</v>
      </c>
      <c r="H1880" s="2">
        <v>2414</v>
      </c>
      <c r="I1880" s="2">
        <v>8255.8799999999992</v>
      </c>
      <c r="J1880" s="2"/>
      <c r="K1880" s="5"/>
      <c r="L1880" s="5">
        <v>13.21</v>
      </c>
      <c r="M1880" s="9" t="str">
        <f t="shared" si="29"/>
        <v/>
      </c>
    </row>
    <row r="1881" spans="1:13" x14ac:dyDescent="0.2">
      <c r="A1881" s="2">
        <v>11757</v>
      </c>
      <c r="B1881" s="2" t="s">
        <v>12</v>
      </c>
      <c r="C1881" s="2" t="s">
        <v>86</v>
      </c>
      <c r="D1881" s="2" t="s">
        <v>35</v>
      </c>
      <c r="E1881" s="3">
        <v>39318</v>
      </c>
      <c r="F1881" s="3">
        <v>39318</v>
      </c>
      <c r="G1881" s="2" t="s">
        <v>87</v>
      </c>
      <c r="H1881" s="2">
        <v>485</v>
      </c>
      <c r="I1881" s="2">
        <v>1682.95</v>
      </c>
      <c r="J1881" s="2">
        <v>285</v>
      </c>
      <c r="K1881" s="5">
        <v>1786</v>
      </c>
      <c r="L1881" s="5">
        <v>2.69</v>
      </c>
      <c r="M1881" s="9">
        <f t="shared" si="29"/>
        <v>6.2666666666666666</v>
      </c>
    </row>
    <row r="1882" spans="1:13" x14ac:dyDescent="0.2">
      <c r="A1882" s="2">
        <v>11758</v>
      </c>
      <c r="B1882" s="2" t="s">
        <v>12</v>
      </c>
      <c r="C1882" s="2" t="s">
        <v>86</v>
      </c>
      <c r="D1882" s="2" t="s">
        <v>35</v>
      </c>
      <c r="E1882" s="3">
        <v>39318</v>
      </c>
      <c r="F1882" s="3">
        <v>39318</v>
      </c>
      <c r="G1882" s="2" t="s">
        <v>87</v>
      </c>
      <c r="H1882" s="2">
        <v>4515</v>
      </c>
      <c r="I1882" s="2">
        <v>15667.05</v>
      </c>
      <c r="J1882" s="2"/>
      <c r="K1882" s="5"/>
      <c r="L1882" s="5">
        <v>25.07</v>
      </c>
      <c r="M1882" s="9" t="str">
        <f t="shared" si="29"/>
        <v/>
      </c>
    </row>
    <row r="1883" spans="1:13" x14ac:dyDescent="0.2">
      <c r="A1883" s="2">
        <v>11761</v>
      </c>
      <c r="B1883" s="2" t="s">
        <v>33</v>
      </c>
      <c r="C1883" s="2" t="s">
        <v>86</v>
      </c>
      <c r="D1883" s="2" t="s">
        <v>52</v>
      </c>
      <c r="E1883" s="3">
        <v>39318</v>
      </c>
      <c r="F1883" s="3">
        <v>39318</v>
      </c>
      <c r="G1883" s="2" t="s">
        <v>87</v>
      </c>
      <c r="H1883" s="2">
        <v>1500</v>
      </c>
      <c r="I1883" s="2">
        <v>120000</v>
      </c>
      <c r="J1883" s="2">
        <v>343</v>
      </c>
      <c r="K1883" s="5">
        <v>1645.12</v>
      </c>
      <c r="L1883" s="5">
        <v>192</v>
      </c>
      <c r="M1883" s="9">
        <f t="shared" si="29"/>
        <v>4.7962682215743433</v>
      </c>
    </row>
    <row r="1884" spans="1:13" x14ac:dyDescent="0.2">
      <c r="A1884" s="2">
        <v>11762</v>
      </c>
      <c r="B1884" s="2" t="s">
        <v>33</v>
      </c>
      <c r="C1884" s="2" t="s">
        <v>86</v>
      </c>
      <c r="D1884" s="2" t="s">
        <v>52</v>
      </c>
      <c r="E1884" s="3">
        <v>39322</v>
      </c>
      <c r="F1884" s="3">
        <v>39322</v>
      </c>
      <c r="G1884" s="2" t="s">
        <v>87</v>
      </c>
      <c r="H1884" s="2">
        <v>125000</v>
      </c>
      <c r="I1884" s="2">
        <v>925000</v>
      </c>
      <c r="J1884" s="2">
        <v>12779</v>
      </c>
      <c r="K1884" s="5">
        <v>41772.089999999997</v>
      </c>
      <c r="L1884" s="5">
        <v>1480</v>
      </c>
      <c r="M1884" s="9">
        <f t="shared" si="29"/>
        <v>3.2688074184208462</v>
      </c>
    </row>
    <row r="1885" spans="1:13" x14ac:dyDescent="0.2">
      <c r="A1885" s="2">
        <v>11764</v>
      </c>
      <c r="B1885" s="2" t="s">
        <v>33</v>
      </c>
      <c r="C1885" s="2" t="s">
        <v>86</v>
      </c>
      <c r="D1885" s="2" t="s">
        <v>35</v>
      </c>
      <c r="E1885" s="3">
        <v>39322</v>
      </c>
      <c r="F1885" s="3">
        <v>39322</v>
      </c>
      <c r="G1885" s="2" t="s">
        <v>87</v>
      </c>
      <c r="H1885" s="2">
        <v>1629</v>
      </c>
      <c r="I1885" s="2">
        <v>5978.43</v>
      </c>
      <c r="J1885" s="2">
        <v>152</v>
      </c>
      <c r="K1885" s="5">
        <v>912.45</v>
      </c>
      <c r="L1885" s="5">
        <v>9.57</v>
      </c>
      <c r="M1885" s="9">
        <f t="shared" si="29"/>
        <v>6.0029605263157899</v>
      </c>
    </row>
    <row r="1886" spans="1:13" x14ac:dyDescent="0.2">
      <c r="A1886" s="2">
        <v>11765</v>
      </c>
      <c r="B1886" s="2" t="s">
        <v>22</v>
      </c>
      <c r="C1886" s="2" t="s">
        <v>86</v>
      </c>
      <c r="D1886" s="2" t="s">
        <v>14</v>
      </c>
      <c r="E1886" s="3">
        <v>39323</v>
      </c>
      <c r="F1886" s="3">
        <v>39323</v>
      </c>
      <c r="G1886" s="2" t="s">
        <v>87</v>
      </c>
      <c r="H1886" s="2">
        <v>1119</v>
      </c>
      <c r="I1886" s="2">
        <v>1958.25</v>
      </c>
      <c r="J1886" s="2">
        <v>1581</v>
      </c>
      <c r="K1886" s="5">
        <v>5663</v>
      </c>
      <c r="L1886" s="5">
        <v>3.13</v>
      </c>
      <c r="M1886" s="9">
        <f t="shared" si="29"/>
        <v>3.5819101834282101</v>
      </c>
    </row>
    <row r="1887" spans="1:13" x14ac:dyDescent="0.2">
      <c r="A1887" s="2">
        <v>11766</v>
      </c>
      <c r="B1887" s="2" t="s">
        <v>12</v>
      </c>
      <c r="C1887" s="2" t="s">
        <v>86</v>
      </c>
      <c r="D1887" s="2" t="s">
        <v>35</v>
      </c>
      <c r="E1887" s="3">
        <v>39324</v>
      </c>
      <c r="F1887" s="3">
        <v>39324</v>
      </c>
      <c r="G1887" s="2" t="s">
        <v>87</v>
      </c>
      <c r="H1887" s="2">
        <v>2523</v>
      </c>
      <c r="I1887" s="2">
        <v>4970.3100000000004</v>
      </c>
      <c r="J1887" s="2"/>
      <c r="K1887" s="5"/>
      <c r="L1887" s="5">
        <v>7.95</v>
      </c>
      <c r="M1887" s="9" t="str">
        <f t="shared" si="29"/>
        <v/>
      </c>
    </row>
    <row r="1888" spans="1:13" x14ac:dyDescent="0.2">
      <c r="A1888" s="2">
        <v>11767</v>
      </c>
      <c r="B1888" s="2" t="s">
        <v>12</v>
      </c>
      <c r="C1888" s="2" t="s">
        <v>86</v>
      </c>
      <c r="D1888" s="2" t="s">
        <v>35</v>
      </c>
      <c r="E1888" s="3">
        <v>39324</v>
      </c>
      <c r="F1888" s="3">
        <v>39324</v>
      </c>
      <c r="G1888" s="2" t="s">
        <v>87</v>
      </c>
      <c r="H1888" s="2">
        <v>7586</v>
      </c>
      <c r="I1888" s="2">
        <v>61825.9</v>
      </c>
      <c r="J1888" s="2"/>
      <c r="K1888" s="5"/>
      <c r="L1888" s="5">
        <v>98.92</v>
      </c>
      <c r="M1888" s="9" t="str">
        <f t="shared" si="29"/>
        <v/>
      </c>
    </row>
    <row r="1889" spans="1:13" x14ac:dyDescent="0.2">
      <c r="A1889" s="2">
        <v>11769</v>
      </c>
      <c r="B1889" s="2" t="s">
        <v>50</v>
      </c>
      <c r="C1889" s="2" t="s">
        <v>86</v>
      </c>
      <c r="D1889" s="2" t="s">
        <v>14</v>
      </c>
      <c r="E1889" s="3">
        <v>39346</v>
      </c>
      <c r="F1889" s="3">
        <v>39346</v>
      </c>
      <c r="G1889" s="2" t="s">
        <v>87</v>
      </c>
      <c r="H1889" s="2">
        <v>170</v>
      </c>
      <c r="I1889" s="2">
        <v>13600</v>
      </c>
      <c r="J1889" s="2">
        <v>39</v>
      </c>
      <c r="K1889" s="5">
        <v>541.41999999999996</v>
      </c>
      <c r="L1889" s="5">
        <v>21.76</v>
      </c>
      <c r="M1889" s="9">
        <f t="shared" si="29"/>
        <v>13.882564102564102</v>
      </c>
    </row>
    <row r="1890" spans="1:13" x14ac:dyDescent="0.2">
      <c r="A1890" s="2">
        <v>11780</v>
      </c>
      <c r="B1890" s="2" t="s">
        <v>12</v>
      </c>
      <c r="C1890" s="2" t="s">
        <v>86</v>
      </c>
      <c r="D1890" s="2" t="s">
        <v>35</v>
      </c>
      <c r="E1890" s="3">
        <v>39325</v>
      </c>
      <c r="F1890" s="3">
        <v>39325</v>
      </c>
      <c r="G1890" s="2" t="s">
        <v>87</v>
      </c>
      <c r="H1890" s="2">
        <v>2938</v>
      </c>
      <c r="I1890" s="2">
        <v>5640.96</v>
      </c>
      <c r="J1890" s="2"/>
      <c r="K1890" s="5"/>
      <c r="L1890" s="5">
        <v>9.0299999999999994</v>
      </c>
      <c r="M1890" s="9" t="str">
        <f t="shared" si="29"/>
        <v/>
      </c>
    </row>
    <row r="1891" spans="1:13" x14ac:dyDescent="0.2">
      <c r="A1891" s="2">
        <v>11787</v>
      </c>
      <c r="B1891" s="2" t="s">
        <v>33</v>
      </c>
      <c r="C1891" s="2" t="s">
        <v>86</v>
      </c>
      <c r="D1891" s="2" t="s">
        <v>52</v>
      </c>
      <c r="E1891" s="3">
        <v>39345</v>
      </c>
      <c r="F1891" s="3">
        <v>39345</v>
      </c>
      <c r="G1891" s="2" t="s">
        <v>87</v>
      </c>
      <c r="H1891" s="2">
        <v>1860</v>
      </c>
      <c r="I1891" s="2">
        <v>23101.200000000001</v>
      </c>
      <c r="J1891" s="2">
        <v>3951</v>
      </c>
      <c r="K1891" s="5">
        <v>13788.25</v>
      </c>
      <c r="L1891" s="5">
        <v>36.96</v>
      </c>
      <c r="M1891" s="9">
        <f t="shared" si="29"/>
        <v>3.4898127056441406</v>
      </c>
    </row>
    <row r="1892" spans="1:13" x14ac:dyDescent="0.2">
      <c r="A1892" s="2">
        <v>11792</v>
      </c>
      <c r="B1892" s="2" t="s">
        <v>12</v>
      </c>
      <c r="C1892" s="2" t="s">
        <v>86</v>
      </c>
      <c r="D1892" s="2" t="s">
        <v>14</v>
      </c>
      <c r="E1892" s="3">
        <v>39370</v>
      </c>
      <c r="F1892" s="3">
        <v>39370</v>
      </c>
      <c r="G1892" s="2" t="s">
        <v>87</v>
      </c>
      <c r="H1892" s="2">
        <v>1455</v>
      </c>
      <c r="I1892" s="2">
        <v>55813.8</v>
      </c>
      <c r="J1892" s="2"/>
      <c r="K1892" s="5"/>
      <c r="L1892" s="5">
        <v>89.3</v>
      </c>
      <c r="M1892" s="9" t="str">
        <f t="shared" si="29"/>
        <v/>
      </c>
    </row>
    <row r="1893" spans="1:13" x14ac:dyDescent="0.2">
      <c r="A1893" s="2">
        <v>11798</v>
      </c>
      <c r="B1893" s="2" t="s">
        <v>22</v>
      </c>
      <c r="C1893" s="2" t="s">
        <v>86</v>
      </c>
      <c r="D1893" s="2" t="s">
        <v>35</v>
      </c>
      <c r="E1893" s="3">
        <v>39384</v>
      </c>
      <c r="F1893" s="3">
        <v>39384</v>
      </c>
      <c r="G1893" s="2" t="s">
        <v>87</v>
      </c>
      <c r="H1893" s="2">
        <v>2489</v>
      </c>
      <c r="I1893" s="2">
        <v>68522.17</v>
      </c>
      <c r="J1893" s="2"/>
      <c r="K1893" s="5"/>
      <c r="L1893" s="5">
        <v>109.64</v>
      </c>
      <c r="M1893" s="9" t="str">
        <f t="shared" si="29"/>
        <v/>
      </c>
    </row>
    <row r="1894" spans="1:13" x14ac:dyDescent="0.2">
      <c r="A1894" s="2">
        <v>11799</v>
      </c>
      <c r="B1894" s="2" t="s">
        <v>22</v>
      </c>
      <c r="C1894" s="2" t="s">
        <v>86</v>
      </c>
      <c r="D1894" s="2" t="s">
        <v>35</v>
      </c>
      <c r="E1894" s="3">
        <v>39384</v>
      </c>
      <c r="F1894" s="3">
        <v>39384</v>
      </c>
      <c r="G1894" s="2" t="s">
        <v>87</v>
      </c>
      <c r="H1894" s="2">
        <v>60060</v>
      </c>
      <c r="I1894" s="2">
        <v>372372</v>
      </c>
      <c r="J1894" s="2"/>
      <c r="K1894" s="5"/>
      <c r="L1894" s="5">
        <v>595.79999999999995</v>
      </c>
      <c r="M1894" s="9" t="str">
        <f t="shared" si="29"/>
        <v/>
      </c>
    </row>
    <row r="1895" spans="1:13" x14ac:dyDescent="0.2">
      <c r="A1895" s="2">
        <v>11801</v>
      </c>
      <c r="B1895" s="2" t="s">
        <v>25</v>
      </c>
      <c r="C1895" s="2" t="s">
        <v>86</v>
      </c>
      <c r="D1895" s="2" t="s">
        <v>14</v>
      </c>
      <c r="E1895" s="3">
        <v>39420</v>
      </c>
      <c r="F1895" s="3">
        <v>39420</v>
      </c>
      <c r="G1895" s="2" t="s">
        <v>87</v>
      </c>
      <c r="H1895" s="2">
        <v>9200</v>
      </c>
      <c r="I1895" s="2">
        <v>184000</v>
      </c>
      <c r="J1895" s="2">
        <v>3327</v>
      </c>
      <c r="K1895" s="5">
        <v>13606.4</v>
      </c>
      <c r="L1895" s="5">
        <v>294.39999999999998</v>
      </c>
      <c r="M1895" s="9">
        <f t="shared" si="29"/>
        <v>4.089690411782386</v>
      </c>
    </row>
    <row r="1896" spans="1:13" x14ac:dyDescent="0.2">
      <c r="A1896" s="2">
        <v>11802</v>
      </c>
      <c r="B1896" s="2" t="s">
        <v>12</v>
      </c>
      <c r="C1896" s="2" t="s">
        <v>86</v>
      </c>
      <c r="D1896" s="2" t="s">
        <v>14</v>
      </c>
      <c r="E1896" s="3">
        <v>39408</v>
      </c>
      <c r="F1896" s="3">
        <v>39408</v>
      </c>
      <c r="G1896" s="2" t="s">
        <v>87</v>
      </c>
      <c r="H1896" s="2">
        <v>6777</v>
      </c>
      <c r="I1896" s="2">
        <v>14570.55</v>
      </c>
      <c r="J1896" s="2">
        <v>2510</v>
      </c>
      <c r="K1896" s="5">
        <v>23907.05</v>
      </c>
      <c r="L1896" s="5">
        <v>23.31</v>
      </c>
      <c r="M1896" s="9">
        <f t="shared" si="29"/>
        <v>9.5247211155378491</v>
      </c>
    </row>
    <row r="1897" spans="1:13" x14ac:dyDescent="0.2">
      <c r="A1897" s="2">
        <v>11803</v>
      </c>
      <c r="B1897" s="2" t="s">
        <v>12</v>
      </c>
      <c r="C1897" s="2" t="s">
        <v>86</v>
      </c>
      <c r="D1897" s="2" t="s">
        <v>14</v>
      </c>
      <c r="E1897" s="3">
        <v>39430</v>
      </c>
      <c r="F1897" s="3">
        <v>39430</v>
      </c>
      <c r="G1897" s="2" t="s">
        <v>87</v>
      </c>
      <c r="H1897" s="2">
        <v>2989</v>
      </c>
      <c r="I1897" s="2">
        <v>50813</v>
      </c>
      <c r="J1897" s="2">
        <v>186</v>
      </c>
      <c r="K1897" s="5">
        <v>2056.98</v>
      </c>
      <c r="L1897" s="5">
        <v>81.3</v>
      </c>
      <c r="M1897" s="9">
        <f t="shared" si="29"/>
        <v>11.059032258064516</v>
      </c>
    </row>
    <row r="1898" spans="1:13" x14ac:dyDescent="0.2">
      <c r="A1898" s="2">
        <v>11804</v>
      </c>
      <c r="B1898" s="2" t="s">
        <v>22</v>
      </c>
      <c r="C1898" s="2" t="s">
        <v>86</v>
      </c>
      <c r="D1898" s="2" t="s">
        <v>14</v>
      </c>
      <c r="E1898" s="3">
        <v>39399</v>
      </c>
      <c r="F1898" s="3">
        <v>39399</v>
      </c>
      <c r="G1898" s="2" t="s">
        <v>87</v>
      </c>
      <c r="H1898" s="2">
        <v>12240</v>
      </c>
      <c r="I1898" s="2">
        <v>503064</v>
      </c>
      <c r="J1898" s="2">
        <v>2678</v>
      </c>
      <c r="K1898" s="5">
        <v>9008.48</v>
      </c>
      <c r="L1898" s="5">
        <v>804.9</v>
      </c>
      <c r="M1898" s="9">
        <f t="shared" si="29"/>
        <v>3.3638834951456311</v>
      </c>
    </row>
    <row r="1899" spans="1:13" x14ac:dyDescent="0.2">
      <c r="A1899" s="2">
        <v>11805</v>
      </c>
      <c r="B1899" s="2" t="s">
        <v>57</v>
      </c>
      <c r="C1899" s="2" t="s">
        <v>86</v>
      </c>
      <c r="D1899" s="2" t="s">
        <v>14</v>
      </c>
      <c r="E1899" s="3">
        <v>39415</v>
      </c>
      <c r="F1899" s="3">
        <v>39415</v>
      </c>
      <c r="G1899" s="2" t="s">
        <v>87</v>
      </c>
      <c r="H1899" s="2">
        <v>840</v>
      </c>
      <c r="I1899" s="2">
        <v>42000</v>
      </c>
      <c r="J1899" s="2"/>
      <c r="K1899" s="5"/>
      <c r="L1899" s="5">
        <v>67.2</v>
      </c>
      <c r="M1899" s="9" t="str">
        <f t="shared" si="29"/>
        <v/>
      </c>
    </row>
    <row r="1900" spans="1:13" x14ac:dyDescent="0.2">
      <c r="A1900" s="2">
        <v>11806</v>
      </c>
      <c r="B1900" s="2" t="s">
        <v>57</v>
      </c>
      <c r="C1900" s="2" t="s">
        <v>86</v>
      </c>
      <c r="D1900" s="2" t="s">
        <v>14</v>
      </c>
      <c r="E1900" s="3">
        <v>39415</v>
      </c>
      <c r="F1900" s="3">
        <v>39415</v>
      </c>
      <c r="G1900" s="2" t="s">
        <v>87</v>
      </c>
      <c r="H1900" s="2">
        <v>30000</v>
      </c>
      <c r="I1900" s="2">
        <v>222000</v>
      </c>
      <c r="J1900" s="2"/>
      <c r="K1900" s="5"/>
      <c r="L1900" s="5">
        <v>355.2</v>
      </c>
      <c r="M1900" s="9" t="str">
        <f t="shared" si="29"/>
        <v/>
      </c>
    </row>
    <row r="1901" spans="1:13" x14ac:dyDescent="0.2">
      <c r="A1901" s="2">
        <v>11807</v>
      </c>
      <c r="B1901" s="2" t="s">
        <v>22</v>
      </c>
      <c r="C1901" s="2" t="s">
        <v>86</v>
      </c>
      <c r="D1901" s="2" t="s">
        <v>14</v>
      </c>
      <c r="E1901" s="3">
        <v>39398</v>
      </c>
      <c r="F1901" s="3">
        <v>39398</v>
      </c>
      <c r="G1901" s="2" t="s">
        <v>87</v>
      </c>
      <c r="H1901" s="2">
        <v>13124</v>
      </c>
      <c r="I1901" s="2">
        <v>25854.28</v>
      </c>
      <c r="J1901" s="2">
        <v>5309</v>
      </c>
      <c r="K1901" s="5">
        <v>17358.740000000002</v>
      </c>
      <c r="L1901" s="5">
        <v>41.37</v>
      </c>
      <c r="M1901" s="9">
        <f t="shared" si="29"/>
        <v>3.2696816726313811</v>
      </c>
    </row>
    <row r="1902" spans="1:13" x14ac:dyDescent="0.2">
      <c r="A1902" s="2">
        <v>11808</v>
      </c>
      <c r="B1902" s="2" t="s">
        <v>21</v>
      </c>
      <c r="C1902" s="2" t="s">
        <v>86</v>
      </c>
      <c r="D1902" s="2" t="s">
        <v>14</v>
      </c>
      <c r="E1902" s="3">
        <v>39395</v>
      </c>
      <c r="F1902" s="3">
        <v>39395</v>
      </c>
      <c r="G1902" s="2" t="s">
        <v>87</v>
      </c>
      <c r="H1902" s="2">
        <v>35</v>
      </c>
      <c r="I1902" s="2">
        <v>217</v>
      </c>
      <c r="J1902" s="2"/>
      <c r="K1902" s="5"/>
      <c r="L1902" s="5">
        <v>0.35</v>
      </c>
      <c r="M1902" s="9" t="str">
        <f t="shared" si="29"/>
        <v/>
      </c>
    </row>
    <row r="1903" spans="1:13" x14ac:dyDescent="0.2">
      <c r="A1903" s="2">
        <v>11810</v>
      </c>
      <c r="B1903" s="2" t="s">
        <v>33</v>
      </c>
      <c r="C1903" s="2" t="s">
        <v>86</v>
      </c>
      <c r="D1903" s="2" t="s">
        <v>14</v>
      </c>
      <c r="E1903" s="3">
        <v>39402</v>
      </c>
      <c r="F1903" s="3">
        <v>39402</v>
      </c>
      <c r="G1903" s="2" t="s">
        <v>87</v>
      </c>
      <c r="H1903" s="2">
        <v>22240</v>
      </c>
      <c r="I1903" s="2">
        <v>164576</v>
      </c>
      <c r="J1903" s="2">
        <v>2262</v>
      </c>
      <c r="K1903" s="5">
        <v>7364.52</v>
      </c>
      <c r="L1903" s="5">
        <v>263.32</v>
      </c>
      <c r="M1903" s="9">
        <f t="shared" si="29"/>
        <v>3.2557559681697614</v>
      </c>
    </row>
    <row r="1904" spans="1:13" x14ac:dyDescent="0.2">
      <c r="A1904" s="2">
        <v>11811</v>
      </c>
      <c r="B1904" s="2" t="s">
        <v>12</v>
      </c>
      <c r="C1904" s="2" t="s">
        <v>86</v>
      </c>
      <c r="D1904" s="2" t="s">
        <v>14</v>
      </c>
      <c r="E1904" s="3">
        <v>39408</v>
      </c>
      <c r="F1904" s="3">
        <v>39408</v>
      </c>
      <c r="G1904" s="2" t="s">
        <v>87</v>
      </c>
      <c r="H1904" s="2">
        <v>14490</v>
      </c>
      <c r="I1904" s="2">
        <v>118093.5</v>
      </c>
      <c r="J1904" s="2"/>
      <c r="K1904" s="5"/>
      <c r="L1904" s="5">
        <v>188.95</v>
      </c>
      <c r="M1904" s="9" t="str">
        <f t="shared" si="29"/>
        <v/>
      </c>
    </row>
    <row r="1905" spans="1:13" x14ac:dyDescent="0.2">
      <c r="A1905" s="2">
        <v>11812</v>
      </c>
      <c r="B1905" s="2" t="s">
        <v>12</v>
      </c>
      <c r="C1905" s="2" t="s">
        <v>86</v>
      </c>
      <c r="D1905" s="2" t="s">
        <v>14</v>
      </c>
      <c r="E1905" s="3">
        <v>39408</v>
      </c>
      <c r="F1905" s="3">
        <v>39408</v>
      </c>
      <c r="G1905" s="2" t="s">
        <v>87</v>
      </c>
      <c r="H1905" s="2">
        <v>6000</v>
      </c>
      <c r="I1905" s="2">
        <v>11820</v>
      </c>
      <c r="J1905" s="2"/>
      <c r="K1905" s="5"/>
      <c r="L1905" s="5">
        <v>18.91</v>
      </c>
      <c r="M1905" s="9" t="str">
        <f t="shared" si="29"/>
        <v/>
      </c>
    </row>
    <row r="1906" spans="1:13" x14ac:dyDescent="0.2">
      <c r="A1906" s="2">
        <v>11813</v>
      </c>
      <c r="B1906" s="2" t="s">
        <v>12</v>
      </c>
      <c r="C1906" s="2" t="s">
        <v>86</v>
      </c>
      <c r="D1906" s="2" t="s">
        <v>14</v>
      </c>
      <c r="E1906" s="3">
        <v>39408</v>
      </c>
      <c r="F1906" s="3">
        <v>39408</v>
      </c>
      <c r="G1906" s="2" t="s">
        <v>87</v>
      </c>
      <c r="H1906" s="2">
        <v>20797</v>
      </c>
      <c r="I1906" s="2">
        <v>63222.879999999997</v>
      </c>
      <c r="J1906" s="2"/>
      <c r="K1906" s="5"/>
      <c r="L1906" s="5">
        <v>101.16</v>
      </c>
      <c r="M1906" s="9" t="str">
        <f t="shared" si="29"/>
        <v/>
      </c>
    </row>
    <row r="1907" spans="1:13" x14ac:dyDescent="0.2">
      <c r="A1907" s="2">
        <v>11814</v>
      </c>
      <c r="B1907" s="2" t="s">
        <v>32</v>
      </c>
      <c r="C1907" s="2" t="s">
        <v>86</v>
      </c>
      <c r="D1907" s="2" t="s">
        <v>14</v>
      </c>
      <c r="E1907" s="3">
        <v>39421</v>
      </c>
      <c r="F1907" s="3">
        <v>39421</v>
      </c>
      <c r="G1907" s="2" t="s">
        <v>87</v>
      </c>
      <c r="H1907" s="2">
        <v>100</v>
      </c>
      <c r="I1907" s="2">
        <v>4110</v>
      </c>
      <c r="J1907" s="2">
        <v>285</v>
      </c>
      <c r="K1907" s="5">
        <v>2523.6</v>
      </c>
      <c r="L1907" s="5">
        <v>6.58</v>
      </c>
      <c r="M1907" s="9">
        <f t="shared" si="29"/>
        <v>8.8547368421052628</v>
      </c>
    </row>
    <row r="1908" spans="1:13" x14ac:dyDescent="0.2">
      <c r="A1908" s="2">
        <v>11815</v>
      </c>
      <c r="B1908" s="2" t="s">
        <v>12</v>
      </c>
      <c r="C1908" s="2" t="s">
        <v>86</v>
      </c>
      <c r="D1908" s="2" t="s">
        <v>14</v>
      </c>
      <c r="E1908" s="3">
        <v>39402</v>
      </c>
      <c r="F1908" s="3">
        <v>39402</v>
      </c>
      <c r="G1908" s="2" t="s">
        <v>87</v>
      </c>
      <c r="H1908" s="2">
        <v>12</v>
      </c>
      <c r="I1908" s="2">
        <v>3698.04</v>
      </c>
      <c r="J1908" s="2">
        <v>39</v>
      </c>
      <c r="K1908" s="5">
        <v>1278</v>
      </c>
      <c r="L1908" s="5">
        <v>5.92</v>
      </c>
      <c r="M1908" s="9">
        <f t="shared" si="29"/>
        <v>32.769230769230766</v>
      </c>
    </row>
    <row r="1909" spans="1:13" x14ac:dyDescent="0.2">
      <c r="A1909" s="2">
        <v>11817</v>
      </c>
      <c r="B1909" s="2" t="s">
        <v>12</v>
      </c>
      <c r="C1909" s="2" t="s">
        <v>86</v>
      </c>
      <c r="D1909" s="2" t="s">
        <v>14</v>
      </c>
      <c r="E1909" s="3">
        <v>39472</v>
      </c>
      <c r="F1909" s="3">
        <v>39472</v>
      </c>
      <c r="G1909" s="2" t="s">
        <v>87</v>
      </c>
      <c r="H1909" s="2">
        <v>1250</v>
      </c>
      <c r="I1909" s="2">
        <v>89987.5</v>
      </c>
      <c r="J1909" s="2">
        <v>296</v>
      </c>
      <c r="K1909" s="5">
        <v>2372.8000000000002</v>
      </c>
      <c r="L1909" s="5">
        <v>143.97999999999999</v>
      </c>
      <c r="M1909" s="9">
        <f t="shared" si="29"/>
        <v>8.0162162162162165</v>
      </c>
    </row>
    <row r="1910" spans="1:13" x14ac:dyDescent="0.2">
      <c r="A1910" s="2">
        <v>11818</v>
      </c>
      <c r="B1910" s="2" t="s">
        <v>22</v>
      </c>
      <c r="C1910" s="2" t="s">
        <v>86</v>
      </c>
      <c r="D1910" s="2" t="s">
        <v>35</v>
      </c>
      <c r="E1910" s="3">
        <v>39500</v>
      </c>
      <c r="F1910" s="3">
        <v>39500</v>
      </c>
      <c r="G1910" s="2" t="s">
        <v>87</v>
      </c>
      <c r="H1910" s="2">
        <v>92144</v>
      </c>
      <c r="I1910" s="2">
        <v>875368</v>
      </c>
      <c r="J1910" s="2"/>
      <c r="K1910" s="5"/>
      <c r="L1910" s="5">
        <v>1400.59</v>
      </c>
      <c r="M1910" s="9" t="str">
        <f t="shared" si="29"/>
        <v/>
      </c>
    </row>
    <row r="1911" spans="1:13" x14ac:dyDescent="0.2">
      <c r="A1911" s="2">
        <v>11821</v>
      </c>
      <c r="B1911" s="2" t="s">
        <v>30</v>
      </c>
      <c r="C1911" s="2" t="s">
        <v>86</v>
      </c>
      <c r="D1911" s="2" t="s">
        <v>14</v>
      </c>
      <c r="E1911" s="3">
        <v>39421</v>
      </c>
      <c r="F1911" s="3">
        <v>39421</v>
      </c>
      <c r="G1911" s="2" t="s">
        <v>87</v>
      </c>
      <c r="H1911" s="2">
        <v>405</v>
      </c>
      <c r="I1911" s="2">
        <v>4.05</v>
      </c>
      <c r="J1911" s="2"/>
      <c r="K1911" s="5"/>
      <c r="L1911" s="5">
        <v>0.01</v>
      </c>
      <c r="M1911" s="9" t="str">
        <f t="shared" si="29"/>
        <v/>
      </c>
    </row>
    <row r="1912" spans="1:13" x14ac:dyDescent="0.2">
      <c r="A1912" s="2">
        <v>11824</v>
      </c>
      <c r="B1912" s="2" t="s">
        <v>42</v>
      </c>
      <c r="C1912" s="2" t="s">
        <v>86</v>
      </c>
      <c r="D1912" s="2" t="s">
        <v>35</v>
      </c>
      <c r="E1912" s="3">
        <v>39436</v>
      </c>
      <c r="F1912" s="3">
        <v>39436</v>
      </c>
      <c r="G1912" s="2" t="s">
        <v>87</v>
      </c>
      <c r="H1912" s="2">
        <v>11168</v>
      </c>
      <c r="I1912" s="2">
        <v>69241.600000000006</v>
      </c>
      <c r="J1912" s="2">
        <v>4583</v>
      </c>
      <c r="K1912" s="5">
        <v>14554.5</v>
      </c>
      <c r="L1912" s="5">
        <v>110.79</v>
      </c>
      <c r="M1912" s="9">
        <f t="shared" si="29"/>
        <v>3.1757582369626882</v>
      </c>
    </row>
    <row r="1913" spans="1:13" x14ac:dyDescent="0.2">
      <c r="A1913" s="2">
        <v>11825</v>
      </c>
      <c r="B1913" s="2" t="s">
        <v>22</v>
      </c>
      <c r="C1913" s="2" t="s">
        <v>86</v>
      </c>
      <c r="D1913" s="2" t="s">
        <v>35</v>
      </c>
      <c r="E1913" s="3">
        <v>39449</v>
      </c>
      <c r="F1913" s="3">
        <v>39449</v>
      </c>
      <c r="G1913" s="2" t="s">
        <v>87</v>
      </c>
      <c r="H1913" s="2">
        <v>672</v>
      </c>
      <c r="I1913" s="2">
        <v>10752</v>
      </c>
      <c r="J1913" s="2">
        <v>128</v>
      </c>
      <c r="K1913" s="5">
        <v>845</v>
      </c>
      <c r="L1913" s="5">
        <v>17.2</v>
      </c>
      <c r="M1913" s="9">
        <f t="shared" si="29"/>
        <v>6.6015625</v>
      </c>
    </row>
    <row r="1914" spans="1:13" x14ac:dyDescent="0.2">
      <c r="A1914" s="2">
        <v>11826</v>
      </c>
      <c r="B1914" s="2" t="s">
        <v>21</v>
      </c>
      <c r="C1914" s="2" t="s">
        <v>86</v>
      </c>
      <c r="D1914" s="2" t="s">
        <v>14</v>
      </c>
      <c r="E1914" s="3">
        <v>39433</v>
      </c>
      <c r="F1914" s="3">
        <v>39433</v>
      </c>
      <c r="G1914" s="2" t="s">
        <v>87</v>
      </c>
      <c r="H1914" s="2">
        <v>400</v>
      </c>
      <c r="I1914" s="2">
        <v>6400</v>
      </c>
      <c r="J1914" s="2">
        <v>48</v>
      </c>
      <c r="K1914" s="5">
        <v>1260.0999999999999</v>
      </c>
      <c r="L1914" s="5">
        <v>10.24</v>
      </c>
      <c r="M1914" s="9">
        <f t="shared" si="29"/>
        <v>26.252083333333331</v>
      </c>
    </row>
    <row r="1915" spans="1:13" x14ac:dyDescent="0.2">
      <c r="A1915" s="2">
        <v>11827</v>
      </c>
      <c r="B1915" s="2" t="s">
        <v>21</v>
      </c>
      <c r="C1915" s="2" t="s">
        <v>86</v>
      </c>
      <c r="D1915" s="2" t="s">
        <v>14</v>
      </c>
      <c r="E1915" s="3">
        <v>39456</v>
      </c>
      <c r="F1915" s="3">
        <v>39456</v>
      </c>
      <c r="G1915" s="2" t="s">
        <v>87</v>
      </c>
      <c r="H1915" s="2">
        <v>125</v>
      </c>
      <c r="I1915" s="2">
        <v>425</v>
      </c>
      <c r="J1915" s="2"/>
      <c r="K1915" s="5"/>
      <c r="L1915" s="5">
        <v>0.68</v>
      </c>
      <c r="M1915" s="9" t="str">
        <f t="shared" si="29"/>
        <v/>
      </c>
    </row>
    <row r="1916" spans="1:13" x14ac:dyDescent="0.2">
      <c r="A1916" s="2">
        <v>11829</v>
      </c>
      <c r="B1916" s="2" t="s">
        <v>32</v>
      </c>
      <c r="C1916" s="2" t="s">
        <v>86</v>
      </c>
      <c r="D1916" s="2" t="s">
        <v>14</v>
      </c>
      <c r="E1916" s="3">
        <v>39426</v>
      </c>
      <c r="F1916" s="3">
        <v>39426</v>
      </c>
      <c r="G1916" s="2" t="s">
        <v>87</v>
      </c>
      <c r="H1916" s="2">
        <v>35000</v>
      </c>
      <c r="I1916" s="2">
        <v>434700</v>
      </c>
      <c r="J1916" s="2">
        <v>2153</v>
      </c>
      <c r="K1916" s="5">
        <v>24448</v>
      </c>
      <c r="L1916" s="5">
        <v>695.52</v>
      </c>
      <c r="M1916" s="9">
        <f t="shared" si="29"/>
        <v>11.355318160705991</v>
      </c>
    </row>
    <row r="1917" spans="1:13" x14ac:dyDescent="0.2">
      <c r="A1917" s="2">
        <v>11830</v>
      </c>
      <c r="B1917" s="2" t="s">
        <v>42</v>
      </c>
      <c r="C1917" s="2" t="s">
        <v>86</v>
      </c>
      <c r="D1917" s="2" t="s">
        <v>14</v>
      </c>
      <c r="E1917" s="3">
        <v>39436</v>
      </c>
      <c r="F1917" s="3">
        <v>39436</v>
      </c>
      <c r="G1917" s="2" t="s">
        <v>87</v>
      </c>
      <c r="H1917" s="2">
        <v>3286</v>
      </c>
      <c r="I1917" s="2">
        <v>7064.9</v>
      </c>
      <c r="J1917" s="2">
        <v>1215</v>
      </c>
      <c r="K1917" s="5">
        <v>8586</v>
      </c>
      <c r="L1917" s="5">
        <v>11.3</v>
      </c>
      <c r="M1917" s="9">
        <f t="shared" si="29"/>
        <v>7.0666666666666664</v>
      </c>
    </row>
    <row r="1918" spans="1:13" x14ac:dyDescent="0.2">
      <c r="A1918" s="2">
        <v>11832</v>
      </c>
      <c r="B1918" s="2" t="s">
        <v>33</v>
      </c>
      <c r="C1918" s="2" t="s">
        <v>86</v>
      </c>
      <c r="D1918" s="2" t="s">
        <v>14</v>
      </c>
      <c r="E1918" s="3">
        <v>39461</v>
      </c>
      <c r="F1918" s="3">
        <v>39461</v>
      </c>
      <c r="G1918" s="2" t="s">
        <v>87</v>
      </c>
      <c r="H1918" s="2">
        <v>34732</v>
      </c>
      <c r="I1918" s="2">
        <v>257016.8</v>
      </c>
      <c r="J1918" s="2"/>
      <c r="K1918" s="5"/>
      <c r="L1918" s="5">
        <v>411.23</v>
      </c>
      <c r="M1918" s="9" t="str">
        <f t="shared" si="29"/>
        <v/>
      </c>
    </row>
    <row r="1919" spans="1:13" x14ac:dyDescent="0.2">
      <c r="A1919" s="2">
        <v>11833</v>
      </c>
      <c r="B1919" s="2" t="s">
        <v>67</v>
      </c>
      <c r="C1919" s="2" t="s">
        <v>86</v>
      </c>
      <c r="D1919" s="2" t="s">
        <v>14</v>
      </c>
      <c r="E1919" s="3">
        <v>39462</v>
      </c>
      <c r="F1919" s="3">
        <v>39462</v>
      </c>
      <c r="G1919" s="2" t="s">
        <v>87</v>
      </c>
      <c r="H1919" s="2">
        <v>180</v>
      </c>
      <c r="I1919" s="2">
        <v>7398</v>
      </c>
      <c r="J1919" s="2"/>
      <c r="K1919" s="5"/>
      <c r="L1919" s="5">
        <v>11.84</v>
      </c>
      <c r="M1919" s="9" t="str">
        <f t="shared" si="29"/>
        <v/>
      </c>
    </row>
    <row r="1920" spans="1:13" x14ac:dyDescent="0.2">
      <c r="A1920" s="2">
        <v>11834</v>
      </c>
      <c r="B1920" s="2" t="s">
        <v>30</v>
      </c>
      <c r="C1920" s="2" t="s">
        <v>86</v>
      </c>
      <c r="D1920" s="2" t="s">
        <v>14</v>
      </c>
      <c r="E1920" s="3">
        <v>39478</v>
      </c>
      <c r="F1920" s="3">
        <v>39478</v>
      </c>
      <c r="G1920" s="2" t="s">
        <v>87</v>
      </c>
      <c r="H1920" s="2">
        <v>37258</v>
      </c>
      <c r="I1920" s="2">
        <v>462744.36</v>
      </c>
      <c r="J1920" s="2">
        <v>3195</v>
      </c>
      <c r="K1920" s="5">
        <v>36417.89</v>
      </c>
      <c r="L1920" s="5">
        <v>740.39</v>
      </c>
      <c r="M1920" s="9">
        <f t="shared" si="29"/>
        <v>11.398400625978091</v>
      </c>
    </row>
    <row r="1921" spans="1:13" x14ac:dyDescent="0.2">
      <c r="A1921" s="2">
        <v>11837</v>
      </c>
      <c r="B1921" s="2" t="s">
        <v>21</v>
      </c>
      <c r="C1921" s="2" t="s">
        <v>86</v>
      </c>
      <c r="D1921" s="2" t="s">
        <v>14</v>
      </c>
      <c r="E1921" s="3">
        <v>39456</v>
      </c>
      <c r="F1921" s="3">
        <v>39456</v>
      </c>
      <c r="G1921" s="2" t="s">
        <v>87</v>
      </c>
      <c r="H1921" s="2">
        <v>818</v>
      </c>
      <c r="I1921" s="2">
        <v>10159.56</v>
      </c>
      <c r="J1921" s="2"/>
      <c r="K1921" s="5"/>
      <c r="L1921" s="5">
        <v>16.260000000000002</v>
      </c>
      <c r="M1921" s="9" t="str">
        <f t="shared" si="29"/>
        <v/>
      </c>
    </row>
    <row r="1922" spans="1:13" x14ac:dyDescent="0.2">
      <c r="A1922" s="2">
        <v>11839</v>
      </c>
      <c r="B1922" s="2" t="s">
        <v>12</v>
      </c>
      <c r="C1922" s="2" t="s">
        <v>86</v>
      </c>
      <c r="D1922" s="2" t="s">
        <v>14</v>
      </c>
      <c r="E1922" s="3">
        <v>39476</v>
      </c>
      <c r="F1922" s="3">
        <v>39476</v>
      </c>
      <c r="G1922" s="2" t="s">
        <v>87</v>
      </c>
      <c r="H1922" s="2">
        <v>22500</v>
      </c>
      <c r="I1922" s="2">
        <v>166500</v>
      </c>
      <c r="J1922" s="2"/>
      <c r="K1922" s="5"/>
      <c r="L1922" s="5">
        <v>266.39999999999998</v>
      </c>
      <c r="M1922" s="9" t="str">
        <f t="shared" si="29"/>
        <v/>
      </c>
    </row>
    <row r="1923" spans="1:13" x14ac:dyDescent="0.2">
      <c r="A1923" s="2">
        <v>11840</v>
      </c>
      <c r="B1923" s="2" t="s">
        <v>30</v>
      </c>
      <c r="C1923" s="2" t="s">
        <v>86</v>
      </c>
      <c r="D1923" s="2" t="s">
        <v>14</v>
      </c>
      <c r="E1923" s="3">
        <v>39475</v>
      </c>
      <c r="F1923" s="3">
        <v>39475</v>
      </c>
      <c r="G1923" s="2" t="s">
        <v>87</v>
      </c>
      <c r="H1923" s="2">
        <v>1250</v>
      </c>
      <c r="I1923" s="2">
        <v>89987.5</v>
      </c>
      <c r="J1923" s="2">
        <v>362</v>
      </c>
      <c r="K1923" s="5">
        <v>8143.19</v>
      </c>
      <c r="L1923" s="5">
        <v>143.97999999999999</v>
      </c>
      <c r="M1923" s="9">
        <f t="shared" ref="M1923:M1986" si="30">IF(J1923=0, "", K1923/J1923)</f>
        <v>22.494999999999997</v>
      </c>
    </row>
    <row r="1924" spans="1:13" x14ac:dyDescent="0.2">
      <c r="A1924" s="2">
        <v>11841</v>
      </c>
      <c r="B1924" s="2" t="s">
        <v>22</v>
      </c>
      <c r="C1924" s="2" t="s">
        <v>86</v>
      </c>
      <c r="D1924" s="2" t="s">
        <v>35</v>
      </c>
      <c r="E1924" s="3">
        <v>39468</v>
      </c>
      <c r="F1924" s="3">
        <v>39412</v>
      </c>
      <c r="G1924" s="2" t="s">
        <v>87</v>
      </c>
      <c r="H1924" s="2">
        <v>44135</v>
      </c>
      <c r="I1924" s="2">
        <v>548156.69999999995</v>
      </c>
      <c r="J1924" s="2">
        <v>4082</v>
      </c>
      <c r="K1924" s="5">
        <v>17600.240000000002</v>
      </c>
      <c r="L1924" s="5">
        <v>877.05</v>
      </c>
      <c r="M1924" s="9">
        <f t="shared" si="30"/>
        <v>4.3116707496325333</v>
      </c>
    </row>
    <row r="1925" spans="1:13" x14ac:dyDescent="0.2">
      <c r="A1925" s="2">
        <v>11842</v>
      </c>
      <c r="B1925" s="2" t="s">
        <v>12</v>
      </c>
      <c r="C1925" s="2" t="s">
        <v>86</v>
      </c>
      <c r="D1925" s="2" t="s">
        <v>14</v>
      </c>
      <c r="E1925" s="3">
        <v>39462</v>
      </c>
      <c r="F1925" s="3">
        <v>39462</v>
      </c>
      <c r="G1925" s="2" t="s">
        <v>87</v>
      </c>
      <c r="H1925" s="2">
        <v>965</v>
      </c>
      <c r="I1925" s="2">
        <v>1852.8</v>
      </c>
      <c r="J1925" s="2">
        <v>344</v>
      </c>
      <c r="K1925" s="5">
        <v>1729</v>
      </c>
      <c r="L1925" s="5">
        <v>2.96</v>
      </c>
      <c r="M1925" s="9">
        <f t="shared" si="30"/>
        <v>5.0261627906976747</v>
      </c>
    </row>
    <row r="1926" spans="1:13" x14ac:dyDescent="0.2">
      <c r="A1926" s="2">
        <v>11843</v>
      </c>
      <c r="B1926" s="2" t="s">
        <v>12</v>
      </c>
      <c r="C1926" s="2" t="s">
        <v>86</v>
      </c>
      <c r="D1926" s="2" t="s">
        <v>14</v>
      </c>
      <c r="E1926" s="3">
        <v>39444</v>
      </c>
      <c r="F1926" s="3">
        <v>39462</v>
      </c>
      <c r="G1926" s="2" t="s">
        <v>87</v>
      </c>
      <c r="H1926" s="2">
        <v>5581</v>
      </c>
      <c r="I1926" s="2">
        <v>10715.52</v>
      </c>
      <c r="J1926" s="2">
        <v>1988</v>
      </c>
      <c r="K1926" s="5">
        <v>6146</v>
      </c>
      <c r="L1926" s="5">
        <v>17.14</v>
      </c>
      <c r="M1926" s="9">
        <f t="shared" si="30"/>
        <v>3.091549295774648</v>
      </c>
    </row>
    <row r="1927" spans="1:13" x14ac:dyDescent="0.2">
      <c r="A1927" s="2">
        <v>11845</v>
      </c>
      <c r="B1927" s="2" t="s">
        <v>42</v>
      </c>
      <c r="C1927" s="2" t="s">
        <v>86</v>
      </c>
      <c r="D1927" s="2" t="s">
        <v>14</v>
      </c>
      <c r="E1927" s="3">
        <v>39479</v>
      </c>
      <c r="F1927" s="3">
        <v>39479</v>
      </c>
      <c r="G1927" s="2" t="s">
        <v>87</v>
      </c>
      <c r="H1927" s="2">
        <v>48671</v>
      </c>
      <c r="I1927" s="2">
        <v>147959.84</v>
      </c>
      <c r="J1927" s="2">
        <v>2533</v>
      </c>
      <c r="K1927" s="5">
        <v>9187.7999999999993</v>
      </c>
      <c r="L1927" s="5">
        <v>236.74</v>
      </c>
      <c r="M1927" s="9">
        <f t="shared" si="30"/>
        <v>3.6272404263718907</v>
      </c>
    </row>
    <row r="1928" spans="1:13" x14ac:dyDescent="0.2">
      <c r="A1928" s="2">
        <v>11846</v>
      </c>
      <c r="B1928" s="2" t="s">
        <v>67</v>
      </c>
      <c r="C1928" s="2" t="s">
        <v>86</v>
      </c>
      <c r="D1928" s="2" t="s">
        <v>14</v>
      </c>
      <c r="E1928" s="3">
        <v>39518</v>
      </c>
      <c r="F1928" s="3">
        <v>39518</v>
      </c>
      <c r="G1928" s="2" t="s">
        <v>87</v>
      </c>
      <c r="H1928" s="2">
        <v>3364</v>
      </c>
      <c r="I1928" s="2">
        <v>41780.879999999997</v>
      </c>
      <c r="J1928" s="2">
        <v>369</v>
      </c>
      <c r="K1928" s="5">
        <v>1902.9</v>
      </c>
      <c r="L1928" s="5">
        <v>66.849999999999994</v>
      </c>
      <c r="M1928" s="9">
        <f t="shared" si="30"/>
        <v>5.1569105691056913</v>
      </c>
    </row>
    <row r="1929" spans="1:13" x14ac:dyDescent="0.2">
      <c r="A1929" s="2">
        <v>11847</v>
      </c>
      <c r="B1929" s="2" t="s">
        <v>67</v>
      </c>
      <c r="C1929" s="2" t="s">
        <v>86</v>
      </c>
      <c r="D1929" s="2" t="s">
        <v>14</v>
      </c>
      <c r="E1929" s="3">
        <v>39518</v>
      </c>
      <c r="F1929" s="3">
        <v>39518</v>
      </c>
      <c r="G1929" s="2" t="s">
        <v>87</v>
      </c>
      <c r="H1929" s="2">
        <v>656</v>
      </c>
      <c r="I1929" s="2">
        <v>17220</v>
      </c>
      <c r="J1929" s="2"/>
      <c r="K1929" s="5"/>
      <c r="L1929" s="5">
        <v>27.55</v>
      </c>
      <c r="M1929" s="9" t="str">
        <f t="shared" si="30"/>
        <v/>
      </c>
    </row>
    <row r="1930" spans="1:13" x14ac:dyDescent="0.2">
      <c r="A1930" s="2">
        <v>11850</v>
      </c>
      <c r="B1930" s="2" t="s">
        <v>42</v>
      </c>
      <c r="C1930" s="2" t="s">
        <v>86</v>
      </c>
      <c r="D1930" s="2" t="s">
        <v>14</v>
      </c>
      <c r="E1930" s="3">
        <v>39476</v>
      </c>
      <c r="F1930" s="3">
        <v>39476</v>
      </c>
      <c r="G1930" s="2" t="s">
        <v>87</v>
      </c>
      <c r="H1930" s="2">
        <v>55560</v>
      </c>
      <c r="I1930" s="2">
        <v>188904</v>
      </c>
      <c r="J1930" s="2">
        <v>5181</v>
      </c>
      <c r="K1930" s="5">
        <v>17975.21</v>
      </c>
      <c r="L1930" s="5">
        <v>302.25</v>
      </c>
      <c r="M1930" s="9">
        <f t="shared" si="30"/>
        <v>3.4694479830148617</v>
      </c>
    </row>
    <row r="1931" spans="1:13" x14ac:dyDescent="0.2">
      <c r="A1931" s="2">
        <v>11851</v>
      </c>
      <c r="B1931" s="2" t="s">
        <v>25</v>
      </c>
      <c r="C1931" s="2" t="s">
        <v>86</v>
      </c>
      <c r="D1931" s="2" t="s">
        <v>14</v>
      </c>
      <c r="E1931" s="3">
        <v>39503</v>
      </c>
      <c r="F1931" s="3">
        <v>39503</v>
      </c>
      <c r="G1931" s="2" t="s">
        <v>87</v>
      </c>
      <c r="H1931" s="2">
        <v>2580</v>
      </c>
      <c r="I1931" s="2">
        <v>106038</v>
      </c>
      <c r="J1931" s="2"/>
      <c r="K1931" s="5"/>
      <c r="L1931" s="5">
        <v>169.66</v>
      </c>
      <c r="M1931" s="9" t="str">
        <f t="shared" si="30"/>
        <v/>
      </c>
    </row>
    <row r="1932" spans="1:13" x14ac:dyDescent="0.2">
      <c r="A1932" s="2">
        <v>11852</v>
      </c>
      <c r="B1932" s="2" t="s">
        <v>12</v>
      </c>
      <c r="C1932" s="2" t="s">
        <v>86</v>
      </c>
      <c r="D1932" s="2" t="s">
        <v>14</v>
      </c>
      <c r="E1932" s="3">
        <v>39483</v>
      </c>
      <c r="F1932" s="3">
        <v>39483</v>
      </c>
      <c r="G1932" s="2" t="s">
        <v>87</v>
      </c>
      <c r="H1932" s="2">
        <v>2712</v>
      </c>
      <c r="I1932" s="2">
        <v>5207.04</v>
      </c>
      <c r="J1932" s="2"/>
      <c r="K1932" s="5"/>
      <c r="L1932" s="5">
        <v>8.33</v>
      </c>
      <c r="M1932" s="9" t="str">
        <f t="shared" si="30"/>
        <v/>
      </c>
    </row>
    <row r="1933" spans="1:13" x14ac:dyDescent="0.2">
      <c r="A1933" s="2">
        <v>11854</v>
      </c>
      <c r="B1933" s="2" t="s">
        <v>22</v>
      </c>
      <c r="C1933" s="2" t="s">
        <v>86</v>
      </c>
      <c r="D1933" s="2" t="s">
        <v>52</v>
      </c>
      <c r="E1933" s="3">
        <v>39444</v>
      </c>
      <c r="F1933" s="3">
        <v>39444</v>
      </c>
      <c r="G1933" s="2" t="s">
        <v>87</v>
      </c>
      <c r="H1933" s="2">
        <v>746</v>
      </c>
      <c r="I1933" s="2">
        <v>30660.6</v>
      </c>
      <c r="J1933" s="2"/>
      <c r="K1933" s="5"/>
      <c r="L1933" s="5">
        <v>49.06</v>
      </c>
      <c r="M1933" s="9" t="str">
        <f t="shared" si="30"/>
        <v/>
      </c>
    </row>
    <row r="1934" spans="1:13" x14ac:dyDescent="0.2">
      <c r="A1934" s="2">
        <v>11855</v>
      </c>
      <c r="B1934" s="2" t="s">
        <v>33</v>
      </c>
      <c r="C1934" s="2" t="s">
        <v>86</v>
      </c>
      <c r="D1934" s="2" t="s">
        <v>14</v>
      </c>
      <c r="E1934" s="3">
        <v>39512</v>
      </c>
      <c r="F1934" s="3">
        <v>39512</v>
      </c>
      <c r="G1934" s="2" t="s">
        <v>87</v>
      </c>
      <c r="H1934" s="2">
        <v>1600</v>
      </c>
      <c r="I1934" s="2">
        <v>3200</v>
      </c>
      <c r="J1934" s="2"/>
      <c r="K1934" s="5"/>
      <c r="L1934" s="5">
        <v>5.12</v>
      </c>
      <c r="M1934" s="9" t="str">
        <f t="shared" si="30"/>
        <v/>
      </c>
    </row>
    <row r="1935" spans="1:13" x14ac:dyDescent="0.2">
      <c r="A1935" s="2">
        <v>11856</v>
      </c>
      <c r="B1935" s="2" t="s">
        <v>33</v>
      </c>
      <c r="C1935" s="2" t="s">
        <v>86</v>
      </c>
      <c r="D1935" s="2" t="s">
        <v>14</v>
      </c>
      <c r="E1935" s="3">
        <v>39512</v>
      </c>
      <c r="F1935" s="3">
        <v>39512</v>
      </c>
      <c r="G1935" s="2" t="s">
        <v>87</v>
      </c>
      <c r="H1935" s="2">
        <v>37240</v>
      </c>
      <c r="I1935" s="2">
        <v>275576</v>
      </c>
      <c r="J1935" s="2"/>
      <c r="K1935" s="5"/>
      <c r="L1935" s="5">
        <v>440.92</v>
      </c>
      <c r="M1935" s="9" t="str">
        <f t="shared" si="30"/>
        <v/>
      </c>
    </row>
    <row r="1936" spans="1:13" x14ac:dyDescent="0.2">
      <c r="A1936" s="2">
        <v>11857</v>
      </c>
      <c r="B1936" s="2" t="s">
        <v>32</v>
      </c>
      <c r="C1936" s="2" t="s">
        <v>86</v>
      </c>
      <c r="D1936" s="2" t="s">
        <v>14</v>
      </c>
      <c r="E1936" s="3">
        <v>39538</v>
      </c>
      <c r="F1936" s="3">
        <v>39538</v>
      </c>
      <c r="G1936" s="2" t="s">
        <v>87</v>
      </c>
      <c r="H1936" s="2">
        <v>3264</v>
      </c>
      <c r="I1936" s="2">
        <v>7017.6</v>
      </c>
      <c r="J1936" s="2"/>
      <c r="K1936" s="5"/>
      <c r="L1936" s="5">
        <v>11.23</v>
      </c>
      <c r="M1936" s="9" t="str">
        <f t="shared" si="30"/>
        <v/>
      </c>
    </row>
    <row r="1937" spans="1:13" x14ac:dyDescent="0.2">
      <c r="A1937" s="2">
        <v>11858</v>
      </c>
      <c r="B1937" s="2" t="s">
        <v>21</v>
      </c>
      <c r="C1937" s="2" t="s">
        <v>86</v>
      </c>
      <c r="D1937" s="2" t="s">
        <v>14</v>
      </c>
      <c r="E1937" s="3">
        <v>39556</v>
      </c>
      <c r="F1937" s="3">
        <v>39556</v>
      </c>
      <c r="G1937" s="2" t="s">
        <v>87</v>
      </c>
      <c r="H1937" s="2">
        <v>109</v>
      </c>
      <c r="I1937" s="2">
        <v>1853</v>
      </c>
      <c r="J1937" s="2">
        <v>422</v>
      </c>
      <c r="K1937" s="5">
        <v>2812.3</v>
      </c>
      <c r="L1937" s="5">
        <v>2.96</v>
      </c>
      <c r="M1937" s="9">
        <f t="shared" si="30"/>
        <v>6.6642180094786738</v>
      </c>
    </row>
    <row r="1938" spans="1:13" x14ac:dyDescent="0.2">
      <c r="A1938" s="2">
        <v>11859</v>
      </c>
      <c r="B1938" s="2" t="s">
        <v>22</v>
      </c>
      <c r="C1938" s="2" t="s">
        <v>86</v>
      </c>
      <c r="D1938" s="2" t="s">
        <v>52</v>
      </c>
      <c r="E1938" s="3">
        <v>39652</v>
      </c>
      <c r="F1938" s="3">
        <v>39652</v>
      </c>
      <c r="G1938" s="2" t="s">
        <v>87</v>
      </c>
      <c r="H1938" s="2">
        <v>50000</v>
      </c>
      <c r="I1938" s="2">
        <v>360000</v>
      </c>
      <c r="J1938" s="2"/>
      <c r="K1938" s="5"/>
      <c r="L1938" s="5">
        <v>576</v>
      </c>
      <c r="M1938" s="9" t="str">
        <f t="shared" si="30"/>
        <v/>
      </c>
    </row>
    <row r="1939" spans="1:13" x14ac:dyDescent="0.2">
      <c r="A1939" s="2">
        <v>11860</v>
      </c>
      <c r="B1939" s="2" t="s">
        <v>32</v>
      </c>
      <c r="C1939" s="2" t="s">
        <v>86</v>
      </c>
      <c r="D1939" s="2" t="s">
        <v>14</v>
      </c>
      <c r="E1939" s="3">
        <v>39617</v>
      </c>
      <c r="F1939" s="3">
        <v>39617</v>
      </c>
      <c r="G1939" s="2" t="s">
        <v>87</v>
      </c>
      <c r="H1939" s="2">
        <v>240</v>
      </c>
      <c r="I1939" s="2">
        <v>9864</v>
      </c>
      <c r="J1939" s="2">
        <v>52</v>
      </c>
      <c r="K1939" s="5">
        <v>1422.32</v>
      </c>
      <c r="L1939" s="5">
        <v>15.78</v>
      </c>
      <c r="M1939" s="9">
        <f t="shared" si="30"/>
        <v>27.35230769230769</v>
      </c>
    </row>
    <row r="1940" spans="1:13" x14ac:dyDescent="0.2">
      <c r="A1940" s="2">
        <v>11861</v>
      </c>
      <c r="B1940" s="2" t="s">
        <v>21</v>
      </c>
      <c r="C1940" s="2" t="s">
        <v>86</v>
      </c>
      <c r="D1940" s="2" t="s">
        <v>14</v>
      </c>
      <c r="E1940" s="3">
        <v>39582</v>
      </c>
      <c r="F1940" s="3">
        <v>39582</v>
      </c>
      <c r="G1940" s="2" t="s">
        <v>87</v>
      </c>
      <c r="H1940" s="2">
        <v>3075</v>
      </c>
      <c r="I1940" s="2">
        <v>24600</v>
      </c>
      <c r="J1940" s="2"/>
      <c r="K1940" s="5"/>
      <c r="L1940" s="5">
        <v>39.36</v>
      </c>
      <c r="M1940" s="9" t="str">
        <f t="shared" si="30"/>
        <v/>
      </c>
    </row>
    <row r="1941" spans="1:13" x14ac:dyDescent="0.2">
      <c r="A1941" s="2">
        <v>11862</v>
      </c>
      <c r="B1941" s="2" t="s">
        <v>21</v>
      </c>
      <c r="C1941" s="2" t="s">
        <v>86</v>
      </c>
      <c r="D1941" s="2" t="s">
        <v>14</v>
      </c>
      <c r="E1941" s="3">
        <v>39582</v>
      </c>
      <c r="F1941" s="3">
        <v>39582</v>
      </c>
      <c r="G1941" s="2" t="s">
        <v>87</v>
      </c>
      <c r="H1941" s="2">
        <v>3359</v>
      </c>
      <c r="I1941" s="2">
        <v>88173.75</v>
      </c>
      <c r="J1941" s="2">
        <v>300</v>
      </c>
      <c r="K1941" s="5">
        <v>2204</v>
      </c>
      <c r="L1941" s="5">
        <v>141.08000000000001</v>
      </c>
      <c r="M1941" s="9">
        <f t="shared" si="30"/>
        <v>7.3466666666666667</v>
      </c>
    </row>
    <row r="1942" spans="1:13" x14ac:dyDescent="0.2">
      <c r="A1942" s="2">
        <v>11863</v>
      </c>
      <c r="B1942" s="2" t="s">
        <v>21</v>
      </c>
      <c r="C1942" s="2" t="s">
        <v>86</v>
      </c>
      <c r="D1942" s="2" t="s">
        <v>14</v>
      </c>
      <c r="E1942" s="3">
        <v>39588</v>
      </c>
      <c r="F1942" s="3">
        <v>39588</v>
      </c>
      <c r="G1942" s="2" t="s">
        <v>87</v>
      </c>
      <c r="H1942" s="2">
        <v>641</v>
      </c>
      <c r="I1942" s="2">
        <v>16826.25</v>
      </c>
      <c r="J1942" s="2">
        <v>58</v>
      </c>
      <c r="K1942" s="5">
        <v>1110.5</v>
      </c>
      <c r="L1942" s="5">
        <v>26.92</v>
      </c>
      <c r="M1942" s="9">
        <f t="shared" si="30"/>
        <v>19.146551724137932</v>
      </c>
    </row>
    <row r="1943" spans="1:13" x14ac:dyDescent="0.2">
      <c r="A1943" s="2">
        <v>11864</v>
      </c>
      <c r="B1943" s="2" t="s">
        <v>22</v>
      </c>
      <c r="C1943" s="2" t="s">
        <v>86</v>
      </c>
      <c r="D1943" s="2" t="s">
        <v>14</v>
      </c>
      <c r="E1943" s="3">
        <v>39597</v>
      </c>
      <c r="F1943" s="3">
        <v>39597</v>
      </c>
      <c r="G1943" s="2" t="s">
        <v>87</v>
      </c>
      <c r="H1943" s="2">
        <v>50000</v>
      </c>
      <c r="I1943" s="2">
        <v>170000</v>
      </c>
      <c r="J1943" s="2">
        <v>4733</v>
      </c>
      <c r="K1943" s="5">
        <v>6002.19</v>
      </c>
      <c r="L1943" s="5">
        <v>272</v>
      </c>
      <c r="M1943" s="9">
        <f t="shared" si="30"/>
        <v>1.2681576167335726</v>
      </c>
    </row>
    <row r="1944" spans="1:13" x14ac:dyDescent="0.2">
      <c r="A1944" s="2">
        <v>11865</v>
      </c>
      <c r="B1944" s="2" t="s">
        <v>21</v>
      </c>
      <c r="C1944" s="2" t="s">
        <v>86</v>
      </c>
      <c r="D1944" s="2" t="s">
        <v>14</v>
      </c>
      <c r="E1944" s="3">
        <v>39595</v>
      </c>
      <c r="F1944" s="3">
        <v>39595</v>
      </c>
      <c r="G1944" s="2" t="s">
        <v>87</v>
      </c>
      <c r="H1944" s="2">
        <v>16610</v>
      </c>
      <c r="I1944" s="2">
        <v>220580.8</v>
      </c>
      <c r="J1944" s="2">
        <v>1832</v>
      </c>
      <c r="K1944" s="5">
        <v>11815.12</v>
      </c>
      <c r="L1944" s="5">
        <v>352.93</v>
      </c>
      <c r="M1944" s="9">
        <f t="shared" si="30"/>
        <v>6.4493013100436682</v>
      </c>
    </row>
    <row r="1945" spans="1:13" x14ac:dyDescent="0.2">
      <c r="A1945" s="2">
        <v>11866</v>
      </c>
      <c r="B1945" s="2" t="s">
        <v>33</v>
      </c>
      <c r="C1945" s="2" t="s">
        <v>86</v>
      </c>
      <c r="D1945" s="2" t="s">
        <v>14</v>
      </c>
      <c r="E1945" s="3">
        <v>39610</v>
      </c>
      <c r="F1945" s="3">
        <v>39610</v>
      </c>
      <c r="G1945" s="2" t="s">
        <v>87</v>
      </c>
      <c r="H1945" s="2">
        <v>37240</v>
      </c>
      <c r="I1945" s="2">
        <v>275576</v>
      </c>
      <c r="J1945" s="2">
        <v>7806</v>
      </c>
      <c r="K1945" s="5">
        <v>45047.32</v>
      </c>
      <c r="L1945" s="5">
        <v>440.92</v>
      </c>
      <c r="M1945" s="9">
        <f t="shared" si="30"/>
        <v>5.770858314117346</v>
      </c>
    </row>
    <row r="1946" spans="1:13" x14ac:dyDescent="0.2">
      <c r="A1946" s="2">
        <v>11867</v>
      </c>
      <c r="B1946" s="2" t="s">
        <v>12</v>
      </c>
      <c r="C1946" s="2" t="s">
        <v>86</v>
      </c>
      <c r="D1946" s="2" t="s">
        <v>14</v>
      </c>
      <c r="E1946" s="3">
        <v>39601</v>
      </c>
      <c r="F1946" s="3">
        <v>39601</v>
      </c>
      <c r="G1946" s="2" t="s">
        <v>87</v>
      </c>
      <c r="H1946" s="2">
        <v>7700</v>
      </c>
      <c r="I1946" s="2">
        <v>15169</v>
      </c>
      <c r="J1946" s="2"/>
      <c r="K1946" s="5"/>
      <c r="L1946" s="5">
        <v>24.27</v>
      </c>
      <c r="M1946" s="9" t="str">
        <f t="shared" si="30"/>
        <v/>
      </c>
    </row>
    <row r="1947" spans="1:13" x14ac:dyDescent="0.2">
      <c r="A1947" s="2">
        <v>11868</v>
      </c>
      <c r="B1947" s="2" t="s">
        <v>22</v>
      </c>
      <c r="C1947" s="2" t="s">
        <v>86</v>
      </c>
      <c r="D1947" s="2" t="s">
        <v>52</v>
      </c>
      <c r="E1947" s="3">
        <v>39616</v>
      </c>
      <c r="F1947" s="3">
        <v>39616</v>
      </c>
      <c r="G1947" s="2" t="s">
        <v>87</v>
      </c>
      <c r="H1947" s="2">
        <v>55560</v>
      </c>
      <c r="I1947" s="2">
        <v>188904</v>
      </c>
      <c r="J1947" s="2">
        <v>3224</v>
      </c>
      <c r="K1947" s="5">
        <v>4217.45</v>
      </c>
      <c r="L1947" s="5">
        <v>302.25</v>
      </c>
      <c r="M1947" s="9">
        <f t="shared" si="30"/>
        <v>1.3081420595533497</v>
      </c>
    </row>
    <row r="1948" spans="1:13" x14ac:dyDescent="0.2">
      <c r="A1948" s="2">
        <v>11869</v>
      </c>
      <c r="B1948" s="2" t="s">
        <v>57</v>
      </c>
      <c r="C1948" s="2" t="s">
        <v>86</v>
      </c>
      <c r="D1948" s="2" t="s">
        <v>14</v>
      </c>
      <c r="E1948" s="3">
        <v>39538</v>
      </c>
      <c r="F1948" s="3">
        <v>39538</v>
      </c>
      <c r="G1948" s="2" t="s">
        <v>87</v>
      </c>
      <c r="H1948" s="2">
        <v>630</v>
      </c>
      <c r="I1948" s="2">
        <v>6041.7</v>
      </c>
      <c r="J1948" s="2">
        <v>185</v>
      </c>
      <c r="K1948" s="5">
        <v>1214.2</v>
      </c>
      <c r="L1948" s="5">
        <v>9.67</v>
      </c>
      <c r="M1948" s="9">
        <f t="shared" si="30"/>
        <v>6.5632432432432433</v>
      </c>
    </row>
    <row r="1949" spans="1:13" x14ac:dyDescent="0.2">
      <c r="A1949" s="2">
        <v>11870</v>
      </c>
      <c r="B1949" s="2" t="s">
        <v>48</v>
      </c>
      <c r="C1949" s="2" t="s">
        <v>86</v>
      </c>
      <c r="D1949" s="2" t="s">
        <v>35</v>
      </c>
      <c r="E1949" s="3">
        <v>39499</v>
      </c>
      <c r="F1949" s="3">
        <v>39499</v>
      </c>
      <c r="G1949" s="2" t="s">
        <v>87</v>
      </c>
      <c r="H1949" s="2">
        <v>152</v>
      </c>
      <c r="I1949" s="2">
        <v>10942.48</v>
      </c>
      <c r="J1949" s="2"/>
      <c r="K1949" s="5"/>
      <c r="L1949" s="5">
        <v>17.510000000000002</v>
      </c>
      <c r="M1949" s="9" t="str">
        <f t="shared" si="30"/>
        <v/>
      </c>
    </row>
    <row r="1950" spans="1:13" x14ac:dyDescent="0.2">
      <c r="A1950" s="2">
        <v>11873</v>
      </c>
      <c r="B1950" s="2" t="s">
        <v>12</v>
      </c>
      <c r="C1950" s="2" t="s">
        <v>86</v>
      </c>
      <c r="D1950" s="2" t="s">
        <v>14</v>
      </c>
      <c r="E1950" s="3">
        <v>39534</v>
      </c>
      <c r="F1950" s="3">
        <v>39534</v>
      </c>
      <c r="G1950" s="2" t="s">
        <v>87</v>
      </c>
      <c r="H1950" s="2">
        <v>3008</v>
      </c>
      <c r="I1950" s="2">
        <v>5775.36</v>
      </c>
      <c r="J1950" s="2"/>
      <c r="K1950" s="5"/>
      <c r="L1950" s="5">
        <v>9.24</v>
      </c>
      <c r="M1950" s="9" t="str">
        <f t="shared" si="30"/>
        <v/>
      </c>
    </row>
    <row r="1951" spans="1:13" x14ac:dyDescent="0.2">
      <c r="A1951" s="2">
        <v>11874</v>
      </c>
      <c r="B1951" s="2" t="s">
        <v>12</v>
      </c>
      <c r="C1951" s="2" t="s">
        <v>86</v>
      </c>
      <c r="D1951" s="2" t="s">
        <v>35</v>
      </c>
      <c r="E1951" s="3">
        <v>39534</v>
      </c>
      <c r="F1951" s="3">
        <v>39534</v>
      </c>
      <c r="G1951" s="2" t="s">
        <v>87</v>
      </c>
      <c r="H1951" s="2">
        <v>415</v>
      </c>
      <c r="I1951" s="2">
        <v>31540</v>
      </c>
      <c r="J1951" s="2">
        <v>453</v>
      </c>
      <c r="K1951" s="5">
        <v>1606.93</v>
      </c>
      <c r="L1951" s="5">
        <v>50.46</v>
      </c>
      <c r="M1951" s="9">
        <f t="shared" si="30"/>
        <v>3.5473068432671084</v>
      </c>
    </row>
    <row r="1952" spans="1:13" x14ac:dyDescent="0.2">
      <c r="A1952" s="2">
        <v>11875</v>
      </c>
      <c r="B1952" s="2" t="s">
        <v>21</v>
      </c>
      <c r="C1952" s="2" t="s">
        <v>86</v>
      </c>
      <c r="D1952" s="2" t="s">
        <v>14</v>
      </c>
      <c r="E1952" s="3">
        <v>39618</v>
      </c>
      <c r="F1952" s="3">
        <v>39618</v>
      </c>
      <c r="G1952" s="2" t="s">
        <v>87</v>
      </c>
      <c r="H1952" s="2">
        <v>9180</v>
      </c>
      <c r="I1952" s="2">
        <v>67932</v>
      </c>
      <c r="J1952" s="2"/>
      <c r="K1952" s="5"/>
      <c r="L1952" s="5">
        <v>108.69</v>
      </c>
      <c r="M1952" s="9" t="str">
        <f t="shared" si="30"/>
        <v/>
      </c>
    </row>
    <row r="1953" spans="1:13" x14ac:dyDescent="0.2">
      <c r="A1953" s="2">
        <v>11876</v>
      </c>
      <c r="B1953" s="2" t="s">
        <v>32</v>
      </c>
      <c r="C1953" s="2" t="s">
        <v>86</v>
      </c>
      <c r="D1953" s="2" t="s">
        <v>14</v>
      </c>
      <c r="E1953" s="3">
        <v>39601</v>
      </c>
      <c r="F1953" s="3">
        <v>39601</v>
      </c>
      <c r="G1953" s="2" t="s">
        <v>87</v>
      </c>
      <c r="H1953" s="2">
        <v>127</v>
      </c>
      <c r="I1953" s="2">
        <v>190.5</v>
      </c>
      <c r="J1953" s="2"/>
      <c r="K1953" s="5"/>
      <c r="L1953" s="5">
        <v>0.3</v>
      </c>
      <c r="M1953" s="9" t="str">
        <f t="shared" si="30"/>
        <v/>
      </c>
    </row>
    <row r="1954" spans="1:13" x14ac:dyDescent="0.2">
      <c r="A1954" s="2">
        <v>11877</v>
      </c>
      <c r="B1954" s="2" t="s">
        <v>21</v>
      </c>
      <c r="C1954" s="2" t="s">
        <v>86</v>
      </c>
      <c r="D1954" s="2" t="s">
        <v>14</v>
      </c>
      <c r="E1954" s="3">
        <v>39626</v>
      </c>
      <c r="F1954" s="3">
        <v>39626</v>
      </c>
      <c r="G1954" s="2" t="s">
        <v>87</v>
      </c>
      <c r="H1954" s="2">
        <v>25000</v>
      </c>
      <c r="I1954" s="2">
        <v>300250</v>
      </c>
      <c r="J1954" s="2">
        <v>2173</v>
      </c>
      <c r="K1954" s="5">
        <v>9906.6299999999992</v>
      </c>
      <c r="L1954" s="5">
        <v>480.4</v>
      </c>
      <c r="M1954" s="9">
        <f t="shared" si="30"/>
        <v>4.5589645651173489</v>
      </c>
    </row>
    <row r="1955" spans="1:13" x14ac:dyDescent="0.2">
      <c r="A1955" s="2">
        <v>11878</v>
      </c>
      <c r="B1955" s="2" t="s">
        <v>22</v>
      </c>
      <c r="C1955" s="2" t="s">
        <v>86</v>
      </c>
      <c r="D1955" s="2" t="s">
        <v>35</v>
      </c>
      <c r="E1955" s="3">
        <v>39535</v>
      </c>
      <c r="F1955" s="3">
        <v>39535</v>
      </c>
      <c r="G1955" s="2" t="s">
        <v>87</v>
      </c>
      <c r="H1955" s="2">
        <v>50000</v>
      </c>
      <c r="I1955" s="2">
        <v>472500</v>
      </c>
      <c r="J1955" s="2"/>
      <c r="K1955" s="5"/>
      <c r="L1955" s="5">
        <v>756</v>
      </c>
      <c r="M1955" s="9" t="str">
        <f t="shared" si="30"/>
        <v/>
      </c>
    </row>
    <row r="1956" spans="1:13" x14ac:dyDescent="0.2">
      <c r="A1956" s="2">
        <v>11879</v>
      </c>
      <c r="B1956" s="2" t="s">
        <v>21</v>
      </c>
      <c r="C1956" s="2" t="s">
        <v>86</v>
      </c>
      <c r="D1956" s="2" t="s">
        <v>14</v>
      </c>
      <c r="E1956" s="3">
        <v>39645</v>
      </c>
      <c r="F1956" s="3">
        <v>39645</v>
      </c>
      <c r="G1956" s="2" t="s">
        <v>87</v>
      </c>
      <c r="H1956" s="2">
        <v>5641</v>
      </c>
      <c r="I1956" s="2">
        <v>45974.15</v>
      </c>
      <c r="J1956" s="2"/>
      <c r="K1956" s="5"/>
      <c r="L1956" s="5">
        <v>73.56</v>
      </c>
      <c r="M1956" s="9" t="str">
        <f t="shared" si="30"/>
        <v/>
      </c>
    </row>
    <row r="1957" spans="1:13" x14ac:dyDescent="0.2">
      <c r="A1957" s="2">
        <v>11880</v>
      </c>
      <c r="B1957" s="2" t="s">
        <v>32</v>
      </c>
      <c r="C1957" s="2" t="s">
        <v>86</v>
      </c>
      <c r="D1957" s="2" t="s">
        <v>14</v>
      </c>
      <c r="E1957" s="3">
        <v>39594</v>
      </c>
      <c r="F1957" s="3">
        <v>39594</v>
      </c>
      <c r="G1957" s="2" t="s">
        <v>87</v>
      </c>
      <c r="H1957" s="2">
        <v>28896</v>
      </c>
      <c r="I1957" s="2">
        <v>273067.2</v>
      </c>
      <c r="J1957" s="2"/>
      <c r="K1957" s="5"/>
      <c r="L1957" s="5">
        <v>436.91</v>
      </c>
      <c r="M1957" s="9" t="str">
        <f t="shared" si="30"/>
        <v/>
      </c>
    </row>
    <row r="1958" spans="1:13" x14ac:dyDescent="0.2">
      <c r="A1958" s="2">
        <v>11881</v>
      </c>
      <c r="B1958" s="2" t="s">
        <v>12</v>
      </c>
      <c r="C1958" s="2" t="s">
        <v>86</v>
      </c>
      <c r="D1958" s="2" t="s">
        <v>14</v>
      </c>
      <c r="E1958" s="3">
        <v>39601</v>
      </c>
      <c r="F1958" s="3">
        <v>39601</v>
      </c>
      <c r="G1958" s="2" t="s">
        <v>87</v>
      </c>
      <c r="H1958" s="2">
        <v>3229</v>
      </c>
      <c r="I1958" s="2">
        <v>4520.6000000000004</v>
      </c>
      <c r="J1958" s="2"/>
      <c r="K1958" s="5"/>
      <c r="L1958" s="5">
        <v>7.23</v>
      </c>
      <c r="M1958" s="9" t="str">
        <f t="shared" si="30"/>
        <v/>
      </c>
    </row>
    <row r="1959" spans="1:13" x14ac:dyDescent="0.2">
      <c r="A1959" s="2">
        <v>11882</v>
      </c>
      <c r="B1959" s="2" t="s">
        <v>33</v>
      </c>
      <c r="C1959" s="2" t="s">
        <v>86</v>
      </c>
      <c r="D1959" s="2" t="s">
        <v>14</v>
      </c>
      <c r="E1959" s="3">
        <v>39608</v>
      </c>
      <c r="F1959" s="3">
        <v>39608</v>
      </c>
      <c r="G1959" s="2" t="s">
        <v>87</v>
      </c>
      <c r="H1959" s="2">
        <v>1860</v>
      </c>
      <c r="I1959" s="2">
        <v>23101.200000000001</v>
      </c>
      <c r="J1959" s="2"/>
      <c r="K1959" s="5"/>
      <c r="L1959" s="5">
        <v>36.96</v>
      </c>
      <c r="M1959" s="9" t="str">
        <f t="shared" si="30"/>
        <v/>
      </c>
    </row>
    <row r="1960" spans="1:13" x14ac:dyDescent="0.2">
      <c r="A1960" s="2">
        <v>11883</v>
      </c>
      <c r="B1960" s="2" t="s">
        <v>25</v>
      </c>
      <c r="C1960" s="2" t="s">
        <v>86</v>
      </c>
      <c r="D1960" s="2" t="s">
        <v>14</v>
      </c>
      <c r="E1960" s="3">
        <v>39561</v>
      </c>
      <c r="F1960" s="3">
        <v>39561</v>
      </c>
      <c r="G1960" s="2" t="s">
        <v>87</v>
      </c>
      <c r="H1960" s="2">
        <v>11640</v>
      </c>
      <c r="I1960" s="2">
        <v>90210</v>
      </c>
      <c r="J1960" s="2">
        <v>2427</v>
      </c>
      <c r="K1960" s="5">
        <v>8381.2199999999993</v>
      </c>
      <c r="L1960" s="5">
        <v>144.34</v>
      </c>
      <c r="M1960" s="9">
        <f t="shared" si="30"/>
        <v>3.4533250927070456</v>
      </c>
    </row>
    <row r="1961" spans="1:13" x14ac:dyDescent="0.2">
      <c r="A1961" s="2">
        <v>11884</v>
      </c>
      <c r="B1961" s="2" t="s">
        <v>12</v>
      </c>
      <c r="C1961" s="2" t="s">
        <v>86</v>
      </c>
      <c r="D1961" s="2" t="s">
        <v>14</v>
      </c>
      <c r="E1961" s="3">
        <v>39546</v>
      </c>
      <c r="F1961" s="3">
        <v>39546</v>
      </c>
      <c r="G1961" s="2" t="s">
        <v>87</v>
      </c>
      <c r="H1961" s="2">
        <v>1503</v>
      </c>
      <c r="I1961" s="2">
        <v>25490.880000000001</v>
      </c>
      <c r="J1961" s="2">
        <v>608</v>
      </c>
      <c r="K1961" s="5">
        <v>1996.68</v>
      </c>
      <c r="L1961" s="5">
        <v>40.79</v>
      </c>
      <c r="M1961" s="9">
        <f t="shared" si="30"/>
        <v>3.2840131578947371</v>
      </c>
    </row>
    <row r="1962" spans="1:13" x14ac:dyDescent="0.2">
      <c r="A1962" s="2">
        <v>11887</v>
      </c>
      <c r="B1962" s="2" t="s">
        <v>67</v>
      </c>
      <c r="C1962" s="2" t="s">
        <v>86</v>
      </c>
      <c r="D1962" s="2" t="s">
        <v>14</v>
      </c>
      <c r="E1962" s="3">
        <v>39640</v>
      </c>
      <c r="F1962" s="3">
        <v>39640</v>
      </c>
      <c r="G1962" s="2" t="s">
        <v>87</v>
      </c>
      <c r="H1962" s="2">
        <v>46</v>
      </c>
      <c r="I1962" s="2">
        <v>368</v>
      </c>
      <c r="J1962" s="2"/>
      <c r="K1962" s="5"/>
      <c r="L1962" s="5">
        <v>0.59</v>
      </c>
      <c r="M1962" s="9" t="str">
        <f t="shared" si="30"/>
        <v/>
      </c>
    </row>
    <row r="1963" spans="1:13" x14ac:dyDescent="0.2">
      <c r="A1963" s="2">
        <v>11888</v>
      </c>
      <c r="B1963" s="2" t="s">
        <v>32</v>
      </c>
      <c r="C1963" s="2" t="s">
        <v>86</v>
      </c>
      <c r="D1963" s="2" t="s">
        <v>14</v>
      </c>
      <c r="E1963" s="3">
        <v>39511</v>
      </c>
      <c r="F1963" s="3">
        <v>39511</v>
      </c>
      <c r="G1963" s="2" t="s">
        <v>87</v>
      </c>
      <c r="H1963" s="2">
        <v>2871</v>
      </c>
      <c r="I1963" s="2">
        <v>8727.84</v>
      </c>
      <c r="J1963" s="2">
        <v>144</v>
      </c>
      <c r="K1963" s="5">
        <v>2504.44</v>
      </c>
      <c r="L1963" s="5">
        <v>13.96</v>
      </c>
      <c r="M1963" s="9">
        <f t="shared" si="30"/>
        <v>17.391944444444444</v>
      </c>
    </row>
    <row r="1964" spans="1:13" x14ac:dyDescent="0.2">
      <c r="A1964" s="2">
        <v>11890</v>
      </c>
      <c r="B1964" s="2" t="s">
        <v>12</v>
      </c>
      <c r="C1964" s="2" t="s">
        <v>86</v>
      </c>
      <c r="D1964" s="2" t="s">
        <v>14</v>
      </c>
      <c r="E1964" s="3">
        <v>39555</v>
      </c>
      <c r="F1964" s="3">
        <v>39555</v>
      </c>
      <c r="G1964" s="2" t="s">
        <v>87</v>
      </c>
      <c r="H1964" s="2">
        <v>977</v>
      </c>
      <c r="I1964" s="2">
        <v>76831.28</v>
      </c>
      <c r="J1964" s="2">
        <v>490</v>
      </c>
      <c r="K1964" s="5">
        <v>1765.4</v>
      </c>
      <c r="L1964" s="5">
        <v>122.93</v>
      </c>
      <c r="M1964" s="9">
        <f t="shared" si="30"/>
        <v>3.6028571428571432</v>
      </c>
    </row>
    <row r="1965" spans="1:13" x14ac:dyDescent="0.2">
      <c r="A1965" s="2">
        <v>11891</v>
      </c>
      <c r="B1965" s="2" t="s">
        <v>57</v>
      </c>
      <c r="C1965" s="2" t="s">
        <v>86</v>
      </c>
      <c r="D1965" s="2" t="s">
        <v>14</v>
      </c>
      <c r="E1965" s="3">
        <v>39622</v>
      </c>
      <c r="F1965" s="3">
        <v>39622</v>
      </c>
      <c r="G1965" s="2" t="s">
        <v>87</v>
      </c>
      <c r="H1965" s="2">
        <v>19000</v>
      </c>
      <c r="I1965" s="2">
        <v>256500</v>
      </c>
      <c r="J1965" s="2"/>
      <c r="K1965" s="5"/>
      <c r="L1965" s="5">
        <v>410.4</v>
      </c>
      <c r="M1965" s="9" t="str">
        <f t="shared" si="30"/>
        <v/>
      </c>
    </row>
    <row r="1966" spans="1:13" x14ac:dyDescent="0.2">
      <c r="A1966" s="2">
        <v>11892</v>
      </c>
      <c r="B1966" s="2" t="s">
        <v>25</v>
      </c>
      <c r="C1966" s="2" t="s">
        <v>86</v>
      </c>
      <c r="D1966" s="2" t="s">
        <v>14</v>
      </c>
      <c r="E1966" s="3">
        <v>39561</v>
      </c>
      <c r="F1966" s="3">
        <v>39561</v>
      </c>
      <c r="G1966" s="2" t="s">
        <v>87</v>
      </c>
      <c r="H1966" s="2">
        <v>18451</v>
      </c>
      <c r="I1966" s="2">
        <v>229161.42</v>
      </c>
      <c r="J1966" s="2">
        <v>1636</v>
      </c>
      <c r="K1966" s="5">
        <v>6195.24</v>
      </c>
      <c r="L1966" s="5">
        <v>366.66</v>
      </c>
      <c r="M1966" s="9">
        <f t="shared" si="30"/>
        <v>3.7868215158924206</v>
      </c>
    </row>
    <row r="1967" spans="1:13" x14ac:dyDescent="0.2">
      <c r="A1967" s="2">
        <v>11893</v>
      </c>
      <c r="B1967" s="2" t="s">
        <v>42</v>
      </c>
      <c r="C1967" s="2" t="s">
        <v>86</v>
      </c>
      <c r="D1967" s="2" t="s">
        <v>14</v>
      </c>
      <c r="E1967" s="3">
        <v>39528</v>
      </c>
      <c r="F1967" s="3">
        <v>39528</v>
      </c>
      <c r="G1967" s="2" t="s">
        <v>87</v>
      </c>
      <c r="H1967" s="2">
        <v>100731</v>
      </c>
      <c r="I1967" s="2">
        <v>342485.4</v>
      </c>
      <c r="J1967" s="2"/>
      <c r="K1967" s="5"/>
      <c r="L1967" s="5">
        <v>547.98</v>
      </c>
      <c r="M1967" s="9" t="str">
        <f t="shared" si="30"/>
        <v/>
      </c>
    </row>
    <row r="1968" spans="1:13" x14ac:dyDescent="0.2">
      <c r="A1968" s="2">
        <v>11894</v>
      </c>
      <c r="B1968" s="2" t="s">
        <v>33</v>
      </c>
      <c r="C1968" s="2" t="s">
        <v>86</v>
      </c>
      <c r="D1968" s="2" t="s">
        <v>52</v>
      </c>
      <c r="E1968" s="3">
        <v>39519</v>
      </c>
      <c r="F1968" s="3">
        <v>39519</v>
      </c>
      <c r="G1968" s="2" t="s">
        <v>87</v>
      </c>
      <c r="H1968" s="2">
        <v>525</v>
      </c>
      <c r="I1968" s="2">
        <v>4278.75</v>
      </c>
      <c r="J1968" s="2">
        <v>395</v>
      </c>
      <c r="K1968" s="5">
        <v>1746.3</v>
      </c>
      <c r="L1968" s="5">
        <v>6.85</v>
      </c>
      <c r="M1968" s="9">
        <f t="shared" si="30"/>
        <v>4.4210126582278484</v>
      </c>
    </row>
    <row r="1969" spans="1:13" x14ac:dyDescent="0.2">
      <c r="A1969" s="2">
        <v>11895</v>
      </c>
      <c r="B1969" s="2" t="s">
        <v>21</v>
      </c>
      <c r="C1969" s="2" t="s">
        <v>86</v>
      </c>
      <c r="D1969" s="2" t="s">
        <v>14</v>
      </c>
      <c r="E1969" s="3">
        <v>39577</v>
      </c>
      <c r="F1969" s="3">
        <v>39577</v>
      </c>
      <c r="G1969" s="2" t="s">
        <v>87</v>
      </c>
      <c r="H1969" s="2">
        <v>1031</v>
      </c>
      <c r="I1969" s="2">
        <v>12382.31</v>
      </c>
      <c r="J1969" s="2">
        <v>236</v>
      </c>
      <c r="K1969" s="5">
        <v>1651.16</v>
      </c>
      <c r="L1969" s="5">
        <v>19.809999999999999</v>
      </c>
      <c r="M1969" s="9">
        <f t="shared" si="30"/>
        <v>6.9964406779661017</v>
      </c>
    </row>
    <row r="1970" spans="1:13" x14ac:dyDescent="0.2">
      <c r="A1970" s="2">
        <v>11897</v>
      </c>
      <c r="B1970" s="2" t="s">
        <v>50</v>
      </c>
      <c r="C1970" s="2" t="s">
        <v>86</v>
      </c>
      <c r="D1970" s="2" t="s">
        <v>14</v>
      </c>
      <c r="E1970" s="3">
        <v>39555</v>
      </c>
      <c r="F1970" s="3">
        <v>39555</v>
      </c>
      <c r="G1970" s="2" t="s">
        <v>87</v>
      </c>
      <c r="H1970" s="2">
        <v>90</v>
      </c>
      <c r="I1970" s="2">
        <v>6479.1</v>
      </c>
      <c r="J1970" s="2">
        <v>21</v>
      </c>
      <c r="K1970" s="5">
        <v>1730.41</v>
      </c>
      <c r="L1970" s="5">
        <v>10.37</v>
      </c>
      <c r="M1970" s="9">
        <f t="shared" si="30"/>
        <v>82.400476190476198</v>
      </c>
    </row>
    <row r="1971" spans="1:13" x14ac:dyDescent="0.2">
      <c r="A1971" s="2">
        <v>11899</v>
      </c>
      <c r="B1971" s="2" t="s">
        <v>32</v>
      </c>
      <c r="C1971" s="2" t="s">
        <v>86</v>
      </c>
      <c r="D1971" s="2" t="s">
        <v>14</v>
      </c>
      <c r="E1971" s="3">
        <v>39552</v>
      </c>
      <c r="F1971" s="3">
        <v>39552</v>
      </c>
      <c r="G1971" s="2" t="s">
        <v>87</v>
      </c>
      <c r="H1971" s="2">
        <v>2135</v>
      </c>
      <c r="I1971" s="2">
        <v>4205.95</v>
      </c>
      <c r="J1971" s="2"/>
      <c r="K1971" s="5"/>
      <c r="L1971" s="5">
        <v>6.73</v>
      </c>
      <c r="M1971" s="9" t="str">
        <f t="shared" si="30"/>
        <v/>
      </c>
    </row>
    <row r="1972" spans="1:13" x14ac:dyDescent="0.2">
      <c r="A1972" s="2">
        <v>11900</v>
      </c>
      <c r="B1972" s="2" t="s">
        <v>58</v>
      </c>
      <c r="C1972" s="2" t="s">
        <v>86</v>
      </c>
      <c r="D1972" s="2" t="s">
        <v>52</v>
      </c>
      <c r="E1972" s="3">
        <v>39546</v>
      </c>
      <c r="F1972" s="3">
        <v>39546</v>
      </c>
      <c r="G1972" s="2" t="s">
        <v>87</v>
      </c>
      <c r="H1972" s="2">
        <v>2688</v>
      </c>
      <c r="I1972" s="2">
        <v>53760</v>
      </c>
      <c r="J1972" s="2">
        <v>965</v>
      </c>
      <c r="K1972" s="5">
        <v>838.83</v>
      </c>
      <c r="L1972" s="5">
        <v>86.02</v>
      </c>
      <c r="M1972" s="9">
        <f t="shared" si="30"/>
        <v>0.86925388601036269</v>
      </c>
    </row>
    <row r="1973" spans="1:13" x14ac:dyDescent="0.2">
      <c r="A1973" s="2">
        <v>11902</v>
      </c>
      <c r="B1973" s="2" t="s">
        <v>21</v>
      </c>
      <c r="C1973" s="2" t="s">
        <v>86</v>
      </c>
      <c r="D1973" s="2" t="s">
        <v>52</v>
      </c>
      <c r="E1973" s="3">
        <v>39602</v>
      </c>
      <c r="F1973" s="3">
        <v>39602</v>
      </c>
      <c r="G1973" s="2" t="s">
        <v>87</v>
      </c>
      <c r="H1973" s="2">
        <v>1000</v>
      </c>
      <c r="I1973" s="2">
        <v>1920</v>
      </c>
      <c r="J1973" s="2">
        <v>346</v>
      </c>
      <c r="K1973" s="5">
        <v>1988.9</v>
      </c>
      <c r="L1973" s="5">
        <v>3.07</v>
      </c>
      <c r="M1973" s="9">
        <f t="shared" si="30"/>
        <v>5.7482658959537574</v>
      </c>
    </row>
    <row r="1974" spans="1:13" x14ac:dyDescent="0.2">
      <c r="A1974" s="2">
        <v>11903</v>
      </c>
      <c r="B1974" s="2" t="s">
        <v>32</v>
      </c>
      <c r="C1974" s="2" t="s">
        <v>86</v>
      </c>
      <c r="D1974" s="2" t="s">
        <v>14</v>
      </c>
      <c r="E1974" s="3">
        <v>39700</v>
      </c>
      <c r="F1974" s="3">
        <v>39700</v>
      </c>
      <c r="G1974" s="2" t="s">
        <v>87</v>
      </c>
      <c r="H1974" s="2">
        <v>1440</v>
      </c>
      <c r="I1974" s="2">
        <v>3024</v>
      </c>
      <c r="J1974" s="2">
        <v>538</v>
      </c>
      <c r="K1974" s="5">
        <v>7100.67</v>
      </c>
      <c r="L1974" s="5">
        <v>4.84</v>
      </c>
      <c r="M1974" s="9">
        <f t="shared" si="30"/>
        <v>13.198271375464683</v>
      </c>
    </row>
    <row r="1975" spans="1:13" x14ac:dyDescent="0.2">
      <c r="A1975" s="2">
        <v>11904</v>
      </c>
      <c r="B1975" s="2" t="s">
        <v>32</v>
      </c>
      <c r="C1975" s="2" t="s">
        <v>86</v>
      </c>
      <c r="D1975" s="2" t="s">
        <v>14</v>
      </c>
      <c r="E1975" s="3">
        <v>39741</v>
      </c>
      <c r="F1975" s="3">
        <v>39741</v>
      </c>
      <c r="G1975" s="2" t="s">
        <v>87</v>
      </c>
      <c r="H1975" s="2">
        <v>27070</v>
      </c>
      <c r="I1975" s="2">
        <v>297770</v>
      </c>
      <c r="J1975" s="2"/>
      <c r="K1975" s="5"/>
      <c r="L1975" s="5">
        <v>476.43</v>
      </c>
      <c r="M1975" s="9" t="str">
        <f t="shared" si="30"/>
        <v/>
      </c>
    </row>
    <row r="1976" spans="1:13" x14ac:dyDescent="0.2">
      <c r="A1976" s="2">
        <v>11905</v>
      </c>
      <c r="B1976" s="2" t="s">
        <v>33</v>
      </c>
      <c r="C1976" s="2" t="s">
        <v>86</v>
      </c>
      <c r="D1976" s="2" t="s">
        <v>52</v>
      </c>
      <c r="E1976" s="3">
        <v>39771</v>
      </c>
      <c r="F1976" s="3">
        <v>39771</v>
      </c>
      <c r="G1976" s="2" t="s">
        <v>87</v>
      </c>
      <c r="H1976" s="2">
        <v>76000</v>
      </c>
      <c r="I1976" s="2">
        <v>562400</v>
      </c>
      <c r="J1976" s="2"/>
      <c r="K1976" s="5"/>
      <c r="L1976" s="5">
        <v>1102.3</v>
      </c>
      <c r="M1976" s="9" t="str">
        <f t="shared" si="30"/>
        <v/>
      </c>
    </row>
    <row r="1977" spans="1:13" x14ac:dyDescent="0.2">
      <c r="A1977" s="2">
        <v>11906</v>
      </c>
      <c r="B1977" s="2" t="s">
        <v>67</v>
      </c>
      <c r="C1977" s="2" t="s">
        <v>86</v>
      </c>
      <c r="D1977" s="2" t="s">
        <v>52</v>
      </c>
      <c r="E1977" s="3">
        <v>39797</v>
      </c>
      <c r="F1977" s="3">
        <v>39797</v>
      </c>
      <c r="G1977" s="2" t="s">
        <v>87</v>
      </c>
      <c r="H1977" s="2">
        <v>5147</v>
      </c>
      <c r="I1977" s="2">
        <v>56617</v>
      </c>
      <c r="J1977" s="2"/>
      <c r="K1977" s="5"/>
      <c r="L1977" s="5">
        <v>110.97</v>
      </c>
      <c r="M1977" s="9" t="str">
        <f t="shared" si="30"/>
        <v/>
      </c>
    </row>
    <row r="1978" spans="1:13" x14ac:dyDescent="0.2">
      <c r="A1978" s="2">
        <v>11907</v>
      </c>
      <c r="B1978" s="2" t="s">
        <v>32</v>
      </c>
      <c r="C1978" s="2" t="s">
        <v>86</v>
      </c>
      <c r="D1978" s="2" t="s">
        <v>14</v>
      </c>
      <c r="E1978" s="3">
        <v>39667</v>
      </c>
      <c r="F1978" s="3">
        <v>39667</v>
      </c>
      <c r="G1978" s="2" t="s">
        <v>87</v>
      </c>
      <c r="H1978" s="2">
        <v>150</v>
      </c>
      <c r="I1978" s="2">
        <v>2544</v>
      </c>
      <c r="J1978" s="2">
        <v>702</v>
      </c>
      <c r="K1978" s="5">
        <v>8762.02</v>
      </c>
      <c r="L1978" s="5">
        <v>4.07</v>
      </c>
      <c r="M1978" s="9">
        <f t="shared" si="30"/>
        <v>12.481509971509972</v>
      </c>
    </row>
    <row r="1979" spans="1:13" x14ac:dyDescent="0.2">
      <c r="A1979" s="2">
        <v>11908</v>
      </c>
      <c r="B1979" s="2" t="s">
        <v>32</v>
      </c>
      <c r="C1979" s="2" t="s">
        <v>86</v>
      </c>
      <c r="D1979" s="2" t="s">
        <v>14</v>
      </c>
      <c r="E1979" s="3">
        <v>39667</v>
      </c>
      <c r="F1979" s="3">
        <v>39667</v>
      </c>
      <c r="G1979" s="2" t="s">
        <v>87</v>
      </c>
      <c r="H1979" s="2">
        <v>1760</v>
      </c>
      <c r="I1979" s="2">
        <v>3696</v>
      </c>
      <c r="J1979" s="2"/>
      <c r="K1979" s="5"/>
      <c r="L1979" s="5">
        <v>5.91</v>
      </c>
      <c r="M1979" s="9" t="str">
        <f t="shared" si="30"/>
        <v/>
      </c>
    </row>
    <row r="1980" spans="1:13" x14ac:dyDescent="0.2">
      <c r="A1980" s="2">
        <v>11909</v>
      </c>
      <c r="B1980" s="2" t="s">
        <v>21</v>
      </c>
      <c r="C1980" s="2" t="s">
        <v>86</v>
      </c>
      <c r="D1980" s="2" t="s">
        <v>14</v>
      </c>
      <c r="E1980" s="3">
        <v>39678</v>
      </c>
      <c r="F1980" s="3">
        <v>39678</v>
      </c>
      <c r="G1980" s="2" t="s">
        <v>87</v>
      </c>
      <c r="H1980" s="2">
        <v>13380</v>
      </c>
      <c r="I1980" s="2">
        <v>20739</v>
      </c>
      <c r="J1980" s="2">
        <v>925</v>
      </c>
      <c r="K1980" s="5">
        <v>9185.15</v>
      </c>
      <c r="L1980" s="5">
        <v>33.18</v>
      </c>
      <c r="M1980" s="9">
        <f t="shared" si="30"/>
        <v>9.9298918918918915</v>
      </c>
    </row>
    <row r="1981" spans="1:13" x14ac:dyDescent="0.2">
      <c r="A1981" s="2">
        <v>11910</v>
      </c>
      <c r="B1981" s="2" t="s">
        <v>21</v>
      </c>
      <c r="C1981" s="2" t="s">
        <v>86</v>
      </c>
      <c r="D1981" s="2" t="s">
        <v>14</v>
      </c>
      <c r="E1981" s="3">
        <v>39691</v>
      </c>
      <c r="F1981" s="3">
        <v>39691</v>
      </c>
      <c r="G1981" s="2" t="s">
        <v>87</v>
      </c>
      <c r="H1981" s="2">
        <v>1001</v>
      </c>
      <c r="I1981" s="2">
        <v>9359.35</v>
      </c>
      <c r="J1981" s="2">
        <v>82</v>
      </c>
      <c r="K1981" s="5">
        <v>1151.48</v>
      </c>
      <c r="L1981" s="5">
        <v>14.97</v>
      </c>
      <c r="M1981" s="9">
        <f t="shared" si="30"/>
        <v>14.042439024390244</v>
      </c>
    </row>
    <row r="1982" spans="1:13" x14ac:dyDescent="0.2">
      <c r="A1982" s="2">
        <v>11913</v>
      </c>
      <c r="B1982" s="2" t="s">
        <v>42</v>
      </c>
      <c r="C1982" s="2" t="s">
        <v>86</v>
      </c>
      <c r="D1982" s="2" t="s">
        <v>14</v>
      </c>
      <c r="E1982" s="3">
        <v>39892</v>
      </c>
      <c r="F1982" s="3">
        <v>39892</v>
      </c>
      <c r="G1982" s="2" t="s">
        <v>87</v>
      </c>
      <c r="H1982" s="2">
        <v>10812</v>
      </c>
      <c r="I1982" s="2">
        <v>127581.6</v>
      </c>
      <c r="J1982" s="2"/>
      <c r="K1982" s="5"/>
      <c r="L1982" s="5">
        <v>250.06</v>
      </c>
      <c r="M1982" s="9" t="str">
        <f t="shared" si="30"/>
        <v/>
      </c>
    </row>
    <row r="1983" spans="1:13" x14ac:dyDescent="0.2">
      <c r="A1983" s="2">
        <v>11914</v>
      </c>
      <c r="B1983" s="2" t="s">
        <v>58</v>
      </c>
      <c r="C1983" s="2" t="s">
        <v>86</v>
      </c>
      <c r="D1983" s="2" t="s">
        <v>14</v>
      </c>
      <c r="E1983" s="3">
        <v>39686</v>
      </c>
      <c r="F1983" s="3">
        <v>39686</v>
      </c>
      <c r="G1983" s="2" t="s">
        <v>87</v>
      </c>
      <c r="H1983" s="2">
        <v>4926</v>
      </c>
      <c r="I1983" s="2">
        <v>157632</v>
      </c>
      <c r="J1983" s="2">
        <v>2695</v>
      </c>
      <c r="K1983" s="5">
        <v>11898.8</v>
      </c>
      <c r="L1983" s="5">
        <v>252.21</v>
      </c>
      <c r="M1983" s="9">
        <f t="shared" si="30"/>
        <v>4.4151391465677179</v>
      </c>
    </row>
    <row r="1984" spans="1:13" x14ac:dyDescent="0.2">
      <c r="A1984" s="2">
        <v>11916</v>
      </c>
      <c r="B1984" s="2" t="s">
        <v>88</v>
      </c>
      <c r="C1984" s="2" t="s">
        <v>86</v>
      </c>
      <c r="D1984" s="2" t="s">
        <v>14</v>
      </c>
      <c r="E1984" s="3">
        <v>39769</v>
      </c>
      <c r="F1984" s="3">
        <v>39769</v>
      </c>
      <c r="G1984" s="2" t="s">
        <v>87</v>
      </c>
      <c r="H1984" s="2">
        <v>12</v>
      </c>
      <c r="I1984" s="2">
        <v>1199.8800000000001</v>
      </c>
      <c r="J1984" s="2"/>
      <c r="K1984" s="5"/>
      <c r="L1984" s="5">
        <v>2.35</v>
      </c>
      <c r="M1984" s="9" t="str">
        <f t="shared" si="30"/>
        <v/>
      </c>
    </row>
    <row r="1985" spans="1:13" x14ac:dyDescent="0.2">
      <c r="A1985" s="2">
        <v>11917</v>
      </c>
      <c r="B1985" s="2" t="s">
        <v>21</v>
      </c>
      <c r="C1985" s="2" t="s">
        <v>86</v>
      </c>
      <c r="D1985" s="2" t="s">
        <v>14</v>
      </c>
      <c r="E1985" s="3">
        <v>39719</v>
      </c>
      <c r="F1985" s="3">
        <v>39719</v>
      </c>
      <c r="G1985" s="2" t="s">
        <v>87</v>
      </c>
      <c r="H1985" s="2">
        <v>25000</v>
      </c>
      <c r="I1985" s="2">
        <v>300250</v>
      </c>
      <c r="J1985" s="2">
        <v>6124</v>
      </c>
      <c r="K1985" s="5">
        <v>13353.34</v>
      </c>
      <c r="L1985" s="5">
        <v>480.4</v>
      </c>
      <c r="M1985" s="9">
        <f t="shared" si="30"/>
        <v>2.1804931417374265</v>
      </c>
    </row>
    <row r="1986" spans="1:13" x14ac:dyDescent="0.2">
      <c r="A1986" s="2">
        <v>11918</v>
      </c>
      <c r="B1986" s="2" t="s">
        <v>32</v>
      </c>
      <c r="C1986" s="2" t="s">
        <v>86</v>
      </c>
      <c r="D1986" s="2" t="s">
        <v>14</v>
      </c>
      <c r="E1986" s="3">
        <v>39731</v>
      </c>
      <c r="F1986" s="3">
        <v>39731</v>
      </c>
      <c r="G1986" s="2" t="s">
        <v>87</v>
      </c>
      <c r="H1986" s="2">
        <v>2613</v>
      </c>
      <c r="I1986" s="2">
        <v>5487.3</v>
      </c>
      <c r="J1986" s="2">
        <v>979</v>
      </c>
      <c r="K1986" s="5">
        <v>11836.61</v>
      </c>
      <c r="L1986" s="5">
        <v>8.7799999999999994</v>
      </c>
      <c r="M1986" s="9">
        <f t="shared" si="30"/>
        <v>12.090510725229827</v>
      </c>
    </row>
    <row r="1987" spans="1:13" x14ac:dyDescent="0.2">
      <c r="A1987" s="2">
        <v>11919</v>
      </c>
      <c r="B1987" s="2" t="s">
        <v>22</v>
      </c>
      <c r="C1987" s="2" t="s">
        <v>86</v>
      </c>
      <c r="D1987" s="2" t="s">
        <v>52</v>
      </c>
      <c r="E1987" s="3">
        <v>39783</v>
      </c>
      <c r="F1987" s="3">
        <v>39783</v>
      </c>
      <c r="G1987" s="2" t="s">
        <v>87</v>
      </c>
      <c r="H1987" s="2">
        <v>20989</v>
      </c>
      <c r="I1987" s="2">
        <v>71362.600000000006</v>
      </c>
      <c r="J1987" s="2">
        <v>1162</v>
      </c>
      <c r="K1987" s="5">
        <v>3629.37</v>
      </c>
      <c r="L1987" s="5">
        <v>139.87</v>
      </c>
      <c r="M1987" s="9">
        <f t="shared" ref="M1987:M2050" si="31">IF(J1987=0, "", K1987/J1987)</f>
        <v>3.1233820998278827</v>
      </c>
    </row>
    <row r="1988" spans="1:13" x14ac:dyDescent="0.2">
      <c r="A1988" s="2">
        <v>11920</v>
      </c>
      <c r="B1988" s="2" t="s">
        <v>30</v>
      </c>
      <c r="C1988" s="2" t="s">
        <v>86</v>
      </c>
      <c r="D1988" s="2" t="s">
        <v>52</v>
      </c>
      <c r="E1988" s="3">
        <v>39757</v>
      </c>
      <c r="F1988" s="3">
        <v>39757</v>
      </c>
      <c r="G1988" s="2" t="s">
        <v>87</v>
      </c>
      <c r="H1988" s="2">
        <v>4703</v>
      </c>
      <c r="I1988" s="2">
        <v>15049.6</v>
      </c>
      <c r="J1988" s="2">
        <v>455</v>
      </c>
      <c r="K1988" s="5">
        <v>3754.14</v>
      </c>
      <c r="L1988" s="5">
        <v>29.5</v>
      </c>
      <c r="M1988" s="9">
        <f t="shared" si="31"/>
        <v>8.2508571428571429</v>
      </c>
    </row>
    <row r="1989" spans="1:13" x14ac:dyDescent="0.2">
      <c r="A1989" s="2">
        <v>11921</v>
      </c>
      <c r="B1989" s="2" t="s">
        <v>21</v>
      </c>
      <c r="C1989" s="2" t="s">
        <v>86</v>
      </c>
      <c r="D1989" s="2" t="s">
        <v>14</v>
      </c>
      <c r="E1989" s="3">
        <v>39713</v>
      </c>
      <c r="F1989" s="3">
        <v>39713</v>
      </c>
      <c r="G1989" s="2" t="s">
        <v>87</v>
      </c>
      <c r="H1989" s="2">
        <v>2339</v>
      </c>
      <c r="I1989" s="2">
        <v>21869.65</v>
      </c>
      <c r="J1989" s="2"/>
      <c r="K1989" s="5"/>
      <c r="L1989" s="5">
        <v>34.99</v>
      </c>
      <c r="M1989" s="9" t="str">
        <f t="shared" si="31"/>
        <v/>
      </c>
    </row>
    <row r="1990" spans="1:13" x14ac:dyDescent="0.2">
      <c r="A1990" s="2">
        <v>11923</v>
      </c>
      <c r="B1990" s="2" t="s">
        <v>12</v>
      </c>
      <c r="C1990" s="2" t="s">
        <v>86</v>
      </c>
      <c r="D1990" s="2" t="s">
        <v>14</v>
      </c>
      <c r="E1990" s="3">
        <v>39858</v>
      </c>
      <c r="F1990" s="3">
        <v>39858</v>
      </c>
      <c r="G1990" s="2" t="s">
        <v>87</v>
      </c>
      <c r="H1990" s="2">
        <v>3000</v>
      </c>
      <c r="I1990" s="2">
        <v>76740</v>
      </c>
      <c r="J1990" s="2">
        <v>187</v>
      </c>
      <c r="K1990" s="5">
        <v>5110.42</v>
      </c>
      <c r="L1990" s="5">
        <v>150.41</v>
      </c>
      <c r="M1990" s="9">
        <f t="shared" si="31"/>
        <v>27.328449197860962</v>
      </c>
    </row>
    <row r="1991" spans="1:13" x14ac:dyDescent="0.2">
      <c r="A1991" s="2">
        <v>11924</v>
      </c>
      <c r="B1991" s="2" t="s">
        <v>30</v>
      </c>
      <c r="C1991" s="2" t="s">
        <v>86</v>
      </c>
      <c r="D1991" s="2" t="s">
        <v>14</v>
      </c>
      <c r="E1991" s="3">
        <v>39850</v>
      </c>
      <c r="F1991" s="3">
        <v>39850</v>
      </c>
      <c r="G1991" s="2" t="s">
        <v>87</v>
      </c>
      <c r="H1991" s="2">
        <v>10530</v>
      </c>
      <c r="I1991" s="2">
        <v>25693.200000000001</v>
      </c>
      <c r="J1991" s="2">
        <v>544</v>
      </c>
      <c r="K1991" s="5">
        <v>5029.05</v>
      </c>
      <c r="L1991" s="5">
        <v>50.36</v>
      </c>
      <c r="M1991" s="9">
        <f t="shared" si="31"/>
        <v>9.2445772058823525</v>
      </c>
    </row>
    <row r="1992" spans="1:13" x14ac:dyDescent="0.2">
      <c r="A1992" s="2">
        <v>11925</v>
      </c>
      <c r="B1992" s="2" t="s">
        <v>25</v>
      </c>
      <c r="C1992" s="2" t="s">
        <v>86</v>
      </c>
      <c r="D1992" s="2" t="s">
        <v>35</v>
      </c>
      <c r="E1992" s="3">
        <v>39706</v>
      </c>
      <c r="F1992" s="3">
        <v>39706</v>
      </c>
      <c r="G1992" s="2" t="s">
        <v>87</v>
      </c>
      <c r="H1992" s="2">
        <v>11640</v>
      </c>
      <c r="I1992" s="2">
        <v>90210</v>
      </c>
      <c r="J1992" s="2"/>
      <c r="K1992" s="5"/>
      <c r="L1992" s="5">
        <v>144.34</v>
      </c>
      <c r="M1992" s="9" t="str">
        <f t="shared" si="31"/>
        <v/>
      </c>
    </row>
    <row r="1993" spans="1:13" x14ac:dyDescent="0.2">
      <c r="A1993" s="2">
        <v>11926</v>
      </c>
      <c r="B1993" s="2" t="s">
        <v>57</v>
      </c>
      <c r="C1993" s="2" t="s">
        <v>86</v>
      </c>
      <c r="D1993" s="2" t="s">
        <v>14</v>
      </c>
      <c r="E1993" s="3">
        <v>39865</v>
      </c>
      <c r="F1993" s="3">
        <v>39865</v>
      </c>
      <c r="G1993" s="2" t="s">
        <v>87</v>
      </c>
      <c r="H1993" s="2">
        <v>24350</v>
      </c>
      <c r="I1993" s="2">
        <v>267850</v>
      </c>
      <c r="J1993" s="2"/>
      <c r="K1993" s="5"/>
      <c r="L1993" s="5">
        <v>524.99</v>
      </c>
      <c r="M1993" s="9" t="str">
        <f t="shared" si="31"/>
        <v/>
      </c>
    </row>
    <row r="1994" spans="1:13" x14ac:dyDescent="0.2">
      <c r="A1994" s="2">
        <v>11927</v>
      </c>
      <c r="B1994" s="2" t="s">
        <v>94</v>
      </c>
      <c r="C1994" s="2" t="s">
        <v>86</v>
      </c>
      <c r="D1994" s="2" t="s">
        <v>14</v>
      </c>
      <c r="E1994" s="3">
        <v>39682</v>
      </c>
      <c r="F1994" s="3">
        <v>39682</v>
      </c>
      <c r="G1994" s="2" t="s">
        <v>87</v>
      </c>
      <c r="H1994" s="2">
        <v>500</v>
      </c>
      <c r="I1994" s="2">
        <v>16000</v>
      </c>
      <c r="J1994" s="2">
        <v>163</v>
      </c>
      <c r="K1994" s="5">
        <v>7795</v>
      </c>
      <c r="L1994" s="5">
        <v>25.6</v>
      </c>
      <c r="M1994" s="9">
        <f t="shared" si="31"/>
        <v>47.822085889570552</v>
      </c>
    </row>
    <row r="1995" spans="1:13" x14ac:dyDescent="0.2">
      <c r="A1995" s="2">
        <v>11928</v>
      </c>
      <c r="B1995" s="2" t="s">
        <v>12</v>
      </c>
      <c r="C1995" s="2" t="s">
        <v>86</v>
      </c>
      <c r="D1995" s="2" t="s">
        <v>14</v>
      </c>
      <c r="E1995" s="3">
        <v>39874</v>
      </c>
      <c r="F1995" s="3">
        <v>39874</v>
      </c>
      <c r="G1995" s="2" t="s">
        <v>87</v>
      </c>
      <c r="H1995" s="2">
        <v>1200</v>
      </c>
      <c r="I1995" s="2">
        <v>1680</v>
      </c>
      <c r="J1995" s="2">
        <v>115</v>
      </c>
      <c r="K1995" s="5">
        <v>1297.57</v>
      </c>
      <c r="L1995" s="5">
        <v>3.29</v>
      </c>
      <c r="M1995" s="9">
        <f t="shared" si="31"/>
        <v>11.283217391304348</v>
      </c>
    </row>
    <row r="1996" spans="1:13" x14ac:dyDescent="0.2">
      <c r="A1996" s="2">
        <v>11932</v>
      </c>
      <c r="B1996" s="2" t="s">
        <v>21</v>
      </c>
      <c r="C1996" s="2" t="s">
        <v>86</v>
      </c>
      <c r="D1996" s="2" t="s">
        <v>14</v>
      </c>
      <c r="E1996" s="3">
        <v>39896</v>
      </c>
      <c r="F1996" s="3">
        <v>39896</v>
      </c>
      <c r="G1996" s="2" t="s">
        <v>87</v>
      </c>
      <c r="H1996" s="2">
        <v>37666</v>
      </c>
      <c r="I1996" s="2">
        <v>988732.5</v>
      </c>
      <c r="J1996" s="2">
        <v>3273</v>
      </c>
      <c r="K1996" s="5">
        <v>6443.63</v>
      </c>
      <c r="L1996" s="5">
        <v>1937.92</v>
      </c>
      <c r="M1996" s="9">
        <f t="shared" si="31"/>
        <v>1.968722884204094</v>
      </c>
    </row>
    <row r="1997" spans="1:13" x14ac:dyDescent="0.2">
      <c r="A1997" s="2">
        <v>11933</v>
      </c>
      <c r="B1997" s="2" t="s">
        <v>21</v>
      </c>
      <c r="C1997" s="2" t="s">
        <v>86</v>
      </c>
      <c r="D1997" s="2" t="s">
        <v>14</v>
      </c>
      <c r="E1997" s="3">
        <v>39715</v>
      </c>
      <c r="F1997" s="3">
        <v>39715</v>
      </c>
      <c r="G1997" s="2" t="s">
        <v>87</v>
      </c>
      <c r="H1997" s="2">
        <v>4</v>
      </c>
      <c r="I1997" s="2">
        <v>105</v>
      </c>
      <c r="J1997" s="2"/>
      <c r="K1997" s="5"/>
      <c r="L1997" s="5">
        <v>0.17</v>
      </c>
      <c r="M1997" s="9" t="str">
        <f t="shared" si="31"/>
        <v/>
      </c>
    </row>
    <row r="1998" spans="1:13" x14ac:dyDescent="0.2">
      <c r="A1998" s="2">
        <v>11934</v>
      </c>
      <c r="B1998" s="2" t="s">
        <v>21</v>
      </c>
      <c r="C1998" s="2" t="s">
        <v>86</v>
      </c>
      <c r="D1998" s="2" t="s">
        <v>14</v>
      </c>
      <c r="E1998" s="3">
        <v>39715</v>
      </c>
      <c r="F1998" s="3">
        <v>39715</v>
      </c>
      <c r="G1998" s="2" t="s">
        <v>87</v>
      </c>
      <c r="H1998" s="2">
        <v>1054</v>
      </c>
      <c r="I1998" s="2">
        <v>9854.9</v>
      </c>
      <c r="J1998" s="2"/>
      <c r="K1998" s="5"/>
      <c r="L1998" s="5">
        <v>15.77</v>
      </c>
      <c r="M1998" s="9" t="str">
        <f t="shared" si="31"/>
        <v/>
      </c>
    </row>
    <row r="1999" spans="1:13" x14ac:dyDescent="0.2">
      <c r="A1999" s="2">
        <v>11935</v>
      </c>
      <c r="B1999" s="2" t="s">
        <v>21</v>
      </c>
      <c r="C1999" s="2" t="s">
        <v>86</v>
      </c>
      <c r="D1999" s="2" t="s">
        <v>14</v>
      </c>
      <c r="E1999" s="3">
        <v>39715</v>
      </c>
      <c r="F1999" s="3">
        <v>39715</v>
      </c>
      <c r="G1999" s="2" t="s">
        <v>87</v>
      </c>
      <c r="H1999" s="2">
        <v>4953</v>
      </c>
      <c r="I1999" s="2">
        <v>36652.199999999997</v>
      </c>
      <c r="J1999" s="2"/>
      <c r="K1999" s="5"/>
      <c r="L1999" s="5">
        <v>58.64</v>
      </c>
      <c r="M1999" s="9" t="str">
        <f t="shared" si="31"/>
        <v/>
      </c>
    </row>
    <row r="2000" spans="1:13" x14ac:dyDescent="0.2">
      <c r="A2000" s="2">
        <v>11936</v>
      </c>
      <c r="B2000" s="2" t="s">
        <v>32</v>
      </c>
      <c r="C2000" s="2" t="s">
        <v>86</v>
      </c>
      <c r="D2000" s="2" t="s">
        <v>14</v>
      </c>
      <c r="E2000" s="3">
        <v>39756</v>
      </c>
      <c r="F2000" s="3">
        <v>39756</v>
      </c>
      <c r="G2000" s="2" t="s">
        <v>87</v>
      </c>
      <c r="H2000" s="2">
        <v>12000</v>
      </c>
      <c r="I2000" s="2">
        <v>18600</v>
      </c>
      <c r="J2000" s="2"/>
      <c r="K2000" s="5"/>
      <c r="L2000" s="5">
        <v>36.46</v>
      </c>
      <c r="M2000" s="9" t="str">
        <f t="shared" si="31"/>
        <v/>
      </c>
    </row>
    <row r="2001" spans="1:13" x14ac:dyDescent="0.2">
      <c r="A2001" s="2">
        <v>11937</v>
      </c>
      <c r="B2001" s="2" t="s">
        <v>32</v>
      </c>
      <c r="C2001" s="2" t="s">
        <v>86</v>
      </c>
      <c r="D2001" s="2" t="s">
        <v>14</v>
      </c>
      <c r="E2001" s="3">
        <v>39756</v>
      </c>
      <c r="F2001" s="3">
        <v>39756</v>
      </c>
      <c r="G2001" s="2" t="s">
        <v>87</v>
      </c>
      <c r="H2001" s="2">
        <v>350</v>
      </c>
      <c r="I2001" s="2">
        <v>5652.5</v>
      </c>
      <c r="J2001" s="2"/>
      <c r="K2001" s="5"/>
      <c r="L2001" s="5">
        <v>11.08</v>
      </c>
      <c r="M2001" s="9" t="str">
        <f t="shared" si="31"/>
        <v/>
      </c>
    </row>
    <row r="2002" spans="1:13" x14ac:dyDescent="0.2">
      <c r="A2002" s="2">
        <v>11938</v>
      </c>
      <c r="B2002" s="2" t="s">
        <v>32</v>
      </c>
      <c r="C2002" s="2" t="s">
        <v>86</v>
      </c>
      <c r="D2002" s="2" t="s">
        <v>14</v>
      </c>
      <c r="E2002" s="3">
        <v>39882</v>
      </c>
      <c r="F2002" s="3">
        <v>39882</v>
      </c>
      <c r="G2002" s="2" t="s">
        <v>87</v>
      </c>
      <c r="H2002" s="2">
        <v>450</v>
      </c>
      <c r="I2002" s="2">
        <v>11452.5</v>
      </c>
      <c r="J2002" s="2">
        <v>47</v>
      </c>
      <c r="K2002" s="5">
        <v>1432.88</v>
      </c>
      <c r="L2002" s="5">
        <v>22.45</v>
      </c>
      <c r="M2002" s="9">
        <f t="shared" si="31"/>
        <v>30.486808510638301</v>
      </c>
    </row>
    <row r="2003" spans="1:13" x14ac:dyDescent="0.2">
      <c r="A2003" s="2">
        <v>11939</v>
      </c>
      <c r="B2003" s="2" t="s">
        <v>21</v>
      </c>
      <c r="C2003" s="2" t="s">
        <v>86</v>
      </c>
      <c r="D2003" s="2" t="s">
        <v>14</v>
      </c>
      <c r="E2003" s="3">
        <v>39653</v>
      </c>
      <c r="F2003" s="3">
        <v>39653</v>
      </c>
      <c r="G2003" s="2" t="s">
        <v>87</v>
      </c>
      <c r="H2003" s="2">
        <v>4200</v>
      </c>
      <c r="I2003" s="2">
        <v>49224</v>
      </c>
      <c r="J2003" s="2">
        <v>621</v>
      </c>
      <c r="K2003" s="5">
        <v>4099.51</v>
      </c>
      <c r="L2003" s="5">
        <v>78.760000000000005</v>
      </c>
      <c r="M2003" s="9">
        <f t="shared" si="31"/>
        <v>6.6014653784219002</v>
      </c>
    </row>
    <row r="2004" spans="1:13" x14ac:dyDescent="0.2">
      <c r="A2004" s="2">
        <v>11940</v>
      </c>
      <c r="B2004" s="2" t="s">
        <v>25</v>
      </c>
      <c r="C2004" s="2" t="s">
        <v>86</v>
      </c>
      <c r="D2004" s="2" t="s">
        <v>14</v>
      </c>
      <c r="E2004" s="3">
        <v>39689</v>
      </c>
      <c r="F2004" s="3">
        <v>39689</v>
      </c>
      <c r="G2004" s="2" t="s">
        <v>87</v>
      </c>
      <c r="H2004" s="2">
        <v>2011</v>
      </c>
      <c r="I2004" s="2">
        <v>14881.4</v>
      </c>
      <c r="J2004" s="2">
        <v>6650</v>
      </c>
      <c r="K2004" s="5">
        <v>36855.599999999999</v>
      </c>
      <c r="L2004" s="5">
        <v>23.81</v>
      </c>
      <c r="M2004" s="9">
        <f t="shared" si="31"/>
        <v>5.5421954887218039</v>
      </c>
    </row>
    <row r="2005" spans="1:13" x14ac:dyDescent="0.2">
      <c r="A2005" s="2">
        <v>11942</v>
      </c>
      <c r="B2005" s="2" t="s">
        <v>32</v>
      </c>
      <c r="C2005" s="2" t="s">
        <v>86</v>
      </c>
      <c r="D2005" s="2" t="s">
        <v>14</v>
      </c>
      <c r="E2005" s="3">
        <v>39748</v>
      </c>
      <c r="F2005" s="3">
        <v>39748</v>
      </c>
      <c r="G2005" s="2" t="s">
        <v>87</v>
      </c>
      <c r="H2005" s="2">
        <v>2139</v>
      </c>
      <c r="I2005" s="2">
        <v>23529</v>
      </c>
      <c r="J2005" s="2"/>
      <c r="K2005" s="5"/>
      <c r="L2005" s="5">
        <v>37.65</v>
      </c>
      <c r="M2005" s="9" t="str">
        <f t="shared" si="31"/>
        <v/>
      </c>
    </row>
    <row r="2006" spans="1:13" x14ac:dyDescent="0.2">
      <c r="A2006" s="2">
        <v>11943</v>
      </c>
      <c r="B2006" s="2" t="s">
        <v>32</v>
      </c>
      <c r="C2006" s="2" t="s">
        <v>86</v>
      </c>
      <c r="D2006" s="2" t="s">
        <v>14</v>
      </c>
      <c r="E2006" s="3">
        <v>39748</v>
      </c>
      <c r="F2006" s="3">
        <v>39748</v>
      </c>
      <c r="G2006" s="2" t="s">
        <v>87</v>
      </c>
      <c r="H2006" s="2">
        <v>93000</v>
      </c>
      <c r="I2006" s="2">
        <v>869550</v>
      </c>
      <c r="J2006" s="2"/>
      <c r="K2006" s="5"/>
      <c r="L2006" s="5">
        <v>1391.28</v>
      </c>
      <c r="M2006" s="9" t="str">
        <f t="shared" si="31"/>
        <v/>
      </c>
    </row>
    <row r="2007" spans="1:13" x14ac:dyDescent="0.2">
      <c r="A2007" s="2">
        <v>11944</v>
      </c>
      <c r="B2007" s="2" t="s">
        <v>42</v>
      </c>
      <c r="C2007" s="2" t="s">
        <v>86</v>
      </c>
      <c r="D2007" s="2" t="s">
        <v>14</v>
      </c>
      <c r="E2007" s="3">
        <v>39862</v>
      </c>
      <c r="F2007" s="3">
        <v>39862</v>
      </c>
      <c r="G2007" s="2" t="s">
        <v>87</v>
      </c>
      <c r="H2007" s="2">
        <v>2855</v>
      </c>
      <c r="I2007" s="2">
        <v>20327.599999999999</v>
      </c>
      <c r="J2007" s="2"/>
      <c r="K2007" s="5"/>
      <c r="L2007" s="5">
        <v>39.840000000000003</v>
      </c>
      <c r="M2007" s="9" t="str">
        <f t="shared" si="31"/>
        <v/>
      </c>
    </row>
    <row r="2008" spans="1:13" x14ac:dyDescent="0.2">
      <c r="A2008" s="2">
        <v>11945</v>
      </c>
      <c r="B2008" s="2" t="s">
        <v>21</v>
      </c>
      <c r="C2008" s="2" t="s">
        <v>86</v>
      </c>
      <c r="D2008" s="2" t="s">
        <v>14</v>
      </c>
      <c r="E2008" s="3">
        <v>39751</v>
      </c>
      <c r="F2008" s="3">
        <v>39751</v>
      </c>
      <c r="G2008" s="2" t="s">
        <v>87</v>
      </c>
      <c r="H2008" s="2">
        <v>7876</v>
      </c>
      <c r="I2008" s="2">
        <v>11971.52</v>
      </c>
      <c r="J2008" s="2">
        <v>5588</v>
      </c>
      <c r="K2008" s="5">
        <v>18617.93</v>
      </c>
      <c r="L2008" s="5">
        <v>23.46</v>
      </c>
      <c r="M2008" s="9">
        <f t="shared" si="31"/>
        <v>3.3317698639942734</v>
      </c>
    </row>
    <row r="2009" spans="1:13" x14ac:dyDescent="0.2">
      <c r="A2009" s="2">
        <v>11946</v>
      </c>
      <c r="B2009" s="2" t="s">
        <v>21</v>
      </c>
      <c r="C2009" s="2" t="s">
        <v>86</v>
      </c>
      <c r="D2009" s="2" t="s">
        <v>14</v>
      </c>
      <c r="E2009" s="3">
        <v>39751</v>
      </c>
      <c r="F2009" s="3">
        <v>39751</v>
      </c>
      <c r="G2009" s="2" t="s">
        <v>87</v>
      </c>
      <c r="H2009" s="2">
        <v>32696</v>
      </c>
      <c r="I2009" s="2">
        <v>858270</v>
      </c>
      <c r="J2009" s="2"/>
      <c r="K2009" s="5"/>
      <c r="L2009" s="5">
        <v>1682.21</v>
      </c>
      <c r="M2009" s="9" t="str">
        <f t="shared" si="31"/>
        <v/>
      </c>
    </row>
    <row r="2010" spans="1:13" x14ac:dyDescent="0.2">
      <c r="A2010" s="2">
        <v>11947</v>
      </c>
      <c r="B2010" s="2" t="s">
        <v>21</v>
      </c>
      <c r="C2010" s="2" t="s">
        <v>86</v>
      </c>
      <c r="D2010" s="2" t="s">
        <v>14</v>
      </c>
      <c r="E2010" s="3">
        <v>39751</v>
      </c>
      <c r="F2010" s="3">
        <v>39751</v>
      </c>
      <c r="G2010" s="2" t="s">
        <v>87</v>
      </c>
      <c r="H2010" s="2">
        <v>1132</v>
      </c>
      <c r="I2010" s="2">
        <v>18112</v>
      </c>
      <c r="J2010" s="2"/>
      <c r="K2010" s="5"/>
      <c r="L2010" s="5">
        <v>35.5</v>
      </c>
      <c r="M2010" s="9" t="str">
        <f t="shared" si="31"/>
        <v/>
      </c>
    </row>
    <row r="2011" spans="1:13" x14ac:dyDescent="0.2">
      <c r="A2011" s="2">
        <v>11948</v>
      </c>
      <c r="B2011" s="2" t="s">
        <v>22</v>
      </c>
      <c r="C2011" s="2" t="s">
        <v>86</v>
      </c>
      <c r="D2011" s="2" t="s">
        <v>52</v>
      </c>
      <c r="E2011" s="3">
        <v>39777</v>
      </c>
      <c r="F2011" s="3">
        <v>39777</v>
      </c>
      <c r="G2011" s="2" t="s">
        <v>87</v>
      </c>
      <c r="H2011" s="2">
        <v>100000</v>
      </c>
      <c r="I2011" s="2">
        <v>2625000</v>
      </c>
      <c r="J2011" s="2">
        <v>88190</v>
      </c>
      <c r="K2011" s="5">
        <v>11519.94</v>
      </c>
      <c r="L2011" s="5">
        <v>5145</v>
      </c>
      <c r="M2011" s="9">
        <f t="shared" si="31"/>
        <v>0.13062637487243453</v>
      </c>
    </row>
    <row r="2012" spans="1:13" x14ac:dyDescent="0.2">
      <c r="A2012" s="2">
        <v>11949</v>
      </c>
      <c r="B2012" s="2" t="s">
        <v>21</v>
      </c>
      <c r="C2012" s="2" t="s">
        <v>86</v>
      </c>
      <c r="D2012" s="2" t="s">
        <v>89</v>
      </c>
      <c r="E2012" s="3">
        <v>39891</v>
      </c>
      <c r="F2012" s="3">
        <v>39891</v>
      </c>
      <c r="G2012" s="2" t="s">
        <v>87</v>
      </c>
      <c r="H2012" s="2">
        <v>833</v>
      </c>
      <c r="I2012" s="2">
        <v>1582.7</v>
      </c>
      <c r="J2012" s="2"/>
      <c r="K2012" s="5"/>
      <c r="L2012" s="5">
        <v>3.1</v>
      </c>
      <c r="M2012" s="9" t="str">
        <f t="shared" si="31"/>
        <v/>
      </c>
    </row>
    <row r="2013" spans="1:13" x14ac:dyDescent="0.2">
      <c r="A2013" s="2">
        <v>11950</v>
      </c>
      <c r="B2013" s="2" t="s">
        <v>12</v>
      </c>
      <c r="C2013" s="2" t="s">
        <v>86</v>
      </c>
      <c r="D2013" s="2" t="s">
        <v>14</v>
      </c>
      <c r="E2013" s="3">
        <v>39818</v>
      </c>
      <c r="F2013" s="3">
        <v>39818</v>
      </c>
      <c r="G2013" s="2" t="s">
        <v>87</v>
      </c>
      <c r="H2013" s="2">
        <v>19290</v>
      </c>
      <c r="I2013" s="2">
        <v>138888</v>
      </c>
      <c r="J2013" s="2">
        <v>2096</v>
      </c>
      <c r="K2013" s="5">
        <v>19495.73</v>
      </c>
      <c r="L2013" s="5">
        <v>272.22000000000003</v>
      </c>
      <c r="M2013" s="9">
        <f t="shared" si="31"/>
        <v>9.3013979007633587</v>
      </c>
    </row>
    <row r="2014" spans="1:13" x14ac:dyDescent="0.2">
      <c r="A2014" s="2">
        <v>11951</v>
      </c>
      <c r="B2014" s="2" t="s">
        <v>12</v>
      </c>
      <c r="C2014" s="2" t="s">
        <v>86</v>
      </c>
      <c r="D2014" s="2" t="s">
        <v>14</v>
      </c>
      <c r="E2014" s="3">
        <v>39877</v>
      </c>
      <c r="F2014" s="3">
        <v>39877</v>
      </c>
      <c r="G2014" s="2" t="s">
        <v>87</v>
      </c>
      <c r="H2014" s="2">
        <v>800</v>
      </c>
      <c r="I2014" s="2">
        <v>1120</v>
      </c>
      <c r="J2014" s="2">
        <v>77</v>
      </c>
      <c r="K2014" s="5">
        <v>1286</v>
      </c>
      <c r="L2014" s="5">
        <v>2.2000000000000002</v>
      </c>
      <c r="M2014" s="9">
        <f t="shared" si="31"/>
        <v>16.7012987012987</v>
      </c>
    </row>
    <row r="2015" spans="1:13" x14ac:dyDescent="0.2">
      <c r="A2015" s="2">
        <v>11953</v>
      </c>
      <c r="B2015" s="2" t="s">
        <v>22</v>
      </c>
      <c r="C2015" s="2" t="s">
        <v>86</v>
      </c>
      <c r="D2015" s="2" t="s">
        <v>35</v>
      </c>
      <c r="E2015" s="3">
        <v>39727</v>
      </c>
      <c r="F2015" s="3">
        <v>39727</v>
      </c>
      <c r="G2015" s="2" t="s">
        <v>87</v>
      </c>
      <c r="H2015" s="2">
        <v>20880</v>
      </c>
      <c r="I2015" s="2">
        <v>250768.8</v>
      </c>
      <c r="J2015" s="2">
        <v>1603</v>
      </c>
      <c r="K2015" s="5">
        <v>8539.26</v>
      </c>
      <c r="L2015" s="5">
        <v>401.23</v>
      </c>
      <c r="M2015" s="9">
        <f t="shared" si="31"/>
        <v>5.3270492825951345</v>
      </c>
    </row>
    <row r="2016" spans="1:13" x14ac:dyDescent="0.2">
      <c r="A2016" s="2">
        <v>11954</v>
      </c>
      <c r="B2016" s="2" t="s">
        <v>12</v>
      </c>
      <c r="C2016" s="2" t="s">
        <v>86</v>
      </c>
      <c r="D2016" s="2" t="s">
        <v>14</v>
      </c>
      <c r="E2016" s="3">
        <v>39783</v>
      </c>
      <c r="F2016" s="3">
        <v>39783</v>
      </c>
      <c r="G2016" s="2" t="s">
        <v>87</v>
      </c>
      <c r="H2016" s="2">
        <v>30654</v>
      </c>
      <c r="I2016" s="2">
        <v>359264.88</v>
      </c>
      <c r="J2016" s="2"/>
      <c r="K2016" s="5"/>
      <c r="L2016" s="5">
        <v>704.16</v>
      </c>
      <c r="M2016" s="9" t="str">
        <f t="shared" si="31"/>
        <v/>
      </c>
    </row>
    <row r="2017" spans="1:13" x14ac:dyDescent="0.2">
      <c r="A2017" s="2">
        <v>11955</v>
      </c>
      <c r="B2017" s="2" t="s">
        <v>21</v>
      </c>
      <c r="C2017" s="2" t="s">
        <v>86</v>
      </c>
      <c r="D2017" s="2" t="s">
        <v>89</v>
      </c>
      <c r="E2017" s="3">
        <v>39891</v>
      </c>
      <c r="F2017" s="3">
        <v>39891</v>
      </c>
      <c r="G2017" s="2" t="s">
        <v>87</v>
      </c>
      <c r="H2017" s="2">
        <v>63940</v>
      </c>
      <c r="I2017" s="2">
        <v>728916</v>
      </c>
      <c r="J2017" s="2">
        <v>7189</v>
      </c>
      <c r="K2017" s="5">
        <v>11492.86</v>
      </c>
      <c r="L2017" s="5">
        <v>1428.68</v>
      </c>
      <c r="M2017" s="9">
        <f t="shared" si="31"/>
        <v>1.5986729725970232</v>
      </c>
    </row>
    <row r="2018" spans="1:13" x14ac:dyDescent="0.2">
      <c r="A2018" s="2">
        <v>11956</v>
      </c>
      <c r="B2018" s="2" t="s">
        <v>21</v>
      </c>
      <c r="C2018" s="2" t="s">
        <v>86</v>
      </c>
      <c r="D2018" s="2" t="s">
        <v>89</v>
      </c>
      <c r="E2018" s="3">
        <v>39891</v>
      </c>
      <c r="F2018" s="3">
        <v>39891</v>
      </c>
      <c r="G2018" s="2" t="s">
        <v>87</v>
      </c>
      <c r="H2018" s="2">
        <v>4314</v>
      </c>
      <c r="I2018" s="2">
        <v>49179.6</v>
      </c>
      <c r="J2018" s="2">
        <v>485</v>
      </c>
      <c r="K2018" s="5">
        <v>22985.73</v>
      </c>
      <c r="L2018" s="5">
        <v>96.39</v>
      </c>
      <c r="M2018" s="9">
        <f t="shared" si="31"/>
        <v>47.393257731958762</v>
      </c>
    </row>
    <row r="2019" spans="1:13" x14ac:dyDescent="0.2">
      <c r="A2019" s="2">
        <v>11957</v>
      </c>
      <c r="B2019" s="2" t="s">
        <v>12</v>
      </c>
      <c r="C2019" s="2" t="s">
        <v>86</v>
      </c>
      <c r="D2019" s="2" t="s">
        <v>14</v>
      </c>
      <c r="E2019" s="3">
        <v>39892</v>
      </c>
      <c r="F2019" s="3">
        <v>39892</v>
      </c>
      <c r="G2019" s="2" t="s">
        <v>87</v>
      </c>
      <c r="H2019" s="2">
        <v>1764</v>
      </c>
      <c r="I2019" s="2">
        <v>72500.399999999994</v>
      </c>
      <c r="J2019" s="2"/>
      <c r="K2019" s="5"/>
      <c r="L2019" s="5">
        <v>142.1</v>
      </c>
      <c r="M2019" s="9" t="str">
        <f t="shared" si="31"/>
        <v/>
      </c>
    </row>
    <row r="2020" spans="1:13" x14ac:dyDescent="0.2">
      <c r="A2020" s="2">
        <v>11958</v>
      </c>
      <c r="B2020" s="2" t="s">
        <v>12</v>
      </c>
      <c r="C2020" s="2" t="s">
        <v>86</v>
      </c>
      <c r="D2020" s="2" t="s">
        <v>14</v>
      </c>
      <c r="E2020" s="3">
        <v>39892</v>
      </c>
      <c r="F2020" s="3">
        <v>39892</v>
      </c>
      <c r="G2020" s="2" t="s">
        <v>87</v>
      </c>
      <c r="H2020" s="2">
        <v>1544</v>
      </c>
      <c r="I2020" s="2">
        <v>63458.400000000001</v>
      </c>
      <c r="J2020" s="2"/>
      <c r="K2020" s="5"/>
      <c r="L2020" s="5">
        <v>124.38</v>
      </c>
      <c r="M2020" s="9" t="str">
        <f t="shared" si="31"/>
        <v/>
      </c>
    </row>
    <row r="2021" spans="1:13" x14ac:dyDescent="0.2">
      <c r="A2021" s="2">
        <v>11959</v>
      </c>
      <c r="B2021" s="2" t="s">
        <v>57</v>
      </c>
      <c r="C2021" s="2" t="s">
        <v>86</v>
      </c>
      <c r="D2021" s="2" t="s">
        <v>14</v>
      </c>
      <c r="E2021" s="3">
        <v>39766</v>
      </c>
      <c r="F2021" s="3">
        <v>39766</v>
      </c>
      <c r="G2021" s="2" t="s">
        <v>87</v>
      </c>
      <c r="H2021" s="2">
        <v>5000</v>
      </c>
      <c r="I2021" s="2">
        <v>55000</v>
      </c>
      <c r="J2021" s="2"/>
      <c r="K2021" s="5"/>
      <c r="L2021" s="5">
        <v>88</v>
      </c>
      <c r="M2021" s="9" t="str">
        <f t="shared" si="31"/>
        <v/>
      </c>
    </row>
    <row r="2022" spans="1:13" x14ac:dyDescent="0.2">
      <c r="A2022" s="2">
        <v>11960</v>
      </c>
      <c r="B2022" s="2" t="s">
        <v>12</v>
      </c>
      <c r="C2022" s="2" t="s">
        <v>86</v>
      </c>
      <c r="D2022" s="2" t="s">
        <v>14</v>
      </c>
      <c r="E2022" s="3">
        <v>39895</v>
      </c>
      <c r="F2022" s="3">
        <v>39895</v>
      </c>
      <c r="G2022" s="2" t="s">
        <v>87</v>
      </c>
      <c r="H2022" s="2">
        <v>1500</v>
      </c>
      <c r="I2022" s="2">
        <v>61650</v>
      </c>
      <c r="J2022" s="2"/>
      <c r="K2022" s="5"/>
      <c r="L2022" s="5">
        <v>120.83</v>
      </c>
      <c r="M2022" s="9" t="str">
        <f t="shared" si="31"/>
        <v/>
      </c>
    </row>
    <row r="2023" spans="1:13" x14ac:dyDescent="0.2">
      <c r="A2023" s="2">
        <v>11961</v>
      </c>
      <c r="B2023" s="2" t="s">
        <v>12</v>
      </c>
      <c r="C2023" s="2" t="s">
        <v>86</v>
      </c>
      <c r="D2023" s="2" t="s">
        <v>14</v>
      </c>
      <c r="E2023" s="3">
        <v>39896</v>
      </c>
      <c r="F2023" s="3">
        <v>39896</v>
      </c>
      <c r="G2023" s="2" t="s">
        <v>87</v>
      </c>
      <c r="H2023" s="2">
        <v>7511</v>
      </c>
      <c r="I2023" s="2">
        <v>25537.4</v>
      </c>
      <c r="J2023" s="2"/>
      <c r="K2023" s="5"/>
      <c r="L2023" s="5">
        <v>50.05</v>
      </c>
      <c r="M2023" s="9" t="str">
        <f t="shared" si="31"/>
        <v/>
      </c>
    </row>
    <row r="2024" spans="1:13" x14ac:dyDescent="0.2">
      <c r="A2024" s="2">
        <v>11962</v>
      </c>
      <c r="B2024" s="2" t="s">
        <v>12</v>
      </c>
      <c r="C2024" s="2" t="s">
        <v>86</v>
      </c>
      <c r="D2024" s="2" t="s">
        <v>14</v>
      </c>
      <c r="E2024" s="3">
        <v>39945</v>
      </c>
      <c r="F2024" s="3">
        <v>39945</v>
      </c>
      <c r="G2024" s="2" t="s">
        <v>87</v>
      </c>
      <c r="H2024" s="2">
        <v>352</v>
      </c>
      <c r="I2024" s="2">
        <v>5280</v>
      </c>
      <c r="J2024" s="2">
        <v>125</v>
      </c>
      <c r="K2024" s="5">
        <v>1328.03</v>
      </c>
      <c r="L2024" s="5">
        <v>10.35</v>
      </c>
      <c r="M2024" s="9">
        <f t="shared" si="31"/>
        <v>10.62424</v>
      </c>
    </row>
    <row r="2025" spans="1:13" x14ac:dyDescent="0.2">
      <c r="A2025" s="2">
        <v>11963</v>
      </c>
      <c r="B2025" s="2" t="s">
        <v>32</v>
      </c>
      <c r="C2025" s="2" t="s">
        <v>86</v>
      </c>
      <c r="D2025" s="2" t="s">
        <v>14</v>
      </c>
      <c r="E2025" s="3">
        <v>39917</v>
      </c>
      <c r="F2025" s="3">
        <v>39917</v>
      </c>
      <c r="G2025" s="2" t="s">
        <v>87</v>
      </c>
      <c r="H2025" s="2">
        <v>274</v>
      </c>
      <c r="I2025" s="2">
        <v>4110</v>
      </c>
      <c r="J2025" s="2">
        <v>98</v>
      </c>
      <c r="K2025" s="5">
        <v>1763.84</v>
      </c>
      <c r="L2025" s="5">
        <v>8.06</v>
      </c>
      <c r="M2025" s="9">
        <f t="shared" si="31"/>
        <v>17.998367346938775</v>
      </c>
    </row>
    <row r="2026" spans="1:13" x14ac:dyDescent="0.2">
      <c r="A2026" s="2">
        <v>11964</v>
      </c>
      <c r="B2026" s="2" t="s">
        <v>57</v>
      </c>
      <c r="C2026" s="2" t="s">
        <v>86</v>
      </c>
      <c r="D2026" s="2" t="s">
        <v>14</v>
      </c>
      <c r="E2026" s="3">
        <v>39972</v>
      </c>
      <c r="F2026" s="3">
        <v>39972</v>
      </c>
      <c r="G2026" s="2" t="s">
        <v>87</v>
      </c>
      <c r="H2026" s="2">
        <v>10808</v>
      </c>
      <c r="I2026" s="2">
        <v>127534.39999999999</v>
      </c>
      <c r="J2026" s="2">
        <v>1320</v>
      </c>
      <c r="K2026" s="5">
        <v>6759.55</v>
      </c>
      <c r="L2026" s="5">
        <v>249.97</v>
      </c>
      <c r="M2026" s="9">
        <f t="shared" si="31"/>
        <v>5.1208712121212123</v>
      </c>
    </row>
    <row r="2027" spans="1:13" x14ac:dyDescent="0.2">
      <c r="A2027" s="2">
        <v>11966</v>
      </c>
      <c r="B2027" s="2" t="s">
        <v>58</v>
      </c>
      <c r="C2027" s="2" t="s">
        <v>86</v>
      </c>
      <c r="D2027" s="2" t="s">
        <v>52</v>
      </c>
      <c r="E2027" s="3">
        <v>39926</v>
      </c>
      <c r="F2027" s="3">
        <v>39926</v>
      </c>
      <c r="G2027" s="2" t="s">
        <v>87</v>
      </c>
      <c r="H2027" s="2">
        <v>170</v>
      </c>
      <c r="I2027" s="2">
        <v>1.7</v>
      </c>
      <c r="J2027" s="2"/>
      <c r="K2027" s="5"/>
      <c r="L2027" s="5">
        <v>0</v>
      </c>
      <c r="M2027" s="9" t="str">
        <f t="shared" si="31"/>
        <v/>
      </c>
    </row>
    <row r="2028" spans="1:13" x14ac:dyDescent="0.2">
      <c r="A2028" s="2">
        <v>11967</v>
      </c>
      <c r="B2028" s="2" t="s">
        <v>21</v>
      </c>
      <c r="C2028" s="2" t="s">
        <v>86</v>
      </c>
      <c r="D2028" s="2" t="s">
        <v>14</v>
      </c>
      <c r="E2028" s="3">
        <v>39933</v>
      </c>
      <c r="F2028" s="3">
        <v>39933</v>
      </c>
      <c r="G2028" s="2" t="s">
        <v>87</v>
      </c>
      <c r="H2028" s="2">
        <v>2067</v>
      </c>
      <c r="I2028" s="2">
        <v>54258.75</v>
      </c>
      <c r="J2028" s="2">
        <v>235</v>
      </c>
      <c r="K2028" s="5">
        <v>2922.53</v>
      </c>
      <c r="L2028" s="5">
        <v>106.35</v>
      </c>
      <c r="M2028" s="9">
        <f t="shared" si="31"/>
        <v>12.436297872340427</v>
      </c>
    </row>
    <row r="2029" spans="1:13" x14ac:dyDescent="0.2">
      <c r="A2029" s="2">
        <v>11968</v>
      </c>
      <c r="B2029" s="2" t="s">
        <v>32</v>
      </c>
      <c r="C2029" s="2" t="s">
        <v>86</v>
      </c>
      <c r="D2029" s="2" t="s">
        <v>14</v>
      </c>
      <c r="E2029" s="3">
        <v>39955</v>
      </c>
      <c r="F2029" s="3">
        <v>39955</v>
      </c>
      <c r="G2029" s="2" t="s">
        <v>87</v>
      </c>
      <c r="H2029" s="2">
        <v>2345</v>
      </c>
      <c r="I2029" s="2">
        <v>4455.5</v>
      </c>
      <c r="J2029" s="2"/>
      <c r="K2029" s="5"/>
      <c r="L2029" s="5">
        <v>8.73</v>
      </c>
      <c r="M2029" s="9" t="str">
        <f t="shared" si="31"/>
        <v/>
      </c>
    </row>
    <row r="2030" spans="1:13" x14ac:dyDescent="0.2">
      <c r="A2030" s="2">
        <v>11969</v>
      </c>
      <c r="B2030" s="2" t="s">
        <v>57</v>
      </c>
      <c r="C2030" s="2" t="s">
        <v>86</v>
      </c>
      <c r="D2030" s="2" t="s">
        <v>52</v>
      </c>
      <c r="E2030" s="3">
        <v>39992</v>
      </c>
      <c r="F2030" s="3">
        <v>39992</v>
      </c>
      <c r="G2030" s="2" t="s">
        <v>87</v>
      </c>
      <c r="H2030" s="2">
        <v>630</v>
      </c>
      <c r="I2030" s="2">
        <v>938.7</v>
      </c>
      <c r="J2030" s="2"/>
      <c r="K2030" s="5"/>
      <c r="L2030" s="5">
        <v>1.84</v>
      </c>
      <c r="M2030" s="9" t="str">
        <f t="shared" si="31"/>
        <v/>
      </c>
    </row>
    <row r="2031" spans="1:13" x14ac:dyDescent="0.2">
      <c r="A2031" s="2">
        <v>11970</v>
      </c>
      <c r="B2031" s="2" t="s">
        <v>12</v>
      </c>
      <c r="C2031" s="2" t="s">
        <v>86</v>
      </c>
      <c r="D2031" s="2" t="s">
        <v>14</v>
      </c>
      <c r="E2031" s="3">
        <v>39975</v>
      </c>
      <c r="F2031" s="3">
        <v>39975</v>
      </c>
      <c r="G2031" s="2" t="s">
        <v>87</v>
      </c>
      <c r="H2031" s="2">
        <v>1680</v>
      </c>
      <c r="I2031" s="2">
        <v>25636.799999999999</v>
      </c>
      <c r="J2031" s="2">
        <v>3337</v>
      </c>
      <c r="K2031" s="5">
        <v>9936.9599999999991</v>
      </c>
      <c r="L2031" s="5">
        <v>50.25</v>
      </c>
      <c r="M2031" s="9">
        <f t="shared" si="31"/>
        <v>2.9778124063530114</v>
      </c>
    </row>
    <row r="2032" spans="1:13" x14ac:dyDescent="0.2">
      <c r="A2032" s="2">
        <v>11971</v>
      </c>
      <c r="B2032" s="2" t="s">
        <v>90</v>
      </c>
      <c r="C2032" s="2" t="s">
        <v>86</v>
      </c>
      <c r="D2032" s="2" t="s">
        <v>14</v>
      </c>
      <c r="E2032" s="3">
        <v>39954</v>
      </c>
      <c r="F2032" s="3">
        <v>39954</v>
      </c>
      <c r="G2032" s="2" t="s">
        <v>87</v>
      </c>
      <c r="H2032" s="2">
        <v>1417</v>
      </c>
      <c r="I2032" s="2">
        <v>18038.41</v>
      </c>
      <c r="J2032" s="2"/>
      <c r="K2032" s="5"/>
      <c r="L2032" s="5">
        <v>35.36</v>
      </c>
      <c r="M2032" s="9" t="str">
        <f t="shared" si="31"/>
        <v/>
      </c>
    </row>
    <row r="2033" spans="1:13" x14ac:dyDescent="0.2">
      <c r="A2033" s="2">
        <v>11972</v>
      </c>
      <c r="B2033" s="2" t="s">
        <v>90</v>
      </c>
      <c r="C2033" s="2" t="s">
        <v>86</v>
      </c>
      <c r="D2033" s="2" t="s">
        <v>14</v>
      </c>
      <c r="E2033" s="3">
        <v>39954</v>
      </c>
      <c r="F2033" s="3">
        <v>39954</v>
      </c>
      <c r="G2033" s="2" t="s">
        <v>87</v>
      </c>
      <c r="H2033" s="2">
        <v>13600</v>
      </c>
      <c r="I2033" s="2">
        <v>154360</v>
      </c>
      <c r="J2033" s="2"/>
      <c r="K2033" s="5"/>
      <c r="L2033" s="5">
        <v>302.55</v>
      </c>
      <c r="M2033" s="9" t="str">
        <f t="shared" si="31"/>
        <v/>
      </c>
    </row>
    <row r="2034" spans="1:13" x14ac:dyDescent="0.2">
      <c r="A2034" s="2">
        <v>11973</v>
      </c>
      <c r="B2034" s="2" t="s">
        <v>57</v>
      </c>
      <c r="C2034" s="2" t="s">
        <v>86</v>
      </c>
      <c r="D2034" s="2" t="s">
        <v>14</v>
      </c>
      <c r="E2034" s="3">
        <v>39953</v>
      </c>
      <c r="F2034" s="3">
        <v>39953</v>
      </c>
      <c r="G2034" s="2" t="s">
        <v>87</v>
      </c>
      <c r="H2034" s="2">
        <v>616</v>
      </c>
      <c r="I2034" s="2">
        <v>30800</v>
      </c>
      <c r="J2034" s="2">
        <v>227</v>
      </c>
      <c r="K2034" s="5">
        <v>1943.05</v>
      </c>
      <c r="L2034" s="5">
        <v>60.37</v>
      </c>
      <c r="M2034" s="9">
        <f t="shared" si="31"/>
        <v>8.5596916299559478</v>
      </c>
    </row>
    <row r="2035" spans="1:13" x14ac:dyDescent="0.2">
      <c r="A2035" s="2">
        <v>11974</v>
      </c>
      <c r="B2035" s="2" t="s">
        <v>57</v>
      </c>
      <c r="C2035" s="2" t="s">
        <v>86</v>
      </c>
      <c r="D2035" s="2" t="s">
        <v>14</v>
      </c>
      <c r="E2035" s="3">
        <v>39953</v>
      </c>
      <c r="F2035" s="3">
        <v>39953</v>
      </c>
      <c r="G2035" s="2" t="s">
        <v>87</v>
      </c>
      <c r="H2035" s="2">
        <v>720</v>
      </c>
      <c r="I2035" s="2">
        <v>10987.2</v>
      </c>
      <c r="J2035" s="2"/>
      <c r="K2035" s="5"/>
      <c r="L2035" s="5">
        <v>21.53</v>
      </c>
      <c r="M2035" s="9" t="str">
        <f t="shared" si="31"/>
        <v/>
      </c>
    </row>
    <row r="2036" spans="1:13" x14ac:dyDescent="0.2">
      <c r="A2036" s="2">
        <v>11975</v>
      </c>
      <c r="B2036" s="2" t="s">
        <v>22</v>
      </c>
      <c r="C2036" s="2" t="s">
        <v>86</v>
      </c>
      <c r="D2036" s="2" t="s">
        <v>52</v>
      </c>
      <c r="E2036" s="3">
        <v>39974</v>
      </c>
      <c r="F2036" s="3">
        <v>39974</v>
      </c>
      <c r="G2036" s="2" t="s">
        <v>87</v>
      </c>
      <c r="H2036" s="2">
        <v>100000</v>
      </c>
      <c r="I2036" s="2">
        <v>1100000</v>
      </c>
      <c r="J2036" s="2">
        <v>7736</v>
      </c>
      <c r="K2036" s="5">
        <v>10069.540000000001</v>
      </c>
      <c r="L2036" s="5">
        <v>2156</v>
      </c>
      <c r="M2036" s="9">
        <f t="shared" si="31"/>
        <v>1.3016468459152017</v>
      </c>
    </row>
    <row r="2037" spans="1:13" x14ac:dyDescent="0.2">
      <c r="A2037" s="2">
        <v>11980</v>
      </c>
      <c r="B2037" s="2" t="s">
        <v>21</v>
      </c>
      <c r="C2037" s="2" t="s">
        <v>86</v>
      </c>
      <c r="D2037" s="2" t="s">
        <v>89</v>
      </c>
      <c r="E2037" s="3">
        <v>39980</v>
      </c>
      <c r="F2037" s="3">
        <v>39980</v>
      </c>
      <c r="G2037" s="2" t="s">
        <v>87</v>
      </c>
      <c r="H2037" s="2">
        <v>1002</v>
      </c>
      <c r="I2037" s="2">
        <v>1553.1</v>
      </c>
      <c r="J2037" s="2"/>
      <c r="K2037" s="5"/>
      <c r="L2037" s="5">
        <v>3.04</v>
      </c>
      <c r="M2037" s="9" t="str">
        <f t="shared" si="31"/>
        <v/>
      </c>
    </row>
    <row r="2038" spans="1:13" x14ac:dyDescent="0.2">
      <c r="A2038" s="2">
        <v>11981</v>
      </c>
      <c r="B2038" s="2" t="s">
        <v>22</v>
      </c>
      <c r="C2038" s="2" t="s">
        <v>86</v>
      </c>
      <c r="D2038" s="2" t="s">
        <v>52</v>
      </c>
      <c r="E2038" s="3">
        <v>39979</v>
      </c>
      <c r="F2038" s="3">
        <v>39979</v>
      </c>
      <c r="G2038" s="2" t="s">
        <v>87</v>
      </c>
      <c r="H2038" s="2">
        <v>680</v>
      </c>
      <c r="I2038" s="2">
        <v>10376.799999999999</v>
      </c>
      <c r="J2038" s="2"/>
      <c r="K2038" s="5"/>
      <c r="L2038" s="5">
        <v>20.34</v>
      </c>
      <c r="M2038" s="9" t="str">
        <f t="shared" si="31"/>
        <v/>
      </c>
    </row>
    <row r="2039" spans="1:13" x14ac:dyDescent="0.2">
      <c r="A2039" s="2">
        <v>11983</v>
      </c>
      <c r="B2039" s="2" t="s">
        <v>21</v>
      </c>
      <c r="C2039" s="2" t="s">
        <v>86</v>
      </c>
      <c r="D2039" s="2" t="s">
        <v>89</v>
      </c>
      <c r="E2039" s="3">
        <v>39980</v>
      </c>
      <c r="F2039" s="3">
        <v>39980</v>
      </c>
      <c r="G2039" s="2" t="s">
        <v>87</v>
      </c>
      <c r="H2039" s="2">
        <v>306</v>
      </c>
      <c r="I2039" s="2">
        <v>2359.2600000000002</v>
      </c>
      <c r="J2039" s="2"/>
      <c r="K2039" s="5"/>
      <c r="L2039" s="5">
        <v>4.62</v>
      </c>
      <c r="M2039" s="9" t="str">
        <f t="shared" si="31"/>
        <v/>
      </c>
    </row>
    <row r="2040" spans="1:13" x14ac:dyDescent="0.2">
      <c r="A2040" s="2">
        <v>11988</v>
      </c>
      <c r="B2040" s="2" t="s">
        <v>32</v>
      </c>
      <c r="C2040" s="2" t="s">
        <v>86</v>
      </c>
      <c r="D2040" s="2" t="s">
        <v>14</v>
      </c>
      <c r="E2040" s="3">
        <v>39989</v>
      </c>
      <c r="F2040" s="3">
        <v>39989</v>
      </c>
      <c r="G2040" s="2" t="s">
        <v>87</v>
      </c>
      <c r="H2040" s="2">
        <v>18750</v>
      </c>
      <c r="I2040" s="2">
        <v>56250</v>
      </c>
      <c r="J2040" s="2">
        <v>111</v>
      </c>
      <c r="K2040" s="5">
        <v>12448.02</v>
      </c>
      <c r="L2040" s="5">
        <v>110.25</v>
      </c>
      <c r="M2040" s="9">
        <f t="shared" si="31"/>
        <v>112.14432432432433</v>
      </c>
    </row>
    <row r="2041" spans="1:13" x14ac:dyDescent="0.2">
      <c r="A2041" s="2">
        <v>11989</v>
      </c>
      <c r="B2041" s="2" t="s">
        <v>33</v>
      </c>
      <c r="C2041" s="2" t="s">
        <v>86</v>
      </c>
      <c r="D2041" s="2" t="s">
        <v>52</v>
      </c>
      <c r="E2041" s="3">
        <v>39986</v>
      </c>
      <c r="F2041" s="3">
        <v>39986</v>
      </c>
      <c r="G2041" s="2" t="s">
        <v>87</v>
      </c>
      <c r="H2041" s="2">
        <v>4000</v>
      </c>
      <c r="I2041" s="2">
        <v>42480</v>
      </c>
      <c r="J2041" s="2"/>
      <c r="K2041" s="5"/>
      <c r="L2041" s="5">
        <v>83.26</v>
      </c>
      <c r="M2041" s="9" t="str">
        <f t="shared" si="31"/>
        <v/>
      </c>
    </row>
    <row r="2042" spans="1:13" x14ac:dyDescent="0.2">
      <c r="A2042" s="2">
        <v>11990</v>
      </c>
      <c r="B2042" s="2" t="s">
        <v>12</v>
      </c>
      <c r="C2042" s="2" t="s">
        <v>86</v>
      </c>
      <c r="D2042" s="2" t="s">
        <v>14</v>
      </c>
      <c r="E2042" s="3">
        <v>40008</v>
      </c>
      <c r="F2042" s="3">
        <v>40008</v>
      </c>
      <c r="G2042" s="2" t="s">
        <v>87</v>
      </c>
      <c r="H2042" s="2">
        <v>26710</v>
      </c>
      <c r="I2042" s="2">
        <v>259621.2</v>
      </c>
      <c r="J2042" s="2">
        <v>1866</v>
      </c>
      <c r="K2042" s="5">
        <v>6111.2</v>
      </c>
      <c r="L2042" s="5">
        <v>508.86</v>
      </c>
      <c r="M2042" s="9">
        <f t="shared" si="31"/>
        <v>3.2750267952840297</v>
      </c>
    </row>
    <row r="2043" spans="1:13" x14ac:dyDescent="0.2">
      <c r="A2043" s="2">
        <v>11991</v>
      </c>
      <c r="B2043" s="2" t="s">
        <v>67</v>
      </c>
      <c r="C2043" s="2" t="s">
        <v>86</v>
      </c>
      <c r="D2043" s="2" t="s">
        <v>14</v>
      </c>
      <c r="E2043" s="3">
        <v>40039</v>
      </c>
      <c r="F2043" s="3">
        <v>40039</v>
      </c>
      <c r="G2043" s="2" t="s">
        <v>87</v>
      </c>
      <c r="H2043" s="2">
        <v>14479</v>
      </c>
      <c r="I2043" s="2">
        <v>97878.04</v>
      </c>
      <c r="J2043" s="2"/>
      <c r="K2043" s="5"/>
      <c r="L2043" s="5">
        <v>191.84</v>
      </c>
      <c r="M2043" s="9" t="str">
        <f t="shared" si="31"/>
        <v/>
      </c>
    </row>
    <row r="2044" spans="1:13" x14ac:dyDescent="0.2">
      <c r="A2044" s="2">
        <v>11992</v>
      </c>
      <c r="B2044" s="2" t="s">
        <v>67</v>
      </c>
      <c r="C2044" s="2" t="s">
        <v>86</v>
      </c>
      <c r="D2044" s="2" t="s">
        <v>14</v>
      </c>
      <c r="E2044" s="3">
        <v>40039</v>
      </c>
      <c r="F2044" s="3">
        <v>40039</v>
      </c>
      <c r="G2044" s="2" t="s">
        <v>87</v>
      </c>
      <c r="H2044" s="2">
        <v>1604</v>
      </c>
      <c r="I2044" s="2">
        <v>11420.48</v>
      </c>
      <c r="J2044" s="2">
        <v>120</v>
      </c>
      <c r="K2044" s="5">
        <v>1670.63</v>
      </c>
      <c r="L2044" s="5">
        <v>22.38</v>
      </c>
      <c r="M2044" s="9">
        <f t="shared" si="31"/>
        <v>13.921916666666668</v>
      </c>
    </row>
    <row r="2045" spans="1:13" x14ac:dyDescent="0.2">
      <c r="A2045" s="2">
        <v>11993</v>
      </c>
      <c r="B2045" s="2" t="s">
        <v>67</v>
      </c>
      <c r="C2045" s="2" t="s">
        <v>86</v>
      </c>
      <c r="D2045" s="2" t="s">
        <v>14</v>
      </c>
      <c r="E2045" s="3">
        <v>40011</v>
      </c>
      <c r="F2045" s="3">
        <v>40011</v>
      </c>
      <c r="G2045" s="2" t="s">
        <v>87</v>
      </c>
      <c r="H2045" s="2">
        <v>4340</v>
      </c>
      <c r="I2045" s="2">
        <v>30900.799999999999</v>
      </c>
      <c r="J2045" s="2">
        <v>322</v>
      </c>
      <c r="K2045" s="5">
        <v>3017.15</v>
      </c>
      <c r="L2045" s="5">
        <v>60.57</v>
      </c>
      <c r="M2045" s="9">
        <f t="shared" si="31"/>
        <v>9.3700310559006219</v>
      </c>
    </row>
    <row r="2046" spans="1:13" x14ac:dyDescent="0.2">
      <c r="A2046" s="2">
        <v>11994</v>
      </c>
      <c r="B2046" s="2" t="s">
        <v>22</v>
      </c>
      <c r="C2046" s="2" t="s">
        <v>86</v>
      </c>
      <c r="D2046" s="2" t="s">
        <v>52</v>
      </c>
      <c r="E2046" s="3">
        <v>40060</v>
      </c>
      <c r="F2046" s="3">
        <v>40060</v>
      </c>
      <c r="G2046" s="2" t="s">
        <v>87</v>
      </c>
      <c r="H2046" s="2">
        <v>12740</v>
      </c>
      <c r="I2046" s="2">
        <v>140140</v>
      </c>
      <c r="J2046" s="2">
        <v>987</v>
      </c>
      <c r="K2046" s="5">
        <v>2448.71</v>
      </c>
      <c r="L2046" s="5">
        <v>274.67</v>
      </c>
      <c r="M2046" s="9">
        <f t="shared" si="31"/>
        <v>2.4809625126646404</v>
      </c>
    </row>
    <row r="2047" spans="1:13" x14ac:dyDescent="0.2">
      <c r="A2047" s="2">
        <v>11995</v>
      </c>
      <c r="B2047" s="2" t="s">
        <v>22</v>
      </c>
      <c r="C2047" s="2" t="s">
        <v>86</v>
      </c>
      <c r="D2047" s="2" t="s">
        <v>52</v>
      </c>
      <c r="E2047" s="3">
        <v>40060</v>
      </c>
      <c r="F2047" s="3">
        <v>40060</v>
      </c>
      <c r="G2047" s="2" t="s">
        <v>87</v>
      </c>
      <c r="H2047" s="2">
        <v>120000</v>
      </c>
      <c r="I2047" s="2">
        <v>960000</v>
      </c>
      <c r="J2047" s="2">
        <v>9022</v>
      </c>
      <c r="K2047" s="5">
        <v>4506.18</v>
      </c>
      <c r="L2047" s="5">
        <v>1881.6</v>
      </c>
      <c r="M2047" s="9">
        <f t="shared" si="31"/>
        <v>0.49946575038794061</v>
      </c>
    </row>
    <row r="2048" spans="1:13" x14ac:dyDescent="0.2">
      <c r="A2048" s="2">
        <v>11996</v>
      </c>
      <c r="B2048" s="2" t="s">
        <v>21</v>
      </c>
      <c r="C2048" s="2" t="s">
        <v>86</v>
      </c>
      <c r="D2048" s="2" t="s">
        <v>89</v>
      </c>
      <c r="E2048" s="3">
        <v>40029</v>
      </c>
      <c r="F2048" s="3">
        <v>40029</v>
      </c>
      <c r="G2048" s="2" t="s">
        <v>87</v>
      </c>
      <c r="H2048" s="2">
        <v>4314</v>
      </c>
      <c r="I2048" s="2">
        <v>49179.6</v>
      </c>
      <c r="J2048" s="2">
        <v>486</v>
      </c>
      <c r="K2048" s="5">
        <v>7445.8</v>
      </c>
      <c r="L2048" s="5">
        <v>96.39</v>
      </c>
      <c r="M2048" s="9">
        <f t="shared" si="31"/>
        <v>15.320576131687243</v>
      </c>
    </row>
    <row r="2049" spans="1:13" x14ac:dyDescent="0.2">
      <c r="A2049" s="2">
        <v>11997</v>
      </c>
      <c r="B2049" s="2" t="s">
        <v>21</v>
      </c>
      <c r="C2049" s="2" t="s">
        <v>86</v>
      </c>
      <c r="D2049" s="2" t="s">
        <v>89</v>
      </c>
      <c r="E2049" s="3">
        <v>40029</v>
      </c>
      <c r="F2049" s="3">
        <v>40029</v>
      </c>
      <c r="G2049" s="2" t="s">
        <v>87</v>
      </c>
      <c r="H2049" s="2">
        <v>41949</v>
      </c>
      <c r="I2049" s="2">
        <v>478218.6</v>
      </c>
      <c r="J2049" s="2">
        <v>4724</v>
      </c>
      <c r="K2049" s="5">
        <v>7445.8</v>
      </c>
      <c r="L2049" s="5">
        <v>937.31</v>
      </c>
      <c r="M2049" s="9">
        <f t="shared" si="31"/>
        <v>1.5761642675698562</v>
      </c>
    </row>
    <row r="2050" spans="1:13" x14ac:dyDescent="0.2">
      <c r="A2050" s="2">
        <v>11998</v>
      </c>
      <c r="B2050" s="2" t="s">
        <v>32</v>
      </c>
      <c r="C2050" s="2" t="s">
        <v>86</v>
      </c>
      <c r="D2050" s="2" t="s">
        <v>14</v>
      </c>
      <c r="E2050" s="3">
        <v>40025</v>
      </c>
      <c r="F2050" s="3">
        <v>40025</v>
      </c>
      <c r="G2050" s="2" t="s">
        <v>87</v>
      </c>
      <c r="H2050" s="2">
        <v>8640</v>
      </c>
      <c r="I2050" s="2">
        <v>12614.4</v>
      </c>
      <c r="J2050" s="2"/>
      <c r="K2050" s="5"/>
      <c r="L2050" s="5">
        <v>24.72</v>
      </c>
      <c r="M2050" s="9" t="str">
        <f t="shared" si="31"/>
        <v/>
      </c>
    </row>
    <row r="2051" spans="1:13" x14ac:dyDescent="0.2">
      <c r="A2051" s="2">
        <v>11999</v>
      </c>
      <c r="B2051" s="2" t="s">
        <v>32</v>
      </c>
      <c r="C2051" s="2" t="s">
        <v>86</v>
      </c>
      <c r="D2051" s="2" t="s">
        <v>14</v>
      </c>
      <c r="E2051" s="3">
        <v>40025</v>
      </c>
      <c r="F2051" s="3">
        <v>40025</v>
      </c>
      <c r="G2051" s="2" t="s">
        <v>87</v>
      </c>
      <c r="H2051" s="2">
        <v>108</v>
      </c>
      <c r="I2051" s="2">
        <v>162</v>
      </c>
      <c r="J2051" s="2">
        <v>78</v>
      </c>
      <c r="K2051" s="5">
        <v>6811.4</v>
      </c>
      <c r="L2051" s="5">
        <v>0.32</v>
      </c>
      <c r="M2051" s="9">
        <f t="shared" ref="M2051:M2114" si="32">IF(J2051=0, "", K2051/J2051)</f>
        <v>87.325641025641019</v>
      </c>
    </row>
    <row r="2052" spans="1:13" x14ac:dyDescent="0.2">
      <c r="A2052" s="2">
        <v>12000</v>
      </c>
      <c r="B2052" s="2" t="s">
        <v>57</v>
      </c>
      <c r="C2052" s="2" t="s">
        <v>86</v>
      </c>
      <c r="D2052" s="2" t="s">
        <v>52</v>
      </c>
      <c r="E2052" s="3">
        <v>40073</v>
      </c>
      <c r="F2052" s="3">
        <v>40073</v>
      </c>
      <c r="G2052" s="2" t="s">
        <v>87</v>
      </c>
      <c r="H2052" s="2">
        <v>17000</v>
      </c>
      <c r="I2052" s="2">
        <v>121040</v>
      </c>
      <c r="J2052" s="2">
        <v>4374</v>
      </c>
      <c r="K2052" s="5">
        <v>1799.88</v>
      </c>
      <c r="L2052" s="5">
        <v>237.24</v>
      </c>
      <c r="M2052" s="9">
        <f t="shared" si="32"/>
        <v>0.41149519890260633</v>
      </c>
    </row>
    <row r="2053" spans="1:13" x14ac:dyDescent="0.2">
      <c r="A2053" s="2">
        <v>12001</v>
      </c>
      <c r="B2053" s="2" t="s">
        <v>22</v>
      </c>
      <c r="C2053" s="2" t="s">
        <v>86</v>
      </c>
      <c r="D2053" s="2" t="s">
        <v>52</v>
      </c>
      <c r="E2053" s="3">
        <v>40071</v>
      </c>
      <c r="F2053" s="3">
        <v>40071</v>
      </c>
      <c r="G2053" s="2" t="s">
        <v>87</v>
      </c>
      <c r="H2053" s="2">
        <v>108000</v>
      </c>
      <c r="I2053" s="2">
        <v>946080</v>
      </c>
      <c r="J2053" s="2"/>
      <c r="K2053" s="5"/>
      <c r="L2053" s="5">
        <v>1854.32</v>
      </c>
      <c r="M2053" s="9" t="str">
        <f t="shared" si="32"/>
        <v/>
      </c>
    </row>
    <row r="2054" spans="1:13" x14ac:dyDescent="0.2">
      <c r="A2054" s="2">
        <v>12003</v>
      </c>
      <c r="B2054" s="2" t="s">
        <v>12</v>
      </c>
      <c r="C2054" s="2" t="s">
        <v>86</v>
      </c>
      <c r="D2054" s="2" t="s">
        <v>14</v>
      </c>
      <c r="E2054" s="3">
        <v>40064</v>
      </c>
      <c r="F2054" s="3">
        <v>40064</v>
      </c>
      <c r="G2054" s="2" t="s">
        <v>87</v>
      </c>
      <c r="H2054" s="2">
        <v>2520</v>
      </c>
      <c r="I2054" s="2">
        <v>32079.599999999999</v>
      </c>
      <c r="J2054" s="2"/>
      <c r="K2054" s="5"/>
      <c r="L2054" s="5">
        <v>62.88</v>
      </c>
      <c r="M2054" s="9" t="str">
        <f t="shared" si="32"/>
        <v/>
      </c>
    </row>
    <row r="2055" spans="1:13" x14ac:dyDescent="0.2">
      <c r="A2055" s="2">
        <v>12004</v>
      </c>
      <c r="B2055" s="2" t="s">
        <v>67</v>
      </c>
      <c r="C2055" s="2" t="s">
        <v>86</v>
      </c>
      <c r="D2055" s="2" t="s">
        <v>14</v>
      </c>
      <c r="E2055" s="3">
        <v>40065</v>
      </c>
      <c r="F2055" s="3">
        <v>40065</v>
      </c>
      <c r="G2055" s="2" t="s">
        <v>87</v>
      </c>
      <c r="H2055" s="2">
        <v>19650</v>
      </c>
      <c r="I2055" s="2">
        <v>223027.5</v>
      </c>
      <c r="J2055" s="2">
        <v>2237</v>
      </c>
      <c r="K2055" s="5">
        <v>15250.99</v>
      </c>
      <c r="L2055" s="5">
        <v>437.13</v>
      </c>
      <c r="M2055" s="9">
        <f t="shared" si="32"/>
        <v>6.8176084041126508</v>
      </c>
    </row>
    <row r="2056" spans="1:13" x14ac:dyDescent="0.2">
      <c r="A2056" s="2">
        <v>12005</v>
      </c>
      <c r="B2056" s="2" t="s">
        <v>22</v>
      </c>
      <c r="C2056" s="2" t="s">
        <v>86</v>
      </c>
      <c r="D2056" s="2" t="s">
        <v>52</v>
      </c>
      <c r="E2056" s="3">
        <v>40078</v>
      </c>
      <c r="F2056" s="3">
        <v>40078</v>
      </c>
      <c r="G2056" s="2" t="s">
        <v>87</v>
      </c>
      <c r="H2056" s="2">
        <v>52481</v>
      </c>
      <c r="I2056" s="2">
        <v>373664.72</v>
      </c>
      <c r="J2056" s="2">
        <v>5586</v>
      </c>
      <c r="K2056" s="5">
        <v>6759.28</v>
      </c>
      <c r="L2056" s="5">
        <v>732.38</v>
      </c>
      <c r="M2056" s="9">
        <f t="shared" si="32"/>
        <v>1.2100393841747226</v>
      </c>
    </row>
    <row r="2057" spans="1:13" x14ac:dyDescent="0.2">
      <c r="A2057" s="2">
        <v>12006</v>
      </c>
      <c r="B2057" s="2" t="s">
        <v>33</v>
      </c>
      <c r="C2057" s="2" t="s">
        <v>86</v>
      </c>
      <c r="D2057" s="2" t="s">
        <v>52</v>
      </c>
      <c r="E2057" s="3">
        <v>40078</v>
      </c>
      <c r="F2057" s="3">
        <v>40078</v>
      </c>
      <c r="G2057" s="2" t="s">
        <v>87</v>
      </c>
      <c r="H2057" s="2">
        <v>76000</v>
      </c>
      <c r="I2057" s="2">
        <v>541120</v>
      </c>
      <c r="J2057" s="2"/>
      <c r="K2057" s="5"/>
      <c r="L2057" s="5">
        <v>1060.5999999999999</v>
      </c>
      <c r="M2057" s="9" t="str">
        <f t="shared" si="32"/>
        <v/>
      </c>
    </row>
    <row r="2058" spans="1:13" x14ac:dyDescent="0.2">
      <c r="A2058" s="2">
        <v>12008</v>
      </c>
      <c r="B2058" s="2" t="s">
        <v>67</v>
      </c>
      <c r="C2058" s="2" t="s">
        <v>86</v>
      </c>
      <c r="D2058" s="2" t="s">
        <v>14</v>
      </c>
      <c r="E2058" s="3">
        <v>40070</v>
      </c>
      <c r="F2058" s="3">
        <v>40070</v>
      </c>
      <c r="G2058" s="2" t="s">
        <v>87</v>
      </c>
      <c r="H2058" s="2">
        <v>1795</v>
      </c>
      <c r="I2058" s="2">
        <v>47118.75</v>
      </c>
      <c r="J2058" s="2">
        <v>160</v>
      </c>
      <c r="K2058" s="5">
        <v>2590.35</v>
      </c>
      <c r="L2058" s="5">
        <v>92.35</v>
      </c>
      <c r="M2058" s="9">
        <f t="shared" si="32"/>
        <v>16.189687499999998</v>
      </c>
    </row>
    <row r="2059" spans="1:13" x14ac:dyDescent="0.2">
      <c r="A2059" s="2">
        <v>12009</v>
      </c>
      <c r="B2059" s="2" t="s">
        <v>12</v>
      </c>
      <c r="C2059" s="2" t="s">
        <v>86</v>
      </c>
      <c r="D2059" s="2" t="s">
        <v>14</v>
      </c>
      <c r="E2059" s="3">
        <v>40072</v>
      </c>
      <c r="F2059" s="3">
        <v>40072</v>
      </c>
      <c r="G2059" s="2" t="s">
        <v>87</v>
      </c>
      <c r="H2059" s="2">
        <v>6000</v>
      </c>
      <c r="I2059" s="2">
        <v>11520</v>
      </c>
      <c r="J2059" s="2"/>
      <c r="K2059" s="5"/>
      <c r="L2059" s="5">
        <v>22.58</v>
      </c>
      <c r="M2059" s="9" t="str">
        <f t="shared" si="32"/>
        <v/>
      </c>
    </row>
    <row r="2060" spans="1:13" x14ac:dyDescent="0.2">
      <c r="A2060" s="2">
        <v>12010</v>
      </c>
      <c r="B2060" s="2" t="s">
        <v>12</v>
      </c>
      <c r="C2060" s="2" t="s">
        <v>86</v>
      </c>
      <c r="D2060" s="2" t="s">
        <v>14</v>
      </c>
      <c r="E2060" s="3">
        <v>40081</v>
      </c>
      <c r="F2060" s="3">
        <v>40081</v>
      </c>
      <c r="G2060" s="2" t="s">
        <v>87</v>
      </c>
      <c r="H2060" s="2">
        <v>998</v>
      </c>
      <c r="I2060" s="2">
        <v>26197.5</v>
      </c>
      <c r="J2060" s="2"/>
      <c r="K2060" s="5"/>
      <c r="L2060" s="5">
        <v>51.35</v>
      </c>
      <c r="M2060" s="9" t="str">
        <f t="shared" si="32"/>
        <v/>
      </c>
    </row>
    <row r="2061" spans="1:13" x14ac:dyDescent="0.2">
      <c r="A2061" s="2">
        <v>12011</v>
      </c>
      <c r="B2061" s="2" t="s">
        <v>21</v>
      </c>
      <c r="C2061" s="2" t="s">
        <v>86</v>
      </c>
      <c r="D2061" s="2" t="s">
        <v>89</v>
      </c>
      <c r="E2061" s="3">
        <v>40106</v>
      </c>
      <c r="F2061" s="3">
        <v>40106</v>
      </c>
      <c r="G2061" s="2" t="s">
        <v>87</v>
      </c>
      <c r="H2061" s="2">
        <v>52920</v>
      </c>
      <c r="I2061" s="2">
        <v>603288</v>
      </c>
      <c r="J2061" s="2">
        <v>5960</v>
      </c>
      <c r="K2061" s="5">
        <v>9341.49</v>
      </c>
      <c r="L2061" s="5">
        <v>1182.44</v>
      </c>
      <c r="M2061" s="9">
        <f t="shared" si="32"/>
        <v>1.5673640939597315</v>
      </c>
    </row>
    <row r="2062" spans="1:13" x14ac:dyDescent="0.2">
      <c r="A2062" s="2">
        <v>12012</v>
      </c>
      <c r="B2062" s="2" t="s">
        <v>22</v>
      </c>
      <c r="C2062" s="2" t="s">
        <v>86</v>
      </c>
      <c r="D2062" s="2" t="s">
        <v>52</v>
      </c>
      <c r="E2062" s="3">
        <v>40099</v>
      </c>
      <c r="F2062" s="3">
        <v>40099</v>
      </c>
      <c r="G2062" s="2" t="s">
        <v>87</v>
      </c>
      <c r="H2062" s="2">
        <v>4000</v>
      </c>
      <c r="I2062" s="2">
        <v>24880</v>
      </c>
      <c r="J2062" s="2">
        <v>1900</v>
      </c>
      <c r="K2062" s="5">
        <v>4997.46</v>
      </c>
      <c r="L2062" s="5">
        <v>48.76</v>
      </c>
      <c r="M2062" s="9">
        <f t="shared" si="32"/>
        <v>2.6302421052631577</v>
      </c>
    </row>
    <row r="2063" spans="1:13" x14ac:dyDescent="0.2">
      <c r="A2063" s="2">
        <v>12014</v>
      </c>
      <c r="B2063" s="2" t="s">
        <v>32</v>
      </c>
      <c r="C2063" s="2" t="s">
        <v>86</v>
      </c>
      <c r="D2063" s="2" t="s">
        <v>14</v>
      </c>
      <c r="E2063" s="3">
        <v>40107</v>
      </c>
      <c r="F2063" s="3">
        <v>40107</v>
      </c>
      <c r="G2063" s="2" t="s">
        <v>87</v>
      </c>
      <c r="H2063" s="2">
        <v>15825</v>
      </c>
      <c r="I2063" s="2">
        <v>45892.5</v>
      </c>
      <c r="J2063" s="2"/>
      <c r="K2063" s="5"/>
      <c r="L2063" s="5">
        <v>89.95</v>
      </c>
      <c r="M2063" s="9" t="str">
        <f t="shared" si="32"/>
        <v/>
      </c>
    </row>
    <row r="2064" spans="1:13" x14ac:dyDescent="0.2">
      <c r="A2064" s="2">
        <v>12015</v>
      </c>
      <c r="B2064" s="2" t="s">
        <v>42</v>
      </c>
      <c r="C2064" s="2" t="s">
        <v>86</v>
      </c>
      <c r="D2064" s="2" t="s">
        <v>14</v>
      </c>
      <c r="E2064" s="3">
        <v>40092</v>
      </c>
      <c r="F2064" s="3">
        <v>40092</v>
      </c>
      <c r="G2064" s="2" t="s">
        <v>87</v>
      </c>
      <c r="H2064" s="2">
        <v>4500</v>
      </c>
      <c r="I2064" s="2">
        <v>10980</v>
      </c>
      <c r="J2064" s="2">
        <v>658</v>
      </c>
      <c r="K2064" s="5">
        <v>4311.22</v>
      </c>
      <c r="L2064" s="5">
        <v>21.52</v>
      </c>
      <c r="M2064" s="9">
        <f t="shared" si="32"/>
        <v>6.5520060790273558</v>
      </c>
    </row>
    <row r="2065" spans="1:13" x14ac:dyDescent="0.2">
      <c r="A2065" s="2">
        <v>12016</v>
      </c>
      <c r="B2065" s="2" t="s">
        <v>93</v>
      </c>
      <c r="C2065" s="2" t="s">
        <v>86</v>
      </c>
      <c r="D2065" s="2" t="s">
        <v>14</v>
      </c>
      <c r="E2065" s="3">
        <v>40135</v>
      </c>
      <c r="F2065" s="3">
        <v>40135</v>
      </c>
      <c r="G2065" s="2" t="s">
        <v>87</v>
      </c>
      <c r="H2065" s="2">
        <v>24</v>
      </c>
      <c r="I2065" s="2">
        <v>0.24</v>
      </c>
      <c r="J2065" s="2"/>
      <c r="K2065" s="5"/>
      <c r="L2065" s="5">
        <v>0</v>
      </c>
      <c r="M2065" s="9" t="str">
        <f t="shared" si="32"/>
        <v/>
      </c>
    </row>
    <row r="2066" spans="1:13" x14ac:dyDescent="0.2">
      <c r="A2066" s="2">
        <v>12017</v>
      </c>
      <c r="B2066" s="2" t="s">
        <v>67</v>
      </c>
      <c r="C2066" s="2" t="s">
        <v>86</v>
      </c>
      <c r="D2066" s="2" t="s">
        <v>14</v>
      </c>
      <c r="E2066" s="3">
        <v>40115</v>
      </c>
      <c r="F2066" s="3">
        <v>40115</v>
      </c>
      <c r="G2066" s="2" t="s">
        <v>87</v>
      </c>
      <c r="H2066" s="2">
        <v>300</v>
      </c>
      <c r="I2066" s="2">
        <v>438</v>
      </c>
      <c r="J2066" s="2">
        <v>20</v>
      </c>
      <c r="K2066" s="5">
        <v>667.17</v>
      </c>
      <c r="L2066" s="5">
        <v>0.94</v>
      </c>
      <c r="M2066" s="9">
        <f t="shared" si="32"/>
        <v>33.358499999999999</v>
      </c>
    </row>
    <row r="2067" spans="1:13" x14ac:dyDescent="0.2">
      <c r="A2067" s="2">
        <v>12018</v>
      </c>
      <c r="B2067" s="2" t="s">
        <v>67</v>
      </c>
      <c r="C2067" s="2" t="s">
        <v>86</v>
      </c>
      <c r="D2067" s="2" t="s">
        <v>14</v>
      </c>
      <c r="E2067" s="3">
        <v>40115</v>
      </c>
      <c r="F2067" s="3">
        <v>40115</v>
      </c>
      <c r="G2067" s="2" t="s">
        <v>87</v>
      </c>
      <c r="H2067" s="2">
        <v>589</v>
      </c>
      <c r="I2067" s="2">
        <v>4435.17</v>
      </c>
      <c r="J2067" s="2">
        <v>33</v>
      </c>
      <c r="K2067" s="5">
        <v>747.17</v>
      </c>
      <c r="L2067" s="5">
        <v>9.56</v>
      </c>
      <c r="M2067" s="9">
        <f t="shared" si="32"/>
        <v>22.641515151515151</v>
      </c>
    </row>
    <row r="2068" spans="1:13" x14ac:dyDescent="0.2">
      <c r="A2068" s="2">
        <v>12020</v>
      </c>
      <c r="B2068" s="2" t="s">
        <v>42</v>
      </c>
      <c r="C2068" s="2" t="s">
        <v>86</v>
      </c>
      <c r="D2068" s="2" t="s">
        <v>14</v>
      </c>
      <c r="E2068" s="3">
        <v>40155</v>
      </c>
      <c r="F2068" s="3">
        <v>40155</v>
      </c>
      <c r="G2068" s="2" t="s">
        <v>87</v>
      </c>
      <c r="H2068" s="2">
        <v>20000</v>
      </c>
      <c r="I2068" s="2">
        <v>58000</v>
      </c>
      <c r="J2068" s="2">
        <v>2190</v>
      </c>
      <c r="K2068" s="5">
        <v>7573.92</v>
      </c>
      <c r="L2068" s="5">
        <v>125.05</v>
      </c>
      <c r="M2068" s="9">
        <f t="shared" si="32"/>
        <v>3.4584109589041097</v>
      </c>
    </row>
    <row r="2069" spans="1:13" x14ac:dyDescent="0.2">
      <c r="A2069" s="2">
        <v>12021</v>
      </c>
      <c r="B2069" s="2" t="s">
        <v>42</v>
      </c>
      <c r="C2069" s="2" t="s">
        <v>86</v>
      </c>
      <c r="D2069" s="2" t="s">
        <v>14</v>
      </c>
      <c r="E2069" s="3">
        <v>40191</v>
      </c>
      <c r="F2069" s="3">
        <v>40191</v>
      </c>
      <c r="G2069" s="2" t="s">
        <v>87</v>
      </c>
      <c r="H2069" s="2">
        <v>25540</v>
      </c>
      <c r="I2069" s="2">
        <v>74066</v>
      </c>
      <c r="J2069" s="2">
        <v>2031</v>
      </c>
      <c r="K2069" s="5">
        <v>6774.59</v>
      </c>
      <c r="L2069" s="5">
        <v>159.69</v>
      </c>
      <c r="M2069" s="9">
        <f t="shared" si="32"/>
        <v>3.335593303791236</v>
      </c>
    </row>
    <row r="2070" spans="1:13" x14ac:dyDescent="0.2">
      <c r="A2070" s="2">
        <v>12025</v>
      </c>
      <c r="B2070" s="2" t="s">
        <v>12</v>
      </c>
      <c r="C2070" s="2" t="s">
        <v>86</v>
      </c>
      <c r="D2070" s="2" t="s">
        <v>35</v>
      </c>
      <c r="E2070" s="3">
        <v>39135</v>
      </c>
      <c r="F2070" s="3">
        <v>39135</v>
      </c>
      <c r="G2070" s="2" t="s">
        <v>87</v>
      </c>
      <c r="H2070" s="2">
        <v>495</v>
      </c>
      <c r="I2070" s="2">
        <v>8043.75</v>
      </c>
      <c r="J2070" s="2"/>
      <c r="K2070" s="5"/>
      <c r="L2070" s="5"/>
      <c r="M2070" s="9" t="str">
        <f t="shared" si="32"/>
        <v/>
      </c>
    </row>
    <row r="2071" spans="1:13" x14ac:dyDescent="0.2">
      <c r="A2071" s="2">
        <v>12026</v>
      </c>
      <c r="B2071" s="2" t="s">
        <v>12</v>
      </c>
      <c r="C2071" s="2" t="s">
        <v>86</v>
      </c>
      <c r="D2071" s="2" t="s">
        <v>35</v>
      </c>
      <c r="E2071" s="3">
        <v>39135</v>
      </c>
      <c r="F2071" s="3">
        <v>39135</v>
      </c>
      <c r="G2071" s="2" t="s">
        <v>87</v>
      </c>
      <c r="H2071" s="2">
        <v>2770</v>
      </c>
      <c r="I2071" s="2">
        <v>28392.5</v>
      </c>
      <c r="J2071" s="2"/>
      <c r="K2071" s="5"/>
      <c r="L2071" s="5"/>
      <c r="M2071" s="9" t="str">
        <f t="shared" si="32"/>
        <v/>
      </c>
    </row>
    <row r="2072" spans="1:13" x14ac:dyDescent="0.2">
      <c r="A2072" s="2">
        <v>12030</v>
      </c>
      <c r="B2072" s="2" t="s">
        <v>22</v>
      </c>
      <c r="C2072" s="2" t="s">
        <v>86</v>
      </c>
      <c r="D2072" s="2" t="s">
        <v>35</v>
      </c>
      <c r="E2072" s="3">
        <v>39170</v>
      </c>
      <c r="F2072" s="3">
        <v>39170</v>
      </c>
      <c r="G2072" s="2" t="s">
        <v>87</v>
      </c>
      <c r="H2072" s="2">
        <v>3334</v>
      </c>
      <c r="I2072" s="2">
        <v>118357</v>
      </c>
      <c r="J2072" s="2">
        <v>161</v>
      </c>
      <c r="K2072" s="5">
        <v>7441.23</v>
      </c>
      <c r="L2072" s="5"/>
      <c r="M2072" s="9">
        <f t="shared" si="32"/>
        <v>46.218819875776397</v>
      </c>
    </row>
    <row r="2073" spans="1:13" x14ac:dyDescent="0.2">
      <c r="A2073" s="2">
        <v>12031</v>
      </c>
      <c r="B2073" s="2" t="s">
        <v>21</v>
      </c>
      <c r="C2073" s="2" t="s">
        <v>86</v>
      </c>
      <c r="D2073" s="2" t="s">
        <v>35</v>
      </c>
      <c r="E2073" s="3">
        <v>39189</v>
      </c>
      <c r="F2073" s="3">
        <v>39189</v>
      </c>
      <c r="G2073" s="2" t="s">
        <v>87</v>
      </c>
      <c r="H2073" s="2">
        <v>1200</v>
      </c>
      <c r="I2073" s="2">
        <v>2580</v>
      </c>
      <c r="J2073" s="2"/>
      <c r="K2073" s="5"/>
      <c r="L2073" s="5"/>
      <c r="M2073" s="9" t="str">
        <f t="shared" si="32"/>
        <v/>
      </c>
    </row>
    <row r="2074" spans="1:13" x14ac:dyDescent="0.2">
      <c r="A2074" s="2">
        <v>12033</v>
      </c>
      <c r="B2074" s="2" t="s">
        <v>57</v>
      </c>
      <c r="C2074" s="2" t="s">
        <v>86</v>
      </c>
      <c r="D2074" s="2" t="s">
        <v>14</v>
      </c>
      <c r="E2074" s="3">
        <v>39220</v>
      </c>
      <c r="F2074" s="3">
        <v>39220</v>
      </c>
      <c r="G2074" s="2" t="s">
        <v>87</v>
      </c>
      <c r="H2074" s="2">
        <v>566</v>
      </c>
      <c r="I2074" s="2">
        <v>20262.8</v>
      </c>
      <c r="J2074" s="2"/>
      <c r="K2074" s="5"/>
      <c r="L2074" s="5"/>
      <c r="M2074" s="9" t="str">
        <f t="shared" si="32"/>
        <v/>
      </c>
    </row>
    <row r="2075" spans="1:13" x14ac:dyDescent="0.2">
      <c r="A2075" s="2">
        <v>12034</v>
      </c>
      <c r="B2075" s="2" t="s">
        <v>12</v>
      </c>
      <c r="C2075" s="2" t="s">
        <v>86</v>
      </c>
      <c r="D2075" s="2" t="s">
        <v>35</v>
      </c>
      <c r="E2075" s="3">
        <v>39206</v>
      </c>
      <c r="F2075" s="3">
        <v>39206</v>
      </c>
      <c r="G2075" s="2" t="s">
        <v>87</v>
      </c>
      <c r="H2075" s="2">
        <v>10000</v>
      </c>
      <c r="I2075" s="2">
        <v>162500</v>
      </c>
      <c r="J2075" s="2">
        <v>898</v>
      </c>
      <c r="K2075" s="5">
        <v>3002</v>
      </c>
      <c r="L2075" s="5"/>
      <c r="M2075" s="9">
        <f t="shared" si="32"/>
        <v>3.3429844097995547</v>
      </c>
    </row>
    <row r="2076" spans="1:13" x14ac:dyDescent="0.2">
      <c r="A2076" s="2">
        <v>12037</v>
      </c>
      <c r="B2076" s="2" t="s">
        <v>12</v>
      </c>
      <c r="C2076" s="2" t="s">
        <v>86</v>
      </c>
      <c r="D2076" s="2" t="s">
        <v>35</v>
      </c>
      <c r="E2076" s="3">
        <v>39206</v>
      </c>
      <c r="F2076" s="3">
        <v>39206</v>
      </c>
      <c r="G2076" s="2" t="s">
        <v>87</v>
      </c>
      <c r="H2076" s="2">
        <v>6519</v>
      </c>
      <c r="I2076" s="2">
        <v>105933.75</v>
      </c>
      <c r="J2076" s="2"/>
      <c r="K2076" s="5"/>
      <c r="L2076" s="5"/>
      <c r="M2076" s="9" t="str">
        <f t="shared" si="32"/>
        <v/>
      </c>
    </row>
    <row r="2077" spans="1:13" x14ac:dyDescent="0.2">
      <c r="A2077" s="2">
        <v>12041</v>
      </c>
      <c r="B2077" s="2" t="s">
        <v>30</v>
      </c>
      <c r="C2077" s="2" t="s">
        <v>86</v>
      </c>
      <c r="D2077" s="2" t="s">
        <v>14</v>
      </c>
      <c r="E2077" s="3">
        <v>39216</v>
      </c>
      <c r="F2077" s="3">
        <v>39216</v>
      </c>
      <c r="G2077" s="2" t="s">
        <v>87</v>
      </c>
      <c r="H2077" s="2">
        <v>1267</v>
      </c>
      <c r="I2077" s="2">
        <v>4193.7700000000004</v>
      </c>
      <c r="J2077" s="2"/>
      <c r="K2077" s="5"/>
      <c r="L2077" s="5"/>
      <c r="M2077" s="9" t="str">
        <f t="shared" si="32"/>
        <v/>
      </c>
    </row>
    <row r="2078" spans="1:13" x14ac:dyDescent="0.2">
      <c r="A2078" s="2">
        <v>12043</v>
      </c>
      <c r="B2078" s="2" t="s">
        <v>12</v>
      </c>
      <c r="C2078" s="2" t="s">
        <v>86</v>
      </c>
      <c r="D2078" s="2" t="s">
        <v>35</v>
      </c>
      <c r="E2078" s="3">
        <v>39202</v>
      </c>
      <c r="F2078" s="3">
        <v>39202</v>
      </c>
      <c r="G2078" s="2" t="s">
        <v>87</v>
      </c>
      <c r="H2078" s="2">
        <v>9000</v>
      </c>
      <c r="I2078" s="2">
        <v>67500</v>
      </c>
      <c r="J2078" s="2">
        <v>972</v>
      </c>
      <c r="K2078" s="5">
        <v>3162</v>
      </c>
      <c r="L2078" s="5"/>
      <c r="M2078" s="9">
        <f t="shared" si="32"/>
        <v>3.2530864197530862</v>
      </c>
    </row>
    <row r="2079" spans="1:13" x14ac:dyDescent="0.2">
      <c r="A2079" s="2">
        <v>12044</v>
      </c>
      <c r="B2079" s="2" t="s">
        <v>12</v>
      </c>
      <c r="C2079" s="2" t="s">
        <v>86</v>
      </c>
      <c r="D2079" s="2" t="s">
        <v>35</v>
      </c>
      <c r="E2079" s="3">
        <v>39206</v>
      </c>
      <c r="F2079" s="3">
        <v>39206</v>
      </c>
      <c r="G2079" s="2" t="s">
        <v>87</v>
      </c>
      <c r="H2079" s="2">
        <v>1000</v>
      </c>
      <c r="I2079" s="2">
        <v>10250</v>
      </c>
      <c r="J2079" s="2">
        <v>114</v>
      </c>
      <c r="K2079" s="5">
        <v>1470</v>
      </c>
      <c r="L2079" s="5"/>
      <c r="M2079" s="9">
        <f t="shared" si="32"/>
        <v>12.894736842105264</v>
      </c>
    </row>
    <row r="2080" spans="1:13" x14ac:dyDescent="0.2">
      <c r="A2080" s="2">
        <v>12045</v>
      </c>
      <c r="B2080" s="2" t="s">
        <v>12</v>
      </c>
      <c r="C2080" s="2" t="s">
        <v>86</v>
      </c>
      <c r="D2080" s="2" t="s">
        <v>35</v>
      </c>
      <c r="E2080" s="3">
        <v>39202</v>
      </c>
      <c r="F2080" s="3">
        <v>39202</v>
      </c>
      <c r="G2080" s="2" t="s">
        <v>87</v>
      </c>
      <c r="H2080" s="2">
        <v>456</v>
      </c>
      <c r="I2080" s="2">
        <v>7752</v>
      </c>
      <c r="J2080" s="2">
        <v>682</v>
      </c>
      <c r="K2080" s="5">
        <v>2527</v>
      </c>
      <c r="L2080" s="5"/>
      <c r="M2080" s="9">
        <f t="shared" si="32"/>
        <v>3.7052785923753664</v>
      </c>
    </row>
    <row r="2081" spans="1:13" x14ac:dyDescent="0.2">
      <c r="A2081" s="2">
        <v>12046</v>
      </c>
      <c r="B2081" s="2" t="s">
        <v>12</v>
      </c>
      <c r="C2081" s="2" t="s">
        <v>86</v>
      </c>
      <c r="D2081" s="2" t="s">
        <v>35</v>
      </c>
      <c r="E2081" s="3">
        <v>39202</v>
      </c>
      <c r="F2081" s="3">
        <v>39202</v>
      </c>
      <c r="G2081" s="2" t="s">
        <v>87</v>
      </c>
      <c r="H2081" s="2">
        <v>6944</v>
      </c>
      <c r="I2081" s="2">
        <v>71176</v>
      </c>
      <c r="J2081" s="2"/>
      <c r="K2081" s="5"/>
      <c r="L2081" s="5"/>
      <c r="M2081" s="9" t="str">
        <f t="shared" si="32"/>
        <v/>
      </c>
    </row>
    <row r="2082" spans="1:13" x14ac:dyDescent="0.2">
      <c r="A2082" s="2">
        <v>12047</v>
      </c>
      <c r="B2082" s="2" t="s">
        <v>12</v>
      </c>
      <c r="C2082" s="2" t="s">
        <v>86</v>
      </c>
      <c r="D2082" s="2" t="s">
        <v>35</v>
      </c>
      <c r="E2082" s="3">
        <v>39202</v>
      </c>
      <c r="F2082" s="3">
        <v>39202</v>
      </c>
      <c r="G2082" s="2" t="s">
        <v>87</v>
      </c>
      <c r="H2082" s="2">
        <v>8148</v>
      </c>
      <c r="I2082" s="2">
        <v>132405</v>
      </c>
      <c r="J2082" s="2">
        <v>741</v>
      </c>
      <c r="K2082" s="5">
        <v>2656</v>
      </c>
      <c r="L2082" s="5"/>
      <c r="M2082" s="9">
        <f t="shared" si="32"/>
        <v>3.5843454790823213</v>
      </c>
    </row>
    <row r="2083" spans="1:13" x14ac:dyDescent="0.2">
      <c r="A2083" s="2">
        <v>12050</v>
      </c>
      <c r="B2083" s="2" t="s">
        <v>21</v>
      </c>
      <c r="C2083" s="2" t="s">
        <v>86</v>
      </c>
      <c r="D2083" s="2" t="s">
        <v>35</v>
      </c>
      <c r="E2083" s="3">
        <v>39266</v>
      </c>
      <c r="F2083" s="3">
        <v>39266</v>
      </c>
      <c r="G2083" s="2" t="s">
        <v>87</v>
      </c>
      <c r="H2083" s="2">
        <v>552</v>
      </c>
      <c r="I2083" s="2">
        <v>1827.12</v>
      </c>
      <c r="J2083" s="2"/>
      <c r="K2083" s="5"/>
      <c r="L2083" s="5">
        <v>2.92</v>
      </c>
      <c r="M2083" s="9" t="str">
        <f t="shared" si="32"/>
        <v/>
      </c>
    </row>
    <row r="2084" spans="1:13" x14ac:dyDescent="0.2">
      <c r="A2084" s="2">
        <v>12056</v>
      </c>
      <c r="B2084" s="2" t="s">
        <v>21</v>
      </c>
      <c r="C2084" s="2" t="s">
        <v>86</v>
      </c>
      <c r="D2084" s="2" t="s">
        <v>35</v>
      </c>
      <c r="E2084" s="3">
        <v>39266</v>
      </c>
      <c r="F2084" s="3">
        <v>39266</v>
      </c>
      <c r="G2084" s="2" t="s">
        <v>87</v>
      </c>
      <c r="H2084" s="2">
        <v>313</v>
      </c>
      <c r="I2084" s="2">
        <v>1940.6</v>
      </c>
      <c r="J2084" s="2"/>
      <c r="K2084" s="5"/>
      <c r="L2084" s="5">
        <v>3.1</v>
      </c>
      <c r="M2084" s="9" t="str">
        <f t="shared" si="32"/>
        <v/>
      </c>
    </row>
    <row r="2085" spans="1:13" x14ac:dyDescent="0.2">
      <c r="A2085" s="2">
        <v>12058</v>
      </c>
      <c r="B2085" s="2" t="s">
        <v>25</v>
      </c>
      <c r="C2085" s="2" t="s">
        <v>86</v>
      </c>
      <c r="D2085" s="2" t="s">
        <v>14</v>
      </c>
      <c r="E2085" s="3">
        <v>39269</v>
      </c>
      <c r="F2085" s="3">
        <v>39269</v>
      </c>
      <c r="G2085" s="2" t="s">
        <v>87</v>
      </c>
      <c r="H2085" s="2">
        <v>100</v>
      </c>
      <c r="I2085" s="2">
        <v>3200</v>
      </c>
      <c r="J2085" s="2"/>
      <c r="K2085" s="5">
        <v>2297</v>
      </c>
      <c r="L2085" s="5"/>
      <c r="M2085" s="9" t="str">
        <f t="shared" si="32"/>
        <v/>
      </c>
    </row>
    <row r="2086" spans="1:13" x14ac:dyDescent="0.2">
      <c r="A2086" s="2">
        <v>12059</v>
      </c>
      <c r="B2086" s="2" t="s">
        <v>57</v>
      </c>
      <c r="C2086" s="2" t="s">
        <v>86</v>
      </c>
      <c r="D2086" s="2" t="s">
        <v>14</v>
      </c>
      <c r="E2086" s="3">
        <v>39267</v>
      </c>
      <c r="F2086" s="3">
        <v>39267</v>
      </c>
      <c r="G2086" s="2" t="s">
        <v>87</v>
      </c>
      <c r="H2086" s="2">
        <v>1019</v>
      </c>
      <c r="I2086" s="2">
        <v>71330</v>
      </c>
      <c r="J2086" s="2">
        <v>138</v>
      </c>
      <c r="K2086" s="5">
        <v>439.17</v>
      </c>
      <c r="L2086" s="5"/>
      <c r="M2086" s="9">
        <f t="shared" si="32"/>
        <v>3.182391304347826</v>
      </c>
    </row>
    <row r="2087" spans="1:13" x14ac:dyDescent="0.2">
      <c r="A2087" s="2">
        <v>12060</v>
      </c>
      <c r="B2087" s="2" t="s">
        <v>57</v>
      </c>
      <c r="C2087" s="2" t="s">
        <v>86</v>
      </c>
      <c r="D2087" s="2" t="s">
        <v>14</v>
      </c>
      <c r="E2087" s="3">
        <v>39274</v>
      </c>
      <c r="F2087" s="3">
        <v>39274</v>
      </c>
      <c r="G2087" s="2" t="s">
        <v>87</v>
      </c>
      <c r="H2087" s="2">
        <v>801</v>
      </c>
      <c r="I2087" s="2">
        <v>32921.1</v>
      </c>
      <c r="J2087" s="2">
        <v>333</v>
      </c>
      <c r="K2087" s="5">
        <v>630.23</v>
      </c>
      <c r="L2087" s="5"/>
      <c r="M2087" s="9">
        <f t="shared" si="32"/>
        <v>1.8925825825825826</v>
      </c>
    </row>
    <row r="2088" spans="1:13" x14ac:dyDescent="0.2">
      <c r="A2088" s="2">
        <v>12061</v>
      </c>
      <c r="B2088" s="2" t="s">
        <v>57</v>
      </c>
      <c r="C2088" s="2" t="s">
        <v>86</v>
      </c>
      <c r="D2088" s="2" t="s">
        <v>14</v>
      </c>
      <c r="E2088" s="3">
        <v>39246</v>
      </c>
      <c r="F2088" s="3">
        <v>39246</v>
      </c>
      <c r="G2088" s="2" t="s">
        <v>87</v>
      </c>
      <c r="H2088" s="2">
        <v>2684</v>
      </c>
      <c r="I2088" s="2">
        <v>45628</v>
      </c>
      <c r="J2088" s="2"/>
      <c r="K2088" s="5"/>
      <c r="L2088" s="5"/>
      <c r="M2088" s="9" t="str">
        <f t="shared" si="32"/>
        <v/>
      </c>
    </row>
    <row r="2089" spans="1:13" x14ac:dyDescent="0.2">
      <c r="A2089" s="2">
        <v>12062</v>
      </c>
      <c r="B2089" s="2" t="s">
        <v>57</v>
      </c>
      <c r="C2089" s="2" t="s">
        <v>86</v>
      </c>
      <c r="D2089" s="2" t="s">
        <v>14</v>
      </c>
      <c r="E2089" s="3">
        <v>39246</v>
      </c>
      <c r="F2089" s="3">
        <v>39246</v>
      </c>
      <c r="G2089" s="2" t="s">
        <v>87</v>
      </c>
      <c r="H2089" s="2">
        <v>29959</v>
      </c>
      <c r="I2089" s="2">
        <v>524282.5</v>
      </c>
      <c r="J2089" s="2"/>
      <c r="K2089" s="5"/>
      <c r="L2089" s="5"/>
      <c r="M2089" s="9" t="str">
        <f t="shared" si="32"/>
        <v/>
      </c>
    </row>
    <row r="2090" spans="1:13" x14ac:dyDescent="0.2">
      <c r="A2090" s="2">
        <v>12063</v>
      </c>
      <c r="B2090" s="2" t="s">
        <v>21</v>
      </c>
      <c r="C2090" s="2" t="s">
        <v>86</v>
      </c>
      <c r="D2090" s="2" t="s">
        <v>35</v>
      </c>
      <c r="E2090" s="3">
        <v>39259</v>
      </c>
      <c r="F2090" s="3">
        <v>39259</v>
      </c>
      <c r="G2090" s="2" t="s">
        <v>87</v>
      </c>
      <c r="H2090" s="2">
        <v>203</v>
      </c>
      <c r="I2090" s="2">
        <v>2168.04</v>
      </c>
      <c r="J2090" s="2"/>
      <c r="K2090" s="5"/>
      <c r="L2090" s="5"/>
      <c r="M2090" s="9" t="str">
        <f t="shared" si="32"/>
        <v/>
      </c>
    </row>
    <row r="2091" spans="1:13" x14ac:dyDescent="0.2">
      <c r="A2091" s="2">
        <v>12064</v>
      </c>
      <c r="B2091" s="2" t="s">
        <v>21</v>
      </c>
      <c r="C2091" s="2" t="s">
        <v>86</v>
      </c>
      <c r="D2091" s="2" t="s">
        <v>35</v>
      </c>
      <c r="E2091" s="3">
        <v>39259</v>
      </c>
      <c r="F2091" s="3">
        <v>39259</v>
      </c>
      <c r="G2091" s="2" t="s">
        <v>87</v>
      </c>
      <c r="H2091" s="2">
        <v>1799</v>
      </c>
      <c r="I2091" s="2">
        <v>13492.5</v>
      </c>
      <c r="J2091" s="2"/>
      <c r="K2091" s="5"/>
      <c r="L2091" s="5"/>
      <c r="M2091" s="9" t="str">
        <f t="shared" si="32"/>
        <v/>
      </c>
    </row>
    <row r="2092" spans="1:13" x14ac:dyDescent="0.2">
      <c r="A2092" s="2">
        <v>12067</v>
      </c>
      <c r="B2092" s="2" t="s">
        <v>21</v>
      </c>
      <c r="C2092" s="2" t="s">
        <v>86</v>
      </c>
      <c r="D2092" s="2" t="s">
        <v>35</v>
      </c>
      <c r="E2092" s="3">
        <v>39259</v>
      </c>
      <c r="F2092" s="3">
        <v>39259</v>
      </c>
      <c r="G2092" s="2" t="s">
        <v>87</v>
      </c>
      <c r="H2092" s="2">
        <v>903</v>
      </c>
      <c r="I2092" s="2">
        <v>6953.1</v>
      </c>
      <c r="J2092" s="2">
        <v>57</v>
      </c>
      <c r="K2092" s="5">
        <v>1339.8</v>
      </c>
      <c r="L2092" s="5">
        <v>11.12</v>
      </c>
      <c r="M2092" s="9">
        <f t="shared" si="32"/>
        <v>23.505263157894735</v>
      </c>
    </row>
    <row r="2093" spans="1:13" x14ac:dyDescent="0.2">
      <c r="A2093" s="2">
        <v>12068</v>
      </c>
      <c r="B2093" s="2" t="s">
        <v>33</v>
      </c>
      <c r="C2093" s="2" t="s">
        <v>86</v>
      </c>
      <c r="D2093" s="2" t="s">
        <v>35</v>
      </c>
      <c r="E2093" s="3">
        <v>39222</v>
      </c>
      <c r="F2093" s="3">
        <v>39222</v>
      </c>
      <c r="G2093" s="2" t="s">
        <v>87</v>
      </c>
      <c r="H2093" s="2">
        <v>2800</v>
      </c>
      <c r="I2093" s="2">
        <v>45528</v>
      </c>
      <c r="J2093" s="2">
        <v>246</v>
      </c>
      <c r="K2093" s="5">
        <v>1130.49</v>
      </c>
      <c r="L2093" s="5"/>
      <c r="M2093" s="9">
        <f t="shared" si="32"/>
        <v>4.595487804878049</v>
      </c>
    </row>
    <row r="2094" spans="1:13" x14ac:dyDescent="0.2">
      <c r="A2094" s="2">
        <v>12071</v>
      </c>
      <c r="B2094" s="2" t="s">
        <v>22</v>
      </c>
      <c r="C2094" s="2" t="s">
        <v>86</v>
      </c>
      <c r="D2094" s="2" t="s">
        <v>35</v>
      </c>
      <c r="E2094" s="3">
        <v>39253</v>
      </c>
      <c r="F2094" s="3">
        <v>39253</v>
      </c>
      <c r="G2094" s="2" t="s">
        <v>87</v>
      </c>
      <c r="H2094" s="2">
        <v>237</v>
      </c>
      <c r="I2094" s="2">
        <v>5095.5</v>
      </c>
      <c r="J2094" s="2">
        <v>85</v>
      </c>
      <c r="K2094" s="5">
        <v>759.41</v>
      </c>
      <c r="L2094" s="5">
        <v>8.15</v>
      </c>
      <c r="M2094" s="9">
        <f t="shared" si="32"/>
        <v>8.9342352941176468</v>
      </c>
    </row>
    <row r="2095" spans="1:13" x14ac:dyDescent="0.2">
      <c r="A2095" s="2">
        <v>12072</v>
      </c>
      <c r="B2095" s="2" t="s">
        <v>21</v>
      </c>
      <c r="C2095" s="2" t="s">
        <v>86</v>
      </c>
      <c r="D2095" s="2" t="s">
        <v>35</v>
      </c>
      <c r="E2095" s="3">
        <v>39266</v>
      </c>
      <c r="F2095" s="3">
        <v>39266</v>
      </c>
      <c r="G2095" s="2" t="s">
        <v>87</v>
      </c>
      <c r="H2095" s="2">
        <v>10020</v>
      </c>
      <c r="I2095" s="2">
        <v>205410</v>
      </c>
      <c r="J2095" s="2"/>
      <c r="K2095" s="5"/>
      <c r="L2095" s="5">
        <v>328.66</v>
      </c>
      <c r="M2095" s="9" t="str">
        <f t="shared" si="32"/>
        <v/>
      </c>
    </row>
    <row r="2096" spans="1:13" x14ac:dyDescent="0.2">
      <c r="A2096" s="2">
        <v>12073</v>
      </c>
      <c r="B2096" s="2" t="s">
        <v>25</v>
      </c>
      <c r="C2096" s="2" t="s">
        <v>86</v>
      </c>
      <c r="D2096" s="2" t="s">
        <v>14</v>
      </c>
      <c r="E2096" s="3">
        <v>39293</v>
      </c>
      <c r="F2096" s="3">
        <v>39293</v>
      </c>
      <c r="G2096" s="2" t="s">
        <v>87</v>
      </c>
      <c r="H2096" s="2">
        <v>147</v>
      </c>
      <c r="I2096" s="2">
        <v>6041.7</v>
      </c>
      <c r="J2096" s="2"/>
      <c r="K2096" s="5"/>
      <c r="L2096" s="5">
        <v>9.67</v>
      </c>
      <c r="M2096" s="9" t="str">
        <f t="shared" si="32"/>
        <v/>
      </c>
    </row>
    <row r="2097" spans="1:13" x14ac:dyDescent="0.2">
      <c r="A2097" s="2">
        <v>12074</v>
      </c>
      <c r="B2097" s="2" t="s">
        <v>12</v>
      </c>
      <c r="C2097" s="2" t="s">
        <v>86</v>
      </c>
      <c r="D2097" s="2" t="s">
        <v>35</v>
      </c>
      <c r="E2097" s="3">
        <v>39308</v>
      </c>
      <c r="F2097" s="3">
        <v>39308</v>
      </c>
      <c r="G2097" s="2" t="s">
        <v>87</v>
      </c>
      <c r="H2097" s="2">
        <v>7426</v>
      </c>
      <c r="I2097" s="2">
        <v>79309.679999999993</v>
      </c>
      <c r="J2097" s="2">
        <v>3073</v>
      </c>
      <c r="K2097" s="5">
        <v>7947</v>
      </c>
      <c r="L2097" s="5">
        <v>126.9</v>
      </c>
      <c r="M2097" s="9">
        <f t="shared" si="32"/>
        <v>2.5860722421086884</v>
      </c>
    </row>
    <row r="2098" spans="1:13" x14ac:dyDescent="0.2">
      <c r="A2098" s="2">
        <v>12075</v>
      </c>
      <c r="B2098" s="2" t="s">
        <v>22</v>
      </c>
      <c r="C2098" s="2" t="s">
        <v>86</v>
      </c>
      <c r="D2098" s="2" t="s">
        <v>35</v>
      </c>
      <c r="E2098" s="3">
        <v>39279</v>
      </c>
      <c r="F2098" s="3">
        <v>39279</v>
      </c>
      <c r="G2098" s="2" t="s">
        <v>87</v>
      </c>
      <c r="H2098" s="2">
        <v>79029</v>
      </c>
      <c r="I2098" s="2">
        <v>282133.53000000003</v>
      </c>
      <c r="J2098" s="2">
        <v>7393</v>
      </c>
      <c r="K2098" s="5">
        <v>30412.53</v>
      </c>
      <c r="L2098" s="5">
        <v>451.41</v>
      </c>
      <c r="M2098" s="9">
        <f t="shared" si="32"/>
        <v>4.1136926822670095</v>
      </c>
    </row>
    <row r="2099" spans="1:13" x14ac:dyDescent="0.2">
      <c r="A2099" s="2">
        <v>12077</v>
      </c>
      <c r="B2099" s="2" t="s">
        <v>12</v>
      </c>
      <c r="C2099" s="2" t="s">
        <v>86</v>
      </c>
      <c r="D2099" s="2" t="s">
        <v>14</v>
      </c>
      <c r="E2099" s="3">
        <v>39315</v>
      </c>
      <c r="F2099" s="3">
        <v>39315</v>
      </c>
      <c r="G2099" s="2" t="s">
        <v>87</v>
      </c>
      <c r="H2099" s="2">
        <v>1161</v>
      </c>
      <c r="I2099" s="2">
        <v>2496.15</v>
      </c>
      <c r="J2099" s="2">
        <v>399</v>
      </c>
      <c r="K2099" s="5">
        <v>4200.78</v>
      </c>
      <c r="L2099" s="5">
        <v>3.99</v>
      </c>
      <c r="M2099" s="9">
        <f t="shared" si="32"/>
        <v>10.528270676691729</v>
      </c>
    </row>
    <row r="2100" spans="1:13" x14ac:dyDescent="0.2">
      <c r="A2100" s="2">
        <v>12078</v>
      </c>
      <c r="B2100" s="2" t="s">
        <v>30</v>
      </c>
      <c r="C2100" s="2" t="s">
        <v>86</v>
      </c>
      <c r="D2100" s="2" t="s">
        <v>14</v>
      </c>
      <c r="E2100" s="3">
        <v>39300</v>
      </c>
      <c r="F2100" s="3">
        <v>39300</v>
      </c>
      <c r="G2100" s="2" t="s">
        <v>87</v>
      </c>
      <c r="H2100" s="2">
        <v>112</v>
      </c>
      <c r="I2100" s="2">
        <v>5600</v>
      </c>
      <c r="J2100" s="2">
        <v>24</v>
      </c>
      <c r="K2100" s="5">
        <v>1161</v>
      </c>
      <c r="L2100" s="5">
        <v>8.9600000000000009</v>
      </c>
      <c r="M2100" s="9">
        <f t="shared" si="32"/>
        <v>48.375</v>
      </c>
    </row>
    <row r="2101" spans="1:13" x14ac:dyDescent="0.2">
      <c r="A2101" s="2">
        <v>12079</v>
      </c>
      <c r="B2101" s="2" t="s">
        <v>30</v>
      </c>
      <c r="C2101" s="2" t="s">
        <v>86</v>
      </c>
      <c r="D2101" s="2" t="s">
        <v>14</v>
      </c>
      <c r="E2101" s="3">
        <v>39300</v>
      </c>
      <c r="F2101" s="3">
        <v>39300</v>
      </c>
      <c r="G2101" s="2" t="s">
        <v>87</v>
      </c>
      <c r="H2101" s="2">
        <v>92</v>
      </c>
      <c r="I2101" s="2">
        <v>2944</v>
      </c>
      <c r="J2101" s="2">
        <v>28</v>
      </c>
      <c r="K2101" s="5">
        <v>1604.96</v>
      </c>
      <c r="L2101" s="5">
        <v>4.71</v>
      </c>
      <c r="M2101" s="9">
        <f t="shared" si="32"/>
        <v>57.32</v>
      </c>
    </row>
    <row r="2102" spans="1:13" x14ac:dyDescent="0.2">
      <c r="A2102" s="2">
        <v>12080</v>
      </c>
      <c r="B2102" s="2" t="s">
        <v>12</v>
      </c>
      <c r="C2102" s="2" t="s">
        <v>86</v>
      </c>
      <c r="D2102" s="2" t="s">
        <v>14</v>
      </c>
      <c r="E2102" s="3">
        <v>39311</v>
      </c>
      <c r="F2102" s="3">
        <v>39311</v>
      </c>
      <c r="G2102" s="2" t="s">
        <v>87</v>
      </c>
      <c r="H2102" s="2">
        <v>56</v>
      </c>
      <c r="I2102" s="2">
        <v>2301.6</v>
      </c>
      <c r="J2102" s="2"/>
      <c r="K2102" s="5"/>
      <c r="L2102" s="5">
        <v>3.68</v>
      </c>
      <c r="M2102" s="9" t="str">
        <f t="shared" si="32"/>
        <v/>
      </c>
    </row>
    <row r="2103" spans="1:13" x14ac:dyDescent="0.2">
      <c r="A2103" s="2">
        <v>12083</v>
      </c>
      <c r="B2103" s="2" t="s">
        <v>25</v>
      </c>
      <c r="C2103" s="2" t="s">
        <v>86</v>
      </c>
      <c r="D2103" s="2" t="s">
        <v>14</v>
      </c>
      <c r="E2103" s="3">
        <v>39276</v>
      </c>
      <c r="F2103" s="3">
        <v>39276</v>
      </c>
      <c r="G2103" s="2" t="s">
        <v>87</v>
      </c>
      <c r="H2103" s="2">
        <v>422</v>
      </c>
      <c r="I2103" s="2">
        <v>58658</v>
      </c>
      <c r="J2103" s="2">
        <v>3093</v>
      </c>
      <c r="K2103" s="5">
        <v>1547</v>
      </c>
      <c r="L2103" s="5">
        <v>93.85</v>
      </c>
      <c r="M2103" s="9">
        <f t="shared" si="32"/>
        <v>0.50016165535079216</v>
      </c>
    </row>
    <row r="2104" spans="1:13" x14ac:dyDescent="0.2">
      <c r="A2104" s="2">
        <v>12086</v>
      </c>
      <c r="B2104" s="2" t="s">
        <v>25</v>
      </c>
      <c r="C2104" s="2" t="s">
        <v>86</v>
      </c>
      <c r="D2104" s="2" t="s">
        <v>14</v>
      </c>
      <c r="E2104" s="3">
        <v>39323</v>
      </c>
      <c r="F2104" s="3">
        <v>39323</v>
      </c>
      <c r="G2104" s="2" t="s">
        <v>87</v>
      </c>
      <c r="H2104" s="2">
        <v>29489</v>
      </c>
      <c r="I2104" s="2">
        <v>314942.52</v>
      </c>
      <c r="J2104" s="2">
        <v>2670</v>
      </c>
      <c r="K2104" s="5">
        <v>7533</v>
      </c>
      <c r="L2104" s="5">
        <v>503.91</v>
      </c>
      <c r="M2104" s="9">
        <f t="shared" si="32"/>
        <v>2.8213483146067415</v>
      </c>
    </row>
    <row r="2105" spans="1:13" x14ac:dyDescent="0.2">
      <c r="A2105" s="2">
        <v>12088</v>
      </c>
      <c r="B2105" s="2" t="s">
        <v>57</v>
      </c>
      <c r="C2105" s="2" t="s">
        <v>86</v>
      </c>
      <c r="D2105" s="2" t="s">
        <v>14</v>
      </c>
      <c r="E2105" s="3">
        <v>39346</v>
      </c>
      <c r="F2105" s="3">
        <v>39346</v>
      </c>
      <c r="G2105" s="2" t="s">
        <v>87</v>
      </c>
      <c r="H2105" s="2">
        <v>530</v>
      </c>
      <c r="I2105" s="2">
        <v>37100</v>
      </c>
      <c r="J2105" s="2"/>
      <c r="K2105" s="5"/>
      <c r="L2105" s="5">
        <v>59.36</v>
      </c>
      <c r="M2105" s="9" t="str">
        <f t="shared" si="32"/>
        <v/>
      </c>
    </row>
    <row r="2106" spans="1:13" x14ac:dyDescent="0.2">
      <c r="A2106" s="2">
        <v>12089</v>
      </c>
      <c r="B2106" s="2" t="s">
        <v>57</v>
      </c>
      <c r="C2106" s="2" t="s">
        <v>86</v>
      </c>
      <c r="D2106" s="2" t="s">
        <v>14</v>
      </c>
      <c r="E2106" s="3">
        <v>39346</v>
      </c>
      <c r="F2106" s="3">
        <v>39346</v>
      </c>
      <c r="G2106" s="2" t="s">
        <v>87</v>
      </c>
      <c r="H2106" s="2">
        <v>960</v>
      </c>
      <c r="I2106" s="2">
        <v>34080</v>
      </c>
      <c r="J2106" s="2"/>
      <c r="K2106" s="5"/>
      <c r="L2106" s="5">
        <v>54.53</v>
      </c>
      <c r="M2106" s="9" t="str">
        <f t="shared" si="32"/>
        <v/>
      </c>
    </row>
    <row r="2107" spans="1:13" x14ac:dyDescent="0.2">
      <c r="A2107" s="2">
        <v>12090</v>
      </c>
      <c r="B2107" s="2" t="s">
        <v>57</v>
      </c>
      <c r="C2107" s="2" t="s">
        <v>86</v>
      </c>
      <c r="D2107" s="2" t="s">
        <v>14</v>
      </c>
      <c r="E2107" s="3">
        <v>39346</v>
      </c>
      <c r="F2107" s="3">
        <v>39346</v>
      </c>
      <c r="G2107" s="2" t="s">
        <v>87</v>
      </c>
      <c r="H2107" s="2">
        <v>740</v>
      </c>
      <c r="I2107" s="2">
        <v>36496.800000000003</v>
      </c>
      <c r="J2107" s="2"/>
      <c r="K2107" s="5"/>
      <c r="L2107" s="5">
        <v>58.39</v>
      </c>
      <c r="M2107" s="9" t="str">
        <f t="shared" si="32"/>
        <v/>
      </c>
    </row>
    <row r="2108" spans="1:13" x14ac:dyDescent="0.2">
      <c r="A2108" s="2">
        <v>12091</v>
      </c>
      <c r="B2108" s="2" t="s">
        <v>57</v>
      </c>
      <c r="C2108" s="2" t="s">
        <v>86</v>
      </c>
      <c r="D2108" s="2" t="s">
        <v>14</v>
      </c>
      <c r="E2108" s="3">
        <v>39346</v>
      </c>
      <c r="F2108" s="3">
        <v>39346</v>
      </c>
      <c r="G2108" s="2" t="s">
        <v>87</v>
      </c>
      <c r="H2108" s="2">
        <v>521</v>
      </c>
      <c r="I2108" s="2">
        <v>39747.089999999997</v>
      </c>
      <c r="J2108" s="2"/>
      <c r="K2108" s="5"/>
      <c r="L2108" s="5">
        <v>63.6</v>
      </c>
      <c r="M2108" s="9" t="str">
        <f t="shared" si="32"/>
        <v/>
      </c>
    </row>
    <row r="2109" spans="1:13" x14ac:dyDescent="0.2">
      <c r="A2109" s="2">
        <v>12092</v>
      </c>
      <c r="B2109" s="2" t="s">
        <v>57</v>
      </c>
      <c r="C2109" s="2" t="s">
        <v>86</v>
      </c>
      <c r="D2109" s="2" t="s">
        <v>14</v>
      </c>
      <c r="E2109" s="3">
        <v>39346</v>
      </c>
      <c r="F2109" s="3">
        <v>39346</v>
      </c>
      <c r="G2109" s="2" t="s">
        <v>87</v>
      </c>
      <c r="H2109" s="2">
        <v>3318</v>
      </c>
      <c r="I2109" s="2">
        <v>56406</v>
      </c>
      <c r="J2109" s="2"/>
      <c r="K2109" s="5"/>
      <c r="L2109" s="5">
        <v>90.25</v>
      </c>
      <c r="M2109" s="9" t="str">
        <f t="shared" si="32"/>
        <v/>
      </c>
    </row>
    <row r="2110" spans="1:13" x14ac:dyDescent="0.2">
      <c r="A2110" s="2">
        <v>12093</v>
      </c>
      <c r="B2110" s="2" t="s">
        <v>57</v>
      </c>
      <c r="C2110" s="2" t="s">
        <v>86</v>
      </c>
      <c r="D2110" s="2" t="s">
        <v>14</v>
      </c>
      <c r="E2110" s="3">
        <v>39346</v>
      </c>
      <c r="F2110" s="3">
        <v>39346</v>
      </c>
      <c r="G2110" s="2" t="s">
        <v>87</v>
      </c>
      <c r="H2110" s="2">
        <v>2698</v>
      </c>
      <c r="I2110" s="2">
        <v>110887.8</v>
      </c>
      <c r="J2110" s="2"/>
      <c r="K2110" s="5"/>
      <c r="L2110" s="5">
        <v>177.42</v>
      </c>
      <c r="M2110" s="9" t="str">
        <f t="shared" si="32"/>
        <v/>
      </c>
    </row>
    <row r="2111" spans="1:13" x14ac:dyDescent="0.2">
      <c r="A2111" s="2">
        <v>12094</v>
      </c>
      <c r="B2111" s="2" t="s">
        <v>57</v>
      </c>
      <c r="C2111" s="2" t="s">
        <v>86</v>
      </c>
      <c r="D2111" s="2" t="s">
        <v>14</v>
      </c>
      <c r="E2111" s="3">
        <v>39346</v>
      </c>
      <c r="F2111" s="3">
        <v>39346</v>
      </c>
      <c r="G2111" s="2" t="s">
        <v>87</v>
      </c>
      <c r="H2111" s="2">
        <v>25913</v>
      </c>
      <c r="I2111" s="2">
        <v>434042.75</v>
      </c>
      <c r="J2111" s="2"/>
      <c r="K2111" s="5"/>
      <c r="L2111" s="5">
        <v>694.47</v>
      </c>
      <c r="M2111" s="9" t="str">
        <f t="shared" si="32"/>
        <v/>
      </c>
    </row>
    <row r="2112" spans="1:13" x14ac:dyDescent="0.2">
      <c r="A2112" s="2">
        <v>12100</v>
      </c>
      <c r="B2112" s="2" t="s">
        <v>30</v>
      </c>
      <c r="C2112" s="2" t="s">
        <v>86</v>
      </c>
      <c r="D2112" s="2" t="s">
        <v>14</v>
      </c>
      <c r="E2112" s="3">
        <v>39371</v>
      </c>
      <c r="F2112" s="3">
        <v>39371</v>
      </c>
      <c r="G2112" s="2" t="s">
        <v>87</v>
      </c>
      <c r="H2112" s="2">
        <v>1883</v>
      </c>
      <c r="I2112" s="2">
        <v>60256</v>
      </c>
      <c r="J2112" s="2">
        <v>627</v>
      </c>
      <c r="K2112" s="5">
        <v>7670.04</v>
      </c>
      <c r="L2112" s="5">
        <v>96.41</v>
      </c>
      <c r="M2112" s="9">
        <f t="shared" si="32"/>
        <v>12.232918660287082</v>
      </c>
    </row>
    <row r="2113" spans="1:13" x14ac:dyDescent="0.2">
      <c r="A2113" s="2">
        <v>12107</v>
      </c>
      <c r="B2113" s="2" t="s">
        <v>22</v>
      </c>
      <c r="C2113" s="2" t="s">
        <v>86</v>
      </c>
      <c r="D2113" s="2" t="s">
        <v>35</v>
      </c>
      <c r="E2113" s="3">
        <v>39332</v>
      </c>
      <c r="F2113" s="3">
        <v>39332</v>
      </c>
      <c r="G2113" s="2" t="s">
        <v>87</v>
      </c>
      <c r="H2113" s="2">
        <v>1000</v>
      </c>
      <c r="I2113" s="2">
        <v>16500</v>
      </c>
      <c r="J2113" s="2">
        <v>355</v>
      </c>
      <c r="K2113" s="5">
        <v>1886.39</v>
      </c>
      <c r="L2113" s="5">
        <v>26.4</v>
      </c>
      <c r="M2113" s="9">
        <f t="shared" si="32"/>
        <v>5.3137746478873238</v>
      </c>
    </row>
    <row r="2114" spans="1:13" x14ac:dyDescent="0.2">
      <c r="A2114" s="2">
        <v>12109</v>
      </c>
      <c r="B2114" s="2" t="s">
        <v>42</v>
      </c>
      <c r="C2114" s="2" t="s">
        <v>86</v>
      </c>
      <c r="D2114" s="2" t="s">
        <v>35</v>
      </c>
      <c r="E2114" s="3">
        <v>39329</v>
      </c>
      <c r="F2114" s="3">
        <v>39329</v>
      </c>
      <c r="G2114" s="2" t="s">
        <v>87</v>
      </c>
      <c r="H2114" s="2">
        <v>11950</v>
      </c>
      <c r="I2114" s="2">
        <v>23541.5</v>
      </c>
      <c r="J2114" s="2"/>
      <c r="K2114" s="5"/>
      <c r="L2114" s="5">
        <v>37.67</v>
      </c>
      <c r="M2114" s="9" t="str">
        <f t="shared" si="32"/>
        <v/>
      </c>
    </row>
    <row r="2115" spans="1:13" x14ac:dyDescent="0.2">
      <c r="A2115" s="2">
        <v>12110</v>
      </c>
      <c r="B2115" s="2" t="s">
        <v>42</v>
      </c>
      <c r="C2115" s="2" t="s">
        <v>86</v>
      </c>
      <c r="D2115" s="2" t="s">
        <v>35</v>
      </c>
      <c r="E2115" s="3">
        <v>39329</v>
      </c>
      <c r="F2115" s="3">
        <v>39329</v>
      </c>
      <c r="G2115" s="2" t="s">
        <v>87</v>
      </c>
      <c r="H2115" s="2">
        <v>46855</v>
      </c>
      <c r="I2115" s="2">
        <v>142439.20000000001</v>
      </c>
      <c r="J2115" s="2"/>
      <c r="K2115" s="5"/>
      <c r="L2115" s="5">
        <v>227.9</v>
      </c>
      <c r="M2115" s="9" t="str">
        <f t="shared" ref="M2115:M2178" si="33">IF(J2115=0, "", K2115/J2115)</f>
        <v/>
      </c>
    </row>
    <row r="2116" spans="1:13" x14ac:dyDescent="0.2">
      <c r="A2116" s="2">
        <v>12112</v>
      </c>
      <c r="B2116" s="2" t="s">
        <v>30</v>
      </c>
      <c r="C2116" s="2" t="s">
        <v>86</v>
      </c>
      <c r="D2116" s="2" t="s">
        <v>14</v>
      </c>
      <c r="E2116" s="3">
        <v>39339</v>
      </c>
      <c r="F2116" s="3">
        <v>39339</v>
      </c>
      <c r="G2116" s="2" t="s">
        <v>87</v>
      </c>
      <c r="H2116" s="2">
        <v>1883</v>
      </c>
      <c r="I2116" s="2">
        <v>31069.5</v>
      </c>
      <c r="J2116" s="2">
        <v>752</v>
      </c>
      <c r="K2116" s="5">
        <v>4436.76</v>
      </c>
      <c r="L2116" s="5">
        <v>49.71</v>
      </c>
      <c r="M2116" s="9">
        <f t="shared" si="33"/>
        <v>5.8999468085106388</v>
      </c>
    </row>
    <row r="2117" spans="1:13" x14ac:dyDescent="0.2">
      <c r="A2117" s="2">
        <v>12113</v>
      </c>
      <c r="B2117" s="2" t="s">
        <v>33</v>
      </c>
      <c r="C2117" s="2" t="s">
        <v>86</v>
      </c>
      <c r="D2117" s="2" t="s">
        <v>52</v>
      </c>
      <c r="E2117" s="3">
        <v>39345</v>
      </c>
      <c r="F2117" s="3">
        <v>39345</v>
      </c>
      <c r="G2117" s="2" t="s">
        <v>87</v>
      </c>
      <c r="H2117" s="2">
        <v>37240</v>
      </c>
      <c r="I2117" s="2">
        <v>275576</v>
      </c>
      <c r="J2117" s="2"/>
      <c r="K2117" s="5"/>
      <c r="L2117" s="5">
        <v>440.92</v>
      </c>
      <c r="M2117" s="9" t="str">
        <f t="shared" si="33"/>
        <v/>
      </c>
    </row>
    <row r="2118" spans="1:13" x14ac:dyDescent="0.2">
      <c r="A2118" s="2">
        <v>12120</v>
      </c>
      <c r="B2118" s="2" t="s">
        <v>57</v>
      </c>
      <c r="C2118" s="2" t="s">
        <v>86</v>
      </c>
      <c r="D2118" s="2" t="s">
        <v>14</v>
      </c>
      <c r="E2118" s="3">
        <v>39416</v>
      </c>
      <c r="F2118" s="3">
        <v>39416</v>
      </c>
      <c r="G2118" s="2" t="s">
        <v>87</v>
      </c>
      <c r="H2118" s="2">
        <v>3480</v>
      </c>
      <c r="I2118" s="2">
        <v>111360</v>
      </c>
      <c r="J2118" s="2">
        <v>2766</v>
      </c>
      <c r="K2118" s="5">
        <v>10698.63</v>
      </c>
      <c r="L2118" s="5">
        <v>178.18</v>
      </c>
      <c r="M2118" s="9">
        <f t="shared" si="33"/>
        <v>3.8679067245119305</v>
      </c>
    </row>
    <row r="2119" spans="1:13" x14ac:dyDescent="0.2">
      <c r="A2119" s="2">
        <v>12122</v>
      </c>
      <c r="B2119" s="2" t="s">
        <v>12</v>
      </c>
      <c r="C2119" s="2" t="s">
        <v>86</v>
      </c>
      <c r="D2119" s="2" t="s">
        <v>14</v>
      </c>
      <c r="E2119" s="3">
        <v>39399</v>
      </c>
      <c r="F2119" s="3">
        <v>39399</v>
      </c>
      <c r="G2119" s="2" t="s">
        <v>87</v>
      </c>
      <c r="H2119" s="2">
        <v>1200</v>
      </c>
      <c r="I2119" s="2">
        <v>46032</v>
      </c>
      <c r="J2119" s="2"/>
      <c r="K2119" s="5"/>
      <c r="L2119" s="5">
        <v>73.650000000000006</v>
      </c>
      <c r="M2119" s="9" t="str">
        <f t="shared" si="33"/>
        <v/>
      </c>
    </row>
    <row r="2120" spans="1:13" x14ac:dyDescent="0.2">
      <c r="A2120" s="2">
        <v>12123</v>
      </c>
      <c r="B2120" s="2" t="s">
        <v>33</v>
      </c>
      <c r="C2120" s="2" t="s">
        <v>86</v>
      </c>
      <c r="D2120" s="2" t="s">
        <v>14</v>
      </c>
      <c r="E2120" s="3">
        <v>39402</v>
      </c>
      <c r="F2120" s="3">
        <v>39402</v>
      </c>
      <c r="G2120" s="2" t="s">
        <v>87</v>
      </c>
      <c r="H2120" s="2">
        <v>1062</v>
      </c>
      <c r="I2120" s="2">
        <v>2124</v>
      </c>
      <c r="J2120" s="2"/>
      <c r="K2120" s="5"/>
      <c r="L2120" s="5">
        <v>3.4</v>
      </c>
      <c r="M2120" s="9" t="str">
        <f t="shared" si="33"/>
        <v/>
      </c>
    </row>
    <row r="2121" spans="1:13" x14ac:dyDescent="0.2">
      <c r="A2121" s="2">
        <v>12125</v>
      </c>
      <c r="B2121" s="2" t="s">
        <v>48</v>
      </c>
      <c r="C2121" s="2" t="s">
        <v>86</v>
      </c>
      <c r="D2121" s="2" t="s">
        <v>14</v>
      </c>
      <c r="E2121" s="3">
        <v>39393</v>
      </c>
      <c r="F2121" s="3">
        <v>39393</v>
      </c>
      <c r="G2121" s="2" t="s">
        <v>87</v>
      </c>
      <c r="H2121" s="2">
        <v>1848</v>
      </c>
      <c r="I2121" s="2">
        <v>17556</v>
      </c>
      <c r="J2121" s="2">
        <v>402</v>
      </c>
      <c r="K2121" s="5">
        <v>4807</v>
      </c>
      <c r="L2121" s="5">
        <v>28.09</v>
      </c>
      <c r="M2121" s="9">
        <f t="shared" si="33"/>
        <v>11.957711442786069</v>
      </c>
    </row>
    <row r="2122" spans="1:13" x14ac:dyDescent="0.2">
      <c r="A2122" s="2">
        <v>12126</v>
      </c>
      <c r="B2122" s="2" t="s">
        <v>32</v>
      </c>
      <c r="C2122" s="2" t="s">
        <v>86</v>
      </c>
      <c r="D2122" s="2" t="s">
        <v>14</v>
      </c>
      <c r="E2122" s="3">
        <v>39421</v>
      </c>
      <c r="F2122" s="3">
        <v>39421</v>
      </c>
      <c r="G2122" s="2" t="s">
        <v>87</v>
      </c>
      <c r="H2122" s="2">
        <v>3000</v>
      </c>
      <c r="I2122" s="2">
        <v>4560</v>
      </c>
      <c r="J2122" s="2"/>
      <c r="K2122" s="5"/>
      <c r="L2122" s="5">
        <v>7.3</v>
      </c>
      <c r="M2122" s="9" t="str">
        <f t="shared" si="33"/>
        <v/>
      </c>
    </row>
    <row r="2123" spans="1:13" x14ac:dyDescent="0.2">
      <c r="A2123" s="2">
        <v>12127</v>
      </c>
      <c r="B2123" s="2" t="s">
        <v>12</v>
      </c>
      <c r="C2123" s="2" t="s">
        <v>86</v>
      </c>
      <c r="D2123" s="2" t="s">
        <v>14</v>
      </c>
      <c r="E2123" s="3">
        <v>39408</v>
      </c>
      <c r="F2123" s="3">
        <v>39408</v>
      </c>
      <c r="G2123" s="2" t="s">
        <v>87</v>
      </c>
      <c r="H2123" s="2">
        <v>3260</v>
      </c>
      <c r="I2123" s="2">
        <v>228200</v>
      </c>
      <c r="J2123" s="2"/>
      <c r="K2123" s="5"/>
      <c r="L2123" s="5">
        <v>365.12</v>
      </c>
      <c r="M2123" s="9" t="str">
        <f t="shared" si="33"/>
        <v/>
      </c>
    </row>
    <row r="2124" spans="1:13" x14ac:dyDescent="0.2">
      <c r="A2124" s="2">
        <v>12128</v>
      </c>
      <c r="B2124" s="2" t="s">
        <v>12</v>
      </c>
      <c r="C2124" s="2" t="s">
        <v>86</v>
      </c>
      <c r="D2124" s="2" t="s">
        <v>14</v>
      </c>
      <c r="E2124" s="3">
        <v>39472</v>
      </c>
      <c r="F2124" s="3">
        <v>39472</v>
      </c>
      <c r="G2124" s="2" t="s">
        <v>87</v>
      </c>
      <c r="H2124" s="2">
        <v>1250</v>
      </c>
      <c r="I2124" s="2">
        <v>12.5</v>
      </c>
      <c r="J2124" s="2"/>
      <c r="K2124" s="5"/>
      <c r="L2124" s="5">
        <v>0.02</v>
      </c>
      <c r="M2124" s="9" t="str">
        <f t="shared" si="33"/>
        <v/>
      </c>
    </row>
    <row r="2125" spans="1:13" x14ac:dyDescent="0.2">
      <c r="A2125" s="2">
        <v>12129</v>
      </c>
      <c r="B2125" s="2" t="s">
        <v>32</v>
      </c>
      <c r="C2125" s="2" t="s">
        <v>86</v>
      </c>
      <c r="D2125" s="2" t="s">
        <v>14</v>
      </c>
      <c r="E2125" s="3">
        <v>39469</v>
      </c>
      <c r="F2125" s="3">
        <v>39469</v>
      </c>
      <c r="G2125" s="2" t="s">
        <v>87</v>
      </c>
      <c r="H2125" s="2">
        <v>32160</v>
      </c>
      <c r="I2125" s="2">
        <v>305520</v>
      </c>
      <c r="J2125" s="2"/>
      <c r="K2125" s="5"/>
      <c r="L2125" s="5">
        <v>488.83</v>
      </c>
      <c r="M2125" s="9" t="str">
        <f t="shared" si="33"/>
        <v/>
      </c>
    </row>
    <row r="2126" spans="1:13" x14ac:dyDescent="0.2">
      <c r="A2126" s="2">
        <v>12130</v>
      </c>
      <c r="B2126" s="2" t="s">
        <v>21</v>
      </c>
      <c r="C2126" s="2" t="s">
        <v>86</v>
      </c>
      <c r="D2126" s="2" t="s">
        <v>14</v>
      </c>
      <c r="E2126" s="3">
        <v>39419</v>
      </c>
      <c r="F2126" s="3">
        <v>39419</v>
      </c>
      <c r="G2126" s="2" t="s">
        <v>87</v>
      </c>
      <c r="H2126" s="2">
        <v>1190</v>
      </c>
      <c r="I2126" s="2">
        <v>9163</v>
      </c>
      <c r="J2126" s="2"/>
      <c r="K2126" s="5"/>
      <c r="L2126" s="5">
        <v>14.66</v>
      </c>
      <c r="M2126" s="9" t="str">
        <f t="shared" si="33"/>
        <v/>
      </c>
    </row>
    <row r="2127" spans="1:13" x14ac:dyDescent="0.2">
      <c r="A2127" s="2">
        <v>12131</v>
      </c>
      <c r="B2127" s="2" t="s">
        <v>21</v>
      </c>
      <c r="C2127" s="2" t="s">
        <v>86</v>
      </c>
      <c r="D2127" s="2" t="s">
        <v>14</v>
      </c>
      <c r="E2127" s="3">
        <v>39419</v>
      </c>
      <c r="F2127" s="3">
        <v>39419</v>
      </c>
      <c r="G2127" s="2" t="s">
        <v>87</v>
      </c>
      <c r="H2127" s="2">
        <v>1283</v>
      </c>
      <c r="I2127" s="2">
        <v>3322.97</v>
      </c>
      <c r="J2127" s="2"/>
      <c r="K2127" s="5"/>
      <c r="L2127" s="5">
        <v>5.32</v>
      </c>
      <c r="M2127" s="9" t="str">
        <f t="shared" si="33"/>
        <v/>
      </c>
    </row>
    <row r="2128" spans="1:13" x14ac:dyDescent="0.2">
      <c r="A2128" s="2">
        <v>12133</v>
      </c>
      <c r="B2128" s="2" t="s">
        <v>50</v>
      </c>
      <c r="C2128" s="2" t="s">
        <v>86</v>
      </c>
      <c r="D2128" s="2" t="s">
        <v>14</v>
      </c>
      <c r="E2128" s="3">
        <v>39416</v>
      </c>
      <c r="F2128" s="3">
        <v>39416</v>
      </c>
      <c r="G2128" s="2" t="s">
        <v>87</v>
      </c>
      <c r="H2128" s="2">
        <v>200</v>
      </c>
      <c r="I2128" s="2">
        <v>15000</v>
      </c>
      <c r="J2128" s="2">
        <v>122</v>
      </c>
      <c r="K2128" s="5">
        <v>1100.4000000000001</v>
      </c>
      <c r="L2128" s="5">
        <v>24</v>
      </c>
      <c r="M2128" s="9">
        <f t="shared" si="33"/>
        <v>9.0196721311475425</v>
      </c>
    </row>
    <row r="2129" spans="1:13" x14ac:dyDescent="0.2">
      <c r="A2129" s="2">
        <v>12135</v>
      </c>
      <c r="B2129" s="2" t="s">
        <v>22</v>
      </c>
      <c r="C2129" s="2" t="s">
        <v>86</v>
      </c>
      <c r="D2129" s="2" t="s">
        <v>35</v>
      </c>
      <c r="E2129" s="3">
        <v>39428</v>
      </c>
      <c r="F2129" s="3">
        <v>39428</v>
      </c>
      <c r="G2129" s="2" t="s">
        <v>87</v>
      </c>
      <c r="H2129" s="2">
        <v>60440</v>
      </c>
      <c r="I2129" s="2">
        <v>205496</v>
      </c>
      <c r="J2129" s="2">
        <v>5725</v>
      </c>
      <c r="K2129" s="5">
        <v>15671.53</v>
      </c>
      <c r="L2129" s="5">
        <v>328.79</v>
      </c>
      <c r="M2129" s="9">
        <f t="shared" si="33"/>
        <v>2.7373851528384279</v>
      </c>
    </row>
    <row r="2130" spans="1:13" x14ac:dyDescent="0.2">
      <c r="A2130" s="2">
        <v>12136</v>
      </c>
      <c r="B2130" s="2" t="s">
        <v>42</v>
      </c>
      <c r="C2130" s="2" t="s">
        <v>86</v>
      </c>
      <c r="D2130" s="2" t="s">
        <v>35</v>
      </c>
      <c r="E2130" s="3">
        <v>39436</v>
      </c>
      <c r="F2130" s="3">
        <v>39436</v>
      </c>
      <c r="G2130" s="2" t="s">
        <v>87</v>
      </c>
      <c r="H2130" s="2">
        <v>14040</v>
      </c>
      <c r="I2130" s="2">
        <v>42681.599999999999</v>
      </c>
      <c r="J2130" s="2"/>
      <c r="K2130" s="5"/>
      <c r="L2130" s="5">
        <v>68.290000000000006</v>
      </c>
      <c r="M2130" s="9" t="str">
        <f t="shared" si="33"/>
        <v/>
      </c>
    </row>
    <row r="2131" spans="1:13" x14ac:dyDescent="0.2">
      <c r="A2131" s="2">
        <v>12138</v>
      </c>
      <c r="B2131" s="2" t="s">
        <v>42</v>
      </c>
      <c r="C2131" s="2" t="s">
        <v>86</v>
      </c>
      <c r="D2131" s="2" t="s">
        <v>14</v>
      </c>
      <c r="E2131" s="3">
        <v>39436</v>
      </c>
      <c r="F2131" s="3">
        <v>39436</v>
      </c>
      <c r="G2131" s="2" t="s">
        <v>87</v>
      </c>
      <c r="H2131" s="2">
        <v>1797</v>
      </c>
      <c r="I2131" s="2">
        <v>17071.5</v>
      </c>
      <c r="J2131" s="2">
        <v>170</v>
      </c>
      <c r="K2131" s="5">
        <v>892</v>
      </c>
      <c r="L2131" s="5">
        <v>27.31</v>
      </c>
      <c r="M2131" s="9">
        <f t="shared" si="33"/>
        <v>5.2470588235294118</v>
      </c>
    </row>
    <row r="2132" spans="1:13" x14ac:dyDescent="0.2">
      <c r="A2132" s="2">
        <v>12139</v>
      </c>
      <c r="B2132" s="2" t="s">
        <v>12</v>
      </c>
      <c r="C2132" s="2" t="s">
        <v>86</v>
      </c>
      <c r="D2132" s="2" t="s">
        <v>14</v>
      </c>
      <c r="E2132" s="3">
        <v>39426</v>
      </c>
      <c r="F2132" s="3">
        <v>39426</v>
      </c>
      <c r="G2132" s="2" t="s">
        <v>87</v>
      </c>
      <c r="H2132" s="2">
        <v>2450</v>
      </c>
      <c r="I2132" s="2">
        <v>122500</v>
      </c>
      <c r="J2132" s="2"/>
      <c r="K2132" s="5"/>
      <c r="L2132" s="5">
        <v>196</v>
      </c>
      <c r="M2132" s="9" t="str">
        <f t="shared" si="33"/>
        <v/>
      </c>
    </row>
    <row r="2133" spans="1:13" x14ac:dyDescent="0.2">
      <c r="A2133" s="2">
        <v>12143</v>
      </c>
      <c r="B2133" s="2" t="s">
        <v>42</v>
      </c>
      <c r="C2133" s="2" t="s">
        <v>86</v>
      </c>
      <c r="D2133" s="2" t="s">
        <v>14</v>
      </c>
      <c r="E2133" s="3">
        <v>39436</v>
      </c>
      <c r="F2133" s="3">
        <v>39436</v>
      </c>
      <c r="G2133" s="2" t="s">
        <v>87</v>
      </c>
      <c r="H2133" s="2">
        <v>1255</v>
      </c>
      <c r="I2133" s="2">
        <v>4267</v>
      </c>
      <c r="J2133" s="2">
        <v>120</v>
      </c>
      <c r="K2133" s="5">
        <v>1318</v>
      </c>
      <c r="L2133" s="5">
        <v>6.83</v>
      </c>
      <c r="M2133" s="9">
        <f t="shared" si="33"/>
        <v>10.983333333333333</v>
      </c>
    </row>
    <row r="2134" spans="1:13" x14ac:dyDescent="0.2">
      <c r="A2134" s="2">
        <v>12144</v>
      </c>
      <c r="B2134" s="2" t="s">
        <v>57</v>
      </c>
      <c r="C2134" s="2" t="s">
        <v>86</v>
      </c>
      <c r="D2134" s="2" t="s">
        <v>14</v>
      </c>
      <c r="E2134" s="3">
        <v>39546</v>
      </c>
      <c r="F2134" s="3">
        <v>39543</v>
      </c>
      <c r="G2134" s="2" t="s">
        <v>87</v>
      </c>
      <c r="H2134" s="2">
        <v>665</v>
      </c>
      <c r="I2134" s="2">
        <v>33250</v>
      </c>
      <c r="J2134" s="2"/>
      <c r="K2134" s="5"/>
      <c r="L2134" s="5">
        <v>53.2</v>
      </c>
      <c r="M2134" s="9" t="str">
        <f t="shared" si="33"/>
        <v/>
      </c>
    </row>
    <row r="2135" spans="1:13" x14ac:dyDescent="0.2">
      <c r="A2135" s="2">
        <v>12145</v>
      </c>
      <c r="B2135" s="2" t="s">
        <v>57</v>
      </c>
      <c r="C2135" s="2" t="s">
        <v>86</v>
      </c>
      <c r="D2135" s="2" t="s">
        <v>14</v>
      </c>
      <c r="E2135" s="3">
        <v>39546</v>
      </c>
      <c r="F2135" s="3">
        <v>39543</v>
      </c>
      <c r="G2135" s="2" t="s">
        <v>87</v>
      </c>
      <c r="H2135" s="2">
        <v>760</v>
      </c>
      <c r="I2135" s="2">
        <v>7288.4</v>
      </c>
      <c r="J2135" s="2"/>
      <c r="K2135" s="5"/>
      <c r="L2135" s="5">
        <v>11.66</v>
      </c>
      <c r="M2135" s="9" t="str">
        <f t="shared" si="33"/>
        <v/>
      </c>
    </row>
    <row r="2136" spans="1:13" x14ac:dyDescent="0.2">
      <c r="A2136" s="2">
        <v>12146</v>
      </c>
      <c r="B2136" s="2" t="s">
        <v>33</v>
      </c>
      <c r="C2136" s="2" t="s">
        <v>86</v>
      </c>
      <c r="D2136" s="2" t="s">
        <v>14</v>
      </c>
      <c r="E2136" s="3">
        <v>39461</v>
      </c>
      <c r="F2136" s="3">
        <v>39461</v>
      </c>
      <c r="G2136" s="2" t="s">
        <v>87</v>
      </c>
      <c r="H2136" s="2">
        <v>1860</v>
      </c>
      <c r="I2136" s="2">
        <v>23101.200000000001</v>
      </c>
      <c r="J2136" s="2"/>
      <c r="K2136" s="5"/>
      <c r="L2136" s="5">
        <v>36.96</v>
      </c>
      <c r="M2136" s="9" t="str">
        <f t="shared" si="33"/>
        <v/>
      </c>
    </row>
    <row r="2137" spans="1:13" x14ac:dyDescent="0.2">
      <c r="A2137" s="2">
        <v>12147</v>
      </c>
      <c r="B2137" s="2" t="s">
        <v>33</v>
      </c>
      <c r="C2137" s="2" t="s">
        <v>86</v>
      </c>
      <c r="D2137" s="2" t="s">
        <v>14</v>
      </c>
      <c r="E2137" s="3">
        <v>39461</v>
      </c>
      <c r="F2137" s="3">
        <v>39461</v>
      </c>
      <c r="G2137" s="2" t="s">
        <v>87</v>
      </c>
      <c r="H2137" s="2">
        <v>1860</v>
      </c>
      <c r="I2137" s="2">
        <v>23101.200000000001</v>
      </c>
      <c r="J2137" s="2"/>
      <c r="K2137" s="5"/>
      <c r="L2137" s="5">
        <v>36.96</v>
      </c>
      <c r="M2137" s="9" t="str">
        <f t="shared" si="33"/>
        <v/>
      </c>
    </row>
    <row r="2138" spans="1:13" x14ac:dyDescent="0.2">
      <c r="A2138" s="2">
        <v>12148</v>
      </c>
      <c r="B2138" s="2" t="s">
        <v>67</v>
      </c>
      <c r="C2138" s="2" t="s">
        <v>86</v>
      </c>
      <c r="D2138" s="2" t="s">
        <v>14</v>
      </c>
      <c r="E2138" s="3">
        <v>39462</v>
      </c>
      <c r="F2138" s="3">
        <v>39462</v>
      </c>
      <c r="G2138" s="2" t="s">
        <v>87</v>
      </c>
      <c r="H2138" s="2">
        <v>16</v>
      </c>
      <c r="I2138" s="2">
        <v>152</v>
      </c>
      <c r="J2138" s="2"/>
      <c r="K2138" s="5"/>
      <c r="L2138" s="5">
        <v>0.24</v>
      </c>
      <c r="M2138" s="9" t="str">
        <f t="shared" si="33"/>
        <v/>
      </c>
    </row>
    <row r="2139" spans="1:13" x14ac:dyDescent="0.2">
      <c r="A2139" s="2">
        <v>12149</v>
      </c>
      <c r="B2139" s="2" t="s">
        <v>33</v>
      </c>
      <c r="C2139" s="2" t="s">
        <v>86</v>
      </c>
      <c r="D2139" s="2" t="s">
        <v>52</v>
      </c>
      <c r="E2139" s="3">
        <v>39423</v>
      </c>
      <c r="F2139" s="3">
        <v>39423</v>
      </c>
      <c r="G2139" s="2" t="s">
        <v>87</v>
      </c>
      <c r="H2139" s="2">
        <v>1560</v>
      </c>
      <c r="I2139" s="2">
        <v>14820</v>
      </c>
      <c r="J2139" s="2">
        <v>147</v>
      </c>
      <c r="K2139" s="5">
        <v>1671.84</v>
      </c>
      <c r="L2139" s="5">
        <v>23.71</v>
      </c>
      <c r="M2139" s="9">
        <f t="shared" si="33"/>
        <v>11.373061224489796</v>
      </c>
    </row>
    <row r="2140" spans="1:13" x14ac:dyDescent="0.2">
      <c r="A2140" s="2">
        <v>12150</v>
      </c>
      <c r="B2140" s="2" t="s">
        <v>22</v>
      </c>
      <c r="C2140" s="2" t="s">
        <v>86</v>
      </c>
      <c r="D2140" s="2" t="s">
        <v>14</v>
      </c>
      <c r="E2140" s="3">
        <v>39492</v>
      </c>
      <c r="F2140" s="3">
        <v>39492</v>
      </c>
      <c r="G2140" s="2" t="s">
        <v>87</v>
      </c>
      <c r="H2140" s="2">
        <v>8251</v>
      </c>
      <c r="I2140" s="2">
        <v>227150.03</v>
      </c>
      <c r="J2140" s="2">
        <v>822</v>
      </c>
      <c r="K2140" s="5">
        <v>3303.52</v>
      </c>
      <c r="L2140" s="5">
        <v>363.44</v>
      </c>
      <c r="M2140" s="9">
        <f t="shared" si="33"/>
        <v>4.0188807785888079</v>
      </c>
    </row>
    <row r="2141" spans="1:13" x14ac:dyDescent="0.2">
      <c r="A2141" s="2">
        <v>12151</v>
      </c>
      <c r="B2141" s="2" t="s">
        <v>32</v>
      </c>
      <c r="C2141" s="2" t="s">
        <v>86</v>
      </c>
      <c r="D2141" s="2" t="s">
        <v>14</v>
      </c>
      <c r="E2141" s="3">
        <v>39511</v>
      </c>
      <c r="F2141" s="3">
        <v>39499</v>
      </c>
      <c r="G2141" s="2" t="s">
        <v>87</v>
      </c>
      <c r="H2141" s="2">
        <v>300</v>
      </c>
      <c r="I2141" s="2">
        <v>420</v>
      </c>
      <c r="J2141" s="2"/>
      <c r="K2141" s="5"/>
      <c r="L2141" s="5">
        <v>0.67</v>
      </c>
      <c r="M2141" s="9" t="str">
        <f t="shared" si="33"/>
        <v/>
      </c>
    </row>
    <row r="2142" spans="1:13" x14ac:dyDescent="0.2">
      <c r="A2142" s="2">
        <v>12154</v>
      </c>
      <c r="B2142" s="2" t="s">
        <v>22</v>
      </c>
      <c r="C2142" s="2" t="s">
        <v>86</v>
      </c>
      <c r="D2142" s="2" t="s">
        <v>35</v>
      </c>
      <c r="E2142" s="3">
        <v>39472</v>
      </c>
      <c r="F2142" s="3">
        <v>39472</v>
      </c>
      <c r="G2142" s="2" t="s">
        <v>87</v>
      </c>
      <c r="H2142" s="2">
        <v>1004</v>
      </c>
      <c r="I2142" s="2">
        <v>6224.8</v>
      </c>
      <c r="J2142" s="2">
        <v>358</v>
      </c>
      <c r="K2142" s="5">
        <v>1778.7</v>
      </c>
      <c r="L2142" s="5">
        <v>9.9600000000000009</v>
      </c>
      <c r="M2142" s="9">
        <f t="shared" si="33"/>
        <v>4.9684357541899447</v>
      </c>
    </row>
    <row r="2143" spans="1:13" x14ac:dyDescent="0.2">
      <c r="A2143" s="2">
        <v>12155</v>
      </c>
      <c r="B2143" s="2" t="s">
        <v>32</v>
      </c>
      <c r="C2143" s="2" t="s">
        <v>86</v>
      </c>
      <c r="D2143" s="2" t="s">
        <v>14</v>
      </c>
      <c r="E2143" s="3">
        <v>39469</v>
      </c>
      <c r="F2143" s="3">
        <v>39469</v>
      </c>
      <c r="G2143" s="2" t="s">
        <v>87</v>
      </c>
      <c r="H2143" s="2">
        <v>5000</v>
      </c>
      <c r="I2143" s="2">
        <v>15200</v>
      </c>
      <c r="J2143" s="2"/>
      <c r="K2143" s="5"/>
      <c r="L2143" s="5">
        <v>24.32</v>
      </c>
      <c r="M2143" s="9" t="str">
        <f t="shared" si="33"/>
        <v/>
      </c>
    </row>
    <row r="2144" spans="1:13" x14ac:dyDescent="0.2">
      <c r="A2144" s="2">
        <v>12159</v>
      </c>
      <c r="B2144" s="2" t="s">
        <v>50</v>
      </c>
      <c r="C2144" s="2" t="s">
        <v>86</v>
      </c>
      <c r="D2144" s="2" t="s">
        <v>14</v>
      </c>
      <c r="E2144" s="3">
        <v>39491</v>
      </c>
      <c r="F2144" s="3">
        <v>39491</v>
      </c>
      <c r="G2144" s="2" t="s">
        <v>87</v>
      </c>
      <c r="H2144" s="2">
        <v>19000</v>
      </c>
      <c r="I2144" s="2">
        <v>228190</v>
      </c>
      <c r="J2144" s="2">
        <v>1485</v>
      </c>
      <c r="K2144" s="5">
        <v>3016.95</v>
      </c>
      <c r="L2144" s="5">
        <v>365.1</v>
      </c>
      <c r="M2144" s="9">
        <f t="shared" si="33"/>
        <v>2.0316161616161614</v>
      </c>
    </row>
    <row r="2145" spans="1:13" x14ac:dyDescent="0.2">
      <c r="A2145" s="2">
        <v>12163</v>
      </c>
      <c r="B2145" s="2" t="s">
        <v>58</v>
      </c>
      <c r="C2145" s="2" t="s">
        <v>86</v>
      </c>
      <c r="D2145" s="2" t="s">
        <v>52</v>
      </c>
      <c r="E2145" s="3">
        <v>39505</v>
      </c>
      <c r="F2145" s="3">
        <v>39479</v>
      </c>
      <c r="G2145" s="2" t="s">
        <v>87</v>
      </c>
      <c r="H2145" s="2">
        <v>1842</v>
      </c>
      <c r="I2145" s="2">
        <v>36840</v>
      </c>
      <c r="J2145" s="2">
        <v>662</v>
      </c>
      <c r="K2145" s="5">
        <v>261.86</v>
      </c>
      <c r="L2145" s="5">
        <v>58.94</v>
      </c>
      <c r="M2145" s="9">
        <f t="shared" si="33"/>
        <v>0.39555891238670698</v>
      </c>
    </row>
    <row r="2146" spans="1:13" x14ac:dyDescent="0.2">
      <c r="A2146" s="2">
        <v>12164</v>
      </c>
      <c r="B2146" s="2" t="s">
        <v>21</v>
      </c>
      <c r="C2146" s="2" t="s">
        <v>86</v>
      </c>
      <c r="D2146" s="2" t="s">
        <v>14</v>
      </c>
      <c r="E2146" s="3">
        <v>39556</v>
      </c>
      <c r="F2146" s="3">
        <v>39556</v>
      </c>
      <c r="G2146" s="2" t="s">
        <v>87</v>
      </c>
      <c r="H2146" s="2">
        <v>307</v>
      </c>
      <c r="I2146" s="2">
        <v>893.37</v>
      </c>
      <c r="J2146" s="2"/>
      <c r="K2146" s="5"/>
      <c r="L2146" s="5">
        <v>1.43</v>
      </c>
      <c r="M2146" s="9" t="str">
        <f t="shared" si="33"/>
        <v/>
      </c>
    </row>
    <row r="2147" spans="1:13" x14ac:dyDescent="0.2">
      <c r="A2147" s="2">
        <v>12165</v>
      </c>
      <c r="B2147" s="2" t="s">
        <v>33</v>
      </c>
      <c r="C2147" s="2" t="s">
        <v>86</v>
      </c>
      <c r="D2147" s="2" t="s">
        <v>14</v>
      </c>
      <c r="E2147" s="3">
        <v>39610</v>
      </c>
      <c r="F2147" s="3">
        <v>39610</v>
      </c>
      <c r="G2147" s="2" t="s">
        <v>87</v>
      </c>
      <c r="H2147" s="2">
        <v>37240</v>
      </c>
      <c r="I2147" s="2">
        <v>275576</v>
      </c>
      <c r="J2147" s="2"/>
      <c r="K2147" s="5"/>
      <c r="L2147" s="5">
        <v>440.92</v>
      </c>
      <c r="M2147" s="9" t="str">
        <f t="shared" si="33"/>
        <v/>
      </c>
    </row>
    <row r="2148" spans="1:13" x14ac:dyDescent="0.2">
      <c r="A2148" s="2">
        <v>12166</v>
      </c>
      <c r="B2148" s="2" t="s">
        <v>32</v>
      </c>
      <c r="C2148" s="2" t="s">
        <v>86</v>
      </c>
      <c r="D2148" s="2" t="s">
        <v>14</v>
      </c>
      <c r="E2148" s="3">
        <v>39645</v>
      </c>
      <c r="F2148" s="3">
        <v>39645</v>
      </c>
      <c r="G2148" s="2" t="s">
        <v>87</v>
      </c>
      <c r="H2148" s="2">
        <v>1057</v>
      </c>
      <c r="I2148" s="2">
        <v>3593.8</v>
      </c>
      <c r="J2148" s="2">
        <v>100</v>
      </c>
      <c r="K2148" s="5">
        <v>1651</v>
      </c>
      <c r="L2148" s="5">
        <v>5.75</v>
      </c>
      <c r="M2148" s="9">
        <f t="shared" si="33"/>
        <v>16.510000000000002</v>
      </c>
    </row>
    <row r="2149" spans="1:13" x14ac:dyDescent="0.2">
      <c r="A2149" s="2">
        <v>12167</v>
      </c>
      <c r="B2149" s="2" t="s">
        <v>48</v>
      </c>
      <c r="C2149" s="2" t="s">
        <v>86</v>
      </c>
      <c r="D2149" s="2" t="s">
        <v>35</v>
      </c>
      <c r="E2149" s="3">
        <v>39499</v>
      </c>
      <c r="F2149" s="3">
        <v>39499</v>
      </c>
      <c r="G2149" s="2" t="s">
        <v>87</v>
      </c>
      <c r="H2149" s="2">
        <v>45</v>
      </c>
      <c r="I2149" s="2">
        <v>1215</v>
      </c>
      <c r="J2149" s="2">
        <v>13</v>
      </c>
      <c r="K2149" s="5">
        <v>798.58</v>
      </c>
      <c r="L2149" s="5">
        <v>1.94</v>
      </c>
      <c r="M2149" s="9">
        <f t="shared" si="33"/>
        <v>61.42923076923077</v>
      </c>
    </row>
    <row r="2150" spans="1:13" x14ac:dyDescent="0.2">
      <c r="A2150" s="2">
        <v>12168</v>
      </c>
      <c r="B2150" s="2" t="s">
        <v>21</v>
      </c>
      <c r="C2150" s="2" t="s">
        <v>86</v>
      </c>
      <c r="D2150" s="2" t="s">
        <v>14</v>
      </c>
      <c r="E2150" s="3">
        <v>39492</v>
      </c>
      <c r="F2150" s="3">
        <v>39492</v>
      </c>
      <c r="G2150" s="2" t="s">
        <v>87</v>
      </c>
      <c r="H2150" s="2">
        <v>447</v>
      </c>
      <c r="I2150" s="2">
        <v>679.44</v>
      </c>
      <c r="J2150" s="2">
        <v>1054</v>
      </c>
      <c r="K2150" s="5">
        <v>2722.38</v>
      </c>
      <c r="L2150" s="5">
        <v>1.0900000000000001</v>
      </c>
      <c r="M2150" s="9">
        <f t="shared" si="33"/>
        <v>2.5829032258064517</v>
      </c>
    </row>
    <row r="2151" spans="1:13" x14ac:dyDescent="0.2">
      <c r="A2151" s="2">
        <v>12169</v>
      </c>
      <c r="B2151" s="2" t="s">
        <v>25</v>
      </c>
      <c r="C2151" s="2" t="s">
        <v>86</v>
      </c>
      <c r="D2151" s="2" t="s">
        <v>35</v>
      </c>
      <c r="E2151" s="3">
        <v>39539</v>
      </c>
      <c r="F2151" s="3">
        <v>39539</v>
      </c>
      <c r="G2151" s="2" t="s">
        <v>87</v>
      </c>
      <c r="H2151" s="2">
        <v>32997</v>
      </c>
      <c r="I2151" s="2">
        <v>409822.74</v>
      </c>
      <c r="J2151" s="2">
        <v>2867</v>
      </c>
      <c r="K2151" s="5">
        <v>10288.1</v>
      </c>
      <c r="L2151" s="5">
        <v>655.72</v>
      </c>
      <c r="M2151" s="9">
        <f t="shared" si="33"/>
        <v>3.5884548308336242</v>
      </c>
    </row>
    <row r="2152" spans="1:13" x14ac:dyDescent="0.2">
      <c r="A2152" s="2">
        <v>12170</v>
      </c>
      <c r="B2152" s="2" t="s">
        <v>32</v>
      </c>
      <c r="C2152" s="2" t="s">
        <v>86</v>
      </c>
      <c r="D2152" s="2" t="s">
        <v>14</v>
      </c>
      <c r="E2152" s="3">
        <v>39601</v>
      </c>
      <c r="F2152" s="3">
        <v>39601</v>
      </c>
      <c r="G2152" s="2" t="s">
        <v>87</v>
      </c>
      <c r="H2152" s="2">
        <v>160</v>
      </c>
      <c r="I2152" s="2">
        <v>2640</v>
      </c>
      <c r="J2152" s="2"/>
      <c r="K2152" s="5"/>
      <c r="L2152" s="5">
        <v>4.22</v>
      </c>
      <c r="M2152" s="9" t="str">
        <f t="shared" si="33"/>
        <v/>
      </c>
    </row>
    <row r="2153" spans="1:13" x14ac:dyDescent="0.2">
      <c r="A2153" s="2">
        <v>12171</v>
      </c>
      <c r="B2153" s="2" t="s">
        <v>22</v>
      </c>
      <c r="C2153" s="2" t="s">
        <v>86</v>
      </c>
      <c r="D2153" s="2" t="s">
        <v>35</v>
      </c>
      <c r="E2153" s="3">
        <v>39577</v>
      </c>
      <c r="F2153" s="3">
        <v>39577</v>
      </c>
      <c r="G2153" s="2" t="s">
        <v>87</v>
      </c>
      <c r="H2153" s="2">
        <v>50000</v>
      </c>
      <c r="I2153" s="2">
        <v>472500</v>
      </c>
      <c r="J2153" s="2">
        <v>4655</v>
      </c>
      <c r="K2153" s="5">
        <v>2347.91</v>
      </c>
      <c r="L2153" s="5">
        <v>756</v>
      </c>
      <c r="M2153" s="9">
        <f t="shared" si="33"/>
        <v>0.50438453276047257</v>
      </c>
    </row>
    <row r="2154" spans="1:13" x14ac:dyDescent="0.2">
      <c r="A2154" s="2">
        <v>12172</v>
      </c>
      <c r="B2154" s="2" t="s">
        <v>67</v>
      </c>
      <c r="C2154" s="2" t="s">
        <v>86</v>
      </c>
      <c r="D2154" s="2" t="s">
        <v>14</v>
      </c>
      <c r="E2154" s="3">
        <v>39601</v>
      </c>
      <c r="F2154" s="3">
        <v>39601</v>
      </c>
      <c r="G2154" s="2" t="s">
        <v>87</v>
      </c>
      <c r="H2154" s="2">
        <v>860</v>
      </c>
      <c r="I2154" s="2">
        <v>10328.6</v>
      </c>
      <c r="J2154" s="2">
        <v>76</v>
      </c>
      <c r="K2154" s="5">
        <v>675</v>
      </c>
      <c r="L2154" s="5">
        <v>16.53</v>
      </c>
      <c r="M2154" s="9">
        <f t="shared" si="33"/>
        <v>8.8815789473684212</v>
      </c>
    </row>
    <row r="2155" spans="1:13" x14ac:dyDescent="0.2">
      <c r="A2155" s="2">
        <v>12174</v>
      </c>
      <c r="B2155" s="2" t="s">
        <v>21</v>
      </c>
      <c r="C2155" s="2" t="s">
        <v>86</v>
      </c>
      <c r="D2155" s="2" t="s">
        <v>14</v>
      </c>
      <c r="E2155" s="3">
        <v>39645</v>
      </c>
      <c r="F2155" s="3">
        <v>39645</v>
      </c>
      <c r="G2155" s="2" t="s">
        <v>87</v>
      </c>
      <c r="H2155" s="2">
        <v>957</v>
      </c>
      <c r="I2155" s="2">
        <v>2775.3</v>
      </c>
      <c r="J2155" s="2"/>
      <c r="K2155" s="5"/>
      <c r="L2155" s="5">
        <v>4.4400000000000004</v>
      </c>
      <c r="M2155" s="9" t="str">
        <f t="shared" si="33"/>
        <v/>
      </c>
    </row>
    <row r="2156" spans="1:13" x14ac:dyDescent="0.2">
      <c r="A2156" s="2">
        <v>12175</v>
      </c>
      <c r="B2156" s="2" t="s">
        <v>21</v>
      </c>
      <c r="C2156" s="2" t="s">
        <v>86</v>
      </c>
      <c r="D2156" s="2" t="s">
        <v>14</v>
      </c>
      <c r="E2156" s="3">
        <v>39645</v>
      </c>
      <c r="F2156" s="3">
        <v>39645</v>
      </c>
      <c r="G2156" s="2" t="s">
        <v>87</v>
      </c>
      <c r="H2156" s="2">
        <v>7876</v>
      </c>
      <c r="I2156" s="2">
        <v>11971.52</v>
      </c>
      <c r="J2156" s="2"/>
      <c r="K2156" s="5"/>
      <c r="L2156" s="5">
        <v>19.149999999999999</v>
      </c>
      <c r="M2156" s="9" t="str">
        <f t="shared" si="33"/>
        <v/>
      </c>
    </row>
    <row r="2157" spans="1:13" x14ac:dyDescent="0.2">
      <c r="A2157" s="2">
        <v>12176</v>
      </c>
      <c r="B2157" s="2" t="s">
        <v>67</v>
      </c>
      <c r="C2157" s="2" t="s">
        <v>86</v>
      </c>
      <c r="D2157" s="2" t="s">
        <v>14</v>
      </c>
      <c r="E2157" s="3">
        <v>39664</v>
      </c>
      <c r="F2157" s="3">
        <v>39664</v>
      </c>
      <c r="G2157" s="2" t="s">
        <v>87</v>
      </c>
      <c r="H2157" s="2">
        <v>7296</v>
      </c>
      <c r="I2157" s="2">
        <v>96890.880000000005</v>
      </c>
      <c r="J2157" s="2">
        <v>824</v>
      </c>
      <c r="K2157" s="5">
        <v>3182.52</v>
      </c>
      <c r="L2157" s="5">
        <v>155.03</v>
      </c>
      <c r="M2157" s="9">
        <f t="shared" si="33"/>
        <v>3.8622815533980583</v>
      </c>
    </row>
    <row r="2158" spans="1:13" x14ac:dyDescent="0.2">
      <c r="A2158" s="2">
        <v>12177</v>
      </c>
      <c r="B2158" s="2" t="s">
        <v>22</v>
      </c>
      <c r="C2158" s="2" t="s">
        <v>86</v>
      </c>
      <c r="D2158" s="2" t="s">
        <v>35</v>
      </c>
      <c r="E2158" s="3">
        <v>39524</v>
      </c>
      <c r="F2158" s="3">
        <v>39524</v>
      </c>
      <c r="G2158" s="2" t="s">
        <v>87</v>
      </c>
      <c r="H2158" s="2">
        <v>30563</v>
      </c>
      <c r="I2158" s="2">
        <v>60209.11</v>
      </c>
      <c r="J2158" s="2">
        <v>10621</v>
      </c>
      <c r="K2158" s="5">
        <v>37199.06</v>
      </c>
      <c r="L2158" s="5">
        <v>96.33</v>
      </c>
      <c r="M2158" s="9">
        <f t="shared" si="33"/>
        <v>3.5024065530552675</v>
      </c>
    </row>
    <row r="2159" spans="1:13" x14ac:dyDescent="0.2">
      <c r="A2159" s="2">
        <v>12178</v>
      </c>
      <c r="B2159" s="2" t="s">
        <v>32</v>
      </c>
      <c r="C2159" s="2" t="s">
        <v>86</v>
      </c>
      <c r="D2159" s="2" t="s">
        <v>14</v>
      </c>
      <c r="E2159" s="3">
        <v>39661</v>
      </c>
      <c r="F2159" s="3">
        <v>39661</v>
      </c>
      <c r="G2159" s="2" t="s">
        <v>87</v>
      </c>
      <c r="H2159" s="2">
        <v>16752</v>
      </c>
      <c r="I2159" s="2">
        <v>158306.4</v>
      </c>
      <c r="J2159" s="2">
        <v>1580</v>
      </c>
      <c r="K2159" s="5">
        <v>11572</v>
      </c>
      <c r="L2159" s="5">
        <v>253.29</v>
      </c>
      <c r="M2159" s="9">
        <f t="shared" si="33"/>
        <v>7.3240506329113924</v>
      </c>
    </row>
    <row r="2160" spans="1:13" x14ac:dyDescent="0.2">
      <c r="A2160" s="2">
        <v>12179</v>
      </c>
      <c r="B2160" s="2" t="s">
        <v>21</v>
      </c>
      <c r="C2160" s="2" t="s">
        <v>86</v>
      </c>
      <c r="D2160" s="2" t="s">
        <v>14</v>
      </c>
      <c r="E2160" s="3">
        <v>39663</v>
      </c>
      <c r="F2160" s="3">
        <v>39663</v>
      </c>
      <c r="G2160" s="2" t="s">
        <v>87</v>
      </c>
      <c r="H2160" s="2">
        <v>850</v>
      </c>
      <c r="I2160" s="2">
        <v>1317.5</v>
      </c>
      <c r="J2160" s="2">
        <v>555</v>
      </c>
      <c r="K2160" s="5">
        <v>10575.63</v>
      </c>
      <c r="L2160" s="5">
        <v>2.11</v>
      </c>
      <c r="M2160" s="9">
        <f t="shared" si="33"/>
        <v>19.055189189189189</v>
      </c>
    </row>
    <row r="2161" spans="1:13" x14ac:dyDescent="0.2">
      <c r="A2161" s="2">
        <v>12180</v>
      </c>
      <c r="B2161" s="2" t="s">
        <v>22</v>
      </c>
      <c r="C2161" s="2" t="s">
        <v>86</v>
      </c>
      <c r="D2161" s="2" t="s">
        <v>52</v>
      </c>
      <c r="E2161" s="3">
        <v>39680</v>
      </c>
      <c r="F2161" s="3">
        <v>39680</v>
      </c>
      <c r="G2161" s="2" t="s">
        <v>87</v>
      </c>
      <c r="H2161" s="2">
        <v>60000</v>
      </c>
      <c r="I2161" s="2">
        <v>432000</v>
      </c>
      <c r="J2161" s="2"/>
      <c r="K2161" s="5"/>
      <c r="L2161" s="5">
        <v>691.2</v>
      </c>
      <c r="M2161" s="9" t="str">
        <f t="shared" si="33"/>
        <v/>
      </c>
    </row>
    <row r="2162" spans="1:13" x14ac:dyDescent="0.2">
      <c r="A2162" s="2">
        <v>12181</v>
      </c>
      <c r="B2162" s="2" t="s">
        <v>21</v>
      </c>
      <c r="C2162" s="2" t="s">
        <v>86</v>
      </c>
      <c r="D2162" s="2" t="s">
        <v>14</v>
      </c>
      <c r="E2162" s="3">
        <v>39663</v>
      </c>
      <c r="F2162" s="3">
        <v>39663</v>
      </c>
      <c r="G2162" s="2" t="s">
        <v>87</v>
      </c>
      <c r="H2162" s="2">
        <v>4</v>
      </c>
      <c r="I2162" s="2">
        <v>105.2</v>
      </c>
      <c r="J2162" s="2"/>
      <c r="K2162" s="5"/>
      <c r="L2162" s="5">
        <v>0.17</v>
      </c>
      <c r="M2162" s="9" t="str">
        <f t="shared" si="33"/>
        <v/>
      </c>
    </row>
    <row r="2163" spans="1:13" x14ac:dyDescent="0.2">
      <c r="A2163" s="2">
        <v>12182</v>
      </c>
      <c r="B2163" s="2" t="s">
        <v>21</v>
      </c>
      <c r="C2163" s="2" t="s">
        <v>86</v>
      </c>
      <c r="D2163" s="2" t="s">
        <v>14</v>
      </c>
      <c r="E2163" s="3">
        <v>39663</v>
      </c>
      <c r="F2163" s="3">
        <v>39663</v>
      </c>
      <c r="G2163" s="2" t="s">
        <v>87</v>
      </c>
      <c r="H2163" s="2">
        <v>4685</v>
      </c>
      <c r="I2163" s="2">
        <v>34669</v>
      </c>
      <c r="J2163" s="2"/>
      <c r="K2163" s="5"/>
      <c r="L2163" s="5">
        <v>55.47</v>
      </c>
      <c r="M2163" s="9" t="str">
        <f t="shared" si="33"/>
        <v/>
      </c>
    </row>
    <row r="2164" spans="1:13" x14ac:dyDescent="0.2">
      <c r="A2164" s="2">
        <v>12183</v>
      </c>
      <c r="B2164" s="2" t="s">
        <v>48</v>
      </c>
      <c r="C2164" s="2" t="s">
        <v>86</v>
      </c>
      <c r="D2164" s="2" t="s">
        <v>14</v>
      </c>
      <c r="E2164" s="3">
        <v>39654</v>
      </c>
      <c r="F2164" s="3">
        <v>39654</v>
      </c>
      <c r="G2164" s="2" t="s">
        <v>87</v>
      </c>
      <c r="H2164" s="2">
        <v>3710</v>
      </c>
      <c r="I2164" s="2">
        <v>12614</v>
      </c>
      <c r="J2164" s="2"/>
      <c r="K2164" s="5"/>
      <c r="L2164" s="5">
        <v>20.18</v>
      </c>
      <c r="M2164" s="9" t="str">
        <f t="shared" si="33"/>
        <v/>
      </c>
    </row>
    <row r="2165" spans="1:13" x14ac:dyDescent="0.2">
      <c r="A2165" s="2">
        <v>12184</v>
      </c>
      <c r="B2165" s="2" t="s">
        <v>22</v>
      </c>
      <c r="C2165" s="2" t="s">
        <v>86</v>
      </c>
      <c r="D2165" s="2" t="s">
        <v>35</v>
      </c>
      <c r="E2165" s="3">
        <v>39618</v>
      </c>
      <c r="F2165" s="3">
        <v>39618</v>
      </c>
      <c r="G2165" s="2" t="s">
        <v>87</v>
      </c>
      <c r="H2165" s="2">
        <v>1260</v>
      </c>
      <c r="I2165" s="2">
        <v>51786</v>
      </c>
      <c r="J2165" s="2">
        <v>1185</v>
      </c>
      <c r="K2165" s="5">
        <v>2350.5300000000002</v>
      </c>
      <c r="L2165" s="5">
        <v>82.86</v>
      </c>
      <c r="M2165" s="9">
        <f t="shared" si="33"/>
        <v>1.9835696202531647</v>
      </c>
    </row>
    <row r="2166" spans="1:13" x14ac:dyDescent="0.2">
      <c r="A2166" s="2">
        <v>12185</v>
      </c>
      <c r="B2166" s="2" t="s">
        <v>22</v>
      </c>
      <c r="C2166" s="2" t="s">
        <v>86</v>
      </c>
      <c r="D2166" s="2" t="s">
        <v>35</v>
      </c>
      <c r="E2166" s="3">
        <v>39615</v>
      </c>
      <c r="F2166" s="3">
        <v>39615</v>
      </c>
      <c r="G2166" s="2" t="s">
        <v>87</v>
      </c>
      <c r="H2166" s="2">
        <v>3330</v>
      </c>
      <c r="I2166" s="2">
        <v>53280</v>
      </c>
      <c r="J2166" s="2">
        <v>404</v>
      </c>
      <c r="K2166" s="5">
        <v>2313.5500000000002</v>
      </c>
      <c r="L2166" s="5">
        <v>85.25</v>
      </c>
      <c r="M2166" s="9">
        <f t="shared" si="33"/>
        <v>5.7266089108910894</v>
      </c>
    </row>
    <row r="2167" spans="1:13" x14ac:dyDescent="0.2">
      <c r="A2167" s="2">
        <v>12186</v>
      </c>
      <c r="B2167" s="2" t="s">
        <v>32</v>
      </c>
      <c r="C2167" s="2" t="s">
        <v>86</v>
      </c>
      <c r="D2167" s="2" t="s">
        <v>14</v>
      </c>
      <c r="E2167" s="3">
        <v>39528</v>
      </c>
      <c r="F2167" s="3">
        <v>39528</v>
      </c>
      <c r="G2167" s="2" t="s">
        <v>87</v>
      </c>
      <c r="H2167" s="2">
        <v>4305</v>
      </c>
      <c r="I2167" s="2">
        <v>6543.6</v>
      </c>
      <c r="J2167" s="2"/>
      <c r="K2167" s="5"/>
      <c r="L2167" s="5">
        <v>10.47</v>
      </c>
      <c r="M2167" s="9" t="str">
        <f t="shared" si="33"/>
        <v/>
      </c>
    </row>
    <row r="2168" spans="1:13" x14ac:dyDescent="0.2">
      <c r="A2168" s="2">
        <v>12187</v>
      </c>
      <c r="B2168" s="2" t="s">
        <v>32</v>
      </c>
      <c r="C2168" s="2" t="s">
        <v>86</v>
      </c>
      <c r="D2168" s="2" t="s">
        <v>14</v>
      </c>
      <c r="E2168" s="3">
        <v>39528</v>
      </c>
      <c r="F2168" s="3">
        <v>39528</v>
      </c>
      <c r="G2168" s="2" t="s">
        <v>87</v>
      </c>
      <c r="H2168" s="2">
        <v>75</v>
      </c>
      <c r="I2168" s="2">
        <v>1162.5</v>
      </c>
      <c r="J2168" s="2"/>
      <c r="K2168" s="5"/>
      <c r="L2168" s="5">
        <v>1.86</v>
      </c>
      <c r="M2168" s="9" t="str">
        <f t="shared" si="33"/>
        <v/>
      </c>
    </row>
    <row r="2169" spans="1:13" x14ac:dyDescent="0.2">
      <c r="A2169" s="2">
        <v>12188</v>
      </c>
      <c r="B2169" s="2" t="s">
        <v>32</v>
      </c>
      <c r="C2169" s="2" t="s">
        <v>86</v>
      </c>
      <c r="D2169" s="2" t="s">
        <v>14</v>
      </c>
      <c r="E2169" s="3">
        <v>39528</v>
      </c>
      <c r="F2169" s="3">
        <v>39528</v>
      </c>
      <c r="G2169" s="2" t="s">
        <v>87</v>
      </c>
      <c r="H2169" s="2">
        <v>190</v>
      </c>
      <c r="I2169" s="2">
        <v>5230.7</v>
      </c>
      <c r="J2169" s="2"/>
      <c r="K2169" s="5"/>
      <c r="L2169" s="5">
        <v>8.3699999999999992</v>
      </c>
      <c r="M2169" s="9" t="str">
        <f t="shared" si="33"/>
        <v/>
      </c>
    </row>
    <row r="2170" spans="1:13" x14ac:dyDescent="0.2">
      <c r="A2170" s="2">
        <v>12189</v>
      </c>
      <c r="B2170" s="2" t="s">
        <v>67</v>
      </c>
      <c r="C2170" s="2" t="s">
        <v>86</v>
      </c>
      <c r="D2170" s="2" t="s">
        <v>14</v>
      </c>
      <c r="E2170" s="3">
        <v>39651</v>
      </c>
      <c r="F2170" s="3">
        <v>39651</v>
      </c>
      <c r="G2170" s="2" t="s">
        <v>87</v>
      </c>
      <c r="H2170" s="2">
        <v>6036</v>
      </c>
      <c r="I2170" s="2">
        <v>12675.6</v>
      </c>
      <c r="J2170" s="2">
        <v>2253</v>
      </c>
      <c r="K2170" s="5">
        <v>15923.41</v>
      </c>
      <c r="L2170" s="5">
        <v>20.28</v>
      </c>
      <c r="M2170" s="9">
        <f t="shared" si="33"/>
        <v>7.067647581003107</v>
      </c>
    </row>
    <row r="2171" spans="1:13" x14ac:dyDescent="0.2">
      <c r="A2171" s="2">
        <v>12191</v>
      </c>
      <c r="B2171" s="2" t="s">
        <v>50</v>
      </c>
      <c r="C2171" s="2" t="s">
        <v>86</v>
      </c>
      <c r="D2171" s="2" t="s">
        <v>14</v>
      </c>
      <c r="E2171" s="3">
        <v>39526</v>
      </c>
      <c r="F2171" s="3">
        <v>39526</v>
      </c>
      <c r="G2171" s="2" t="s">
        <v>87</v>
      </c>
      <c r="H2171" s="2">
        <v>229</v>
      </c>
      <c r="I2171" s="2">
        <v>17175</v>
      </c>
      <c r="J2171" s="2">
        <v>140</v>
      </c>
      <c r="K2171" s="5">
        <v>1286.7</v>
      </c>
      <c r="L2171" s="5">
        <v>27.48</v>
      </c>
      <c r="M2171" s="9">
        <f t="shared" si="33"/>
        <v>9.1907142857142858</v>
      </c>
    </row>
    <row r="2172" spans="1:13" x14ac:dyDescent="0.2">
      <c r="A2172" s="2">
        <v>12192</v>
      </c>
      <c r="B2172" s="2" t="s">
        <v>21</v>
      </c>
      <c r="C2172" s="2" t="s">
        <v>86</v>
      </c>
      <c r="D2172" s="2" t="s">
        <v>14</v>
      </c>
      <c r="E2172" s="3">
        <v>39559</v>
      </c>
      <c r="F2172" s="3">
        <v>39559</v>
      </c>
      <c r="G2172" s="2" t="s">
        <v>87</v>
      </c>
      <c r="H2172" s="2">
        <v>55</v>
      </c>
      <c r="I2172" s="2">
        <v>77</v>
      </c>
      <c r="J2172" s="2"/>
      <c r="K2172" s="5"/>
      <c r="L2172" s="5">
        <v>0.12</v>
      </c>
      <c r="M2172" s="9" t="str">
        <f t="shared" si="33"/>
        <v/>
      </c>
    </row>
    <row r="2173" spans="1:13" x14ac:dyDescent="0.2">
      <c r="A2173" s="2">
        <v>12195</v>
      </c>
      <c r="B2173" s="2" t="s">
        <v>25</v>
      </c>
      <c r="C2173" s="2" t="s">
        <v>86</v>
      </c>
      <c r="D2173" s="2" t="s">
        <v>14</v>
      </c>
      <c r="E2173" s="3">
        <v>39535</v>
      </c>
      <c r="F2173" s="3">
        <v>39535</v>
      </c>
      <c r="G2173" s="2" t="s">
        <v>87</v>
      </c>
      <c r="H2173" s="2">
        <v>17000</v>
      </c>
      <c r="I2173" s="2">
        <v>211140</v>
      </c>
      <c r="J2173" s="2">
        <v>6007</v>
      </c>
      <c r="K2173" s="5">
        <v>20395.599999999999</v>
      </c>
      <c r="L2173" s="5">
        <v>337.82</v>
      </c>
      <c r="M2173" s="9">
        <f t="shared" si="33"/>
        <v>3.3953054769435655</v>
      </c>
    </row>
    <row r="2174" spans="1:13" x14ac:dyDescent="0.2">
      <c r="A2174" s="2">
        <v>12196</v>
      </c>
      <c r="B2174" s="2" t="s">
        <v>57</v>
      </c>
      <c r="C2174" s="2" t="s">
        <v>86</v>
      </c>
      <c r="D2174" s="2" t="s">
        <v>52</v>
      </c>
      <c r="E2174" s="3">
        <v>39667</v>
      </c>
      <c r="F2174" s="3">
        <v>39667</v>
      </c>
      <c r="G2174" s="2" t="s">
        <v>87</v>
      </c>
      <c r="H2174" s="2">
        <v>7110</v>
      </c>
      <c r="I2174" s="2">
        <v>57946.5</v>
      </c>
      <c r="J2174" s="2"/>
      <c r="K2174" s="5"/>
      <c r="L2174" s="5">
        <v>92.71</v>
      </c>
      <c r="M2174" s="9" t="str">
        <f t="shared" si="33"/>
        <v/>
      </c>
    </row>
    <row r="2175" spans="1:13" x14ac:dyDescent="0.2">
      <c r="A2175" s="2">
        <v>12197</v>
      </c>
      <c r="B2175" s="2" t="s">
        <v>22</v>
      </c>
      <c r="C2175" s="2" t="s">
        <v>86</v>
      </c>
      <c r="D2175" s="2" t="s">
        <v>35</v>
      </c>
      <c r="E2175" s="3">
        <v>39548</v>
      </c>
      <c r="F2175" s="3">
        <v>39548</v>
      </c>
      <c r="G2175" s="2" t="s">
        <v>87</v>
      </c>
      <c r="H2175" s="2">
        <v>50000</v>
      </c>
      <c r="I2175" s="2">
        <v>600500</v>
      </c>
      <c r="J2175" s="2">
        <v>3897</v>
      </c>
      <c r="K2175" s="5">
        <v>15007.8</v>
      </c>
      <c r="L2175" s="5">
        <v>960.8</v>
      </c>
      <c r="M2175" s="9">
        <f t="shared" si="33"/>
        <v>3.8511162432640491</v>
      </c>
    </row>
    <row r="2176" spans="1:13" x14ac:dyDescent="0.2">
      <c r="A2176" s="2">
        <v>12198</v>
      </c>
      <c r="B2176" s="2" t="s">
        <v>57</v>
      </c>
      <c r="C2176" s="2" t="s">
        <v>86</v>
      </c>
      <c r="D2176" s="2" t="s">
        <v>14</v>
      </c>
      <c r="E2176" s="3">
        <v>39622</v>
      </c>
      <c r="F2176" s="3">
        <v>39622</v>
      </c>
      <c r="G2176" s="2" t="s">
        <v>87</v>
      </c>
      <c r="H2176" s="2">
        <v>360</v>
      </c>
      <c r="I2176" s="2">
        <v>3452.4</v>
      </c>
      <c r="J2176" s="2"/>
      <c r="K2176" s="5"/>
      <c r="L2176" s="5">
        <v>5.52</v>
      </c>
      <c r="M2176" s="9" t="str">
        <f t="shared" si="33"/>
        <v/>
      </c>
    </row>
    <row r="2177" spans="1:13" x14ac:dyDescent="0.2">
      <c r="A2177" s="2">
        <v>12199</v>
      </c>
      <c r="B2177" s="2" t="s">
        <v>56</v>
      </c>
      <c r="C2177" s="2" t="s">
        <v>86</v>
      </c>
      <c r="D2177" s="2" t="s">
        <v>52</v>
      </c>
      <c r="E2177" s="3">
        <v>39532</v>
      </c>
      <c r="F2177" s="3">
        <v>39532</v>
      </c>
      <c r="G2177" s="2" t="s">
        <v>87</v>
      </c>
      <c r="H2177" s="2">
        <v>200</v>
      </c>
      <c r="I2177" s="2">
        <v>14398</v>
      </c>
      <c r="J2177" s="2">
        <v>1693</v>
      </c>
      <c r="K2177" s="5">
        <v>1220.73</v>
      </c>
      <c r="L2177" s="5">
        <v>23.04</v>
      </c>
      <c r="M2177" s="9">
        <f t="shared" si="33"/>
        <v>0.72104548139397517</v>
      </c>
    </row>
    <row r="2178" spans="1:13" x14ac:dyDescent="0.2">
      <c r="A2178" s="2">
        <v>12200</v>
      </c>
      <c r="B2178" s="2" t="s">
        <v>56</v>
      </c>
      <c r="C2178" s="2" t="s">
        <v>86</v>
      </c>
      <c r="D2178" s="2" t="s">
        <v>52</v>
      </c>
      <c r="E2178" s="3">
        <v>39532</v>
      </c>
      <c r="F2178" s="3">
        <v>39532</v>
      </c>
      <c r="G2178" s="2" t="s">
        <v>87</v>
      </c>
      <c r="H2178" s="2">
        <v>200</v>
      </c>
      <c r="I2178" s="2">
        <v>2</v>
      </c>
      <c r="J2178" s="2"/>
      <c r="K2178" s="5"/>
      <c r="L2178" s="5">
        <v>0</v>
      </c>
      <c r="M2178" s="9" t="str">
        <f t="shared" si="33"/>
        <v/>
      </c>
    </row>
    <row r="2179" spans="1:13" x14ac:dyDescent="0.2">
      <c r="A2179" s="2">
        <v>12201</v>
      </c>
      <c r="B2179" s="2" t="s">
        <v>56</v>
      </c>
      <c r="C2179" s="2" t="s">
        <v>86</v>
      </c>
      <c r="D2179" s="2" t="s">
        <v>52</v>
      </c>
      <c r="E2179" s="3">
        <v>39532</v>
      </c>
      <c r="F2179" s="3">
        <v>39532</v>
      </c>
      <c r="G2179" s="2" t="s">
        <v>87</v>
      </c>
      <c r="H2179" s="2">
        <v>1000</v>
      </c>
      <c r="I2179" s="2">
        <v>32000</v>
      </c>
      <c r="J2179" s="2"/>
      <c r="K2179" s="5"/>
      <c r="L2179" s="5">
        <v>51.2</v>
      </c>
      <c r="M2179" s="9" t="str">
        <f t="shared" ref="M2179:M2242" si="34">IF(J2179=0, "", K2179/J2179)</f>
        <v/>
      </c>
    </row>
    <row r="2180" spans="1:13" x14ac:dyDescent="0.2">
      <c r="A2180" s="2">
        <v>12202</v>
      </c>
      <c r="B2180" s="2" t="s">
        <v>58</v>
      </c>
      <c r="C2180" s="2" t="s">
        <v>86</v>
      </c>
      <c r="D2180" s="2" t="s">
        <v>52</v>
      </c>
      <c r="E2180" s="3">
        <v>39538</v>
      </c>
      <c r="F2180" s="3">
        <v>39538</v>
      </c>
      <c r="G2180" s="2" t="s">
        <v>87</v>
      </c>
      <c r="H2180" s="2">
        <v>2000</v>
      </c>
      <c r="I2180" s="2">
        <v>159980</v>
      </c>
      <c r="J2180" s="2">
        <v>490</v>
      </c>
      <c r="K2180" s="5">
        <v>405.97</v>
      </c>
      <c r="L2180" s="5">
        <v>255.97</v>
      </c>
      <c r="M2180" s="9">
        <f t="shared" si="34"/>
        <v>0.82851020408163267</v>
      </c>
    </row>
    <row r="2181" spans="1:13" x14ac:dyDescent="0.2">
      <c r="A2181" s="2">
        <v>12203</v>
      </c>
      <c r="B2181" s="2" t="s">
        <v>21</v>
      </c>
      <c r="C2181" s="2" t="s">
        <v>86</v>
      </c>
      <c r="D2181" s="2" t="s">
        <v>14</v>
      </c>
      <c r="E2181" s="3">
        <v>39577</v>
      </c>
      <c r="F2181" s="3">
        <v>39577</v>
      </c>
      <c r="G2181" s="2" t="s">
        <v>87</v>
      </c>
      <c r="H2181" s="2">
        <v>1666</v>
      </c>
      <c r="I2181" s="2">
        <v>5664.4</v>
      </c>
      <c r="J2181" s="2"/>
      <c r="K2181" s="5"/>
      <c r="L2181" s="5">
        <v>9.06</v>
      </c>
      <c r="M2181" s="9" t="str">
        <f t="shared" si="34"/>
        <v/>
      </c>
    </row>
    <row r="2182" spans="1:13" x14ac:dyDescent="0.2">
      <c r="A2182" s="2">
        <v>12204</v>
      </c>
      <c r="B2182" s="2" t="s">
        <v>42</v>
      </c>
      <c r="C2182" s="2" t="s">
        <v>86</v>
      </c>
      <c r="D2182" s="2" t="s">
        <v>14</v>
      </c>
      <c r="E2182" s="3">
        <v>39559</v>
      </c>
      <c r="F2182" s="3">
        <v>39559</v>
      </c>
      <c r="G2182" s="2" t="s">
        <v>87</v>
      </c>
      <c r="H2182" s="2">
        <v>1440</v>
      </c>
      <c r="I2182" s="2">
        <v>4896</v>
      </c>
      <c r="J2182" s="2"/>
      <c r="K2182" s="5"/>
      <c r="L2182" s="5">
        <v>7.83</v>
      </c>
      <c r="M2182" s="9" t="str">
        <f t="shared" si="34"/>
        <v/>
      </c>
    </row>
    <row r="2183" spans="1:13" x14ac:dyDescent="0.2">
      <c r="A2183" s="2">
        <v>12205</v>
      </c>
      <c r="B2183" s="2" t="s">
        <v>50</v>
      </c>
      <c r="C2183" s="2" t="s">
        <v>86</v>
      </c>
      <c r="D2183" s="2" t="s">
        <v>14</v>
      </c>
      <c r="E2183" s="3">
        <v>39555</v>
      </c>
      <c r="F2183" s="3">
        <v>39555</v>
      </c>
      <c r="G2183" s="2" t="s">
        <v>87</v>
      </c>
      <c r="H2183" s="2">
        <v>90</v>
      </c>
      <c r="I2183" s="2">
        <v>0.9</v>
      </c>
      <c r="J2183" s="2"/>
      <c r="K2183" s="5"/>
      <c r="L2183" s="5">
        <v>0</v>
      </c>
      <c r="M2183" s="9" t="str">
        <f t="shared" si="34"/>
        <v/>
      </c>
    </row>
    <row r="2184" spans="1:13" x14ac:dyDescent="0.2">
      <c r="A2184" s="2">
        <v>12206</v>
      </c>
      <c r="B2184" s="2" t="s">
        <v>50</v>
      </c>
      <c r="C2184" s="2" t="s">
        <v>86</v>
      </c>
      <c r="D2184" s="2" t="s">
        <v>14</v>
      </c>
      <c r="E2184" s="3">
        <v>39518</v>
      </c>
      <c r="F2184" s="3">
        <v>39518</v>
      </c>
      <c r="G2184" s="2" t="s">
        <v>87</v>
      </c>
      <c r="H2184" s="2">
        <v>763</v>
      </c>
      <c r="I2184" s="2">
        <v>24416</v>
      </c>
      <c r="J2184" s="2">
        <v>441</v>
      </c>
      <c r="K2184" s="5">
        <v>6148.1</v>
      </c>
      <c r="L2184" s="5">
        <v>39.07</v>
      </c>
      <c r="M2184" s="9">
        <f t="shared" si="34"/>
        <v>13.941269841269841</v>
      </c>
    </row>
    <row r="2185" spans="1:13" x14ac:dyDescent="0.2">
      <c r="A2185" s="2">
        <v>12207</v>
      </c>
      <c r="B2185" s="2" t="s">
        <v>58</v>
      </c>
      <c r="C2185" s="2" t="s">
        <v>86</v>
      </c>
      <c r="D2185" s="2" t="s">
        <v>52</v>
      </c>
      <c r="E2185" s="3">
        <v>39594</v>
      </c>
      <c r="F2185" s="3">
        <v>39594</v>
      </c>
      <c r="G2185" s="2" t="s">
        <v>87</v>
      </c>
      <c r="H2185" s="2">
        <v>1000</v>
      </c>
      <c r="I2185" s="2">
        <v>79990</v>
      </c>
      <c r="J2185" s="2"/>
      <c r="K2185" s="5"/>
      <c r="L2185" s="5">
        <v>127.98</v>
      </c>
      <c r="M2185" s="9" t="str">
        <f t="shared" si="34"/>
        <v/>
      </c>
    </row>
    <row r="2186" spans="1:13" x14ac:dyDescent="0.2">
      <c r="A2186" s="2">
        <v>12210</v>
      </c>
      <c r="B2186" s="2" t="s">
        <v>67</v>
      </c>
      <c r="C2186" s="2" t="s">
        <v>86</v>
      </c>
      <c r="D2186" s="2" t="s">
        <v>14</v>
      </c>
      <c r="E2186" s="3">
        <v>39681</v>
      </c>
      <c r="F2186" s="3">
        <v>39681</v>
      </c>
      <c r="G2186" s="2" t="s">
        <v>87</v>
      </c>
      <c r="H2186" s="2">
        <v>1300</v>
      </c>
      <c r="I2186" s="2">
        <v>15613</v>
      </c>
      <c r="J2186" s="2"/>
      <c r="K2186" s="5"/>
      <c r="L2186" s="5">
        <v>24.98</v>
      </c>
      <c r="M2186" s="9" t="str">
        <f t="shared" si="34"/>
        <v/>
      </c>
    </row>
    <row r="2187" spans="1:13" x14ac:dyDescent="0.2">
      <c r="A2187" s="2">
        <v>12211</v>
      </c>
      <c r="B2187" s="2" t="s">
        <v>32</v>
      </c>
      <c r="C2187" s="2" t="s">
        <v>86</v>
      </c>
      <c r="D2187" s="2" t="s">
        <v>14</v>
      </c>
      <c r="E2187" s="3">
        <v>39903</v>
      </c>
      <c r="F2187" s="3">
        <v>39903</v>
      </c>
      <c r="G2187" s="2" t="s">
        <v>87</v>
      </c>
      <c r="H2187" s="2">
        <v>1446</v>
      </c>
      <c r="I2187" s="2">
        <v>3239.04</v>
      </c>
      <c r="J2187" s="2">
        <v>83</v>
      </c>
      <c r="K2187" s="5">
        <v>1608.72</v>
      </c>
      <c r="L2187" s="5">
        <v>6.35</v>
      </c>
      <c r="M2187" s="9">
        <f t="shared" si="34"/>
        <v>19.382168674698796</v>
      </c>
    </row>
    <row r="2188" spans="1:13" x14ac:dyDescent="0.2">
      <c r="A2188" s="2">
        <v>12212</v>
      </c>
      <c r="B2188" s="2" t="s">
        <v>33</v>
      </c>
      <c r="C2188" s="2" t="s">
        <v>86</v>
      </c>
      <c r="D2188" s="2" t="s">
        <v>52</v>
      </c>
      <c r="E2188" s="3">
        <v>39771</v>
      </c>
      <c r="F2188" s="3">
        <v>39771</v>
      </c>
      <c r="G2188" s="2" t="s">
        <v>87</v>
      </c>
      <c r="H2188" s="2">
        <v>4000</v>
      </c>
      <c r="I2188" s="2">
        <v>48040</v>
      </c>
      <c r="J2188" s="2"/>
      <c r="K2188" s="5"/>
      <c r="L2188" s="5">
        <v>94.16</v>
      </c>
      <c r="M2188" s="9" t="str">
        <f t="shared" si="34"/>
        <v/>
      </c>
    </row>
    <row r="2189" spans="1:13" x14ac:dyDescent="0.2">
      <c r="A2189" s="2">
        <v>12213</v>
      </c>
      <c r="B2189" s="2" t="s">
        <v>12</v>
      </c>
      <c r="C2189" s="2" t="s">
        <v>86</v>
      </c>
      <c r="D2189" s="2" t="s">
        <v>14</v>
      </c>
      <c r="E2189" s="3">
        <v>39818</v>
      </c>
      <c r="F2189" s="3">
        <v>39818</v>
      </c>
      <c r="G2189" s="2" t="s">
        <v>87</v>
      </c>
      <c r="H2189" s="2">
        <v>27224</v>
      </c>
      <c r="I2189" s="2">
        <v>254544.4</v>
      </c>
      <c r="J2189" s="2">
        <v>2506</v>
      </c>
      <c r="K2189" s="5">
        <v>23382.04</v>
      </c>
      <c r="L2189" s="5">
        <v>498.91</v>
      </c>
      <c r="M2189" s="9">
        <f t="shared" si="34"/>
        <v>9.3304229848363924</v>
      </c>
    </row>
    <row r="2190" spans="1:13" x14ac:dyDescent="0.2">
      <c r="A2190" s="2">
        <v>12214</v>
      </c>
      <c r="B2190" s="2" t="s">
        <v>12</v>
      </c>
      <c r="C2190" s="2" t="s">
        <v>86</v>
      </c>
      <c r="D2190" s="2" t="s">
        <v>14</v>
      </c>
      <c r="E2190" s="3">
        <v>39854</v>
      </c>
      <c r="F2190" s="3">
        <v>39854</v>
      </c>
      <c r="G2190" s="2" t="s">
        <v>87</v>
      </c>
      <c r="H2190" s="2">
        <v>21360</v>
      </c>
      <c r="I2190" s="2">
        <v>83304</v>
      </c>
      <c r="J2190" s="2">
        <v>1567</v>
      </c>
      <c r="K2190" s="5">
        <v>21821.95</v>
      </c>
      <c r="L2190" s="5">
        <v>163.28</v>
      </c>
      <c r="M2190" s="9">
        <f t="shared" si="34"/>
        <v>13.925941289087429</v>
      </c>
    </row>
    <row r="2191" spans="1:13" x14ac:dyDescent="0.2">
      <c r="A2191" s="2">
        <v>12215</v>
      </c>
      <c r="B2191" s="2" t="s">
        <v>12</v>
      </c>
      <c r="C2191" s="2" t="s">
        <v>86</v>
      </c>
      <c r="D2191" s="2" t="s">
        <v>14</v>
      </c>
      <c r="E2191" s="3">
        <v>39832</v>
      </c>
      <c r="F2191" s="3">
        <v>39832</v>
      </c>
      <c r="G2191" s="2" t="s">
        <v>87</v>
      </c>
      <c r="H2191" s="2">
        <v>10000</v>
      </c>
      <c r="I2191" s="2">
        <v>118000</v>
      </c>
      <c r="J2191" s="2">
        <v>1456</v>
      </c>
      <c r="K2191" s="5">
        <v>5048.32</v>
      </c>
      <c r="L2191" s="5">
        <v>231.28</v>
      </c>
      <c r="M2191" s="9">
        <f t="shared" si="34"/>
        <v>3.467252747252747</v>
      </c>
    </row>
    <row r="2192" spans="1:13" x14ac:dyDescent="0.2">
      <c r="A2192" s="2">
        <v>12216</v>
      </c>
      <c r="B2192" s="2" t="s">
        <v>67</v>
      </c>
      <c r="C2192" s="2" t="s">
        <v>86</v>
      </c>
      <c r="D2192" s="2" t="s">
        <v>14</v>
      </c>
      <c r="E2192" s="3">
        <v>39905</v>
      </c>
      <c r="F2192" s="3">
        <v>39905</v>
      </c>
      <c r="G2192" s="2" t="s">
        <v>87</v>
      </c>
      <c r="H2192" s="2">
        <v>3713</v>
      </c>
      <c r="I2192" s="2">
        <v>40843</v>
      </c>
      <c r="J2192" s="2"/>
      <c r="K2192" s="5"/>
      <c r="L2192" s="5">
        <v>80.05</v>
      </c>
      <c r="M2192" s="9" t="str">
        <f t="shared" si="34"/>
        <v/>
      </c>
    </row>
    <row r="2193" spans="1:13" x14ac:dyDescent="0.2">
      <c r="A2193" s="2">
        <v>12218</v>
      </c>
      <c r="B2193" s="2" t="s">
        <v>58</v>
      </c>
      <c r="C2193" s="2" t="s">
        <v>86</v>
      </c>
      <c r="D2193" s="2" t="s">
        <v>52</v>
      </c>
      <c r="E2193" s="3">
        <v>39742</v>
      </c>
      <c r="F2193" s="3">
        <v>39742</v>
      </c>
      <c r="G2193" s="2" t="s">
        <v>87</v>
      </c>
      <c r="H2193" s="2">
        <v>5000</v>
      </c>
      <c r="I2193" s="2">
        <v>399950</v>
      </c>
      <c r="J2193" s="2"/>
      <c r="K2193" s="5"/>
      <c r="L2193" s="5">
        <v>783.9</v>
      </c>
      <c r="M2193" s="9" t="str">
        <f t="shared" si="34"/>
        <v/>
      </c>
    </row>
    <row r="2194" spans="1:13" x14ac:dyDescent="0.2">
      <c r="A2194" s="2">
        <v>12219</v>
      </c>
      <c r="B2194" s="2" t="s">
        <v>67</v>
      </c>
      <c r="C2194" s="2" t="s">
        <v>86</v>
      </c>
      <c r="D2194" s="2" t="s">
        <v>14</v>
      </c>
      <c r="E2194" s="3">
        <v>39875</v>
      </c>
      <c r="F2194" s="3">
        <v>39875</v>
      </c>
      <c r="G2194" s="2" t="s">
        <v>87</v>
      </c>
      <c r="H2194" s="2">
        <v>1166</v>
      </c>
      <c r="I2194" s="2">
        <v>30607.5</v>
      </c>
      <c r="J2194" s="2">
        <v>145</v>
      </c>
      <c r="K2194" s="5">
        <v>1742.25</v>
      </c>
      <c r="L2194" s="5">
        <v>59.99</v>
      </c>
      <c r="M2194" s="9">
        <f t="shared" si="34"/>
        <v>12.01551724137931</v>
      </c>
    </row>
    <row r="2195" spans="1:13" x14ac:dyDescent="0.2">
      <c r="A2195" s="2">
        <v>12220</v>
      </c>
      <c r="B2195" s="2" t="s">
        <v>67</v>
      </c>
      <c r="C2195" s="2" t="s">
        <v>86</v>
      </c>
      <c r="D2195" s="2" t="s">
        <v>14</v>
      </c>
      <c r="E2195" s="3">
        <v>39875</v>
      </c>
      <c r="F2195" s="3">
        <v>39875</v>
      </c>
      <c r="G2195" s="2" t="s">
        <v>87</v>
      </c>
      <c r="H2195" s="2">
        <v>312</v>
      </c>
      <c r="I2195" s="2">
        <v>3681.6</v>
      </c>
      <c r="J2195" s="2"/>
      <c r="K2195" s="5"/>
      <c r="L2195" s="5">
        <v>7.22</v>
      </c>
      <c r="M2195" s="9" t="str">
        <f t="shared" si="34"/>
        <v/>
      </c>
    </row>
    <row r="2196" spans="1:13" x14ac:dyDescent="0.2">
      <c r="A2196" s="2">
        <v>12222</v>
      </c>
      <c r="B2196" s="2" t="s">
        <v>21</v>
      </c>
      <c r="C2196" s="2" t="s">
        <v>86</v>
      </c>
      <c r="D2196" s="2" t="s">
        <v>14</v>
      </c>
      <c r="E2196" s="3">
        <v>39678</v>
      </c>
      <c r="F2196" s="3">
        <v>39678</v>
      </c>
      <c r="G2196" s="2" t="s">
        <v>87</v>
      </c>
      <c r="H2196" s="2">
        <v>1300</v>
      </c>
      <c r="I2196" s="2">
        <v>3770</v>
      </c>
      <c r="J2196" s="2">
        <v>65</v>
      </c>
      <c r="K2196" s="5">
        <v>1020.98</v>
      </c>
      <c r="L2196" s="5">
        <v>6.03</v>
      </c>
      <c r="M2196" s="9">
        <f t="shared" si="34"/>
        <v>15.707384615384616</v>
      </c>
    </row>
    <row r="2197" spans="1:13" x14ac:dyDescent="0.2">
      <c r="A2197" s="2">
        <v>12224</v>
      </c>
      <c r="B2197" s="2" t="s">
        <v>21</v>
      </c>
      <c r="C2197" s="2" t="s">
        <v>86</v>
      </c>
      <c r="D2197" s="2" t="s">
        <v>14</v>
      </c>
      <c r="E2197" s="3">
        <v>39719</v>
      </c>
      <c r="F2197" s="3">
        <v>39719</v>
      </c>
      <c r="G2197" s="2" t="s">
        <v>87</v>
      </c>
      <c r="H2197" s="2">
        <v>45000</v>
      </c>
      <c r="I2197" s="2">
        <v>1181250</v>
      </c>
      <c r="J2197" s="2"/>
      <c r="K2197" s="5"/>
      <c r="L2197" s="5">
        <v>1890</v>
      </c>
      <c r="M2197" s="9" t="str">
        <f t="shared" si="34"/>
        <v/>
      </c>
    </row>
    <row r="2198" spans="1:13" x14ac:dyDescent="0.2">
      <c r="A2198" s="2">
        <v>12225</v>
      </c>
      <c r="B2198" s="2" t="s">
        <v>22</v>
      </c>
      <c r="C2198" s="2" t="s">
        <v>86</v>
      </c>
      <c r="D2198" s="2" t="s">
        <v>14</v>
      </c>
      <c r="E2198" s="3">
        <v>39687</v>
      </c>
      <c r="F2198" s="3">
        <v>39687</v>
      </c>
      <c r="G2198" s="2" t="s">
        <v>87</v>
      </c>
      <c r="H2198" s="2">
        <v>39068</v>
      </c>
      <c r="I2198" s="2">
        <v>132831.20000000001</v>
      </c>
      <c r="J2198" s="2">
        <v>4510</v>
      </c>
      <c r="K2198" s="5">
        <v>3540.35</v>
      </c>
      <c r="L2198" s="5">
        <v>212.53</v>
      </c>
      <c r="M2198" s="9">
        <f t="shared" si="34"/>
        <v>0.78500000000000003</v>
      </c>
    </row>
    <row r="2199" spans="1:13" x14ac:dyDescent="0.2">
      <c r="A2199" s="2">
        <v>12228</v>
      </c>
      <c r="B2199" s="2" t="s">
        <v>21</v>
      </c>
      <c r="C2199" s="2" t="s">
        <v>86</v>
      </c>
      <c r="D2199" s="2" t="s">
        <v>14</v>
      </c>
      <c r="E2199" s="3">
        <v>39719</v>
      </c>
      <c r="F2199" s="3">
        <v>39719</v>
      </c>
      <c r="G2199" s="2" t="s">
        <v>87</v>
      </c>
      <c r="H2199" s="2">
        <v>45000</v>
      </c>
      <c r="I2199" s="2">
        <v>1181250</v>
      </c>
      <c r="J2199" s="2">
        <v>3951</v>
      </c>
      <c r="K2199" s="5">
        <v>11584.54</v>
      </c>
      <c r="L2199" s="5">
        <v>1890</v>
      </c>
      <c r="M2199" s="9">
        <f t="shared" si="34"/>
        <v>2.9320526449000255</v>
      </c>
    </row>
    <row r="2200" spans="1:13" x14ac:dyDescent="0.2">
      <c r="A2200" s="2">
        <v>12230</v>
      </c>
      <c r="B2200" s="2" t="s">
        <v>57</v>
      </c>
      <c r="C2200" s="2" t="s">
        <v>86</v>
      </c>
      <c r="D2200" s="2" t="s">
        <v>14</v>
      </c>
      <c r="E2200" s="3">
        <v>39865</v>
      </c>
      <c r="F2200" s="3">
        <v>39865</v>
      </c>
      <c r="G2200" s="2" t="s">
        <v>87</v>
      </c>
      <c r="H2200" s="2">
        <v>27150</v>
      </c>
      <c r="I2200" s="2">
        <v>105885</v>
      </c>
      <c r="J2200" s="2"/>
      <c r="K2200" s="5"/>
      <c r="L2200" s="5">
        <v>207.53</v>
      </c>
      <c r="M2200" s="9" t="str">
        <f t="shared" si="34"/>
        <v/>
      </c>
    </row>
    <row r="2201" spans="1:13" x14ac:dyDescent="0.2">
      <c r="A2201" s="2">
        <v>12231</v>
      </c>
      <c r="B2201" s="2" t="s">
        <v>57</v>
      </c>
      <c r="C2201" s="2" t="s">
        <v>86</v>
      </c>
      <c r="D2201" s="2" t="s">
        <v>14</v>
      </c>
      <c r="E2201" s="3">
        <v>39865</v>
      </c>
      <c r="F2201" s="3">
        <v>39865</v>
      </c>
      <c r="G2201" s="2" t="s">
        <v>87</v>
      </c>
      <c r="H2201" s="2">
        <v>6</v>
      </c>
      <c r="I2201" s="2">
        <v>19.2</v>
      </c>
      <c r="J2201" s="2"/>
      <c r="K2201" s="5"/>
      <c r="L2201" s="5">
        <v>0.04</v>
      </c>
      <c r="M2201" s="9" t="str">
        <f t="shared" si="34"/>
        <v/>
      </c>
    </row>
    <row r="2202" spans="1:13" x14ac:dyDescent="0.2">
      <c r="A2202" s="2">
        <v>12232</v>
      </c>
      <c r="B2202" s="2" t="s">
        <v>33</v>
      </c>
      <c r="C2202" s="2" t="s">
        <v>86</v>
      </c>
      <c r="D2202" s="2" t="s">
        <v>52</v>
      </c>
      <c r="E2202" s="3">
        <v>39860</v>
      </c>
      <c r="F2202" s="3">
        <v>39860</v>
      </c>
      <c r="G2202" s="2" t="s">
        <v>87</v>
      </c>
      <c r="H2202" s="2">
        <v>8000</v>
      </c>
      <c r="I2202" s="2">
        <v>16000</v>
      </c>
      <c r="J2202" s="2"/>
      <c r="K2202" s="5"/>
      <c r="L2202" s="5">
        <v>31.36</v>
      </c>
      <c r="M2202" s="9" t="str">
        <f t="shared" si="34"/>
        <v/>
      </c>
    </row>
    <row r="2203" spans="1:13" x14ac:dyDescent="0.2">
      <c r="A2203" s="2">
        <v>12233</v>
      </c>
      <c r="B2203" s="2" t="s">
        <v>22</v>
      </c>
      <c r="C2203" s="2" t="s">
        <v>86</v>
      </c>
      <c r="D2203" s="2" t="s">
        <v>52</v>
      </c>
      <c r="E2203" s="3">
        <v>39680</v>
      </c>
      <c r="F2203" s="3">
        <v>39680</v>
      </c>
      <c r="G2203" s="2" t="s">
        <v>87</v>
      </c>
      <c r="H2203" s="2">
        <v>3600</v>
      </c>
      <c r="I2203" s="2">
        <v>27900</v>
      </c>
      <c r="J2203" s="2">
        <v>750</v>
      </c>
      <c r="K2203" s="5">
        <v>813.75</v>
      </c>
      <c r="L2203" s="5">
        <v>44.64</v>
      </c>
      <c r="M2203" s="9">
        <f t="shared" si="34"/>
        <v>1.085</v>
      </c>
    </row>
    <row r="2204" spans="1:13" x14ac:dyDescent="0.2">
      <c r="A2204" s="2">
        <v>12234</v>
      </c>
      <c r="B2204" s="2" t="s">
        <v>22</v>
      </c>
      <c r="C2204" s="2" t="s">
        <v>86</v>
      </c>
      <c r="D2204" s="2" t="s">
        <v>52</v>
      </c>
      <c r="E2204" s="3">
        <v>39680</v>
      </c>
      <c r="F2204" s="3">
        <v>39680</v>
      </c>
      <c r="G2204" s="2" t="s">
        <v>87</v>
      </c>
      <c r="H2204" s="2">
        <v>50000</v>
      </c>
      <c r="I2204" s="2">
        <v>600500</v>
      </c>
      <c r="J2204" s="2">
        <v>3841</v>
      </c>
      <c r="K2204" s="5">
        <v>3558.49</v>
      </c>
      <c r="L2204" s="5">
        <v>960.8</v>
      </c>
      <c r="M2204" s="9">
        <f t="shared" si="34"/>
        <v>0.92644884144753969</v>
      </c>
    </row>
    <row r="2205" spans="1:13" x14ac:dyDescent="0.2">
      <c r="A2205" s="2">
        <v>12235</v>
      </c>
      <c r="B2205" s="2" t="s">
        <v>57</v>
      </c>
      <c r="C2205" s="2" t="s">
        <v>86</v>
      </c>
      <c r="D2205" s="2" t="s">
        <v>52</v>
      </c>
      <c r="E2205" s="3">
        <v>39696</v>
      </c>
      <c r="F2205" s="3">
        <v>39696</v>
      </c>
      <c r="G2205" s="2" t="s">
        <v>87</v>
      </c>
      <c r="H2205" s="2">
        <v>76128</v>
      </c>
      <c r="I2205" s="2">
        <v>548121.59999999998</v>
      </c>
      <c r="J2205" s="2"/>
      <c r="K2205" s="5"/>
      <c r="L2205" s="5">
        <v>876.99</v>
      </c>
      <c r="M2205" s="9" t="str">
        <f t="shared" si="34"/>
        <v/>
      </c>
    </row>
    <row r="2206" spans="1:13" x14ac:dyDescent="0.2">
      <c r="A2206" s="2">
        <v>12236</v>
      </c>
      <c r="B2206" s="2" t="s">
        <v>21</v>
      </c>
      <c r="C2206" s="2" t="s">
        <v>86</v>
      </c>
      <c r="D2206" s="2" t="s">
        <v>14</v>
      </c>
      <c r="E2206" s="3">
        <v>39701</v>
      </c>
      <c r="F2206" s="3">
        <v>39701</v>
      </c>
      <c r="G2206" s="2" t="s">
        <v>87</v>
      </c>
      <c r="H2206" s="2">
        <v>196</v>
      </c>
      <c r="I2206" s="2">
        <v>2677.36</v>
      </c>
      <c r="J2206" s="2">
        <v>12</v>
      </c>
      <c r="K2206" s="5">
        <v>900</v>
      </c>
      <c r="L2206" s="5">
        <v>4.28</v>
      </c>
      <c r="M2206" s="9">
        <f t="shared" si="34"/>
        <v>75</v>
      </c>
    </row>
    <row r="2207" spans="1:13" x14ac:dyDescent="0.2">
      <c r="A2207" s="2">
        <v>12237</v>
      </c>
      <c r="B2207" s="2" t="s">
        <v>42</v>
      </c>
      <c r="C2207" s="2" t="s">
        <v>86</v>
      </c>
      <c r="D2207" s="2" t="s">
        <v>14</v>
      </c>
      <c r="E2207" s="3">
        <v>39847</v>
      </c>
      <c r="F2207" s="3">
        <v>39847</v>
      </c>
      <c r="G2207" s="2" t="s">
        <v>87</v>
      </c>
      <c r="H2207" s="2">
        <v>22918</v>
      </c>
      <c r="I2207" s="2">
        <v>163176.16</v>
      </c>
      <c r="J2207" s="2">
        <v>1689</v>
      </c>
      <c r="K2207" s="5">
        <v>9189.57</v>
      </c>
      <c r="L2207" s="5">
        <v>319.83</v>
      </c>
      <c r="M2207" s="9">
        <f t="shared" si="34"/>
        <v>5.4408348134991114</v>
      </c>
    </row>
    <row r="2208" spans="1:13" x14ac:dyDescent="0.2">
      <c r="A2208" s="2">
        <v>12238</v>
      </c>
      <c r="B2208" s="2" t="s">
        <v>25</v>
      </c>
      <c r="C2208" s="2" t="s">
        <v>86</v>
      </c>
      <c r="D2208" s="2" t="s">
        <v>52</v>
      </c>
      <c r="E2208" s="3">
        <v>39881</v>
      </c>
      <c r="F2208" s="3">
        <v>39881</v>
      </c>
      <c r="G2208" s="2" t="s">
        <v>87</v>
      </c>
      <c r="H2208" s="2">
        <v>883</v>
      </c>
      <c r="I2208" s="2">
        <v>15011</v>
      </c>
      <c r="J2208" s="2">
        <v>70</v>
      </c>
      <c r="K2208" s="5">
        <v>1169.9000000000001</v>
      </c>
      <c r="L2208" s="5">
        <v>29.42</v>
      </c>
      <c r="M2208" s="9">
        <f t="shared" si="34"/>
        <v>16.712857142857143</v>
      </c>
    </row>
    <row r="2209" spans="1:13" x14ac:dyDescent="0.2">
      <c r="A2209" s="2">
        <v>12242</v>
      </c>
      <c r="B2209" s="2" t="s">
        <v>12</v>
      </c>
      <c r="C2209" s="2" t="s">
        <v>86</v>
      </c>
      <c r="D2209" s="2" t="s">
        <v>14</v>
      </c>
      <c r="E2209" s="3">
        <v>39871</v>
      </c>
      <c r="F2209" s="3">
        <v>39871</v>
      </c>
      <c r="G2209" s="2" t="s">
        <v>87</v>
      </c>
      <c r="H2209" s="2">
        <v>2976</v>
      </c>
      <c r="I2209" s="2">
        <v>5713.92</v>
      </c>
      <c r="J2209" s="2">
        <v>209</v>
      </c>
      <c r="K2209" s="5">
        <v>5463.97</v>
      </c>
      <c r="L2209" s="5">
        <v>11.2</v>
      </c>
      <c r="M2209" s="9">
        <f t="shared" si="34"/>
        <v>26.143397129186603</v>
      </c>
    </row>
    <row r="2210" spans="1:13" x14ac:dyDescent="0.2">
      <c r="A2210" s="2">
        <v>12243</v>
      </c>
      <c r="B2210" s="2" t="s">
        <v>21</v>
      </c>
      <c r="C2210" s="2" t="s">
        <v>86</v>
      </c>
      <c r="D2210" s="2" t="s">
        <v>14</v>
      </c>
      <c r="E2210" s="3">
        <v>39847</v>
      </c>
      <c r="F2210" s="3">
        <v>39847</v>
      </c>
      <c r="G2210" s="2" t="s">
        <v>87</v>
      </c>
      <c r="H2210" s="2">
        <v>11527</v>
      </c>
      <c r="I2210" s="2">
        <v>135096.44</v>
      </c>
      <c r="J2210" s="2">
        <v>983</v>
      </c>
      <c r="K2210" s="5"/>
      <c r="L2210" s="5">
        <v>264.79000000000002</v>
      </c>
      <c r="M2210" s="9">
        <f t="shared" si="34"/>
        <v>0</v>
      </c>
    </row>
    <row r="2211" spans="1:13" x14ac:dyDescent="0.2">
      <c r="A2211" s="2">
        <v>12244</v>
      </c>
      <c r="B2211" s="2" t="s">
        <v>58</v>
      </c>
      <c r="C2211" s="2" t="s">
        <v>86</v>
      </c>
      <c r="D2211" s="2" t="s">
        <v>52</v>
      </c>
      <c r="E2211" s="3">
        <v>39668</v>
      </c>
      <c r="F2211" s="3">
        <v>39668</v>
      </c>
      <c r="G2211" s="2" t="s">
        <v>87</v>
      </c>
      <c r="H2211" s="2">
        <v>168</v>
      </c>
      <c r="I2211" s="2">
        <v>5376</v>
      </c>
      <c r="J2211" s="2">
        <v>56</v>
      </c>
      <c r="K2211" s="5">
        <v>167.44</v>
      </c>
      <c r="L2211" s="5">
        <v>8.6</v>
      </c>
      <c r="M2211" s="9">
        <f t="shared" si="34"/>
        <v>2.9899999999999998</v>
      </c>
    </row>
    <row r="2212" spans="1:13" x14ac:dyDescent="0.2">
      <c r="A2212" s="2">
        <v>12245</v>
      </c>
      <c r="B2212" s="2" t="s">
        <v>21</v>
      </c>
      <c r="C2212" s="2" t="s">
        <v>86</v>
      </c>
      <c r="D2212" s="2" t="s">
        <v>14</v>
      </c>
      <c r="E2212" s="3">
        <v>39860</v>
      </c>
      <c r="F2212" s="3">
        <v>39832</v>
      </c>
      <c r="G2212" s="2" t="s">
        <v>87</v>
      </c>
      <c r="H2212" s="2">
        <v>4124</v>
      </c>
      <c r="I2212" s="2">
        <v>6392.2</v>
      </c>
      <c r="J2212" s="2">
        <v>273</v>
      </c>
      <c r="K2212" s="5">
        <v>7363.74</v>
      </c>
      <c r="L2212" s="5">
        <v>12.53</v>
      </c>
      <c r="M2212" s="9">
        <f t="shared" si="34"/>
        <v>26.973406593406594</v>
      </c>
    </row>
    <row r="2213" spans="1:13" x14ac:dyDescent="0.2">
      <c r="A2213" s="2">
        <v>12246</v>
      </c>
      <c r="B2213" s="2" t="s">
        <v>21</v>
      </c>
      <c r="C2213" s="2" t="s">
        <v>86</v>
      </c>
      <c r="D2213" s="2" t="s">
        <v>14</v>
      </c>
      <c r="E2213" s="3">
        <v>39715</v>
      </c>
      <c r="F2213" s="3">
        <v>39715</v>
      </c>
      <c r="G2213" s="2" t="s">
        <v>87</v>
      </c>
      <c r="H2213" s="2">
        <v>903</v>
      </c>
      <c r="I2213" s="2">
        <v>1399.65</v>
      </c>
      <c r="J2213" s="2"/>
      <c r="K2213" s="5"/>
      <c r="L2213" s="5">
        <v>2.2400000000000002</v>
      </c>
      <c r="M2213" s="9" t="str">
        <f t="shared" si="34"/>
        <v/>
      </c>
    </row>
    <row r="2214" spans="1:13" x14ac:dyDescent="0.2">
      <c r="A2214" s="2">
        <v>12247</v>
      </c>
      <c r="B2214" s="2" t="s">
        <v>32</v>
      </c>
      <c r="C2214" s="2" t="s">
        <v>86</v>
      </c>
      <c r="D2214" s="2" t="s">
        <v>14</v>
      </c>
      <c r="E2214" s="3">
        <v>39756</v>
      </c>
      <c r="F2214" s="3">
        <v>39756</v>
      </c>
      <c r="G2214" s="2" t="s">
        <v>87</v>
      </c>
      <c r="H2214" s="2">
        <v>500</v>
      </c>
      <c r="I2214" s="2">
        <v>875</v>
      </c>
      <c r="J2214" s="2"/>
      <c r="K2214" s="5"/>
      <c r="L2214" s="5">
        <v>1.72</v>
      </c>
      <c r="M2214" s="9" t="str">
        <f t="shared" si="34"/>
        <v/>
      </c>
    </row>
    <row r="2215" spans="1:13" x14ac:dyDescent="0.2">
      <c r="A2215" s="2">
        <v>12248</v>
      </c>
      <c r="B2215" s="2" t="s">
        <v>22</v>
      </c>
      <c r="C2215" s="2" t="s">
        <v>86</v>
      </c>
      <c r="D2215" s="2" t="s">
        <v>52</v>
      </c>
      <c r="E2215" s="3">
        <v>39860</v>
      </c>
      <c r="F2215" s="3">
        <v>39860</v>
      </c>
      <c r="G2215" s="2" t="s">
        <v>87</v>
      </c>
      <c r="H2215" s="2">
        <v>100000</v>
      </c>
      <c r="I2215" s="2">
        <v>2625000</v>
      </c>
      <c r="J2215" s="2">
        <v>9000</v>
      </c>
      <c r="K2215" s="5">
        <v>14036.31</v>
      </c>
      <c r="L2215" s="5">
        <v>5145</v>
      </c>
      <c r="M2215" s="9">
        <f t="shared" si="34"/>
        <v>1.55959</v>
      </c>
    </row>
    <row r="2216" spans="1:13" x14ac:dyDescent="0.2">
      <c r="A2216" s="2">
        <v>12249</v>
      </c>
      <c r="B2216" s="2" t="s">
        <v>21</v>
      </c>
      <c r="C2216" s="2" t="s">
        <v>86</v>
      </c>
      <c r="D2216" s="2" t="s">
        <v>14</v>
      </c>
      <c r="E2216" s="3">
        <v>39653</v>
      </c>
      <c r="F2216" s="3">
        <v>39653</v>
      </c>
      <c r="G2216" s="2" t="s">
        <v>87</v>
      </c>
      <c r="H2216" s="2">
        <v>1030</v>
      </c>
      <c r="I2216" s="2">
        <v>12071.6</v>
      </c>
      <c r="J2216" s="2">
        <v>251</v>
      </c>
      <c r="K2216" s="5">
        <v>1960.81</v>
      </c>
      <c r="L2216" s="5">
        <v>19.309999999999999</v>
      </c>
      <c r="M2216" s="9">
        <f t="shared" si="34"/>
        <v>7.81199203187251</v>
      </c>
    </row>
    <row r="2217" spans="1:13" x14ac:dyDescent="0.2">
      <c r="A2217" s="2">
        <v>12250</v>
      </c>
      <c r="B2217" s="2" t="s">
        <v>21</v>
      </c>
      <c r="C2217" s="2" t="s">
        <v>86</v>
      </c>
      <c r="D2217" s="2" t="s">
        <v>14</v>
      </c>
      <c r="E2217" s="3">
        <v>39653</v>
      </c>
      <c r="F2217" s="3">
        <v>39653</v>
      </c>
      <c r="G2217" s="2" t="s">
        <v>87</v>
      </c>
      <c r="H2217" s="2">
        <v>4500</v>
      </c>
      <c r="I2217" s="2">
        <v>36000</v>
      </c>
      <c r="J2217" s="2"/>
      <c r="K2217" s="5"/>
      <c r="L2217" s="5">
        <v>57.6</v>
      </c>
      <c r="M2217" s="9" t="str">
        <f t="shared" si="34"/>
        <v/>
      </c>
    </row>
    <row r="2218" spans="1:13" x14ac:dyDescent="0.2">
      <c r="A2218" s="2">
        <v>12251</v>
      </c>
      <c r="B2218" s="2" t="s">
        <v>21</v>
      </c>
      <c r="C2218" s="2" t="s">
        <v>86</v>
      </c>
      <c r="D2218" s="2" t="s">
        <v>89</v>
      </c>
      <c r="E2218" s="3">
        <v>39941</v>
      </c>
      <c r="F2218" s="3">
        <v>39941</v>
      </c>
      <c r="G2218" s="2" t="s">
        <v>87</v>
      </c>
      <c r="H2218" s="2">
        <v>26616</v>
      </c>
      <c r="I2218" s="2">
        <v>303422.40000000002</v>
      </c>
      <c r="J2218" s="2">
        <v>2993</v>
      </c>
      <c r="K2218" s="5">
        <v>15128.37</v>
      </c>
      <c r="L2218" s="5">
        <v>594.71</v>
      </c>
      <c r="M2218" s="9">
        <f t="shared" si="34"/>
        <v>5.054584029401938</v>
      </c>
    </row>
    <row r="2219" spans="1:13" x14ac:dyDescent="0.2">
      <c r="A2219" s="2">
        <v>12252</v>
      </c>
      <c r="B2219" s="2" t="s">
        <v>67</v>
      </c>
      <c r="C2219" s="2" t="s">
        <v>86</v>
      </c>
      <c r="D2219" s="2" t="s">
        <v>14</v>
      </c>
      <c r="E2219" s="3">
        <v>39819</v>
      </c>
      <c r="F2219" s="3">
        <v>39819</v>
      </c>
      <c r="G2219" s="2" t="s">
        <v>87</v>
      </c>
      <c r="H2219" s="2">
        <v>5131</v>
      </c>
      <c r="I2219" s="2">
        <v>60545.8</v>
      </c>
      <c r="J2219" s="2">
        <v>691</v>
      </c>
      <c r="K2219" s="5">
        <v>8252.73</v>
      </c>
      <c r="L2219" s="5">
        <v>118.67</v>
      </c>
      <c r="M2219" s="9">
        <f t="shared" si="34"/>
        <v>11.943169319826339</v>
      </c>
    </row>
    <row r="2220" spans="1:13" x14ac:dyDescent="0.2">
      <c r="A2220" s="2">
        <v>12253</v>
      </c>
      <c r="B2220" s="2" t="s">
        <v>67</v>
      </c>
      <c r="C2220" s="2" t="s">
        <v>86</v>
      </c>
      <c r="D2220" s="2" t="s">
        <v>14</v>
      </c>
      <c r="E2220" s="3">
        <v>39819</v>
      </c>
      <c r="F2220" s="3">
        <v>39819</v>
      </c>
      <c r="G2220" s="2" t="s">
        <v>87</v>
      </c>
      <c r="H2220" s="2">
        <v>1082</v>
      </c>
      <c r="I2220" s="2">
        <v>2164</v>
      </c>
      <c r="J2220" s="2"/>
      <c r="K2220" s="5"/>
      <c r="L2220" s="5">
        <v>4.24</v>
      </c>
      <c r="M2220" s="9" t="str">
        <f t="shared" si="34"/>
        <v/>
      </c>
    </row>
    <row r="2221" spans="1:13" x14ac:dyDescent="0.2">
      <c r="A2221" s="2">
        <v>12254</v>
      </c>
      <c r="B2221" s="2" t="s">
        <v>25</v>
      </c>
      <c r="C2221" s="2" t="s">
        <v>86</v>
      </c>
      <c r="D2221" s="2" t="s">
        <v>14</v>
      </c>
      <c r="E2221" s="3">
        <v>39689</v>
      </c>
      <c r="F2221" s="3">
        <v>39689</v>
      </c>
      <c r="G2221" s="2" t="s">
        <v>87</v>
      </c>
      <c r="H2221" s="2">
        <v>60332</v>
      </c>
      <c r="I2221" s="2">
        <v>446456.8</v>
      </c>
      <c r="J2221" s="2"/>
      <c r="K2221" s="5"/>
      <c r="L2221" s="5">
        <v>714.33</v>
      </c>
      <c r="M2221" s="9" t="str">
        <f t="shared" si="34"/>
        <v/>
      </c>
    </row>
    <row r="2222" spans="1:13" x14ac:dyDescent="0.2">
      <c r="A2222" s="2">
        <v>12255</v>
      </c>
      <c r="B2222" s="2" t="s">
        <v>42</v>
      </c>
      <c r="C2222" s="2" t="s">
        <v>86</v>
      </c>
      <c r="D2222" s="2" t="s">
        <v>14</v>
      </c>
      <c r="E2222" s="3">
        <v>39862</v>
      </c>
      <c r="F2222" s="3">
        <v>39862</v>
      </c>
      <c r="G2222" s="2" t="s">
        <v>87</v>
      </c>
      <c r="H2222" s="2">
        <v>27000</v>
      </c>
      <c r="I2222" s="2">
        <v>102600</v>
      </c>
      <c r="J2222" s="2"/>
      <c r="K2222" s="5"/>
      <c r="L2222" s="5">
        <v>201.1</v>
      </c>
      <c r="M2222" s="9" t="str">
        <f t="shared" si="34"/>
        <v/>
      </c>
    </row>
    <row r="2223" spans="1:13" x14ac:dyDescent="0.2">
      <c r="A2223" s="2">
        <v>12256</v>
      </c>
      <c r="B2223" s="2" t="s">
        <v>42</v>
      </c>
      <c r="C2223" s="2" t="s">
        <v>86</v>
      </c>
      <c r="D2223" s="2" t="s">
        <v>14</v>
      </c>
      <c r="E2223" s="3">
        <v>39876</v>
      </c>
      <c r="F2223" s="3">
        <v>39876</v>
      </c>
      <c r="G2223" s="2" t="s">
        <v>87</v>
      </c>
      <c r="H2223" s="2">
        <v>107556</v>
      </c>
      <c r="I2223" s="2">
        <v>765798.72</v>
      </c>
      <c r="J2223" s="2">
        <v>14450</v>
      </c>
      <c r="K2223" s="5">
        <v>14144.68</v>
      </c>
      <c r="L2223" s="5">
        <v>1500.97</v>
      </c>
      <c r="M2223" s="9">
        <f t="shared" si="34"/>
        <v>0.97887058823529416</v>
      </c>
    </row>
    <row r="2224" spans="1:13" x14ac:dyDescent="0.2">
      <c r="A2224" s="2">
        <v>12257</v>
      </c>
      <c r="B2224" s="2" t="s">
        <v>21</v>
      </c>
      <c r="C2224" s="2" t="s">
        <v>86</v>
      </c>
      <c r="D2224" s="2" t="s">
        <v>14</v>
      </c>
      <c r="E2224" s="3">
        <v>39751</v>
      </c>
      <c r="F2224" s="3">
        <v>39751</v>
      </c>
      <c r="G2224" s="2" t="s">
        <v>87</v>
      </c>
      <c r="H2224" s="2">
        <v>5641</v>
      </c>
      <c r="I2224" s="2">
        <v>45974.15</v>
      </c>
      <c r="J2224" s="2"/>
      <c r="K2224" s="5"/>
      <c r="L2224" s="5">
        <v>90.11</v>
      </c>
      <c r="M2224" s="9" t="str">
        <f t="shared" si="34"/>
        <v/>
      </c>
    </row>
    <row r="2225" spans="1:13" x14ac:dyDescent="0.2">
      <c r="A2225" s="2">
        <v>12258</v>
      </c>
      <c r="B2225" s="2" t="s">
        <v>21</v>
      </c>
      <c r="C2225" s="2" t="s">
        <v>86</v>
      </c>
      <c r="D2225" s="2" t="s">
        <v>14</v>
      </c>
      <c r="E2225" s="3">
        <v>39751</v>
      </c>
      <c r="F2225" s="3">
        <v>39751</v>
      </c>
      <c r="G2225" s="2" t="s">
        <v>87</v>
      </c>
      <c r="H2225" s="2">
        <v>11527</v>
      </c>
      <c r="I2225" s="2">
        <v>138439.26999999999</v>
      </c>
      <c r="J2225" s="2"/>
      <c r="K2225" s="5"/>
      <c r="L2225" s="5">
        <v>271.33999999999997</v>
      </c>
      <c r="M2225" s="9" t="str">
        <f t="shared" si="34"/>
        <v/>
      </c>
    </row>
    <row r="2226" spans="1:13" x14ac:dyDescent="0.2">
      <c r="A2226" s="2">
        <v>12259</v>
      </c>
      <c r="B2226" s="2" t="s">
        <v>21</v>
      </c>
      <c r="C2226" s="2" t="s">
        <v>86</v>
      </c>
      <c r="D2226" s="2" t="s">
        <v>14</v>
      </c>
      <c r="E2226" s="3">
        <v>39752</v>
      </c>
      <c r="F2226" s="3">
        <v>39752</v>
      </c>
      <c r="G2226" s="2" t="s">
        <v>87</v>
      </c>
      <c r="H2226" s="2">
        <v>2034</v>
      </c>
      <c r="I2226" s="2">
        <v>83597.399999999994</v>
      </c>
      <c r="J2226" s="2"/>
      <c r="K2226" s="5"/>
      <c r="L2226" s="5">
        <v>163.85</v>
      </c>
      <c r="M2226" s="9" t="str">
        <f t="shared" si="34"/>
        <v/>
      </c>
    </row>
    <row r="2227" spans="1:13" x14ac:dyDescent="0.2">
      <c r="A2227" s="2">
        <v>12260</v>
      </c>
      <c r="B2227" s="2" t="s">
        <v>21</v>
      </c>
      <c r="C2227" s="2" t="s">
        <v>86</v>
      </c>
      <c r="D2227" s="2" t="s">
        <v>14</v>
      </c>
      <c r="E2227" s="3">
        <v>39860</v>
      </c>
      <c r="F2227" s="3">
        <v>39860</v>
      </c>
      <c r="G2227" s="2" t="s">
        <v>87</v>
      </c>
      <c r="H2227" s="2">
        <v>13473</v>
      </c>
      <c r="I2227" s="2">
        <v>148203</v>
      </c>
      <c r="J2227" s="2">
        <v>1146</v>
      </c>
      <c r="K2227" s="5">
        <v>3680.33</v>
      </c>
      <c r="L2227" s="5">
        <v>290.48</v>
      </c>
      <c r="M2227" s="9">
        <f t="shared" si="34"/>
        <v>3.2114572425828971</v>
      </c>
    </row>
    <row r="2228" spans="1:13" x14ac:dyDescent="0.2">
      <c r="A2228" s="2">
        <v>12261</v>
      </c>
      <c r="B2228" s="2" t="s">
        <v>21</v>
      </c>
      <c r="C2228" s="2" t="s">
        <v>86</v>
      </c>
      <c r="D2228" s="2" t="s">
        <v>89</v>
      </c>
      <c r="E2228" s="3">
        <v>39891</v>
      </c>
      <c r="F2228" s="3">
        <v>39891</v>
      </c>
      <c r="G2228" s="2" t="s">
        <v>87</v>
      </c>
      <c r="H2228" s="2">
        <v>1033</v>
      </c>
      <c r="I2228" s="2">
        <v>1601.15</v>
      </c>
      <c r="J2228" s="2"/>
      <c r="K2228" s="5"/>
      <c r="L2228" s="5">
        <v>3.14</v>
      </c>
      <c r="M2228" s="9" t="str">
        <f t="shared" si="34"/>
        <v/>
      </c>
    </row>
    <row r="2229" spans="1:13" x14ac:dyDescent="0.2">
      <c r="A2229" s="2">
        <v>12264</v>
      </c>
      <c r="B2229" s="2" t="s">
        <v>21</v>
      </c>
      <c r="C2229" s="2" t="s">
        <v>86</v>
      </c>
      <c r="D2229" s="2" t="s">
        <v>14</v>
      </c>
      <c r="E2229" s="3">
        <v>39896</v>
      </c>
      <c r="F2229" s="3">
        <v>39896</v>
      </c>
      <c r="G2229" s="2" t="s">
        <v>87</v>
      </c>
      <c r="H2229" s="2">
        <v>662</v>
      </c>
      <c r="I2229" s="2">
        <v>17377.5</v>
      </c>
      <c r="J2229" s="2">
        <v>62</v>
      </c>
      <c r="K2229" s="5">
        <v>6443.61</v>
      </c>
      <c r="L2229" s="5">
        <v>34.06</v>
      </c>
      <c r="M2229" s="9">
        <f t="shared" si="34"/>
        <v>103.92919354838709</v>
      </c>
    </row>
    <row r="2230" spans="1:13" x14ac:dyDescent="0.2">
      <c r="A2230" s="2">
        <v>12265</v>
      </c>
      <c r="B2230" s="2" t="s">
        <v>21</v>
      </c>
      <c r="C2230" s="2" t="s">
        <v>86</v>
      </c>
      <c r="D2230" s="2" t="s">
        <v>89</v>
      </c>
      <c r="E2230" s="3">
        <v>39891</v>
      </c>
      <c r="F2230" s="3">
        <v>39891</v>
      </c>
      <c r="G2230" s="2" t="s">
        <v>87</v>
      </c>
      <c r="H2230" s="2">
        <v>11661</v>
      </c>
      <c r="I2230" s="2">
        <v>132935.4</v>
      </c>
      <c r="J2230" s="2">
        <v>1311</v>
      </c>
      <c r="K2230" s="5">
        <v>11492.86</v>
      </c>
      <c r="L2230" s="5">
        <v>260.55</v>
      </c>
      <c r="M2230" s="9">
        <f t="shared" si="34"/>
        <v>8.7664836003051114</v>
      </c>
    </row>
    <row r="2231" spans="1:13" x14ac:dyDescent="0.2">
      <c r="A2231" s="2">
        <v>12266</v>
      </c>
      <c r="B2231" s="2" t="s">
        <v>21</v>
      </c>
      <c r="C2231" s="2" t="s">
        <v>86</v>
      </c>
      <c r="D2231" s="2" t="s">
        <v>89</v>
      </c>
      <c r="E2231" s="3">
        <v>39891</v>
      </c>
      <c r="F2231" s="3">
        <v>39891</v>
      </c>
      <c r="G2231" s="2" t="s">
        <v>87</v>
      </c>
      <c r="H2231" s="2">
        <v>370</v>
      </c>
      <c r="I2231" s="2">
        <v>4218</v>
      </c>
      <c r="J2231" s="2">
        <v>42</v>
      </c>
      <c r="K2231" s="5"/>
      <c r="L2231" s="5">
        <v>8.27</v>
      </c>
      <c r="M2231" s="9">
        <f t="shared" si="34"/>
        <v>0</v>
      </c>
    </row>
    <row r="2232" spans="1:13" x14ac:dyDescent="0.2">
      <c r="A2232" s="2">
        <v>12267</v>
      </c>
      <c r="B2232" s="2" t="s">
        <v>42</v>
      </c>
      <c r="C2232" s="2" t="s">
        <v>86</v>
      </c>
      <c r="D2232" s="2" t="s">
        <v>14</v>
      </c>
      <c r="E2232" s="3">
        <v>39862</v>
      </c>
      <c r="F2232" s="3">
        <v>39862</v>
      </c>
      <c r="G2232" s="2" t="s">
        <v>87</v>
      </c>
      <c r="H2232" s="2">
        <v>5000</v>
      </c>
      <c r="I2232" s="2">
        <v>43800</v>
      </c>
      <c r="J2232" s="2">
        <v>403</v>
      </c>
      <c r="K2232" s="5">
        <v>1719.65</v>
      </c>
      <c r="L2232" s="5">
        <v>85.85</v>
      </c>
      <c r="M2232" s="9">
        <f t="shared" si="34"/>
        <v>4.2671215880893305</v>
      </c>
    </row>
    <row r="2233" spans="1:13" x14ac:dyDescent="0.2">
      <c r="A2233" s="2">
        <v>12269</v>
      </c>
      <c r="B2233" s="2" t="s">
        <v>57</v>
      </c>
      <c r="C2233" s="2" t="s">
        <v>86</v>
      </c>
      <c r="D2233" s="2" t="s">
        <v>14</v>
      </c>
      <c r="E2233" s="3">
        <v>39766</v>
      </c>
      <c r="F2233" s="3">
        <v>39766</v>
      </c>
      <c r="G2233" s="2" t="s">
        <v>87</v>
      </c>
      <c r="H2233" s="2">
        <v>11550</v>
      </c>
      <c r="I2233" s="2">
        <v>36960</v>
      </c>
      <c r="J2233" s="2"/>
      <c r="K2233" s="5"/>
      <c r="L2233" s="5">
        <v>59.14</v>
      </c>
      <c r="M2233" s="9" t="str">
        <f t="shared" si="34"/>
        <v/>
      </c>
    </row>
    <row r="2234" spans="1:13" x14ac:dyDescent="0.2">
      <c r="A2234" s="2">
        <v>12270</v>
      </c>
      <c r="B2234" s="2" t="s">
        <v>12</v>
      </c>
      <c r="C2234" s="2" t="s">
        <v>86</v>
      </c>
      <c r="D2234" s="2" t="s">
        <v>14</v>
      </c>
      <c r="E2234" s="3">
        <v>39895</v>
      </c>
      <c r="F2234" s="3">
        <v>39895</v>
      </c>
      <c r="G2234" s="2" t="s">
        <v>87</v>
      </c>
      <c r="H2234" s="2">
        <v>126</v>
      </c>
      <c r="I2234" s="2">
        <v>5178.6000000000004</v>
      </c>
      <c r="J2234" s="2"/>
      <c r="K2234" s="5"/>
      <c r="L2234" s="5">
        <v>10.15</v>
      </c>
      <c r="M2234" s="9" t="str">
        <f t="shared" si="34"/>
        <v/>
      </c>
    </row>
    <row r="2235" spans="1:13" x14ac:dyDescent="0.2">
      <c r="A2235" s="2">
        <v>12271</v>
      </c>
      <c r="B2235" s="2" t="s">
        <v>21</v>
      </c>
      <c r="C2235" s="2" t="s">
        <v>86</v>
      </c>
      <c r="D2235" s="2" t="s">
        <v>89</v>
      </c>
      <c r="E2235" s="3">
        <v>39941</v>
      </c>
      <c r="F2235" s="3">
        <v>39941</v>
      </c>
      <c r="G2235" s="2" t="s">
        <v>87</v>
      </c>
      <c r="H2235" s="2">
        <v>25000</v>
      </c>
      <c r="I2235" s="2">
        <v>275000</v>
      </c>
      <c r="J2235" s="2">
        <v>2267</v>
      </c>
      <c r="K2235" s="5">
        <v>15128.37</v>
      </c>
      <c r="L2235" s="5">
        <v>539</v>
      </c>
      <c r="M2235" s="9">
        <f t="shared" si="34"/>
        <v>6.6732995147772387</v>
      </c>
    </row>
    <row r="2236" spans="1:13" x14ac:dyDescent="0.2">
      <c r="A2236" s="2">
        <v>12272</v>
      </c>
      <c r="B2236" s="2" t="s">
        <v>57</v>
      </c>
      <c r="C2236" s="2" t="s">
        <v>86</v>
      </c>
      <c r="D2236" s="2" t="s">
        <v>14</v>
      </c>
      <c r="E2236" s="3">
        <v>39948</v>
      </c>
      <c r="F2236" s="3">
        <v>39948</v>
      </c>
      <c r="G2236" s="2" t="s">
        <v>87</v>
      </c>
      <c r="H2236" s="2">
        <v>630</v>
      </c>
      <c r="I2236" s="2">
        <v>976.5</v>
      </c>
      <c r="J2236" s="2">
        <v>42</v>
      </c>
      <c r="K2236" s="5">
        <v>1217.3699999999999</v>
      </c>
      <c r="L2236" s="5">
        <v>1.91</v>
      </c>
      <c r="M2236" s="9">
        <f t="shared" si="34"/>
        <v>28.984999999999996</v>
      </c>
    </row>
    <row r="2237" spans="1:13" x14ac:dyDescent="0.2">
      <c r="A2237" s="2">
        <v>12273</v>
      </c>
      <c r="B2237" s="2" t="s">
        <v>25</v>
      </c>
      <c r="C2237" s="2" t="s">
        <v>86</v>
      </c>
      <c r="D2237" s="2" t="s">
        <v>52</v>
      </c>
      <c r="E2237" s="3">
        <v>39944</v>
      </c>
      <c r="F2237" s="3">
        <v>39944</v>
      </c>
      <c r="G2237" s="2" t="s">
        <v>87</v>
      </c>
      <c r="H2237" s="2">
        <v>20240</v>
      </c>
      <c r="I2237" s="2">
        <v>531300</v>
      </c>
      <c r="J2237" s="2"/>
      <c r="K2237" s="5"/>
      <c r="L2237" s="5">
        <v>1041.3499999999999</v>
      </c>
      <c r="M2237" s="9" t="str">
        <f t="shared" si="34"/>
        <v/>
      </c>
    </row>
    <row r="2238" spans="1:13" x14ac:dyDescent="0.2">
      <c r="A2238" s="2">
        <v>12276</v>
      </c>
      <c r="B2238" s="2" t="s">
        <v>33</v>
      </c>
      <c r="C2238" s="2" t="s">
        <v>86</v>
      </c>
      <c r="D2238" s="2" t="s">
        <v>14</v>
      </c>
      <c r="E2238" s="3">
        <v>39945</v>
      </c>
      <c r="F2238" s="3">
        <v>39945</v>
      </c>
      <c r="G2238" s="2" t="s">
        <v>87</v>
      </c>
      <c r="H2238" s="2">
        <v>4000</v>
      </c>
      <c r="I2238" s="2">
        <v>16000</v>
      </c>
      <c r="J2238" s="2">
        <v>305</v>
      </c>
      <c r="K2238" s="5">
        <v>2698.04</v>
      </c>
      <c r="L2238" s="5">
        <v>31.36</v>
      </c>
      <c r="M2238" s="9">
        <f t="shared" si="34"/>
        <v>8.846032786885246</v>
      </c>
    </row>
    <row r="2239" spans="1:13" x14ac:dyDescent="0.2">
      <c r="A2239" s="2">
        <v>12277</v>
      </c>
      <c r="B2239" s="2" t="s">
        <v>57</v>
      </c>
      <c r="C2239" s="2" t="s">
        <v>86</v>
      </c>
      <c r="D2239" s="2" t="s">
        <v>14</v>
      </c>
      <c r="E2239" s="3">
        <v>39992</v>
      </c>
      <c r="F2239" s="3">
        <v>39992</v>
      </c>
      <c r="G2239" s="2" t="s">
        <v>87</v>
      </c>
      <c r="H2239" s="2">
        <v>17618</v>
      </c>
      <c r="I2239" s="2">
        <v>126849.60000000001</v>
      </c>
      <c r="J2239" s="2"/>
      <c r="K2239" s="5"/>
      <c r="L2239" s="5">
        <v>248.63</v>
      </c>
      <c r="M2239" s="9" t="str">
        <f t="shared" si="34"/>
        <v/>
      </c>
    </row>
    <row r="2240" spans="1:13" x14ac:dyDescent="0.2">
      <c r="A2240" s="2">
        <v>12278</v>
      </c>
      <c r="B2240" s="2" t="s">
        <v>21</v>
      </c>
      <c r="C2240" s="2" t="s">
        <v>86</v>
      </c>
      <c r="D2240" s="2" t="s">
        <v>89</v>
      </c>
      <c r="E2240" s="3">
        <v>39941</v>
      </c>
      <c r="F2240" s="3">
        <v>39941</v>
      </c>
      <c r="G2240" s="2" t="s">
        <v>87</v>
      </c>
      <c r="H2240" s="2">
        <v>27439</v>
      </c>
      <c r="I2240" s="2">
        <v>720273.75</v>
      </c>
      <c r="J2240" s="2">
        <v>2561</v>
      </c>
      <c r="K2240" s="5">
        <v>15128.47</v>
      </c>
      <c r="L2240" s="5">
        <v>1411.74</v>
      </c>
      <c r="M2240" s="9">
        <f t="shared" si="34"/>
        <v>5.9072510737992969</v>
      </c>
    </row>
    <row r="2241" spans="1:13" x14ac:dyDescent="0.2">
      <c r="A2241" s="2">
        <v>12279</v>
      </c>
      <c r="B2241" s="2" t="s">
        <v>32</v>
      </c>
      <c r="C2241" s="2" t="s">
        <v>86</v>
      </c>
      <c r="D2241" s="2" t="s">
        <v>14</v>
      </c>
      <c r="E2241" s="3">
        <v>39955</v>
      </c>
      <c r="F2241" s="3">
        <v>39955</v>
      </c>
      <c r="G2241" s="2" t="s">
        <v>87</v>
      </c>
      <c r="H2241" s="2">
        <v>7323</v>
      </c>
      <c r="I2241" s="2">
        <v>71179.56</v>
      </c>
      <c r="J2241" s="2">
        <v>631</v>
      </c>
      <c r="K2241" s="5">
        <v>7584.12</v>
      </c>
      <c r="L2241" s="5">
        <v>139.51</v>
      </c>
      <c r="M2241" s="9">
        <f t="shared" si="34"/>
        <v>12.019207606973058</v>
      </c>
    </row>
    <row r="2242" spans="1:13" x14ac:dyDescent="0.2">
      <c r="A2242" s="2">
        <v>12280</v>
      </c>
      <c r="B2242" s="2" t="s">
        <v>32</v>
      </c>
      <c r="C2242" s="2" t="s">
        <v>86</v>
      </c>
      <c r="D2242" s="2" t="s">
        <v>14</v>
      </c>
      <c r="E2242" s="3">
        <v>39955</v>
      </c>
      <c r="F2242" s="3">
        <v>39955</v>
      </c>
      <c r="G2242" s="2" t="s">
        <v>87</v>
      </c>
      <c r="H2242" s="2">
        <v>10065</v>
      </c>
      <c r="I2242" s="2">
        <v>97831.8</v>
      </c>
      <c r="J2242" s="2"/>
      <c r="K2242" s="5"/>
      <c r="L2242" s="5">
        <v>191.75</v>
      </c>
      <c r="M2242" s="9" t="str">
        <f t="shared" si="34"/>
        <v/>
      </c>
    </row>
    <row r="2243" spans="1:13" x14ac:dyDescent="0.2">
      <c r="A2243" s="2">
        <v>12281</v>
      </c>
      <c r="B2243" s="2" t="s">
        <v>67</v>
      </c>
      <c r="C2243" s="2" t="s">
        <v>86</v>
      </c>
      <c r="D2243" s="2" t="s">
        <v>14</v>
      </c>
      <c r="E2243" s="3">
        <v>39955</v>
      </c>
      <c r="F2243" s="3">
        <v>39955</v>
      </c>
      <c r="G2243" s="2" t="s">
        <v>87</v>
      </c>
      <c r="H2243" s="2">
        <v>60</v>
      </c>
      <c r="I2243" s="2">
        <v>89.4</v>
      </c>
      <c r="J2243" s="2">
        <v>4</v>
      </c>
      <c r="K2243" s="5">
        <v>526.41</v>
      </c>
      <c r="L2243" s="5">
        <v>0.18</v>
      </c>
      <c r="M2243" s="9">
        <f t="shared" ref="M2243:M2306" si="35">IF(J2243=0, "", K2243/J2243)</f>
        <v>131.60249999999999</v>
      </c>
    </row>
    <row r="2244" spans="1:13" x14ac:dyDescent="0.2">
      <c r="A2244" s="2">
        <v>12282</v>
      </c>
      <c r="B2244" s="2" t="s">
        <v>22</v>
      </c>
      <c r="C2244" s="2" t="s">
        <v>86</v>
      </c>
      <c r="D2244" s="2" t="s">
        <v>52</v>
      </c>
      <c r="E2244" s="3">
        <v>39972</v>
      </c>
      <c r="F2244" s="3">
        <v>39972</v>
      </c>
      <c r="G2244" s="2" t="s">
        <v>87</v>
      </c>
      <c r="H2244" s="2">
        <v>11546</v>
      </c>
      <c r="I2244" s="2">
        <v>127006</v>
      </c>
      <c r="J2244" s="2"/>
      <c r="K2244" s="5"/>
      <c r="L2244" s="5">
        <v>248.93</v>
      </c>
      <c r="M2244" s="9" t="str">
        <f t="shared" si="35"/>
        <v/>
      </c>
    </row>
    <row r="2245" spans="1:13" x14ac:dyDescent="0.2">
      <c r="A2245" s="2">
        <v>12283</v>
      </c>
      <c r="B2245" s="2" t="s">
        <v>12</v>
      </c>
      <c r="C2245" s="2" t="s">
        <v>86</v>
      </c>
      <c r="D2245" s="2" t="s">
        <v>14</v>
      </c>
      <c r="E2245" s="3">
        <v>39975</v>
      </c>
      <c r="F2245" s="3">
        <v>39975</v>
      </c>
      <c r="G2245" s="2" t="s">
        <v>87</v>
      </c>
      <c r="H2245" s="2">
        <v>10000</v>
      </c>
      <c r="I2245" s="2">
        <v>77100</v>
      </c>
      <c r="J2245" s="2"/>
      <c r="K2245" s="5"/>
      <c r="L2245" s="5">
        <v>151.12</v>
      </c>
      <c r="M2245" s="9" t="str">
        <f t="shared" si="35"/>
        <v/>
      </c>
    </row>
    <row r="2246" spans="1:13" x14ac:dyDescent="0.2">
      <c r="A2246" s="2">
        <v>12284</v>
      </c>
      <c r="B2246" s="2" t="s">
        <v>12</v>
      </c>
      <c r="C2246" s="2" t="s">
        <v>86</v>
      </c>
      <c r="D2246" s="2" t="s">
        <v>14</v>
      </c>
      <c r="E2246" s="3">
        <v>39975</v>
      </c>
      <c r="F2246" s="3">
        <v>39975</v>
      </c>
      <c r="G2246" s="2" t="s">
        <v>87</v>
      </c>
      <c r="H2246" s="2">
        <v>15000</v>
      </c>
      <c r="I2246" s="2">
        <v>173400</v>
      </c>
      <c r="J2246" s="2"/>
      <c r="K2246" s="5"/>
      <c r="L2246" s="5">
        <v>339.86</v>
      </c>
      <c r="M2246" s="9" t="str">
        <f t="shared" si="35"/>
        <v/>
      </c>
    </row>
    <row r="2247" spans="1:13" x14ac:dyDescent="0.2">
      <c r="A2247" s="2">
        <v>12286</v>
      </c>
      <c r="B2247" s="2" t="s">
        <v>21</v>
      </c>
      <c r="C2247" s="2" t="s">
        <v>86</v>
      </c>
      <c r="D2247" s="2" t="s">
        <v>89</v>
      </c>
      <c r="E2247" s="3">
        <v>39980</v>
      </c>
      <c r="F2247" s="3">
        <v>39980</v>
      </c>
      <c r="G2247" s="2" t="s">
        <v>87</v>
      </c>
      <c r="H2247" s="2">
        <v>1140</v>
      </c>
      <c r="I2247" s="2">
        <v>3306</v>
      </c>
      <c r="J2247" s="2"/>
      <c r="K2247" s="5"/>
      <c r="L2247" s="5">
        <v>6.48</v>
      </c>
      <c r="M2247" s="9" t="str">
        <f t="shared" si="35"/>
        <v/>
      </c>
    </row>
    <row r="2248" spans="1:13" x14ac:dyDescent="0.2">
      <c r="A2248" s="2">
        <v>12289</v>
      </c>
      <c r="B2248" s="2" t="s">
        <v>21</v>
      </c>
      <c r="C2248" s="2" t="s">
        <v>86</v>
      </c>
      <c r="D2248" s="2" t="s">
        <v>14</v>
      </c>
      <c r="E2248" s="3">
        <v>39969</v>
      </c>
      <c r="F2248" s="3">
        <v>39969</v>
      </c>
      <c r="G2248" s="2" t="s">
        <v>87</v>
      </c>
      <c r="H2248" s="2">
        <v>1747</v>
      </c>
      <c r="I2248" s="2">
        <v>15303.72</v>
      </c>
      <c r="J2248" s="2">
        <v>148</v>
      </c>
      <c r="K2248" s="5">
        <v>1012.18</v>
      </c>
      <c r="L2248" s="5">
        <v>30</v>
      </c>
      <c r="M2248" s="9">
        <f t="shared" si="35"/>
        <v>6.8390540540540536</v>
      </c>
    </row>
    <row r="2249" spans="1:13" x14ac:dyDescent="0.2">
      <c r="A2249" s="2">
        <v>12290</v>
      </c>
      <c r="B2249" s="2" t="s">
        <v>21</v>
      </c>
      <c r="C2249" s="2" t="s">
        <v>86</v>
      </c>
      <c r="D2249" s="2" t="s">
        <v>89</v>
      </c>
      <c r="E2249" s="3">
        <v>39980</v>
      </c>
      <c r="F2249" s="3">
        <v>39980</v>
      </c>
      <c r="G2249" s="2" t="s">
        <v>87</v>
      </c>
      <c r="H2249" s="2">
        <v>3235</v>
      </c>
      <c r="I2249" s="2">
        <v>23033.200000000001</v>
      </c>
      <c r="J2249" s="2"/>
      <c r="K2249" s="5"/>
      <c r="L2249" s="5">
        <v>45.15</v>
      </c>
      <c r="M2249" s="9" t="str">
        <f t="shared" si="35"/>
        <v/>
      </c>
    </row>
    <row r="2250" spans="1:13" x14ac:dyDescent="0.2">
      <c r="A2250" s="2">
        <v>12293</v>
      </c>
      <c r="B2250" s="2" t="s">
        <v>58</v>
      </c>
      <c r="C2250" s="2" t="s">
        <v>86</v>
      </c>
      <c r="D2250" s="2" t="s">
        <v>14</v>
      </c>
      <c r="E2250" s="3">
        <v>39961</v>
      </c>
      <c r="F2250" s="3">
        <v>39961</v>
      </c>
      <c r="G2250" s="2" t="s">
        <v>87</v>
      </c>
      <c r="H2250" s="2">
        <v>2500</v>
      </c>
      <c r="I2250" s="2">
        <v>80000</v>
      </c>
      <c r="J2250" s="2"/>
      <c r="K2250" s="5"/>
      <c r="L2250" s="5">
        <v>156.80000000000001</v>
      </c>
      <c r="M2250" s="9" t="str">
        <f t="shared" si="35"/>
        <v/>
      </c>
    </row>
    <row r="2251" spans="1:13" x14ac:dyDescent="0.2">
      <c r="A2251" s="2">
        <v>12294</v>
      </c>
      <c r="B2251" s="2" t="s">
        <v>32</v>
      </c>
      <c r="C2251" s="2" t="s">
        <v>86</v>
      </c>
      <c r="D2251" s="2" t="s">
        <v>14</v>
      </c>
      <c r="E2251" s="3">
        <v>39982</v>
      </c>
      <c r="F2251" s="3">
        <v>39982</v>
      </c>
      <c r="G2251" s="2" t="s">
        <v>87</v>
      </c>
      <c r="H2251" s="2">
        <v>1428</v>
      </c>
      <c r="I2251" s="2">
        <v>3198.72</v>
      </c>
      <c r="J2251" s="2">
        <v>83</v>
      </c>
      <c r="K2251" s="5">
        <v>7789.85</v>
      </c>
      <c r="L2251" s="5">
        <v>6.27</v>
      </c>
      <c r="M2251" s="9">
        <f t="shared" si="35"/>
        <v>93.853614457831327</v>
      </c>
    </row>
    <row r="2252" spans="1:13" x14ac:dyDescent="0.2">
      <c r="A2252" s="2">
        <v>12295</v>
      </c>
      <c r="B2252" s="2" t="s">
        <v>21</v>
      </c>
      <c r="C2252" s="2" t="s">
        <v>86</v>
      </c>
      <c r="D2252" s="2" t="s">
        <v>89</v>
      </c>
      <c r="E2252" s="3">
        <v>39980</v>
      </c>
      <c r="F2252" s="3">
        <v>39980</v>
      </c>
      <c r="G2252" s="2" t="s">
        <v>87</v>
      </c>
      <c r="H2252" s="2">
        <v>24269</v>
      </c>
      <c r="I2252" s="2">
        <v>637061.25</v>
      </c>
      <c r="J2252" s="2">
        <v>2094</v>
      </c>
      <c r="K2252" s="5">
        <v>7329.83</v>
      </c>
      <c r="L2252" s="5">
        <v>1248.6400000000001</v>
      </c>
      <c r="M2252" s="9">
        <f t="shared" si="35"/>
        <v>3.5003963705826169</v>
      </c>
    </row>
    <row r="2253" spans="1:13" x14ac:dyDescent="0.2">
      <c r="A2253" s="2">
        <v>12296</v>
      </c>
      <c r="B2253" s="2" t="s">
        <v>67</v>
      </c>
      <c r="C2253" s="2" t="s">
        <v>86</v>
      </c>
      <c r="D2253" s="2" t="s">
        <v>14</v>
      </c>
      <c r="E2253" s="3">
        <v>39993</v>
      </c>
      <c r="F2253" s="3">
        <v>39993</v>
      </c>
      <c r="G2253" s="2" t="s">
        <v>87</v>
      </c>
      <c r="H2253" s="2">
        <v>10372</v>
      </c>
      <c r="I2253" s="2">
        <v>119900.32</v>
      </c>
      <c r="J2253" s="2">
        <v>1312</v>
      </c>
      <c r="K2253" s="5">
        <v>14569.14</v>
      </c>
      <c r="L2253" s="5">
        <v>235</v>
      </c>
      <c r="M2253" s="9">
        <f t="shared" si="35"/>
        <v>11.104527439024389</v>
      </c>
    </row>
    <row r="2254" spans="1:13" x14ac:dyDescent="0.2">
      <c r="A2254" s="2">
        <v>12297</v>
      </c>
      <c r="B2254" s="2" t="s">
        <v>21</v>
      </c>
      <c r="C2254" s="2" t="s">
        <v>86</v>
      </c>
      <c r="D2254" s="2" t="s">
        <v>89</v>
      </c>
      <c r="E2254" s="3">
        <v>39980</v>
      </c>
      <c r="F2254" s="3">
        <v>39980</v>
      </c>
      <c r="G2254" s="2" t="s">
        <v>87</v>
      </c>
      <c r="H2254" s="2">
        <v>27314</v>
      </c>
      <c r="I2254" s="2">
        <v>716992.5</v>
      </c>
      <c r="J2254" s="2">
        <v>2363</v>
      </c>
      <c r="K2254" s="5">
        <v>7329.83</v>
      </c>
      <c r="L2254" s="5">
        <v>1405.31</v>
      </c>
      <c r="M2254" s="9">
        <f t="shared" si="35"/>
        <v>3.1019170545916208</v>
      </c>
    </row>
    <row r="2255" spans="1:13" x14ac:dyDescent="0.2">
      <c r="A2255" s="2">
        <v>12299</v>
      </c>
      <c r="B2255" s="2" t="s">
        <v>22</v>
      </c>
      <c r="C2255" s="2" t="s">
        <v>86</v>
      </c>
      <c r="D2255" s="2" t="s">
        <v>52</v>
      </c>
      <c r="E2255" s="3">
        <v>40085</v>
      </c>
      <c r="F2255" s="3">
        <v>40085</v>
      </c>
      <c r="G2255" s="2" t="s">
        <v>87</v>
      </c>
      <c r="H2255" s="2">
        <v>92000</v>
      </c>
      <c r="I2255" s="2">
        <v>1058000</v>
      </c>
      <c r="J2255" s="2">
        <v>7579</v>
      </c>
      <c r="K2255" s="5">
        <v>6759.28</v>
      </c>
      <c r="L2255" s="5">
        <v>2073.6799999999998</v>
      </c>
      <c r="M2255" s="9">
        <f t="shared" si="35"/>
        <v>0.89184325108853413</v>
      </c>
    </row>
    <row r="2256" spans="1:13" x14ac:dyDescent="0.2">
      <c r="A2256" s="2">
        <v>12300</v>
      </c>
      <c r="B2256" s="2" t="s">
        <v>57</v>
      </c>
      <c r="C2256" s="2" t="s">
        <v>86</v>
      </c>
      <c r="D2256" s="2" t="s">
        <v>52</v>
      </c>
      <c r="E2256" s="3">
        <v>40052</v>
      </c>
      <c r="F2256" s="3">
        <v>40052</v>
      </c>
      <c r="G2256" s="2" t="s">
        <v>87</v>
      </c>
      <c r="H2256" s="2">
        <v>23100</v>
      </c>
      <c r="I2256" s="2">
        <v>87780</v>
      </c>
      <c r="J2256" s="2"/>
      <c r="K2256" s="5"/>
      <c r="L2256" s="5">
        <v>172.05</v>
      </c>
      <c r="M2256" s="9" t="str">
        <f t="shared" si="35"/>
        <v/>
      </c>
    </row>
    <row r="2257" spans="1:13" x14ac:dyDescent="0.2">
      <c r="A2257" s="2">
        <v>12301</v>
      </c>
      <c r="B2257" s="2" t="s">
        <v>21</v>
      </c>
      <c r="C2257" s="2" t="s">
        <v>86</v>
      </c>
      <c r="D2257" s="2" t="s">
        <v>89</v>
      </c>
      <c r="E2257" s="3">
        <v>40029</v>
      </c>
      <c r="F2257" s="3">
        <v>40029</v>
      </c>
      <c r="G2257" s="2" t="s">
        <v>87</v>
      </c>
      <c r="H2257" s="2">
        <v>5800</v>
      </c>
      <c r="I2257" s="2">
        <v>66120</v>
      </c>
      <c r="J2257" s="2">
        <v>654</v>
      </c>
      <c r="K2257" s="5">
        <v>7445.8</v>
      </c>
      <c r="L2257" s="5">
        <v>129.6</v>
      </c>
      <c r="M2257" s="9">
        <f t="shared" si="35"/>
        <v>11.385015290519878</v>
      </c>
    </row>
    <row r="2258" spans="1:13" x14ac:dyDescent="0.2">
      <c r="A2258" s="2">
        <v>12302</v>
      </c>
      <c r="B2258" s="2" t="s">
        <v>21</v>
      </c>
      <c r="C2258" s="2" t="s">
        <v>86</v>
      </c>
      <c r="D2258" s="2" t="s">
        <v>89</v>
      </c>
      <c r="E2258" s="3">
        <v>40029</v>
      </c>
      <c r="F2258" s="3">
        <v>40029</v>
      </c>
      <c r="G2258" s="2" t="s">
        <v>87</v>
      </c>
      <c r="H2258" s="2">
        <v>22730</v>
      </c>
      <c r="I2258" s="2">
        <v>596662.5</v>
      </c>
      <c r="J2258" s="2">
        <v>1977</v>
      </c>
      <c r="K2258" s="5">
        <v>7445.8</v>
      </c>
      <c r="L2258" s="5">
        <v>1169.46</v>
      </c>
      <c r="M2258" s="9">
        <f t="shared" si="35"/>
        <v>3.7662114314618109</v>
      </c>
    </row>
    <row r="2259" spans="1:13" x14ac:dyDescent="0.2">
      <c r="A2259" s="2">
        <v>12303</v>
      </c>
      <c r="B2259" s="2" t="s">
        <v>12</v>
      </c>
      <c r="C2259" s="2" t="s">
        <v>86</v>
      </c>
      <c r="D2259" s="2" t="s">
        <v>89</v>
      </c>
      <c r="E2259" s="3">
        <v>40036</v>
      </c>
      <c r="F2259" s="3">
        <v>40036</v>
      </c>
      <c r="G2259" s="2" t="s">
        <v>87</v>
      </c>
      <c r="H2259" s="2">
        <v>3280</v>
      </c>
      <c r="I2259" s="2">
        <v>31881.599999999999</v>
      </c>
      <c r="J2259" s="2">
        <v>229</v>
      </c>
      <c r="K2259" s="5">
        <v>1854.88</v>
      </c>
      <c r="L2259" s="5">
        <v>62.49</v>
      </c>
      <c r="M2259" s="9">
        <f t="shared" si="35"/>
        <v>8.0999126637554593</v>
      </c>
    </row>
    <row r="2260" spans="1:13" x14ac:dyDescent="0.2">
      <c r="A2260" s="2">
        <v>12304</v>
      </c>
      <c r="B2260" s="2" t="s">
        <v>21</v>
      </c>
      <c r="C2260" s="2" t="s">
        <v>86</v>
      </c>
      <c r="D2260" s="2" t="s">
        <v>89</v>
      </c>
      <c r="E2260" s="3">
        <v>40029</v>
      </c>
      <c r="F2260" s="3">
        <v>40029</v>
      </c>
      <c r="G2260" s="2" t="s">
        <v>87</v>
      </c>
      <c r="H2260" s="2">
        <v>5794</v>
      </c>
      <c r="I2260" s="2">
        <v>68079.5</v>
      </c>
      <c r="J2260" s="2"/>
      <c r="K2260" s="5"/>
      <c r="L2260" s="5">
        <v>133.44</v>
      </c>
      <c r="M2260" s="9" t="str">
        <f t="shared" si="35"/>
        <v/>
      </c>
    </row>
    <row r="2261" spans="1:13" x14ac:dyDescent="0.2">
      <c r="A2261" s="2">
        <v>12305</v>
      </c>
      <c r="B2261" s="2" t="s">
        <v>32</v>
      </c>
      <c r="C2261" s="2" t="s">
        <v>86</v>
      </c>
      <c r="D2261" s="2" t="s">
        <v>14</v>
      </c>
      <c r="E2261" s="3">
        <v>40025</v>
      </c>
      <c r="F2261" s="3">
        <v>40025</v>
      </c>
      <c r="G2261" s="2" t="s">
        <v>87</v>
      </c>
      <c r="H2261" s="2">
        <v>525</v>
      </c>
      <c r="I2261" s="2">
        <v>6683.25</v>
      </c>
      <c r="J2261" s="2"/>
      <c r="K2261" s="5"/>
      <c r="L2261" s="5">
        <v>13.1</v>
      </c>
      <c r="M2261" s="9" t="str">
        <f t="shared" si="35"/>
        <v/>
      </c>
    </row>
    <row r="2262" spans="1:13" x14ac:dyDescent="0.2">
      <c r="A2262" s="2">
        <v>12307</v>
      </c>
      <c r="B2262" s="2" t="s">
        <v>57</v>
      </c>
      <c r="C2262" s="2" t="s">
        <v>86</v>
      </c>
      <c r="D2262" s="2" t="s">
        <v>52</v>
      </c>
      <c r="E2262" s="3">
        <v>40073</v>
      </c>
      <c r="F2262" s="3">
        <v>40073</v>
      </c>
      <c r="G2262" s="2" t="s">
        <v>87</v>
      </c>
      <c r="H2262" s="2">
        <v>76000</v>
      </c>
      <c r="I2262" s="2">
        <v>541120</v>
      </c>
      <c r="J2262" s="2">
        <v>5597</v>
      </c>
      <c r="K2262" s="5">
        <v>1799.88</v>
      </c>
      <c r="L2262" s="5">
        <v>1060.5999999999999</v>
      </c>
      <c r="M2262" s="9">
        <f t="shared" si="35"/>
        <v>0.32157941754511349</v>
      </c>
    </row>
    <row r="2263" spans="1:13" x14ac:dyDescent="0.2">
      <c r="A2263" s="2">
        <v>12309</v>
      </c>
      <c r="B2263" s="2" t="s">
        <v>30</v>
      </c>
      <c r="C2263" s="2" t="s">
        <v>86</v>
      </c>
      <c r="D2263" s="2" t="s">
        <v>14</v>
      </c>
      <c r="E2263" s="3">
        <v>40025</v>
      </c>
      <c r="F2263" s="3">
        <v>40025</v>
      </c>
      <c r="G2263" s="2" t="s">
        <v>87</v>
      </c>
      <c r="H2263" s="2">
        <v>8766</v>
      </c>
      <c r="I2263" s="2">
        <v>21389.040000000001</v>
      </c>
      <c r="J2263" s="2">
        <v>447</v>
      </c>
      <c r="K2263" s="5">
        <v>4257.01</v>
      </c>
      <c r="L2263" s="5">
        <v>41.92</v>
      </c>
      <c r="M2263" s="9">
        <f t="shared" si="35"/>
        <v>9.5235123042505592</v>
      </c>
    </row>
    <row r="2264" spans="1:13" x14ac:dyDescent="0.2">
      <c r="A2264" s="2">
        <v>12310</v>
      </c>
      <c r="B2264" s="2" t="s">
        <v>67</v>
      </c>
      <c r="C2264" s="2" t="s">
        <v>86</v>
      </c>
      <c r="D2264" s="2" t="s">
        <v>14</v>
      </c>
      <c r="E2264" s="3">
        <v>40049</v>
      </c>
      <c r="F2264" s="3">
        <v>40049</v>
      </c>
      <c r="G2264" s="2" t="s">
        <v>87</v>
      </c>
      <c r="H2264" s="2">
        <v>1650</v>
      </c>
      <c r="I2264" s="2">
        <v>4785</v>
      </c>
      <c r="J2264" s="2"/>
      <c r="K2264" s="5"/>
      <c r="L2264" s="5">
        <v>9.3800000000000008</v>
      </c>
      <c r="M2264" s="9" t="str">
        <f t="shared" si="35"/>
        <v/>
      </c>
    </row>
    <row r="2265" spans="1:13" x14ac:dyDescent="0.2">
      <c r="A2265" s="2">
        <v>12311</v>
      </c>
      <c r="B2265" s="2" t="s">
        <v>67</v>
      </c>
      <c r="C2265" s="2" t="s">
        <v>86</v>
      </c>
      <c r="D2265" s="2" t="s">
        <v>14</v>
      </c>
      <c r="E2265" s="3">
        <v>40053</v>
      </c>
      <c r="F2265" s="3">
        <v>40053</v>
      </c>
      <c r="G2265" s="2" t="s">
        <v>87</v>
      </c>
      <c r="H2265" s="2">
        <v>24000</v>
      </c>
      <c r="I2265" s="2">
        <v>210240</v>
      </c>
      <c r="J2265" s="2">
        <v>5748</v>
      </c>
      <c r="K2265" s="5">
        <v>38957.51</v>
      </c>
      <c r="L2265" s="5">
        <v>412.07</v>
      </c>
      <c r="M2265" s="9">
        <f t="shared" si="35"/>
        <v>6.7775765483646486</v>
      </c>
    </row>
    <row r="2266" spans="1:13" x14ac:dyDescent="0.2">
      <c r="A2266" s="2">
        <v>12312</v>
      </c>
      <c r="B2266" s="2" t="s">
        <v>67</v>
      </c>
      <c r="C2266" s="2" t="s">
        <v>86</v>
      </c>
      <c r="D2266" s="2" t="s">
        <v>14</v>
      </c>
      <c r="E2266" s="3">
        <v>40053</v>
      </c>
      <c r="F2266" s="3">
        <v>40053</v>
      </c>
      <c r="G2266" s="2" t="s">
        <v>87</v>
      </c>
      <c r="H2266" s="2">
        <v>34000</v>
      </c>
      <c r="I2266" s="2">
        <v>385900</v>
      </c>
      <c r="J2266" s="2"/>
      <c r="K2266" s="5"/>
      <c r="L2266" s="5">
        <v>756.36</v>
      </c>
      <c r="M2266" s="9" t="str">
        <f t="shared" si="35"/>
        <v/>
      </c>
    </row>
    <row r="2267" spans="1:13" x14ac:dyDescent="0.2">
      <c r="A2267" s="2">
        <v>12313</v>
      </c>
      <c r="B2267" s="2" t="s">
        <v>12</v>
      </c>
      <c r="C2267" s="2" t="s">
        <v>86</v>
      </c>
      <c r="D2267" s="2" t="s">
        <v>14</v>
      </c>
      <c r="E2267" s="3">
        <v>40064</v>
      </c>
      <c r="F2267" s="3">
        <v>40064</v>
      </c>
      <c r="G2267" s="2" t="s">
        <v>87</v>
      </c>
      <c r="H2267" s="2">
        <v>28170</v>
      </c>
      <c r="I2267" s="2">
        <v>319729.5</v>
      </c>
      <c r="J2267" s="2"/>
      <c r="K2267" s="5"/>
      <c r="L2267" s="5">
        <v>626.66999999999996</v>
      </c>
      <c r="M2267" s="9" t="str">
        <f t="shared" si="35"/>
        <v/>
      </c>
    </row>
    <row r="2268" spans="1:13" x14ac:dyDescent="0.2">
      <c r="A2268" s="2">
        <v>12314</v>
      </c>
      <c r="B2268" s="2" t="s">
        <v>22</v>
      </c>
      <c r="C2268" s="2" t="s">
        <v>86</v>
      </c>
      <c r="D2268" s="2" t="s">
        <v>52</v>
      </c>
      <c r="E2268" s="3">
        <v>40078</v>
      </c>
      <c r="F2268" s="3">
        <v>40078</v>
      </c>
      <c r="G2268" s="2" t="s">
        <v>87</v>
      </c>
      <c r="H2268" s="2">
        <v>92000</v>
      </c>
      <c r="I2268" s="2">
        <v>1058000</v>
      </c>
      <c r="J2268" s="2">
        <v>7678</v>
      </c>
      <c r="K2268" s="5">
        <v>6759.28</v>
      </c>
      <c r="L2268" s="5">
        <v>2073.6799999999998</v>
      </c>
      <c r="M2268" s="9">
        <f t="shared" si="35"/>
        <v>0.88034383954154727</v>
      </c>
    </row>
    <row r="2269" spans="1:13" x14ac:dyDescent="0.2">
      <c r="A2269" s="2">
        <v>12315</v>
      </c>
      <c r="B2269" s="2" t="s">
        <v>22</v>
      </c>
      <c r="C2269" s="2" t="s">
        <v>86</v>
      </c>
      <c r="D2269" s="2" t="s">
        <v>52</v>
      </c>
      <c r="E2269" s="3">
        <v>40078</v>
      </c>
      <c r="F2269" s="3">
        <v>40078</v>
      </c>
      <c r="G2269" s="2" t="s">
        <v>87</v>
      </c>
      <c r="H2269" s="2">
        <v>92095</v>
      </c>
      <c r="I2269" s="2">
        <v>1059092.5</v>
      </c>
      <c r="J2269" s="2">
        <v>7686</v>
      </c>
      <c r="K2269" s="5">
        <v>6759.28</v>
      </c>
      <c r="L2269" s="5">
        <v>2075.8200000000002</v>
      </c>
      <c r="M2269" s="9">
        <f t="shared" si="35"/>
        <v>0.8794275305750715</v>
      </c>
    </row>
    <row r="2270" spans="1:13" x14ac:dyDescent="0.2">
      <c r="A2270" s="2">
        <v>12316</v>
      </c>
      <c r="B2270" s="2" t="s">
        <v>33</v>
      </c>
      <c r="C2270" s="2" t="s">
        <v>86</v>
      </c>
      <c r="D2270" s="2" t="s">
        <v>52</v>
      </c>
      <c r="E2270" s="3">
        <v>40078</v>
      </c>
      <c r="F2270" s="3">
        <v>40078</v>
      </c>
      <c r="G2270" s="2" t="s">
        <v>87</v>
      </c>
      <c r="H2270" s="2">
        <v>4000</v>
      </c>
      <c r="I2270" s="2">
        <v>16000</v>
      </c>
      <c r="J2270" s="2"/>
      <c r="K2270" s="5"/>
      <c r="L2270" s="5">
        <v>31.36</v>
      </c>
      <c r="M2270" s="9" t="str">
        <f t="shared" si="35"/>
        <v/>
      </c>
    </row>
    <row r="2271" spans="1:13" x14ac:dyDescent="0.2">
      <c r="A2271" s="2">
        <v>12317</v>
      </c>
      <c r="B2271" s="2" t="s">
        <v>22</v>
      </c>
      <c r="C2271" s="2" t="s">
        <v>86</v>
      </c>
      <c r="D2271" s="2" t="s">
        <v>52</v>
      </c>
      <c r="E2271" s="3">
        <v>40105</v>
      </c>
      <c r="F2271" s="3">
        <v>40105</v>
      </c>
      <c r="G2271" s="2" t="s">
        <v>87</v>
      </c>
      <c r="H2271" s="2">
        <v>15718</v>
      </c>
      <c r="I2271" s="2">
        <v>47154</v>
      </c>
      <c r="J2271" s="2"/>
      <c r="K2271" s="5"/>
      <c r="L2271" s="5">
        <v>92.42</v>
      </c>
      <c r="M2271" s="9" t="str">
        <f t="shared" si="35"/>
        <v/>
      </c>
    </row>
    <row r="2272" spans="1:13" x14ac:dyDescent="0.2">
      <c r="A2272" s="2">
        <v>12318</v>
      </c>
      <c r="B2272" s="2" t="s">
        <v>12</v>
      </c>
      <c r="C2272" s="2" t="s">
        <v>86</v>
      </c>
      <c r="D2272" s="2" t="s">
        <v>14</v>
      </c>
      <c r="E2272" s="3">
        <v>40077</v>
      </c>
      <c r="F2272" s="3">
        <v>40077</v>
      </c>
      <c r="G2272" s="2" t="s">
        <v>87</v>
      </c>
      <c r="H2272" s="2">
        <v>666</v>
      </c>
      <c r="I2272" s="2">
        <v>7825.5</v>
      </c>
      <c r="J2272" s="2">
        <v>54</v>
      </c>
      <c r="K2272" s="5">
        <v>1713.01</v>
      </c>
      <c r="L2272" s="5">
        <v>15.34</v>
      </c>
      <c r="M2272" s="9">
        <f t="shared" si="35"/>
        <v>31.722407407407406</v>
      </c>
    </row>
    <row r="2273" spans="1:13" x14ac:dyDescent="0.2">
      <c r="A2273" s="2">
        <v>12319</v>
      </c>
      <c r="B2273" s="2" t="s">
        <v>25</v>
      </c>
      <c r="C2273" s="2" t="s">
        <v>86</v>
      </c>
      <c r="D2273" s="2" t="s">
        <v>52</v>
      </c>
      <c r="E2273" s="3">
        <v>40081</v>
      </c>
      <c r="F2273" s="3">
        <v>40081</v>
      </c>
      <c r="G2273" s="2" t="s">
        <v>87</v>
      </c>
      <c r="H2273" s="2">
        <v>9243</v>
      </c>
      <c r="I2273" s="2">
        <v>235234.35</v>
      </c>
      <c r="J2273" s="2">
        <v>936</v>
      </c>
      <c r="K2273" s="5">
        <v>2233.61</v>
      </c>
      <c r="L2273" s="5">
        <v>461.06</v>
      </c>
      <c r="M2273" s="9">
        <f t="shared" si="35"/>
        <v>2.3863354700854704</v>
      </c>
    </row>
    <row r="2274" spans="1:13" x14ac:dyDescent="0.2">
      <c r="A2274" s="2">
        <v>12320</v>
      </c>
      <c r="B2274" s="2" t="s">
        <v>22</v>
      </c>
      <c r="C2274" s="2" t="s">
        <v>86</v>
      </c>
      <c r="D2274" s="2" t="s">
        <v>52</v>
      </c>
      <c r="E2274" s="3">
        <v>40088</v>
      </c>
      <c r="F2274" s="3">
        <v>40088</v>
      </c>
      <c r="G2274" s="2" t="s">
        <v>87</v>
      </c>
      <c r="H2274" s="2">
        <v>61520</v>
      </c>
      <c r="I2274" s="2">
        <v>438022.40000000002</v>
      </c>
      <c r="J2274" s="2">
        <v>23888</v>
      </c>
      <c r="K2274" s="5">
        <v>13518.56</v>
      </c>
      <c r="L2274" s="5">
        <v>858.52</v>
      </c>
      <c r="M2274" s="9">
        <f t="shared" si="35"/>
        <v>0.56591426657736099</v>
      </c>
    </row>
    <row r="2275" spans="1:13" x14ac:dyDescent="0.2">
      <c r="A2275" s="2">
        <v>12321</v>
      </c>
      <c r="B2275" s="2" t="s">
        <v>21</v>
      </c>
      <c r="C2275" s="2" t="s">
        <v>86</v>
      </c>
      <c r="D2275" s="2" t="s">
        <v>89</v>
      </c>
      <c r="E2275" s="3">
        <v>40106</v>
      </c>
      <c r="F2275" s="3">
        <v>40106</v>
      </c>
      <c r="G2275" s="2" t="s">
        <v>87</v>
      </c>
      <c r="H2275" s="2">
        <v>40230</v>
      </c>
      <c r="I2275" s="2">
        <v>458622</v>
      </c>
      <c r="J2275" s="2">
        <v>4531</v>
      </c>
      <c r="K2275" s="5">
        <v>30983.24</v>
      </c>
      <c r="L2275" s="5">
        <v>898.9</v>
      </c>
      <c r="M2275" s="9">
        <f t="shared" si="35"/>
        <v>6.8380578238799385</v>
      </c>
    </row>
    <row r="2276" spans="1:13" x14ac:dyDescent="0.2">
      <c r="A2276" s="2">
        <v>12322</v>
      </c>
      <c r="B2276" s="2" t="s">
        <v>21</v>
      </c>
      <c r="C2276" s="2" t="s">
        <v>86</v>
      </c>
      <c r="D2276" s="2" t="s">
        <v>89</v>
      </c>
      <c r="E2276" s="3">
        <v>40106</v>
      </c>
      <c r="F2276" s="3">
        <v>40106</v>
      </c>
      <c r="G2276" s="2" t="s">
        <v>87</v>
      </c>
      <c r="H2276" s="2">
        <v>1756</v>
      </c>
      <c r="I2276" s="2">
        <v>20018.400000000001</v>
      </c>
      <c r="J2276" s="2">
        <v>198</v>
      </c>
      <c r="K2276" s="5">
        <v>9341.49</v>
      </c>
      <c r="L2276" s="5">
        <v>39.24</v>
      </c>
      <c r="M2276" s="9">
        <f t="shared" si="35"/>
        <v>47.179242424242425</v>
      </c>
    </row>
    <row r="2277" spans="1:13" x14ac:dyDescent="0.2">
      <c r="A2277" s="2">
        <v>12323</v>
      </c>
      <c r="B2277" s="2" t="s">
        <v>12</v>
      </c>
      <c r="C2277" s="2" t="s">
        <v>86</v>
      </c>
      <c r="D2277" s="2" t="s">
        <v>14</v>
      </c>
      <c r="E2277" s="3">
        <v>40050</v>
      </c>
      <c r="F2277" s="3">
        <v>40093</v>
      </c>
      <c r="G2277" s="2" t="s">
        <v>87</v>
      </c>
      <c r="H2277" s="2">
        <v>1547</v>
      </c>
      <c r="I2277" s="2">
        <v>2970.24</v>
      </c>
      <c r="J2277" s="2">
        <v>581</v>
      </c>
      <c r="K2277" s="5">
        <v>1234.9000000000001</v>
      </c>
      <c r="L2277" s="5">
        <v>5.82</v>
      </c>
      <c r="M2277" s="9">
        <f t="shared" si="35"/>
        <v>2.1254733218588644</v>
      </c>
    </row>
    <row r="2278" spans="1:13" x14ac:dyDescent="0.2">
      <c r="A2278" s="2">
        <v>12324</v>
      </c>
      <c r="B2278" s="2" t="s">
        <v>57</v>
      </c>
      <c r="C2278" s="2" t="s">
        <v>86</v>
      </c>
      <c r="D2278" s="2" t="s">
        <v>52</v>
      </c>
      <c r="E2278" s="3">
        <v>40093</v>
      </c>
      <c r="F2278" s="3">
        <v>40093</v>
      </c>
      <c r="G2278" s="2" t="s">
        <v>87</v>
      </c>
      <c r="H2278" s="2">
        <v>2592</v>
      </c>
      <c r="I2278" s="2">
        <v>6324.48</v>
      </c>
      <c r="J2278" s="2"/>
      <c r="K2278" s="5"/>
      <c r="L2278" s="5">
        <v>12.4</v>
      </c>
      <c r="M2278" s="9" t="str">
        <f t="shared" si="35"/>
        <v/>
      </c>
    </row>
    <row r="2279" spans="1:13" x14ac:dyDescent="0.2">
      <c r="A2279" s="2">
        <v>12325</v>
      </c>
      <c r="B2279" s="2" t="s">
        <v>42</v>
      </c>
      <c r="C2279" s="2" t="s">
        <v>86</v>
      </c>
      <c r="D2279" s="2" t="s">
        <v>14</v>
      </c>
      <c r="E2279" s="3">
        <v>40085</v>
      </c>
      <c r="F2279" s="3">
        <v>40085</v>
      </c>
      <c r="G2279" s="2" t="s">
        <v>87</v>
      </c>
      <c r="H2279" s="2">
        <v>4234</v>
      </c>
      <c r="I2279" s="2">
        <v>10330.959999999999</v>
      </c>
      <c r="J2279" s="2">
        <v>212</v>
      </c>
      <c r="K2279" s="5">
        <v>1489.4</v>
      </c>
      <c r="L2279" s="5">
        <v>20.25</v>
      </c>
      <c r="M2279" s="9">
        <f t="shared" si="35"/>
        <v>7.0254716981132077</v>
      </c>
    </row>
    <row r="2280" spans="1:13" x14ac:dyDescent="0.2">
      <c r="A2280" s="2">
        <v>12326</v>
      </c>
      <c r="B2280" s="2" t="s">
        <v>93</v>
      </c>
      <c r="C2280" s="2" t="s">
        <v>86</v>
      </c>
      <c r="D2280" s="2" t="s">
        <v>14</v>
      </c>
      <c r="E2280" s="3">
        <v>40135</v>
      </c>
      <c r="F2280" s="3">
        <v>40135</v>
      </c>
      <c r="G2280" s="2" t="s">
        <v>87</v>
      </c>
      <c r="H2280" s="2">
        <v>50</v>
      </c>
      <c r="I2280" s="2">
        <v>0.5</v>
      </c>
      <c r="J2280" s="2"/>
      <c r="K2280" s="5"/>
      <c r="L2280" s="5">
        <v>0</v>
      </c>
      <c r="M2280" s="9" t="str">
        <f t="shared" si="35"/>
        <v/>
      </c>
    </row>
    <row r="2281" spans="1:13" x14ac:dyDescent="0.2">
      <c r="A2281" s="2">
        <v>12327</v>
      </c>
      <c r="B2281" s="2" t="s">
        <v>93</v>
      </c>
      <c r="C2281" s="2" t="s">
        <v>86</v>
      </c>
      <c r="D2281" s="2" t="s">
        <v>14</v>
      </c>
      <c r="E2281" s="3">
        <v>40141</v>
      </c>
      <c r="F2281" s="3">
        <v>40141</v>
      </c>
      <c r="G2281" s="2" t="s">
        <v>87</v>
      </c>
      <c r="H2281" s="2">
        <v>200</v>
      </c>
      <c r="I2281" s="2">
        <v>2</v>
      </c>
      <c r="J2281" s="2"/>
      <c r="K2281" s="5"/>
      <c r="L2281" s="5">
        <v>0</v>
      </c>
      <c r="M2281" s="9" t="str">
        <f t="shared" si="35"/>
        <v/>
      </c>
    </row>
    <row r="2282" spans="1:13" x14ac:dyDescent="0.2">
      <c r="A2282" s="2">
        <v>12328</v>
      </c>
      <c r="B2282" s="2" t="s">
        <v>22</v>
      </c>
      <c r="C2282" s="2" t="s">
        <v>86</v>
      </c>
      <c r="D2282" s="2" t="s">
        <v>14</v>
      </c>
      <c r="E2282" s="3">
        <v>40109</v>
      </c>
      <c r="F2282" s="3">
        <v>40109</v>
      </c>
      <c r="G2282" s="2" t="s">
        <v>87</v>
      </c>
      <c r="H2282" s="2">
        <v>13941</v>
      </c>
      <c r="I2282" s="2">
        <v>80578.98</v>
      </c>
      <c r="J2282" s="2">
        <v>986</v>
      </c>
      <c r="K2282" s="5">
        <v>5097.09</v>
      </c>
      <c r="L2282" s="5">
        <v>173.73</v>
      </c>
      <c r="M2282" s="9">
        <f t="shared" si="35"/>
        <v>5.1694624746450302</v>
      </c>
    </row>
    <row r="2283" spans="1:13" x14ac:dyDescent="0.2">
      <c r="A2283" s="2">
        <v>12329</v>
      </c>
      <c r="B2283" s="2" t="s">
        <v>67</v>
      </c>
      <c r="C2283" s="2" t="s">
        <v>86</v>
      </c>
      <c r="D2283" s="2" t="s">
        <v>14</v>
      </c>
      <c r="E2283" s="3">
        <v>40140</v>
      </c>
      <c r="F2283" s="3">
        <v>40140</v>
      </c>
      <c r="G2283" s="2" t="s">
        <v>87</v>
      </c>
      <c r="H2283" s="2">
        <v>60</v>
      </c>
      <c r="I2283" s="2">
        <v>240</v>
      </c>
      <c r="J2283" s="2">
        <v>4</v>
      </c>
      <c r="K2283" s="5">
        <v>396.08</v>
      </c>
      <c r="L2283" s="5">
        <v>0.52</v>
      </c>
      <c r="M2283" s="9">
        <f t="shared" si="35"/>
        <v>99.02</v>
      </c>
    </row>
    <row r="2284" spans="1:13" x14ac:dyDescent="0.2">
      <c r="A2284" s="2">
        <v>12330</v>
      </c>
      <c r="B2284" s="2" t="s">
        <v>42</v>
      </c>
      <c r="C2284" s="2" t="s">
        <v>86</v>
      </c>
      <c r="D2284" s="2" t="s">
        <v>14</v>
      </c>
      <c r="E2284" s="3">
        <v>40149</v>
      </c>
      <c r="F2284" s="3">
        <v>40149</v>
      </c>
      <c r="G2284" s="2" t="s">
        <v>87</v>
      </c>
      <c r="H2284" s="2">
        <v>4460</v>
      </c>
      <c r="I2284" s="2">
        <v>12934</v>
      </c>
      <c r="J2284" s="2">
        <v>250</v>
      </c>
      <c r="K2284" s="5">
        <v>1366.22</v>
      </c>
      <c r="L2284" s="5">
        <v>27.89</v>
      </c>
      <c r="M2284" s="9">
        <f t="shared" si="35"/>
        <v>5.46488</v>
      </c>
    </row>
    <row r="2285" spans="1:13" x14ac:dyDescent="0.2">
      <c r="A2285" s="2">
        <v>12334</v>
      </c>
      <c r="B2285" s="2" t="s">
        <v>33</v>
      </c>
      <c r="C2285" s="2" t="s">
        <v>86</v>
      </c>
      <c r="D2285" s="2" t="s">
        <v>35</v>
      </c>
      <c r="E2285" s="3">
        <v>39164</v>
      </c>
      <c r="F2285" s="3">
        <v>39164</v>
      </c>
      <c r="G2285" s="2" t="s">
        <v>87</v>
      </c>
      <c r="H2285" s="2">
        <v>7000</v>
      </c>
      <c r="I2285" s="2">
        <v>113750</v>
      </c>
      <c r="J2285" s="2">
        <v>581</v>
      </c>
      <c r="K2285" s="5">
        <v>1886.21</v>
      </c>
      <c r="L2285" s="5"/>
      <c r="M2285" s="9">
        <f t="shared" si="35"/>
        <v>3.2464888123924269</v>
      </c>
    </row>
    <row r="2286" spans="1:13" x14ac:dyDescent="0.2">
      <c r="A2286" s="2">
        <v>12335</v>
      </c>
      <c r="B2286" s="2" t="s">
        <v>21</v>
      </c>
      <c r="C2286" s="2" t="s">
        <v>86</v>
      </c>
      <c r="D2286" s="2" t="s">
        <v>35</v>
      </c>
      <c r="E2286" s="3">
        <v>39135</v>
      </c>
      <c r="F2286" s="3">
        <v>39135</v>
      </c>
      <c r="G2286" s="2" t="s">
        <v>87</v>
      </c>
      <c r="H2286" s="2">
        <v>1200</v>
      </c>
      <c r="I2286" s="2">
        <v>2580</v>
      </c>
      <c r="J2286" s="2"/>
      <c r="K2286" s="5"/>
      <c r="L2286" s="5"/>
      <c r="M2286" s="9" t="str">
        <f t="shared" si="35"/>
        <v/>
      </c>
    </row>
    <row r="2287" spans="1:13" x14ac:dyDescent="0.2">
      <c r="A2287" s="2">
        <v>12336</v>
      </c>
      <c r="B2287" s="2" t="s">
        <v>30</v>
      </c>
      <c r="C2287" s="2" t="s">
        <v>86</v>
      </c>
      <c r="D2287" s="2" t="s">
        <v>14</v>
      </c>
      <c r="E2287" s="3">
        <v>39182</v>
      </c>
      <c r="F2287" s="3">
        <v>39182</v>
      </c>
      <c r="G2287" s="2" t="s">
        <v>87</v>
      </c>
      <c r="H2287" s="2">
        <v>500</v>
      </c>
      <c r="I2287" s="2">
        <v>16000</v>
      </c>
      <c r="J2287" s="2"/>
      <c r="K2287" s="5"/>
      <c r="L2287" s="5"/>
      <c r="M2287" s="9" t="str">
        <f t="shared" si="35"/>
        <v/>
      </c>
    </row>
    <row r="2288" spans="1:13" x14ac:dyDescent="0.2">
      <c r="A2288" s="2">
        <v>12337</v>
      </c>
      <c r="B2288" s="2" t="s">
        <v>57</v>
      </c>
      <c r="C2288" s="2" t="s">
        <v>86</v>
      </c>
      <c r="D2288" s="2" t="s">
        <v>14</v>
      </c>
      <c r="E2288" s="3">
        <v>39234</v>
      </c>
      <c r="F2288" s="3">
        <v>39234</v>
      </c>
      <c r="G2288" s="2" t="s">
        <v>87</v>
      </c>
      <c r="H2288" s="2">
        <v>650</v>
      </c>
      <c r="I2288" s="2">
        <v>2567.5</v>
      </c>
      <c r="J2288" s="2">
        <v>193</v>
      </c>
      <c r="K2288" s="5">
        <v>478.51</v>
      </c>
      <c r="L2288" s="5"/>
      <c r="M2288" s="9">
        <f t="shared" si="35"/>
        <v>2.4793264248704663</v>
      </c>
    </row>
    <row r="2289" spans="1:13" x14ac:dyDescent="0.2">
      <c r="A2289" s="2">
        <v>12341</v>
      </c>
      <c r="B2289" s="2" t="s">
        <v>57</v>
      </c>
      <c r="C2289" s="2" t="s">
        <v>86</v>
      </c>
      <c r="D2289" s="2" t="s">
        <v>14</v>
      </c>
      <c r="E2289" s="3">
        <v>39189</v>
      </c>
      <c r="F2289" s="3">
        <v>39189</v>
      </c>
      <c r="G2289" s="2" t="s">
        <v>87</v>
      </c>
      <c r="H2289" s="2">
        <v>23035</v>
      </c>
      <c r="I2289" s="2">
        <v>385836.25</v>
      </c>
      <c r="J2289" s="2"/>
      <c r="K2289" s="5"/>
      <c r="L2289" s="5"/>
      <c r="M2289" s="9" t="str">
        <f t="shared" si="35"/>
        <v/>
      </c>
    </row>
    <row r="2290" spans="1:13" x14ac:dyDescent="0.2">
      <c r="A2290" s="2">
        <v>12342</v>
      </c>
      <c r="B2290" s="2" t="s">
        <v>57</v>
      </c>
      <c r="C2290" s="2" t="s">
        <v>86</v>
      </c>
      <c r="D2290" s="2" t="s">
        <v>14</v>
      </c>
      <c r="E2290" s="3">
        <v>39189</v>
      </c>
      <c r="F2290" s="3">
        <v>39189</v>
      </c>
      <c r="G2290" s="2" t="s">
        <v>87</v>
      </c>
      <c r="H2290" s="2">
        <v>540</v>
      </c>
      <c r="I2290" s="2">
        <v>1317.6</v>
      </c>
      <c r="J2290" s="2"/>
      <c r="K2290" s="5"/>
      <c r="L2290" s="5"/>
      <c r="M2290" s="9" t="str">
        <f t="shared" si="35"/>
        <v/>
      </c>
    </row>
    <row r="2291" spans="1:13" x14ac:dyDescent="0.2">
      <c r="A2291" s="2">
        <v>12346</v>
      </c>
      <c r="B2291" s="2" t="s">
        <v>56</v>
      </c>
      <c r="C2291" s="2" t="s">
        <v>86</v>
      </c>
      <c r="D2291" s="2" t="s">
        <v>35</v>
      </c>
      <c r="E2291" s="3">
        <v>39199</v>
      </c>
      <c r="F2291" s="3">
        <v>39199</v>
      </c>
      <c r="G2291" s="2" t="s">
        <v>87</v>
      </c>
      <c r="H2291" s="2">
        <v>500</v>
      </c>
      <c r="I2291" s="2">
        <v>16000</v>
      </c>
      <c r="J2291" s="2">
        <v>164</v>
      </c>
      <c r="K2291" s="5">
        <v>1225.3699999999999</v>
      </c>
      <c r="L2291" s="5"/>
      <c r="M2291" s="9">
        <f t="shared" si="35"/>
        <v>7.4717682926829259</v>
      </c>
    </row>
    <row r="2292" spans="1:13" x14ac:dyDescent="0.2">
      <c r="A2292" s="2">
        <v>12349</v>
      </c>
      <c r="B2292" s="2" t="s">
        <v>12</v>
      </c>
      <c r="C2292" s="2" t="s">
        <v>86</v>
      </c>
      <c r="D2292" s="2" t="s">
        <v>35</v>
      </c>
      <c r="E2292" s="3">
        <v>39202</v>
      </c>
      <c r="F2292" s="3">
        <v>39202</v>
      </c>
      <c r="G2292" s="2" t="s">
        <v>87</v>
      </c>
      <c r="H2292" s="2">
        <v>8148</v>
      </c>
      <c r="I2292" s="2">
        <v>132405</v>
      </c>
      <c r="J2292" s="2">
        <v>742</v>
      </c>
      <c r="K2292" s="5">
        <v>2658</v>
      </c>
      <c r="L2292" s="5"/>
      <c r="M2292" s="9">
        <f t="shared" si="35"/>
        <v>3.582210242587601</v>
      </c>
    </row>
    <row r="2293" spans="1:13" x14ac:dyDescent="0.2">
      <c r="A2293" s="2">
        <v>12350</v>
      </c>
      <c r="B2293" s="2" t="s">
        <v>57</v>
      </c>
      <c r="C2293" s="2" t="s">
        <v>86</v>
      </c>
      <c r="D2293" s="2" t="s">
        <v>14</v>
      </c>
      <c r="E2293" s="3">
        <v>39241</v>
      </c>
      <c r="F2293" s="3">
        <v>39241</v>
      </c>
      <c r="G2293" s="2" t="s">
        <v>87</v>
      </c>
      <c r="H2293" s="2">
        <v>900</v>
      </c>
      <c r="I2293" s="2">
        <v>36990</v>
      </c>
      <c r="J2293" s="2"/>
      <c r="K2293" s="5"/>
      <c r="L2293" s="5"/>
      <c r="M2293" s="9" t="str">
        <f t="shared" si="35"/>
        <v/>
      </c>
    </row>
    <row r="2294" spans="1:13" x14ac:dyDescent="0.2">
      <c r="A2294" s="2">
        <v>12351</v>
      </c>
      <c r="B2294" s="2" t="s">
        <v>57</v>
      </c>
      <c r="C2294" s="2" t="s">
        <v>86</v>
      </c>
      <c r="D2294" s="2" t="s">
        <v>14</v>
      </c>
      <c r="E2294" s="3">
        <v>39241</v>
      </c>
      <c r="F2294" s="3">
        <v>39241</v>
      </c>
      <c r="G2294" s="2" t="s">
        <v>87</v>
      </c>
      <c r="H2294" s="2">
        <v>8100</v>
      </c>
      <c r="I2294" s="2">
        <v>31995</v>
      </c>
      <c r="J2294" s="2">
        <v>2952</v>
      </c>
      <c r="K2294" s="5"/>
      <c r="L2294" s="5"/>
      <c r="M2294" s="9">
        <f t="shared" si="35"/>
        <v>0</v>
      </c>
    </row>
    <row r="2295" spans="1:13" x14ac:dyDescent="0.2">
      <c r="A2295" s="2">
        <v>12352</v>
      </c>
      <c r="B2295" s="2" t="s">
        <v>12</v>
      </c>
      <c r="C2295" s="2" t="s">
        <v>86</v>
      </c>
      <c r="D2295" s="2" t="s">
        <v>35</v>
      </c>
      <c r="E2295" s="3">
        <v>39261</v>
      </c>
      <c r="F2295" s="3">
        <v>39261</v>
      </c>
      <c r="G2295" s="2" t="s">
        <v>87</v>
      </c>
      <c r="H2295" s="2">
        <v>2100</v>
      </c>
      <c r="I2295" s="2">
        <v>75180</v>
      </c>
      <c r="J2295" s="2"/>
      <c r="K2295" s="5"/>
      <c r="L2295" s="5">
        <v>120.29</v>
      </c>
      <c r="M2295" s="9" t="str">
        <f t="shared" si="35"/>
        <v/>
      </c>
    </row>
    <row r="2296" spans="1:13" x14ac:dyDescent="0.2">
      <c r="A2296" s="2">
        <v>12354</v>
      </c>
      <c r="B2296" s="2" t="s">
        <v>21</v>
      </c>
      <c r="C2296" s="2" t="s">
        <v>86</v>
      </c>
      <c r="D2296" s="2" t="s">
        <v>35</v>
      </c>
      <c r="E2296" s="3">
        <v>39266</v>
      </c>
      <c r="F2296" s="3">
        <v>39266</v>
      </c>
      <c r="G2296" s="2" t="s">
        <v>87</v>
      </c>
      <c r="H2296" s="2">
        <v>538</v>
      </c>
      <c r="I2296" s="2">
        <v>1920.66</v>
      </c>
      <c r="J2296" s="2"/>
      <c r="K2296" s="5"/>
      <c r="L2296" s="5">
        <v>3.07</v>
      </c>
      <c r="M2296" s="9" t="str">
        <f t="shared" si="35"/>
        <v/>
      </c>
    </row>
    <row r="2297" spans="1:13" x14ac:dyDescent="0.2">
      <c r="A2297" s="2">
        <v>12355</v>
      </c>
      <c r="B2297" s="2" t="s">
        <v>22</v>
      </c>
      <c r="C2297" s="2" t="s">
        <v>86</v>
      </c>
      <c r="D2297" s="2" t="s">
        <v>14</v>
      </c>
      <c r="E2297" s="3">
        <v>39248</v>
      </c>
      <c r="F2297" s="3">
        <v>39248</v>
      </c>
      <c r="G2297" s="2" t="s">
        <v>87</v>
      </c>
      <c r="H2297" s="2">
        <v>192</v>
      </c>
      <c r="I2297" s="2">
        <v>4128</v>
      </c>
      <c r="J2297" s="2">
        <v>70</v>
      </c>
      <c r="K2297" s="5">
        <v>650.12</v>
      </c>
      <c r="L2297" s="5"/>
      <c r="M2297" s="9">
        <f t="shared" si="35"/>
        <v>9.2874285714285723</v>
      </c>
    </row>
    <row r="2298" spans="1:13" x14ac:dyDescent="0.2">
      <c r="A2298" s="2">
        <v>12358</v>
      </c>
      <c r="B2298" s="2" t="s">
        <v>30</v>
      </c>
      <c r="C2298" s="2" t="s">
        <v>86</v>
      </c>
      <c r="D2298" s="2" t="s">
        <v>14</v>
      </c>
      <c r="E2298" s="3">
        <v>39238</v>
      </c>
      <c r="F2298" s="3">
        <v>39238</v>
      </c>
      <c r="G2298" s="2" t="s">
        <v>87</v>
      </c>
      <c r="H2298" s="2">
        <v>3431</v>
      </c>
      <c r="I2298" s="2">
        <v>11356.61</v>
      </c>
      <c r="J2298" s="2">
        <v>216</v>
      </c>
      <c r="K2298" s="5">
        <v>2520.4699999999998</v>
      </c>
      <c r="L2298" s="5"/>
      <c r="M2298" s="9">
        <f t="shared" si="35"/>
        <v>11.668842592592592</v>
      </c>
    </row>
    <row r="2299" spans="1:13" x14ac:dyDescent="0.2">
      <c r="A2299" s="2">
        <v>12364</v>
      </c>
      <c r="B2299" s="2" t="s">
        <v>57</v>
      </c>
      <c r="C2299" s="2" t="s">
        <v>86</v>
      </c>
      <c r="D2299" s="2" t="s">
        <v>14</v>
      </c>
      <c r="E2299" s="3">
        <v>39274</v>
      </c>
      <c r="F2299" s="3">
        <v>39274</v>
      </c>
      <c r="G2299" s="2" t="s">
        <v>87</v>
      </c>
      <c r="H2299" s="2">
        <v>1171</v>
      </c>
      <c r="I2299" s="2">
        <v>81970</v>
      </c>
      <c r="J2299" s="2"/>
      <c r="K2299" s="5"/>
      <c r="L2299" s="5"/>
      <c r="M2299" s="9" t="str">
        <f t="shared" si="35"/>
        <v/>
      </c>
    </row>
    <row r="2300" spans="1:13" x14ac:dyDescent="0.2">
      <c r="A2300" s="2">
        <v>12365</v>
      </c>
      <c r="B2300" s="2" t="s">
        <v>21</v>
      </c>
      <c r="C2300" s="2" t="s">
        <v>86</v>
      </c>
      <c r="D2300" s="2" t="s">
        <v>35</v>
      </c>
      <c r="E2300" s="3">
        <v>39266</v>
      </c>
      <c r="F2300" s="3">
        <v>39266</v>
      </c>
      <c r="G2300" s="2" t="s">
        <v>87</v>
      </c>
      <c r="H2300" s="2">
        <v>278</v>
      </c>
      <c r="I2300" s="2">
        <v>1098.0999999999999</v>
      </c>
      <c r="J2300" s="2"/>
      <c r="K2300" s="5"/>
      <c r="L2300" s="5">
        <v>1.76</v>
      </c>
      <c r="M2300" s="9" t="str">
        <f t="shared" si="35"/>
        <v/>
      </c>
    </row>
    <row r="2301" spans="1:13" x14ac:dyDescent="0.2">
      <c r="A2301" s="2">
        <v>12366</v>
      </c>
      <c r="B2301" s="2" t="s">
        <v>57</v>
      </c>
      <c r="C2301" s="2" t="s">
        <v>86</v>
      </c>
      <c r="D2301" s="2" t="s">
        <v>14</v>
      </c>
      <c r="E2301" s="3">
        <v>39246</v>
      </c>
      <c r="F2301" s="3">
        <v>39246</v>
      </c>
      <c r="G2301" s="2" t="s">
        <v>87</v>
      </c>
      <c r="H2301" s="2">
        <v>1844</v>
      </c>
      <c r="I2301" s="2">
        <v>6306.48</v>
      </c>
      <c r="J2301" s="2"/>
      <c r="K2301" s="5"/>
      <c r="L2301" s="5"/>
      <c r="M2301" s="9" t="str">
        <f t="shared" si="35"/>
        <v/>
      </c>
    </row>
    <row r="2302" spans="1:13" x14ac:dyDescent="0.2">
      <c r="A2302" s="2">
        <v>12368</v>
      </c>
      <c r="B2302" s="2" t="s">
        <v>42</v>
      </c>
      <c r="C2302" s="2" t="s">
        <v>86</v>
      </c>
      <c r="D2302" s="2" t="s">
        <v>35</v>
      </c>
      <c r="E2302" s="3">
        <v>39226</v>
      </c>
      <c r="F2302" s="3">
        <v>39226</v>
      </c>
      <c r="G2302" s="2" t="s">
        <v>87</v>
      </c>
      <c r="H2302" s="2">
        <v>200</v>
      </c>
      <c r="I2302" s="2">
        <v>6400</v>
      </c>
      <c r="J2302" s="2"/>
      <c r="K2302" s="5"/>
      <c r="L2302" s="5"/>
      <c r="M2302" s="9" t="str">
        <f t="shared" si="35"/>
        <v/>
      </c>
    </row>
    <row r="2303" spans="1:13" x14ac:dyDescent="0.2">
      <c r="A2303" s="2">
        <v>12369</v>
      </c>
      <c r="B2303" s="2" t="s">
        <v>12</v>
      </c>
      <c r="C2303" s="2" t="s">
        <v>86</v>
      </c>
      <c r="D2303" s="2" t="s">
        <v>14</v>
      </c>
      <c r="E2303" s="3">
        <v>39248</v>
      </c>
      <c r="F2303" s="3">
        <v>39248</v>
      </c>
      <c r="G2303" s="2" t="s">
        <v>87</v>
      </c>
      <c r="H2303" s="2">
        <v>4374</v>
      </c>
      <c r="I2303" s="2">
        <v>37266.480000000003</v>
      </c>
      <c r="J2303" s="2">
        <v>230</v>
      </c>
      <c r="K2303" s="5">
        <v>1432</v>
      </c>
      <c r="L2303" s="5"/>
      <c r="M2303" s="9">
        <f t="shared" si="35"/>
        <v>6.2260869565217387</v>
      </c>
    </row>
    <row r="2304" spans="1:13" x14ac:dyDescent="0.2">
      <c r="A2304" s="2">
        <v>12372</v>
      </c>
      <c r="B2304" s="2" t="s">
        <v>25</v>
      </c>
      <c r="C2304" s="2" t="s">
        <v>86</v>
      </c>
      <c r="D2304" s="2" t="s">
        <v>14</v>
      </c>
      <c r="E2304" s="3">
        <v>39307</v>
      </c>
      <c r="F2304" s="3">
        <v>39307</v>
      </c>
      <c r="G2304" s="2" t="s">
        <v>87</v>
      </c>
      <c r="H2304" s="2">
        <v>4776</v>
      </c>
      <c r="I2304" s="2">
        <v>170980.8</v>
      </c>
      <c r="J2304" s="2"/>
      <c r="K2304" s="5"/>
      <c r="L2304" s="5">
        <v>273.57</v>
      </c>
      <c r="M2304" s="9" t="str">
        <f t="shared" si="35"/>
        <v/>
      </c>
    </row>
    <row r="2305" spans="1:13" x14ac:dyDescent="0.2">
      <c r="A2305" s="2">
        <v>12373</v>
      </c>
      <c r="B2305" s="2" t="s">
        <v>12</v>
      </c>
      <c r="C2305" s="2" t="s">
        <v>86</v>
      </c>
      <c r="D2305" s="2" t="s">
        <v>35</v>
      </c>
      <c r="E2305" s="3">
        <v>39308</v>
      </c>
      <c r="F2305" s="3">
        <v>39308</v>
      </c>
      <c r="G2305" s="2" t="s">
        <v>87</v>
      </c>
      <c r="H2305" s="2">
        <v>5344</v>
      </c>
      <c r="I2305" s="2">
        <v>86893.440000000002</v>
      </c>
      <c r="J2305" s="2"/>
      <c r="K2305" s="5"/>
      <c r="L2305" s="5">
        <v>139.03</v>
      </c>
      <c r="M2305" s="9" t="str">
        <f t="shared" si="35"/>
        <v/>
      </c>
    </row>
    <row r="2306" spans="1:13" x14ac:dyDescent="0.2">
      <c r="A2306" s="2">
        <v>12375</v>
      </c>
      <c r="B2306" s="2" t="s">
        <v>22</v>
      </c>
      <c r="C2306" s="2" t="s">
        <v>86</v>
      </c>
      <c r="D2306" s="2" t="s">
        <v>35</v>
      </c>
      <c r="E2306" s="3">
        <v>39272</v>
      </c>
      <c r="F2306" s="3">
        <v>39272</v>
      </c>
      <c r="G2306" s="2" t="s">
        <v>87</v>
      </c>
      <c r="H2306" s="2">
        <v>350</v>
      </c>
      <c r="I2306" s="2">
        <v>7525</v>
      </c>
      <c r="J2306" s="2">
        <v>124</v>
      </c>
      <c r="K2306" s="5">
        <v>874.57</v>
      </c>
      <c r="L2306" s="5">
        <v>12.04</v>
      </c>
      <c r="M2306" s="9">
        <f t="shared" si="35"/>
        <v>7.0529838709677426</v>
      </c>
    </row>
    <row r="2307" spans="1:13" x14ac:dyDescent="0.2">
      <c r="A2307" s="2">
        <v>12378</v>
      </c>
      <c r="B2307" s="2" t="s">
        <v>22</v>
      </c>
      <c r="C2307" s="2" t="s">
        <v>86</v>
      </c>
      <c r="D2307" s="2" t="s">
        <v>35</v>
      </c>
      <c r="E2307" s="3">
        <v>39301</v>
      </c>
      <c r="F2307" s="3">
        <v>39301</v>
      </c>
      <c r="G2307" s="2" t="s">
        <v>87</v>
      </c>
      <c r="H2307" s="2">
        <v>48348</v>
      </c>
      <c r="I2307" s="2">
        <v>786138.48</v>
      </c>
      <c r="J2307" s="2"/>
      <c r="K2307" s="5"/>
      <c r="L2307" s="5">
        <v>1257.82</v>
      </c>
      <c r="M2307" s="9" t="str">
        <f t="shared" ref="M2307:M2370" si="36">IF(J2307=0, "", K2307/J2307)</f>
        <v/>
      </c>
    </row>
    <row r="2308" spans="1:13" x14ac:dyDescent="0.2">
      <c r="A2308" s="2">
        <v>12379</v>
      </c>
      <c r="B2308" s="2" t="s">
        <v>57</v>
      </c>
      <c r="C2308" s="2" t="s">
        <v>86</v>
      </c>
      <c r="D2308" s="2" t="s">
        <v>14</v>
      </c>
      <c r="E2308" s="3">
        <v>39365</v>
      </c>
      <c r="F2308" s="3">
        <v>39365</v>
      </c>
      <c r="G2308" s="2" t="s">
        <v>87</v>
      </c>
      <c r="H2308" s="2">
        <v>7750</v>
      </c>
      <c r="I2308" s="2">
        <v>30612.5</v>
      </c>
      <c r="J2308" s="2"/>
      <c r="K2308" s="5"/>
      <c r="L2308" s="5">
        <v>48.98</v>
      </c>
      <c r="M2308" s="9" t="str">
        <f t="shared" si="36"/>
        <v/>
      </c>
    </row>
    <row r="2309" spans="1:13" x14ac:dyDescent="0.2">
      <c r="A2309" s="2">
        <v>12384</v>
      </c>
      <c r="B2309" s="2" t="s">
        <v>25</v>
      </c>
      <c r="C2309" s="2" t="s">
        <v>86</v>
      </c>
      <c r="D2309" s="2" t="s">
        <v>14</v>
      </c>
      <c r="E2309" s="3">
        <v>39293</v>
      </c>
      <c r="F2309" s="3">
        <v>39293</v>
      </c>
      <c r="G2309" s="2" t="s">
        <v>87</v>
      </c>
      <c r="H2309" s="2">
        <v>11807</v>
      </c>
      <c r="I2309" s="2">
        <v>42150.99</v>
      </c>
      <c r="J2309" s="2">
        <v>1050</v>
      </c>
      <c r="K2309" s="5">
        <v>3291</v>
      </c>
      <c r="L2309" s="5">
        <v>67.44</v>
      </c>
      <c r="M2309" s="9">
        <f t="shared" si="36"/>
        <v>3.1342857142857143</v>
      </c>
    </row>
    <row r="2310" spans="1:13" x14ac:dyDescent="0.2">
      <c r="A2310" s="2">
        <v>12388</v>
      </c>
      <c r="B2310" s="2" t="s">
        <v>12</v>
      </c>
      <c r="C2310" s="2" t="s">
        <v>86</v>
      </c>
      <c r="D2310" s="2" t="s">
        <v>35</v>
      </c>
      <c r="E2310" s="3">
        <v>39297</v>
      </c>
      <c r="F2310" s="3">
        <v>39297</v>
      </c>
      <c r="G2310" s="2" t="s">
        <v>87</v>
      </c>
      <c r="H2310" s="2">
        <v>23472</v>
      </c>
      <c r="I2310" s="2">
        <v>176040</v>
      </c>
      <c r="J2310" s="2"/>
      <c r="K2310" s="5"/>
      <c r="L2310" s="5">
        <v>281.66000000000003</v>
      </c>
      <c r="M2310" s="9" t="str">
        <f t="shared" si="36"/>
        <v/>
      </c>
    </row>
    <row r="2311" spans="1:13" x14ac:dyDescent="0.2">
      <c r="A2311" s="2">
        <v>12391</v>
      </c>
      <c r="B2311" s="2" t="s">
        <v>12</v>
      </c>
      <c r="C2311" s="2" t="s">
        <v>86</v>
      </c>
      <c r="D2311" s="2" t="s">
        <v>35</v>
      </c>
      <c r="E2311" s="3">
        <v>39318</v>
      </c>
      <c r="F2311" s="3">
        <v>39318</v>
      </c>
      <c r="G2311" s="2" t="s">
        <v>87</v>
      </c>
      <c r="H2311" s="2">
        <v>55032</v>
      </c>
      <c r="I2311" s="2">
        <v>110064</v>
      </c>
      <c r="J2311" s="2">
        <v>3673</v>
      </c>
      <c r="K2311" s="5">
        <v>12438</v>
      </c>
      <c r="L2311" s="5">
        <v>176.1</v>
      </c>
      <c r="M2311" s="9">
        <f t="shared" si="36"/>
        <v>3.3863326980669752</v>
      </c>
    </row>
    <row r="2312" spans="1:13" x14ac:dyDescent="0.2">
      <c r="A2312" s="2">
        <v>12393</v>
      </c>
      <c r="B2312" s="2" t="s">
        <v>25</v>
      </c>
      <c r="C2312" s="2" t="s">
        <v>86</v>
      </c>
      <c r="D2312" s="2" t="s">
        <v>35</v>
      </c>
      <c r="E2312" s="3">
        <v>39335</v>
      </c>
      <c r="F2312" s="3">
        <v>39335</v>
      </c>
      <c r="G2312" s="2" t="s">
        <v>87</v>
      </c>
      <c r="H2312" s="2">
        <v>157</v>
      </c>
      <c r="I2312" s="2">
        <v>6022.52</v>
      </c>
      <c r="J2312" s="2"/>
      <c r="K2312" s="5"/>
      <c r="L2312" s="5">
        <v>9.64</v>
      </c>
      <c r="M2312" s="9" t="str">
        <f t="shared" si="36"/>
        <v/>
      </c>
    </row>
    <row r="2313" spans="1:13" x14ac:dyDescent="0.2">
      <c r="A2313" s="2">
        <v>12395</v>
      </c>
      <c r="B2313" s="2" t="s">
        <v>57</v>
      </c>
      <c r="C2313" s="2" t="s">
        <v>86</v>
      </c>
      <c r="D2313" s="2" t="s">
        <v>14</v>
      </c>
      <c r="E2313" s="3">
        <v>39346</v>
      </c>
      <c r="F2313" s="3">
        <v>39346</v>
      </c>
      <c r="G2313" s="2" t="s">
        <v>87</v>
      </c>
      <c r="H2313" s="2">
        <v>2744</v>
      </c>
      <c r="I2313" s="2">
        <v>6695.36</v>
      </c>
      <c r="J2313" s="2"/>
      <c r="K2313" s="5"/>
      <c r="L2313" s="5">
        <v>10.71</v>
      </c>
      <c r="M2313" s="9" t="str">
        <f t="shared" si="36"/>
        <v/>
      </c>
    </row>
    <row r="2314" spans="1:13" x14ac:dyDescent="0.2">
      <c r="A2314" s="2">
        <v>12396</v>
      </c>
      <c r="B2314" s="2" t="s">
        <v>57</v>
      </c>
      <c r="C2314" s="2" t="s">
        <v>86</v>
      </c>
      <c r="D2314" s="2" t="s">
        <v>14</v>
      </c>
      <c r="E2314" s="3">
        <v>39346</v>
      </c>
      <c r="F2314" s="3">
        <v>39346</v>
      </c>
      <c r="G2314" s="2" t="s">
        <v>87</v>
      </c>
      <c r="H2314" s="2">
        <v>2185</v>
      </c>
      <c r="I2314" s="2">
        <v>8630.75</v>
      </c>
      <c r="J2314" s="2"/>
      <c r="K2314" s="5"/>
      <c r="L2314" s="5">
        <v>13.81</v>
      </c>
      <c r="M2314" s="9" t="str">
        <f t="shared" si="36"/>
        <v/>
      </c>
    </row>
    <row r="2315" spans="1:13" x14ac:dyDescent="0.2">
      <c r="A2315" s="2">
        <v>12397</v>
      </c>
      <c r="B2315" s="2" t="s">
        <v>12</v>
      </c>
      <c r="C2315" s="2" t="s">
        <v>86</v>
      </c>
      <c r="D2315" s="2" t="s">
        <v>35</v>
      </c>
      <c r="E2315" s="3">
        <v>39318</v>
      </c>
      <c r="F2315" s="3">
        <v>39318</v>
      </c>
      <c r="G2315" s="2" t="s">
        <v>87</v>
      </c>
      <c r="H2315" s="2">
        <v>738</v>
      </c>
      <c r="I2315" s="2">
        <v>2560.86</v>
      </c>
      <c r="J2315" s="2"/>
      <c r="K2315" s="5"/>
      <c r="L2315" s="5">
        <v>4.0999999999999996</v>
      </c>
      <c r="M2315" s="9" t="str">
        <f t="shared" si="36"/>
        <v/>
      </c>
    </row>
    <row r="2316" spans="1:13" x14ac:dyDescent="0.2">
      <c r="A2316" s="2">
        <v>12399</v>
      </c>
      <c r="B2316" s="2" t="s">
        <v>57</v>
      </c>
      <c r="C2316" s="2" t="s">
        <v>86</v>
      </c>
      <c r="D2316" s="2" t="s">
        <v>14</v>
      </c>
      <c r="E2316" s="3">
        <v>39346</v>
      </c>
      <c r="F2316" s="3">
        <v>39346</v>
      </c>
      <c r="G2316" s="2" t="s">
        <v>87</v>
      </c>
      <c r="H2316" s="2">
        <v>2500</v>
      </c>
      <c r="I2316" s="2">
        <v>80000</v>
      </c>
      <c r="J2316" s="2">
        <v>841</v>
      </c>
      <c r="K2316" s="5">
        <v>3818.4</v>
      </c>
      <c r="L2316" s="5">
        <v>128</v>
      </c>
      <c r="M2316" s="9">
        <f t="shared" si="36"/>
        <v>4.5403091557669439</v>
      </c>
    </row>
    <row r="2317" spans="1:13" x14ac:dyDescent="0.2">
      <c r="A2317" s="2">
        <v>12400</v>
      </c>
      <c r="B2317" s="2" t="s">
        <v>22</v>
      </c>
      <c r="C2317" s="2" t="s">
        <v>86</v>
      </c>
      <c r="D2317" s="2" t="s">
        <v>14</v>
      </c>
      <c r="E2317" s="3">
        <v>39323</v>
      </c>
      <c r="F2317" s="3">
        <v>39323</v>
      </c>
      <c r="G2317" s="2" t="s">
        <v>87</v>
      </c>
      <c r="H2317" s="2">
        <v>30000</v>
      </c>
      <c r="I2317" s="2">
        <v>91200</v>
      </c>
      <c r="J2317" s="2"/>
      <c r="K2317" s="5"/>
      <c r="L2317" s="5">
        <v>145.91999999999999</v>
      </c>
      <c r="M2317" s="9" t="str">
        <f t="shared" si="36"/>
        <v/>
      </c>
    </row>
    <row r="2318" spans="1:13" x14ac:dyDescent="0.2">
      <c r="A2318" s="2">
        <v>12404</v>
      </c>
      <c r="B2318" s="2" t="s">
        <v>25</v>
      </c>
      <c r="C2318" s="2" t="s">
        <v>86</v>
      </c>
      <c r="D2318" s="2" t="s">
        <v>35</v>
      </c>
      <c r="E2318" s="3">
        <v>39366</v>
      </c>
      <c r="F2318" s="3">
        <v>39366</v>
      </c>
      <c r="G2318" s="2" t="s">
        <v>87</v>
      </c>
      <c r="H2318" s="2">
        <v>1987</v>
      </c>
      <c r="I2318" s="2">
        <v>64418.54</v>
      </c>
      <c r="J2318" s="2">
        <v>238</v>
      </c>
      <c r="K2318" s="5">
        <v>2465</v>
      </c>
      <c r="L2318" s="5">
        <v>103.07</v>
      </c>
      <c r="M2318" s="9">
        <f t="shared" si="36"/>
        <v>10.357142857142858</v>
      </c>
    </row>
    <row r="2319" spans="1:13" x14ac:dyDescent="0.2">
      <c r="A2319" s="2">
        <v>12406</v>
      </c>
      <c r="B2319" s="2" t="s">
        <v>22</v>
      </c>
      <c r="C2319" s="2" t="s">
        <v>86</v>
      </c>
      <c r="D2319" s="2" t="s">
        <v>35</v>
      </c>
      <c r="E2319" s="3">
        <v>39352</v>
      </c>
      <c r="F2319" s="3">
        <v>39352</v>
      </c>
      <c r="G2319" s="2" t="s">
        <v>87</v>
      </c>
      <c r="H2319" s="2">
        <v>12420</v>
      </c>
      <c r="I2319" s="2">
        <v>101223</v>
      </c>
      <c r="J2319" s="2"/>
      <c r="K2319" s="5"/>
      <c r="L2319" s="5">
        <v>161.96</v>
      </c>
      <c r="M2319" s="9" t="str">
        <f t="shared" si="36"/>
        <v/>
      </c>
    </row>
    <row r="2320" spans="1:13" x14ac:dyDescent="0.2">
      <c r="A2320" s="2">
        <v>12407</v>
      </c>
      <c r="B2320" s="2" t="s">
        <v>22</v>
      </c>
      <c r="C2320" s="2" t="s">
        <v>86</v>
      </c>
      <c r="D2320" s="2" t="s">
        <v>35</v>
      </c>
      <c r="E2320" s="3">
        <v>39353</v>
      </c>
      <c r="F2320" s="3">
        <v>39353</v>
      </c>
      <c r="G2320" s="2" t="s">
        <v>87</v>
      </c>
      <c r="H2320" s="2">
        <v>16974</v>
      </c>
      <c r="I2320" s="2">
        <v>125607.6</v>
      </c>
      <c r="J2320" s="2">
        <v>1732</v>
      </c>
      <c r="K2320" s="5">
        <v>7927.55</v>
      </c>
      <c r="L2320" s="5">
        <v>200.97</v>
      </c>
      <c r="M2320" s="9">
        <f t="shared" si="36"/>
        <v>4.5771073903002311</v>
      </c>
    </row>
    <row r="2321" spans="1:13" x14ac:dyDescent="0.2">
      <c r="A2321" s="2">
        <v>12408</v>
      </c>
      <c r="B2321" s="2" t="s">
        <v>22</v>
      </c>
      <c r="C2321" s="2" t="s">
        <v>86</v>
      </c>
      <c r="D2321" s="2" t="s">
        <v>35</v>
      </c>
      <c r="E2321" s="3">
        <v>39357</v>
      </c>
      <c r="F2321" s="3">
        <v>39357</v>
      </c>
      <c r="G2321" s="2" t="s">
        <v>87</v>
      </c>
      <c r="H2321" s="2">
        <v>604</v>
      </c>
      <c r="I2321" s="2">
        <v>9664</v>
      </c>
      <c r="J2321" s="2">
        <v>72</v>
      </c>
      <c r="K2321" s="5">
        <v>723.59</v>
      </c>
      <c r="L2321" s="5">
        <v>15.46</v>
      </c>
      <c r="M2321" s="9">
        <f t="shared" si="36"/>
        <v>10.049861111111111</v>
      </c>
    </row>
    <row r="2322" spans="1:13" x14ac:dyDescent="0.2">
      <c r="A2322" s="2">
        <v>12411</v>
      </c>
      <c r="B2322" s="2" t="s">
        <v>12</v>
      </c>
      <c r="C2322" s="2" t="s">
        <v>86</v>
      </c>
      <c r="D2322" s="2" t="s">
        <v>35</v>
      </c>
      <c r="E2322" s="3">
        <v>39339</v>
      </c>
      <c r="F2322" s="3">
        <v>39339</v>
      </c>
      <c r="G2322" s="2" t="s">
        <v>87</v>
      </c>
      <c r="H2322" s="2">
        <v>1696</v>
      </c>
      <c r="I2322" s="2">
        <v>13144</v>
      </c>
      <c r="J2322" s="2"/>
      <c r="K2322" s="5"/>
      <c r="L2322" s="5">
        <v>21.03</v>
      </c>
      <c r="M2322" s="9" t="str">
        <f t="shared" si="36"/>
        <v/>
      </c>
    </row>
    <row r="2323" spans="1:13" x14ac:dyDescent="0.2">
      <c r="A2323" s="2">
        <v>12413</v>
      </c>
      <c r="B2323" s="2" t="s">
        <v>33</v>
      </c>
      <c r="C2323" s="2" t="s">
        <v>86</v>
      </c>
      <c r="D2323" s="2" t="s">
        <v>52</v>
      </c>
      <c r="E2323" s="3">
        <v>39360</v>
      </c>
      <c r="F2323" s="3">
        <v>39360</v>
      </c>
      <c r="G2323" s="2" t="s">
        <v>87</v>
      </c>
      <c r="H2323" s="2">
        <v>2492</v>
      </c>
      <c r="I2323" s="2">
        <v>49840</v>
      </c>
      <c r="J2323" s="2">
        <v>738</v>
      </c>
      <c r="K2323" s="5">
        <v>3085.84</v>
      </c>
      <c r="L2323" s="5">
        <v>79.739999999999995</v>
      </c>
      <c r="M2323" s="9">
        <f t="shared" si="36"/>
        <v>4.1813550135501361</v>
      </c>
    </row>
    <row r="2324" spans="1:13" x14ac:dyDescent="0.2">
      <c r="A2324" s="2">
        <v>12416</v>
      </c>
      <c r="B2324" s="2" t="s">
        <v>12</v>
      </c>
      <c r="C2324" s="2" t="s">
        <v>86</v>
      </c>
      <c r="D2324" s="2" t="s">
        <v>14</v>
      </c>
      <c r="E2324" s="3">
        <v>39370</v>
      </c>
      <c r="F2324" s="3">
        <v>39370</v>
      </c>
      <c r="G2324" s="2" t="s">
        <v>87</v>
      </c>
      <c r="H2324" s="2">
        <v>5794</v>
      </c>
      <c r="I2324" s="2">
        <v>47221.1</v>
      </c>
      <c r="J2324" s="2"/>
      <c r="K2324" s="5"/>
      <c r="L2324" s="5">
        <v>75.55</v>
      </c>
      <c r="M2324" s="9" t="str">
        <f t="shared" si="36"/>
        <v/>
      </c>
    </row>
    <row r="2325" spans="1:13" x14ac:dyDescent="0.2">
      <c r="A2325" s="2">
        <v>12418</v>
      </c>
      <c r="B2325" s="2" t="s">
        <v>22</v>
      </c>
      <c r="C2325" s="2" t="s">
        <v>86</v>
      </c>
      <c r="D2325" s="2" t="s">
        <v>35</v>
      </c>
      <c r="E2325" s="3">
        <v>39388</v>
      </c>
      <c r="F2325" s="3">
        <v>39388</v>
      </c>
      <c r="G2325" s="2" t="s">
        <v>87</v>
      </c>
      <c r="H2325" s="2">
        <v>1381</v>
      </c>
      <c r="I2325" s="2">
        <v>2416.75</v>
      </c>
      <c r="J2325" s="2">
        <v>232</v>
      </c>
      <c r="K2325" s="5">
        <v>1320.08</v>
      </c>
      <c r="L2325" s="5">
        <v>3.87</v>
      </c>
      <c r="M2325" s="9">
        <f t="shared" si="36"/>
        <v>5.6899999999999995</v>
      </c>
    </row>
    <row r="2326" spans="1:13" x14ac:dyDescent="0.2">
      <c r="A2326" s="2">
        <v>12421</v>
      </c>
      <c r="B2326" s="2" t="s">
        <v>22</v>
      </c>
      <c r="C2326" s="2" t="s">
        <v>86</v>
      </c>
      <c r="D2326" s="2" t="s">
        <v>35</v>
      </c>
      <c r="E2326" s="3">
        <v>39395</v>
      </c>
      <c r="F2326" s="3">
        <v>39395</v>
      </c>
      <c r="G2326" s="2" t="s">
        <v>87</v>
      </c>
      <c r="H2326" s="2">
        <v>11254</v>
      </c>
      <c r="I2326" s="2">
        <v>182990.04</v>
      </c>
      <c r="J2326" s="2"/>
      <c r="K2326" s="5"/>
      <c r="L2326" s="5">
        <v>292.77999999999997</v>
      </c>
      <c r="M2326" s="9" t="str">
        <f t="shared" si="36"/>
        <v/>
      </c>
    </row>
    <row r="2327" spans="1:13" x14ac:dyDescent="0.2">
      <c r="A2327" s="2">
        <v>12424</v>
      </c>
      <c r="B2327" s="2" t="s">
        <v>21</v>
      </c>
      <c r="C2327" s="2" t="s">
        <v>86</v>
      </c>
      <c r="D2327" s="2" t="s">
        <v>14</v>
      </c>
      <c r="E2327" s="3">
        <v>39402</v>
      </c>
      <c r="F2327" s="3">
        <v>39402</v>
      </c>
      <c r="G2327" s="2" t="s">
        <v>87</v>
      </c>
      <c r="H2327" s="2">
        <v>1200</v>
      </c>
      <c r="I2327" s="2">
        <v>14904</v>
      </c>
      <c r="J2327" s="2"/>
      <c r="K2327" s="5"/>
      <c r="L2327" s="5">
        <v>23.85</v>
      </c>
      <c r="M2327" s="9" t="str">
        <f t="shared" si="36"/>
        <v/>
      </c>
    </row>
    <row r="2328" spans="1:13" x14ac:dyDescent="0.2">
      <c r="A2328" s="2">
        <v>12425</v>
      </c>
      <c r="B2328" s="2" t="s">
        <v>57</v>
      </c>
      <c r="C2328" s="2" t="s">
        <v>86</v>
      </c>
      <c r="D2328" s="2" t="s">
        <v>14</v>
      </c>
      <c r="E2328" s="3">
        <v>39416</v>
      </c>
      <c r="F2328" s="3">
        <v>39416</v>
      </c>
      <c r="G2328" s="2" t="s">
        <v>87</v>
      </c>
      <c r="H2328" s="2">
        <v>5000</v>
      </c>
      <c r="I2328" s="2">
        <v>160000</v>
      </c>
      <c r="J2328" s="2"/>
      <c r="K2328" s="5"/>
      <c r="L2328" s="5">
        <v>256</v>
      </c>
      <c r="M2328" s="9" t="str">
        <f t="shared" si="36"/>
        <v/>
      </c>
    </row>
    <row r="2329" spans="1:13" x14ac:dyDescent="0.2">
      <c r="A2329" s="2">
        <v>12426</v>
      </c>
      <c r="B2329" s="2" t="s">
        <v>21</v>
      </c>
      <c r="C2329" s="2" t="s">
        <v>86</v>
      </c>
      <c r="D2329" s="2" t="s">
        <v>14</v>
      </c>
      <c r="E2329" s="3">
        <v>39395</v>
      </c>
      <c r="F2329" s="3">
        <v>39395</v>
      </c>
      <c r="G2329" s="2" t="s">
        <v>87</v>
      </c>
      <c r="H2329" s="2">
        <v>1246</v>
      </c>
      <c r="I2329" s="2">
        <v>9345</v>
      </c>
      <c r="J2329" s="2"/>
      <c r="K2329" s="5"/>
      <c r="L2329" s="5">
        <v>14.95</v>
      </c>
      <c r="M2329" s="9" t="str">
        <f t="shared" si="36"/>
        <v/>
      </c>
    </row>
    <row r="2330" spans="1:13" x14ac:dyDescent="0.2">
      <c r="A2330" s="2">
        <v>12428</v>
      </c>
      <c r="B2330" s="2" t="s">
        <v>12</v>
      </c>
      <c r="C2330" s="2" t="s">
        <v>86</v>
      </c>
      <c r="D2330" s="2" t="s">
        <v>14</v>
      </c>
      <c r="E2330" s="3">
        <v>39399</v>
      </c>
      <c r="F2330" s="3">
        <v>39399</v>
      </c>
      <c r="G2330" s="2" t="s">
        <v>87</v>
      </c>
      <c r="H2330" s="2">
        <v>23</v>
      </c>
      <c r="I2330" s="2">
        <v>1808.72</v>
      </c>
      <c r="J2330" s="2"/>
      <c r="K2330" s="5"/>
      <c r="L2330" s="5">
        <v>2.89</v>
      </c>
      <c r="M2330" s="9" t="str">
        <f t="shared" si="36"/>
        <v/>
      </c>
    </row>
    <row r="2331" spans="1:13" x14ac:dyDescent="0.2">
      <c r="A2331" s="2">
        <v>12429</v>
      </c>
      <c r="B2331" s="2" t="s">
        <v>22</v>
      </c>
      <c r="C2331" s="2" t="s">
        <v>86</v>
      </c>
      <c r="D2331" s="2" t="s">
        <v>14</v>
      </c>
      <c r="E2331" s="3">
        <v>39548</v>
      </c>
      <c r="F2331" s="3">
        <v>39548</v>
      </c>
      <c r="G2331" s="2" t="s">
        <v>87</v>
      </c>
      <c r="H2331" s="2">
        <v>25338</v>
      </c>
      <c r="I2331" s="2">
        <v>314697.96000000002</v>
      </c>
      <c r="J2331" s="2">
        <v>1974</v>
      </c>
      <c r="K2331" s="5">
        <v>7836.6</v>
      </c>
      <c r="L2331" s="5">
        <v>503.52</v>
      </c>
      <c r="M2331" s="9">
        <f t="shared" si="36"/>
        <v>3.9699088145896657</v>
      </c>
    </row>
    <row r="2332" spans="1:13" x14ac:dyDescent="0.2">
      <c r="A2332" s="2">
        <v>12431</v>
      </c>
      <c r="B2332" s="2" t="s">
        <v>57</v>
      </c>
      <c r="C2332" s="2" t="s">
        <v>86</v>
      </c>
      <c r="D2332" s="2" t="s">
        <v>14</v>
      </c>
      <c r="E2332" s="3">
        <v>39546</v>
      </c>
      <c r="F2332" s="3">
        <v>39546</v>
      </c>
      <c r="G2332" s="2" t="s">
        <v>87</v>
      </c>
      <c r="H2332" s="2">
        <v>7128</v>
      </c>
      <c r="I2332" s="2">
        <v>67716</v>
      </c>
      <c r="J2332" s="2"/>
      <c r="K2332" s="5"/>
      <c r="L2332" s="5">
        <v>108.35</v>
      </c>
      <c r="M2332" s="9" t="str">
        <f t="shared" si="36"/>
        <v/>
      </c>
    </row>
    <row r="2333" spans="1:13" x14ac:dyDescent="0.2">
      <c r="A2333" s="2">
        <v>12432</v>
      </c>
      <c r="B2333" s="2" t="s">
        <v>12</v>
      </c>
      <c r="C2333" s="2" t="s">
        <v>86</v>
      </c>
      <c r="D2333" s="2" t="s">
        <v>14</v>
      </c>
      <c r="E2333" s="3">
        <v>39408</v>
      </c>
      <c r="F2333" s="3">
        <v>39408</v>
      </c>
      <c r="G2333" s="2" t="s">
        <v>87</v>
      </c>
      <c r="H2333" s="2">
        <v>7744</v>
      </c>
      <c r="I2333" s="2">
        <v>297059.84000000003</v>
      </c>
      <c r="J2333" s="2"/>
      <c r="K2333" s="5"/>
      <c r="L2333" s="5">
        <v>475.3</v>
      </c>
      <c r="M2333" s="9" t="str">
        <f t="shared" si="36"/>
        <v/>
      </c>
    </row>
    <row r="2334" spans="1:13" x14ac:dyDescent="0.2">
      <c r="A2334" s="2">
        <v>12433</v>
      </c>
      <c r="B2334" s="2" t="s">
        <v>12</v>
      </c>
      <c r="C2334" s="2" t="s">
        <v>86</v>
      </c>
      <c r="D2334" s="2" t="s">
        <v>14</v>
      </c>
      <c r="E2334" s="3">
        <v>39408</v>
      </c>
      <c r="F2334" s="3">
        <v>39408</v>
      </c>
      <c r="G2334" s="2" t="s">
        <v>87</v>
      </c>
      <c r="H2334" s="2">
        <v>34020</v>
      </c>
      <c r="I2334" s="2">
        <v>422528.4</v>
      </c>
      <c r="J2334" s="2"/>
      <c r="K2334" s="5"/>
      <c r="L2334" s="5">
        <v>676.05</v>
      </c>
      <c r="M2334" s="9" t="str">
        <f t="shared" si="36"/>
        <v/>
      </c>
    </row>
    <row r="2335" spans="1:13" x14ac:dyDescent="0.2">
      <c r="A2335" s="2">
        <v>12434</v>
      </c>
      <c r="B2335" s="2" t="s">
        <v>42</v>
      </c>
      <c r="C2335" s="2" t="s">
        <v>86</v>
      </c>
      <c r="D2335" s="2" t="s">
        <v>35</v>
      </c>
      <c r="E2335" s="3">
        <v>39386</v>
      </c>
      <c r="F2335" s="3">
        <v>39386</v>
      </c>
      <c r="G2335" s="2" t="s">
        <v>87</v>
      </c>
      <c r="H2335" s="2">
        <v>3145</v>
      </c>
      <c r="I2335" s="2">
        <v>9560.7999999999993</v>
      </c>
      <c r="J2335" s="2">
        <v>162</v>
      </c>
      <c r="K2335" s="5">
        <v>810.86</v>
      </c>
      <c r="L2335" s="5">
        <v>15.3</v>
      </c>
      <c r="M2335" s="9">
        <f t="shared" si="36"/>
        <v>5.0053086419753088</v>
      </c>
    </row>
    <row r="2336" spans="1:13" x14ac:dyDescent="0.2">
      <c r="A2336" s="2">
        <v>12435</v>
      </c>
      <c r="B2336" s="2" t="s">
        <v>67</v>
      </c>
      <c r="C2336" s="2" t="s">
        <v>86</v>
      </c>
      <c r="D2336" s="2" t="s">
        <v>14</v>
      </c>
      <c r="E2336" s="3">
        <v>39426</v>
      </c>
      <c r="F2336" s="3">
        <v>39426</v>
      </c>
      <c r="G2336" s="2" t="s">
        <v>87</v>
      </c>
      <c r="H2336" s="2">
        <v>140</v>
      </c>
      <c r="I2336" s="2">
        <v>1141</v>
      </c>
      <c r="J2336" s="2"/>
      <c r="K2336" s="5"/>
      <c r="L2336" s="5">
        <v>1.83</v>
      </c>
      <c r="M2336" s="9" t="str">
        <f t="shared" si="36"/>
        <v/>
      </c>
    </row>
    <row r="2337" spans="1:13" x14ac:dyDescent="0.2">
      <c r="A2337" s="2">
        <v>12438</v>
      </c>
      <c r="B2337" s="2" t="s">
        <v>12</v>
      </c>
      <c r="C2337" s="2" t="s">
        <v>86</v>
      </c>
      <c r="D2337" s="2" t="s">
        <v>14</v>
      </c>
      <c r="E2337" s="3">
        <v>39434</v>
      </c>
      <c r="F2337" s="3">
        <v>39434</v>
      </c>
      <c r="G2337" s="2" t="s">
        <v>87</v>
      </c>
      <c r="H2337" s="2">
        <v>6200</v>
      </c>
      <c r="I2337" s="2">
        <v>10850</v>
      </c>
      <c r="J2337" s="2">
        <v>354</v>
      </c>
      <c r="K2337" s="5">
        <v>4147.8999999999996</v>
      </c>
      <c r="L2337" s="5">
        <v>17.36</v>
      </c>
      <c r="M2337" s="9">
        <f t="shared" si="36"/>
        <v>11.717231638418077</v>
      </c>
    </row>
    <row r="2338" spans="1:13" x14ac:dyDescent="0.2">
      <c r="A2338" s="2">
        <v>12439</v>
      </c>
      <c r="B2338" s="2" t="s">
        <v>22</v>
      </c>
      <c r="C2338" s="2" t="s">
        <v>86</v>
      </c>
      <c r="D2338" s="2" t="s">
        <v>14</v>
      </c>
      <c r="E2338" s="3">
        <v>39422</v>
      </c>
      <c r="F2338" s="3">
        <v>39422</v>
      </c>
      <c r="G2338" s="2" t="s">
        <v>87</v>
      </c>
      <c r="H2338" s="2">
        <v>12240</v>
      </c>
      <c r="I2338" s="2">
        <v>503064</v>
      </c>
      <c r="J2338" s="2">
        <v>2662</v>
      </c>
      <c r="K2338" s="5">
        <v>9736.5</v>
      </c>
      <c r="L2338" s="5">
        <v>804.9</v>
      </c>
      <c r="M2338" s="9">
        <f t="shared" si="36"/>
        <v>3.6575882794891061</v>
      </c>
    </row>
    <row r="2339" spans="1:13" x14ac:dyDescent="0.2">
      <c r="A2339" s="2">
        <v>12441</v>
      </c>
      <c r="B2339" s="2" t="s">
        <v>22</v>
      </c>
      <c r="C2339" s="2" t="s">
        <v>86</v>
      </c>
      <c r="D2339" s="2" t="s">
        <v>35</v>
      </c>
      <c r="E2339" s="3">
        <v>39444</v>
      </c>
      <c r="F2339" s="3">
        <v>39444</v>
      </c>
      <c r="G2339" s="2" t="s">
        <v>87</v>
      </c>
      <c r="H2339" s="2">
        <v>746</v>
      </c>
      <c r="I2339" s="2">
        <v>30660.6</v>
      </c>
      <c r="J2339" s="2">
        <v>88</v>
      </c>
      <c r="K2339" s="5">
        <v>1566.21</v>
      </c>
      <c r="L2339" s="5">
        <v>49.06</v>
      </c>
      <c r="M2339" s="9">
        <f t="shared" si="36"/>
        <v>17.797840909090908</v>
      </c>
    </row>
    <row r="2340" spans="1:13" x14ac:dyDescent="0.2">
      <c r="A2340" s="2">
        <v>12443</v>
      </c>
      <c r="B2340" s="2" t="s">
        <v>32</v>
      </c>
      <c r="C2340" s="2" t="s">
        <v>86</v>
      </c>
      <c r="D2340" s="2" t="s">
        <v>14</v>
      </c>
      <c r="E2340" s="3">
        <v>39447</v>
      </c>
      <c r="F2340" s="3">
        <v>39447</v>
      </c>
      <c r="G2340" s="2" t="s">
        <v>87</v>
      </c>
      <c r="H2340" s="2">
        <v>42000</v>
      </c>
      <c r="I2340" s="2">
        <v>142800</v>
      </c>
      <c r="J2340" s="2">
        <v>3957</v>
      </c>
      <c r="K2340" s="5">
        <v>32483.5</v>
      </c>
      <c r="L2340" s="5">
        <v>228.48</v>
      </c>
      <c r="M2340" s="9">
        <f t="shared" si="36"/>
        <v>8.2091230730351281</v>
      </c>
    </row>
    <row r="2341" spans="1:13" x14ac:dyDescent="0.2">
      <c r="A2341" s="2">
        <v>12446</v>
      </c>
      <c r="B2341" s="2" t="s">
        <v>22</v>
      </c>
      <c r="C2341" s="2" t="s">
        <v>86</v>
      </c>
      <c r="D2341" s="2" t="s">
        <v>52</v>
      </c>
      <c r="E2341" s="3">
        <v>39435</v>
      </c>
      <c r="F2341" s="3">
        <v>39435</v>
      </c>
      <c r="G2341" s="2" t="s">
        <v>87</v>
      </c>
      <c r="H2341" s="2">
        <v>77724</v>
      </c>
      <c r="I2341" s="2">
        <v>264261.59999999998</v>
      </c>
      <c r="J2341" s="2">
        <v>8554</v>
      </c>
      <c r="K2341" s="5">
        <v>24405</v>
      </c>
      <c r="L2341" s="5">
        <v>422.82</v>
      </c>
      <c r="M2341" s="9">
        <f t="shared" si="36"/>
        <v>2.853051204115034</v>
      </c>
    </row>
    <row r="2342" spans="1:13" x14ac:dyDescent="0.2">
      <c r="A2342" s="2">
        <v>12447</v>
      </c>
      <c r="B2342" s="2" t="s">
        <v>42</v>
      </c>
      <c r="C2342" s="2" t="s">
        <v>86</v>
      </c>
      <c r="D2342" s="2" t="s">
        <v>14</v>
      </c>
      <c r="E2342" s="3">
        <v>39436</v>
      </c>
      <c r="F2342" s="3">
        <v>39441</v>
      </c>
      <c r="G2342" s="2" t="s">
        <v>87</v>
      </c>
      <c r="H2342" s="2">
        <v>12745</v>
      </c>
      <c r="I2342" s="2">
        <v>43333</v>
      </c>
      <c r="J2342" s="2">
        <v>1197</v>
      </c>
      <c r="K2342" s="5">
        <v>8332</v>
      </c>
      <c r="L2342" s="5">
        <v>69.33</v>
      </c>
      <c r="M2342" s="9">
        <f t="shared" si="36"/>
        <v>6.9607351712614873</v>
      </c>
    </row>
    <row r="2343" spans="1:13" x14ac:dyDescent="0.2">
      <c r="A2343" s="2">
        <v>12451</v>
      </c>
      <c r="B2343" s="2" t="s">
        <v>21</v>
      </c>
      <c r="C2343" s="2" t="s">
        <v>86</v>
      </c>
      <c r="D2343" s="2" t="s">
        <v>14</v>
      </c>
      <c r="E2343" s="3">
        <v>39463</v>
      </c>
      <c r="F2343" s="3">
        <v>39471</v>
      </c>
      <c r="G2343" s="2" t="s">
        <v>87</v>
      </c>
      <c r="H2343" s="2">
        <v>4836</v>
      </c>
      <c r="I2343" s="2">
        <v>99138</v>
      </c>
      <c r="J2343" s="2">
        <v>531</v>
      </c>
      <c r="K2343" s="5">
        <v>3228</v>
      </c>
      <c r="L2343" s="5">
        <v>158.62</v>
      </c>
      <c r="M2343" s="9">
        <f t="shared" si="36"/>
        <v>6.0790960451977405</v>
      </c>
    </row>
    <row r="2344" spans="1:13" x14ac:dyDescent="0.2">
      <c r="A2344" s="2">
        <v>12452</v>
      </c>
      <c r="B2344" s="2" t="s">
        <v>12</v>
      </c>
      <c r="C2344" s="2" t="s">
        <v>86</v>
      </c>
      <c r="D2344" s="2" t="s">
        <v>14</v>
      </c>
      <c r="E2344" s="3">
        <v>39472</v>
      </c>
      <c r="F2344" s="3">
        <v>39472</v>
      </c>
      <c r="G2344" s="2" t="s">
        <v>87</v>
      </c>
      <c r="H2344" s="2">
        <v>2121</v>
      </c>
      <c r="I2344" s="2">
        <v>87173.1</v>
      </c>
      <c r="J2344" s="2">
        <v>465</v>
      </c>
      <c r="K2344" s="5">
        <v>2206</v>
      </c>
      <c r="L2344" s="5">
        <v>139.47999999999999</v>
      </c>
      <c r="M2344" s="9">
        <f t="shared" si="36"/>
        <v>4.7440860215053764</v>
      </c>
    </row>
    <row r="2345" spans="1:13" x14ac:dyDescent="0.2">
      <c r="A2345" s="2">
        <v>12453</v>
      </c>
      <c r="B2345" s="2" t="s">
        <v>42</v>
      </c>
      <c r="C2345" s="2" t="s">
        <v>86</v>
      </c>
      <c r="D2345" s="2" t="s">
        <v>14</v>
      </c>
      <c r="E2345" s="3">
        <v>39478</v>
      </c>
      <c r="F2345" s="3">
        <v>39478</v>
      </c>
      <c r="G2345" s="2" t="s">
        <v>87</v>
      </c>
      <c r="H2345" s="2">
        <v>67624</v>
      </c>
      <c r="I2345" s="2">
        <v>839890.08</v>
      </c>
      <c r="J2345" s="2">
        <v>5840</v>
      </c>
      <c r="K2345" s="5">
        <v>20222.400000000001</v>
      </c>
      <c r="L2345" s="5">
        <v>1343.82</v>
      </c>
      <c r="M2345" s="9">
        <f t="shared" si="36"/>
        <v>3.4627397260273973</v>
      </c>
    </row>
    <row r="2346" spans="1:13" x14ac:dyDescent="0.2">
      <c r="A2346" s="2">
        <v>12454</v>
      </c>
      <c r="B2346" s="2" t="s">
        <v>57</v>
      </c>
      <c r="C2346" s="2" t="s">
        <v>86</v>
      </c>
      <c r="D2346" s="2" t="s">
        <v>14</v>
      </c>
      <c r="E2346" s="3">
        <v>39546</v>
      </c>
      <c r="F2346" s="3">
        <v>39543</v>
      </c>
      <c r="G2346" s="2" t="s">
        <v>87</v>
      </c>
      <c r="H2346" s="2">
        <v>42700</v>
      </c>
      <c r="I2346" s="2">
        <v>576450</v>
      </c>
      <c r="J2346" s="2"/>
      <c r="K2346" s="5"/>
      <c r="L2346" s="5">
        <v>922.32</v>
      </c>
      <c r="M2346" s="9" t="str">
        <f t="shared" si="36"/>
        <v/>
      </c>
    </row>
    <row r="2347" spans="1:13" x14ac:dyDescent="0.2">
      <c r="A2347" s="2">
        <v>12455</v>
      </c>
      <c r="B2347" s="2" t="s">
        <v>30</v>
      </c>
      <c r="C2347" s="2" t="s">
        <v>86</v>
      </c>
      <c r="D2347" s="2" t="s">
        <v>14</v>
      </c>
      <c r="E2347" s="3">
        <v>39507</v>
      </c>
      <c r="F2347" s="3">
        <v>39507</v>
      </c>
      <c r="G2347" s="2" t="s">
        <v>87</v>
      </c>
      <c r="H2347" s="2">
        <v>2000</v>
      </c>
      <c r="I2347" s="2">
        <v>3940</v>
      </c>
      <c r="J2347" s="2"/>
      <c r="K2347" s="5"/>
      <c r="L2347" s="5">
        <v>6.3</v>
      </c>
      <c r="M2347" s="9" t="str">
        <f t="shared" si="36"/>
        <v/>
      </c>
    </row>
    <row r="2348" spans="1:13" x14ac:dyDescent="0.2">
      <c r="A2348" s="2">
        <v>12456</v>
      </c>
      <c r="B2348" s="2" t="s">
        <v>22</v>
      </c>
      <c r="C2348" s="2" t="s">
        <v>86</v>
      </c>
      <c r="D2348" s="2" t="s">
        <v>35</v>
      </c>
      <c r="E2348" s="3">
        <v>39444</v>
      </c>
      <c r="F2348" s="3">
        <v>39444</v>
      </c>
      <c r="G2348" s="2" t="s">
        <v>87</v>
      </c>
      <c r="H2348" s="2">
        <v>58680</v>
      </c>
      <c r="I2348" s="2">
        <v>199512</v>
      </c>
      <c r="J2348" s="2">
        <v>5557</v>
      </c>
      <c r="K2348" s="5">
        <v>15245.25</v>
      </c>
      <c r="L2348" s="5">
        <v>319.22000000000003</v>
      </c>
      <c r="M2348" s="9">
        <f t="shared" si="36"/>
        <v>2.7434317077559833</v>
      </c>
    </row>
    <row r="2349" spans="1:13" x14ac:dyDescent="0.2">
      <c r="A2349" s="2">
        <v>12459</v>
      </c>
      <c r="B2349" s="2" t="s">
        <v>22</v>
      </c>
      <c r="C2349" s="2" t="s">
        <v>86</v>
      </c>
      <c r="D2349" s="2" t="s">
        <v>35</v>
      </c>
      <c r="E2349" s="3">
        <v>39472</v>
      </c>
      <c r="F2349" s="3">
        <v>39472</v>
      </c>
      <c r="G2349" s="2" t="s">
        <v>87</v>
      </c>
      <c r="H2349" s="2">
        <v>14465</v>
      </c>
      <c r="I2349" s="2">
        <v>179655.3</v>
      </c>
      <c r="J2349" s="2">
        <v>1135</v>
      </c>
      <c r="K2349" s="5">
        <v>4428.75</v>
      </c>
      <c r="L2349" s="5">
        <v>287.45</v>
      </c>
      <c r="M2349" s="9">
        <f t="shared" si="36"/>
        <v>3.9019823788546257</v>
      </c>
    </row>
    <row r="2350" spans="1:13" x14ac:dyDescent="0.2">
      <c r="A2350" s="2">
        <v>12460</v>
      </c>
      <c r="B2350" s="2" t="s">
        <v>12</v>
      </c>
      <c r="C2350" s="2" t="s">
        <v>86</v>
      </c>
      <c r="D2350" s="2" t="s">
        <v>14</v>
      </c>
      <c r="E2350" s="3">
        <v>39476</v>
      </c>
      <c r="F2350" s="3">
        <v>39476</v>
      </c>
      <c r="G2350" s="2" t="s">
        <v>87</v>
      </c>
      <c r="H2350" s="2">
        <v>15000</v>
      </c>
      <c r="I2350" s="2">
        <v>29550</v>
      </c>
      <c r="J2350" s="2"/>
      <c r="K2350" s="5"/>
      <c r="L2350" s="5">
        <v>47.28</v>
      </c>
      <c r="M2350" s="9" t="str">
        <f t="shared" si="36"/>
        <v/>
      </c>
    </row>
    <row r="2351" spans="1:13" x14ac:dyDescent="0.2">
      <c r="A2351" s="2">
        <v>12461</v>
      </c>
      <c r="B2351" s="2" t="s">
        <v>30</v>
      </c>
      <c r="C2351" s="2" t="s">
        <v>86</v>
      </c>
      <c r="D2351" s="2" t="s">
        <v>14</v>
      </c>
      <c r="E2351" s="3">
        <v>39475</v>
      </c>
      <c r="F2351" s="3">
        <v>39475</v>
      </c>
      <c r="G2351" s="2" t="s">
        <v>87</v>
      </c>
      <c r="H2351" s="2">
        <v>2093</v>
      </c>
      <c r="I2351" s="2">
        <v>150675.07</v>
      </c>
      <c r="J2351" s="2"/>
      <c r="K2351" s="5"/>
      <c r="L2351" s="5">
        <v>241.08</v>
      </c>
      <c r="M2351" s="9" t="str">
        <f t="shared" si="36"/>
        <v/>
      </c>
    </row>
    <row r="2352" spans="1:13" x14ac:dyDescent="0.2">
      <c r="A2352" s="2">
        <v>12462</v>
      </c>
      <c r="B2352" s="2" t="s">
        <v>30</v>
      </c>
      <c r="C2352" s="2" t="s">
        <v>86</v>
      </c>
      <c r="D2352" s="2" t="s">
        <v>14</v>
      </c>
      <c r="E2352" s="3">
        <v>39475</v>
      </c>
      <c r="F2352" s="3">
        <v>39475</v>
      </c>
      <c r="G2352" s="2" t="s">
        <v>87</v>
      </c>
      <c r="H2352" s="2">
        <v>1250</v>
      </c>
      <c r="I2352" s="2">
        <v>12.5</v>
      </c>
      <c r="J2352" s="2"/>
      <c r="K2352" s="5"/>
      <c r="L2352" s="5">
        <v>0.02</v>
      </c>
      <c r="M2352" s="9" t="str">
        <f t="shared" si="36"/>
        <v/>
      </c>
    </row>
    <row r="2353" spans="1:13" x14ac:dyDescent="0.2">
      <c r="A2353" s="2">
        <v>12464</v>
      </c>
      <c r="B2353" s="2" t="s">
        <v>32</v>
      </c>
      <c r="C2353" s="2" t="s">
        <v>86</v>
      </c>
      <c r="D2353" s="2" t="s">
        <v>14</v>
      </c>
      <c r="E2353" s="3">
        <v>39469</v>
      </c>
      <c r="F2353" s="3">
        <v>39469</v>
      </c>
      <c r="G2353" s="2" t="s">
        <v>87</v>
      </c>
      <c r="H2353" s="2">
        <v>100</v>
      </c>
      <c r="I2353" s="2">
        <v>175</v>
      </c>
      <c r="J2353" s="2"/>
      <c r="K2353" s="5"/>
      <c r="L2353" s="5">
        <v>0.28000000000000003</v>
      </c>
      <c r="M2353" s="9" t="str">
        <f t="shared" si="36"/>
        <v/>
      </c>
    </row>
    <row r="2354" spans="1:13" x14ac:dyDescent="0.2">
      <c r="A2354" s="2">
        <v>12465</v>
      </c>
      <c r="B2354" s="2" t="s">
        <v>21</v>
      </c>
      <c r="C2354" s="2" t="s">
        <v>86</v>
      </c>
      <c r="D2354" s="2" t="s">
        <v>14</v>
      </c>
      <c r="E2354" s="3">
        <v>39463</v>
      </c>
      <c r="F2354" s="3">
        <v>39463</v>
      </c>
      <c r="G2354" s="2" t="s">
        <v>87</v>
      </c>
      <c r="H2354" s="2">
        <v>4</v>
      </c>
      <c r="I2354" s="2">
        <v>10.36</v>
      </c>
      <c r="J2354" s="2"/>
      <c r="K2354" s="5"/>
      <c r="L2354" s="5">
        <v>0.02</v>
      </c>
      <c r="M2354" s="9" t="str">
        <f t="shared" si="36"/>
        <v/>
      </c>
    </row>
    <row r="2355" spans="1:13" x14ac:dyDescent="0.2">
      <c r="A2355" s="2">
        <v>12470</v>
      </c>
      <c r="B2355" s="2" t="s">
        <v>42</v>
      </c>
      <c r="C2355" s="2" t="s">
        <v>86</v>
      </c>
      <c r="D2355" s="2" t="s">
        <v>14</v>
      </c>
      <c r="E2355" s="3">
        <v>39482</v>
      </c>
      <c r="F2355" s="3">
        <v>39482</v>
      </c>
      <c r="G2355" s="2" t="s">
        <v>87</v>
      </c>
      <c r="H2355" s="2">
        <v>3326</v>
      </c>
      <c r="I2355" s="2">
        <v>7150.9</v>
      </c>
      <c r="J2355" s="2">
        <v>1225</v>
      </c>
      <c r="K2355" s="5">
        <v>4485.25</v>
      </c>
      <c r="L2355" s="5">
        <v>11.44</v>
      </c>
      <c r="M2355" s="9">
        <f t="shared" si="36"/>
        <v>3.6614285714285715</v>
      </c>
    </row>
    <row r="2356" spans="1:13" x14ac:dyDescent="0.2">
      <c r="A2356" s="2">
        <v>12471</v>
      </c>
      <c r="B2356" s="2" t="s">
        <v>12</v>
      </c>
      <c r="C2356" s="2" t="s">
        <v>86</v>
      </c>
      <c r="D2356" s="2" t="s">
        <v>14</v>
      </c>
      <c r="E2356" s="3">
        <v>39483</v>
      </c>
      <c r="F2356" s="3">
        <v>39497</v>
      </c>
      <c r="G2356" s="2" t="s">
        <v>87</v>
      </c>
      <c r="H2356" s="2">
        <v>35600</v>
      </c>
      <c r="I2356" s="2">
        <v>263440</v>
      </c>
      <c r="J2356" s="2">
        <v>3731</v>
      </c>
      <c r="K2356" s="5">
        <v>6778.91</v>
      </c>
      <c r="L2356" s="5">
        <v>421.5</v>
      </c>
      <c r="M2356" s="9">
        <f t="shared" si="36"/>
        <v>1.8169150361833288</v>
      </c>
    </row>
    <row r="2357" spans="1:13" x14ac:dyDescent="0.2">
      <c r="A2357" s="2">
        <v>12472</v>
      </c>
      <c r="B2357" s="2" t="s">
        <v>12</v>
      </c>
      <c r="C2357" s="2" t="s">
        <v>86</v>
      </c>
      <c r="D2357" s="2" t="s">
        <v>14</v>
      </c>
      <c r="E2357" s="3">
        <v>39513</v>
      </c>
      <c r="F2357" s="3">
        <v>39497</v>
      </c>
      <c r="G2357" s="2" t="s">
        <v>87</v>
      </c>
      <c r="H2357" s="2">
        <v>371</v>
      </c>
      <c r="I2357" s="2">
        <v>3524.5</v>
      </c>
      <c r="J2357" s="2">
        <v>4689</v>
      </c>
      <c r="K2357" s="5">
        <v>8321.2900000000009</v>
      </c>
      <c r="L2357" s="5">
        <v>5.64</v>
      </c>
      <c r="M2357" s="9">
        <f t="shared" si="36"/>
        <v>1.7746406483258692</v>
      </c>
    </row>
    <row r="2358" spans="1:13" x14ac:dyDescent="0.2">
      <c r="A2358" s="2">
        <v>12473</v>
      </c>
      <c r="B2358" s="2" t="s">
        <v>33</v>
      </c>
      <c r="C2358" s="2" t="s">
        <v>86</v>
      </c>
      <c r="D2358" s="2" t="s">
        <v>14</v>
      </c>
      <c r="E2358" s="3">
        <v>39630</v>
      </c>
      <c r="F2358" s="3">
        <v>39630</v>
      </c>
      <c r="G2358" s="2" t="s">
        <v>87</v>
      </c>
      <c r="H2358" s="2">
        <v>9700</v>
      </c>
      <c r="I2358" s="2">
        <v>194000</v>
      </c>
      <c r="J2358" s="2">
        <v>2907</v>
      </c>
      <c r="K2358" s="5">
        <v>12781.58</v>
      </c>
      <c r="L2358" s="5">
        <v>310.39999999999998</v>
      </c>
      <c r="M2358" s="9">
        <f t="shared" si="36"/>
        <v>4.3968283453732369</v>
      </c>
    </row>
    <row r="2359" spans="1:13" x14ac:dyDescent="0.2">
      <c r="A2359" s="2">
        <v>12475</v>
      </c>
      <c r="B2359" s="2" t="s">
        <v>32</v>
      </c>
      <c r="C2359" s="2" t="s">
        <v>86</v>
      </c>
      <c r="D2359" s="2" t="s">
        <v>14</v>
      </c>
      <c r="E2359" s="3">
        <v>39549</v>
      </c>
      <c r="F2359" s="3">
        <v>39549</v>
      </c>
      <c r="G2359" s="2" t="s">
        <v>87</v>
      </c>
      <c r="H2359" s="2">
        <v>70</v>
      </c>
      <c r="I2359" s="2">
        <v>1187.2</v>
      </c>
      <c r="J2359" s="2">
        <v>30</v>
      </c>
      <c r="K2359" s="5">
        <v>933.09</v>
      </c>
      <c r="L2359" s="5">
        <v>1.9</v>
      </c>
      <c r="M2359" s="9">
        <f t="shared" si="36"/>
        <v>31.103000000000002</v>
      </c>
    </row>
    <row r="2360" spans="1:13" x14ac:dyDescent="0.2">
      <c r="A2360" s="2">
        <v>12476</v>
      </c>
      <c r="B2360" s="2" t="s">
        <v>32</v>
      </c>
      <c r="C2360" s="2" t="s">
        <v>86</v>
      </c>
      <c r="D2360" s="2" t="s">
        <v>14</v>
      </c>
      <c r="E2360" s="3">
        <v>39549</v>
      </c>
      <c r="F2360" s="3">
        <v>39549</v>
      </c>
      <c r="G2360" s="2" t="s">
        <v>87</v>
      </c>
      <c r="H2360" s="2">
        <v>31</v>
      </c>
      <c r="I2360" s="2">
        <v>525.76</v>
      </c>
      <c r="J2360" s="2"/>
      <c r="K2360" s="5"/>
      <c r="L2360" s="5">
        <v>0.84</v>
      </c>
      <c r="M2360" s="9" t="str">
        <f t="shared" si="36"/>
        <v/>
      </c>
    </row>
    <row r="2361" spans="1:13" x14ac:dyDescent="0.2">
      <c r="A2361" s="2">
        <v>12477</v>
      </c>
      <c r="B2361" s="2" t="s">
        <v>21</v>
      </c>
      <c r="C2361" s="2" t="s">
        <v>86</v>
      </c>
      <c r="D2361" s="2" t="s">
        <v>14</v>
      </c>
      <c r="E2361" s="3">
        <v>39556</v>
      </c>
      <c r="F2361" s="3">
        <v>39556</v>
      </c>
      <c r="G2361" s="2" t="s">
        <v>87</v>
      </c>
      <c r="H2361" s="2">
        <v>1521</v>
      </c>
      <c r="I2361" s="2">
        <v>2311.92</v>
      </c>
      <c r="J2361" s="2"/>
      <c r="K2361" s="5"/>
      <c r="L2361" s="5">
        <v>3.7</v>
      </c>
      <c r="M2361" s="9" t="str">
        <f t="shared" si="36"/>
        <v/>
      </c>
    </row>
    <row r="2362" spans="1:13" x14ac:dyDescent="0.2">
      <c r="A2362" s="2">
        <v>12478</v>
      </c>
      <c r="B2362" s="2" t="s">
        <v>21</v>
      </c>
      <c r="C2362" s="2" t="s">
        <v>86</v>
      </c>
      <c r="D2362" s="2" t="s">
        <v>14</v>
      </c>
      <c r="E2362" s="3">
        <v>39556</v>
      </c>
      <c r="F2362" s="3">
        <v>39556</v>
      </c>
      <c r="G2362" s="2" t="s">
        <v>87</v>
      </c>
      <c r="H2362" s="2">
        <v>420</v>
      </c>
      <c r="I2362" s="2">
        <v>638.4</v>
      </c>
      <c r="J2362" s="2"/>
      <c r="K2362" s="5"/>
      <c r="L2362" s="5">
        <v>1.02</v>
      </c>
      <c r="M2362" s="9" t="str">
        <f t="shared" si="36"/>
        <v/>
      </c>
    </row>
    <row r="2363" spans="1:13" x14ac:dyDescent="0.2">
      <c r="A2363" s="2">
        <v>12479</v>
      </c>
      <c r="B2363" s="2" t="s">
        <v>21</v>
      </c>
      <c r="C2363" s="2" t="s">
        <v>86</v>
      </c>
      <c r="D2363" s="2" t="s">
        <v>14</v>
      </c>
      <c r="E2363" s="3">
        <v>39556</v>
      </c>
      <c r="F2363" s="3">
        <v>39556</v>
      </c>
      <c r="G2363" s="2" t="s">
        <v>87</v>
      </c>
      <c r="H2363" s="2">
        <v>3077</v>
      </c>
      <c r="I2363" s="2">
        <v>36954.769999999997</v>
      </c>
      <c r="J2363" s="2"/>
      <c r="K2363" s="5"/>
      <c r="L2363" s="5">
        <v>59.13</v>
      </c>
      <c r="M2363" s="9" t="str">
        <f t="shared" si="36"/>
        <v/>
      </c>
    </row>
    <row r="2364" spans="1:13" x14ac:dyDescent="0.2">
      <c r="A2364" s="2">
        <v>12480</v>
      </c>
      <c r="B2364" s="2" t="s">
        <v>21</v>
      </c>
      <c r="C2364" s="2" t="s">
        <v>86</v>
      </c>
      <c r="D2364" s="2" t="s">
        <v>14</v>
      </c>
      <c r="E2364" s="3">
        <v>39556</v>
      </c>
      <c r="F2364" s="3">
        <v>39556</v>
      </c>
      <c r="G2364" s="2" t="s">
        <v>87</v>
      </c>
      <c r="H2364" s="2">
        <v>15</v>
      </c>
      <c r="I2364" s="2">
        <v>412.95</v>
      </c>
      <c r="J2364" s="2"/>
      <c r="K2364" s="5"/>
      <c r="L2364" s="5">
        <v>0.66</v>
      </c>
      <c r="M2364" s="9" t="str">
        <f t="shared" si="36"/>
        <v/>
      </c>
    </row>
    <row r="2365" spans="1:13" x14ac:dyDescent="0.2">
      <c r="A2365" s="2">
        <v>12481</v>
      </c>
      <c r="B2365" s="2" t="s">
        <v>25</v>
      </c>
      <c r="C2365" s="2" t="s">
        <v>86</v>
      </c>
      <c r="D2365" s="2" t="s">
        <v>14</v>
      </c>
      <c r="E2365" s="3">
        <v>39658</v>
      </c>
      <c r="F2365" s="3">
        <v>39658</v>
      </c>
      <c r="G2365" s="2" t="s">
        <v>87</v>
      </c>
      <c r="H2365" s="2">
        <v>122590</v>
      </c>
      <c r="I2365" s="2">
        <v>1158475.5</v>
      </c>
      <c r="J2365" s="2"/>
      <c r="K2365" s="5"/>
      <c r="L2365" s="5">
        <v>1853.56</v>
      </c>
      <c r="M2365" s="9" t="str">
        <f t="shared" si="36"/>
        <v/>
      </c>
    </row>
    <row r="2366" spans="1:13" x14ac:dyDescent="0.2">
      <c r="A2366" s="2">
        <v>12482</v>
      </c>
      <c r="B2366" s="2" t="s">
        <v>33</v>
      </c>
      <c r="C2366" s="2" t="s">
        <v>86</v>
      </c>
      <c r="D2366" s="2" t="s">
        <v>52</v>
      </c>
      <c r="E2366" s="3">
        <v>39659</v>
      </c>
      <c r="F2366" s="3">
        <v>39659</v>
      </c>
      <c r="G2366" s="2" t="s">
        <v>87</v>
      </c>
      <c r="H2366" s="2">
        <v>9732</v>
      </c>
      <c r="I2366" s="2">
        <v>72016.800000000003</v>
      </c>
      <c r="J2366" s="2">
        <v>911</v>
      </c>
      <c r="K2366" s="5">
        <v>2705.71</v>
      </c>
      <c r="L2366" s="5">
        <v>115.23</v>
      </c>
      <c r="M2366" s="9">
        <f t="shared" si="36"/>
        <v>2.9700439077936336</v>
      </c>
    </row>
    <row r="2367" spans="1:13" x14ac:dyDescent="0.2">
      <c r="A2367" s="2">
        <v>12483</v>
      </c>
      <c r="B2367" s="2" t="s">
        <v>32</v>
      </c>
      <c r="C2367" s="2" t="s">
        <v>86</v>
      </c>
      <c r="D2367" s="2" t="s">
        <v>14</v>
      </c>
      <c r="E2367" s="3">
        <v>39526</v>
      </c>
      <c r="F2367" s="3">
        <v>39526</v>
      </c>
      <c r="G2367" s="2" t="s">
        <v>87</v>
      </c>
      <c r="H2367" s="2">
        <v>345</v>
      </c>
      <c r="I2367" s="2">
        <v>23115</v>
      </c>
      <c r="J2367" s="2">
        <v>60</v>
      </c>
      <c r="K2367" s="5">
        <v>1328.2</v>
      </c>
      <c r="L2367" s="5">
        <v>36.979999999999997</v>
      </c>
      <c r="M2367" s="9">
        <f t="shared" si="36"/>
        <v>22.136666666666667</v>
      </c>
    </row>
    <row r="2368" spans="1:13" x14ac:dyDescent="0.2">
      <c r="A2368" s="2">
        <v>12484</v>
      </c>
      <c r="B2368" s="2" t="s">
        <v>25</v>
      </c>
      <c r="C2368" s="2" t="s">
        <v>86</v>
      </c>
      <c r="D2368" s="2" t="s">
        <v>52</v>
      </c>
      <c r="E2368" s="3">
        <v>39629</v>
      </c>
      <c r="F2368" s="3">
        <v>39629</v>
      </c>
      <c r="G2368" s="2" t="s">
        <v>87</v>
      </c>
      <c r="H2368" s="2">
        <v>75000</v>
      </c>
      <c r="I2368" s="2">
        <v>900750</v>
      </c>
      <c r="J2368" s="2">
        <v>15566</v>
      </c>
      <c r="K2368" s="5">
        <v>9330</v>
      </c>
      <c r="L2368" s="5">
        <v>1441.2</v>
      </c>
      <c r="M2368" s="9">
        <f t="shared" si="36"/>
        <v>0.59938327123217272</v>
      </c>
    </row>
    <row r="2369" spans="1:13" x14ac:dyDescent="0.2">
      <c r="A2369" s="2">
        <v>12485</v>
      </c>
      <c r="B2369" s="2" t="s">
        <v>22</v>
      </c>
      <c r="C2369" s="2" t="s">
        <v>86</v>
      </c>
      <c r="D2369" s="2" t="s">
        <v>14</v>
      </c>
      <c r="E2369" s="3">
        <v>39541</v>
      </c>
      <c r="F2369" s="3">
        <v>39541</v>
      </c>
      <c r="G2369" s="2" t="s">
        <v>87</v>
      </c>
      <c r="H2369" s="2">
        <v>6597</v>
      </c>
      <c r="I2369" s="2">
        <v>62671.5</v>
      </c>
      <c r="J2369" s="2">
        <v>617</v>
      </c>
      <c r="K2369" s="5">
        <v>2891.6</v>
      </c>
      <c r="L2369" s="5">
        <v>100.27</v>
      </c>
      <c r="M2369" s="9">
        <f t="shared" si="36"/>
        <v>4.6865478119935169</v>
      </c>
    </row>
    <row r="2370" spans="1:13" x14ac:dyDescent="0.2">
      <c r="A2370" s="2">
        <v>12486</v>
      </c>
      <c r="B2370" s="2" t="s">
        <v>25</v>
      </c>
      <c r="C2370" s="2" t="s">
        <v>86</v>
      </c>
      <c r="D2370" s="2" t="s">
        <v>14</v>
      </c>
      <c r="E2370" s="3">
        <v>39707</v>
      </c>
      <c r="F2370" s="3">
        <v>39707</v>
      </c>
      <c r="G2370" s="2" t="s">
        <v>87</v>
      </c>
      <c r="H2370" s="2">
        <v>155319</v>
      </c>
      <c r="I2370" s="2">
        <v>1149360.6000000001</v>
      </c>
      <c r="J2370" s="2">
        <v>28334</v>
      </c>
      <c r="K2370" s="5">
        <v>80239.66</v>
      </c>
      <c r="L2370" s="5">
        <v>1838.98</v>
      </c>
      <c r="M2370" s="9">
        <f t="shared" si="36"/>
        <v>2.831921366556081</v>
      </c>
    </row>
    <row r="2371" spans="1:13" x14ac:dyDescent="0.2">
      <c r="A2371" s="2">
        <v>12487</v>
      </c>
      <c r="B2371" s="2" t="s">
        <v>21</v>
      </c>
      <c r="C2371" s="2" t="s">
        <v>86</v>
      </c>
      <c r="D2371" s="2" t="s">
        <v>14</v>
      </c>
      <c r="E2371" s="3">
        <v>39492</v>
      </c>
      <c r="F2371" s="3">
        <v>39492</v>
      </c>
      <c r="G2371" s="2" t="s">
        <v>87</v>
      </c>
      <c r="H2371" s="2">
        <v>8940</v>
      </c>
      <c r="I2371" s="2">
        <v>120690</v>
      </c>
      <c r="J2371" s="2"/>
      <c r="K2371" s="5"/>
      <c r="L2371" s="5">
        <v>193.1</v>
      </c>
      <c r="M2371" s="9" t="str">
        <f t="shared" ref="M2371:M2434" si="37">IF(J2371=0, "", K2371/J2371)</f>
        <v/>
      </c>
    </row>
    <row r="2372" spans="1:13" x14ac:dyDescent="0.2">
      <c r="A2372" s="2">
        <v>12488</v>
      </c>
      <c r="B2372" s="2" t="s">
        <v>57</v>
      </c>
      <c r="C2372" s="2" t="s">
        <v>86</v>
      </c>
      <c r="D2372" s="2" t="s">
        <v>14</v>
      </c>
      <c r="E2372" s="3">
        <v>39604</v>
      </c>
      <c r="F2372" s="3">
        <v>39604</v>
      </c>
      <c r="G2372" s="2" t="s">
        <v>87</v>
      </c>
      <c r="H2372" s="2">
        <v>33787</v>
      </c>
      <c r="I2372" s="2">
        <v>419634.54</v>
      </c>
      <c r="J2372" s="2">
        <v>6081</v>
      </c>
      <c r="K2372" s="5">
        <v>3316.9</v>
      </c>
      <c r="L2372" s="5">
        <v>671.42</v>
      </c>
      <c r="M2372" s="9">
        <f t="shared" si="37"/>
        <v>0.54545305048511761</v>
      </c>
    </row>
    <row r="2373" spans="1:13" x14ac:dyDescent="0.2">
      <c r="A2373" s="2">
        <v>12490</v>
      </c>
      <c r="B2373" s="2" t="s">
        <v>32</v>
      </c>
      <c r="C2373" s="2" t="s">
        <v>86</v>
      </c>
      <c r="D2373" s="2" t="s">
        <v>14</v>
      </c>
      <c r="E2373" s="3">
        <v>39601</v>
      </c>
      <c r="F2373" s="3">
        <v>39601</v>
      </c>
      <c r="G2373" s="2" t="s">
        <v>87</v>
      </c>
      <c r="H2373" s="2">
        <v>39</v>
      </c>
      <c r="I2373" s="2">
        <v>68.25</v>
      </c>
      <c r="J2373" s="2"/>
      <c r="K2373" s="5"/>
      <c r="L2373" s="5">
        <v>0.11</v>
      </c>
      <c r="M2373" s="9" t="str">
        <f t="shared" si="37"/>
        <v/>
      </c>
    </row>
    <row r="2374" spans="1:13" x14ac:dyDescent="0.2">
      <c r="A2374" s="2">
        <v>12492</v>
      </c>
      <c r="B2374" s="2" t="s">
        <v>22</v>
      </c>
      <c r="C2374" s="2" t="s">
        <v>86</v>
      </c>
      <c r="D2374" s="2" t="s">
        <v>35</v>
      </c>
      <c r="E2374" s="3">
        <v>39535</v>
      </c>
      <c r="F2374" s="3">
        <v>39535</v>
      </c>
      <c r="G2374" s="2" t="s">
        <v>87</v>
      </c>
      <c r="H2374" s="2">
        <v>40000</v>
      </c>
      <c r="I2374" s="2">
        <v>136000</v>
      </c>
      <c r="J2374" s="2"/>
      <c r="K2374" s="5"/>
      <c r="L2374" s="5">
        <v>217.6</v>
      </c>
      <c r="M2374" s="9" t="str">
        <f t="shared" si="37"/>
        <v/>
      </c>
    </row>
    <row r="2375" spans="1:13" x14ac:dyDescent="0.2">
      <c r="A2375" s="2">
        <v>12493</v>
      </c>
      <c r="B2375" s="2" t="s">
        <v>67</v>
      </c>
      <c r="C2375" s="2" t="s">
        <v>86</v>
      </c>
      <c r="D2375" s="2" t="s">
        <v>14</v>
      </c>
      <c r="E2375" s="3">
        <v>39587</v>
      </c>
      <c r="F2375" s="3">
        <v>39587</v>
      </c>
      <c r="G2375" s="2" t="s">
        <v>87</v>
      </c>
      <c r="H2375" s="2">
        <v>800</v>
      </c>
      <c r="I2375" s="2">
        <v>7560</v>
      </c>
      <c r="J2375" s="2">
        <v>75</v>
      </c>
      <c r="K2375" s="5">
        <v>935.8</v>
      </c>
      <c r="L2375" s="5">
        <v>12.1</v>
      </c>
      <c r="M2375" s="9">
        <f t="shared" si="37"/>
        <v>12.477333333333332</v>
      </c>
    </row>
    <row r="2376" spans="1:13" x14ac:dyDescent="0.2">
      <c r="A2376" s="2">
        <v>12495</v>
      </c>
      <c r="B2376" s="2" t="s">
        <v>25</v>
      </c>
      <c r="C2376" s="2" t="s">
        <v>86</v>
      </c>
      <c r="D2376" s="2" t="s">
        <v>52</v>
      </c>
      <c r="E2376" s="3">
        <v>39629</v>
      </c>
      <c r="F2376" s="3">
        <v>39629</v>
      </c>
      <c r="G2376" s="2" t="s">
        <v>87</v>
      </c>
      <c r="H2376" s="2">
        <v>112191</v>
      </c>
      <c r="I2376" s="2">
        <v>1060204.95</v>
      </c>
      <c r="J2376" s="2">
        <v>10453</v>
      </c>
      <c r="K2376" s="5">
        <v>8831.92</v>
      </c>
      <c r="L2376" s="5">
        <v>1696.33</v>
      </c>
      <c r="M2376" s="9">
        <f t="shared" si="37"/>
        <v>0.84491724863675499</v>
      </c>
    </row>
    <row r="2377" spans="1:13" x14ac:dyDescent="0.2">
      <c r="A2377" s="2">
        <v>12496</v>
      </c>
      <c r="B2377" s="2" t="s">
        <v>21</v>
      </c>
      <c r="C2377" s="2" t="s">
        <v>86</v>
      </c>
      <c r="D2377" s="2" t="s">
        <v>14</v>
      </c>
      <c r="E2377" s="3">
        <v>39660</v>
      </c>
      <c r="F2377" s="3">
        <v>39660</v>
      </c>
      <c r="G2377" s="2" t="s">
        <v>87</v>
      </c>
      <c r="H2377" s="2">
        <v>1132</v>
      </c>
      <c r="I2377" s="2">
        <v>18112</v>
      </c>
      <c r="J2377" s="2"/>
      <c r="K2377" s="5"/>
      <c r="L2377" s="5">
        <v>28.98</v>
      </c>
      <c r="M2377" s="9" t="str">
        <f t="shared" si="37"/>
        <v/>
      </c>
    </row>
    <row r="2378" spans="1:13" x14ac:dyDescent="0.2">
      <c r="A2378" s="2">
        <v>12497</v>
      </c>
      <c r="B2378" s="2" t="s">
        <v>12</v>
      </c>
      <c r="C2378" s="2" t="s">
        <v>86</v>
      </c>
      <c r="D2378" s="2" t="s">
        <v>14</v>
      </c>
      <c r="E2378" s="3">
        <v>39546</v>
      </c>
      <c r="F2378" s="3">
        <v>39546</v>
      </c>
      <c r="G2378" s="2" t="s">
        <v>87</v>
      </c>
      <c r="H2378" s="2">
        <v>1971</v>
      </c>
      <c r="I2378" s="2">
        <v>2759.4</v>
      </c>
      <c r="J2378" s="2"/>
      <c r="K2378" s="5"/>
      <c r="L2378" s="5">
        <v>4.42</v>
      </c>
      <c r="M2378" s="9" t="str">
        <f t="shared" si="37"/>
        <v/>
      </c>
    </row>
    <row r="2379" spans="1:13" x14ac:dyDescent="0.2">
      <c r="A2379" s="2">
        <v>12498</v>
      </c>
      <c r="B2379" s="2" t="s">
        <v>42</v>
      </c>
      <c r="C2379" s="2" t="s">
        <v>86</v>
      </c>
      <c r="D2379" s="2" t="s">
        <v>14</v>
      </c>
      <c r="E2379" s="3">
        <v>39559</v>
      </c>
      <c r="F2379" s="3">
        <v>39559</v>
      </c>
      <c r="G2379" s="2" t="s">
        <v>87</v>
      </c>
      <c r="H2379" s="2">
        <v>3000</v>
      </c>
      <c r="I2379" s="2">
        <v>4200</v>
      </c>
      <c r="J2379" s="2">
        <v>342</v>
      </c>
      <c r="K2379" s="5">
        <v>1850.7</v>
      </c>
      <c r="L2379" s="5">
        <v>6.72</v>
      </c>
      <c r="M2379" s="9">
        <f t="shared" si="37"/>
        <v>5.4114035087719303</v>
      </c>
    </row>
    <row r="2380" spans="1:13" x14ac:dyDescent="0.2">
      <c r="A2380" s="2">
        <v>12499</v>
      </c>
      <c r="B2380" s="2" t="s">
        <v>58</v>
      </c>
      <c r="C2380" s="2" t="s">
        <v>86</v>
      </c>
      <c r="D2380" s="2" t="s">
        <v>52</v>
      </c>
      <c r="E2380" s="3">
        <v>39512</v>
      </c>
      <c r="F2380" s="3">
        <v>39512</v>
      </c>
      <c r="G2380" s="2" t="s">
        <v>87</v>
      </c>
      <c r="H2380" s="2">
        <v>1550</v>
      </c>
      <c r="I2380" s="2">
        <v>15.5</v>
      </c>
      <c r="J2380" s="2"/>
      <c r="K2380" s="5"/>
      <c r="L2380" s="5">
        <v>0.02</v>
      </c>
      <c r="M2380" s="9" t="str">
        <f t="shared" si="37"/>
        <v/>
      </c>
    </row>
    <row r="2381" spans="1:13" x14ac:dyDescent="0.2">
      <c r="A2381" s="2">
        <v>12500</v>
      </c>
      <c r="B2381" s="2" t="s">
        <v>32</v>
      </c>
      <c r="C2381" s="2" t="s">
        <v>86</v>
      </c>
      <c r="D2381" s="2" t="s">
        <v>14</v>
      </c>
      <c r="E2381" s="3">
        <v>39528</v>
      </c>
      <c r="F2381" s="3">
        <v>39528</v>
      </c>
      <c r="G2381" s="2" t="s">
        <v>87</v>
      </c>
      <c r="H2381" s="2">
        <v>7770</v>
      </c>
      <c r="I2381" s="2">
        <v>11810.4</v>
      </c>
      <c r="J2381" s="2"/>
      <c r="K2381" s="5"/>
      <c r="L2381" s="5">
        <v>18.899999999999999</v>
      </c>
      <c r="M2381" s="9" t="str">
        <f t="shared" si="37"/>
        <v/>
      </c>
    </row>
    <row r="2382" spans="1:13" x14ac:dyDescent="0.2">
      <c r="A2382" s="2">
        <v>12501</v>
      </c>
      <c r="B2382" s="2" t="s">
        <v>12</v>
      </c>
      <c r="C2382" s="2" t="s">
        <v>86</v>
      </c>
      <c r="D2382" s="2" t="s">
        <v>35</v>
      </c>
      <c r="E2382" s="3">
        <v>39510</v>
      </c>
      <c r="F2382" s="3">
        <v>39510</v>
      </c>
      <c r="G2382" s="2" t="s">
        <v>87</v>
      </c>
      <c r="H2382" s="2">
        <v>1505</v>
      </c>
      <c r="I2382" s="2">
        <v>108344.95</v>
      </c>
      <c r="J2382" s="2"/>
      <c r="K2382" s="5"/>
      <c r="L2382" s="5">
        <v>173.35</v>
      </c>
      <c r="M2382" s="9" t="str">
        <f t="shared" si="37"/>
        <v/>
      </c>
    </row>
    <row r="2383" spans="1:13" x14ac:dyDescent="0.2">
      <c r="A2383" s="2">
        <v>12502</v>
      </c>
      <c r="B2383" s="2" t="s">
        <v>25</v>
      </c>
      <c r="C2383" s="2" t="s">
        <v>86</v>
      </c>
      <c r="D2383" s="2" t="s">
        <v>14</v>
      </c>
      <c r="E2383" s="3">
        <v>39535</v>
      </c>
      <c r="F2383" s="3">
        <v>39535</v>
      </c>
      <c r="G2383" s="2" t="s">
        <v>87</v>
      </c>
      <c r="H2383" s="2">
        <v>48610</v>
      </c>
      <c r="I2383" s="2">
        <v>461795</v>
      </c>
      <c r="J2383" s="2"/>
      <c r="K2383" s="5"/>
      <c r="L2383" s="5">
        <v>738.87</v>
      </c>
      <c r="M2383" s="9" t="str">
        <f t="shared" si="37"/>
        <v/>
      </c>
    </row>
    <row r="2384" spans="1:13" x14ac:dyDescent="0.2">
      <c r="A2384" s="2">
        <v>12503</v>
      </c>
      <c r="B2384" s="2" t="s">
        <v>32</v>
      </c>
      <c r="C2384" s="2" t="s">
        <v>86</v>
      </c>
      <c r="D2384" s="2" t="s">
        <v>14</v>
      </c>
      <c r="E2384" s="3">
        <v>39559</v>
      </c>
      <c r="F2384" s="3">
        <v>39559</v>
      </c>
      <c r="G2384" s="2" t="s">
        <v>87</v>
      </c>
      <c r="H2384" s="2">
        <v>3115</v>
      </c>
      <c r="I2384" s="2">
        <v>25387.25</v>
      </c>
      <c r="J2384" s="2">
        <v>178</v>
      </c>
      <c r="K2384" s="5">
        <v>2599</v>
      </c>
      <c r="L2384" s="5">
        <v>40.619999999999997</v>
      </c>
      <c r="M2384" s="9">
        <f t="shared" si="37"/>
        <v>14.601123595505618</v>
      </c>
    </row>
    <row r="2385" spans="1:13" x14ac:dyDescent="0.2">
      <c r="A2385" s="2">
        <v>12504</v>
      </c>
      <c r="B2385" s="2" t="s">
        <v>25</v>
      </c>
      <c r="C2385" s="2" t="s">
        <v>86</v>
      </c>
      <c r="D2385" s="2" t="s">
        <v>14</v>
      </c>
      <c r="E2385" s="3">
        <v>39629</v>
      </c>
      <c r="F2385" s="3">
        <v>39629</v>
      </c>
      <c r="G2385" s="2" t="s">
        <v>87</v>
      </c>
      <c r="H2385" s="2">
        <v>6722</v>
      </c>
      <c r="I2385" s="2">
        <v>63859</v>
      </c>
      <c r="J2385" s="2">
        <v>634</v>
      </c>
      <c r="K2385" s="5">
        <v>1108.08</v>
      </c>
      <c r="L2385" s="5">
        <v>102.17</v>
      </c>
      <c r="M2385" s="9">
        <f t="shared" si="37"/>
        <v>1.7477602523659306</v>
      </c>
    </row>
    <row r="2386" spans="1:13" x14ac:dyDescent="0.2">
      <c r="A2386" s="2">
        <v>12505</v>
      </c>
      <c r="B2386" s="2" t="s">
        <v>22</v>
      </c>
      <c r="C2386" s="2" t="s">
        <v>86</v>
      </c>
      <c r="D2386" s="2" t="s">
        <v>52</v>
      </c>
      <c r="E2386" s="3">
        <v>39652</v>
      </c>
      <c r="F2386" s="3">
        <v>39652</v>
      </c>
      <c r="G2386" s="2" t="s">
        <v>87</v>
      </c>
      <c r="H2386" s="2">
        <v>55000</v>
      </c>
      <c r="I2386" s="2">
        <v>660550</v>
      </c>
      <c r="J2386" s="2">
        <v>3925</v>
      </c>
      <c r="K2386" s="5">
        <v>2196.1799999999998</v>
      </c>
      <c r="L2386" s="5">
        <v>1056.8800000000001</v>
      </c>
      <c r="M2386" s="9">
        <f t="shared" si="37"/>
        <v>0.55953630573248403</v>
      </c>
    </row>
    <row r="2387" spans="1:13" x14ac:dyDescent="0.2">
      <c r="A2387" s="2">
        <v>12506</v>
      </c>
      <c r="B2387" s="2" t="s">
        <v>12</v>
      </c>
      <c r="C2387" s="2" t="s">
        <v>86</v>
      </c>
      <c r="D2387" s="2" t="s">
        <v>14</v>
      </c>
      <c r="E2387" s="3">
        <v>39505</v>
      </c>
      <c r="F2387" s="3">
        <v>39505</v>
      </c>
      <c r="G2387" s="2" t="s">
        <v>87</v>
      </c>
      <c r="H2387" s="2">
        <v>17621</v>
      </c>
      <c r="I2387" s="2">
        <v>59911.4</v>
      </c>
      <c r="J2387" s="2">
        <v>1650</v>
      </c>
      <c r="K2387" s="5">
        <v>3428.5</v>
      </c>
      <c r="L2387" s="5">
        <v>95.86</v>
      </c>
      <c r="M2387" s="9">
        <f t="shared" si="37"/>
        <v>2.0778787878787877</v>
      </c>
    </row>
    <row r="2388" spans="1:13" x14ac:dyDescent="0.2">
      <c r="A2388" s="2">
        <v>12507</v>
      </c>
      <c r="B2388" s="2" t="s">
        <v>12</v>
      </c>
      <c r="C2388" s="2" t="s">
        <v>86</v>
      </c>
      <c r="D2388" s="2" t="s">
        <v>14</v>
      </c>
      <c r="E2388" s="3">
        <v>39520</v>
      </c>
      <c r="F2388" s="3">
        <v>39520</v>
      </c>
      <c r="G2388" s="2" t="s">
        <v>87</v>
      </c>
      <c r="H2388" s="2">
        <v>250</v>
      </c>
      <c r="I2388" s="2">
        <v>17997.5</v>
      </c>
      <c r="J2388" s="2"/>
      <c r="K2388" s="5"/>
      <c r="L2388" s="5">
        <v>28.8</v>
      </c>
      <c r="M2388" s="9" t="str">
        <f t="shared" si="37"/>
        <v/>
      </c>
    </row>
    <row r="2389" spans="1:13" x14ac:dyDescent="0.2">
      <c r="A2389" s="2">
        <v>12508</v>
      </c>
      <c r="B2389" s="2" t="s">
        <v>33</v>
      </c>
      <c r="C2389" s="2" t="s">
        <v>86</v>
      </c>
      <c r="D2389" s="2" t="s">
        <v>52</v>
      </c>
      <c r="E2389" s="3">
        <v>39519</v>
      </c>
      <c r="F2389" s="3">
        <v>39519</v>
      </c>
      <c r="G2389" s="2" t="s">
        <v>87</v>
      </c>
      <c r="H2389" s="2">
        <v>6295</v>
      </c>
      <c r="I2389" s="2">
        <v>51304.25</v>
      </c>
      <c r="J2389" s="2"/>
      <c r="K2389" s="5"/>
      <c r="L2389" s="5">
        <v>82.09</v>
      </c>
      <c r="M2389" s="9" t="str">
        <f t="shared" si="37"/>
        <v/>
      </c>
    </row>
    <row r="2390" spans="1:13" x14ac:dyDescent="0.2">
      <c r="A2390" s="2">
        <v>12509</v>
      </c>
      <c r="B2390" s="2" t="s">
        <v>32</v>
      </c>
      <c r="C2390" s="2" t="s">
        <v>86</v>
      </c>
      <c r="D2390" s="2" t="s">
        <v>14</v>
      </c>
      <c r="E2390" s="3">
        <v>39601</v>
      </c>
      <c r="F2390" s="3">
        <v>39601</v>
      </c>
      <c r="G2390" s="2" t="s">
        <v>87</v>
      </c>
      <c r="H2390" s="2">
        <v>1925</v>
      </c>
      <c r="I2390" s="2">
        <v>15688.75</v>
      </c>
      <c r="J2390" s="2">
        <v>111</v>
      </c>
      <c r="K2390" s="5">
        <v>1355.06</v>
      </c>
      <c r="L2390" s="5">
        <v>25.1</v>
      </c>
      <c r="M2390" s="9">
        <f t="shared" si="37"/>
        <v>12.207747747747748</v>
      </c>
    </row>
    <row r="2391" spans="1:13" x14ac:dyDescent="0.2">
      <c r="A2391" s="2">
        <v>12510</v>
      </c>
      <c r="B2391" s="2" t="s">
        <v>58</v>
      </c>
      <c r="C2391" s="2" t="s">
        <v>86</v>
      </c>
      <c r="D2391" s="2" t="s">
        <v>52</v>
      </c>
      <c r="E2391" s="3">
        <v>39594</v>
      </c>
      <c r="F2391" s="3">
        <v>39594</v>
      </c>
      <c r="G2391" s="2" t="s">
        <v>87</v>
      </c>
      <c r="H2391" s="2">
        <v>1000</v>
      </c>
      <c r="I2391" s="2">
        <v>10</v>
      </c>
      <c r="J2391" s="2"/>
      <c r="K2391" s="5"/>
      <c r="L2391" s="5">
        <v>0.02</v>
      </c>
      <c r="M2391" s="9" t="str">
        <f t="shared" si="37"/>
        <v/>
      </c>
    </row>
    <row r="2392" spans="1:13" x14ac:dyDescent="0.2">
      <c r="A2392" s="2">
        <v>12511</v>
      </c>
      <c r="B2392" s="2" t="s">
        <v>32</v>
      </c>
      <c r="C2392" s="2" t="s">
        <v>86</v>
      </c>
      <c r="D2392" s="2" t="s">
        <v>14</v>
      </c>
      <c r="E2392" s="3">
        <v>39552</v>
      </c>
      <c r="F2392" s="3">
        <v>39552</v>
      </c>
      <c r="G2392" s="2" t="s">
        <v>87</v>
      </c>
      <c r="H2392" s="2">
        <v>240</v>
      </c>
      <c r="I2392" s="2">
        <v>9864</v>
      </c>
      <c r="J2392" s="2"/>
      <c r="K2392" s="5"/>
      <c r="L2392" s="5">
        <v>15.78</v>
      </c>
      <c r="M2392" s="9" t="str">
        <f t="shared" si="37"/>
        <v/>
      </c>
    </row>
    <row r="2393" spans="1:13" x14ac:dyDescent="0.2">
      <c r="A2393" s="2">
        <v>12513</v>
      </c>
      <c r="B2393" s="2" t="s">
        <v>88</v>
      </c>
      <c r="C2393" s="2" t="s">
        <v>86</v>
      </c>
      <c r="D2393" s="2" t="s">
        <v>14</v>
      </c>
      <c r="E2393" s="3">
        <v>39588</v>
      </c>
      <c r="F2393" s="3">
        <v>39588</v>
      </c>
      <c r="G2393" s="2" t="s">
        <v>87</v>
      </c>
      <c r="H2393" s="2">
        <v>10</v>
      </c>
      <c r="I2393" s="2">
        <v>320</v>
      </c>
      <c r="J2393" s="2">
        <v>3</v>
      </c>
      <c r="K2393" s="5">
        <v>400.75</v>
      </c>
      <c r="L2393" s="5">
        <v>0.51</v>
      </c>
      <c r="M2393" s="9">
        <f t="shared" si="37"/>
        <v>133.58333333333334</v>
      </c>
    </row>
    <row r="2394" spans="1:13" x14ac:dyDescent="0.2">
      <c r="A2394" s="2">
        <v>12515</v>
      </c>
      <c r="B2394" s="2" t="s">
        <v>57</v>
      </c>
      <c r="C2394" s="2" t="s">
        <v>86</v>
      </c>
      <c r="D2394" s="2" t="s">
        <v>14</v>
      </c>
      <c r="E2394" s="3">
        <v>39667</v>
      </c>
      <c r="F2394" s="3">
        <v>39667</v>
      </c>
      <c r="G2394" s="2" t="s">
        <v>87</v>
      </c>
      <c r="H2394" s="2">
        <v>138325</v>
      </c>
      <c r="I2394" s="2">
        <v>995940</v>
      </c>
      <c r="J2394" s="2"/>
      <c r="K2394" s="5"/>
      <c r="L2394" s="5">
        <v>1593.5</v>
      </c>
      <c r="M2394" s="9" t="str">
        <f t="shared" si="37"/>
        <v/>
      </c>
    </row>
    <row r="2395" spans="1:13" x14ac:dyDescent="0.2">
      <c r="A2395" s="2">
        <v>12516</v>
      </c>
      <c r="B2395" s="2" t="s">
        <v>25</v>
      </c>
      <c r="C2395" s="2" t="s">
        <v>86</v>
      </c>
      <c r="D2395" s="2" t="s">
        <v>14</v>
      </c>
      <c r="E2395" s="3">
        <v>39630</v>
      </c>
      <c r="F2395" s="3">
        <v>39630</v>
      </c>
      <c r="G2395" s="2" t="s">
        <v>87</v>
      </c>
      <c r="H2395" s="2">
        <v>75318</v>
      </c>
      <c r="I2395" s="2">
        <v>114483.36</v>
      </c>
      <c r="J2395" s="2">
        <v>5040</v>
      </c>
      <c r="K2395" s="5">
        <v>22965.4</v>
      </c>
      <c r="L2395" s="5">
        <v>183.17</v>
      </c>
      <c r="M2395" s="9">
        <f t="shared" si="37"/>
        <v>4.5566269841269849</v>
      </c>
    </row>
    <row r="2396" spans="1:13" x14ac:dyDescent="0.2">
      <c r="A2396" s="2">
        <v>12517</v>
      </c>
      <c r="B2396" s="2" t="s">
        <v>25</v>
      </c>
      <c r="C2396" s="2" t="s">
        <v>86</v>
      </c>
      <c r="D2396" s="2" t="s">
        <v>14</v>
      </c>
      <c r="E2396" s="3">
        <v>39638</v>
      </c>
      <c r="F2396" s="3">
        <v>39638</v>
      </c>
      <c r="G2396" s="2" t="s">
        <v>87</v>
      </c>
      <c r="H2396" s="2">
        <v>101445</v>
      </c>
      <c r="I2396" s="2">
        <v>1259946.8999999999</v>
      </c>
      <c r="J2396" s="2"/>
      <c r="K2396" s="5"/>
      <c r="L2396" s="5">
        <v>2015.92</v>
      </c>
      <c r="M2396" s="9" t="str">
        <f t="shared" si="37"/>
        <v/>
      </c>
    </row>
    <row r="2397" spans="1:13" x14ac:dyDescent="0.2">
      <c r="A2397" s="2">
        <v>12518</v>
      </c>
      <c r="B2397" s="2" t="s">
        <v>25</v>
      </c>
      <c r="C2397" s="2" t="s">
        <v>86</v>
      </c>
      <c r="D2397" s="2" t="s">
        <v>14</v>
      </c>
      <c r="E2397" s="3">
        <v>39638</v>
      </c>
      <c r="F2397" s="3">
        <v>39638</v>
      </c>
      <c r="G2397" s="2" t="s">
        <v>87</v>
      </c>
      <c r="H2397" s="2">
        <v>58086</v>
      </c>
      <c r="I2397" s="2">
        <v>551817</v>
      </c>
      <c r="J2397" s="2"/>
      <c r="K2397" s="5"/>
      <c r="L2397" s="5">
        <v>882.91</v>
      </c>
      <c r="M2397" s="9" t="str">
        <f t="shared" si="37"/>
        <v/>
      </c>
    </row>
    <row r="2398" spans="1:13" x14ac:dyDescent="0.2">
      <c r="A2398" s="2">
        <v>12519</v>
      </c>
      <c r="B2398" s="2" t="s">
        <v>67</v>
      </c>
      <c r="C2398" s="2" t="s">
        <v>86</v>
      </c>
      <c r="D2398" s="2" t="s">
        <v>14</v>
      </c>
      <c r="E2398" s="3">
        <v>39639</v>
      </c>
      <c r="F2398" s="3">
        <v>39639</v>
      </c>
      <c r="G2398" s="2" t="s">
        <v>87</v>
      </c>
      <c r="H2398" s="2">
        <v>500</v>
      </c>
      <c r="I2398" s="2">
        <v>775</v>
      </c>
      <c r="J2398" s="2">
        <v>33</v>
      </c>
      <c r="K2398" s="5">
        <v>578.24</v>
      </c>
      <c r="L2398" s="5">
        <v>1.24</v>
      </c>
      <c r="M2398" s="9">
        <f t="shared" si="37"/>
        <v>17.522424242424243</v>
      </c>
    </row>
    <row r="2399" spans="1:13" x14ac:dyDescent="0.2">
      <c r="A2399" s="2">
        <v>12521</v>
      </c>
      <c r="B2399" s="2" t="s">
        <v>57</v>
      </c>
      <c r="C2399" s="2" t="s">
        <v>86</v>
      </c>
      <c r="D2399" s="2" t="s">
        <v>14</v>
      </c>
      <c r="E2399" s="3">
        <v>39853</v>
      </c>
      <c r="F2399" s="3">
        <v>39853</v>
      </c>
      <c r="G2399" s="2" t="s">
        <v>87</v>
      </c>
      <c r="H2399" s="2">
        <v>560</v>
      </c>
      <c r="I2399" s="2">
        <v>8545.6</v>
      </c>
      <c r="J2399" s="2"/>
      <c r="K2399" s="5"/>
      <c r="L2399" s="5">
        <v>16.75</v>
      </c>
      <c r="M2399" s="9" t="str">
        <f t="shared" si="37"/>
        <v/>
      </c>
    </row>
    <row r="2400" spans="1:13" x14ac:dyDescent="0.2">
      <c r="A2400" s="2">
        <v>12522</v>
      </c>
      <c r="B2400" s="2" t="s">
        <v>57</v>
      </c>
      <c r="C2400" s="2" t="s">
        <v>86</v>
      </c>
      <c r="D2400" s="2" t="s">
        <v>14</v>
      </c>
      <c r="E2400" s="3">
        <v>39779</v>
      </c>
      <c r="F2400" s="3">
        <v>39779</v>
      </c>
      <c r="G2400" s="2" t="s">
        <v>87</v>
      </c>
      <c r="H2400" s="2">
        <v>180</v>
      </c>
      <c r="I2400" s="2">
        <v>0</v>
      </c>
      <c r="J2400" s="2">
        <v>256</v>
      </c>
      <c r="K2400" s="5">
        <v>2765.64</v>
      </c>
      <c r="L2400" s="5">
        <v>0</v>
      </c>
      <c r="M2400" s="9">
        <f t="shared" si="37"/>
        <v>10.80328125</v>
      </c>
    </row>
    <row r="2401" spans="1:13" x14ac:dyDescent="0.2">
      <c r="A2401" s="2">
        <v>12523</v>
      </c>
      <c r="B2401" s="2" t="s">
        <v>58</v>
      </c>
      <c r="C2401" s="2" t="s">
        <v>86</v>
      </c>
      <c r="D2401" s="2" t="s">
        <v>52</v>
      </c>
      <c r="E2401" s="3">
        <v>39744</v>
      </c>
      <c r="F2401" s="3">
        <v>39744</v>
      </c>
      <c r="G2401" s="2" t="s">
        <v>87</v>
      </c>
      <c r="H2401" s="2">
        <v>5000</v>
      </c>
      <c r="I2401" s="2">
        <v>399950</v>
      </c>
      <c r="J2401" s="2"/>
      <c r="K2401" s="5"/>
      <c r="L2401" s="5">
        <v>783.9</v>
      </c>
      <c r="M2401" s="9" t="str">
        <f t="shared" si="37"/>
        <v/>
      </c>
    </row>
    <row r="2402" spans="1:13" x14ac:dyDescent="0.2">
      <c r="A2402" s="2">
        <v>12524</v>
      </c>
      <c r="B2402" s="2" t="s">
        <v>48</v>
      </c>
      <c r="C2402" s="2" t="s">
        <v>86</v>
      </c>
      <c r="D2402" s="2" t="s">
        <v>14</v>
      </c>
      <c r="E2402" s="3">
        <v>39773</v>
      </c>
      <c r="F2402" s="3">
        <v>39773</v>
      </c>
      <c r="G2402" s="2" t="s">
        <v>87</v>
      </c>
      <c r="H2402" s="2">
        <v>420</v>
      </c>
      <c r="I2402" s="2">
        <v>1218</v>
      </c>
      <c r="J2402" s="2"/>
      <c r="K2402" s="5"/>
      <c r="L2402" s="5">
        <v>2.39</v>
      </c>
      <c r="M2402" s="9" t="str">
        <f t="shared" si="37"/>
        <v/>
      </c>
    </row>
    <row r="2403" spans="1:13" x14ac:dyDescent="0.2">
      <c r="A2403" s="2">
        <v>12525</v>
      </c>
      <c r="B2403" s="2" t="s">
        <v>22</v>
      </c>
      <c r="C2403" s="2" t="s">
        <v>86</v>
      </c>
      <c r="D2403" s="2" t="s">
        <v>52</v>
      </c>
      <c r="E2403" s="3">
        <v>39783</v>
      </c>
      <c r="F2403" s="3">
        <v>39783</v>
      </c>
      <c r="G2403" s="2" t="s">
        <v>87</v>
      </c>
      <c r="H2403" s="2">
        <v>50000</v>
      </c>
      <c r="I2403" s="2">
        <v>170000</v>
      </c>
      <c r="J2403" s="2">
        <v>2809</v>
      </c>
      <c r="K2403" s="5">
        <v>3629.37</v>
      </c>
      <c r="L2403" s="5">
        <v>333.2</v>
      </c>
      <c r="M2403" s="9">
        <f t="shared" si="37"/>
        <v>1.2920505517977927</v>
      </c>
    </row>
    <row r="2404" spans="1:13" x14ac:dyDescent="0.2">
      <c r="A2404" s="2">
        <v>12526</v>
      </c>
      <c r="B2404" s="2" t="s">
        <v>22</v>
      </c>
      <c r="C2404" s="2" t="s">
        <v>86</v>
      </c>
      <c r="D2404" s="2" t="s">
        <v>14</v>
      </c>
      <c r="E2404" s="3">
        <v>39766</v>
      </c>
      <c r="F2404" s="3">
        <v>39766</v>
      </c>
      <c r="G2404" s="2" t="s">
        <v>87</v>
      </c>
      <c r="H2404" s="2">
        <v>1800</v>
      </c>
      <c r="I2404" s="2">
        <v>3780</v>
      </c>
      <c r="J2404" s="2">
        <v>671</v>
      </c>
      <c r="K2404" s="5">
        <v>5110.76</v>
      </c>
      <c r="L2404" s="5">
        <v>7.41</v>
      </c>
      <c r="M2404" s="9">
        <f t="shared" si="37"/>
        <v>7.616631892697467</v>
      </c>
    </row>
    <row r="2405" spans="1:13" x14ac:dyDescent="0.2">
      <c r="A2405" s="2">
        <v>12527</v>
      </c>
      <c r="B2405" s="2" t="s">
        <v>21</v>
      </c>
      <c r="C2405" s="2" t="s">
        <v>86</v>
      </c>
      <c r="D2405" s="2" t="s">
        <v>14</v>
      </c>
      <c r="E2405" s="3">
        <v>39772</v>
      </c>
      <c r="F2405" s="3">
        <v>39772</v>
      </c>
      <c r="G2405" s="2" t="s">
        <v>87</v>
      </c>
      <c r="H2405" s="2">
        <v>36</v>
      </c>
      <c r="I2405" s="2">
        <v>50.4</v>
      </c>
      <c r="J2405" s="2">
        <v>4</v>
      </c>
      <c r="K2405" s="5">
        <v>857.17</v>
      </c>
      <c r="L2405" s="5">
        <v>0.1</v>
      </c>
      <c r="M2405" s="9">
        <f t="shared" si="37"/>
        <v>214.29249999999999</v>
      </c>
    </row>
    <row r="2406" spans="1:13" x14ac:dyDescent="0.2">
      <c r="A2406" s="2">
        <v>12530</v>
      </c>
      <c r="B2406" s="2" t="s">
        <v>88</v>
      </c>
      <c r="C2406" s="2" t="s">
        <v>86</v>
      </c>
      <c r="D2406" s="2" t="s">
        <v>14</v>
      </c>
      <c r="E2406" s="3">
        <v>39769</v>
      </c>
      <c r="F2406" s="3">
        <v>39769</v>
      </c>
      <c r="G2406" s="2" t="s">
        <v>87</v>
      </c>
      <c r="H2406" s="2">
        <v>16</v>
      </c>
      <c r="I2406" s="2">
        <v>320</v>
      </c>
      <c r="J2406" s="2"/>
      <c r="K2406" s="5"/>
      <c r="L2406" s="5">
        <v>0.63</v>
      </c>
      <c r="M2406" s="9" t="str">
        <f t="shared" si="37"/>
        <v/>
      </c>
    </row>
    <row r="2407" spans="1:13" x14ac:dyDescent="0.2">
      <c r="A2407" s="2">
        <v>12531</v>
      </c>
      <c r="B2407" s="2" t="s">
        <v>21</v>
      </c>
      <c r="C2407" s="2" t="s">
        <v>86</v>
      </c>
      <c r="D2407" s="2" t="s">
        <v>14</v>
      </c>
      <c r="E2407" s="3">
        <v>39657</v>
      </c>
      <c r="F2407" s="3">
        <v>39657</v>
      </c>
      <c r="G2407" s="2" t="s">
        <v>87</v>
      </c>
      <c r="H2407" s="2">
        <v>15000</v>
      </c>
      <c r="I2407" s="2">
        <v>393750</v>
      </c>
      <c r="J2407" s="2">
        <v>1309</v>
      </c>
      <c r="K2407" s="5">
        <v>7463.74</v>
      </c>
      <c r="L2407" s="5">
        <v>630</v>
      </c>
      <c r="M2407" s="9">
        <f t="shared" si="37"/>
        <v>5.7018640183346063</v>
      </c>
    </row>
    <row r="2408" spans="1:13" x14ac:dyDescent="0.2">
      <c r="A2408" s="2">
        <v>12532</v>
      </c>
      <c r="B2408" s="2" t="s">
        <v>22</v>
      </c>
      <c r="C2408" s="2" t="s">
        <v>86</v>
      </c>
      <c r="D2408" s="2" t="s">
        <v>52</v>
      </c>
      <c r="E2408" s="3">
        <v>39727</v>
      </c>
      <c r="F2408" s="3">
        <v>39727</v>
      </c>
      <c r="G2408" s="2" t="s">
        <v>87</v>
      </c>
      <c r="H2408" s="2">
        <v>50000</v>
      </c>
      <c r="I2408" s="2">
        <v>600500</v>
      </c>
      <c r="J2408" s="2">
        <v>3817</v>
      </c>
      <c r="K2408" s="5">
        <v>4579.42</v>
      </c>
      <c r="L2408" s="5">
        <v>960.8</v>
      </c>
      <c r="M2408" s="9">
        <f t="shared" si="37"/>
        <v>1.1997432538642914</v>
      </c>
    </row>
    <row r="2409" spans="1:13" x14ac:dyDescent="0.2">
      <c r="A2409" s="2">
        <v>12533</v>
      </c>
      <c r="B2409" s="2" t="s">
        <v>22</v>
      </c>
      <c r="C2409" s="2" t="s">
        <v>86</v>
      </c>
      <c r="D2409" s="2" t="s">
        <v>52</v>
      </c>
      <c r="E2409" s="3">
        <v>39783</v>
      </c>
      <c r="F2409" s="3">
        <v>39783</v>
      </c>
      <c r="G2409" s="2" t="s">
        <v>87</v>
      </c>
      <c r="H2409" s="2">
        <v>138</v>
      </c>
      <c r="I2409" s="2">
        <v>469.2</v>
      </c>
      <c r="J2409" s="2"/>
      <c r="K2409" s="5"/>
      <c r="L2409" s="5">
        <v>0.92</v>
      </c>
      <c r="M2409" s="9" t="str">
        <f t="shared" si="37"/>
        <v/>
      </c>
    </row>
    <row r="2410" spans="1:13" x14ac:dyDescent="0.2">
      <c r="A2410" s="2">
        <v>12534</v>
      </c>
      <c r="B2410" s="2" t="s">
        <v>58</v>
      </c>
      <c r="C2410" s="2" t="s">
        <v>86</v>
      </c>
      <c r="D2410" s="2" t="s">
        <v>52</v>
      </c>
      <c r="E2410" s="3">
        <v>39752</v>
      </c>
      <c r="F2410" s="3">
        <v>39752</v>
      </c>
      <c r="G2410" s="2" t="s">
        <v>87</v>
      </c>
      <c r="H2410" s="2">
        <v>1250</v>
      </c>
      <c r="I2410" s="2">
        <v>40000</v>
      </c>
      <c r="J2410" s="2">
        <v>393</v>
      </c>
      <c r="K2410" s="5">
        <v>157.5</v>
      </c>
      <c r="L2410" s="5">
        <v>78.400000000000006</v>
      </c>
      <c r="M2410" s="9">
        <f t="shared" si="37"/>
        <v>0.40076335877862596</v>
      </c>
    </row>
    <row r="2411" spans="1:13" x14ac:dyDescent="0.2">
      <c r="A2411" s="2">
        <v>12535</v>
      </c>
      <c r="B2411" s="2" t="s">
        <v>21</v>
      </c>
      <c r="C2411" s="2" t="s">
        <v>86</v>
      </c>
      <c r="D2411" s="2" t="s">
        <v>14</v>
      </c>
      <c r="E2411" s="3">
        <v>39660</v>
      </c>
      <c r="F2411" s="3">
        <v>39660</v>
      </c>
      <c r="G2411" s="2" t="s">
        <v>87</v>
      </c>
      <c r="H2411" s="2">
        <v>20000</v>
      </c>
      <c r="I2411" s="2">
        <v>525000</v>
      </c>
      <c r="J2411" s="2">
        <v>1741</v>
      </c>
      <c r="K2411" s="5">
        <v>10665.71</v>
      </c>
      <c r="L2411" s="5">
        <v>840</v>
      </c>
      <c r="M2411" s="9">
        <f t="shared" si="37"/>
        <v>6.126197587593337</v>
      </c>
    </row>
    <row r="2412" spans="1:13" x14ac:dyDescent="0.2">
      <c r="A2412" s="2">
        <v>12536</v>
      </c>
      <c r="B2412" s="2" t="s">
        <v>67</v>
      </c>
      <c r="C2412" s="2" t="s">
        <v>86</v>
      </c>
      <c r="D2412" s="2" t="s">
        <v>95</v>
      </c>
      <c r="E2412" s="3">
        <v>39846</v>
      </c>
      <c r="F2412" s="3">
        <v>39846</v>
      </c>
      <c r="G2412" s="2" t="s">
        <v>87</v>
      </c>
      <c r="H2412" s="2">
        <v>1166</v>
      </c>
      <c r="I2412" s="2">
        <v>2332</v>
      </c>
      <c r="J2412" s="2">
        <v>71</v>
      </c>
      <c r="K2412" s="5">
        <v>1240</v>
      </c>
      <c r="L2412" s="5">
        <v>4.57</v>
      </c>
      <c r="M2412" s="9">
        <f t="shared" si="37"/>
        <v>17.464788732394368</v>
      </c>
    </row>
    <row r="2413" spans="1:13" x14ac:dyDescent="0.2">
      <c r="A2413" s="2">
        <v>12537</v>
      </c>
      <c r="B2413" s="2" t="s">
        <v>57</v>
      </c>
      <c r="C2413" s="2" t="s">
        <v>86</v>
      </c>
      <c r="D2413" s="2" t="s">
        <v>14</v>
      </c>
      <c r="E2413" s="3">
        <v>39696</v>
      </c>
      <c r="F2413" s="3">
        <v>39696</v>
      </c>
      <c r="G2413" s="2" t="s">
        <v>87</v>
      </c>
      <c r="H2413" s="2">
        <v>9650</v>
      </c>
      <c r="I2413" s="2">
        <v>115896.5</v>
      </c>
      <c r="J2413" s="2"/>
      <c r="K2413" s="5"/>
      <c r="L2413" s="5">
        <v>185.43</v>
      </c>
      <c r="M2413" s="9" t="str">
        <f t="shared" si="37"/>
        <v/>
      </c>
    </row>
    <row r="2414" spans="1:13" x14ac:dyDescent="0.2">
      <c r="A2414" s="2">
        <v>12538</v>
      </c>
      <c r="B2414" s="2" t="s">
        <v>57</v>
      </c>
      <c r="C2414" s="2" t="s">
        <v>86</v>
      </c>
      <c r="D2414" s="2" t="s">
        <v>14</v>
      </c>
      <c r="E2414" s="3">
        <v>39696</v>
      </c>
      <c r="F2414" s="3">
        <v>39696</v>
      </c>
      <c r="G2414" s="2" t="s">
        <v>87</v>
      </c>
      <c r="H2414" s="2">
        <v>16990</v>
      </c>
      <c r="I2414" s="2">
        <v>229365</v>
      </c>
      <c r="J2414" s="2"/>
      <c r="K2414" s="5"/>
      <c r="L2414" s="5">
        <v>366.98</v>
      </c>
      <c r="M2414" s="9" t="str">
        <f t="shared" si="37"/>
        <v/>
      </c>
    </row>
    <row r="2415" spans="1:13" x14ac:dyDescent="0.2">
      <c r="A2415" s="2">
        <v>12539</v>
      </c>
      <c r="B2415" s="2" t="s">
        <v>57</v>
      </c>
      <c r="C2415" s="2" t="s">
        <v>86</v>
      </c>
      <c r="D2415" s="2" t="s">
        <v>14</v>
      </c>
      <c r="E2415" s="3">
        <v>39696</v>
      </c>
      <c r="F2415" s="3">
        <v>39696</v>
      </c>
      <c r="G2415" s="2" t="s">
        <v>87</v>
      </c>
      <c r="H2415" s="2">
        <v>120</v>
      </c>
      <c r="I2415" s="2">
        <v>349.2</v>
      </c>
      <c r="J2415" s="2"/>
      <c r="K2415" s="5"/>
      <c r="L2415" s="5">
        <v>0.56000000000000005</v>
      </c>
      <c r="M2415" s="9" t="str">
        <f t="shared" si="37"/>
        <v/>
      </c>
    </row>
    <row r="2416" spans="1:13" x14ac:dyDescent="0.2">
      <c r="A2416" s="2">
        <v>12541</v>
      </c>
      <c r="B2416" s="2" t="s">
        <v>12</v>
      </c>
      <c r="C2416" s="2" t="s">
        <v>86</v>
      </c>
      <c r="D2416" s="2" t="s">
        <v>14</v>
      </c>
      <c r="E2416" s="3">
        <v>39874</v>
      </c>
      <c r="F2416" s="3">
        <v>39874</v>
      </c>
      <c r="G2416" s="2" t="s">
        <v>87</v>
      </c>
      <c r="H2416" s="2">
        <v>22566</v>
      </c>
      <c r="I2416" s="2">
        <v>67698</v>
      </c>
      <c r="J2416" s="2">
        <v>2113</v>
      </c>
      <c r="K2416" s="5">
        <v>5574.06</v>
      </c>
      <c r="L2416" s="5">
        <v>132.69</v>
      </c>
      <c r="M2416" s="9">
        <f t="shared" si="37"/>
        <v>2.6379839091339328</v>
      </c>
    </row>
    <row r="2417" spans="1:13" x14ac:dyDescent="0.2">
      <c r="A2417" s="2">
        <v>12542</v>
      </c>
      <c r="B2417" s="2" t="s">
        <v>67</v>
      </c>
      <c r="C2417" s="2" t="s">
        <v>86</v>
      </c>
      <c r="D2417" s="2" t="s">
        <v>14</v>
      </c>
      <c r="E2417" s="3">
        <v>39875</v>
      </c>
      <c r="F2417" s="3">
        <v>39875</v>
      </c>
      <c r="G2417" s="2" t="s">
        <v>87</v>
      </c>
      <c r="H2417" s="2">
        <v>88</v>
      </c>
      <c r="I2417" s="2">
        <v>1038.4000000000001</v>
      </c>
      <c r="J2417" s="2">
        <v>10</v>
      </c>
      <c r="K2417" s="5">
        <v>1002.2</v>
      </c>
      <c r="L2417" s="5">
        <v>2.04</v>
      </c>
      <c r="M2417" s="9">
        <f t="shared" si="37"/>
        <v>100.22</v>
      </c>
    </row>
    <row r="2418" spans="1:13" x14ac:dyDescent="0.2">
      <c r="A2418" s="2">
        <v>12543</v>
      </c>
      <c r="B2418" s="2" t="s">
        <v>67</v>
      </c>
      <c r="C2418" s="2" t="s">
        <v>86</v>
      </c>
      <c r="D2418" s="2" t="s">
        <v>14</v>
      </c>
      <c r="E2418" s="3">
        <v>39891</v>
      </c>
      <c r="F2418" s="3">
        <v>39891</v>
      </c>
      <c r="G2418" s="2" t="s">
        <v>87</v>
      </c>
      <c r="H2418" s="2">
        <v>9</v>
      </c>
      <c r="I2418" s="2">
        <v>99</v>
      </c>
      <c r="J2418" s="2">
        <v>1</v>
      </c>
      <c r="K2418" s="5">
        <v>966.37</v>
      </c>
      <c r="L2418" s="5">
        <v>0.19</v>
      </c>
      <c r="M2418" s="9">
        <f t="shared" si="37"/>
        <v>966.37</v>
      </c>
    </row>
    <row r="2419" spans="1:13" x14ac:dyDescent="0.2">
      <c r="A2419" s="2">
        <v>12544</v>
      </c>
      <c r="B2419" s="2" t="s">
        <v>67</v>
      </c>
      <c r="C2419" s="2" t="s">
        <v>86</v>
      </c>
      <c r="D2419" s="2" t="s">
        <v>14</v>
      </c>
      <c r="E2419" s="3">
        <v>39822</v>
      </c>
      <c r="F2419" s="3">
        <v>39822</v>
      </c>
      <c r="G2419" s="2" t="s">
        <v>87</v>
      </c>
      <c r="H2419" s="2">
        <v>965</v>
      </c>
      <c r="I2419" s="2">
        <v>6948</v>
      </c>
      <c r="J2419" s="2"/>
      <c r="K2419" s="5"/>
      <c r="L2419" s="5">
        <v>13.62</v>
      </c>
      <c r="M2419" s="9" t="str">
        <f t="shared" si="37"/>
        <v/>
      </c>
    </row>
    <row r="2420" spans="1:13" x14ac:dyDescent="0.2">
      <c r="A2420" s="2">
        <v>12545</v>
      </c>
      <c r="B2420" s="2" t="s">
        <v>21</v>
      </c>
      <c r="C2420" s="2" t="s">
        <v>86</v>
      </c>
      <c r="D2420" s="2" t="s">
        <v>14</v>
      </c>
      <c r="E2420" s="3">
        <v>39870</v>
      </c>
      <c r="F2420" s="3">
        <v>39870</v>
      </c>
      <c r="G2420" s="2" t="s">
        <v>87</v>
      </c>
      <c r="H2420" s="2">
        <v>11142</v>
      </c>
      <c r="I2420" s="2">
        <v>17270.099999999999</v>
      </c>
      <c r="J2420" s="2">
        <v>739</v>
      </c>
      <c r="K2420" s="5">
        <v>6315.3</v>
      </c>
      <c r="L2420" s="5">
        <v>33.85</v>
      </c>
      <c r="M2420" s="9">
        <f t="shared" si="37"/>
        <v>8.5457374830852508</v>
      </c>
    </row>
    <row r="2421" spans="1:13" x14ac:dyDescent="0.2">
      <c r="A2421" s="2">
        <v>12546</v>
      </c>
      <c r="B2421" s="2" t="s">
        <v>12</v>
      </c>
      <c r="C2421" s="2" t="s">
        <v>86</v>
      </c>
      <c r="D2421" s="2" t="s">
        <v>14</v>
      </c>
      <c r="E2421" s="3">
        <v>39890</v>
      </c>
      <c r="F2421" s="3">
        <v>39890</v>
      </c>
      <c r="G2421" s="2" t="s">
        <v>87</v>
      </c>
      <c r="H2421" s="2">
        <v>1643</v>
      </c>
      <c r="I2421" s="2">
        <v>3450.3</v>
      </c>
      <c r="J2421" s="2">
        <v>483</v>
      </c>
      <c r="K2421" s="5">
        <v>7293.9</v>
      </c>
      <c r="L2421" s="5">
        <v>6.76</v>
      </c>
      <c r="M2421" s="9">
        <f t="shared" si="37"/>
        <v>15.101242236024843</v>
      </c>
    </row>
    <row r="2422" spans="1:13" x14ac:dyDescent="0.2">
      <c r="A2422" s="2">
        <v>12547</v>
      </c>
      <c r="B2422" s="2" t="s">
        <v>67</v>
      </c>
      <c r="C2422" s="2" t="s">
        <v>86</v>
      </c>
      <c r="D2422" s="2" t="s">
        <v>14</v>
      </c>
      <c r="E2422" s="3">
        <v>39911</v>
      </c>
      <c r="F2422" s="3">
        <v>39911</v>
      </c>
      <c r="G2422" s="2" t="s">
        <v>87</v>
      </c>
      <c r="H2422" s="2">
        <v>328</v>
      </c>
      <c r="I2422" s="2">
        <v>8610</v>
      </c>
      <c r="J2422" s="2"/>
      <c r="K2422" s="5"/>
      <c r="L2422" s="5">
        <v>16.88</v>
      </c>
      <c r="M2422" s="9" t="str">
        <f t="shared" si="37"/>
        <v/>
      </c>
    </row>
    <row r="2423" spans="1:13" x14ac:dyDescent="0.2">
      <c r="A2423" s="2">
        <v>12548</v>
      </c>
      <c r="B2423" s="2" t="s">
        <v>21</v>
      </c>
      <c r="C2423" s="2" t="s">
        <v>86</v>
      </c>
      <c r="D2423" s="2" t="s">
        <v>14</v>
      </c>
      <c r="E2423" s="3">
        <v>39715</v>
      </c>
      <c r="F2423" s="3">
        <v>39715</v>
      </c>
      <c r="G2423" s="2" t="s">
        <v>87</v>
      </c>
      <c r="H2423" s="2">
        <v>1957</v>
      </c>
      <c r="I2423" s="2">
        <v>22936.04</v>
      </c>
      <c r="J2423" s="2"/>
      <c r="K2423" s="5"/>
      <c r="L2423" s="5">
        <v>36.700000000000003</v>
      </c>
      <c r="M2423" s="9" t="str">
        <f t="shared" si="37"/>
        <v/>
      </c>
    </row>
    <row r="2424" spans="1:13" x14ac:dyDescent="0.2">
      <c r="A2424" s="2">
        <v>12549</v>
      </c>
      <c r="B2424" s="2" t="s">
        <v>32</v>
      </c>
      <c r="C2424" s="2" t="s">
        <v>86</v>
      </c>
      <c r="D2424" s="2" t="s">
        <v>14</v>
      </c>
      <c r="E2424" s="3">
        <v>39756</v>
      </c>
      <c r="F2424" s="3">
        <v>39756</v>
      </c>
      <c r="G2424" s="2" t="s">
        <v>87</v>
      </c>
      <c r="H2424" s="2">
        <v>24599</v>
      </c>
      <c r="I2424" s="2">
        <v>270589</v>
      </c>
      <c r="J2424" s="2"/>
      <c r="K2424" s="5"/>
      <c r="L2424" s="5">
        <v>530.35</v>
      </c>
      <c r="M2424" s="9" t="str">
        <f t="shared" si="37"/>
        <v/>
      </c>
    </row>
    <row r="2425" spans="1:13" x14ac:dyDescent="0.2">
      <c r="A2425" s="2">
        <v>12550</v>
      </c>
      <c r="B2425" s="2" t="s">
        <v>21</v>
      </c>
      <c r="C2425" s="2" t="s">
        <v>86</v>
      </c>
      <c r="D2425" s="2" t="s">
        <v>14</v>
      </c>
      <c r="E2425" s="3">
        <v>39832</v>
      </c>
      <c r="F2425" s="3">
        <v>39832</v>
      </c>
      <c r="G2425" s="2" t="s">
        <v>87</v>
      </c>
      <c r="H2425" s="2">
        <v>14000</v>
      </c>
      <c r="I2425" s="2">
        <v>154000</v>
      </c>
      <c r="J2425" s="2">
        <v>1169</v>
      </c>
      <c r="K2425" s="5">
        <v>13538.35</v>
      </c>
      <c r="L2425" s="5">
        <v>301.83999999999997</v>
      </c>
      <c r="M2425" s="9">
        <f t="shared" si="37"/>
        <v>11.581137724550899</v>
      </c>
    </row>
    <row r="2426" spans="1:13" x14ac:dyDescent="0.2">
      <c r="A2426" s="2">
        <v>12551</v>
      </c>
      <c r="B2426" s="2" t="s">
        <v>21</v>
      </c>
      <c r="C2426" s="2" t="s">
        <v>86</v>
      </c>
      <c r="D2426" s="2" t="s">
        <v>14</v>
      </c>
      <c r="E2426" s="3">
        <v>39653</v>
      </c>
      <c r="F2426" s="3">
        <v>39653</v>
      </c>
      <c r="G2426" s="2" t="s">
        <v>87</v>
      </c>
      <c r="H2426" s="2">
        <v>1672</v>
      </c>
      <c r="I2426" s="2">
        <v>5684.8</v>
      </c>
      <c r="J2426" s="2"/>
      <c r="K2426" s="5"/>
      <c r="L2426" s="5">
        <v>9.1</v>
      </c>
      <c r="M2426" s="9" t="str">
        <f t="shared" si="37"/>
        <v/>
      </c>
    </row>
    <row r="2427" spans="1:13" x14ac:dyDescent="0.2">
      <c r="A2427" s="2">
        <v>12552</v>
      </c>
      <c r="B2427" s="2" t="s">
        <v>67</v>
      </c>
      <c r="C2427" s="2" t="s">
        <v>86</v>
      </c>
      <c r="D2427" s="2" t="s">
        <v>14</v>
      </c>
      <c r="E2427" s="3">
        <v>39819</v>
      </c>
      <c r="F2427" s="3">
        <v>39819</v>
      </c>
      <c r="G2427" s="2" t="s">
        <v>87</v>
      </c>
      <c r="H2427" s="2">
        <v>938</v>
      </c>
      <c r="I2427" s="2">
        <v>1876</v>
      </c>
      <c r="J2427" s="2"/>
      <c r="K2427" s="5"/>
      <c r="L2427" s="5">
        <v>3.68</v>
      </c>
      <c r="M2427" s="9" t="str">
        <f t="shared" si="37"/>
        <v/>
      </c>
    </row>
    <row r="2428" spans="1:13" x14ac:dyDescent="0.2">
      <c r="A2428" s="2">
        <v>12553</v>
      </c>
      <c r="B2428" s="2" t="s">
        <v>42</v>
      </c>
      <c r="C2428" s="2" t="s">
        <v>86</v>
      </c>
      <c r="D2428" s="2" t="s">
        <v>14</v>
      </c>
      <c r="E2428" s="3">
        <v>39862</v>
      </c>
      <c r="F2428" s="3">
        <v>39862</v>
      </c>
      <c r="G2428" s="2" t="s">
        <v>87</v>
      </c>
      <c r="H2428" s="2">
        <v>3100</v>
      </c>
      <c r="I2428" s="2">
        <v>41168</v>
      </c>
      <c r="J2428" s="2"/>
      <c r="K2428" s="5"/>
      <c r="L2428" s="5">
        <v>80.69</v>
      </c>
      <c r="M2428" s="9" t="str">
        <f t="shared" si="37"/>
        <v/>
      </c>
    </row>
    <row r="2429" spans="1:13" x14ac:dyDescent="0.2">
      <c r="A2429" s="2">
        <v>12554</v>
      </c>
      <c r="B2429" s="2" t="s">
        <v>42</v>
      </c>
      <c r="C2429" s="2" t="s">
        <v>86</v>
      </c>
      <c r="D2429" s="2" t="s">
        <v>14</v>
      </c>
      <c r="E2429" s="3">
        <v>39842</v>
      </c>
      <c r="F2429" s="3">
        <v>39842</v>
      </c>
      <c r="G2429" s="2" t="s">
        <v>87</v>
      </c>
      <c r="H2429" s="2">
        <v>17103</v>
      </c>
      <c r="I2429" s="2">
        <v>121773.36</v>
      </c>
      <c r="J2429" s="2"/>
      <c r="K2429" s="5"/>
      <c r="L2429" s="5">
        <v>238.68</v>
      </c>
      <c r="M2429" s="9" t="str">
        <f t="shared" si="37"/>
        <v/>
      </c>
    </row>
    <row r="2430" spans="1:13" x14ac:dyDescent="0.2">
      <c r="A2430" s="2">
        <v>12555</v>
      </c>
      <c r="B2430" s="2" t="s">
        <v>21</v>
      </c>
      <c r="C2430" s="2" t="s">
        <v>86</v>
      </c>
      <c r="D2430" s="2" t="s">
        <v>14</v>
      </c>
      <c r="E2430" s="3">
        <v>39751</v>
      </c>
      <c r="F2430" s="3">
        <v>39751</v>
      </c>
      <c r="G2430" s="2" t="s">
        <v>87</v>
      </c>
      <c r="H2430" s="2">
        <v>2708</v>
      </c>
      <c r="I2430" s="2">
        <v>25590.6</v>
      </c>
      <c r="J2430" s="2"/>
      <c r="K2430" s="5"/>
      <c r="L2430" s="5">
        <v>50.16</v>
      </c>
      <c r="M2430" s="9" t="str">
        <f t="shared" si="37"/>
        <v/>
      </c>
    </row>
    <row r="2431" spans="1:13" x14ac:dyDescent="0.2">
      <c r="A2431" s="2">
        <v>12556</v>
      </c>
      <c r="B2431" s="2" t="s">
        <v>12</v>
      </c>
      <c r="C2431" s="2" t="s">
        <v>86</v>
      </c>
      <c r="D2431" s="2" t="s">
        <v>14</v>
      </c>
      <c r="E2431" s="3">
        <v>39959</v>
      </c>
      <c r="F2431" s="3">
        <v>39959</v>
      </c>
      <c r="G2431" s="2" t="s">
        <v>87</v>
      </c>
      <c r="H2431" s="2">
        <v>36391</v>
      </c>
      <c r="I2431" s="2">
        <v>386472.42</v>
      </c>
      <c r="J2431" s="2">
        <v>4156</v>
      </c>
      <c r="K2431" s="5">
        <v>11180.32</v>
      </c>
      <c r="L2431" s="5">
        <v>757.49</v>
      </c>
      <c r="M2431" s="9">
        <f t="shared" si="37"/>
        <v>2.6901636188642923</v>
      </c>
    </row>
    <row r="2432" spans="1:13" x14ac:dyDescent="0.2">
      <c r="A2432" s="2">
        <v>12557</v>
      </c>
      <c r="B2432" s="2" t="s">
        <v>12</v>
      </c>
      <c r="C2432" s="2" t="s">
        <v>86</v>
      </c>
      <c r="D2432" s="2" t="s">
        <v>14</v>
      </c>
      <c r="E2432" s="3">
        <v>39959</v>
      </c>
      <c r="F2432" s="3">
        <v>39959</v>
      </c>
      <c r="G2432" s="2" t="s">
        <v>87</v>
      </c>
      <c r="H2432" s="2">
        <v>3060</v>
      </c>
      <c r="I2432" s="2">
        <v>5814</v>
      </c>
      <c r="J2432" s="2"/>
      <c r="K2432" s="5"/>
      <c r="L2432" s="5">
        <v>11.4</v>
      </c>
      <c r="M2432" s="9" t="str">
        <f t="shared" si="37"/>
        <v/>
      </c>
    </row>
    <row r="2433" spans="1:13" x14ac:dyDescent="0.2">
      <c r="A2433" s="2">
        <v>12558</v>
      </c>
      <c r="B2433" s="2" t="s">
        <v>21</v>
      </c>
      <c r="C2433" s="2" t="s">
        <v>86</v>
      </c>
      <c r="D2433" s="2" t="s">
        <v>89</v>
      </c>
      <c r="E2433" s="3">
        <v>39891</v>
      </c>
      <c r="F2433" s="3">
        <v>39891</v>
      </c>
      <c r="G2433" s="2" t="s">
        <v>87</v>
      </c>
      <c r="H2433" s="2">
        <v>15944</v>
      </c>
      <c r="I2433" s="2">
        <v>181761.6</v>
      </c>
      <c r="J2433" s="2">
        <v>1793</v>
      </c>
      <c r="K2433" s="5">
        <v>11492.86</v>
      </c>
      <c r="L2433" s="5">
        <v>356.25</v>
      </c>
      <c r="M2433" s="9">
        <f t="shared" si="37"/>
        <v>6.4098494143892921</v>
      </c>
    </row>
    <row r="2434" spans="1:13" x14ac:dyDescent="0.2">
      <c r="A2434" s="2">
        <v>12560</v>
      </c>
      <c r="B2434" s="2" t="s">
        <v>12</v>
      </c>
      <c r="C2434" s="2" t="s">
        <v>86</v>
      </c>
      <c r="D2434" s="2" t="s">
        <v>14</v>
      </c>
      <c r="E2434" s="3">
        <v>39892</v>
      </c>
      <c r="F2434" s="3">
        <v>39892</v>
      </c>
      <c r="G2434" s="2" t="s">
        <v>87</v>
      </c>
      <c r="H2434" s="2">
        <v>896</v>
      </c>
      <c r="I2434" s="2">
        <v>36825.599999999999</v>
      </c>
      <c r="J2434" s="2"/>
      <c r="K2434" s="5"/>
      <c r="L2434" s="5">
        <v>72.180000000000007</v>
      </c>
      <c r="M2434" s="9" t="str">
        <f t="shared" si="37"/>
        <v/>
      </c>
    </row>
    <row r="2435" spans="1:13" x14ac:dyDescent="0.2">
      <c r="A2435" s="2">
        <v>12561</v>
      </c>
      <c r="B2435" s="2" t="s">
        <v>22</v>
      </c>
      <c r="C2435" s="2" t="s">
        <v>86</v>
      </c>
      <c r="D2435" s="2" t="s">
        <v>52</v>
      </c>
      <c r="E2435" s="3">
        <v>39759</v>
      </c>
      <c r="F2435" s="3">
        <v>39759</v>
      </c>
      <c r="G2435" s="2" t="s">
        <v>87</v>
      </c>
      <c r="H2435" s="2">
        <v>4200</v>
      </c>
      <c r="I2435" s="2">
        <v>32550</v>
      </c>
      <c r="J2435" s="2">
        <v>867</v>
      </c>
      <c r="K2435" s="5">
        <v>2938.92</v>
      </c>
      <c r="L2435" s="5">
        <v>63.8</v>
      </c>
      <c r="M2435" s="9">
        <f t="shared" ref="M2435:M2498" si="38">IF(J2435=0, "", K2435/J2435)</f>
        <v>3.3897577854671281</v>
      </c>
    </row>
    <row r="2436" spans="1:13" x14ac:dyDescent="0.2">
      <c r="A2436" s="2">
        <v>12563</v>
      </c>
      <c r="B2436" s="2" t="s">
        <v>12</v>
      </c>
      <c r="C2436" s="2" t="s">
        <v>86</v>
      </c>
      <c r="D2436" s="2" t="s">
        <v>14</v>
      </c>
      <c r="E2436" s="3">
        <v>39895</v>
      </c>
      <c r="F2436" s="3">
        <v>39895</v>
      </c>
      <c r="G2436" s="2" t="s">
        <v>87</v>
      </c>
      <c r="H2436" s="2">
        <v>405</v>
      </c>
      <c r="I2436" s="2">
        <v>16645.5</v>
      </c>
      <c r="J2436" s="2"/>
      <c r="K2436" s="5"/>
      <c r="L2436" s="5">
        <v>32.630000000000003</v>
      </c>
      <c r="M2436" s="9" t="str">
        <f t="shared" si="38"/>
        <v/>
      </c>
    </row>
    <row r="2437" spans="1:13" x14ac:dyDescent="0.2">
      <c r="A2437" s="2">
        <v>12564</v>
      </c>
      <c r="B2437" s="2" t="s">
        <v>12</v>
      </c>
      <c r="C2437" s="2" t="s">
        <v>86</v>
      </c>
      <c r="D2437" s="2" t="s">
        <v>14</v>
      </c>
      <c r="E2437" s="3">
        <v>39983</v>
      </c>
      <c r="F2437" s="3">
        <v>39983</v>
      </c>
      <c r="G2437" s="2" t="s">
        <v>87</v>
      </c>
      <c r="H2437" s="2">
        <v>5259</v>
      </c>
      <c r="I2437" s="2">
        <v>15777</v>
      </c>
      <c r="J2437" s="2">
        <v>294</v>
      </c>
      <c r="K2437" s="5">
        <v>5432.93</v>
      </c>
      <c r="L2437" s="5">
        <v>30.92</v>
      </c>
      <c r="M2437" s="9">
        <f t="shared" si="38"/>
        <v>18.479353741496599</v>
      </c>
    </row>
    <row r="2438" spans="1:13" x14ac:dyDescent="0.2">
      <c r="A2438" s="2">
        <v>12565</v>
      </c>
      <c r="B2438" s="2" t="s">
        <v>22</v>
      </c>
      <c r="C2438" s="2" t="s">
        <v>86</v>
      </c>
      <c r="D2438" s="2" t="s">
        <v>52</v>
      </c>
      <c r="E2438" s="3">
        <v>39930</v>
      </c>
      <c r="F2438" s="3">
        <v>39930</v>
      </c>
      <c r="G2438" s="2" t="s">
        <v>87</v>
      </c>
      <c r="H2438" s="2">
        <v>60000</v>
      </c>
      <c r="I2438" s="2">
        <v>660000</v>
      </c>
      <c r="J2438" s="2">
        <v>5144</v>
      </c>
      <c r="K2438" s="5">
        <v>13853.29</v>
      </c>
      <c r="L2438" s="5">
        <v>1293.5999999999999</v>
      </c>
      <c r="M2438" s="9">
        <f t="shared" si="38"/>
        <v>2.6930968118195957</v>
      </c>
    </row>
    <row r="2439" spans="1:13" x14ac:dyDescent="0.2">
      <c r="A2439" s="2">
        <v>12567</v>
      </c>
      <c r="B2439" s="2" t="s">
        <v>57</v>
      </c>
      <c r="C2439" s="2" t="s">
        <v>86</v>
      </c>
      <c r="D2439" s="2" t="s">
        <v>14</v>
      </c>
      <c r="E2439" s="3">
        <v>39980</v>
      </c>
      <c r="F2439" s="3">
        <v>39980</v>
      </c>
      <c r="G2439" s="2" t="s">
        <v>87</v>
      </c>
      <c r="H2439" s="2">
        <v>26292</v>
      </c>
      <c r="I2439" s="2">
        <v>310245.59999999998</v>
      </c>
      <c r="J2439" s="2">
        <v>3218</v>
      </c>
      <c r="K2439" s="5">
        <v>15990.35</v>
      </c>
      <c r="L2439" s="5">
        <v>608.08000000000004</v>
      </c>
      <c r="M2439" s="9">
        <f t="shared" si="38"/>
        <v>4.969033561218148</v>
      </c>
    </row>
    <row r="2440" spans="1:13" x14ac:dyDescent="0.2">
      <c r="A2440" s="2">
        <v>12568</v>
      </c>
      <c r="B2440" s="2" t="s">
        <v>21</v>
      </c>
      <c r="C2440" s="2" t="s">
        <v>86</v>
      </c>
      <c r="D2440" s="2" t="s">
        <v>89</v>
      </c>
      <c r="E2440" s="3">
        <v>39941</v>
      </c>
      <c r="F2440" s="3">
        <v>39941</v>
      </c>
      <c r="G2440" s="2" t="s">
        <v>87</v>
      </c>
      <c r="H2440" s="2">
        <v>71422</v>
      </c>
      <c r="I2440" s="2">
        <v>814210.8</v>
      </c>
      <c r="J2440" s="2">
        <v>8016</v>
      </c>
      <c r="K2440" s="5">
        <v>15128.37</v>
      </c>
      <c r="L2440" s="5">
        <v>1595.85</v>
      </c>
      <c r="M2440" s="9">
        <f t="shared" si="38"/>
        <v>1.8872717065868265</v>
      </c>
    </row>
    <row r="2441" spans="1:13" x14ac:dyDescent="0.2">
      <c r="A2441" s="2">
        <v>12569</v>
      </c>
      <c r="B2441" s="2" t="s">
        <v>67</v>
      </c>
      <c r="C2441" s="2" t="s">
        <v>86</v>
      </c>
      <c r="D2441" s="2" t="s">
        <v>14</v>
      </c>
      <c r="E2441" s="3">
        <v>39927</v>
      </c>
      <c r="F2441" s="3">
        <v>39927</v>
      </c>
      <c r="G2441" s="2" t="s">
        <v>87</v>
      </c>
      <c r="H2441" s="2">
        <v>80</v>
      </c>
      <c r="I2441" s="2">
        <v>3288</v>
      </c>
      <c r="J2441" s="2">
        <v>19</v>
      </c>
      <c r="K2441" s="5">
        <v>1381.64</v>
      </c>
      <c r="L2441" s="5">
        <v>6.44</v>
      </c>
      <c r="M2441" s="9">
        <f t="shared" si="38"/>
        <v>72.717894736842112</v>
      </c>
    </row>
    <row r="2442" spans="1:13" x14ac:dyDescent="0.2">
      <c r="A2442" s="2">
        <v>12570</v>
      </c>
      <c r="B2442" s="2" t="s">
        <v>21</v>
      </c>
      <c r="C2442" s="2" t="s">
        <v>86</v>
      </c>
      <c r="D2442" s="2" t="s">
        <v>14</v>
      </c>
      <c r="E2442" s="3">
        <v>39932</v>
      </c>
      <c r="F2442" s="3">
        <v>39932</v>
      </c>
      <c r="G2442" s="2" t="s">
        <v>87</v>
      </c>
      <c r="H2442" s="2">
        <v>17933</v>
      </c>
      <c r="I2442" s="2">
        <v>470741.25</v>
      </c>
      <c r="J2442" s="2">
        <v>1564</v>
      </c>
      <c r="K2442" s="5">
        <v>16864.580000000002</v>
      </c>
      <c r="L2442" s="5">
        <v>922.65</v>
      </c>
      <c r="M2442" s="9">
        <f t="shared" si="38"/>
        <v>10.782979539641945</v>
      </c>
    </row>
    <row r="2443" spans="1:13" x14ac:dyDescent="0.2">
      <c r="A2443" s="2">
        <v>12571</v>
      </c>
      <c r="B2443" s="2" t="s">
        <v>21</v>
      </c>
      <c r="C2443" s="2" t="s">
        <v>86</v>
      </c>
      <c r="D2443" s="2" t="s">
        <v>89</v>
      </c>
      <c r="E2443" s="3">
        <v>39941</v>
      </c>
      <c r="F2443" s="3">
        <v>39941</v>
      </c>
      <c r="G2443" s="2" t="s">
        <v>87</v>
      </c>
      <c r="H2443" s="2">
        <v>10000</v>
      </c>
      <c r="I2443" s="2">
        <v>93500</v>
      </c>
      <c r="J2443" s="2">
        <v>905</v>
      </c>
      <c r="K2443" s="5">
        <v>15128.37</v>
      </c>
      <c r="L2443" s="5">
        <v>183.26</v>
      </c>
      <c r="M2443" s="9">
        <f t="shared" si="38"/>
        <v>16.71643093922652</v>
      </c>
    </row>
    <row r="2444" spans="1:13" x14ac:dyDescent="0.2">
      <c r="A2444" s="2">
        <v>12572</v>
      </c>
      <c r="B2444" s="2" t="s">
        <v>32</v>
      </c>
      <c r="C2444" s="2" t="s">
        <v>86</v>
      </c>
      <c r="D2444" s="2" t="s">
        <v>14</v>
      </c>
      <c r="E2444" s="3">
        <v>39952</v>
      </c>
      <c r="F2444" s="3">
        <v>39952</v>
      </c>
      <c r="G2444" s="2" t="s">
        <v>87</v>
      </c>
      <c r="H2444" s="2">
        <v>398</v>
      </c>
      <c r="I2444" s="2">
        <v>5970</v>
      </c>
      <c r="J2444" s="2"/>
      <c r="K2444" s="5"/>
      <c r="L2444" s="5">
        <v>11.7</v>
      </c>
      <c r="M2444" s="9" t="str">
        <f t="shared" si="38"/>
        <v/>
      </c>
    </row>
    <row r="2445" spans="1:13" x14ac:dyDescent="0.2">
      <c r="A2445" s="2">
        <v>12573</v>
      </c>
      <c r="B2445" s="2" t="s">
        <v>21</v>
      </c>
      <c r="C2445" s="2" t="s">
        <v>86</v>
      </c>
      <c r="D2445" s="2" t="s">
        <v>89</v>
      </c>
      <c r="E2445" s="3">
        <v>39941</v>
      </c>
      <c r="F2445" s="3">
        <v>39941</v>
      </c>
      <c r="G2445" s="2" t="s">
        <v>87</v>
      </c>
      <c r="H2445" s="2">
        <v>23991</v>
      </c>
      <c r="I2445" s="2">
        <v>275896.5</v>
      </c>
      <c r="J2445" s="2">
        <v>2096</v>
      </c>
      <c r="K2445" s="5">
        <v>15128.37</v>
      </c>
      <c r="L2445" s="5">
        <v>540.76</v>
      </c>
      <c r="M2445" s="9">
        <f t="shared" si="38"/>
        <v>7.2177337786259548</v>
      </c>
    </row>
    <row r="2446" spans="1:13" x14ac:dyDescent="0.2">
      <c r="A2446" s="2">
        <v>12574</v>
      </c>
      <c r="B2446" s="2" t="s">
        <v>32</v>
      </c>
      <c r="C2446" s="2" t="s">
        <v>86</v>
      </c>
      <c r="D2446" s="2" t="s">
        <v>14</v>
      </c>
      <c r="E2446" s="3">
        <v>39955</v>
      </c>
      <c r="F2446" s="3">
        <v>39955</v>
      </c>
      <c r="G2446" s="2" t="s">
        <v>87</v>
      </c>
      <c r="H2446" s="2">
        <v>98</v>
      </c>
      <c r="I2446" s="2">
        <v>1662.08</v>
      </c>
      <c r="J2446" s="2">
        <v>28</v>
      </c>
      <c r="K2446" s="5">
        <v>988.24</v>
      </c>
      <c r="L2446" s="5">
        <v>3.26</v>
      </c>
      <c r="M2446" s="9">
        <f t="shared" si="38"/>
        <v>35.294285714285714</v>
      </c>
    </row>
    <row r="2447" spans="1:13" x14ac:dyDescent="0.2">
      <c r="A2447" s="2">
        <v>12575</v>
      </c>
      <c r="B2447" s="2" t="s">
        <v>12</v>
      </c>
      <c r="C2447" s="2" t="s">
        <v>86</v>
      </c>
      <c r="D2447" s="2" t="s">
        <v>14</v>
      </c>
      <c r="E2447" s="3">
        <v>39953</v>
      </c>
      <c r="F2447" s="3">
        <v>39953</v>
      </c>
      <c r="G2447" s="2" t="s">
        <v>87</v>
      </c>
      <c r="H2447" s="2">
        <v>6476</v>
      </c>
      <c r="I2447" s="2">
        <v>56729.760000000002</v>
      </c>
      <c r="J2447" s="2">
        <v>540</v>
      </c>
      <c r="K2447" s="5">
        <v>4881.0600000000004</v>
      </c>
      <c r="L2447" s="5">
        <v>111.19</v>
      </c>
      <c r="M2447" s="9">
        <f t="shared" si="38"/>
        <v>9.0390000000000015</v>
      </c>
    </row>
    <row r="2448" spans="1:13" x14ac:dyDescent="0.2">
      <c r="A2448" s="2">
        <v>12576</v>
      </c>
      <c r="B2448" s="2" t="s">
        <v>21</v>
      </c>
      <c r="C2448" s="2" t="s">
        <v>86</v>
      </c>
      <c r="D2448" s="2" t="s">
        <v>95</v>
      </c>
      <c r="E2448" s="3">
        <v>39933</v>
      </c>
      <c r="F2448" s="3">
        <v>39933</v>
      </c>
      <c r="G2448" s="2" t="s">
        <v>87</v>
      </c>
      <c r="H2448" s="2">
        <v>13334</v>
      </c>
      <c r="I2448" s="2">
        <v>152007.6</v>
      </c>
      <c r="J2448" s="2">
        <v>1626</v>
      </c>
      <c r="K2448" s="5">
        <v>17096.240000000002</v>
      </c>
      <c r="L2448" s="5">
        <v>297.93</v>
      </c>
      <c r="M2448" s="9">
        <f t="shared" si="38"/>
        <v>10.514292742927431</v>
      </c>
    </row>
    <row r="2449" spans="1:13" x14ac:dyDescent="0.2">
      <c r="A2449" s="2">
        <v>12577</v>
      </c>
      <c r="B2449" s="2" t="s">
        <v>32</v>
      </c>
      <c r="C2449" s="2" t="s">
        <v>86</v>
      </c>
      <c r="D2449" s="2" t="s">
        <v>14</v>
      </c>
      <c r="E2449" s="3">
        <v>39955</v>
      </c>
      <c r="F2449" s="3">
        <v>39955</v>
      </c>
      <c r="G2449" s="2" t="s">
        <v>87</v>
      </c>
      <c r="H2449" s="2">
        <v>504</v>
      </c>
      <c r="I2449" s="2">
        <v>2766.96</v>
      </c>
      <c r="J2449" s="2"/>
      <c r="K2449" s="5"/>
      <c r="L2449" s="5">
        <v>5.42</v>
      </c>
      <c r="M2449" s="9" t="str">
        <f t="shared" si="38"/>
        <v/>
      </c>
    </row>
    <row r="2450" spans="1:13" x14ac:dyDescent="0.2">
      <c r="A2450" s="2">
        <v>12578</v>
      </c>
      <c r="B2450" s="2" t="s">
        <v>67</v>
      </c>
      <c r="C2450" s="2" t="s">
        <v>86</v>
      </c>
      <c r="D2450" s="2" t="s">
        <v>14</v>
      </c>
      <c r="E2450" s="3">
        <v>39988</v>
      </c>
      <c r="F2450" s="3">
        <v>39988</v>
      </c>
      <c r="G2450" s="2" t="s">
        <v>87</v>
      </c>
      <c r="H2450" s="2">
        <v>107</v>
      </c>
      <c r="I2450" s="2">
        <v>342.4</v>
      </c>
      <c r="J2450" s="2"/>
      <c r="K2450" s="5"/>
      <c r="L2450" s="5">
        <v>0.67</v>
      </c>
      <c r="M2450" s="9" t="str">
        <f t="shared" si="38"/>
        <v/>
      </c>
    </row>
    <row r="2451" spans="1:13" x14ac:dyDescent="0.2">
      <c r="A2451" s="2">
        <v>12579</v>
      </c>
      <c r="B2451" s="2" t="s">
        <v>12</v>
      </c>
      <c r="C2451" s="2" t="s">
        <v>86</v>
      </c>
      <c r="D2451" s="2" t="s">
        <v>14</v>
      </c>
      <c r="E2451" s="3">
        <v>39975</v>
      </c>
      <c r="F2451" s="3">
        <v>39975</v>
      </c>
      <c r="G2451" s="2" t="s">
        <v>87</v>
      </c>
      <c r="H2451" s="2">
        <v>17100</v>
      </c>
      <c r="I2451" s="2">
        <v>41724</v>
      </c>
      <c r="J2451" s="2"/>
      <c r="K2451" s="5"/>
      <c r="L2451" s="5">
        <v>81.78</v>
      </c>
      <c r="M2451" s="9" t="str">
        <f t="shared" si="38"/>
        <v/>
      </c>
    </row>
    <row r="2452" spans="1:13" x14ac:dyDescent="0.2">
      <c r="A2452" s="2">
        <v>12580</v>
      </c>
      <c r="B2452" s="2" t="s">
        <v>12</v>
      </c>
      <c r="C2452" s="2" t="s">
        <v>86</v>
      </c>
      <c r="D2452" s="2" t="s">
        <v>14</v>
      </c>
      <c r="E2452" s="3">
        <v>39975</v>
      </c>
      <c r="F2452" s="3">
        <v>39975</v>
      </c>
      <c r="G2452" s="2" t="s">
        <v>87</v>
      </c>
      <c r="H2452" s="2">
        <v>560</v>
      </c>
      <c r="I2452" s="2">
        <v>840</v>
      </c>
      <c r="J2452" s="2"/>
      <c r="K2452" s="5"/>
      <c r="L2452" s="5">
        <v>1.65</v>
      </c>
      <c r="M2452" s="9" t="str">
        <f t="shared" si="38"/>
        <v/>
      </c>
    </row>
    <row r="2453" spans="1:13" x14ac:dyDescent="0.2">
      <c r="A2453" s="2">
        <v>12581</v>
      </c>
      <c r="B2453" s="2" t="s">
        <v>91</v>
      </c>
      <c r="C2453" s="2" t="s">
        <v>86</v>
      </c>
      <c r="D2453" s="2" t="s">
        <v>52</v>
      </c>
      <c r="E2453" s="3">
        <v>40037</v>
      </c>
      <c r="F2453" s="3">
        <v>40037</v>
      </c>
      <c r="G2453" s="2" t="s">
        <v>87</v>
      </c>
      <c r="H2453" s="2">
        <v>1059</v>
      </c>
      <c r="I2453" s="2">
        <v>10.59</v>
      </c>
      <c r="J2453" s="2"/>
      <c r="K2453" s="5"/>
      <c r="L2453" s="5">
        <v>0.02</v>
      </c>
      <c r="M2453" s="9" t="str">
        <f t="shared" si="38"/>
        <v/>
      </c>
    </row>
    <row r="2454" spans="1:13" x14ac:dyDescent="0.2">
      <c r="A2454" s="2">
        <v>12585</v>
      </c>
      <c r="B2454" s="2" t="s">
        <v>21</v>
      </c>
      <c r="C2454" s="2" t="s">
        <v>86</v>
      </c>
      <c r="D2454" s="2" t="s">
        <v>89</v>
      </c>
      <c r="E2454" s="3">
        <v>39980</v>
      </c>
      <c r="F2454" s="3">
        <v>39980</v>
      </c>
      <c r="G2454" s="2" t="s">
        <v>87</v>
      </c>
      <c r="H2454" s="2">
        <v>12000</v>
      </c>
      <c r="I2454" s="2">
        <v>17880</v>
      </c>
      <c r="J2454" s="2">
        <v>789</v>
      </c>
      <c r="K2454" s="5">
        <v>7329.83</v>
      </c>
      <c r="L2454" s="5">
        <v>35.04</v>
      </c>
      <c r="M2454" s="9">
        <f t="shared" si="38"/>
        <v>9.2900253485424589</v>
      </c>
    </row>
    <row r="2455" spans="1:13" x14ac:dyDescent="0.2">
      <c r="A2455" s="2">
        <v>12586</v>
      </c>
      <c r="B2455" s="2" t="s">
        <v>50</v>
      </c>
      <c r="C2455" s="2" t="s">
        <v>86</v>
      </c>
      <c r="D2455" s="2" t="s">
        <v>14</v>
      </c>
      <c r="E2455" s="3">
        <v>39979</v>
      </c>
      <c r="F2455" s="3">
        <v>39979</v>
      </c>
      <c r="G2455" s="2" t="s">
        <v>87</v>
      </c>
      <c r="H2455" s="2">
        <v>5000</v>
      </c>
      <c r="I2455" s="2">
        <v>50000</v>
      </c>
      <c r="J2455" s="2">
        <v>419</v>
      </c>
      <c r="K2455" s="5">
        <v>2317.1999999999998</v>
      </c>
      <c r="L2455" s="5">
        <v>98</v>
      </c>
      <c r="M2455" s="9">
        <f t="shared" si="38"/>
        <v>5.5303102625298326</v>
      </c>
    </row>
    <row r="2456" spans="1:13" x14ac:dyDescent="0.2">
      <c r="A2456" s="2">
        <v>12587</v>
      </c>
      <c r="B2456" s="2" t="s">
        <v>67</v>
      </c>
      <c r="C2456" s="2" t="s">
        <v>86</v>
      </c>
      <c r="D2456" s="2" t="s">
        <v>14</v>
      </c>
      <c r="E2456" s="3">
        <v>39988</v>
      </c>
      <c r="F2456" s="3">
        <v>39988</v>
      </c>
      <c r="G2456" s="2" t="s">
        <v>87</v>
      </c>
      <c r="H2456" s="2">
        <v>1155</v>
      </c>
      <c r="I2456" s="2">
        <v>13109.25</v>
      </c>
      <c r="J2456" s="2">
        <v>147</v>
      </c>
      <c r="K2456" s="5">
        <v>1848.59</v>
      </c>
      <c r="L2456" s="5">
        <v>25.69</v>
      </c>
      <c r="M2456" s="9">
        <f t="shared" si="38"/>
        <v>12.575442176870748</v>
      </c>
    </row>
    <row r="2457" spans="1:13" x14ac:dyDescent="0.2">
      <c r="A2457" s="2">
        <v>12591</v>
      </c>
      <c r="B2457" s="2" t="s">
        <v>67</v>
      </c>
      <c r="C2457" s="2" t="s">
        <v>86</v>
      </c>
      <c r="D2457" s="2" t="s">
        <v>14</v>
      </c>
      <c r="E2457" s="3">
        <v>39990</v>
      </c>
      <c r="F2457" s="3">
        <v>39990</v>
      </c>
      <c r="G2457" s="2" t="s">
        <v>87</v>
      </c>
      <c r="H2457" s="2">
        <v>220</v>
      </c>
      <c r="I2457" s="2">
        <v>9042</v>
      </c>
      <c r="J2457" s="2">
        <v>50</v>
      </c>
      <c r="K2457" s="5">
        <v>1359.4</v>
      </c>
      <c r="L2457" s="5">
        <v>17.72</v>
      </c>
      <c r="M2457" s="9">
        <f t="shared" si="38"/>
        <v>27.188000000000002</v>
      </c>
    </row>
    <row r="2458" spans="1:13" x14ac:dyDescent="0.2">
      <c r="A2458" s="2">
        <v>12592</v>
      </c>
      <c r="B2458" s="2" t="s">
        <v>22</v>
      </c>
      <c r="C2458" s="2" t="s">
        <v>86</v>
      </c>
      <c r="D2458" s="2" t="s">
        <v>52</v>
      </c>
      <c r="E2458" s="3">
        <v>39996</v>
      </c>
      <c r="F2458" s="3">
        <v>39996</v>
      </c>
      <c r="G2458" s="2" t="s">
        <v>87</v>
      </c>
      <c r="H2458" s="2">
        <v>92000</v>
      </c>
      <c r="I2458" s="2">
        <v>1058000</v>
      </c>
      <c r="J2458" s="2">
        <v>7101</v>
      </c>
      <c r="K2458" s="5">
        <v>16702.259999999998</v>
      </c>
      <c r="L2458" s="5">
        <v>2073.6799999999998</v>
      </c>
      <c r="M2458" s="9">
        <f t="shared" si="38"/>
        <v>2.3520997042670042</v>
      </c>
    </row>
    <row r="2459" spans="1:13" x14ac:dyDescent="0.2">
      <c r="A2459" s="2">
        <v>12593</v>
      </c>
      <c r="B2459" s="2" t="s">
        <v>22</v>
      </c>
      <c r="C2459" s="2" t="s">
        <v>86</v>
      </c>
      <c r="D2459" s="2" t="s">
        <v>14</v>
      </c>
      <c r="E2459" s="3">
        <v>39996</v>
      </c>
      <c r="F2459" s="3">
        <v>39996</v>
      </c>
      <c r="G2459" s="2" t="s">
        <v>87</v>
      </c>
      <c r="H2459" s="2">
        <v>4000</v>
      </c>
      <c r="I2459" s="2">
        <v>61040</v>
      </c>
      <c r="J2459" s="2">
        <v>481</v>
      </c>
      <c r="K2459" s="5">
        <v>2951.12</v>
      </c>
      <c r="L2459" s="5">
        <v>119.64</v>
      </c>
      <c r="M2459" s="9">
        <f t="shared" si="38"/>
        <v>6.1353846153846154</v>
      </c>
    </row>
    <row r="2460" spans="1:13" x14ac:dyDescent="0.2">
      <c r="A2460" s="2">
        <v>12594</v>
      </c>
      <c r="B2460" s="2" t="s">
        <v>12</v>
      </c>
      <c r="C2460" s="2" t="s">
        <v>86</v>
      </c>
      <c r="D2460" s="2" t="s">
        <v>14</v>
      </c>
      <c r="E2460" s="3">
        <v>39994</v>
      </c>
      <c r="F2460" s="3">
        <v>39994</v>
      </c>
      <c r="G2460" s="2" t="s">
        <v>87</v>
      </c>
      <c r="H2460" s="2">
        <v>2160</v>
      </c>
      <c r="I2460" s="2">
        <v>56700</v>
      </c>
      <c r="J2460" s="2">
        <v>186</v>
      </c>
      <c r="K2460" s="5">
        <v>1660.07</v>
      </c>
      <c r="L2460" s="5">
        <v>111.13</v>
      </c>
      <c r="M2460" s="9">
        <f t="shared" si="38"/>
        <v>8.9251075268817193</v>
      </c>
    </row>
    <row r="2461" spans="1:13" x14ac:dyDescent="0.2">
      <c r="A2461" s="2">
        <v>12597</v>
      </c>
      <c r="B2461" s="2" t="s">
        <v>32</v>
      </c>
      <c r="C2461" s="2" t="s">
        <v>86</v>
      </c>
      <c r="D2461" s="2" t="s">
        <v>14</v>
      </c>
      <c r="E2461" s="3">
        <v>39988</v>
      </c>
      <c r="F2461" s="3">
        <v>39988</v>
      </c>
      <c r="G2461" s="2" t="s">
        <v>87</v>
      </c>
      <c r="H2461" s="2">
        <v>25824</v>
      </c>
      <c r="I2461" s="2">
        <v>226218.23999999999</v>
      </c>
      <c r="J2461" s="2">
        <v>2359</v>
      </c>
      <c r="K2461" s="5">
        <v>26714.63</v>
      </c>
      <c r="L2461" s="5">
        <v>443.39</v>
      </c>
      <c r="M2461" s="9">
        <f t="shared" si="38"/>
        <v>11.324557015684613</v>
      </c>
    </row>
    <row r="2462" spans="1:13" x14ac:dyDescent="0.2">
      <c r="A2462" s="2">
        <v>12598</v>
      </c>
      <c r="B2462" s="2" t="s">
        <v>22</v>
      </c>
      <c r="C2462" s="2" t="s">
        <v>86</v>
      </c>
      <c r="D2462" s="2" t="s">
        <v>52</v>
      </c>
      <c r="E2462" s="3">
        <v>40060</v>
      </c>
      <c r="F2462" s="3">
        <v>40060</v>
      </c>
      <c r="G2462" s="2" t="s">
        <v>87</v>
      </c>
      <c r="H2462" s="2">
        <v>35000</v>
      </c>
      <c r="I2462" s="2">
        <v>249200</v>
      </c>
      <c r="J2462" s="2">
        <v>2604</v>
      </c>
      <c r="K2462" s="5">
        <v>2448.71</v>
      </c>
      <c r="L2462" s="5">
        <v>488.43</v>
      </c>
      <c r="M2462" s="9">
        <f t="shared" si="38"/>
        <v>0.94036482334869431</v>
      </c>
    </row>
    <row r="2463" spans="1:13" x14ac:dyDescent="0.2">
      <c r="A2463" s="2">
        <v>12599</v>
      </c>
      <c r="B2463" s="2" t="s">
        <v>21</v>
      </c>
      <c r="C2463" s="2" t="s">
        <v>86</v>
      </c>
      <c r="D2463" s="2" t="s">
        <v>89</v>
      </c>
      <c r="E2463" s="3">
        <v>40029</v>
      </c>
      <c r="F2463" s="3">
        <v>40029</v>
      </c>
      <c r="G2463" s="2" t="s">
        <v>87</v>
      </c>
      <c r="H2463" s="2">
        <v>23670</v>
      </c>
      <c r="I2463" s="2">
        <v>269838</v>
      </c>
      <c r="J2463" s="2">
        <v>2666</v>
      </c>
      <c r="K2463" s="5">
        <v>7445.8</v>
      </c>
      <c r="L2463" s="5">
        <v>528.88</v>
      </c>
      <c r="M2463" s="9">
        <f t="shared" si="38"/>
        <v>2.7928732183045764</v>
      </c>
    </row>
    <row r="2464" spans="1:13" x14ac:dyDescent="0.2">
      <c r="A2464" s="2">
        <v>12600</v>
      </c>
      <c r="B2464" s="2" t="s">
        <v>21</v>
      </c>
      <c r="C2464" s="2" t="s">
        <v>86</v>
      </c>
      <c r="D2464" s="2" t="s">
        <v>89</v>
      </c>
      <c r="E2464" s="3">
        <v>40029</v>
      </c>
      <c r="F2464" s="3">
        <v>40029</v>
      </c>
      <c r="G2464" s="2" t="s">
        <v>87</v>
      </c>
      <c r="H2464" s="2">
        <v>671</v>
      </c>
      <c r="I2464" s="2">
        <v>17613.75</v>
      </c>
      <c r="J2464" s="2">
        <v>59</v>
      </c>
      <c r="K2464" s="5">
        <v>7445.8</v>
      </c>
      <c r="L2464" s="5">
        <v>34.520000000000003</v>
      </c>
      <c r="M2464" s="9">
        <f t="shared" si="38"/>
        <v>126.2</v>
      </c>
    </row>
    <row r="2465" spans="1:13" x14ac:dyDescent="0.2">
      <c r="A2465" s="2">
        <v>12601</v>
      </c>
      <c r="B2465" s="2" t="s">
        <v>22</v>
      </c>
      <c r="C2465" s="2" t="s">
        <v>86</v>
      </c>
      <c r="D2465" s="2" t="s">
        <v>52</v>
      </c>
      <c r="E2465" s="3">
        <v>40071</v>
      </c>
      <c r="F2465" s="3">
        <v>40071</v>
      </c>
      <c r="G2465" s="2" t="s">
        <v>87</v>
      </c>
      <c r="H2465" s="2">
        <v>12294</v>
      </c>
      <c r="I2465" s="2">
        <v>94786.74</v>
      </c>
      <c r="J2465" s="2">
        <v>629</v>
      </c>
      <c r="K2465" s="5">
        <v>8281.69</v>
      </c>
      <c r="L2465" s="5">
        <v>185.78</v>
      </c>
      <c r="M2465" s="9">
        <f t="shared" si="38"/>
        <v>13.16643879173291</v>
      </c>
    </row>
    <row r="2466" spans="1:13" x14ac:dyDescent="0.2">
      <c r="A2466" s="2">
        <v>12602</v>
      </c>
      <c r="B2466" s="2" t="s">
        <v>67</v>
      </c>
      <c r="C2466" s="2" t="s">
        <v>86</v>
      </c>
      <c r="D2466" s="2" t="s">
        <v>14</v>
      </c>
      <c r="E2466" s="3">
        <v>40071</v>
      </c>
      <c r="F2466" s="3">
        <v>40071</v>
      </c>
      <c r="G2466" s="2" t="s">
        <v>87</v>
      </c>
      <c r="H2466" s="2">
        <v>2250</v>
      </c>
      <c r="I2466" s="2">
        <v>6525</v>
      </c>
      <c r="J2466" s="2"/>
      <c r="K2466" s="5"/>
      <c r="L2466" s="5">
        <v>12.79</v>
      </c>
      <c r="M2466" s="9" t="str">
        <f t="shared" si="38"/>
        <v/>
      </c>
    </row>
    <row r="2467" spans="1:13" x14ac:dyDescent="0.2">
      <c r="A2467" s="2">
        <v>12603</v>
      </c>
      <c r="B2467" s="2" t="s">
        <v>67</v>
      </c>
      <c r="C2467" s="2" t="s">
        <v>86</v>
      </c>
      <c r="D2467" s="2" t="s">
        <v>14</v>
      </c>
      <c r="E2467" s="3">
        <v>40035</v>
      </c>
      <c r="F2467" s="3">
        <v>40035</v>
      </c>
      <c r="G2467" s="2" t="s">
        <v>87</v>
      </c>
      <c r="H2467" s="2">
        <v>2420</v>
      </c>
      <c r="I2467" s="2">
        <v>21199.200000000001</v>
      </c>
      <c r="J2467" s="2">
        <v>202</v>
      </c>
      <c r="K2467" s="5">
        <v>1534.1</v>
      </c>
      <c r="L2467" s="5">
        <v>41.55</v>
      </c>
      <c r="M2467" s="9">
        <f t="shared" si="38"/>
        <v>7.594554455445544</v>
      </c>
    </row>
    <row r="2468" spans="1:13" x14ac:dyDescent="0.2">
      <c r="A2468" s="2">
        <v>12604</v>
      </c>
      <c r="B2468" s="2" t="s">
        <v>57</v>
      </c>
      <c r="C2468" s="2" t="s">
        <v>86</v>
      </c>
      <c r="D2468" s="2" t="s">
        <v>52</v>
      </c>
      <c r="E2468" s="3">
        <v>40073</v>
      </c>
      <c r="F2468" s="3">
        <v>40073</v>
      </c>
      <c r="G2468" s="2" t="s">
        <v>87</v>
      </c>
      <c r="H2468" s="2">
        <v>42000</v>
      </c>
      <c r="I2468" s="2">
        <v>299040</v>
      </c>
      <c r="J2468" s="2"/>
      <c r="K2468" s="5"/>
      <c r="L2468" s="5">
        <v>586.12</v>
      </c>
      <c r="M2468" s="9" t="str">
        <f t="shared" si="38"/>
        <v/>
      </c>
    </row>
    <row r="2469" spans="1:13" x14ac:dyDescent="0.2">
      <c r="A2469" s="2">
        <v>12608</v>
      </c>
      <c r="B2469" s="2" t="s">
        <v>57</v>
      </c>
      <c r="C2469" s="2" t="s">
        <v>86</v>
      </c>
      <c r="D2469" s="2" t="s">
        <v>52</v>
      </c>
      <c r="E2469" s="3">
        <v>40093</v>
      </c>
      <c r="F2469" s="3">
        <v>40093</v>
      </c>
      <c r="G2469" s="2" t="s">
        <v>87</v>
      </c>
      <c r="H2469" s="2">
        <v>17500</v>
      </c>
      <c r="I2469" s="2">
        <v>68250</v>
      </c>
      <c r="J2469" s="2">
        <v>1292</v>
      </c>
      <c r="K2469" s="5">
        <v>1588.05</v>
      </c>
      <c r="L2469" s="5">
        <v>133.77000000000001</v>
      </c>
      <c r="M2469" s="9">
        <f t="shared" si="38"/>
        <v>1.229140866873065</v>
      </c>
    </row>
    <row r="2470" spans="1:13" x14ac:dyDescent="0.2">
      <c r="A2470" s="2">
        <v>12609</v>
      </c>
      <c r="B2470" s="2" t="s">
        <v>22</v>
      </c>
      <c r="C2470" s="2" t="s">
        <v>86</v>
      </c>
      <c r="D2470" s="2" t="s">
        <v>52</v>
      </c>
      <c r="E2470" s="3">
        <v>40078</v>
      </c>
      <c r="F2470" s="3">
        <v>40078</v>
      </c>
      <c r="G2470" s="2" t="s">
        <v>87</v>
      </c>
      <c r="H2470" s="2">
        <v>88000</v>
      </c>
      <c r="I2470" s="2">
        <v>968000</v>
      </c>
      <c r="J2470" s="2">
        <v>7579</v>
      </c>
      <c r="K2470" s="5">
        <v>6759.28</v>
      </c>
      <c r="L2470" s="5">
        <v>1897.28</v>
      </c>
      <c r="M2470" s="9">
        <f t="shared" si="38"/>
        <v>0.89184325108853413</v>
      </c>
    </row>
    <row r="2471" spans="1:13" x14ac:dyDescent="0.2">
      <c r="A2471" s="2">
        <v>12610</v>
      </c>
      <c r="B2471" s="2" t="s">
        <v>25</v>
      </c>
      <c r="C2471" s="2" t="s">
        <v>86</v>
      </c>
      <c r="D2471" s="2" t="s">
        <v>52</v>
      </c>
      <c r="E2471" s="3">
        <v>40081</v>
      </c>
      <c r="F2471" s="3">
        <v>40081</v>
      </c>
      <c r="G2471" s="2" t="s">
        <v>87</v>
      </c>
      <c r="H2471" s="2">
        <v>536</v>
      </c>
      <c r="I2471" s="2">
        <v>9112</v>
      </c>
      <c r="J2471" s="2">
        <v>41</v>
      </c>
      <c r="K2471" s="5">
        <v>2233.61</v>
      </c>
      <c r="L2471" s="5">
        <v>17.86</v>
      </c>
      <c r="M2471" s="9">
        <f t="shared" si="38"/>
        <v>54.478292682926835</v>
      </c>
    </row>
    <row r="2472" spans="1:13" x14ac:dyDescent="0.2">
      <c r="A2472" s="2">
        <v>12611</v>
      </c>
      <c r="B2472" s="2" t="s">
        <v>22</v>
      </c>
      <c r="C2472" s="2" t="s">
        <v>86</v>
      </c>
      <c r="D2472" s="2" t="s">
        <v>52</v>
      </c>
      <c r="E2472" s="3">
        <v>40088</v>
      </c>
      <c r="F2472" s="3">
        <v>40088</v>
      </c>
      <c r="G2472" s="2" t="s">
        <v>87</v>
      </c>
      <c r="H2472" s="2">
        <v>111538</v>
      </c>
      <c r="I2472" s="2">
        <v>977072.88</v>
      </c>
      <c r="J2472" s="2"/>
      <c r="K2472" s="5"/>
      <c r="L2472" s="5">
        <v>1915.06</v>
      </c>
      <c r="M2472" s="9" t="str">
        <f t="shared" si="38"/>
        <v/>
      </c>
    </row>
    <row r="2473" spans="1:13" x14ac:dyDescent="0.2">
      <c r="A2473" s="2">
        <v>12612</v>
      </c>
      <c r="B2473" s="2" t="s">
        <v>57</v>
      </c>
      <c r="C2473" s="2" t="s">
        <v>86</v>
      </c>
      <c r="D2473" s="2" t="s">
        <v>14</v>
      </c>
      <c r="E2473" s="3">
        <v>40052</v>
      </c>
      <c r="F2473" s="3">
        <v>40052</v>
      </c>
      <c r="G2473" s="2" t="s">
        <v>87</v>
      </c>
      <c r="H2473" s="2">
        <v>98396</v>
      </c>
      <c r="I2473" s="2">
        <v>700579.52</v>
      </c>
      <c r="J2473" s="2">
        <v>7426</v>
      </c>
      <c r="K2473" s="5">
        <v>2400.25</v>
      </c>
      <c r="L2473" s="5">
        <v>1373.14</v>
      </c>
      <c r="M2473" s="9">
        <f t="shared" si="38"/>
        <v>0.32322246162133045</v>
      </c>
    </row>
    <row r="2474" spans="1:13" x14ac:dyDescent="0.2">
      <c r="A2474" s="2">
        <v>12613</v>
      </c>
      <c r="B2474" s="2" t="s">
        <v>21</v>
      </c>
      <c r="C2474" s="2" t="s">
        <v>86</v>
      </c>
      <c r="D2474" s="2" t="s">
        <v>89</v>
      </c>
      <c r="E2474" s="3">
        <v>40106</v>
      </c>
      <c r="F2474" s="3">
        <v>40106</v>
      </c>
      <c r="G2474" s="2" t="s">
        <v>87</v>
      </c>
      <c r="H2474" s="2">
        <v>121280</v>
      </c>
      <c r="I2474" s="2">
        <v>1425040</v>
      </c>
      <c r="J2474" s="2">
        <v>9813</v>
      </c>
      <c r="K2474" s="5">
        <v>9341.49</v>
      </c>
      <c r="L2474" s="5">
        <v>2793.08</v>
      </c>
      <c r="M2474" s="9">
        <f t="shared" si="38"/>
        <v>0.95195047386120446</v>
      </c>
    </row>
    <row r="2475" spans="1:13" x14ac:dyDescent="0.2">
      <c r="A2475" s="2">
        <v>12614</v>
      </c>
      <c r="B2475" s="2" t="s">
        <v>25</v>
      </c>
      <c r="C2475" s="2" t="s">
        <v>86</v>
      </c>
      <c r="D2475" s="2" t="s">
        <v>52</v>
      </c>
      <c r="E2475" s="3">
        <v>40112</v>
      </c>
      <c r="F2475" s="3">
        <v>40112</v>
      </c>
      <c r="G2475" s="2" t="s">
        <v>87</v>
      </c>
      <c r="H2475" s="2">
        <v>15900</v>
      </c>
      <c r="I2475" s="2">
        <v>404655</v>
      </c>
      <c r="J2475" s="2">
        <v>1630</v>
      </c>
      <c r="K2475" s="5">
        <v>2217.5</v>
      </c>
      <c r="L2475" s="5">
        <v>793.12</v>
      </c>
      <c r="M2475" s="9">
        <f t="shared" si="38"/>
        <v>1.3604294478527608</v>
      </c>
    </row>
    <row r="2476" spans="1:13" x14ac:dyDescent="0.2">
      <c r="A2476" s="2">
        <v>12616</v>
      </c>
      <c r="B2476" s="2" t="s">
        <v>42</v>
      </c>
      <c r="C2476" s="2" t="s">
        <v>86</v>
      </c>
      <c r="D2476" s="2" t="s">
        <v>14</v>
      </c>
      <c r="E2476" s="3">
        <v>40092</v>
      </c>
      <c r="F2476" s="3">
        <v>40092</v>
      </c>
      <c r="G2476" s="2" t="s">
        <v>87</v>
      </c>
      <c r="H2476" s="2">
        <v>4275</v>
      </c>
      <c r="I2476" s="2">
        <v>10431</v>
      </c>
      <c r="J2476" s="2"/>
      <c r="K2476" s="5"/>
      <c r="L2476" s="5">
        <v>20.440000000000001</v>
      </c>
      <c r="M2476" s="9" t="str">
        <f t="shared" si="38"/>
        <v/>
      </c>
    </row>
    <row r="2477" spans="1:13" x14ac:dyDescent="0.2">
      <c r="A2477" s="2">
        <v>12617</v>
      </c>
      <c r="B2477" s="2" t="s">
        <v>32</v>
      </c>
      <c r="C2477" s="2" t="s">
        <v>86</v>
      </c>
      <c r="D2477" s="2" t="s">
        <v>14</v>
      </c>
      <c r="E2477" s="3">
        <v>40099</v>
      </c>
      <c r="F2477" s="3">
        <v>40099</v>
      </c>
      <c r="G2477" s="2" t="s">
        <v>87</v>
      </c>
      <c r="H2477" s="2">
        <v>36456</v>
      </c>
      <c r="I2477" s="2">
        <v>226756.32</v>
      </c>
      <c r="J2477" s="2">
        <v>3160</v>
      </c>
      <c r="K2477" s="5">
        <v>32104.3</v>
      </c>
      <c r="L2477" s="5">
        <v>444.44</v>
      </c>
      <c r="M2477" s="9">
        <f t="shared" si="38"/>
        <v>10.159588607594937</v>
      </c>
    </row>
    <row r="2478" spans="1:13" x14ac:dyDescent="0.2">
      <c r="A2478" s="2">
        <v>12618</v>
      </c>
      <c r="B2478" s="2" t="s">
        <v>57</v>
      </c>
      <c r="C2478" s="2" t="s">
        <v>86</v>
      </c>
      <c r="D2478" s="2" t="s">
        <v>14</v>
      </c>
      <c r="E2478" s="3">
        <v>40130</v>
      </c>
      <c r="F2478" s="3">
        <v>40130</v>
      </c>
      <c r="G2478" s="2" t="s">
        <v>87</v>
      </c>
      <c r="H2478" s="2">
        <v>945</v>
      </c>
      <c r="I2478" s="2">
        <v>1408.05</v>
      </c>
      <c r="J2478" s="2">
        <v>62</v>
      </c>
      <c r="K2478" s="5">
        <v>1074.8</v>
      </c>
      <c r="L2478" s="5">
        <v>3.04</v>
      </c>
      <c r="M2478" s="9">
        <f t="shared" si="38"/>
        <v>17.335483870967742</v>
      </c>
    </row>
    <row r="2479" spans="1:13" x14ac:dyDescent="0.2">
      <c r="A2479" s="2">
        <v>12619</v>
      </c>
      <c r="B2479" s="2" t="s">
        <v>12</v>
      </c>
      <c r="C2479" s="2" t="s">
        <v>86</v>
      </c>
      <c r="D2479" s="2" t="s">
        <v>14</v>
      </c>
      <c r="E2479" s="3">
        <v>40133</v>
      </c>
      <c r="F2479" s="3">
        <v>40133</v>
      </c>
      <c r="G2479" s="2" t="s">
        <v>87</v>
      </c>
      <c r="H2479" s="2">
        <v>576</v>
      </c>
      <c r="I2479" s="2">
        <v>15120</v>
      </c>
      <c r="J2479" s="2"/>
      <c r="K2479" s="5"/>
      <c r="L2479" s="5">
        <v>32.6</v>
      </c>
      <c r="M2479" s="9" t="str">
        <f t="shared" si="38"/>
        <v/>
      </c>
    </row>
    <row r="2480" spans="1:13" x14ac:dyDescent="0.2">
      <c r="A2480" s="2">
        <v>12620</v>
      </c>
      <c r="B2480" s="2" t="s">
        <v>57</v>
      </c>
      <c r="C2480" s="2" t="s">
        <v>86</v>
      </c>
      <c r="D2480" s="2" t="s">
        <v>14</v>
      </c>
      <c r="E2480" s="3">
        <v>40184</v>
      </c>
      <c r="F2480" s="3">
        <v>40184</v>
      </c>
      <c r="G2480" s="2" t="s">
        <v>87</v>
      </c>
      <c r="H2480" s="2">
        <v>735</v>
      </c>
      <c r="I2480" s="2">
        <v>1073.0999999999999</v>
      </c>
      <c r="J2480" s="2">
        <v>47</v>
      </c>
      <c r="K2480" s="5">
        <v>955.36</v>
      </c>
      <c r="L2480" s="5">
        <v>2.31</v>
      </c>
      <c r="M2480" s="9">
        <f t="shared" si="38"/>
        <v>20.326808510638298</v>
      </c>
    </row>
    <row r="2481" spans="1:13" x14ac:dyDescent="0.2">
      <c r="A2481" s="2">
        <v>12622</v>
      </c>
      <c r="B2481" s="2" t="s">
        <v>57</v>
      </c>
      <c r="C2481" s="2" t="s">
        <v>86</v>
      </c>
      <c r="D2481" s="2" t="s">
        <v>14</v>
      </c>
      <c r="E2481" s="3">
        <v>39170</v>
      </c>
      <c r="F2481" s="3">
        <v>39170</v>
      </c>
      <c r="G2481" s="2" t="s">
        <v>87</v>
      </c>
      <c r="H2481" s="2">
        <v>7707</v>
      </c>
      <c r="I2481" s="2">
        <v>18805.080000000002</v>
      </c>
      <c r="J2481" s="2"/>
      <c r="K2481" s="5">
        <v>2123.04</v>
      </c>
      <c r="L2481" s="5"/>
      <c r="M2481" s="9" t="str">
        <f t="shared" si="38"/>
        <v/>
      </c>
    </row>
    <row r="2482" spans="1:13" x14ac:dyDescent="0.2">
      <c r="A2482" s="2">
        <v>12625</v>
      </c>
      <c r="B2482" s="2" t="s">
        <v>21</v>
      </c>
      <c r="C2482" s="2" t="s">
        <v>86</v>
      </c>
      <c r="D2482" s="2" t="s">
        <v>35</v>
      </c>
      <c r="E2482" s="3">
        <v>38980</v>
      </c>
      <c r="F2482" s="3">
        <v>38911</v>
      </c>
      <c r="G2482" s="2" t="s">
        <v>87</v>
      </c>
      <c r="H2482" s="2">
        <v>50000</v>
      </c>
      <c r="I2482" s="2">
        <v>67500</v>
      </c>
      <c r="J2482" s="2">
        <v>712</v>
      </c>
      <c r="K2482" s="5"/>
      <c r="L2482" s="5"/>
      <c r="M2482" s="9">
        <f t="shared" si="38"/>
        <v>0</v>
      </c>
    </row>
    <row r="2483" spans="1:13" x14ac:dyDescent="0.2">
      <c r="A2483" s="2">
        <v>12628</v>
      </c>
      <c r="B2483" s="2" t="s">
        <v>22</v>
      </c>
      <c r="C2483" s="2" t="s">
        <v>86</v>
      </c>
      <c r="D2483" s="2" t="s">
        <v>35</v>
      </c>
      <c r="E2483" s="3">
        <v>39169</v>
      </c>
      <c r="F2483" s="3">
        <v>39169</v>
      </c>
      <c r="G2483" s="2" t="s">
        <v>87</v>
      </c>
      <c r="H2483" s="2">
        <v>16033</v>
      </c>
      <c r="I2483" s="2">
        <v>260536.25</v>
      </c>
      <c r="J2483" s="2">
        <v>536</v>
      </c>
      <c r="K2483" s="5">
        <v>3807.29</v>
      </c>
      <c r="L2483" s="5"/>
      <c r="M2483" s="9">
        <f t="shared" si="38"/>
        <v>7.1031529850746269</v>
      </c>
    </row>
    <row r="2484" spans="1:13" x14ac:dyDescent="0.2">
      <c r="A2484" s="2">
        <v>12630</v>
      </c>
      <c r="B2484" s="2" t="s">
        <v>57</v>
      </c>
      <c r="C2484" s="2" t="s">
        <v>86</v>
      </c>
      <c r="D2484" s="2" t="s">
        <v>14</v>
      </c>
      <c r="E2484" s="3">
        <v>39206</v>
      </c>
      <c r="F2484" s="3">
        <v>39206</v>
      </c>
      <c r="G2484" s="2" t="s">
        <v>87</v>
      </c>
      <c r="H2484" s="2">
        <v>3756</v>
      </c>
      <c r="I2484" s="2">
        <v>12845.52</v>
      </c>
      <c r="J2484" s="2"/>
      <c r="K2484" s="5">
        <v>679.6</v>
      </c>
      <c r="L2484" s="5"/>
      <c r="M2484" s="9" t="str">
        <f t="shared" si="38"/>
        <v/>
      </c>
    </row>
    <row r="2485" spans="1:13" x14ac:dyDescent="0.2">
      <c r="A2485" s="2">
        <v>12631</v>
      </c>
      <c r="B2485" s="2" t="s">
        <v>22</v>
      </c>
      <c r="C2485" s="2" t="s">
        <v>86</v>
      </c>
      <c r="D2485" s="2" t="s">
        <v>35</v>
      </c>
      <c r="E2485" s="3">
        <v>39206</v>
      </c>
      <c r="F2485" s="3">
        <v>39206</v>
      </c>
      <c r="G2485" s="2" t="s">
        <v>87</v>
      </c>
      <c r="H2485" s="2">
        <v>600</v>
      </c>
      <c r="I2485" s="2">
        <v>48000</v>
      </c>
      <c r="J2485" s="2"/>
      <c r="K2485" s="5"/>
      <c r="L2485" s="5"/>
      <c r="M2485" s="9" t="str">
        <f t="shared" si="38"/>
        <v/>
      </c>
    </row>
    <row r="2486" spans="1:13" x14ac:dyDescent="0.2">
      <c r="A2486" s="2">
        <v>12632</v>
      </c>
      <c r="B2486" s="2" t="s">
        <v>22</v>
      </c>
      <c r="C2486" s="2" t="s">
        <v>86</v>
      </c>
      <c r="D2486" s="2" t="s">
        <v>35</v>
      </c>
      <c r="E2486" s="3">
        <v>39199</v>
      </c>
      <c r="F2486" s="3">
        <v>39199</v>
      </c>
      <c r="G2486" s="2" t="s">
        <v>87</v>
      </c>
      <c r="H2486" s="2">
        <v>43470</v>
      </c>
      <c r="I2486" s="2">
        <v>155187.9</v>
      </c>
      <c r="J2486" s="2">
        <v>4398</v>
      </c>
      <c r="K2486" s="5">
        <v>18137.64</v>
      </c>
      <c r="L2486" s="5"/>
      <c r="M2486" s="9">
        <f t="shared" si="38"/>
        <v>4.1240654843110507</v>
      </c>
    </row>
    <row r="2487" spans="1:13" x14ac:dyDescent="0.2">
      <c r="A2487" s="2">
        <v>12633</v>
      </c>
      <c r="B2487" s="2" t="s">
        <v>22</v>
      </c>
      <c r="C2487" s="2" t="s">
        <v>86</v>
      </c>
      <c r="D2487" s="2" t="s">
        <v>35</v>
      </c>
      <c r="E2487" s="3">
        <v>39198</v>
      </c>
      <c r="F2487" s="3">
        <v>39198</v>
      </c>
      <c r="G2487" s="2" t="s">
        <v>87</v>
      </c>
      <c r="H2487" s="2">
        <v>1030</v>
      </c>
      <c r="I2487" s="2">
        <v>3574.1</v>
      </c>
      <c r="J2487" s="2">
        <v>48</v>
      </c>
      <c r="K2487" s="5">
        <v>574.55999999999995</v>
      </c>
      <c r="L2487" s="5"/>
      <c r="M2487" s="9">
        <f t="shared" si="38"/>
        <v>11.969999999999999</v>
      </c>
    </row>
    <row r="2488" spans="1:13" x14ac:dyDescent="0.2">
      <c r="A2488" s="2">
        <v>12635</v>
      </c>
      <c r="B2488" s="2" t="s">
        <v>22</v>
      </c>
      <c r="C2488" s="2" t="s">
        <v>86</v>
      </c>
      <c r="D2488" s="2" t="s">
        <v>35</v>
      </c>
      <c r="E2488" s="3">
        <v>39218</v>
      </c>
      <c r="F2488" s="3">
        <v>39218</v>
      </c>
      <c r="G2488" s="2" t="s">
        <v>87</v>
      </c>
      <c r="H2488" s="2">
        <v>4165</v>
      </c>
      <c r="I2488" s="2">
        <v>70805</v>
      </c>
      <c r="J2488" s="2">
        <v>265</v>
      </c>
      <c r="K2488" s="5">
        <v>1483.3</v>
      </c>
      <c r="L2488" s="5"/>
      <c r="M2488" s="9">
        <f t="shared" si="38"/>
        <v>5.5973584905660374</v>
      </c>
    </row>
    <row r="2489" spans="1:13" x14ac:dyDescent="0.2">
      <c r="A2489" s="2">
        <v>12637</v>
      </c>
      <c r="B2489" s="2" t="s">
        <v>30</v>
      </c>
      <c r="C2489" s="2" t="s">
        <v>86</v>
      </c>
      <c r="D2489" s="2" t="s">
        <v>14</v>
      </c>
      <c r="E2489" s="3">
        <v>39191</v>
      </c>
      <c r="F2489" s="3">
        <v>39191</v>
      </c>
      <c r="G2489" s="2" t="s">
        <v>87</v>
      </c>
      <c r="H2489" s="2">
        <v>38463</v>
      </c>
      <c r="I2489" s="2">
        <v>383860.74</v>
      </c>
      <c r="J2489" s="2">
        <v>3450</v>
      </c>
      <c r="K2489" s="5">
        <v>20896.5</v>
      </c>
      <c r="L2489" s="5"/>
      <c r="M2489" s="9">
        <f t="shared" si="38"/>
        <v>6.0569565217391306</v>
      </c>
    </row>
    <row r="2490" spans="1:13" x14ac:dyDescent="0.2">
      <c r="A2490" s="2">
        <v>12638</v>
      </c>
      <c r="B2490" s="2" t="s">
        <v>22</v>
      </c>
      <c r="C2490" s="2" t="s">
        <v>86</v>
      </c>
      <c r="D2490" s="2" t="s">
        <v>35</v>
      </c>
      <c r="E2490" s="3">
        <v>39217</v>
      </c>
      <c r="F2490" s="3">
        <v>39217</v>
      </c>
      <c r="G2490" s="2" t="s">
        <v>87</v>
      </c>
      <c r="H2490" s="2">
        <v>864</v>
      </c>
      <c r="I2490" s="2">
        <v>70346.880000000005</v>
      </c>
      <c r="J2490" s="2"/>
      <c r="K2490" s="5"/>
      <c r="L2490" s="5"/>
      <c r="M2490" s="9" t="str">
        <f t="shared" si="38"/>
        <v/>
      </c>
    </row>
    <row r="2491" spans="1:13" x14ac:dyDescent="0.2">
      <c r="A2491" s="2">
        <v>12639</v>
      </c>
      <c r="B2491" s="2" t="s">
        <v>21</v>
      </c>
      <c r="C2491" s="2" t="s">
        <v>86</v>
      </c>
      <c r="D2491" s="2" t="s">
        <v>35</v>
      </c>
      <c r="E2491" s="3">
        <v>39226</v>
      </c>
      <c r="F2491" s="3">
        <v>39226</v>
      </c>
      <c r="G2491" s="2" t="s">
        <v>87</v>
      </c>
      <c r="H2491" s="2">
        <v>6000</v>
      </c>
      <c r="I2491" s="2">
        <v>162000</v>
      </c>
      <c r="J2491" s="2">
        <v>1833</v>
      </c>
      <c r="K2491" s="5">
        <v>9666</v>
      </c>
      <c r="L2491" s="5"/>
      <c r="M2491" s="9">
        <f t="shared" si="38"/>
        <v>5.2733224222585928</v>
      </c>
    </row>
    <row r="2492" spans="1:13" x14ac:dyDescent="0.2">
      <c r="A2492" s="2">
        <v>12641</v>
      </c>
      <c r="B2492" s="2" t="s">
        <v>22</v>
      </c>
      <c r="C2492" s="2" t="s">
        <v>86</v>
      </c>
      <c r="D2492" s="2" t="s">
        <v>35</v>
      </c>
      <c r="E2492" s="3">
        <v>39167</v>
      </c>
      <c r="F2492" s="3">
        <v>39167</v>
      </c>
      <c r="G2492" s="2" t="s">
        <v>87</v>
      </c>
      <c r="H2492" s="2">
        <v>3334</v>
      </c>
      <c r="I2492" s="2">
        <v>11035.54</v>
      </c>
      <c r="J2492" s="2">
        <v>179</v>
      </c>
      <c r="K2492" s="5">
        <v>1170.1600000000001</v>
      </c>
      <c r="L2492" s="5"/>
      <c r="M2492" s="9">
        <f t="shared" si="38"/>
        <v>6.5372067039106154</v>
      </c>
    </row>
    <row r="2493" spans="1:13" x14ac:dyDescent="0.2">
      <c r="A2493" s="2">
        <v>12644</v>
      </c>
      <c r="B2493" s="2" t="s">
        <v>25</v>
      </c>
      <c r="C2493" s="2" t="s">
        <v>86</v>
      </c>
      <c r="D2493" s="2" t="s">
        <v>14</v>
      </c>
      <c r="E2493" s="3">
        <v>39185</v>
      </c>
      <c r="F2493" s="3">
        <v>39185</v>
      </c>
      <c r="G2493" s="2" t="s">
        <v>87</v>
      </c>
      <c r="H2493" s="2">
        <v>100</v>
      </c>
      <c r="I2493" s="2">
        <v>3200</v>
      </c>
      <c r="J2493" s="2">
        <v>66</v>
      </c>
      <c r="K2493" s="5">
        <v>1004.6</v>
      </c>
      <c r="L2493" s="5"/>
      <c r="M2493" s="9">
        <f t="shared" si="38"/>
        <v>15.221212121212121</v>
      </c>
    </row>
    <row r="2494" spans="1:13" x14ac:dyDescent="0.2">
      <c r="A2494" s="2">
        <v>12646</v>
      </c>
      <c r="B2494" s="2" t="s">
        <v>57</v>
      </c>
      <c r="C2494" s="2" t="s">
        <v>86</v>
      </c>
      <c r="D2494" s="2" t="s">
        <v>14</v>
      </c>
      <c r="E2494" s="3">
        <v>39206</v>
      </c>
      <c r="F2494" s="3">
        <v>39206</v>
      </c>
      <c r="G2494" s="2" t="s">
        <v>87</v>
      </c>
      <c r="H2494" s="2">
        <v>2579</v>
      </c>
      <c r="I2494" s="2">
        <v>205288.4</v>
      </c>
      <c r="J2494" s="2">
        <v>663</v>
      </c>
      <c r="K2494" s="5">
        <v>1824.11</v>
      </c>
      <c r="L2494" s="5"/>
      <c r="M2494" s="9">
        <f t="shared" si="38"/>
        <v>2.7512971342383103</v>
      </c>
    </row>
    <row r="2495" spans="1:13" x14ac:dyDescent="0.2">
      <c r="A2495" s="2">
        <v>12648</v>
      </c>
      <c r="B2495" s="2" t="s">
        <v>12</v>
      </c>
      <c r="C2495" s="2" t="s">
        <v>86</v>
      </c>
      <c r="D2495" s="2" t="s">
        <v>35</v>
      </c>
      <c r="E2495" s="3">
        <v>39202</v>
      </c>
      <c r="F2495" s="3">
        <v>39202</v>
      </c>
      <c r="G2495" s="2" t="s">
        <v>87</v>
      </c>
      <c r="H2495" s="2">
        <v>8148</v>
      </c>
      <c r="I2495" s="2">
        <v>132405</v>
      </c>
      <c r="J2495" s="2">
        <v>743</v>
      </c>
      <c r="K2495" s="5">
        <v>2660</v>
      </c>
      <c r="L2495" s="5"/>
      <c r="M2495" s="9">
        <f t="shared" si="38"/>
        <v>3.5800807537012114</v>
      </c>
    </row>
    <row r="2496" spans="1:13" x14ac:dyDescent="0.2">
      <c r="A2496" s="2">
        <v>12649</v>
      </c>
      <c r="B2496" s="2" t="s">
        <v>12</v>
      </c>
      <c r="C2496" s="2" t="s">
        <v>86</v>
      </c>
      <c r="D2496" s="2" t="s">
        <v>35</v>
      </c>
      <c r="E2496" s="3">
        <v>39202</v>
      </c>
      <c r="F2496" s="3">
        <v>39202</v>
      </c>
      <c r="G2496" s="2" t="s">
        <v>87</v>
      </c>
      <c r="H2496" s="2">
        <v>9000</v>
      </c>
      <c r="I2496" s="2">
        <v>67500</v>
      </c>
      <c r="J2496" s="2">
        <v>974</v>
      </c>
      <c r="K2496" s="5">
        <v>3166</v>
      </c>
      <c r="L2496" s="5"/>
      <c r="M2496" s="9">
        <f t="shared" si="38"/>
        <v>3.2505133470225873</v>
      </c>
    </row>
    <row r="2497" spans="1:13" x14ac:dyDescent="0.2">
      <c r="A2497" s="2">
        <v>12654</v>
      </c>
      <c r="B2497" s="2" t="s">
        <v>25</v>
      </c>
      <c r="C2497" s="2" t="s">
        <v>86</v>
      </c>
      <c r="D2497" s="2" t="s">
        <v>14</v>
      </c>
      <c r="E2497" s="3">
        <v>39269</v>
      </c>
      <c r="F2497" s="3">
        <v>39269</v>
      </c>
      <c r="G2497" s="2" t="s">
        <v>87</v>
      </c>
      <c r="H2497" s="2">
        <v>1539</v>
      </c>
      <c r="I2497" s="2">
        <v>30780</v>
      </c>
      <c r="J2497" s="2"/>
      <c r="K2497" s="5"/>
      <c r="L2497" s="5"/>
      <c r="M2497" s="9" t="str">
        <f t="shared" si="38"/>
        <v/>
      </c>
    </row>
    <row r="2498" spans="1:13" x14ac:dyDescent="0.2">
      <c r="A2498" s="2">
        <v>12656</v>
      </c>
      <c r="B2498" s="2" t="s">
        <v>12</v>
      </c>
      <c r="C2498" s="2" t="s">
        <v>86</v>
      </c>
      <c r="D2498" s="2" t="s">
        <v>35</v>
      </c>
      <c r="E2498" s="3">
        <v>39248</v>
      </c>
      <c r="F2498" s="3">
        <v>39248</v>
      </c>
      <c r="G2498" s="2" t="s">
        <v>87</v>
      </c>
      <c r="H2498" s="2">
        <v>460</v>
      </c>
      <c r="I2498" s="2">
        <v>37453.199999999997</v>
      </c>
      <c r="J2498" s="2"/>
      <c r="K2498" s="5"/>
      <c r="L2498" s="5"/>
      <c r="M2498" s="9" t="str">
        <f t="shared" si="38"/>
        <v/>
      </c>
    </row>
    <row r="2499" spans="1:13" x14ac:dyDescent="0.2">
      <c r="A2499" s="2">
        <v>12658</v>
      </c>
      <c r="B2499" s="2" t="s">
        <v>57</v>
      </c>
      <c r="C2499" s="2" t="s">
        <v>86</v>
      </c>
      <c r="D2499" s="2" t="s">
        <v>14</v>
      </c>
      <c r="E2499" s="3">
        <v>39253</v>
      </c>
      <c r="F2499" s="3">
        <v>39253</v>
      </c>
      <c r="G2499" s="2" t="s">
        <v>87</v>
      </c>
      <c r="H2499" s="2">
        <v>62000</v>
      </c>
      <c r="I2499" s="2">
        <v>458800</v>
      </c>
      <c r="J2499" s="2">
        <v>5778</v>
      </c>
      <c r="K2499" s="5">
        <v>20299</v>
      </c>
      <c r="L2499" s="5">
        <v>734.08</v>
      </c>
      <c r="M2499" s="9">
        <f t="shared" ref="M2499:M2562" si="39">IF(J2499=0, "", K2499/J2499)</f>
        <v>3.5131533402561441</v>
      </c>
    </row>
    <row r="2500" spans="1:13" x14ac:dyDescent="0.2">
      <c r="A2500" s="2">
        <v>12659</v>
      </c>
      <c r="B2500" s="2" t="s">
        <v>12</v>
      </c>
      <c r="C2500" s="2" t="s">
        <v>86</v>
      </c>
      <c r="D2500" s="2" t="s">
        <v>35</v>
      </c>
      <c r="E2500" s="3">
        <v>39220</v>
      </c>
      <c r="F2500" s="3">
        <v>39220</v>
      </c>
      <c r="G2500" s="2" t="s">
        <v>87</v>
      </c>
      <c r="H2500" s="2">
        <v>160</v>
      </c>
      <c r="I2500" s="2">
        <v>12160</v>
      </c>
      <c r="J2500" s="2">
        <v>173</v>
      </c>
      <c r="K2500" s="5">
        <v>1754</v>
      </c>
      <c r="L2500" s="5"/>
      <c r="M2500" s="9">
        <f t="shared" si="39"/>
        <v>10.138728323699421</v>
      </c>
    </row>
    <row r="2501" spans="1:13" x14ac:dyDescent="0.2">
      <c r="A2501" s="2">
        <v>12661</v>
      </c>
      <c r="B2501" s="2" t="s">
        <v>12</v>
      </c>
      <c r="C2501" s="2" t="s">
        <v>86</v>
      </c>
      <c r="D2501" s="2" t="s">
        <v>35</v>
      </c>
      <c r="E2501" s="3">
        <v>39254</v>
      </c>
      <c r="F2501" s="3">
        <v>39254</v>
      </c>
      <c r="G2501" s="2" t="s">
        <v>87</v>
      </c>
      <c r="H2501" s="2">
        <v>35074</v>
      </c>
      <c r="I2501" s="2">
        <v>374590.32</v>
      </c>
      <c r="J2501" s="2">
        <v>3116</v>
      </c>
      <c r="K2501" s="5">
        <v>1478</v>
      </c>
      <c r="L2501" s="5"/>
      <c r="M2501" s="9">
        <f t="shared" si="39"/>
        <v>0.4743260590500642</v>
      </c>
    </row>
    <row r="2502" spans="1:13" x14ac:dyDescent="0.2">
      <c r="A2502" s="2">
        <v>12662</v>
      </c>
      <c r="B2502" s="2" t="s">
        <v>12</v>
      </c>
      <c r="C2502" s="2" t="s">
        <v>86</v>
      </c>
      <c r="D2502" s="2" t="s">
        <v>35</v>
      </c>
      <c r="E2502" s="3">
        <v>39241</v>
      </c>
      <c r="F2502" s="3">
        <v>39241</v>
      </c>
      <c r="G2502" s="2" t="s">
        <v>87</v>
      </c>
      <c r="H2502" s="2">
        <v>621</v>
      </c>
      <c r="I2502" s="2">
        <v>10557</v>
      </c>
      <c r="J2502" s="2">
        <v>40</v>
      </c>
      <c r="K2502" s="5">
        <v>1388</v>
      </c>
      <c r="L2502" s="5"/>
      <c r="M2502" s="9">
        <f t="shared" si="39"/>
        <v>34.700000000000003</v>
      </c>
    </row>
    <row r="2503" spans="1:13" x14ac:dyDescent="0.2">
      <c r="A2503" s="2">
        <v>12663</v>
      </c>
      <c r="B2503" s="2" t="s">
        <v>25</v>
      </c>
      <c r="C2503" s="2" t="s">
        <v>86</v>
      </c>
      <c r="D2503" s="2" t="s">
        <v>14</v>
      </c>
      <c r="E2503" s="3">
        <v>39276</v>
      </c>
      <c r="F2503" s="3">
        <v>39276</v>
      </c>
      <c r="G2503" s="2" t="s">
        <v>87</v>
      </c>
      <c r="H2503" s="2">
        <v>2000</v>
      </c>
      <c r="I2503" s="2">
        <v>278000</v>
      </c>
      <c r="J2503" s="2">
        <v>1415</v>
      </c>
      <c r="K2503" s="5">
        <v>4458</v>
      </c>
      <c r="L2503" s="5">
        <v>444.8</v>
      </c>
      <c r="M2503" s="9">
        <f t="shared" si="39"/>
        <v>3.1505300353356889</v>
      </c>
    </row>
    <row r="2504" spans="1:13" x14ac:dyDescent="0.2">
      <c r="A2504" s="2">
        <v>12664</v>
      </c>
      <c r="B2504" s="2" t="s">
        <v>25</v>
      </c>
      <c r="C2504" s="2" t="s">
        <v>86</v>
      </c>
      <c r="D2504" s="2" t="s">
        <v>14</v>
      </c>
      <c r="E2504" s="3">
        <v>39307</v>
      </c>
      <c r="F2504" s="3">
        <v>39307</v>
      </c>
      <c r="G2504" s="2" t="s">
        <v>87</v>
      </c>
      <c r="H2504" s="2">
        <v>3149</v>
      </c>
      <c r="I2504" s="2">
        <v>51202.74</v>
      </c>
      <c r="J2504" s="2"/>
      <c r="K2504" s="5"/>
      <c r="L2504" s="5">
        <v>81.92</v>
      </c>
      <c r="M2504" s="9" t="str">
        <f t="shared" si="39"/>
        <v/>
      </c>
    </row>
    <row r="2505" spans="1:13" x14ac:dyDescent="0.2">
      <c r="A2505" s="2">
        <v>12665</v>
      </c>
      <c r="B2505" s="2" t="s">
        <v>30</v>
      </c>
      <c r="C2505" s="2" t="s">
        <v>86</v>
      </c>
      <c r="D2505" s="2" t="s">
        <v>14</v>
      </c>
      <c r="E2505" s="3">
        <v>39289</v>
      </c>
      <c r="F2505" s="3">
        <v>39289</v>
      </c>
      <c r="G2505" s="2" t="s">
        <v>87</v>
      </c>
      <c r="H2505" s="2">
        <v>50</v>
      </c>
      <c r="I2505" s="2">
        <v>2055</v>
      </c>
      <c r="J2505" s="2">
        <v>50</v>
      </c>
      <c r="K2505" s="5">
        <v>661.06</v>
      </c>
      <c r="L2505" s="5">
        <v>3.29</v>
      </c>
      <c r="M2505" s="9">
        <f t="shared" si="39"/>
        <v>13.2212</v>
      </c>
    </row>
    <row r="2506" spans="1:13" x14ac:dyDescent="0.2">
      <c r="A2506" s="2">
        <v>12666</v>
      </c>
      <c r="B2506" s="2" t="s">
        <v>12</v>
      </c>
      <c r="C2506" s="2" t="s">
        <v>86</v>
      </c>
      <c r="D2506" s="2" t="s">
        <v>35</v>
      </c>
      <c r="E2506" s="3">
        <v>39297</v>
      </c>
      <c r="F2506" s="3">
        <v>39297</v>
      </c>
      <c r="G2506" s="2" t="s">
        <v>87</v>
      </c>
      <c r="H2506" s="2">
        <v>3090</v>
      </c>
      <c r="I2506" s="2">
        <v>127122.6</v>
      </c>
      <c r="J2506" s="2">
        <v>650</v>
      </c>
      <c r="K2506" s="5">
        <v>2457</v>
      </c>
      <c r="L2506" s="5">
        <v>203.4</v>
      </c>
      <c r="M2506" s="9">
        <f t="shared" si="39"/>
        <v>3.78</v>
      </c>
    </row>
    <row r="2507" spans="1:13" x14ac:dyDescent="0.2">
      <c r="A2507" s="2">
        <v>12667</v>
      </c>
      <c r="B2507" s="2" t="s">
        <v>12</v>
      </c>
      <c r="C2507" s="2" t="s">
        <v>86</v>
      </c>
      <c r="D2507" s="2" t="s">
        <v>35</v>
      </c>
      <c r="E2507" s="3">
        <v>39308</v>
      </c>
      <c r="F2507" s="3">
        <v>39308</v>
      </c>
      <c r="G2507" s="2" t="s">
        <v>87</v>
      </c>
      <c r="H2507" s="2">
        <v>5076</v>
      </c>
      <c r="I2507" s="2">
        <v>20050.2</v>
      </c>
      <c r="J2507" s="2"/>
      <c r="K2507" s="5"/>
      <c r="L2507" s="5">
        <v>32.08</v>
      </c>
      <c r="M2507" s="9" t="str">
        <f t="shared" si="39"/>
        <v/>
      </c>
    </row>
    <row r="2508" spans="1:13" x14ac:dyDescent="0.2">
      <c r="A2508" s="2">
        <v>12669</v>
      </c>
      <c r="B2508" s="2" t="s">
        <v>12</v>
      </c>
      <c r="C2508" s="2" t="s">
        <v>86</v>
      </c>
      <c r="D2508" s="2" t="s">
        <v>35</v>
      </c>
      <c r="E2508" s="3">
        <v>39273</v>
      </c>
      <c r="F2508" s="3">
        <v>39273</v>
      </c>
      <c r="G2508" s="2" t="s">
        <v>87</v>
      </c>
      <c r="H2508" s="2">
        <v>2</v>
      </c>
      <c r="I2508" s="2">
        <v>477.3</v>
      </c>
      <c r="J2508" s="2">
        <v>6</v>
      </c>
      <c r="K2508" s="5">
        <v>1356</v>
      </c>
      <c r="L2508" s="5">
        <v>0.76</v>
      </c>
      <c r="M2508" s="9">
        <f t="shared" si="39"/>
        <v>226</v>
      </c>
    </row>
    <row r="2509" spans="1:13" x14ac:dyDescent="0.2">
      <c r="A2509" s="2">
        <v>12670</v>
      </c>
      <c r="B2509" s="2" t="s">
        <v>12</v>
      </c>
      <c r="C2509" s="2" t="s">
        <v>86</v>
      </c>
      <c r="D2509" s="2" t="s">
        <v>14</v>
      </c>
      <c r="E2509" s="3">
        <v>39315</v>
      </c>
      <c r="F2509" s="3">
        <v>39315</v>
      </c>
      <c r="G2509" s="2" t="s">
        <v>87</v>
      </c>
      <c r="H2509" s="2">
        <v>3200</v>
      </c>
      <c r="I2509" s="2">
        <v>114560</v>
      </c>
      <c r="J2509" s="2"/>
      <c r="K2509" s="5"/>
      <c r="L2509" s="5">
        <v>183.3</v>
      </c>
      <c r="M2509" s="9" t="str">
        <f t="shared" si="39"/>
        <v/>
      </c>
    </row>
    <row r="2510" spans="1:13" x14ac:dyDescent="0.2">
      <c r="A2510" s="2">
        <v>12671</v>
      </c>
      <c r="B2510" s="2" t="s">
        <v>12</v>
      </c>
      <c r="C2510" s="2" t="s">
        <v>86</v>
      </c>
      <c r="D2510" s="2" t="s">
        <v>35</v>
      </c>
      <c r="E2510" s="3">
        <v>39297</v>
      </c>
      <c r="F2510" s="3">
        <v>39297</v>
      </c>
      <c r="G2510" s="2" t="s">
        <v>87</v>
      </c>
      <c r="H2510" s="2">
        <v>22047</v>
      </c>
      <c r="I2510" s="2">
        <v>67022.880000000005</v>
      </c>
      <c r="J2510" s="2">
        <v>1057</v>
      </c>
      <c r="K2510" s="5">
        <v>3348</v>
      </c>
      <c r="L2510" s="5">
        <v>107.24</v>
      </c>
      <c r="M2510" s="9">
        <f t="shared" si="39"/>
        <v>3.1674550614947967</v>
      </c>
    </row>
    <row r="2511" spans="1:13" x14ac:dyDescent="0.2">
      <c r="A2511" s="2">
        <v>12672</v>
      </c>
      <c r="B2511" s="2" t="s">
        <v>30</v>
      </c>
      <c r="C2511" s="2" t="s">
        <v>86</v>
      </c>
      <c r="D2511" s="2" t="s">
        <v>14</v>
      </c>
      <c r="E2511" s="3">
        <v>39296</v>
      </c>
      <c r="F2511" s="3">
        <v>39296</v>
      </c>
      <c r="G2511" s="2" t="s">
        <v>87</v>
      </c>
      <c r="H2511" s="2">
        <v>2034</v>
      </c>
      <c r="I2511" s="2">
        <v>33561</v>
      </c>
      <c r="J2511" s="2">
        <v>768</v>
      </c>
      <c r="K2511" s="5">
        <v>4465.1000000000004</v>
      </c>
      <c r="L2511" s="5">
        <v>53.7</v>
      </c>
      <c r="M2511" s="9">
        <f t="shared" si="39"/>
        <v>5.8139322916666671</v>
      </c>
    </row>
    <row r="2512" spans="1:13" x14ac:dyDescent="0.2">
      <c r="A2512" s="2">
        <v>12673</v>
      </c>
      <c r="B2512" s="2" t="s">
        <v>57</v>
      </c>
      <c r="C2512" s="2" t="s">
        <v>86</v>
      </c>
      <c r="D2512" s="2" t="s">
        <v>14</v>
      </c>
      <c r="E2512" s="3">
        <v>39365</v>
      </c>
      <c r="F2512" s="3">
        <v>39365</v>
      </c>
      <c r="G2512" s="2" t="s">
        <v>87</v>
      </c>
      <c r="H2512" s="2">
        <v>1020</v>
      </c>
      <c r="I2512" s="2">
        <v>21930</v>
      </c>
      <c r="J2512" s="2"/>
      <c r="K2512" s="5"/>
      <c r="L2512" s="5">
        <v>35.090000000000003</v>
      </c>
      <c r="M2512" s="9" t="str">
        <f t="shared" si="39"/>
        <v/>
      </c>
    </row>
    <row r="2513" spans="1:13" x14ac:dyDescent="0.2">
      <c r="A2513" s="2">
        <v>12675</v>
      </c>
      <c r="B2513" s="2" t="s">
        <v>12</v>
      </c>
      <c r="C2513" s="2" t="s">
        <v>86</v>
      </c>
      <c r="D2513" s="2" t="s">
        <v>35</v>
      </c>
      <c r="E2513" s="3">
        <v>39281</v>
      </c>
      <c r="F2513" s="3">
        <v>39281</v>
      </c>
      <c r="G2513" s="2" t="s">
        <v>87</v>
      </c>
      <c r="H2513" s="2">
        <v>36</v>
      </c>
      <c r="I2513" s="2">
        <v>2831.04</v>
      </c>
      <c r="J2513" s="2"/>
      <c r="K2513" s="5"/>
      <c r="L2513" s="5">
        <v>4.53</v>
      </c>
      <c r="M2513" s="9" t="str">
        <f t="shared" si="39"/>
        <v/>
      </c>
    </row>
    <row r="2514" spans="1:13" x14ac:dyDescent="0.2">
      <c r="A2514" s="2">
        <v>12676</v>
      </c>
      <c r="B2514" s="2" t="s">
        <v>12</v>
      </c>
      <c r="C2514" s="2" t="s">
        <v>86</v>
      </c>
      <c r="D2514" s="2" t="s">
        <v>35</v>
      </c>
      <c r="E2514" s="3">
        <v>39281</v>
      </c>
      <c r="F2514" s="3">
        <v>39281</v>
      </c>
      <c r="G2514" s="2" t="s">
        <v>87</v>
      </c>
      <c r="H2514" s="2">
        <v>167</v>
      </c>
      <c r="I2514" s="2">
        <v>3340</v>
      </c>
      <c r="J2514" s="2">
        <v>67</v>
      </c>
      <c r="K2514" s="5">
        <v>1439</v>
      </c>
      <c r="L2514" s="5">
        <v>5.34</v>
      </c>
      <c r="M2514" s="9">
        <f t="shared" si="39"/>
        <v>21.477611940298509</v>
      </c>
    </row>
    <row r="2515" spans="1:13" x14ac:dyDescent="0.2">
      <c r="A2515" s="2">
        <v>12680</v>
      </c>
      <c r="B2515" s="2" t="s">
        <v>50</v>
      </c>
      <c r="C2515" s="2" t="s">
        <v>86</v>
      </c>
      <c r="D2515" s="2" t="s">
        <v>35</v>
      </c>
      <c r="E2515" s="3">
        <v>39332</v>
      </c>
      <c r="F2515" s="3">
        <v>39332</v>
      </c>
      <c r="G2515" s="2" t="s">
        <v>87</v>
      </c>
      <c r="H2515" s="2">
        <v>300</v>
      </c>
      <c r="I2515" s="2">
        <v>24000</v>
      </c>
      <c r="J2515" s="2"/>
      <c r="K2515" s="5"/>
      <c r="L2515" s="5">
        <v>38.4</v>
      </c>
      <c r="M2515" s="9" t="str">
        <f t="shared" si="39"/>
        <v/>
      </c>
    </row>
    <row r="2516" spans="1:13" x14ac:dyDescent="0.2">
      <c r="A2516" s="2">
        <v>12682</v>
      </c>
      <c r="B2516" s="2" t="s">
        <v>25</v>
      </c>
      <c r="C2516" s="2" t="s">
        <v>86</v>
      </c>
      <c r="D2516" s="2" t="s">
        <v>35</v>
      </c>
      <c r="E2516" s="3">
        <v>39335</v>
      </c>
      <c r="F2516" s="3">
        <v>39335</v>
      </c>
      <c r="G2516" s="2" t="s">
        <v>87</v>
      </c>
      <c r="H2516" s="2">
        <v>8000</v>
      </c>
      <c r="I2516" s="2">
        <v>130080</v>
      </c>
      <c r="J2516" s="2"/>
      <c r="K2516" s="5"/>
      <c r="L2516" s="5">
        <v>208.13</v>
      </c>
      <c r="M2516" s="9" t="str">
        <f t="shared" si="39"/>
        <v/>
      </c>
    </row>
    <row r="2517" spans="1:13" x14ac:dyDescent="0.2">
      <c r="A2517" s="2">
        <v>12683</v>
      </c>
      <c r="B2517" s="2" t="s">
        <v>25</v>
      </c>
      <c r="C2517" s="2" t="s">
        <v>86</v>
      </c>
      <c r="D2517" s="2" t="s">
        <v>35</v>
      </c>
      <c r="E2517" s="3">
        <v>39335</v>
      </c>
      <c r="F2517" s="3">
        <v>39335</v>
      </c>
      <c r="G2517" s="2" t="s">
        <v>87</v>
      </c>
      <c r="H2517" s="2">
        <v>4155</v>
      </c>
      <c r="I2517" s="2">
        <v>170770.5</v>
      </c>
      <c r="J2517" s="2"/>
      <c r="K2517" s="5"/>
      <c r="L2517" s="5">
        <v>273.23</v>
      </c>
      <c r="M2517" s="9" t="str">
        <f t="shared" si="39"/>
        <v/>
      </c>
    </row>
    <row r="2518" spans="1:13" x14ac:dyDescent="0.2">
      <c r="A2518" s="2">
        <v>12684</v>
      </c>
      <c r="B2518" s="2" t="s">
        <v>25</v>
      </c>
      <c r="C2518" s="2" t="s">
        <v>86</v>
      </c>
      <c r="D2518" s="2" t="s">
        <v>35</v>
      </c>
      <c r="E2518" s="3">
        <v>39335</v>
      </c>
      <c r="F2518" s="3">
        <v>39335</v>
      </c>
      <c r="G2518" s="2" t="s">
        <v>87</v>
      </c>
      <c r="H2518" s="2">
        <v>147</v>
      </c>
      <c r="I2518" s="2">
        <v>6041.7</v>
      </c>
      <c r="J2518" s="2"/>
      <c r="K2518" s="5"/>
      <c r="L2518" s="5">
        <v>9.67</v>
      </c>
      <c r="M2518" s="9" t="str">
        <f t="shared" si="39"/>
        <v/>
      </c>
    </row>
    <row r="2519" spans="1:13" x14ac:dyDescent="0.2">
      <c r="A2519" s="2">
        <v>12685</v>
      </c>
      <c r="B2519" s="2" t="s">
        <v>57</v>
      </c>
      <c r="C2519" s="2" t="s">
        <v>86</v>
      </c>
      <c r="D2519" s="2" t="s">
        <v>14</v>
      </c>
      <c r="E2519" s="3">
        <v>39346</v>
      </c>
      <c r="F2519" s="3">
        <v>39346</v>
      </c>
      <c r="G2519" s="2" t="s">
        <v>87</v>
      </c>
      <c r="H2519" s="2">
        <v>2933</v>
      </c>
      <c r="I2519" s="2">
        <v>49127.75</v>
      </c>
      <c r="J2519" s="2"/>
      <c r="K2519" s="5"/>
      <c r="L2519" s="5">
        <v>78.599999999999994</v>
      </c>
      <c r="M2519" s="9" t="str">
        <f t="shared" si="39"/>
        <v/>
      </c>
    </row>
    <row r="2520" spans="1:13" x14ac:dyDescent="0.2">
      <c r="A2520" s="2">
        <v>12686</v>
      </c>
      <c r="B2520" s="2" t="s">
        <v>57</v>
      </c>
      <c r="C2520" s="2" t="s">
        <v>86</v>
      </c>
      <c r="D2520" s="2" t="s">
        <v>14</v>
      </c>
      <c r="E2520" s="3">
        <v>39346</v>
      </c>
      <c r="F2520" s="3">
        <v>39346</v>
      </c>
      <c r="G2520" s="2" t="s">
        <v>87</v>
      </c>
      <c r="H2520" s="2">
        <v>59</v>
      </c>
      <c r="I2520" s="2">
        <v>1241.95</v>
      </c>
      <c r="J2520" s="2"/>
      <c r="K2520" s="5"/>
      <c r="L2520" s="5">
        <v>1.99</v>
      </c>
      <c r="M2520" s="9" t="str">
        <f t="shared" si="39"/>
        <v/>
      </c>
    </row>
    <row r="2521" spans="1:13" x14ac:dyDescent="0.2">
      <c r="A2521" s="2">
        <v>12688</v>
      </c>
      <c r="B2521" s="2" t="s">
        <v>12</v>
      </c>
      <c r="C2521" s="2" t="s">
        <v>86</v>
      </c>
      <c r="D2521" s="2" t="s">
        <v>35</v>
      </c>
      <c r="E2521" s="3">
        <v>39324</v>
      </c>
      <c r="F2521" s="3">
        <v>39324</v>
      </c>
      <c r="G2521" s="2" t="s">
        <v>87</v>
      </c>
      <c r="H2521" s="2">
        <v>6000</v>
      </c>
      <c r="I2521" s="2">
        <v>165180</v>
      </c>
      <c r="J2521" s="2"/>
      <c r="K2521" s="5"/>
      <c r="L2521" s="5">
        <v>264.29000000000002</v>
      </c>
      <c r="M2521" s="9" t="str">
        <f t="shared" si="39"/>
        <v/>
      </c>
    </row>
    <row r="2522" spans="1:13" x14ac:dyDescent="0.2">
      <c r="A2522" s="2">
        <v>12690</v>
      </c>
      <c r="B2522" s="2" t="s">
        <v>33</v>
      </c>
      <c r="C2522" s="2" t="s">
        <v>86</v>
      </c>
      <c r="D2522" s="2" t="s">
        <v>52</v>
      </c>
      <c r="E2522" s="3">
        <v>39343</v>
      </c>
      <c r="F2522" s="3">
        <v>39343</v>
      </c>
      <c r="G2522" s="2" t="s">
        <v>87</v>
      </c>
      <c r="H2522" s="2">
        <v>1560</v>
      </c>
      <c r="I2522" s="2">
        <v>14820</v>
      </c>
      <c r="J2522" s="2">
        <v>90</v>
      </c>
      <c r="K2522" s="5">
        <v>1106</v>
      </c>
      <c r="L2522" s="5">
        <v>23.71</v>
      </c>
      <c r="M2522" s="9">
        <f t="shared" si="39"/>
        <v>12.28888888888889</v>
      </c>
    </row>
    <row r="2523" spans="1:13" x14ac:dyDescent="0.2">
      <c r="A2523" s="2">
        <v>12691</v>
      </c>
      <c r="B2523" s="2" t="s">
        <v>33</v>
      </c>
      <c r="C2523" s="2" t="s">
        <v>86</v>
      </c>
      <c r="D2523" s="2" t="s">
        <v>52</v>
      </c>
      <c r="E2523" s="3">
        <v>39343</v>
      </c>
      <c r="F2523" s="3">
        <v>39343</v>
      </c>
      <c r="G2523" s="2" t="s">
        <v>87</v>
      </c>
      <c r="H2523" s="2">
        <v>1600</v>
      </c>
      <c r="I2523" s="2">
        <v>3200</v>
      </c>
      <c r="J2523" s="2"/>
      <c r="K2523" s="5"/>
      <c r="L2523" s="5">
        <v>5.12</v>
      </c>
      <c r="M2523" s="9" t="str">
        <f t="shared" si="39"/>
        <v/>
      </c>
    </row>
    <row r="2524" spans="1:13" x14ac:dyDescent="0.2">
      <c r="A2524" s="2">
        <v>12694</v>
      </c>
      <c r="B2524" s="2" t="s">
        <v>67</v>
      </c>
      <c r="C2524" s="2" t="s">
        <v>86</v>
      </c>
      <c r="D2524" s="2" t="s">
        <v>35</v>
      </c>
      <c r="E2524" s="3">
        <v>39371</v>
      </c>
      <c r="F2524" s="3">
        <v>39371</v>
      </c>
      <c r="G2524" s="2" t="s">
        <v>87</v>
      </c>
      <c r="H2524" s="2">
        <v>1350</v>
      </c>
      <c r="I2524" s="2">
        <v>12825</v>
      </c>
      <c r="J2524" s="2">
        <v>80</v>
      </c>
      <c r="K2524" s="5">
        <v>739</v>
      </c>
      <c r="L2524" s="5">
        <v>20.52</v>
      </c>
      <c r="M2524" s="9">
        <f t="shared" si="39"/>
        <v>9.2375000000000007</v>
      </c>
    </row>
    <row r="2525" spans="1:13" x14ac:dyDescent="0.2">
      <c r="A2525" s="2">
        <v>12710</v>
      </c>
      <c r="B2525" s="2" t="s">
        <v>12</v>
      </c>
      <c r="C2525" s="2" t="s">
        <v>86</v>
      </c>
      <c r="D2525" s="2" t="s">
        <v>35</v>
      </c>
      <c r="E2525" s="3">
        <v>39339</v>
      </c>
      <c r="F2525" s="3">
        <v>39339</v>
      </c>
      <c r="G2525" s="2" t="s">
        <v>87</v>
      </c>
      <c r="H2525" s="2">
        <v>1500</v>
      </c>
      <c r="I2525" s="2">
        <v>24750</v>
      </c>
      <c r="J2525" s="2"/>
      <c r="K2525" s="5"/>
      <c r="L2525" s="5">
        <v>39.6</v>
      </c>
      <c r="M2525" s="9" t="str">
        <f t="shared" si="39"/>
        <v/>
      </c>
    </row>
    <row r="2526" spans="1:13" x14ac:dyDescent="0.2">
      <c r="A2526" s="2">
        <v>12711</v>
      </c>
      <c r="B2526" s="2" t="s">
        <v>42</v>
      </c>
      <c r="C2526" s="2" t="s">
        <v>86</v>
      </c>
      <c r="D2526" s="2" t="s">
        <v>35</v>
      </c>
      <c r="E2526" s="3">
        <v>39329</v>
      </c>
      <c r="F2526" s="3">
        <v>39329</v>
      </c>
      <c r="G2526" s="2" t="s">
        <v>87</v>
      </c>
      <c r="H2526" s="2">
        <v>10336</v>
      </c>
      <c r="I2526" s="2">
        <v>64083.199999999997</v>
      </c>
      <c r="J2526" s="2"/>
      <c r="K2526" s="5"/>
      <c r="L2526" s="5">
        <v>102.53</v>
      </c>
      <c r="M2526" s="9" t="str">
        <f t="shared" si="39"/>
        <v/>
      </c>
    </row>
    <row r="2527" spans="1:13" x14ac:dyDescent="0.2">
      <c r="A2527" s="2">
        <v>12712</v>
      </c>
      <c r="B2527" s="2" t="s">
        <v>42</v>
      </c>
      <c r="C2527" s="2" t="s">
        <v>86</v>
      </c>
      <c r="D2527" s="2" t="s">
        <v>35</v>
      </c>
      <c r="E2527" s="3">
        <v>39329</v>
      </c>
      <c r="F2527" s="3">
        <v>39329</v>
      </c>
      <c r="G2527" s="2" t="s">
        <v>87</v>
      </c>
      <c r="H2527" s="2">
        <v>12512</v>
      </c>
      <c r="I2527" s="2">
        <v>77574.399999999994</v>
      </c>
      <c r="J2527" s="2"/>
      <c r="K2527" s="5"/>
      <c r="L2527" s="5">
        <v>124.12</v>
      </c>
      <c r="M2527" s="9" t="str">
        <f t="shared" si="39"/>
        <v/>
      </c>
    </row>
    <row r="2528" spans="1:13" x14ac:dyDescent="0.2">
      <c r="A2528" s="2">
        <v>12714</v>
      </c>
      <c r="B2528" s="2" t="s">
        <v>22</v>
      </c>
      <c r="C2528" s="2" t="s">
        <v>86</v>
      </c>
      <c r="D2528" s="2" t="s">
        <v>35</v>
      </c>
      <c r="E2528" s="3">
        <v>39325</v>
      </c>
      <c r="F2528" s="3">
        <v>39325</v>
      </c>
      <c r="G2528" s="2" t="s">
        <v>87</v>
      </c>
      <c r="H2528" s="2">
        <v>4078</v>
      </c>
      <c r="I2528" s="2">
        <v>167605.79999999999</v>
      </c>
      <c r="J2528" s="2">
        <v>885</v>
      </c>
      <c r="K2528" s="5">
        <v>4119.6000000000004</v>
      </c>
      <c r="L2528" s="5">
        <v>268.17</v>
      </c>
      <c r="M2528" s="9">
        <f t="shared" si="39"/>
        <v>4.6549152542372889</v>
      </c>
    </row>
    <row r="2529" spans="1:13" x14ac:dyDescent="0.2">
      <c r="A2529" s="2">
        <v>12715</v>
      </c>
      <c r="B2529" s="2" t="s">
        <v>12</v>
      </c>
      <c r="C2529" s="2" t="s">
        <v>86</v>
      </c>
      <c r="D2529" s="2" t="s">
        <v>35</v>
      </c>
      <c r="E2529" s="3">
        <v>39337</v>
      </c>
      <c r="F2529" s="3">
        <v>39337</v>
      </c>
      <c r="G2529" s="2" t="s">
        <v>87</v>
      </c>
      <c r="H2529" s="2">
        <v>7</v>
      </c>
      <c r="I2529" s="2">
        <v>550.48</v>
      </c>
      <c r="J2529" s="2"/>
      <c r="K2529" s="5"/>
      <c r="L2529" s="5">
        <v>0.88</v>
      </c>
      <c r="M2529" s="9" t="str">
        <f t="shared" si="39"/>
        <v/>
      </c>
    </row>
    <row r="2530" spans="1:13" x14ac:dyDescent="0.2">
      <c r="A2530" s="2">
        <v>12716</v>
      </c>
      <c r="B2530" s="2" t="s">
        <v>22</v>
      </c>
      <c r="C2530" s="2" t="s">
        <v>86</v>
      </c>
      <c r="D2530" s="2" t="s">
        <v>35</v>
      </c>
      <c r="E2530" s="3">
        <v>39398</v>
      </c>
      <c r="F2530" s="3">
        <v>39398</v>
      </c>
      <c r="G2530" s="2" t="s">
        <v>87</v>
      </c>
      <c r="H2530" s="2">
        <v>10996</v>
      </c>
      <c r="I2530" s="2">
        <v>68175.199999999997</v>
      </c>
      <c r="J2530" s="2">
        <v>3967</v>
      </c>
      <c r="K2530" s="5">
        <v>13094.92</v>
      </c>
      <c r="L2530" s="5">
        <v>109.08</v>
      </c>
      <c r="M2530" s="9">
        <f t="shared" si="39"/>
        <v>3.3009629442903958</v>
      </c>
    </row>
    <row r="2531" spans="1:13" x14ac:dyDescent="0.2">
      <c r="A2531" s="2">
        <v>12718</v>
      </c>
      <c r="B2531" s="2" t="s">
        <v>32</v>
      </c>
      <c r="C2531" s="2" t="s">
        <v>86</v>
      </c>
      <c r="D2531" s="2" t="s">
        <v>35</v>
      </c>
      <c r="E2531" s="3">
        <v>39361</v>
      </c>
      <c r="F2531" s="3">
        <v>39361</v>
      </c>
      <c r="G2531" s="2" t="s">
        <v>87</v>
      </c>
      <c r="H2531" s="2">
        <v>600</v>
      </c>
      <c r="I2531" s="2">
        <v>43200</v>
      </c>
      <c r="J2531" s="2">
        <v>137</v>
      </c>
      <c r="K2531" s="5">
        <v>1732.74</v>
      </c>
      <c r="L2531" s="5">
        <v>69.12</v>
      </c>
      <c r="M2531" s="9">
        <f t="shared" si="39"/>
        <v>12.647737226277373</v>
      </c>
    </row>
    <row r="2532" spans="1:13" x14ac:dyDescent="0.2">
      <c r="A2532" s="2">
        <v>12723</v>
      </c>
      <c r="B2532" s="2" t="s">
        <v>22</v>
      </c>
      <c r="C2532" s="2" t="s">
        <v>86</v>
      </c>
      <c r="D2532" s="2" t="s">
        <v>35</v>
      </c>
      <c r="E2532" s="3">
        <v>39372</v>
      </c>
      <c r="F2532" s="3">
        <v>39372</v>
      </c>
      <c r="G2532" s="2" t="s">
        <v>87</v>
      </c>
      <c r="H2532" s="2">
        <v>872</v>
      </c>
      <c r="I2532" s="2">
        <v>8.7200000000000006</v>
      </c>
      <c r="J2532" s="2"/>
      <c r="K2532" s="5"/>
      <c r="L2532" s="5">
        <v>0.01</v>
      </c>
      <c r="M2532" s="9" t="str">
        <f t="shared" si="39"/>
        <v/>
      </c>
    </row>
    <row r="2533" spans="1:13" x14ac:dyDescent="0.2">
      <c r="A2533" s="2">
        <v>12724</v>
      </c>
      <c r="B2533" s="2" t="s">
        <v>21</v>
      </c>
      <c r="C2533" s="2" t="s">
        <v>86</v>
      </c>
      <c r="D2533" s="2" t="s">
        <v>14</v>
      </c>
      <c r="E2533" s="3">
        <v>39345</v>
      </c>
      <c r="F2533" s="3">
        <v>39345</v>
      </c>
      <c r="G2533" s="2" t="s">
        <v>87</v>
      </c>
      <c r="H2533" s="2">
        <v>1622</v>
      </c>
      <c r="I2533" s="2">
        <v>10056.4</v>
      </c>
      <c r="J2533" s="2"/>
      <c r="K2533" s="5"/>
      <c r="L2533" s="5">
        <v>16.09</v>
      </c>
      <c r="M2533" s="9" t="str">
        <f t="shared" si="39"/>
        <v/>
      </c>
    </row>
    <row r="2534" spans="1:13" x14ac:dyDescent="0.2">
      <c r="A2534" s="2">
        <v>12729</v>
      </c>
      <c r="B2534" s="2" t="s">
        <v>57</v>
      </c>
      <c r="C2534" s="2" t="s">
        <v>86</v>
      </c>
      <c r="D2534" s="2" t="s">
        <v>14</v>
      </c>
      <c r="E2534" s="3">
        <v>39415</v>
      </c>
      <c r="F2534" s="3">
        <v>39415</v>
      </c>
      <c r="G2534" s="2" t="s">
        <v>87</v>
      </c>
      <c r="H2534" s="2">
        <v>37300</v>
      </c>
      <c r="I2534" s="2">
        <v>463266</v>
      </c>
      <c r="J2534" s="2"/>
      <c r="K2534" s="5"/>
      <c r="L2534" s="5">
        <v>741.23</v>
      </c>
      <c r="M2534" s="9" t="str">
        <f t="shared" si="39"/>
        <v/>
      </c>
    </row>
    <row r="2535" spans="1:13" x14ac:dyDescent="0.2">
      <c r="A2535" s="2">
        <v>12734</v>
      </c>
      <c r="B2535" s="2" t="s">
        <v>12</v>
      </c>
      <c r="C2535" s="2" t="s">
        <v>86</v>
      </c>
      <c r="D2535" s="2" t="s">
        <v>14</v>
      </c>
      <c r="E2535" s="3">
        <v>39399</v>
      </c>
      <c r="F2535" s="3">
        <v>39399</v>
      </c>
      <c r="G2535" s="2" t="s">
        <v>87</v>
      </c>
      <c r="H2535" s="2">
        <v>6</v>
      </c>
      <c r="I2535" s="2">
        <v>48.9</v>
      </c>
      <c r="J2535" s="2"/>
      <c r="K2535" s="5"/>
      <c r="L2535" s="5">
        <v>0.08</v>
      </c>
      <c r="M2535" s="9" t="str">
        <f t="shared" si="39"/>
        <v/>
      </c>
    </row>
    <row r="2536" spans="1:13" x14ac:dyDescent="0.2">
      <c r="A2536" s="2">
        <v>12735</v>
      </c>
      <c r="B2536" s="2" t="s">
        <v>33</v>
      </c>
      <c r="C2536" s="2" t="s">
        <v>86</v>
      </c>
      <c r="D2536" s="2" t="s">
        <v>14</v>
      </c>
      <c r="E2536" s="3">
        <v>39402</v>
      </c>
      <c r="F2536" s="3">
        <v>39402</v>
      </c>
      <c r="G2536" s="2" t="s">
        <v>87</v>
      </c>
      <c r="H2536" s="2">
        <v>22</v>
      </c>
      <c r="I2536" s="2">
        <v>162.80000000000001</v>
      </c>
      <c r="J2536" s="2"/>
      <c r="K2536" s="5"/>
      <c r="L2536" s="5">
        <v>0.26</v>
      </c>
      <c r="M2536" s="9" t="str">
        <f t="shared" si="39"/>
        <v/>
      </c>
    </row>
    <row r="2537" spans="1:13" x14ac:dyDescent="0.2">
      <c r="A2537" s="2">
        <v>12736</v>
      </c>
      <c r="B2537" s="2" t="s">
        <v>12</v>
      </c>
      <c r="C2537" s="2" t="s">
        <v>86</v>
      </c>
      <c r="D2537" s="2" t="s">
        <v>14</v>
      </c>
      <c r="E2537" s="3">
        <v>39497</v>
      </c>
      <c r="F2537" s="3">
        <v>39497</v>
      </c>
      <c r="G2537" s="2" t="s">
        <v>87</v>
      </c>
      <c r="H2537" s="2">
        <v>44000</v>
      </c>
      <c r="I2537" s="2">
        <v>88000</v>
      </c>
      <c r="J2537" s="2"/>
      <c r="K2537" s="5"/>
      <c r="L2537" s="5">
        <v>140.80000000000001</v>
      </c>
      <c r="M2537" s="9" t="str">
        <f t="shared" si="39"/>
        <v/>
      </c>
    </row>
    <row r="2538" spans="1:13" x14ac:dyDescent="0.2">
      <c r="A2538" s="2">
        <v>12737</v>
      </c>
      <c r="B2538" s="2" t="s">
        <v>12</v>
      </c>
      <c r="C2538" s="2" t="s">
        <v>86</v>
      </c>
      <c r="D2538" s="2" t="s">
        <v>14</v>
      </c>
      <c r="E2538" s="3">
        <v>39513</v>
      </c>
      <c r="F2538" s="3">
        <v>39497</v>
      </c>
      <c r="G2538" s="2" t="s">
        <v>87</v>
      </c>
      <c r="H2538" s="2">
        <v>44400</v>
      </c>
      <c r="I2538" s="2">
        <v>328560</v>
      </c>
      <c r="J2538" s="2"/>
      <c r="K2538" s="5"/>
      <c r="L2538" s="5">
        <v>525.70000000000005</v>
      </c>
      <c r="M2538" s="9" t="str">
        <f t="shared" si="39"/>
        <v/>
      </c>
    </row>
    <row r="2539" spans="1:13" x14ac:dyDescent="0.2">
      <c r="A2539" s="2">
        <v>12738</v>
      </c>
      <c r="B2539" s="2" t="s">
        <v>48</v>
      </c>
      <c r="C2539" s="2" t="s">
        <v>86</v>
      </c>
      <c r="D2539" s="2" t="s">
        <v>14</v>
      </c>
      <c r="E2539" s="3">
        <v>39393</v>
      </c>
      <c r="F2539" s="3">
        <v>39393</v>
      </c>
      <c r="G2539" s="2" t="s">
        <v>87</v>
      </c>
      <c r="H2539" s="2">
        <v>986</v>
      </c>
      <c r="I2539" s="2">
        <v>81049.2</v>
      </c>
      <c r="J2539" s="2"/>
      <c r="K2539" s="5"/>
      <c r="L2539" s="5">
        <v>129.68</v>
      </c>
      <c r="M2539" s="9" t="str">
        <f t="shared" si="39"/>
        <v/>
      </c>
    </row>
    <row r="2540" spans="1:13" x14ac:dyDescent="0.2">
      <c r="A2540" s="2">
        <v>12739</v>
      </c>
      <c r="B2540" s="2" t="s">
        <v>12</v>
      </c>
      <c r="C2540" s="2" t="s">
        <v>86</v>
      </c>
      <c r="D2540" s="2" t="s">
        <v>14</v>
      </c>
      <c r="E2540" s="3">
        <v>39408</v>
      </c>
      <c r="F2540" s="3">
        <v>39408</v>
      </c>
      <c r="G2540" s="2" t="s">
        <v>87</v>
      </c>
      <c r="H2540" s="2">
        <v>96</v>
      </c>
      <c r="I2540" s="2">
        <v>2400</v>
      </c>
      <c r="J2540" s="2"/>
      <c r="K2540" s="5"/>
      <c r="L2540" s="5">
        <v>3.84</v>
      </c>
      <c r="M2540" s="9" t="str">
        <f t="shared" si="39"/>
        <v/>
      </c>
    </row>
    <row r="2541" spans="1:13" x14ac:dyDescent="0.2">
      <c r="A2541" s="2">
        <v>12740</v>
      </c>
      <c r="B2541" s="2" t="s">
        <v>22</v>
      </c>
      <c r="C2541" s="2" t="s">
        <v>86</v>
      </c>
      <c r="D2541" s="2" t="s">
        <v>35</v>
      </c>
      <c r="E2541" s="3">
        <v>39407</v>
      </c>
      <c r="F2541" s="3">
        <v>39407</v>
      </c>
      <c r="G2541" s="2" t="s">
        <v>87</v>
      </c>
      <c r="H2541" s="2">
        <v>18974</v>
      </c>
      <c r="I2541" s="2">
        <v>140407.6</v>
      </c>
      <c r="J2541" s="2">
        <v>1928</v>
      </c>
      <c r="K2541" s="5">
        <v>7194.3</v>
      </c>
      <c r="L2541" s="5">
        <v>224.65</v>
      </c>
      <c r="M2541" s="9">
        <f t="shared" si="39"/>
        <v>3.7314834024896268</v>
      </c>
    </row>
    <row r="2542" spans="1:13" x14ac:dyDescent="0.2">
      <c r="A2542" s="2">
        <v>12741</v>
      </c>
      <c r="B2542" s="2" t="s">
        <v>32</v>
      </c>
      <c r="C2542" s="2" t="s">
        <v>86</v>
      </c>
      <c r="D2542" s="2" t="s">
        <v>14</v>
      </c>
      <c r="E2542" s="3">
        <v>39421</v>
      </c>
      <c r="F2542" s="3">
        <v>39421</v>
      </c>
      <c r="G2542" s="2" t="s">
        <v>87</v>
      </c>
      <c r="H2542" s="2">
        <v>500</v>
      </c>
      <c r="I2542" s="2">
        <v>8000</v>
      </c>
      <c r="J2542" s="2"/>
      <c r="K2542" s="5"/>
      <c r="L2542" s="5">
        <v>12.8</v>
      </c>
      <c r="M2542" s="9" t="str">
        <f t="shared" si="39"/>
        <v/>
      </c>
    </row>
    <row r="2543" spans="1:13" x14ac:dyDescent="0.2">
      <c r="A2543" s="2">
        <v>12742</v>
      </c>
      <c r="B2543" s="2" t="s">
        <v>32</v>
      </c>
      <c r="C2543" s="2" t="s">
        <v>86</v>
      </c>
      <c r="D2543" s="2" t="s">
        <v>14</v>
      </c>
      <c r="E2543" s="3">
        <v>39421</v>
      </c>
      <c r="F2543" s="3">
        <v>39421</v>
      </c>
      <c r="G2543" s="2" t="s">
        <v>87</v>
      </c>
      <c r="H2543" s="2">
        <v>480</v>
      </c>
      <c r="I2543" s="2">
        <v>2635.2</v>
      </c>
      <c r="J2543" s="2"/>
      <c r="K2543" s="5"/>
      <c r="L2543" s="5">
        <v>4.22</v>
      </c>
      <c r="M2543" s="9" t="str">
        <f t="shared" si="39"/>
        <v/>
      </c>
    </row>
    <row r="2544" spans="1:13" x14ac:dyDescent="0.2">
      <c r="A2544" s="2">
        <v>12748</v>
      </c>
      <c r="B2544" s="2" t="s">
        <v>12</v>
      </c>
      <c r="C2544" s="2" t="s">
        <v>86</v>
      </c>
      <c r="D2544" s="2" t="s">
        <v>14</v>
      </c>
      <c r="E2544" s="3">
        <v>39416</v>
      </c>
      <c r="F2544" s="3">
        <v>39416</v>
      </c>
      <c r="G2544" s="2" t="s">
        <v>87</v>
      </c>
      <c r="H2544" s="2">
        <v>488</v>
      </c>
      <c r="I2544" s="2">
        <v>34160</v>
      </c>
      <c r="J2544" s="2"/>
      <c r="K2544" s="5"/>
      <c r="L2544" s="5">
        <v>54.66</v>
      </c>
      <c r="M2544" s="9" t="str">
        <f t="shared" si="39"/>
        <v/>
      </c>
    </row>
    <row r="2545" spans="1:13" x14ac:dyDescent="0.2">
      <c r="A2545" s="2">
        <v>12749</v>
      </c>
      <c r="B2545" s="2" t="s">
        <v>12</v>
      </c>
      <c r="C2545" s="2" t="s">
        <v>86</v>
      </c>
      <c r="D2545" s="2" t="s">
        <v>14</v>
      </c>
      <c r="E2545" s="3">
        <v>39434</v>
      </c>
      <c r="F2545" s="3">
        <v>39434</v>
      </c>
      <c r="G2545" s="2" t="s">
        <v>87</v>
      </c>
      <c r="H2545" s="2">
        <v>403</v>
      </c>
      <c r="I2545" s="2">
        <v>16563.3</v>
      </c>
      <c r="J2545" s="2">
        <v>88</v>
      </c>
      <c r="K2545" s="5">
        <v>1603.44</v>
      </c>
      <c r="L2545" s="5">
        <v>26.5</v>
      </c>
      <c r="M2545" s="9">
        <f t="shared" si="39"/>
        <v>18.220909090909092</v>
      </c>
    </row>
    <row r="2546" spans="1:13" x14ac:dyDescent="0.2">
      <c r="A2546" s="2">
        <v>12751</v>
      </c>
      <c r="B2546" s="2" t="s">
        <v>21</v>
      </c>
      <c r="C2546" s="2" t="s">
        <v>86</v>
      </c>
      <c r="D2546" s="2" t="s">
        <v>14</v>
      </c>
      <c r="E2546" s="3">
        <v>39419</v>
      </c>
      <c r="F2546" s="3">
        <v>39419</v>
      </c>
      <c r="G2546" s="2" t="s">
        <v>87</v>
      </c>
      <c r="H2546" s="2">
        <v>645</v>
      </c>
      <c r="I2546" s="2">
        <v>2134.9499999999998</v>
      </c>
      <c r="J2546" s="2"/>
      <c r="K2546" s="5"/>
      <c r="L2546" s="5">
        <v>3.42</v>
      </c>
      <c r="M2546" s="9" t="str">
        <f t="shared" si="39"/>
        <v/>
      </c>
    </row>
    <row r="2547" spans="1:13" x14ac:dyDescent="0.2">
      <c r="A2547" s="2">
        <v>12752</v>
      </c>
      <c r="B2547" s="2" t="s">
        <v>21</v>
      </c>
      <c r="C2547" s="2" t="s">
        <v>86</v>
      </c>
      <c r="D2547" s="2" t="s">
        <v>14</v>
      </c>
      <c r="E2547" s="3">
        <v>39419</v>
      </c>
      <c r="F2547" s="3">
        <v>39419</v>
      </c>
      <c r="G2547" s="2" t="s">
        <v>87</v>
      </c>
      <c r="H2547" s="2">
        <v>1542</v>
      </c>
      <c r="I2547" s="2">
        <v>11565</v>
      </c>
      <c r="J2547" s="2"/>
      <c r="K2547" s="5"/>
      <c r="L2547" s="5">
        <v>18.5</v>
      </c>
      <c r="M2547" s="9" t="str">
        <f t="shared" si="39"/>
        <v/>
      </c>
    </row>
    <row r="2548" spans="1:13" x14ac:dyDescent="0.2">
      <c r="A2548" s="2">
        <v>12753</v>
      </c>
      <c r="B2548" s="2" t="s">
        <v>57</v>
      </c>
      <c r="C2548" s="2" t="s">
        <v>86</v>
      </c>
      <c r="D2548" s="2" t="s">
        <v>14</v>
      </c>
      <c r="E2548" s="3">
        <v>39486</v>
      </c>
      <c r="F2548" s="3">
        <v>39486</v>
      </c>
      <c r="G2548" s="2" t="s">
        <v>87</v>
      </c>
      <c r="H2548" s="2">
        <v>210</v>
      </c>
      <c r="I2548" s="2">
        <v>8055.6</v>
      </c>
      <c r="J2548" s="2">
        <v>63</v>
      </c>
      <c r="K2548" s="5">
        <v>740.16</v>
      </c>
      <c r="L2548" s="5">
        <v>12.89</v>
      </c>
      <c r="M2548" s="9">
        <f t="shared" si="39"/>
        <v>11.748571428571427</v>
      </c>
    </row>
    <row r="2549" spans="1:13" x14ac:dyDescent="0.2">
      <c r="A2549" s="2">
        <v>12754</v>
      </c>
      <c r="B2549" s="2" t="s">
        <v>12</v>
      </c>
      <c r="C2549" s="2" t="s">
        <v>86</v>
      </c>
      <c r="D2549" s="2" t="s">
        <v>14</v>
      </c>
      <c r="E2549" s="3">
        <v>39430</v>
      </c>
      <c r="F2549" s="3">
        <v>39430</v>
      </c>
      <c r="G2549" s="2" t="s">
        <v>87</v>
      </c>
      <c r="H2549" s="2">
        <v>40000</v>
      </c>
      <c r="I2549" s="2">
        <v>296000</v>
      </c>
      <c r="J2549" s="2">
        <v>4026</v>
      </c>
      <c r="K2549" s="5">
        <v>13325</v>
      </c>
      <c r="L2549" s="5">
        <v>473.6</v>
      </c>
      <c r="M2549" s="9">
        <f t="shared" si="39"/>
        <v>3.3097367113760559</v>
      </c>
    </row>
    <row r="2550" spans="1:13" x14ac:dyDescent="0.2">
      <c r="A2550" s="2">
        <v>12755</v>
      </c>
      <c r="B2550" s="2" t="s">
        <v>21</v>
      </c>
      <c r="C2550" s="2" t="s">
        <v>86</v>
      </c>
      <c r="D2550" s="2" t="s">
        <v>14</v>
      </c>
      <c r="E2550" s="3">
        <v>39456</v>
      </c>
      <c r="F2550" s="3">
        <v>39456</v>
      </c>
      <c r="G2550" s="2" t="s">
        <v>87</v>
      </c>
      <c r="H2550" s="2">
        <v>375</v>
      </c>
      <c r="I2550" s="2">
        <v>28500</v>
      </c>
      <c r="J2550" s="2">
        <v>411</v>
      </c>
      <c r="K2550" s="5">
        <v>3147</v>
      </c>
      <c r="L2550" s="5">
        <v>45.6</v>
      </c>
      <c r="M2550" s="9">
        <f t="shared" si="39"/>
        <v>7.6569343065693429</v>
      </c>
    </row>
    <row r="2551" spans="1:13" x14ac:dyDescent="0.2">
      <c r="A2551" s="2">
        <v>12756</v>
      </c>
      <c r="B2551" s="2" t="s">
        <v>21</v>
      </c>
      <c r="C2551" s="2" t="s">
        <v>86</v>
      </c>
      <c r="D2551" s="2" t="s">
        <v>14</v>
      </c>
      <c r="E2551" s="3">
        <v>39456</v>
      </c>
      <c r="F2551" s="3">
        <v>39456</v>
      </c>
      <c r="G2551" s="2" t="s">
        <v>87</v>
      </c>
      <c r="H2551" s="2">
        <v>125</v>
      </c>
      <c r="I2551" s="2">
        <v>1018.75</v>
      </c>
      <c r="J2551" s="2"/>
      <c r="K2551" s="5"/>
      <c r="L2551" s="5">
        <v>1.63</v>
      </c>
      <c r="M2551" s="9" t="str">
        <f t="shared" si="39"/>
        <v/>
      </c>
    </row>
    <row r="2552" spans="1:13" x14ac:dyDescent="0.2">
      <c r="A2552" s="2">
        <v>12759</v>
      </c>
      <c r="B2552" s="2" t="s">
        <v>42</v>
      </c>
      <c r="C2552" s="2" t="s">
        <v>86</v>
      </c>
      <c r="D2552" s="2" t="s">
        <v>14</v>
      </c>
      <c r="E2552" s="3">
        <v>39436</v>
      </c>
      <c r="F2552" s="3">
        <v>39436</v>
      </c>
      <c r="G2552" s="2" t="s">
        <v>87</v>
      </c>
      <c r="H2552" s="2">
        <v>9691</v>
      </c>
      <c r="I2552" s="2">
        <v>92064.5</v>
      </c>
      <c r="J2552" s="2">
        <v>899</v>
      </c>
      <c r="K2552" s="5">
        <v>6483</v>
      </c>
      <c r="L2552" s="5">
        <v>147.30000000000001</v>
      </c>
      <c r="M2552" s="9">
        <f t="shared" si="39"/>
        <v>7.2113459399332589</v>
      </c>
    </row>
    <row r="2553" spans="1:13" x14ac:dyDescent="0.2">
      <c r="A2553" s="2">
        <v>12760</v>
      </c>
      <c r="B2553" s="2" t="s">
        <v>57</v>
      </c>
      <c r="C2553" s="2" t="s">
        <v>86</v>
      </c>
      <c r="D2553" s="2" t="s">
        <v>14</v>
      </c>
      <c r="E2553" s="3">
        <v>39546</v>
      </c>
      <c r="F2553" s="3">
        <v>39543</v>
      </c>
      <c r="G2553" s="2" t="s">
        <v>87</v>
      </c>
      <c r="H2553" s="2">
        <v>2067</v>
      </c>
      <c r="I2553" s="2">
        <v>144690</v>
      </c>
      <c r="J2553" s="2"/>
      <c r="K2553" s="5"/>
      <c r="L2553" s="5">
        <v>231.5</v>
      </c>
      <c r="M2553" s="9" t="str">
        <f t="shared" si="39"/>
        <v/>
      </c>
    </row>
    <row r="2554" spans="1:13" x14ac:dyDescent="0.2">
      <c r="A2554" s="2">
        <v>12761</v>
      </c>
      <c r="B2554" s="2" t="s">
        <v>67</v>
      </c>
      <c r="C2554" s="2" t="s">
        <v>86</v>
      </c>
      <c r="D2554" s="2" t="s">
        <v>35</v>
      </c>
      <c r="E2554" s="3">
        <v>39518</v>
      </c>
      <c r="F2554" s="3">
        <v>39518</v>
      </c>
      <c r="G2554" s="2" t="s">
        <v>87</v>
      </c>
      <c r="H2554" s="2">
        <v>1860</v>
      </c>
      <c r="I2554" s="2">
        <v>13764</v>
      </c>
      <c r="J2554" s="2">
        <v>192</v>
      </c>
      <c r="K2554" s="5">
        <v>1617.52</v>
      </c>
      <c r="L2554" s="5">
        <v>22.02</v>
      </c>
      <c r="M2554" s="9">
        <f t="shared" si="39"/>
        <v>8.4245833333333326</v>
      </c>
    </row>
    <row r="2555" spans="1:13" x14ac:dyDescent="0.2">
      <c r="A2555" s="2">
        <v>12762</v>
      </c>
      <c r="B2555" s="2" t="s">
        <v>33</v>
      </c>
      <c r="C2555" s="2" t="s">
        <v>86</v>
      </c>
      <c r="D2555" s="2" t="s">
        <v>14</v>
      </c>
      <c r="E2555" s="3">
        <v>39461</v>
      </c>
      <c r="F2555" s="3">
        <v>39461</v>
      </c>
      <c r="G2555" s="2" t="s">
        <v>87</v>
      </c>
      <c r="H2555" s="2">
        <v>1600</v>
      </c>
      <c r="I2555" s="2">
        <v>3200</v>
      </c>
      <c r="J2555" s="2"/>
      <c r="K2555" s="5"/>
      <c r="L2555" s="5">
        <v>5.12</v>
      </c>
      <c r="M2555" s="9" t="str">
        <f t="shared" si="39"/>
        <v/>
      </c>
    </row>
    <row r="2556" spans="1:13" x14ac:dyDescent="0.2">
      <c r="A2556" s="2">
        <v>12763</v>
      </c>
      <c r="B2556" s="2" t="s">
        <v>32</v>
      </c>
      <c r="C2556" s="2" t="s">
        <v>86</v>
      </c>
      <c r="D2556" s="2" t="s">
        <v>14</v>
      </c>
      <c r="E2556" s="3">
        <v>39515</v>
      </c>
      <c r="F2556" s="3">
        <v>39515</v>
      </c>
      <c r="G2556" s="2" t="s">
        <v>87</v>
      </c>
      <c r="H2556" s="2">
        <v>3000</v>
      </c>
      <c r="I2556" s="2">
        <v>24450</v>
      </c>
      <c r="J2556" s="2"/>
      <c r="K2556" s="5"/>
      <c r="L2556" s="5">
        <v>39.119999999999997</v>
      </c>
      <c r="M2556" s="9" t="str">
        <f t="shared" si="39"/>
        <v/>
      </c>
    </row>
    <row r="2557" spans="1:13" x14ac:dyDescent="0.2">
      <c r="A2557" s="2">
        <v>12764</v>
      </c>
      <c r="B2557" s="2" t="s">
        <v>57</v>
      </c>
      <c r="C2557" s="2" t="s">
        <v>86</v>
      </c>
      <c r="D2557" s="2" t="s">
        <v>14</v>
      </c>
      <c r="E2557" s="3">
        <v>39546</v>
      </c>
      <c r="F2557" s="3">
        <v>39543</v>
      </c>
      <c r="G2557" s="2" t="s">
        <v>87</v>
      </c>
      <c r="H2557" s="2">
        <v>12663</v>
      </c>
      <c r="I2557" s="2">
        <v>157274.46</v>
      </c>
      <c r="J2557" s="2"/>
      <c r="K2557" s="5"/>
      <c r="L2557" s="5">
        <v>251.64</v>
      </c>
      <c r="M2557" s="9" t="str">
        <f t="shared" si="39"/>
        <v/>
      </c>
    </row>
    <row r="2558" spans="1:13" x14ac:dyDescent="0.2">
      <c r="A2558" s="2">
        <v>12766</v>
      </c>
      <c r="B2558" s="2" t="s">
        <v>32</v>
      </c>
      <c r="C2558" s="2" t="s">
        <v>86</v>
      </c>
      <c r="D2558" s="2" t="s">
        <v>14</v>
      </c>
      <c r="E2558" s="3">
        <v>39511</v>
      </c>
      <c r="F2558" s="3">
        <v>39499</v>
      </c>
      <c r="G2558" s="2" t="s">
        <v>87</v>
      </c>
      <c r="H2558" s="2">
        <v>32129</v>
      </c>
      <c r="I2558" s="2">
        <v>97672.16</v>
      </c>
      <c r="J2558" s="2"/>
      <c r="K2558" s="5"/>
      <c r="L2558" s="5">
        <v>156.28</v>
      </c>
      <c r="M2558" s="9" t="str">
        <f t="shared" si="39"/>
        <v/>
      </c>
    </row>
    <row r="2559" spans="1:13" x14ac:dyDescent="0.2">
      <c r="A2559" s="2">
        <v>12770</v>
      </c>
      <c r="B2559" s="2" t="s">
        <v>42</v>
      </c>
      <c r="C2559" s="2" t="s">
        <v>86</v>
      </c>
      <c r="D2559" s="2" t="s">
        <v>14</v>
      </c>
      <c r="E2559" s="3">
        <v>39436</v>
      </c>
      <c r="F2559" s="3">
        <v>39456</v>
      </c>
      <c r="G2559" s="2" t="s">
        <v>87</v>
      </c>
      <c r="H2559" s="2">
        <v>29500</v>
      </c>
      <c r="I2559" s="2">
        <v>89680</v>
      </c>
      <c r="J2559" s="2">
        <v>1640</v>
      </c>
      <c r="K2559" s="5">
        <v>11273</v>
      </c>
      <c r="L2559" s="5">
        <v>143.49</v>
      </c>
      <c r="M2559" s="9">
        <f t="shared" si="39"/>
        <v>6.8737804878048783</v>
      </c>
    </row>
    <row r="2560" spans="1:13" x14ac:dyDescent="0.2">
      <c r="A2560" s="2">
        <v>12771</v>
      </c>
      <c r="B2560" s="2" t="s">
        <v>67</v>
      </c>
      <c r="C2560" s="2" t="s">
        <v>86</v>
      </c>
      <c r="D2560" s="2" t="s">
        <v>14</v>
      </c>
      <c r="E2560" s="3">
        <v>39493</v>
      </c>
      <c r="F2560" s="3">
        <v>39493</v>
      </c>
      <c r="G2560" s="2" t="s">
        <v>87</v>
      </c>
      <c r="H2560" s="2">
        <v>6500</v>
      </c>
      <c r="I2560" s="2">
        <v>48100</v>
      </c>
      <c r="J2560" s="2">
        <v>667</v>
      </c>
      <c r="K2560" s="5">
        <v>3609.2</v>
      </c>
      <c r="L2560" s="5">
        <v>76.959999999999994</v>
      </c>
      <c r="M2560" s="9">
        <f t="shared" si="39"/>
        <v>5.4110944527736127</v>
      </c>
    </row>
    <row r="2561" spans="1:13" x14ac:dyDescent="0.2">
      <c r="A2561" s="2">
        <v>12772</v>
      </c>
      <c r="B2561" s="2" t="s">
        <v>12</v>
      </c>
      <c r="C2561" s="2" t="s">
        <v>86</v>
      </c>
      <c r="D2561" s="2" t="s">
        <v>14</v>
      </c>
      <c r="E2561" s="3">
        <v>39483</v>
      </c>
      <c r="F2561" s="3">
        <v>39483</v>
      </c>
      <c r="G2561" s="2" t="s">
        <v>87</v>
      </c>
      <c r="H2561" s="2">
        <v>5836</v>
      </c>
      <c r="I2561" s="2">
        <v>160665.07999999999</v>
      </c>
      <c r="J2561" s="2"/>
      <c r="K2561" s="5"/>
      <c r="L2561" s="5">
        <v>257.06</v>
      </c>
      <c r="M2561" s="9" t="str">
        <f t="shared" si="39"/>
        <v/>
      </c>
    </row>
    <row r="2562" spans="1:13" x14ac:dyDescent="0.2">
      <c r="A2562" s="2">
        <v>12773</v>
      </c>
      <c r="B2562" s="2" t="s">
        <v>12</v>
      </c>
      <c r="C2562" s="2" t="s">
        <v>86</v>
      </c>
      <c r="D2562" s="2" t="s">
        <v>14</v>
      </c>
      <c r="E2562" s="3">
        <v>39479</v>
      </c>
      <c r="F2562" s="3">
        <v>39479</v>
      </c>
      <c r="G2562" s="2" t="s">
        <v>87</v>
      </c>
      <c r="H2562" s="2">
        <v>2326</v>
      </c>
      <c r="I2562" s="2">
        <v>3535.52</v>
      </c>
      <c r="J2562" s="2">
        <v>232</v>
      </c>
      <c r="K2562" s="5">
        <v>1704.79</v>
      </c>
      <c r="L2562" s="5">
        <v>5.66</v>
      </c>
      <c r="M2562" s="9">
        <f t="shared" si="39"/>
        <v>7.3482327586206893</v>
      </c>
    </row>
    <row r="2563" spans="1:13" x14ac:dyDescent="0.2">
      <c r="A2563" s="2">
        <v>12774</v>
      </c>
      <c r="B2563" s="2" t="s">
        <v>67</v>
      </c>
      <c r="C2563" s="2" t="s">
        <v>86</v>
      </c>
      <c r="D2563" s="2" t="s">
        <v>35</v>
      </c>
      <c r="E2563" s="3">
        <v>39506</v>
      </c>
      <c r="F2563" s="3">
        <v>39506</v>
      </c>
      <c r="G2563" s="2" t="s">
        <v>87</v>
      </c>
      <c r="H2563" s="2">
        <v>328</v>
      </c>
      <c r="I2563" s="2">
        <v>1115.2</v>
      </c>
      <c r="J2563" s="2"/>
      <c r="K2563" s="5"/>
      <c r="L2563" s="5">
        <v>1.78</v>
      </c>
      <c r="M2563" s="9" t="str">
        <f t="shared" ref="M2563:M2626" si="40">IF(J2563=0, "", K2563/J2563)</f>
        <v/>
      </c>
    </row>
    <row r="2564" spans="1:13" x14ac:dyDescent="0.2">
      <c r="A2564" s="2">
        <v>12776</v>
      </c>
      <c r="B2564" s="2" t="s">
        <v>33</v>
      </c>
      <c r="C2564" s="2" t="s">
        <v>86</v>
      </c>
      <c r="D2564" s="2" t="s">
        <v>14</v>
      </c>
      <c r="E2564" s="3">
        <v>39559</v>
      </c>
      <c r="F2564" s="3">
        <v>39559</v>
      </c>
      <c r="G2564" s="2" t="s">
        <v>87</v>
      </c>
      <c r="H2564" s="2">
        <v>1860</v>
      </c>
      <c r="I2564" s="2">
        <v>23101.200000000001</v>
      </c>
      <c r="J2564" s="2"/>
      <c r="K2564" s="5"/>
      <c r="L2564" s="5">
        <v>36.96</v>
      </c>
      <c r="M2564" s="9" t="str">
        <f t="shared" si="40"/>
        <v/>
      </c>
    </row>
    <row r="2565" spans="1:13" x14ac:dyDescent="0.2">
      <c r="A2565" s="2">
        <v>12777</v>
      </c>
      <c r="B2565" s="2" t="s">
        <v>32</v>
      </c>
      <c r="C2565" s="2" t="s">
        <v>86</v>
      </c>
      <c r="D2565" s="2" t="s">
        <v>14</v>
      </c>
      <c r="E2565" s="3">
        <v>39633</v>
      </c>
      <c r="F2565" s="3">
        <v>39633</v>
      </c>
      <c r="G2565" s="2" t="s">
        <v>87</v>
      </c>
      <c r="H2565" s="2">
        <v>14995</v>
      </c>
      <c r="I2565" s="2">
        <v>141702.75</v>
      </c>
      <c r="J2565" s="2">
        <v>1586</v>
      </c>
      <c r="K2565" s="5">
        <v>17289</v>
      </c>
      <c r="L2565" s="5">
        <v>226.72</v>
      </c>
      <c r="M2565" s="9">
        <f t="shared" si="40"/>
        <v>10.901008827238336</v>
      </c>
    </row>
    <row r="2566" spans="1:13" x14ac:dyDescent="0.2">
      <c r="A2566" s="2">
        <v>12778</v>
      </c>
      <c r="B2566" s="2" t="s">
        <v>21</v>
      </c>
      <c r="C2566" s="2" t="s">
        <v>86</v>
      </c>
      <c r="D2566" s="2" t="s">
        <v>14</v>
      </c>
      <c r="E2566" s="3">
        <v>39556</v>
      </c>
      <c r="F2566" s="3">
        <v>39556</v>
      </c>
      <c r="G2566" s="2" t="s">
        <v>87</v>
      </c>
      <c r="H2566" s="2">
        <v>16</v>
      </c>
      <c r="I2566" s="2">
        <v>420</v>
      </c>
      <c r="J2566" s="2"/>
      <c r="K2566" s="5"/>
      <c r="L2566" s="5">
        <v>0.67</v>
      </c>
      <c r="M2566" s="9" t="str">
        <f t="shared" si="40"/>
        <v/>
      </c>
    </row>
    <row r="2567" spans="1:13" x14ac:dyDescent="0.2">
      <c r="A2567" s="2">
        <v>12779</v>
      </c>
      <c r="B2567" s="2" t="s">
        <v>12</v>
      </c>
      <c r="C2567" s="2" t="s">
        <v>86</v>
      </c>
      <c r="D2567" s="2" t="s">
        <v>14</v>
      </c>
      <c r="E2567" s="3">
        <v>39582</v>
      </c>
      <c r="F2567" s="3">
        <v>39582</v>
      </c>
      <c r="G2567" s="2" t="s">
        <v>87</v>
      </c>
      <c r="H2567" s="2">
        <v>3847</v>
      </c>
      <c r="I2567" s="2">
        <v>28467.8</v>
      </c>
      <c r="J2567" s="2">
        <v>408</v>
      </c>
      <c r="K2567" s="5">
        <v>1514.68</v>
      </c>
      <c r="L2567" s="5">
        <v>45.55</v>
      </c>
      <c r="M2567" s="9">
        <f t="shared" si="40"/>
        <v>3.7124509803921568</v>
      </c>
    </row>
    <row r="2568" spans="1:13" x14ac:dyDescent="0.2">
      <c r="A2568" s="2">
        <v>12780</v>
      </c>
      <c r="B2568" s="2" t="s">
        <v>21</v>
      </c>
      <c r="C2568" s="2" t="s">
        <v>86</v>
      </c>
      <c r="D2568" s="2" t="s">
        <v>14</v>
      </c>
      <c r="E2568" s="3">
        <v>39582</v>
      </c>
      <c r="F2568" s="3">
        <v>39582</v>
      </c>
      <c r="G2568" s="2" t="s">
        <v>87</v>
      </c>
      <c r="H2568" s="2">
        <v>16610</v>
      </c>
      <c r="I2568" s="2">
        <v>220580.8</v>
      </c>
      <c r="J2568" s="2"/>
      <c r="K2568" s="5"/>
      <c r="L2568" s="5">
        <v>352.93</v>
      </c>
      <c r="M2568" s="9" t="str">
        <f t="shared" si="40"/>
        <v/>
      </c>
    </row>
    <row r="2569" spans="1:13" x14ac:dyDescent="0.2">
      <c r="A2569" s="2">
        <v>12781</v>
      </c>
      <c r="B2569" s="2" t="s">
        <v>25</v>
      </c>
      <c r="C2569" s="2" t="s">
        <v>86</v>
      </c>
      <c r="D2569" s="2" t="s">
        <v>52</v>
      </c>
      <c r="E2569" s="3">
        <v>39629</v>
      </c>
      <c r="F2569" s="3">
        <v>39629</v>
      </c>
      <c r="G2569" s="2" t="s">
        <v>87</v>
      </c>
      <c r="H2569" s="2">
        <v>8805</v>
      </c>
      <c r="I2569" s="2">
        <v>25622.55</v>
      </c>
      <c r="J2569" s="2"/>
      <c r="K2569" s="5"/>
      <c r="L2569" s="5">
        <v>41</v>
      </c>
      <c r="M2569" s="9" t="str">
        <f t="shared" si="40"/>
        <v/>
      </c>
    </row>
    <row r="2570" spans="1:13" x14ac:dyDescent="0.2">
      <c r="A2570" s="2">
        <v>12782</v>
      </c>
      <c r="B2570" s="2" t="s">
        <v>25</v>
      </c>
      <c r="C2570" s="2" t="s">
        <v>86</v>
      </c>
      <c r="D2570" s="2" t="s">
        <v>52</v>
      </c>
      <c r="E2570" s="3">
        <v>39629</v>
      </c>
      <c r="F2570" s="3">
        <v>39629</v>
      </c>
      <c r="G2570" s="2" t="s">
        <v>87</v>
      </c>
      <c r="H2570" s="2">
        <v>87768</v>
      </c>
      <c r="I2570" s="2">
        <v>298411.2</v>
      </c>
      <c r="J2570" s="2"/>
      <c r="K2570" s="5"/>
      <c r="L2570" s="5">
        <v>477.46</v>
      </c>
      <c r="M2570" s="9" t="str">
        <f t="shared" si="40"/>
        <v/>
      </c>
    </row>
    <row r="2571" spans="1:13" x14ac:dyDescent="0.2">
      <c r="A2571" s="2">
        <v>12783</v>
      </c>
      <c r="B2571" s="2" t="s">
        <v>12</v>
      </c>
      <c r="C2571" s="2" t="s">
        <v>86</v>
      </c>
      <c r="D2571" s="2" t="s">
        <v>14</v>
      </c>
      <c r="E2571" s="3">
        <v>39601</v>
      </c>
      <c r="F2571" s="3">
        <v>39601</v>
      </c>
      <c r="G2571" s="2" t="s">
        <v>87</v>
      </c>
      <c r="H2571" s="2">
        <v>5536</v>
      </c>
      <c r="I2571" s="2">
        <v>10629.12</v>
      </c>
      <c r="J2571" s="2"/>
      <c r="K2571" s="5"/>
      <c r="L2571" s="5">
        <v>17.010000000000002</v>
      </c>
      <c r="M2571" s="9" t="str">
        <f t="shared" si="40"/>
        <v/>
      </c>
    </row>
    <row r="2572" spans="1:13" x14ac:dyDescent="0.2">
      <c r="A2572" s="2">
        <v>12784</v>
      </c>
      <c r="B2572" s="2" t="s">
        <v>57</v>
      </c>
      <c r="C2572" s="2" t="s">
        <v>86</v>
      </c>
      <c r="D2572" s="2" t="s">
        <v>52</v>
      </c>
      <c r="E2572" s="3">
        <v>39647</v>
      </c>
      <c r="F2572" s="3">
        <v>39647</v>
      </c>
      <c r="G2572" s="2" t="s">
        <v>87</v>
      </c>
      <c r="H2572" s="2">
        <v>1358</v>
      </c>
      <c r="I2572" s="2">
        <v>13023.22</v>
      </c>
      <c r="J2572" s="2">
        <v>387</v>
      </c>
      <c r="K2572" s="5">
        <v>2107.14</v>
      </c>
      <c r="L2572" s="5">
        <v>20.84</v>
      </c>
      <c r="M2572" s="9">
        <f t="shared" si="40"/>
        <v>5.4448062015503869</v>
      </c>
    </row>
    <row r="2573" spans="1:13" x14ac:dyDescent="0.2">
      <c r="A2573" s="2">
        <v>12785</v>
      </c>
      <c r="B2573" s="2" t="s">
        <v>22</v>
      </c>
      <c r="C2573" s="2" t="s">
        <v>86</v>
      </c>
      <c r="D2573" s="2" t="s">
        <v>52</v>
      </c>
      <c r="E2573" s="3">
        <v>39658</v>
      </c>
      <c r="F2573" s="3">
        <v>39658</v>
      </c>
      <c r="G2573" s="2" t="s">
        <v>87</v>
      </c>
      <c r="H2573" s="2">
        <v>9474</v>
      </c>
      <c r="I2573" s="2">
        <v>89529.3</v>
      </c>
      <c r="J2573" s="2"/>
      <c r="K2573" s="5"/>
      <c r="L2573" s="5">
        <v>143.25</v>
      </c>
      <c r="M2573" s="9" t="str">
        <f t="shared" si="40"/>
        <v/>
      </c>
    </row>
    <row r="2574" spans="1:13" x14ac:dyDescent="0.2">
      <c r="A2574" s="2">
        <v>12786</v>
      </c>
      <c r="B2574" s="2" t="s">
        <v>25</v>
      </c>
      <c r="C2574" s="2" t="s">
        <v>86</v>
      </c>
      <c r="D2574" s="2" t="s">
        <v>14</v>
      </c>
      <c r="E2574" s="3">
        <v>39681</v>
      </c>
      <c r="F2574" s="3">
        <v>39681</v>
      </c>
      <c r="G2574" s="2" t="s">
        <v>87</v>
      </c>
      <c r="H2574" s="2">
        <v>40000</v>
      </c>
      <c r="I2574" s="2">
        <v>296000</v>
      </c>
      <c r="J2574" s="2">
        <v>4289</v>
      </c>
      <c r="K2574" s="5">
        <v>24594.29</v>
      </c>
      <c r="L2574" s="5">
        <v>473.6</v>
      </c>
      <c r="M2574" s="9">
        <f t="shared" si="40"/>
        <v>5.7342713919328521</v>
      </c>
    </row>
    <row r="2575" spans="1:13" x14ac:dyDescent="0.2">
      <c r="A2575" s="2">
        <v>12788</v>
      </c>
      <c r="B2575" s="2" t="s">
        <v>32</v>
      </c>
      <c r="C2575" s="2" t="s">
        <v>86</v>
      </c>
      <c r="D2575" s="2" t="s">
        <v>14</v>
      </c>
      <c r="E2575" s="3">
        <v>39601</v>
      </c>
      <c r="F2575" s="3">
        <v>39601</v>
      </c>
      <c r="G2575" s="2" t="s">
        <v>87</v>
      </c>
      <c r="H2575" s="2">
        <v>224</v>
      </c>
      <c r="I2575" s="2">
        <v>3696</v>
      </c>
      <c r="J2575" s="2"/>
      <c r="K2575" s="5"/>
      <c r="L2575" s="5">
        <v>5.91</v>
      </c>
      <c r="M2575" s="9" t="str">
        <f t="shared" si="40"/>
        <v/>
      </c>
    </row>
    <row r="2576" spans="1:13" x14ac:dyDescent="0.2">
      <c r="A2576" s="2">
        <v>12789</v>
      </c>
      <c r="B2576" s="2" t="s">
        <v>42</v>
      </c>
      <c r="C2576" s="2" t="s">
        <v>86</v>
      </c>
      <c r="D2576" s="2" t="s">
        <v>35</v>
      </c>
      <c r="E2576" s="3">
        <v>39534</v>
      </c>
      <c r="F2576" s="3">
        <v>39534</v>
      </c>
      <c r="G2576" s="2" t="s">
        <v>87</v>
      </c>
      <c r="H2576" s="2">
        <v>78460</v>
      </c>
      <c r="I2576" s="2">
        <v>119259.2</v>
      </c>
      <c r="J2576" s="2">
        <v>5184</v>
      </c>
      <c r="K2576" s="5">
        <v>17910</v>
      </c>
      <c r="L2576" s="5">
        <v>190.81</v>
      </c>
      <c r="M2576" s="9">
        <f t="shared" si="40"/>
        <v>3.4548611111111112</v>
      </c>
    </row>
    <row r="2577" spans="1:13" x14ac:dyDescent="0.2">
      <c r="A2577" s="2">
        <v>12790</v>
      </c>
      <c r="B2577" s="2" t="s">
        <v>32</v>
      </c>
      <c r="C2577" s="2" t="s">
        <v>86</v>
      </c>
      <c r="D2577" s="2" t="s">
        <v>14</v>
      </c>
      <c r="E2577" s="3">
        <v>39597</v>
      </c>
      <c r="F2577" s="3">
        <v>39597</v>
      </c>
      <c r="G2577" s="2" t="s">
        <v>87</v>
      </c>
      <c r="H2577" s="2">
        <v>270</v>
      </c>
      <c r="I2577" s="2">
        <v>7433.1</v>
      </c>
      <c r="J2577" s="2">
        <v>862</v>
      </c>
      <c r="K2577" s="5">
        <v>9711.2000000000007</v>
      </c>
      <c r="L2577" s="5">
        <v>11.89</v>
      </c>
      <c r="M2577" s="9">
        <f t="shared" si="40"/>
        <v>11.265893271461717</v>
      </c>
    </row>
    <row r="2578" spans="1:13" x14ac:dyDescent="0.2">
      <c r="A2578" s="2">
        <v>12791</v>
      </c>
      <c r="B2578" s="2" t="s">
        <v>32</v>
      </c>
      <c r="C2578" s="2" t="s">
        <v>86</v>
      </c>
      <c r="D2578" s="2" t="s">
        <v>14</v>
      </c>
      <c r="E2578" s="3">
        <v>39597</v>
      </c>
      <c r="F2578" s="3">
        <v>39597</v>
      </c>
      <c r="G2578" s="2" t="s">
        <v>87</v>
      </c>
      <c r="H2578" s="2">
        <v>2415</v>
      </c>
      <c r="I2578" s="2">
        <v>4757.55</v>
      </c>
      <c r="J2578" s="2"/>
      <c r="K2578" s="5"/>
      <c r="L2578" s="5">
        <v>7.61</v>
      </c>
      <c r="M2578" s="9" t="str">
        <f t="shared" si="40"/>
        <v/>
      </c>
    </row>
    <row r="2579" spans="1:13" x14ac:dyDescent="0.2">
      <c r="A2579" s="2">
        <v>12792</v>
      </c>
      <c r="B2579" s="2" t="s">
        <v>33</v>
      </c>
      <c r="C2579" s="2" t="s">
        <v>86</v>
      </c>
      <c r="D2579" s="2" t="s">
        <v>14</v>
      </c>
      <c r="E2579" s="3">
        <v>39608</v>
      </c>
      <c r="F2579" s="3">
        <v>39608</v>
      </c>
      <c r="G2579" s="2" t="s">
        <v>87</v>
      </c>
      <c r="H2579" s="2">
        <v>1860</v>
      </c>
      <c r="I2579" s="2">
        <v>23101.200000000001</v>
      </c>
      <c r="J2579" s="2"/>
      <c r="K2579" s="5"/>
      <c r="L2579" s="5">
        <v>36.96</v>
      </c>
      <c r="M2579" s="9" t="str">
        <f t="shared" si="40"/>
        <v/>
      </c>
    </row>
    <row r="2580" spans="1:13" x14ac:dyDescent="0.2">
      <c r="A2580" s="2">
        <v>12793</v>
      </c>
      <c r="B2580" s="2" t="s">
        <v>96</v>
      </c>
      <c r="C2580" s="2" t="s">
        <v>86</v>
      </c>
      <c r="D2580" s="2" t="s">
        <v>14</v>
      </c>
      <c r="E2580" s="3">
        <v>39680</v>
      </c>
      <c r="F2580" s="3">
        <v>39680</v>
      </c>
      <c r="G2580" s="2" t="s">
        <v>87</v>
      </c>
      <c r="H2580" s="2">
        <v>2000</v>
      </c>
      <c r="I2580" s="2">
        <v>64000</v>
      </c>
      <c r="J2580" s="2">
        <v>643</v>
      </c>
      <c r="K2580" s="5">
        <v>7805.33</v>
      </c>
      <c r="L2580" s="5">
        <v>102.4</v>
      </c>
      <c r="M2580" s="9">
        <f t="shared" si="40"/>
        <v>12.138926905132193</v>
      </c>
    </row>
    <row r="2581" spans="1:13" x14ac:dyDescent="0.2">
      <c r="A2581" s="2">
        <v>12794</v>
      </c>
      <c r="B2581" s="2" t="s">
        <v>33</v>
      </c>
      <c r="C2581" s="2" t="s">
        <v>86</v>
      </c>
      <c r="D2581" s="2" t="s">
        <v>52</v>
      </c>
      <c r="E2581" s="3">
        <v>39655</v>
      </c>
      <c r="F2581" s="3">
        <v>39655</v>
      </c>
      <c r="G2581" s="2" t="s">
        <v>87</v>
      </c>
      <c r="H2581" s="2">
        <v>4342</v>
      </c>
      <c r="I2581" s="2">
        <v>86840</v>
      </c>
      <c r="J2581" s="2"/>
      <c r="K2581" s="5"/>
      <c r="L2581" s="5">
        <v>138.94</v>
      </c>
      <c r="M2581" s="9" t="str">
        <f t="shared" si="40"/>
        <v/>
      </c>
    </row>
    <row r="2582" spans="1:13" x14ac:dyDescent="0.2">
      <c r="A2582" s="2">
        <v>12795</v>
      </c>
      <c r="B2582" s="2" t="s">
        <v>32</v>
      </c>
      <c r="C2582" s="2" t="s">
        <v>86</v>
      </c>
      <c r="D2582" s="2" t="s">
        <v>14</v>
      </c>
      <c r="E2582" s="3">
        <v>39541</v>
      </c>
      <c r="F2582" s="3">
        <v>39541</v>
      </c>
      <c r="G2582" s="2" t="s">
        <v>87</v>
      </c>
      <c r="H2582" s="2">
        <v>15</v>
      </c>
      <c r="I2582" s="2">
        <v>1080</v>
      </c>
      <c r="J2582" s="2"/>
      <c r="K2582" s="5"/>
      <c r="L2582" s="5">
        <v>1.73</v>
      </c>
      <c r="M2582" s="9" t="str">
        <f t="shared" si="40"/>
        <v/>
      </c>
    </row>
    <row r="2583" spans="1:13" x14ac:dyDescent="0.2">
      <c r="A2583" s="2">
        <v>12796</v>
      </c>
      <c r="B2583" s="2" t="s">
        <v>22</v>
      </c>
      <c r="C2583" s="2" t="s">
        <v>86</v>
      </c>
      <c r="D2583" s="2" t="s">
        <v>14</v>
      </c>
      <c r="E2583" s="3">
        <v>39618</v>
      </c>
      <c r="F2583" s="3">
        <v>39618</v>
      </c>
      <c r="G2583" s="2" t="s">
        <v>87</v>
      </c>
      <c r="H2583" s="2">
        <v>81198</v>
      </c>
      <c r="I2583" s="2">
        <v>162396</v>
      </c>
      <c r="J2583" s="2">
        <v>4678</v>
      </c>
      <c r="K2583" s="5">
        <v>30610.2</v>
      </c>
      <c r="L2583" s="5">
        <v>259.83</v>
      </c>
      <c r="M2583" s="9">
        <f t="shared" si="40"/>
        <v>6.5434373663958958</v>
      </c>
    </row>
    <row r="2584" spans="1:13" x14ac:dyDescent="0.2">
      <c r="A2584" s="2">
        <v>12797</v>
      </c>
      <c r="B2584" s="2" t="s">
        <v>32</v>
      </c>
      <c r="C2584" s="2" t="s">
        <v>86</v>
      </c>
      <c r="D2584" s="2" t="s">
        <v>14</v>
      </c>
      <c r="E2584" s="3">
        <v>39528</v>
      </c>
      <c r="F2584" s="3">
        <v>39528</v>
      </c>
      <c r="G2584" s="2" t="s">
        <v>87</v>
      </c>
      <c r="H2584" s="2">
        <v>128</v>
      </c>
      <c r="I2584" s="2">
        <v>2112</v>
      </c>
      <c r="J2584" s="2"/>
      <c r="K2584" s="5"/>
      <c r="L2584" s="5">
        <v>3.38</v>
      </c>
      <c r="M2584" s="9" t="str">
        <f t="shared" si="40"/>
        <v/>
      </c>
    </row>
    <row r="2585" spans="1:13" x14ac:dyDescent="0.2">
      <c r="A2585" s="2">
        <v>12798</v>
      </c>
      <c r="B2585" s="2" t="s">
        <v>21</v>
      </c>
      <c r="C2585" s="2" t="s">
        <v>86</v>
      </c>
      <c r="D2585" s="2" t="s">
        <v>14</v>
      </c>
      <c r="E2585" s="3">
        <v>39629</v>
      </c>
      <c r="F2585" s="3">
        <v>39629</v>
      </c>
      <c r="G2585" s="2" t="s">
        <v>87</v>
      </c>
      <c r="H2585" s="2">
        <v>48</v>
      </c>
      <c r="I2585" s="2">
        <v>816</v>
      </c>
      <c r="J2585" s="2">
        <v>4</v>
      </c>
      <c r="K2585" s="5">
        <v>213.75</v>
      </c>
      <c r="L2585" s="5">
        <v>1.31</v>
      </c>
      <c r="M2585" s="9">
        <f t="shared" si="40"/>
        <v>53.4375</v>
      </c>
    </row>
    <row r="2586" spans="1:13" x14ac:dyDescent="0.2">
      <c r="A2586" s="2">
        <v>12800</v>
      </c>
      <c r="B2586" s="2" t="s">
        <v>57</v>
      </c>
      <c r="C2586" s="2" t="s">
        <v>86</v>
      </c>
      <c r="D2586" s="2" t="s">
        <v>14</v>
      </c>
      <c r="E2586" s="3">
        <v>39622</v>
      </c>
      <c r="F2586" s="3">
        <v>39622</v>
      </c>
      <c r="G2586" s="2" t="s">
        <v>87</v>
      </c>
      <c r="H2586" s="2">
        <v>2500</v>
      </c>
      <c r="I2586" s="2">
        <v>31050</v>
      </c>
      <c r="J2586" s="2"/>
      <c r="K2586" s="5"/>
      <c r="L2586" s="5">
        <v>49.68</v>
      </c>
      <c r="M2586" s="9" t="str">
        <f t="shared" si="40"/>
        <v/>
      </c>
    </row>
    <row r="2587" spans="1:13" x14ac:dyDescent="0.2">
      <c r="A2587" s="2">
        <v>12801</v>
      </c>
      <c r="B2587" s="2" t="s">
        <v>57</v>
      </c>
      <c r="C2587" s="2" t="s">
        <v>86</v>
      </c>
      <c r="D2587" s="2" t="s">
        <v>14</v>
      </c>
      <c r="E2587" s="3">
        <v>39622</v>
      </c>
      <c r="F2587" s="3">
        <v>39622</v>
      </c>
      <c r="G2587" s="2" t="s">
        <v>87</v>
      </c>
      <c r="H2587" s="2">
        <v>1728</v>
      </c>
      <c r="I2587" s="2">
        <v>16416</v>
      </c>
      <c r="J2587" s="2"/>
      <c r="K2587" s="5"/>
      <c r="L2587" s="5">
        <v>26.27</v>
      </c>
      <c r="M2587" s="9" t="str">
        <f t="shared" si="40"/>
        <v/>
      </c>
    </row>
    <row r="2588" spans="1:13" x14ac:dyDescent="0.2">
      <c r="A2588" s="2">
        <v>12803</v>
      </c>
      <c r="B2588" s="2" t="s">
        <v>33</v>
      </c>
      <c r="C2588" s="2" t="s">
        <v>86</v>
      </c>
      <c r="D2588" s="2" t="s">
        <v>52</v>
      </c>
      <c r="E2588" s="3">
        <v>39514</v>
      </c>
      <c r="F2588" s="3">
        <v>39514</v>
      </c>
      <c r="G2588" s="2" t="s">
        <v>87</v>
      </c>
      <c r="H2588" s="2">
        <v>3180</v>
      </c>
      <c r="I2588" s="2">
        <v>25917</v>
      </c>
      <c r="J2588" s="2">
        <v>182</v>
      </c>
      <c r="K2588" s="5">
        <v>1593.48</v>
      </c>
      <c r="L2588" s="5">
        <v>41.47</v>
      </c>
      <c r="M2588" s="9">
        <f t="shared" si="40"/>
        <v>8.7553846153846155</v>
      </c>
    </row>
    <row r="2589" spans="1:13" x14ac:dyDescent="0.2">
      <c r="A2589" s="2">
        <v>12805</v>
      </c>
      <c r="B2589" s="2" t="s">
        <v>58</v>
      </c>
      <c r="C2589" s="2" t="s">
        <v>86</v>
      </c>
      <c r="D2589" s="2" t="s">
        <v>52</v>
      </c>
      <c r="E2589" s="3">
        <v>39538</v>
      </c>
      <c r="F2589" s="3">
        <v>39538</v>
      </c>
      <c r="G2589" s="2" t="s">
        <v>87</v>
      </c>
      <c r="H2589" s="2">
        <v>2000</v>
      </c>
      <c r="I2589" s="2">
        <v>20</v>
      </c>
      <c r="J2589" s="2"/>
      <c r="K2589" s="5"/>
      <c r="L2589" s="5">
        <v>0.03</v>
      </c>
      <c r="M2589" s="9" t="str">
        <f t="shared" si="40"/>
        <v/>
      </c>
    </row>
    <row r="2590" spans="1:13" x14ac:dyDescent="0.2">
      <c r="A2590" s="2">
        <v>12806</v>
      </c>
      <c r="B2590" s="2" t="s">
        <v>57</v>
      </c>
      <c r="C2590" s="2" t="s">
        <v>86</v>
      </c>
      <c r="D2590" s="2" t="s">
        <v>14</v>
      </c>
      <c r="E2590" s="3">
        <v>39559</v>
      </c>
      <c r="F2590" s="3">
        <v>39559</v>
      </c>
      <c r="G2590" s="2" t="s">
        <v>87</v>
      </c>
      <c r="H2590" s="2">
        <v>3000</v>
      </c>
      <c r="I2590" s="2">
        <v>10200</v>
      </c>
      <c r="J2590" s="2">
        <v>168</v>
      </c>
      <c r="K2590" s="5">
        <v>1074.95</v>
      </c>
      <c r="L2590" s="5">
        <v>16.32</v>
      </c>
      <c r="M2590" s="9">
        <f t="shared" si="40"/>
        <v>6.3985119047619055</v>
      </c>
    </row>
    <row r="2591" spans="1:13" x14ac:dyDescent="0.2">
      <c r="A2591" s="2">
        <v>12808</v>
      </c>
      <c r="B2591" s="2" t="s">
        <v>67</v>
      </c>
      <c r="C2591" s="2" t="s">
        <v>86</v>
      </c>
      <c r="D2591" s="2" t="s">
        <v>14</v>
      </c>
      <c r="E2591" s="3">
        <v>39555</v>
      </c>
      <c r="F2591" s="3">
        <v>39555</v>
      </c>
      <c r="G2591" s="2" t="s">
        <v>87</v>
      </c>
      <c r="H2591" s="2">
        <v>127</v>
      </c>
      <c r="I2591" s="2">
        <v>243.84</v>
      </c>
      <c r="J2591" s="2">
        <v>46</v>
      </c>
      <c r="K2591" s="5">
        <v>740.34</v>
      </c>
      <c r="L2591" s="5">
        <v>0.39</v>
      </c>
      <c r="M2591" s="9">
        <f t="shared" si="40"/>
        <v>16.094347826086956</v>
      </c>
    </row>
    <row r="2592" spans="1:13" x14ac:dyDescent="0.2">
      <c r="A2592" s="2">
        <v>12809</v>
      </c>
      <c r="B2592" s="2" t="s">
        <v>42</v>
      </c>
      <c r="C2592" s="2" t="s">
        <v>86</v>
      </c>
      <c r="D2592" s="2" t="s">
        <v>14</v>
      </c>
      <c r="E2592" s="3">
        <v>39479</v>
      </c>
      <c r="F2592" s="3">
        <v>39513</v>
      </c>
      <c r="G2592" s="2" t="s">
        <v>87</v>
      </c>
      <c r="H2592" s="2">
        <v>30874</v>
      </c>
      <c r="I2592" s="2">
        <v>93856.960000000006</v>
      </c>
      <c r="J2592" s="2">
        <v>1822</v>
      </c>
      <c r="K2592" s="5">
        <v>9742</v>
      </c>
      <c r="L2592" s="5">
        <v>150.16999999999999</v>
      </c>
      <c r="M2592" s="9">
        <f t="shared" si="40"/>
        <v>5.3468715697036222</v>
      </c>
    </row>
    <row r="2593" spans="1:13" x14ac:dyDescent="0.2">
      <c r="A2593" s="2">
        <v>12810</v>
      </c>
      <c r="B2593" s="2" t="s">
        <v>33</v>
      </c>
      <c r="C2593" s="2" t="s">
        <v>86</v>
      </c>
      <c r="D2593" s="2" t="s">
        <v>14</v>
      </c>
      <c r="E2593" s="3">
        <v>39616</v>
      </c>
      <c r="F2593" s="3">
        <v>39616</v>
      </c>
      <c r="G2593" s="2" t="s">
        <v>87</v>
      </c>
      <c r="H2593" s="2">
        <v>550</v>
      </c>
      <c r="I2593" s="2">
        <v>5.5</v>
      </c>
      <c r="J2593" s="2"/>
      <c r="K2593" s="5"/>
      <c r="L2593" s="5">
        <v>0.01</v>
      </c>
      <c r="M2593" s="9" t="str">
        <f t="shared" si="40"/>
        <v/>
      </c>
    </row>
    <row r="2594" spans="1:13" x14ac:dyDescent="0.2">
      <c r="A2594" s="2">
        <v>12811</v>
      </c>
      <c r="B2594" s="2" t="s">
        <v>33</v>
      </c>
      <c r="C2594" s="2" t="s">
        <v>86</v>
      </c>
      <c r="D2594" s="2" t="s">
        <v>52</v>
      </c>
      <c r="E2594" s="3">
        <v>39616</v>
      </c>
      <c r="F2594" s="3">
        <v>39616</v>
      </c>
      <c r="G2594" s="2" t="s">
        <v>87</v>
      </c>
      <c r="H2594" s="2">
        <v>1800</v>
      </c>
      <c r="I2594" s="2">
        <v>129582</v>
      </c>
      <c r="J2594" s="2"/>
      <c r="K2594" s="5"/>
      <c r="L2594" s="5">
        <v>207.33</v>
      </c>
      <c r="M2594" s="9" t="str">
        <f t="shared" si="40"/>
        <v/>
      </c>
    </row>
    <row r="2595" spans="1:13" x14ac:dyDescent="0.2">
      <c r="A2595" s="2">
        <v>12812</v>
      </c>
      <c r="B2595" s="2" t="s">
        <v>67</v>
      </c>
      <c r="C2595" s="2" t="s">
        <v>86</v>
      </c>
      <c r="D2595" s="2" t="s">
        <v>14</v>
      </c>
      <c r="E2595" s="3">
        <v>39681</v>
      </c>
      <c r="F2595" s="3">
        <v>39681</v>
      </c>
      <c r="G2595" s="2" t="s">
        <v>87</v>
      </c>
      <c r="H2595" s="2">
        <v>1400</v>
      </c>
      <c r="I2595" s="2">
        <v>18900</v>
      </c>
      <c r="J2595" s="2">
        <v>156</v>
      </c>
      <c r="K2595" s="5">
        <v>1282.5999999999999</v>
      </c>
      <c r="L2595" s="5">
        <v>30.24</v>
      </c>
      <c r="M2595" s="9">
        <f t="shared" si="40"/>
        <v>8.2217948717948719</v>
      </c>
    </row>
    <row r="2596" spans="1:13" x14ac:dyDescent="0.2">
      <c r="A2596" s="2">
        <v>12813</v>
      </c>
      <c r="B2596" s="2" t="s">
        <v>22</v>
      </c>
      <c r="C2596" s="2" t="s">
        <v>86</v>
      </c>
      <c r="D2596" s="2" t="s">
        <v>52</v>
      </c>
      <c r="E2596" s="3">
        <v>39759</v>
      </c>
      <c r="F2596" s="3">
        <v>39759</v>
      </c>
      <c r="G2596" s="2" t="s">
        <v>87</v>
      </c>
      <c r="H2596" s="2">
        <v>35000</v>
      </c>
      <c r="I2596" s="2">
        <v>420350</v>
      </c>
      <c r="J2596" s="2">
        <v>2641</v>
      </c>
      <c r="K2596" s="5">
        <v>2938.92</v>
      </c>
      <c r="L2596" s="5">
        <v>823.89</v>
      </c>
      <c r="M2596" s="9">
        <f t="shared" si="40"/>
        <v>1.1128057553956834</v>
      </c>
    </row>
    <row r="2597" spans="1:13" x14ac:dyDescent="0.2">
      <c r="A2597" s="2">
        <v>12814</v>
      </c>
      <c r="B2597" s="2" t="s">
        <v>22</v>
      </c>
      <c r="C2597" s="2" t="s">
        <v>86</v>
      </c>
      <c r="D2597" s="2" t="s">
        <v>52</v>
      </c>
      <c r="E2597" s="3">
        <v>39759</v>
      </c>
      <c r="F2597" s="3">
        <v>39759</v>
      </c>
      <c r="G2597" s="2" t="s">
        <v>87</v>
      </c>
      <c r="H2597" s="2">
        <v>50000</v>
      </c>
      <c r="I2597" s="2">
        <v>472500</v>
      </c>
      <c r="J2597" s="2">
        <v>4585</v>
      </c>
      <c r="K2597" s="5">
        <v>2938.92</v>
      </c>
      <c r="L2597" s="5">
        <v>926.1</v>
      </c>
      <c r="M2597" s="9">
        <f t="shared" si="40"/>
        <v>0.64098582333696841</v>
      </c>
    </row>
    <row r="2598" spans="1:13" x14ac:dyDescent="0.2">
      <c r="A2598" s="2">
        <v>12817</v>
      </c>
      <c r="B2598" s="2" t="s">
        <v>12</v>
      </c>
      <c r="C2598" s="2" t="s">
        <v>86</v>
      </c>
      <c r="D2598" s="2" t="s">
        <v>14</v>
      </c>
      <c r="E2598" s="3">
        <v>39832</v>
      </c>
      <c r="F2598" s="3">
        <v>39832</v>
      </c>
      <c r="G2598" s="2" t="s">
        <v>87</v>
      </c>
      <c r="H2598" s="2">
        <v>4100</v>
      </c>
      <c r="I2598" s="2">
        <v>13120</v>
      </c>
      <c r="J2598" s="2"/>
      <c r="K2598" s="5"/>
      <c r="L2598" s="5">
        <v>25.72</v>
      </c>
      <c r="M2598" s="9" t="str">
        <f t="shared" si="40"/>
        <v/>
      </c>
    </row>
    <row r="2599" spans="1:13" x14ac:dyDescent="0.2">
      <c r="A2599" s="2">
        <v>12818</v>
      </c>
      <c r="B2599" s="2" t="s">
        <v>58</v>
      </c>
      <c r="C2599" s="2" t="s">
        <v>86</v>
      </c>
      <c r="D2599" s="2" t="s">
        <v>52</v>
      </c>
      <c r="E2599" s="3">
        <v>39737</v>
      </c>
      <c r="F2599" s="3">
        <v>39737</v>
      </c>
      <c r="G2599" s="2" t="s">
        <v>87</v>
      </c>
      <c r="H2599" s="2">
        <v>19999</v>
      </c>
      <c r="I2599" s="2">
        <v>399980</v>
      </c>
      <c r="J2599" s="2">
        <v>6074</v>
      </c>
      <c r="K2599" s="5">
        <v>1250</v>
      </c>
      <c r="L2599" s="5">
        <v>783.96</v>
      </c>
      <c r="M2599" s="9">
        <f t="shared" si="40"/>
        <v>0.20579519262430029</v>
      </c>
    </row>
    <row r="2600" spans="1:13" x14ac:dyDescent="0.2">
      <c r="A2600" s="2">
        <v>12819</v>
      </c>
      <c r="B2600" s="2" t="s">
        <v>25</v>
      </c>
      <c r="C2600" s="2" t="s">
        <v>86</v>
      </c>
      <c r="D2600" s="2" t="s">
        <v>52</v>
      </c>
      <c r="E2600" s="3">
        <v>39682</v>
      </c>
      <c r="F2600" s="3">
        <v>39682</v>
      </c>
      <c r="G2600" s="2" t="s">
        <v>87</v>
      </c>
      <c r="H2600" s="2">
        <v>32544</v>
      </c>
      <c r="I2600" s="2">
        <v>94703.039999999994</v>
      </c>
      <c r="J2600" s="2">
        <v>1608</v>
      </c>
      <c r="K2600" s="5">
        <v>1700.32</v>
      </c>
      <c r="L2600" s="5">
        <v>151.52000000000001</v>
      </c>
      <c r="M2600" s="9">
        <f t="shared" si="40"/>
        <v>1.057412935323383</v>
      </c>
    </row>
    <row r="2601" spans="1:13" x14ac:dyDescent="0.2">
      <c r="A2601" s="2">
        <v>12820</v>
      </c>
      <c r="B2601" s="2" t="s">
        <v>32</v>
      </c>
      <c r="C2601" s="2" t="s">
        <v>86</v>
      </c>
      <c r="D2601" s="2" t="s">
        <v>14</v>
      </c>
      <c r="E2601" s="3">
        <v>39671</v>
      </c>
      <c r="F2601" s="3">
        <v>39671</v>
      </c>
      <c r="G2601" s="2" t="s">
        <v>87</v>
      </c>
      <c r="H2601" s="2">
        <v>1500</v>
      </c>
      <c r="I2601" s="2">
        <v>2100</v>
      </c>
      <c r="J2601" s="2">
        <v>235</v>
      </c>
      <c r="K2601" s="5">
        <v>3022.74</v>
      </c>
      <c r="L2601" s="5">
        <v>3.36</v>
      </c>
      <c r="M2601" s="9">
        <f t="shared" si="40"/>
        <v>12.862723404255318</v>
      </c>
    </row>
    <row r="2602" spans="1:13" x14ac:dyDescent="0.2">
      <c r="A2602" s="2">
        <v>12821</v>
      </c>
      <c r="B2602" s="2" t="s">
        <v>32</v>
      </c>
      <c r="C2602" s="2" t="s">
        <v>86</v>
      </c>
      <c r="D2602" s="2" t="s">
        <v>14</v>
      </c>
      <c r="E2602" s="3">
        <v>39671</v>
      </c>
      <c r="F2602" s="3">
        <v>39671</v>
      </c>
      <c r="G2602" s="2" t="s">
        <v>87</v>
      </c>
      <c r="H2602" s="2">
        <v>1500</v>
      </c>
      <c r="I2602" s="2">
        <v>3360</v>
      </c>
      <c r="J2602" s="2"/>
      <c r="K2602" s="5"/>
      <c r="L2602" s="5">
        <v>5.38</v>
      </c>
      <c r="M2602" s="9" t="str">
        <f t="shared" si="40"/>
        <v/>
      </c>
    </row>
    <row r="2603" spans="1:13" x14ac:dyDescent="0.2">
      <c r="A2603" s="2">
        <v>12822</v>
      </c>
      <c r="B2603" s="2" t="s">
        <v>21</v>
      </c>
      <c r="C2603" s="2" t="s">
        <v>86</v>
      </c>
      <c r="D2603" s="2" t="s">
        <v>14</v>
      </c>
      <c r="E2603" s="3">
        <v>39769</v>
      </c>
      <c r="F2603" s="3">
        <v>39769</v>
      </c>
      <c r="G2603" s="2" t="s">
        <v>87</v>
      </c>
      <c r="H2603" s="2">
        <v>2</v>
      </c>
      <c r="I2603" s="2">
        <v>76.72</v>
      </c>
      <c r="J2603" s="2"/>
      <c r="K2603" s="5"/>
      <c r="L2603" s="5">
        <v>0.15</v>
      </c>
      <c r="M2603" s="9" t="str">
        <f t="shared" si="40"/>
        <v/>
      </c>
    </row>
    <row r="2604" spans="1:13" x14ac:dyDescent="0.2">
      <c r="A2604" s="2">
        <v>12823</v>
      </c>
      <c r="B2604" s="2" t="s">
        <v>21</v>
      </c>
      <c r="C2604" s="2" t="s">
        <v>86</v>
      </c>
      <c r="D2604" s="2" t="s">
        <v>14</v>
      </c>
      <c r="E2604" s="3">
        <v>39772</v>
      </c>
      <c r="F2604" s="3">
        <v>39772</v>
      </c>
      <c r="G2604" s="2" t="s">
        <v>87</v>
      </c>
      <c r="H2604" s="2">
        <v>1152</v>
      </c>
      <c r="I2604" s="2">
        <v>4492.8</v>
      </c>
      <c r="J2604" s="2">
        <v>85</v>
      </c>
      <c r="K2604" s="5">
        <v>1266.05</v>
      </c>
      <c r="L2604" s="5">
        <v>8.81</v>
      </c>
      <c r="M2604" s="9">
        <f t="shared" si="40"/>
        <v>14.894705882352941</v>
      </c>
    </row>
    <row r="2605" spans="1:13" x14ac:dyDescent="0.2">
      <c r="A2605" s="2">
        <v>12824</v>
      </c>
      <c r="B2605" s="2" t="s">
        <v>21</v>
      </c>
      <c r="C2605" s="2" t="s">
        <v>86</v>
      </c>
      <c r="D2605" s="2" t="s">
        <v>14</v>
      </c>
      <c r="E2605" s="3">
        <v>39691</v>
      </c>
      <c r="F2605" s="3">
        <v>39691</v>
      </c>
      <c r="G2605" s="2" t="s">
        <v>87</v>
      </c>
      <c r="H2605" s="2">
        <v>4</v>
      </c>
      <c r="I2605" s="2">
        <v>105</v>
      </c>
      <c r="J2605" s="2"/>
      <c r="K2605" s="5"/>
      <c r="L2605" s="5">
        <v>0.17</v>
      </c>
      <c r="M2605" s="9" t="str">
        <f t="shared" si="40"/>
        <v/>
      </c>
    </row>
    <row r="2606" spans="1:13" x14ac:dyDescent="0.2">
      <c r="A2606" s="2">
        <v>12825</v>
      </c>
      <c r="B2606" s="2" t="s">
        <v>21</v>
      </c>
      <c r="C2606" s="2" t="s">
        <v>86</v>
      </c>
      <c r="D2606" s="2" t="s">
        <v>14</v>
      </c>
      <c r="E2606" s="3">
        <v>39707</v>
      </c>
      <c r="F2606" s="3">
        <v>39707</v>
      </c>
      <c r="G2606" s="2" t="s">
        <v>87</v>
      </c>
      <c r="H2606" s="2">
        <v>784</v>
      </c>
      <c r="I2606" s="2">
        <v>3057.6</v>
      </c>
      <c r="J2606" s="2">
        <v>58</v>
      </c>
      <c r="K2606" s="5">
        <v>1102.98</v>
      </c>
      <c r="L2606" s="5">
        <v>4.8899999999999997</v>
      </c>
      <c r="M2606" s="9">
        <f t="shared" si="40"/>
        <v>19.016896551724138</v>
      </c>
    </row>
    <row r="2607" spans="1:13" x14ac:dyDescent="0.2">
      <c r="A2607" s="2">
        <v>12826</v>
      </c>
      <c r="B2607" s="2" t="s">
        <v>88</v>
      </c>
      <c r="C2607" s="2" t="s">
        <v>86</v>
      </c>
      <c r="D2607" s="2" t="s">
        <v>14</v>
      </c>
      <c r="E2607" s="3">
        <v>39769</v>
      </c>
      <c r="F2607" s="3">
        <v>39769</v>
      </c>
      <c r="G2607" s="2" t="s">
        <v>87</v>
      </c>
      <c r="H2607" s="2">
        <v>12</v>
      </c>
      <c r="I2607" s="2">
        <v>0.12</v>
      </c>
      <c r="J2607" s="2"/>
      <c r="K2607" s="5"/>
      <c r="L2607" s="5">
        <v>0</v>
      </c>
      <c r="M2607" s="9" t="str">
        <f t="shared" si="40"/>
        <v/>
      </c>
    </row>
    <row r="2608" spans="1:13" x14ac:dyDescent="0.2">
      <c r="A2608" s="2">
        <v>12827</v>
      </c>
      <c r="B2608" s="2" t="s">
        <v>21</v>
      </c>
      <c r="C2608" s="2" t="s">
        <v>86</v>
      </c>
      <c r="D2608" s="2" t="s">
        <v>14</v>
      </c>
      <c r="E2608" s="3">
        <v>39717</v>
      </c>
      <c r="F2608" s="3">
        <v>39717</v>
      </c>
      <c r="G2608" s="2" t="s">
        <v>87</v>
      </c>
      <c r="H2608" s="2">
        <v>94</v>
      </c>
      <c r="I2608" s="2">
        <v>3863.4</v>
      </c>
      <c r="J2608" s="2">
        <v>27</v>
      </c>
      <c r="K2608" s="5">
        <v>1058</v>
      </c>
      <c r="L2608" s="5">
        <v>6.18</v>
      </c>
      <c r="M2608" s="9">
        <f t="shared" si="40"/>
        <v>39.185185185185183</v>
      </c>
    </row>
    <row r="2609" spans="1:13" x14ac:dyDescent="0.2">
      <c r="A2609" s="2">
        <v>12828</v>
      </c>
      <c r="B2609" s="2" t="s">
        <v>58</v>
      </c>
      <c r="C2609" s="2" t="s">
        <v>86</v>
      </c>
      <c r="D2609" s="2" t="s">
        <v>52</v>
      </c>
      <c r="E2609" s="3">
        <v>39716</v>
      </c>
      <c r="F2609" s="3">
        <v>39716</v>
      </c>
      <c r="G2609" s="2" t="s">
        <v>87</v>
      </c>
      <c r="H2609" s="2">
        <v>20000</v>
      </c>
      <c r="I2609" s="2">
        <v>400000</v>
      </c>
      <c r="J2609" s="2">
        <v>6067</v>
      </c>
      <c r="K2609" s="5">
        <v>1250</v>
      </c>
      <c r="L2609" s="5">
        <v>640</v>
      </c>
      <c r="M2609" s="9">
        <f t="shared" si="40"/>
        <v>0.20603263556947421</v>
      </c>
    </row>
    <row r="2610" spans="1:13" x14ac:dyDescent="0.2">
      <c r="A2610" s="2">
        <v>12829</v>
      </c>
      <c r="B2610" s="2" t="s">
        <v>22</v>
      </c>
      <c r="C2610" s="2" t="s">
        <v>86</v>
      </c>
      <c r="D2610" s="2" t="s">
        <v>52</v>
      </c>
      <c r="E2610" s="3">
        <v>39714</v>
      </c>
      <c r="F2610" s="3">
        <v>39714</v>
      </c>
      <c r="G2610" s="2" t="s">
        <v>87</v>
      </c>
      <c r="H2610" s="2">
        <v>50000</v>
      </c>
      <c r="I2610" s="2">
        <v>472500</v>
      </c>
      <c r="J2610" s="2"/>
      <c r="K2610" s="5"/>
      <c r="L2610" s="5">
        <v>756</v>
      </c>
      <c r="M2610" s="9" t="str">
        <f t="shared" si="40"/>
        <v/>
      </c>
    </row>
    <row r="2611" spans="1:13" x14ac:dyDescent="0.2">
      <c r="A2611" s="2">
        <v>12830</v>
      </c>
      <c r="B2611" s="2" t="s">
        <v>58</v>
      </c>
      <c r="C2611" s="2" t="s">
        <v>86</v>
      </c>
      <c r="D2611" s="2" t="s">
        <v>14</v>
      </c>
      <c r="E2611" s="3">
        <v>39828</v>
      </c>
      <c r="F2611" s="3">
        <v>39828</v>
      </c>
      <c r="G2611" s="2" t="s">
        <v>87</v>
      </c>
      <c r="H2611" s="2">
        <v>3770</v>
      </c>
      <c r="I2611" s="2">
        <v>37.700000000000003</v>
      </c>
      <c r="J2611" s="2"/>
      <c r="K2611" s="5"/>
      <c r="L2611" s="5">
        <v>7.0000000000000007E-2</v>
      </c>
      <c r="M2611" s="9" t="str">
        <f t="shared" si="40"/>
        <v/>
      </c>
    </row>
    <row r="2612" spans="1:13" x14ac:dyDescent="0.2">
      <c r="A2612" s="2">
        <v>12835</v>
      </c>
      <c r="B2612" s="2" t="s">
        <v>25</v>
      </c>
      <c r="C2612" s="2" t="s">
        <v>86</v>
      </c>
      <c r="D2612" s="2" t="s">
        <v>35</v>
      </c>
      <c r="E2612" s="3">
        <v>39706</v>
      </c>
      <c r="F2612" s="3">
        <v>39706</v>
      </c>
      <c r="G2612" s="2" t="s">
        <v>87</v>
      </c>
      <c r="H2612" s="2">
        <v>5730</v>
      </c>
      <c r="I2612" s="2">
        <v>157746.9</v>
      </c>
      <c r="J2612" s="2"/>
      <c r="K2612" s="5"/>
      <c r="L2612" s="5">
        <v>252.4</v>
      </c>
      <c r="M2612" s="9" t="str">
        <f t="shared" si="40"/>
        <v/>
      </c>
    </row>
    <row r="2613" spans="1:13" x14ac:dyDescent="0.2">
      <c r="A2613" s="2">
        <v>12836</v>
      </c>
      <c r="B2613" s="2" t="s">
        <v>57</v>
      </c>
      <c r="C2613" s="2" t="s">
        <v>86</v>
      </c>
      <c r="D2613" s="2" t="s">
        <v>14</v>
      </c>
      <c r="E2613" s="3">
        <v>39865</v>
      </c>
      <c r="F2613" s="3">
        <v>39865</v>
      </c>
      <c r="G2613" s="2" t="s">
        <v>87</v>
      </c>
      <c r="H2613" s="2">
        <v>252</v>
      </c>
      <c r="I2613" s="2">
        <v>12600</v>
      </c>
      <c r="J2613" s="2"/>
      <c r="K2613" s="5"/>
      <c r="L2613" s="5">
        <v>24.7</v>
      </c>
      <c r="M2613" s="9" t="str">
        <f t="shared" si="40"/>
        <v/>
      </c>
    </row>
    <row r="2614" spans="1:13" x14ac:dyDescent="0.2">
      <c r="A2614" s="2">
        <v>12837</v>
      </c>
      <c r="B2614" s="2" t="s">
        <v>33</v>
      </c>
      <c r="C2614" s="2" t="s">
        <v>86</v>
      </c>
      <c r="D2614" s="2" t="s">
        <v>52</v>
      </c>
      <c r="E2614" s="3">
        <v>39860</v>
      </c>
      <c r="F2614" s="3">
        <v>39860</v>
      </c>
      <c r="G2614" s="2" t="s">
        <v>87</v>
      </c>
      <c r="H2614" s="2">
        <v>4000</v>
      </c>
      <c r="I2614" s="2">
        <v>48040</v>
      </c>
      <c r="J2614" s="2"/>
      <c r="K2614" s="5"/>
      <c r="L2614" s="5">
        <v>94.16</v>
      </c>
      <c r="M2614" s="9" t="str">
        <f t="shared" si="40"/>
        <v/>
      </c>
    </row>
    <row r="2615" spans="1:13" x14ac:dyDescent="0.2">
      <c r="A2615" s="2">
        <v>12838</v>
      </c>
      <c r="B2615" s="2" t="s">
        <v>57</v>
      </c>
      <c r="C2615" s="2" t="s">
        <v>86</v>
      </c>
      <c r="D2615" s="2" t="s">
        <v>14</v>
      </c>
      <c r="E2615" s="3">
        <v>39696</v>
      </c>
      <c r="F2615" s="3">
        <v>39696</v>
      </c>
      <c r="G2615" s="2" t="s">
        <v>87</v>
      </c>
      <c r="H2615" s="2">
        <v>11980</v>
      </c>
      <c r="I2615" s="2">
        <v>46722</v>
      </c>
      <c r="J2615" s="2"/>
      <c r="K2615" s="5"/>
      <c r="L2615" s="5">
        <v>74.760000000000005</v>
      </c>
      <c r="M2615" s="9" t="str">
        <f t="shared" si="40"/>
        <v/>
      </c>
    </row>
    <row r="2616" spans="1:13" x14ac:dyDescent="0.2">
      <c r="A2616" s="2">
        <v>12839</v>
      </c>
      <c r="B2616" s="2" t="s">
        <v>42</v>
      </c>
      <c r="C2616" s="2" t="s">
        <v>86</v>
      </c>
      <c r="D2616" s="2" t="s">
        <v>52</v>
      </c>
      <c r="E2616" s="3">
        <v>39707</v>
      </c>
      <c r="F2616" s="3">
        <v>39707</v>
      </c>
      <c r="G2616" s="2" t="s">
        <v>87</v>
      </c>
      <c r="H2616" s="2">
        <v>14</v>
      </c>
      <c r="I2616" s="2">
        <v>537.04</v>
      </c>
      <c r="J2616" s="2">
        <v>25</v>
      </c>
      <c r="K2616" s="5">
        <v>505</v>
      </c>
      <c r="L2616" s="5">
        <v>0.86</v>
      </c>
      <c r="M2616" s="9">
        <f t="shared" si="40"/>
        <v>20.2</v>
      </c>
    </row>
    <row r="2617" spans="1:13" x14ac:dyDescent="0.2">
      <c r="A2617" s="2">
        <v>12840</v>
      </c>
      <c r="B2617" s="2" t="s">
        <v>42</v>
      </c>
      <c r="C2617" s="2" t="s">
        <v>86</v>
      </c>
      <c r="D2617" s="2" t="s">
        <v>52</v>
      </c>
      <c r="E2617" s="3">
        <v>39707</v>
      </c>
      <c r="F2617" s="3">
        <v>39707</v>
      </c>
      <c r="G2617" s="2" t="s">
        <v>87</v>
      </c>
      <c r="H2617" s="2">
        <v>50</v>
      </c>
      <c r="I2617" s="2">
        <v>2500</v>
      </c>
      <c r="J2617" s="2"/>
      <c r="K2617" s="5"/>
      <c r="L2617" s="5">
        <v>4</v>
      </c>
      <c r="M2617" s="9" t="str">
        <f t="shared" si="40"/>
        <v/>
      </c>
    </row>
    <row r="2618" spans="1:13" x14ac:dyDescent="0.2">
      <c r="A2618" s="2">
        <v>12841</v>
      </c>
      <c r="B2618" s="2" t="s">
        <v>42</v>
      </c>
      <c r="C2618" s="2" t="s">
        <v>86</v>
      </c>
      <c r="D2618" s="2" t="s">
        <v>14</v>
      </c>
      <c r="E2618" s="3">
        <v>39801</v>
      </c>
      <c r="F2618" s="3">
        <v>39801</v>
      </c>
      <c r="G2618" s="2" t="s">
        <v>87</v>
      </c>
      <c r="H2618" s="2">
        <v>2005</v>
      </c>
      <c r="I2618" s="2">
        <v>3809.5</v>
      </c>
      <c r="J2618" s="2">
        <v>692</v>
      </c>
      <c r="K2618" s="5">
        <v>4983.22</v>
      </c>
      <c r="L2618" s="5">
        <v>7.47</v>
      </c>
      <c r="M2618" s="9">
        <f t="shared" si="40"/>
        <v>7.2011849710982663</v>
      </c>
    </row>
    <row r="2619" spans="1:13" x14ac:dyDescent="0.2">
      <c r="A2619" s="2">
        <v>12842</v>
      </c>
      <c r="B2619" s="2" t="s">
        <v>67</v>
      </c>
      <c r="C2619" s="2" t="s">
        <v>86</v>
      </c>
      <c r="D2619" s="2" t="s">
        <v>14</v>
      </c>
      <c r="E2619" s="3">
        <v>39863</v>
      </c>
      <c r="F2619" s="3">
        <v>39863</v>
      </c>
      <c r="G2619" s="2" t="s">
        <v>87</v>
      </c>
      <c r="H2619" s="2">
        <v>14600</v>
      </c>
      <c r="I2619" s="2">
        <v>172280</v>
      </c>
      <c r="J2619" s="2">
        <v>1657</v>
      </c>
      <c r="K2619" s="5">
        <v>9995.5499999999993</v>
      </c>
      <c r="L2619" s="5">
        <v>337.67</v>
      </c>
      <c r="M2619" s="9">
        <f t="shared" si="40"/>
        <v>6.0323174411587202</v>
      </c>
    </row>
    <row r="2620" spans="1:13" x14ac:dyDescent="0.2">
      <c r="A2620" s="2">
        <v>12843</v>
      </c>
      <c r="B2620" s="2" t="s">
        <v>12</v>
      </c>
      <c r="C2620" s="2" t="s">
        <v>86</v>
      </c>
      <c r="D2620" s="2" t="s">
        <v>14</v>
      </c>
      <c r="E2620" s="3">
        <v>39871</v>
      </c>
      <c r="F2620" s="3">
        <v>39871</v>
      </c>
      <c r="G2620" s="2" t="s">
        <v>87</v>
      </c>
      <c r="H2620" s="2">
        <v>2800</v>
      </c>
      <c r="I2620" s="2">
        <v>5880</v>
      </c>
      <c r="J2620" s="2"/>
      <c r="K2620" s="5"/>
      <c r="L2620" s="5">
        <v>11.52</v>
      </c>
      <c r="M2620" s="9" t="str">
        <f t="shared" si="40"/>
        <v/>
      </c>
    </row>
    <row r="2621" spans="1:13" x14ac:dyDescent="0.2">
      <c r="A2621" s="2">
        <v>12844</v>
      </c>
      <c r="B2621" s="2" t="s">
        <v>33</v>
      </c>
      <c r="C2621" s="2" t="s">
        <v>86</v>
      </c>
      <c r="D2621" s="2" t="s">
        <v>52</v>
      </c>
      <c r="E2621" s="3">
        <v>39909</v>
      </c>
      <c r="F2621" s="3">
        <v>39909</v>
      </c>
      <c r="G2621" s="2" t="s">
        <v>87</v>
      </c>
      <c r="H2621" s="2">
        <v>4000</v>
      </c>
      <c r="I2621" s="2">
        <v>48040</v>
      </c>
      <c r="J2621" s="2"/>
      <c r="K2621" s="5"/>
      <c r="L2621" s="5">
        <v>94.16</v>
      </c>
      <c r="M2621" s="9" t="str">
        <f t="shared" si="40"/>
        <v/>
      </c>
    </row>
    <row r="2622" spans="1:13" x14ac:dyDescent="0.2">
      <c r="A2622" s="2">
        <v>12845</v>
      </c>
      <c r="B2622" s="2" t="s">
        <v>88</v>
      </c>
      <c r="C2622" s="2" t="s">
        <v>86</v>
      </c>
      <c r="D2622" s="2" t="s">
        <v>14</v>
      </c>
      <c r="E2622" s="3">
        <v>39904</v>
      </c>
      <c r="F2622" s="3">
        <v>39904</v>
      </c>
      <c r="G2622" s="2" t="s">
        <v>87</v>
      </c>
      <c r="H2622" s="2">
        <v>28</v>
      </c>
      <c r="I2622" s="2">
        <v>2800</v>
      </c>
      <c r="J2622" s="2"/>
      <c r="K2622" s="5"/>
      <c r="L2622" s="5">
        <v>5.49</v>
      </c>
      <c r="M2622" s="9" t="str">
        <f t="shared" si="40"/>
        <v/>
      </c>
    </row>
    <row r="2623" spans="1:13" x14ac:dyDescent="0.2">
      <c r="A2623" s="2">
        <v>12846</v>
      </c>
      <c r="B2623" s="2" t="s">
        <v>88</v>
      </c>
      <c r="C2623" s="2" t="s">
        <v>86</v>
      </c>
      <c r="D2623" s="2" t="s">
        <v>14</v>
      </c>
      <c r="E2623" s="3">
        <v>39904</v>
      </c>
      <c r="F2623" s="3">
        <v>39904</v>
      </c>
      <c r="G2623" s="2" t="s">
        <v>87</v>
      </c>
      <c r="H2623" s="2">
        <v>12</v>
      </c>
      <c r="I2623" s="2">
        <v>240</v>
      </c>
      <c r="J2623" s="2"/>
      <c r="K2623" s="5"/>
      <c r="L2623" s="5">
        <v>0.47</v>
      </c>
      <c r="M2623" s="9" t="str">
        <f t="shared" si="40"/>
        <v/>
      </c>
    </row>
    <row r="2624" spans="1:13" x14ac:dyDescent="0.2">
      <c r="A2624" s="2">
        <v>12849</v>
      </c>
      <c r="B2624" s="2" t="s">
        <v>33</v>
      </c>
      <c r="C2624" s="2" t="s">
        <v>86</v>
      </c>
      <c r="D2624" s="2" t="s">
        <v>52</v>
      </c>
      <c r="E2624" s="3">
        <v>39909</v>
      </c>
      <c r="F2624" s="3">
        <v>39909</v>
      </c>
      <c r="G2624" s="2" t="s">
        <v>87</v>
      </c>
      <c r="H2624" s="2">
        <v>8000</v>
      </c>
      <c r="I2624" s="2">
        <v>16000</v>
      </c>
      <c r="J2624" s="2"/>
      <c r="K2624" s="5"/>
      <c r="L2624" s="5">
        <v>31.36</v>
      </c>
      <c r="M2624" s="9" t="str">
        <f t="shared" si="40"/>
        <v/>
      </c>
    </row>
    <row r="2625" spans="1:13" x14ac:dyDescent="0.2">
      <c r="A2625" s="2">
        <v>12850</v>
      </c>
      <c r="B2625" s="2" t="s">
        <v>12</v>
      </c>
      <c r="C2625" s="2" t="s">
        <v>86</v>
      </c>
      <c r="D2625" s="2" t="s">
        <v>14</v>
      </c>
      <c r="E2625" s="3">
        <v>39933</v>
      </c>
      <c r="F2625" s="3">
        <v>39933</v>
      </c>
      <c r="G2625" s="2" t="s">
        <v>87</v>
      </c>
      <c r="H2625" s="2">
        <v>9599</v>
      </c>
      <c r="I2625" s="2">
        <v>28797</v>
      </c>
      <c r="J2625" s="2"/>
      <c r="K2625" s="5"/>
      <c r="L2625" s="5">
        <v>56.44</v>
      </c>
      <c r="M2625" s="9" t="str">
        <f t="shared" si="40"/>
        <v/>
      </c>
    </row>
    <row r="2626" spans="1:13" x14ac:dyDescent="0.2">
      <c r="A2626" s="2">
        <v>12851</v>
      </c>
      <c r="B2626" s="2" t="s">
        <v>12</v>
      </c>
      <c r="C2626" s="2" t="s">
        <v>86</v>
      </c>
      <c r="D2626" s="2" t="s">
        <v>14</v>
      </c>
      <c r="E2626" s="3">
        <v>39933</v>
      </c>
      <c r="F2626" s="3">
        <v>39933</v>
      </c>
      <c r="G2626" s="2" t="s">
        <v>87</v>
      </c>
      <c r="H2626" s="2">
        <v>2200</v>
      </c>
      <c r="I2626" s="2">
        <v>29216</v>
      </c>
      <c r="J2626" s="2"/>
      <c r="K2626" s="5"/>
      <c r="L2626" s="5">
        <v>57.26</v>
      </c>
      <c r="M2626" s="9" t="str">
        <f t="shared" si="40"/>
        <v/>
      </c>
    </row>
    <row r="2627" spans="1:13" x14ac:dyDescent="0.2">
      <c r="A2627" s="2">
        <v>12852</v>
      </c>
      <c r="B2627" s="2" t="s">
        <v>22</v>
      </c>
      <c r="C2627" s="2" t="s">
        <v>86</v>
      </c>
      <c r="D2627" s="2" t="s">
        <v>14</v>
      </c>
      <c r="E2627" s="3">
        <v>39714</v>
      </c>
      <c r="F2627" s="3">
        <v>39714</v>
      </c>
      <c r="G2627" s="2" t="s">
        <v>87</v>
      </c>
      <c r="H2627" s="2">
        <v>9408</v>
      </c>
      <c r="I2627" s="2">
        <v>31987.200000000001</v>
      </c>
      <c r="J2627" s="2">
        <v>893</v>
      </c>
      <c r="K2627" s="5">
        <v>6269.7</v>
      </c>
      <c r="L2627" s="5">
        <v>51.18</v>
      </c>
      <c r="M2627" s="9">
        <f t="shared" ref="M2627:M2690" si="41">IF(J2627=0, "", K2627/J2627)</f>
        <v>7.0209406494960804</v>
      </c>
    </row>
    <row r="2628" spans="1:13" x14ac:dyDescent="0.2">
      <c r="A2628" s="2">
        <v>12853</v>
      </c>
      <c r="B2628" s="2" t="s">
        <v>21</v>
      </c>
      <c r="C2628" s="2" t="s">
        <v>86</v>
      </c>
      <c r="D2628" s="2" t="s">
        <v>14</v>
      </c>
      <c r="E2628" s="3">
        <v>39684</v>
      </c>
      <c r="F2628" s="3">
        <v>39684</v>
      </c>
      <c r="G2628" s="2" t="s">
        <v>87</v>
      </c>
      <c r="H2628" s="2">
        <v>12696</v>
      </c>
      <c r="I2628" s="2">
        <v>333270</v>
      </c>
      <c r="J2628" s="2">
        <v>1114</v>
      </c>
      <c r="K2628" s="5">
        <v>7641.1</v>
      </c>
      <c r="L2628" s="5">
        <v>533.23</v>
      </c>
      <c r="M2628" s="9">
        <f t="shared" si="41"/>
        <v>6.8591561938958714</v>
      </c>
    </row>
    <row r="2629" spans="1:13" x14ac:dyDescent="0.2">
      <c r="A2629" s="2">
        <v>12854</v>
      </c>
      <c r="B2629" s="2" t="s">
        <v>22</v>
      </c>
      <c r="C2629" s="2" t="s">
        <v>86</v>
      </c>
      <c r="D2629" s="2" t="s">
        <v>52</v>
      </c>
      <c r="E2629" s="3">
        <v>39680</v>
      </c>
      <c r="F2629" s="3">
        <v>39680</v>
      </c>
      <c r="G2629" s="2" t="s">
        <v>87</v>
      </c>
      <c r="H2629" s="2">
        <v>50000</v>
      </c>
      <c r="I2629" s="2">
        <v>600500</v>
      </c>
      <c r="J2629" s="2"/>
      <c r="K2629" s="5"/>
      <c r="L2629" s="5">
        <v>960.8</v>
      </c>
      <c r="M2629" s="9" t="str">
        <f t="shared" si="41"/>
        <v/>
      </c>
    </row>
    <row r="2630" spans="1:13" x14ac:dyDescent="0.2">
      <c r="A2630" s="2">
        <v>12857</v>
      </c>
      <c r="B2630" s="2" t="s">
        <v>25</v>
      </c>
      <c r="C2630" s="2" t="s">
        <v>86</v>
      </c>
      <c r="D2630" s="2" t="s">
        <v>14</v>
      </c>
      <c r="E2630" s="3">
        <v>39682</v>
      </c>
      <c r="F2630" s="3">
        <v>39682</v>
      </c>
      <c r="G2630" s="2" t="s">
        <v>87</v>
      </c>
      <c r="H2630" s="2">
        <v>76427</v>
      </c>
      <c r="I2630" s="2">
        <v>722235.15</v>
      </c>
      <c r="J2630" s="2">
        <v>7017</v>
      </c>
      <c r="K2630" s="5">
        <v>5367.09</v>
      </c>
      <c r="L2630" s="5">
        <v>1155.58</v>
      </c>
      <c r="M2630" s="9">
        <f t="shared" si="41"/>
        <v>0.76486960239418555</v>
      </c>
    </row>
    <row r="2631" spans="1:13" x14ac:dyDescent="0.2">
      <c r="A2631" s="2">
        <v>12858</v>
      </c>
      <c r="B2631" s="2" t="s">
        <v>42</v>
      </c>
      <c r="C2631" s="2" t="s">
        <v>86</v>
      </c>
      <c r="D2631" s="2" t="s">
        <v>14</v>
      </c>
      <c r="E2631" s="3">
        <v>39862</v>
      </c>
      <c r="F2631" s="3">
        <v>39862</v>
      </c>
      <c r="G2631" s="2" t="s">
        <v>87</v>
      </c>
      <c r="H2631" s="2">
        <v>27590</v>
      </c>
      <c r="I2631" s="2">
        <v>293005.8</v>
      </c>
      <c r="J2631" s="2"/>
      <c r="K2631" s="5"/>
      <c r="L2631" s="5">
        <v>574.29</v>
      </c>
      <c r="M2631" s="9" t="str">
        <f t="shared" si="41"/>
        <v/>
      </c>
    </row>
    <row r="2632" spans="1:13" x14ac:dyDescent="0.2">
      <c r="A2632" s="2">
        <v>12859</v>
      </c>
      <c r="B2632" s="2" t="s">
        <v>42</v>
      </c>
      <c r="C2632" s="2" t="s">
        <v>86</v>
      </c>
      <c r="D2632" s="2" t="s">
        <v>14</v>
      </c>
      <c r="E2632" s="3">
        <v>39842</v>
      </c>
      <c r="F2632" s="3">
        <v>39842</v>
      </c>
      <c r="G2632" s="2" t="s">
        <v>87</v>
      </c>
      <c r="H2632" s="2">
        <v>11549</v>
      </c>
      <c r="I2632" s="2">
        <v>122650.38</v>
      </c>
      <c r="J2632" s="2"/>
      <c r="K2632" s="5"/>
      <c r="L2632" s="5">
        <v>240.39</v>
      </c>
      <c r="M2632" s="9" t="str">
        <f t="shared" si="41"/>
        <v/>
      </c>
    </row>
    <row r="2633" spans="1:13" x14ac:dyDescent="0.2">
      <c r="A2633" s="2">
        <v>12860</v>
      </c>
      <c r="B2633" s="2" t="s">
        <v>42</v>
      </c>
      <c r="C2633" s="2" t="s">
        <v>86</v>
      </c>
      <c r="D2633" s="2" t="s">
        <v>14</v>
      </c>
      <c r="E2633" s="3">
        <v>39876</v>
      </c>
      <c r="F2633" s="3">
        <v>39876</v>
      </c>
      <c r="G2633" s="2" t="s">
        <v>87</v>
      </c>
      <c r="H2633" s="2">
        <v>35299</v>
      </c>
      <c r="I2633" s="2">
        <v>374875.38</v>
      </c>
      <c r="J2633" s="2"/>
      <c r="K2633" s="5"/>
      <c r="L2633" s="5">
        <v>734.76</v>
      </c>
      <c r="M2633" s="9" t="str">
        <f t="shared" si="41"/>
        <v/>
      </c>
    </row>
    <row r="2634" spans="1:13" x14ac:dyDescent="0.2">
      <c r="A2634" s="2">
        <v>12862</v>
      </c>
      <c r="B2634" s="2" t="s">
        <v>21</v>
      </c>
      <c r="C2634" s="2" t="s">
        <v>86</v>
      </c>
      <c r="D2634" s="2" t="s">
        <v>14</v>
      </c>
      <c r="E2634" s="3">
        <v>39751</v>
      </c>
      <c r="F2634" s="3">
        <v>39751</v>
      </c>
      <c r="G2634" s="2" t="s">
        <v>87</v>
      </c>
      <c r="H2634" s="2">
        <v>6002</v>
      </c>
      <c r="I2634" s="2">
        <v>20406.8</v>
      </c>
      <c r="J2634" s="2"/>
      <c r="K2634" s="5"/>
      <c r="L2634" s="5">
        <v>40</v>
      </c>
      <c r="M2634" s="9" t="str">
        <f t="shared" si="41"/>
        <v/>
      </c>
    </row>
    <row r="2635" spans="1:13" x14ac:dyDescent="0.2">
      <c r="A2635" s="2">
        <v>12863</v>
      </c>
      <c r="B2635" s="2" t="s">
        <v>21</v>
      </c>
      <c r="C2635" s="2" t="s">
        <v>86</v>
      </c>
      <c r="D2635" s="2" t="s">
        <v>14</v>
      </c>
      <c r="E2635" s="3">
        <v>39799</v>
      </c>
      <c r="F2635" s="3">
        <v>39799</v>
      </c>
      <c r="G2635" s="2" t="s">
        <v>87</v>
      </c>
      <c r="H2635" s="2">
        <v>7876</v>
      </c>
      <c r="I2635" s="2">
        <v>12207.8</v>
      </c>
      <c r="J2635" s="2">
        <v>521</v>
      </c>
      <c r="K2635" s="5">
        <v>4608.92</v>
      </c>
      <c r="L2635" s="5">
        <v>23.93</v>
      </c>
      <c r="M2635" s="9">
        <f t="shared" si="41"/>
        <v>8.8462955854126673</v>
      </c>
    </row>
    <row r="2636" spans="1:13" x14ac:dyDescent="0.2">
      <c r="A2636" s="2">
        <v>12864</v>
      </c>
      <c r="B2636" s="2" t="s">
        <v>21</v>
      </c>
      <c r="C2636" s="2" t="s">
        <v>86</v>
      </c>
      <c r="D2636" s="2" t="s">
        <v>89</v>
      </c>
      <c r="E2636" s="3">
        <v>39891</v>
      </c>
      <c r="F2636" s="3">
        <v>39891</v>
      </c>
      <c r="G2636" s="2" t="s">
        <v>87</v>
      </c>
      <c r="H2636" s="2">
        <v>16000</v>
      </c>
      <c r="I2636" s="2">
        <v>155520</v>
      </c>
      <c r="J2636" s="2">
        <v>1364</v>
      </c>
      <c r="K2636" s="5"/>
      <c r="L2636" s="5">
        <v>304.82</v>
      </c>
      <c r="M2636" s="9">
        <f t="shared" si="41"/>
        <v>0</v>
      </c>
    </row>
    <row r="2637" spans="1:13" x14ac:dyDescent="0.2">
      <c r="A2637" s="2">
        <v>12865</v>
      </c>
      <c r="B2637" s="2" t="s">
        <v>21</v>
      </c>
      <c r="C2637" s="2" t="s">
        <v>86</v>
      </c>
      <c r="D2637" s="2" t="s">
        <v>89</v>
      </c>
      <c r="E2637" s="3">
        <v>39891</v>
      </c>
      <c r="F2637" s="3">
        <v>39891</v>
      </c>
      <c r="G2637" s="2" t="s">
        <v>87</v>
      </c>
      <c r="H2637" s="2">
        <v>3231</v>
      </c>
      <c r="I2637" s="2">
        <v>28303.56</v>
      </c>
      <c r="J2637" s="2"/>
      <c r="K2637" s="5"/>
      <c r="L2637" s="5">
        <v>55.47</v>
      </c>
      <c r="M2637" s="9" t="str">
        <f t="shared" si="41"/>
        <v/>
      </c>
    </row>
    <row r="2638" spans="1:13" x14ac:dyDescent="0.2">
      <c r="A2638" s="2">
        <v>12866</v>
      </c>
      <c r="B2638" s="2" t="s">
        <v>21</v>
      </c>
      <c r="C2638" s="2" t="s">
        <v>86</v>
      </c>
      <c r="D2638" s="2" t="s">
        <v>89</v>
      </c>
      <c r="E2638" s="3">
        <v>39891</v>
      </c>
      <c r="F2638" s="3">
        <v>39891</v>
      </c>
      <c r="G2638" s="2" t="s">
        <v>87</v>
      </c>
      <c r="H2638" s="2">
        <v>67842</v>
      </c>
      <c r="I2638" s="2">
        <v>773398.8</v>
      </c>
      <c r="J2638" s="2">
        <v>7627</v>
      </c>
      <c r="K2638" s="5">
        <v>11492.86</v>
      </c>
      <c r="L2638" s="5">
        <v>1515.86</v>
      </c>
      <c r="M2638" s="9">
        <f t="shared" si="41"/>
        <v>1.5068650845679823</v>
      </c>
    </row>
    <row r="2639" spans="1:13" x14ac:dyDescent="0.2">
      <c r="A2639" s="2">
        <v>12868</v>
      </c>
      <c r="B2639" s="2" t="s">
        <v>12</v>
      </c>
      <c r="C2639" s="2" t="s">
        <v>86</v>
      </c>
      <c r="D2639" s="2" t="s">
        <v>14</v>
      </c>
      <c r="E2639" s="3">
        <v>39932</v>
      </c>
      <c r="F2639" s="3">
        <v>39932</v>
      </c>
      <c r="G2639" s="2" t="s">
        <v>87</v>
      </c>
      <c r="H2639" s="2">
        <v>28624</v>
      </c>
      <c r="I2639" s="2">
        <v>267634.40000000002</v>
      </c>
      <c r="J2639" s="2">
        <v>2583</v>
      </c>
      <c r="K2639" s="5">
        <v>7608.7</v>
      </c>
      <c r="L2639" s="5">
        <v>524.55999999999995</v>
      </c>
      <c r="M2639" s="9">
        <f t="shared" si="41"/>
        <v>2.945683313975997</v>
      </c>
    </row>
    <row r="2640" spans="1:13" x14ac:dyDescent="0.2">
      <c r="A2640" s="2">
        <v>12869</v>
      </c>
      <c r="B2640" s="2" t="s">
        <v>33</v>
      </c>
      <c r="C2640" s="2" t="s">
        <v>86</v>
      </c>
      <c r="D2640" s="2" t="s">
        <v>52</v>
      </c>
      <c r="E2640" s="3">
        <v>39752</v>
      </c>
      <c r="F2640" s="3">
        <v>39752</v>
      </c>
      <c r="G2640" s="2" t="s">
        <v>87</v>
      </c>
      <c r="H2640" s="2">
        <v>8000</v>
      </c>
      <c r="I2640" s="2">
        <v>16000</v>
      </c>
      <c r="J2640" s="2">
        <v>483</v>
      </c>
      <c r="K2640" s="5">
        <v>2947.59</v>
      </c>
      <c r="L2640" s="5">
        <v>31.36</v>
      </c>
      <c r="M2640" s="9">
        <f t="shared" si="41"/>
        <v>6.1026708074534168</v>
      </c>
    </row>
    <row r="2641" spans="1:13" x14ac:dyDescent="0.2">
      <c r="A2641" s="2">
        <v>12870</v>
      </c>
      <c r="B2641" s="2" t="s">
        <v>58</v>
      </c>
      <c r="C2641" s="2" t="s">
        <v>86</v>
      </c>
      <c r="D2641" s="2" t="s">
        <v>52</v>
      </c>
      <c r="E2641" s="3">
        <v>39680</v>
      </c>
      <c r="F2641" s="3">
        <v>39680</v>
      </c>
      <c r="G2641" s="2" t="s">
        <v>87</v>
      </c>
      <c r="H2641" s="2">
        <v>1067</v>
      </c>
      <c r="I2641" s="2">
        <v>34144</v>
      </c>
      <c r="J2641" s="2">
        <v>297</v>
      </c>
      <c r="K2641" s="5">
        <v>3616.67</v>
      </c>
      <c r="L2641" s="5">
        <v>54.63</v>
      </c>
      <c r="M2641" s="9">
        <f t="shared" si="41"/>
        <v>12.177340067340067</v>
      </c>
    </row>
    <row r="2642" spans="1:13" x14ac:dyDescent="0.2">
      <c r="A2642" s="2">
        <v>12871</v>
      </c>
      <c r="B2642" s="2" t="s">
        <v>12</v>
      </c>
      <c r="C2642" s="2" t="s">
        <v>86</v>
      </c>
      <c r="D2642" s="2" t="s">
        <v>14</v>
      </c>
      <c r="E2642" s="3">
        <v>39892</v>
      </c>
      <c r="F2642" s="3">
        <v>39892</v>
      </c>
      <c r="G2642" s="2" t="s">
        <v>87</v>
      </c>
      <c r="H2642" s="2">
        <v>10000</v>
      </c>
      <c r="I2642" s="2">
        <v>30400</v>
      </c>
      <c r="J2642" s="2"/>
      <c r="K2642" s="5"/>
      <c r="L2642" s="5">
        <v>59.58</v>
      </c>
      <c r="M2642" s="9" t="str">
        <f t="shared" si="41"/>
        <v/>
      </c>
    </row>
    <row r="2643" spans="1:13" x14ac:dyDescent="0.2">
      <c r="A2643" s="2">
        <v>12873</v>
      </c>
      <c r="B2643" s="2" t="s">
        <v>21</v>
      </c>
      <c r="C2643" s="2" t="s">
        <v>86</v>
      </c>
      <c r="D2643" s="2" t="s">
        <v>89</v>
      </c>
      <c r="E2643" s="3">
        <v>39941</v>
      </c>
      <c r="F2643" s="3">
        <v>39941</v>
      </c>
      <c r="G2643" s="2" t="s">
        <v>87</v>
      </c>
      <c r="H2643" s="2">
        <v>1132</v>
      </c>
      <c r="I2643" s="2">
        <v>17274.32</v>
      </c>
      <c r="J2643" s="2"/>
      <c r="K2643" s="5"/>
      <c r="L2643" s="5">
        <v>33.86</v>
      </c>
      <c r="M2643" s="9" t="str">
        <f t="shared" si="41"/>
        <v/>
      </c>
    </row>
    <row r="2644" spans="1:13" x14ac:dyDescent="0.2">
      <c r="A2644" s="2">
        <v>12874</v>
      </c>
      <c r="B2644" s="2" t="s">
        <v>33</v>
      </c>
      <c r="C2644" s="2" t="s">
        <v>86</v>
      </c>
      <c r="D2644" s="2" t="s">
        <v>52</v>
      </c>
      <c r="E2644" s="3">
        <v>39930</v>
      </c>
      <c r="F2644" s="3">
        <v>39930</v>
      </c>
      <c r="G2644" s="2" t="s">
        <v>87</v>
      </c>
      <c r="H2644" s="2">
        <v>76000</v>
      </c>
      <c r="I2644" s="2">
        <v>562400</v>
      </c>
      <c r="J2644" s="2"/>
      <c r="K2644" s="5"/>
      <c r="L2644" s="5">
        <v>1102.3</v>
      </c>
      <c r="M2644" s="9" t="str">
        <f t="shared" si="41"/>
        <v/>
      </c>
    </row>
    <row r="2645" spans="1:13" x14ac:dyDescent="0.2">
      <c r="A2645" s="2">
        <v>12875</v>
      </c>
      <c r="B2645" s="2" t="s">
        <v>57</v>
      </c>
      <c r="C2645" s="2" t="s">
        <v>86</v>
      </c>
      <c r="D2645" s="2" t="s">
        <v>52</v>
      </c>
      <c r="E2645" s="3">
        <v>39967</v>
      </c>
      <c r="F2645" s="3">
        <v>39967</v>
      </c>
      <c r="G2645" s="2" t="s">
        <v>87</v>
      </c>
      <c r="H2645" s="2">
        <v>135000</v>
      </c>
      <c r="I2645" s="2">
        <v>972000</v>
      </c>
      <c r="J2645" s="2">
        <v>10053</v>
      </c>
      <c r="K2645" s="5">
        <v>10211.52</v>
      </c>
      <c r="L2645" s="5">
        <v>1905.12</v>
      </c>
      <c r="M2645" s="9">
        <f t="shared" si="41"/>
        <v>1.015768427335124</v>
      </c>
    </row>
    <row r="2646" spans="1:13" x14ac:dyDescent="0.2">
      <c r="A2646" s="2">
        <v>12876</v>
      </c>
      <c r="B2646" s="2" t="s">
        <v>25</v>
      </c>
      <c r="C2646" s="2" t="s">
        <v>86</v>
      </c>
      <c r="D2646" s="2" t="s">
        <v>52</v>
      </c>
      <c r="E2646" s="3">
        <v>39944</v>
      </c>
      <c r="F2646" s="3">
        <v>39944</v>
      </c>
      <c r="G2646" s="2" t="s">
        <v>87</v>
      </c>
      <c r="H2646" s="2">
        <v>1977</v>
      </c>
      <c r="I2646" s="2">
        <v>31928.55</v>
      </c>
      <c r="J2646" s="2"/>
      <c r="K2646" s="5"/>
      <c r="L2646" s="5">
        <v>62.58</v>
      </c>
      <c r="M2646" s="9" t="str">
        <f t="shared" si="41"/>
        <v/>
      </c>
    </row>
    <row r="2647" spans="1:13" x14ac:dyDescent="0.2">
      <c r="A2647" s="2">
        <v>12877</v>
      </c>
      <c r="B2647" s="2" t="s">
        <v>21</v>
      </c>
      <c r="C2647" s="2" t="s">
        <v>86</v>
      </c>
      <c r="D2647" s="2" t="s">
        <v>14</v>
      </c>
      <c r="E2647" s="3">
        <v>39933</v>
      </c>
      <c r="F2647" s="3">
        <v>39933</v>
      </c>
      <c r="G2647" s="2" t="s">
        <v>87</v>
      </c>
      <c r="H2647" s="2">
        <v>248</v>
      </c>
      <c r="I2647" s="2">
        <v>793.6</v>
      </c>
      <c r="J2647" s="2">
        <v>24</v>
      </c>
      <c r="K2647" s="5">
        <v>1547.94</v>
      </c>
      <c r="L2647" s="5">
        <v>1.56</v>
      </c>
      <c r="M2647" s="9">
        <f t="shared" si="41"/>
        <v>64.497500000000002</v>
      </c>
    </row>
    <row r="2648" spans="1:13" x14ac:dyDescent="0.2">
      <c r="A2648" s="2">
        <v>12878</v>
      </c>
      <c r="B2648" s="2" t="s">
        <v>21</v>
      </c>
      <c r="C2648" s="2" t="s">
        <v>86</v>
      </c>
      <c r="D2648" s="2" t="s">
        <v>14</v>
      </c>
      <c r="E2648" s="3">
        <v>39933</v>
      </c>
      <c r="F2648" s="3">
        <v>39933</v>
      </c>
      <c r="G2648" s="2" t="s">
        <v>87</v>
      </c>
      <c r="H2648" s="2">
        <v>1067</v>
      </c>
      <c r="I2648" s="2">
        <v>3414.4</v>
      </c>
      <c r="J2648" s="2">
        <v>60</v>
      </c>
      <c r="K2648" s="5">
        <v>1981.1</v>
      </c>
      <c r="L2648" s="5">
        <v>6.69</v>
      </c>
      <c r="M2648" s="9">
        <f t="shared" si="41"/>
        <v>33.018333333333331</v>
      </c>
    </row>
    <row r="2649" spans="1:13" x14ac:dyDescent="0.2">
      <c r="A2649" s="2">
        <v>12879</v>
      </c>
      <c r="B2649" s="2" t="s">
        <v>21</v>
      </c>
      <c r="C2649" s="2" t="s">
        <v>86</v>
      </c>
      <c r="D2649" s="2" t="s">
        <v>89</v>
      </c>
      <c r="E2649" s="3">
        <v>39941</v>
      </c>
      <c r="F2649" s="3">
        <v>39941</v>
      </c>
      <c r="G2649" s="2" t="s">
        <v>87</v>
      </c>
      <c r="H2649" s="2">
        <v>35000</v>
      </c>
      <c r="I2649" s="2">
        <v>327250</v>
      </c>
      <c r="J2649" s="2">
        <v>3162</v>
      </c>
      <c r="K2649" s="5">
        <v>15128.37</v>
      </c>
      <c r="L2649" s="5">
        <v>641.41</v>
      </c>
      <c r="M2649" s="9">
        <f t="shared" si="41"/>
        <v>4.7844307400379513</v>
      </c>
    </row>
    <row r="2650" spans="1:13" x14ac:dyDescent="0.2">
      <c r="A2650" s="2">
        <v>12883</v>
      </c>
      <c r="B2650" s="2" t="s">
        <v>91</v>
      </c>
      <c r="C2650" s="2" t="s">
        <v>86</v>
      </c>
      <c r="D2650" s="2" t="s">
        <v>52</v>
      </c>
      <c r="E2650" s="3">
        <v>40037</v>
      </c>
      <c r="F2650" s="3">
        <v>40037</v>
      </c>
      <c r="G2650" s="2" t="s">
        <v>87</v>
      </c>
      <c r="H2650" s="2">
        <v>8346</v>
      </c>
      <c r="I2650" s="2">
        <v>83.46</v>
      </c>
      <c r="J2650" s="2"/>
      <c r="K2650" s="5"/>
      <c r="L2650" s="5">
        <v>0.16</v>
      </c>
      <c r="M2650" s="9" t="str">
        <f t="shared" si="41"/>
        <v/>
      </c>
    </row>
    <row r="2651" spans="1:13" x14ac:dyDescent="0.2">
      <c r="A2651" s="2">
        <v>12885</v>
      </c>
      <c r="B2651" s="2" t="s">
        <v>21</v>
      </c>
      <c r="C2651" s="2" t="s">
        <v>86</v>
      </c>
      <c r="D2651" s="2" t="s">
        <v>89</v>
      </c>
      <c r="E2651" s="3">
        <v>39980</v>
      </c>
      <c r="F2651" s="3">
        <v>39980</v>
      </c>
      <c r="G2651" s="2" t="s">
        <v>87</v>
      </c>
      <c r="H2651" s="2">
        <v>2178</v>
      </c>
      <c r="I2651" s="2">
        <v>23522.400000000001</v>
      </c>
      <c r="J2651" s="2"/>
      <c r="K2651" s="5"/>
      <c r="L2651" s="5">
        <v>46.1</v>
      </c>
      <c r="M2651" s="9" t="str">
        <f t="shared" si="41"/>
        <v/>
      </c>
    </row>
    <row r="2652" spans="1:13" x14ac:dyDescent="0.2">
      <c r="A2652" s="2">
        <v>12886</v>
      </c>
      <c r="B2652" s="2" t="s">
        <v>21</v>
      </c>
      <c r="C2652" s="2" t="s">
        <v>86</v>
      </c>
      <c r="D2652" s="2" t="s">
        <v>89</v>
      </c>
      <c r="E2652" s="3">
        <v>39980</v>
      </c>
      <c r="F2652" s="3">
        <v>39980</v>
      </c>
      <c r="G2652" s="2" t="s">
        <v>87</v>
      </c>
      <c r="H2652" s="2">
        <v>806</v>
      </c>
      <c r="I2652" s="2">
        <v>1531.4</v>
      </c>
      <c r="J2652" s="2"/>
      <c r="K2652" s="5"/>
      <c r="L2652" s="5">
        <v>3</v>
      </c>
      <c r="M2652" s="9" t="str">
        <f t="shared" si="41"/>
        <v/>
      </c>
    </row>
    <row r="2653" spans="1:13" x14ac:dyDescent="0.2">
      <c r="A2653" s="2">
        <v>12887</v>
      </c>
      <c r="B2653" s="2" t="s">
        <v>67</v>
      </c>
      <c r="C2653" s="2" t="s">
        <v>86</v>
      </c>
      <c r="D2653" s="2" t="s">
        <v>14</v>
      </c>
      <c r="E2653" s="3">
        <v>39965</v>
      </c>
      <c r="F2653" s="3">
        <v>39965</v>
      </c>
      <c r="G2653" s="2" t="s">
        <v>87</v>
      </c>
      <c r="H2653" s="2">
        <v>3895</v>
      </c>
      <c r="I2653" s="2">
        <v>27732.400000000001</v>
      </c>
      <c r="J2653" s="2">
        <v>289</v>
      </c>
      <c r="K2653" s="5">
        <v>2798.7</v>
      </c>
      <c r="L2653" s="5">
        <v>54.36</v>
      </c>
      <c r="M2653" s="9">
        <f t="shared" si="41"/>
        <v>9.6840830449826978</v>
      </c>
    </row>
    <row r="2654" spans="1:13" x14ac:dyDescent="0.2">
      <c r="A2654" s="2">
        <v>12892</v>
      </c>
      <c r="B2654" s="2" t="s">
        <v>21</v>
      </c>
      <c r="C2654" s="2" t="s">
        <v>86</v>
      </c>
      <c r="D2654" s="2" t="s">
        <v>89</v>
      </c>
      <c r="E2654" s="3">
        <v>39980</v>
      </c>
      <c r="F2654" s="3">
        <v>39980</v>
      </c>
      <c r="G2654" s="2" t="s">
        <v>87</v>
      </c>
      <c r="H2654" s="2">
        <v>400</v>
      </c>
      <c r="I2654" s="2">
        <v>20000</v>
      </c>
      <c r="J2654" s="2">
        <v>89</v>
      </c>
      <c r="K2654" s="5">
        <v>7329.83</v>
      </c>
      <c r="L2654" s="5">
        <v>39.200000000000003</v>
      </c>
      <c r="M2654" s="9">
        <f t="shared" si="41"/>
        <v>82.357640449438207</v>
      </c>
    </row>
    <row r="2655" spans="1:13" x14ac:dyDescent="0.2">
      <c r="A2655" s="2">
        <v>12893</v>
      </c>
      <c r="B2655" s="2" t="s">
        <v>21</v>
      </c>
      <c r="C2655" s="2" t="s">
        <v>86</v>
      </c>
      <c r="D2655" s="2" t="s">
        <v>89</v>
      </c>
      <c r="E2655" s="3">
        <v>39980</v>
      </c>
      <c r="F2655" s="3">
        <v>39980</v>
      </c>
      <c r="G2655" s="2" t="s">
        <v>87</v>
      </c>
      <c r="H2655" s="2">
        <v>3190</v>
      </c>
      <c r="I2655" s="2">
        <v>36366</v>
      </c>
      <c r="J2655" s="2">
        <v>361</v>
      </c>
      <c r="K2655" s="5">
        <v>7329.83</v>
      </c>
      <c r="L2655" s="5">
        <v>71.28</v>
      </c>
      <c r="M2655" s="9">
        <f t="shared" si="41"/>
        <v>20.304238227146815</v>
      </c>
    </row>
    <row r="2656" spans="1:13" x14ac:dyDescent="0.2">
      <c r="A2656" s="2">
        <v>12894</v>
      </c>
      <c r="B2656" s="2" t="s">
        <v>21</v>
      </c>
      <c r="C2656" s="2" t="s">
        <v>86</v>
      </c>
      <c r="D2656" s="2" t="s">
        <v>89</v>
      </c>
      <c r="E2656" s="3">
        <v>39980</v>
      </c>
      <c r="F2656" s="3">
        <v>39980</v>
      </c>
      <c r="G2656" s="2" t="s">
        <v>87</v>
      </c>
      <c r="H2656" s="2">
        <v>400</v>
      </c>
      <c r="I2656" s="2">
        <v>20000</v>
      </c>
      <c r="J2656" s="2"/>
      <c r="K2656" s="5"/>
      <c r="L2656" s="5">
        <v>39.200000000000003</v>
      </c>
      <c r="M2656" s="9" t="str">
        <f t="shared" si="41"/>
        <v/>
      </c>
    </row>
    <row r="2657" spans="1:13" x14ac:dyDescent="0.2">
      <c r="A2657" s="2">
        <v>12896</v>
      </c>
      <c r="B2657" s="2" t="s">
        <v>57</v>
      </c>
      <c r="C2657" s="2" t="s">
        <v>86</v>
      </c>
      <c r="D2657" s="2" t="s">
        <v>14</v>
      </c>
      <c r="E2657" s="3">
        <v>40045</v>
      </c>
      <c r="F2657" s="3">
        <v>40045</v>
      </c>
      <c r="G2657" s="2" t="s">
        <v>87</v>
      </c>
      <c r="H2657" s="2">
        <v>9310</v>
      </c>
      <c r="I2657" s="2">
        <v>29792</v>
      </c>
      <c r="J2657" s="2">
        <v>376</v>
      </c>
      <c r="K2657" s="5">
        <v>2342.92</v>
      </c>
      <c r="L2657" s="5">
        <v>58.39</v>
      </c>
      <c r="M2657" s="9">
        <f t="shared" si="41"/>
        <v>6.2311702127659574</v>
      </c>
    </row>
    <row r="2658" spans="1:13" x14ac:dyDescent="0.2">
      <c r="A2658" s="2">
        <v>12897</v>
      </c>
      <c r="B2658" s="2" t="s">
        <v>22</v>
      </c>
      <c r="C2658" s="2" t="s">
        <v>86</v>
      </c>
      <c r="D2658" s="2" t="s">
        <v>14</v>
      </c>
      <c r="E2658" s="3">
        <v>40060</v>
      </c>
      <c r="F2658" s="3">
        <v>40060</v>
      </c>
      <c r="G2658" s="2" t="s">
        <v>87</v>
      </c>
      <c r="H2658" s="2">
        <v>22260</v>
      </c>
      <c r="I2658" s="2">
        <v>244860</v>
      </c>
      <c r="J2658" s="2">
        <v>1921</v>
      </c>
      <c r="K2658" s="5">
        <v>2448.71</v>
      </c>
      <c r="L2658" s="5">
        <v>479.93</v>
      </c>
      <c r="M2658" s="9">
        <f t="shared" si="41"/>
        <v>1.2747058823529411</v>
      </c>
    </row>
    <row r="2659" spans="1:13" x14ac:dyDescent="0.2">
      <c r="A2659" s="2">
        <v>12898</v>
      </c>
      <c r="B2659" s="2" t="s">
        <v>57</v>
      </c>
      <c r="C2659" s="2" t="s">
        <v>86</v>
      </c>
      <c r="D2659" s="2" t="s">
        <v>52</v>
      </c>
      <c r="E2659" s="3">
        <v>40052</v>
      </c>
      <c r="F2659" s="3">
        <v>40052</v>
      </c>
      <c r="G2659" s="2" t="s">
        <v>87</v>
      </c>
      <c r="H2659" s="2">
        <v>1894</v>
      </c>
      <c r="I2659" s="2">
        <v>4621.3599999999997</v>
      </c>
      <c r="J2659" s="2"/>
      <c r="K2659" s="5"/>
      <c r="L2659" s="5">
        <v>9.06</v>
      </c>
      <c r="M2659" s="9" t="str">
        <f t="shared" si="41"/>
        <v/>
      </c>
    </row>
    <row r="2660" spans="1:13" x14ac:dyDescent="0.2">
      <c r="A2660" s="2">
        <v>12899</v>
      </c>
      <c r="B2660" s="2" t="s">
        <v>21</v>
      </c>
      <c r="C2660" s="2" t="s">
        <v>86</v>
      </c>
      <c r="D2660" s="2" t="s">
        <v>89</v>
      </c>
      <c r="E2660" s="3">
        <v>40029</v>
      </c>
      <c r="F2660" s="3">
        <v>40029</v>
      </c>
      <c r="G2660" s="2" t="s">
        <v>87</v>
      </c>
      <c r="H2660" s="2">
        <v>1268</v>
      </c>
      <c r="I2660" s="2">
        <v>14455.2</v>
      </c>
      <c r="J2660" s="2">
        <v>143</v>
      </c>
      <c r="K2660" s="5">
        <v>7445.8</v>
      </c>
      <c r="L2660" s="5">
        <v>28.33</v>
      </c>
      <c r="M2660" s="9">
        <f t="shared" si="41"/>
        <v>52.068531468531468</v>
      </c>
    </row>
    <row r="2661" spans="1:13" x14ac:dyDescent="0.2">
      <c r="A2661" s="2">
        <v>12900</v>
      </c>
      <c r="B2661" s="2" t="s">
        <v>22</v>
      </c>
      <c r="C2661" s="2" t="s">
        <v>86</v>
      </c>
      <c r="D2661" s="2" t="s">
        <v>52</v>
      </c>
      <c r="E2661" s="3">
        <v>40085</v>
      </c>
      <c r="F2661" s="3">
        <v>40085</v>
      </c>
      <c r="G2661" s="2" t="s">
        <v>87</v>
      </c>
      <c r="H2661" s="2">
        <v>27941</v>
      </c>
      <c r="I2661" s="2">
        <v>307351</v>
      </c>
      <c r="J2661" s="2">
        <v>1970</v>
      </c>
      <c r="K2661" s="5">
        <v>6759.28</v>
      </c>
      <c r="L2661" s="5">
        <v>602.41</v>
      </c>
      <c r="M2661" s="9">
        <f t="shared" si="41"/>
        <v>3.4311065989847713</v>
      </c>
    </row>
    <row r="2662" spans="1:13" x14ac:dyDescent="0.2">
      <c r="A2662" s="2">
        <v>12902</v>
      </c>
      <c r="B2662" s="2" t="s">
        <v>32</v>
      </c>
      <c r="C2662" s="2" t="s">
        <v>86</v>
      </c>
      <c r="D2662" s="2" t="s">
        <v>14</v>
      </c>
      <c r="E2662" s="3">
        <v>40052</v>
      </c>
      <c r="F2662" s="3">
        <v>40052</v>
      </c>
      <c r="G2662" s="2" t="s">
        <v>87</v>
      </c>
      <c r="H2662" s="2">
        <v>2757</v>
      </c>
      <c r="I2662" s="2">
        <v>5789.7</v>
      </c>
      <c r="J2662" s="2">
        <v>1038</v>
      </c>
      <c r="K2662" s="5">
        <v>11774.5</v>
      </c>
      <c r="L2662" s="5">
        <v>11.35</v>
      </c>
      <c r="M2662" s="9">
        <f t="shared" si="41"/>
        <v>11.343448940269749</v>
      </c>
    </row>
    <row r="2663" spans="1:13" x14ac:dyDescent="0.2">
      <c r="A2663" s="2">
        <v>12903</v>
      </c>
      <c r="B2663" s="2" t="s">
        <v>32</v>
      </c>
      <c r="C2663" s="2" t="s">
        <v>86</v>
      </c>
      <c r="D2663" s="2" t="s">
        <v>14</v>
      </c>
      <c r="E2663" s="3">
        <v>40025</v>
      </c>
      <c r="F2663" s="3">
        <v>40025</v>
      </c>
      <c r="G2663" s="2" t="s">
        <v>87</v>
      </c>
      <c r="H2663" s="2">
        <v>1260</v>
      </c>
      <c r="I2663" s="2">
        <v>6300</v>
      </c>
      <c r="J2663" s="2"/>
      <c r="K2663" s="5"/>
      <c r="L2663" s="5">
        <v>12.35</v>
      </c>
      <c r="M2663" s="9" t="str">
        <f t="shared" si="41"/>
        <v/>
      </c>
    </row>
    <row r="2664" spans="1:13" x14ac:dyDescent="0.2">
      <c r="A2664" s="2">
        <v>12904</v>
      </c>
      <c r="B2664" s="2" t="s">
        <v>32</v>
      </c>
      <c r="C2664" s="2" t="s">
        <v>86</v>
      </c>
      <c r="D2664" s="2" t="s">
        <v>14</v>
      </c>
      <c r="E2664" s="3">
        <v>40025</v>
      </c>
      <c r="F2664" s="3">
        <v>40025</v>
      </c>
      <c r="G2664" s="2" t="s">
        <v>87</v>
      </c>
      <c r="H2664" s="2">
        <v>108</v>
      </c>
      <c r="I2664" s="2">
        <v>189</v>
      </c>
      <c r="J2664" s="2"/>
      <c r="K2664" s="5"/>
      <c r="L2664" s="5">
        <v>0.37</v>
      </c>
      <c r="M2664" s="9" t="str">
        <f t="shared" si="41"/>
        <v/>
      </c>
    </row>
    <row r="2665" spans="1:13" x14ac:dyDescent="0.2">
      <c r="A2665" s="2">
        <v>12905</v>
      </c>
      <c r="B2665" s="2" t="s">
        <v>12</v>
      </c>
      <c r="C2665" s="2" t="s">
        <v>86</v>
      </c>
      <c r="D2665" s="2" t="s">
        <v>14</v>
      </c>
      <c r="E2665" s="3">
        <v>40046</v>
      </c>
      <c r="F2665" s="3">
        <v>40046</v>
      </c>
      <c r="G2665" s="2" t="s">
        <v>87</v>
      </c>
      <c r="H2665" s="2">
        <v>18180</v>
      </c>
      <c r="I2665" s="2">
        <v>206343</v>
      </c>
      <c r="J2665" s="2">
        <v>2047</v>
      </c>
      <c r="K2665" s="5">
        <v>6739.08</v>
      </c>
      <c r="L2665" s="5">
        <v>404.43</v>
      </c>
      <c r="M2665" s="9">
        <f t="shared" si="41"/>
        <v>3.2921739130434782</v>
      </c>
    </row>
    <row r="2666" spans="1:13" x14ac:dyDescent="0.2">
      <c r="A2666" s="2">
        <v>12908</v>
      </c>
      <c r="B2666" s="2" t="s">
        <v>67</v>
      </c>
      <c r="C2666" s="2" t="s">
        <v>86</v>
      </c>
      <c r="D2666" s="2" t="s">
        <v>14</v>
      </c>
      <c r="E2666" s="3">
        <v>40049</v>
      </c>
      <c r="F2666" s="3">
        <v>40049</v>
      </c>
      <c r="G2666" s="2" t="s">
        <v>87</v>
      </c>
      <c r="H2666" s="2">
        <v>2237</v>
      </c>
      <c r="I2666" s="2">
        <v>5458.28</v>
      </c>
      <c r="J2666" s="2"/>
      <c r="K2666" s="5"/>
      <c r="L2666" s="5">
        <v>10.7</v>
      </c>
      <c r="M2666" s="9" t="str">
        <f t="shared" si="41"/>
        <v/>
      </c>
    </row>
    <row r="2667" spans="1:13" x14ac:dyDescent="0.2">
      <c r="A2667" s="2">
        <v>12909</v>
      </c>
      <c r="B2667" s="2" t="s">
        <v>67</v>
      </c>
      <c r="C2667" s="2" t="s">
        <v>86</v>
      </c>
      <c r="D2667" s="2" t="s">
        <v>95</v>
      </c>
      <c r="E2667" s="3">
        <v>40071</v>
      </c>
      <c r="F2667" s="3">
        <v>40071</v>
      </c>
      <c r="G2667" s="2" t="s">
        <v>87</v>
      </c>
      <c r="H2667" s="2">
        <v>8784</v>
      </c>
      <c r="I2667" s="2">
        <v>99698.4</v>
      </c>
      <c r="J2667" s="2">
        <v>1118</v>
      </c>
      <c r="K2667" s="5">
        <v>7338.54</v>
      </c>
      <c r="L2667" s="5">
        <v>195.41</v>
      </c>
      <c r="M2667" s="9">
        <f t="shared" si="41"/>
        <v>6.5639892665474058</v>
      </c>
    </row>
    <row r="2668" spans="1:13" x14ac:dyDescent="0.2">
      <c r="A2668" s="2">
        <v>12910</v>
      </c>
      <c r="B2668" s="2" t="s">
        <v>22</v>
      </c>
      <c r="C2668" s="2" t="s">
        <v>86</v>
      </c>
      <c r="D2668" s="2" t="s">
        <v>52</v>
      </c>
      <c r="E2668" s="3">
        <v>40105</v>
      </c>
      <c r="F2668" s="3">
        <v>40105</v>
      </c>
      <c r="G2668" s="2" t="s">
        <v>87</v>
      </c>
      <c r="H2668" s="2">
        <v>45964</v>
      </c>
      <c r="I2668" s="2">
        <v>367712</v>
      </c>
      <c r="J2668" s="2"/>
      <c r="K2668" s="5"/>
      <c r="L2668" s="5">
        <v>720.72</v>
      </c>
      <c r="M2668" s="9" t="str">
        <f t="shared" si="41"/>
        <v/>
      </c>
    </row>
    <row r="2669" spans="1:13" x14ac:dyDescent="0.2">
      <c r="A2669" s="2">
        <v>12911</v>
      </c>
      <c r="B2669" s="2" t="s">
        <v>12</v>
      </c>
      <c r="C2669" s="2" t="s">
        <v>86</v>
      </c>
      <c r="D2669" s="2" t="s">
        <v>14</v>
      </c>
      <c r="E2669" s="3">
        <v>40072</v>
      </c>
      <c r="F2669" s="3">
        <v>40072</v>
      </c>
      <c r="G2669" s="2" t="s">
        <v>87</v>
      </c>
      <c r="H2669" s="2">
        <v>3181</v>
      </c>
      <c r="I2669" s="2">
        <v>6043.9</v>
      </c>
      <c r="J2669" s="2"/>
      <c r="K2669" s="5"/>
      <c r="L2669" s="5">
        <v>11.85</v>
      </c>
      <c r="M2669" s="9" t="str">
        <f t="shared" si="41"/>
        <v/>
      </c>
    </row>
    <row r="2670" spans="1:13" x14ac:dyDescent="0.2">
      <c r="A2670" s="2">
        <v>12912</v>
      </c>
      <c r="B2670" s="2" t="s">
        <v>67</v>
      </c>
      <c r="C2670" s="2" t="s">
        <v>86</v>
      </c>
      <c r="D2670" s="2" t="s">
        <v>14</v>
      </c>
      <c r="E2670" s="3">
        <v>40093</v>
      </c>
      <c r="F2670" s="3">
        <v>40093</v>
      </c>
      <c r="G2670" s="2" t="s">
        <v>87</v>
      </c>
      <c r="H2670" s="2">
        <v>29426</v>
      </c>
      <c r="I2670" s="2">
        <v>201568.1</v>
      </c>
      <c r="J2670" s="2">
        <v>2529</v>
      </c>
      <c r="K2670" s="5">
        <v>4031.3</v>
      </c>
      <c r="L2670" s="5">
        <v>395.07</v>
      </c>
      <c r="M2670" s="9">
        <f t="shared" si="41"/>
        <v>1.5940292605773034</v>
      </c>
    </row>
    <row r="2671" spans="1:13" x14ac:dyDescent="0.2">
      <c r="A2671" s="2">
        <v>12913</v>
      </c>
      <c r="B2671" s="2" t="s">
        <v>12</v>
      </c>
      <c r="C2671" s="2" t="s">
        <v>86</v>
      </c>
      <c r="D2671" s="2" t="s">
        <v>14</v>
      </c>
      <c r="E2671" s="3">
        <v>40081</v>
      </c>
      <c r="F2671" s="3">
        <v>40081</v>
      </c>
      <c r="G2671" s="2" t="s">
        <v>87</v>
      </c>
      <c r="H2671" s="2">
        <v>5830</v>
      </c>
      <c r="I2671" s="2">
        <v>14225.2</v>
      </c>
      <c r="J2671" s="2"/>
      <c r="K2671" s="5"/>
      <c r="L2671" s="5">
        <v>27.88</v>
      </c>
      <c r="M2671" s="9" t="str">
        <f t="shared" si="41"/>
        <v/>
      </c>
    </row>
    <row r="2672" spans="1:13" x14ac:dyDescent="0.2">
      <c r="A2672" s="2">
        <v>12914</v>
      </c>
      <c r="B2672" s="2" t="s">
        <v>21</v>
      </c>
      <c r="C2672" s="2" t="s">
        <v>86</v>
      </c>
      <c r="D2672" s="2" t="s">
        <v>89</v>
      </c>
      <c r="E2672" s="3">
        <v>40106</v>
      </c>
      <c r="F2672" s="3">
        <v>40106</v>
      </c>
      <c r="G2672" s="2" t="s">
        <v>87</v>
      </c>
      <c r="H2672" s="2">
        <v>17000</v>
      </c>
      <c r="I2672" s="2">
        <v>193800</v>
      </c>
      <c r="J2672" s="2">
        <v>1914</v>
      </c>
      <c r="K2672" s="5">
        <v>9341.49</v>
      </c>
      <c r="L2672" s="5">
        <v>379.85</v>
      </c>
      <c r="M2672" s="9">
        <f t="shared" si="41"/>
        <v>4.8806112852664576</v>
      </c>
    </row>
    <row r="2673" spans="1:13" x14ac:dyDescent="0.2">
      <c r="A2673" s="2">
        <v>12915</v>
      </c>
      <c r="B2673" s="2" t="s">
        <v>21</v>
      </c>
      <c r="C2673" s="2" t="s">
        <v>86</v>
      </c>
      <c r="D2673" s="2" t="s">
        <v>89</v>
      </c>
      <c r="E2673" s="3">
        <v>40106</v>
      </c>
      <c r="F2673" s="3">
        <v>40106</v>
      </c>
      <c r="G2673" s="2" t="s">
        <v>87</v>
      </c>
      <c r="H2673" s="2">
        <v>3001</v>
      </c>
      <c r="I2673" s="2">
        <v>34211.4</v>
      </c>
      <c r="J2673" s="2">
        <v>338</v>
      </c>
      <c r="K2673" s="5">
        <v>9341.49</v>
      </c>
      <c r="L2673" s="5">
        <v>67.05</v>
      </c>
      <c r="M2673" s="9">
        <f t="shared" si="41"/>
        <v>27.637544378698223</v>
      </c>
    </row>
    <row r="2674" spans="1:13" x14ac:dyDescent="0.2">
      <c r="A2674" s="2">
        <v>12916</v>
      </c>
      <c r="B2674" s="2" t="s">
        <v>21</v>
      </c>
      <c r="C2674" s="2" t="s">
        <v>86</v>
      </c>
      <c r="D2674" s="2" t="s">
        <v>89</v>
      </c>
      <c r="E2674" s="3">
        <v>40106</v>
      </c>
      <c r="F2674" s="3">
        <v>40106</v>
      </c>
      <c r="G2674" s="2" t="s">
        <v>87</v>
      </c>
      <c r="H2674" s="2">
        <v>240</v>
      </c>
      <c r="I2674" s="2">
        <v>2820</v>
      </c>
      <c r="J2674" s="2">
        <v>22</v>
      </c>
      <c r="K2674" s="5">
        <v>9341.49</v>
      </c>
      <c r="L2674" s="5">
        <v>5.53</v>
      </c>
      <c r="M2674" s="9">
        <f t="shared" si="41"/>
        <v>424.61318181818183</v>
      </c>
    </row>
    <row r="2675" spans="1:13" x14ac:dyDescent="0.2">
      <c r="A2675" s="2">
        <v>12917</v>
      </c>
      <c r="B2675" s="2" t="s">
        <v>21</v>
      </c>
      <c r="C2675" s="2" t="s">
        <v>86</v>
      </c>
      <c r="D2675" s="2" t="s">
        <v>89</v>
      </c>
      <c r="E2675" s="3">
        <v>40106</v>
      </c>
      <c r="F2675" s="3">
        <v>40106</v>
      </c>
      <c r="G2675" s="2" t="s">
        <v>87</v>
      </c>
      <c r="H2675" s="2">
        <v>25281</v>
      </c>
      <c r="I2675" s="2">
        <v>288203.40000000002</v>
      </c>
      <c r="J2675" s="2">
        <v>2847</v>
      </c>
      <c r="K2675" s="5">
        <v>9341.49</v>
      </c>
      <c r="L2675" s="5">
        <v>564.88</v>
      </c>
      <c r="M2675" s="9">
        <f t="shared" si="41"/>
        <v>3.2811696522655427</v>
      </c>
    </row>
    <row r="2676" spans="1:13" x14ac:dyDescent="0.2">
      <c r="A2676" s="2">
        <v>12918</v>
      </c>
      <c r="B2676" s="2" t="s">
        <v>21</v>
      </c>
      <c r="C2676" s="2" t="s">
        <v>86</v>
      </c>
      <c r="D2676" s="2" t="s">
        <v>89</v>
      </c>
      <c r="E2676" s="3">
        <v>40106</v>
      </c>
      <c r="F2676" s="3">
        <v>40106</v>
      </c>
      <c r="G2676" s="2" t="s">
        <v>87</v>
      </c>
      <c r="H2676" s="2">
        <v>16912</v>
      </c>
      <c r="I2676" s="2">
        <v>192796.79999999999</v>
      </c>
      <c r="J2676" s="2">
        <v>1905</v>
      </c>
      <c r="K2676" s="5">
        <v>9341.49</v>
      </c>
      <c r="L2676" s="5">
        <v>377.88</v>
      </c>
      <c r="M2676" s="9">
        <f t="shared" si="41"/>
        <v>4.9036692913385824</v>
      </c>
    </row>
    <row r="2677" spans="1:13" x14ac:dyDescent="0.2">
      <c r="A2677" s="2">
        <v>12919</v>
      </c>
      <c r="B2677" s="2" t="s">
        <v>22</v>
      </c>
      <c r="C2677" s="2" t="s">
        <v>86</v>
      </c>
      <c r="D2677" s="2" t="s">
        <v>52</v>
      </c>
      <c r="E2677" s="3">
        <v>40099</v>
      </c>
      <c r="F2677" s="3">
        <v>40099</v>
      </c>
      <c r="G2677" s="2" t="s">
        <v>87</v>
      </c>
      <c r="H2677" s="2">
        <v>22059</v>
      </c>
      <c r="I2677" s="2">
        <v>137206.98000000001</v>
      </c>
      <c r="J2677" s="2"/>
      <c r="K2677" s="5"/>
      <c r="L2677" s="5">
        <v>268.93</v>
      </c>
      <c r="M2677" s="9" t="str">
        <f t="shared" si="41"/>
        <v/>
      </c>
    </row>
    <row r="2678" spans="1:13" x14ac:dyDescent="0.2">
      <c r="A2678" s="2">
        <v>12920</v>
      </c>
      <c r="B2678" s="2" t="s">
        <v>57</v>
      </c>
      <c r="C2678" s="2" t="s">
        <v>86</v>
      </c>
      <c r="D2678" s="2" t="s">
        <v>52</v>
      </c>
      <c r="E2678" s="3">
        <v>40073</v>
      </c>
      <c r="F2678" s="3">
        <v>40073</v>
      </c>
      <c r="G2678" s="2" t="s">
        <v>87</v>
      </c>
      <c r="H2678" s="2">
        <v>1604</v>
      </c>
      <c r="I2678" s="2">
        <v>11420.48</v>
      </c>
      <c r="J2678" s="2">
        <v>120</v>
      </c>
      <c r="K2678" s="5">
        <v>1799.88</v>
      </c>
      <c r="L2678" s="5">
        <v>22.38</v>
      </c>
      <c r="M2678" s="9">
        <f t="shared" si="41"/>
        <v>14.999000000000001</v>
      </c>
    </row>
    <row r="2679" spans="1:13" x14ac:dyDescent="0.2">
      <c r="A2679" s="2">
        <v>12922</v>
      </c>
      <c r="B2679" s="2" t="s">
        <v>91</v>
      </c>
      <c r="C2679" s="2" t="s">
        <v>86</v>
      </c>
      <c r="D2679" s="2" t="s">
        <v>52</v>
      </c>
      <c r="E2679" s="3">
        <v>40086</v>
      </c>
      <c r="F2679" s="3">
        <v>40037</v>
      </c>
      <c r="G2679" s="2" t="s">
        <v>87</v>
      </c>
      <c r="H2679" s="2">
        <v>276</v>
      </c>
      <c r="I2679" s="2">
        <v>2.76</v>
      </c>
      <c r="J2679" s="2"/>
      <c r="K2679" s="5"/>
      <c r="L2679" s="5">
        <v>0.01</v>
      </c>
      <c r="M2679" s="9" t="str">
        <f t="shared" si="41"/>
        <v/>
      </c>
    </row>
    <row r="2680" spans="1:13" x14ac:dyDescent="0.2">
      <c r="A2680" s="2">
        <v>12923</v>
      </c>
      <c r="B2680" s="2" t="s">
        <v>91</v>
      </c>
      <c r="C2680" s="2" t="s">
        <v>86</v>
      </c>
      <c r="D2680" s="2" t="s">
        <v>52</v>
      </c>
      <c r="E2680" s="3">
        <v>40086</v>
      </c>
      <c r="F2680" s="3">
        <v>40037</v>
      </c>
      <c r="G2680" s="2" t="s">
        <v>87</v>
      </c>
      <c r="H2680" s="2">
        <v>896</v>
      </c>
      <c r="I2680" s="2">
        <v>8.9600000000000009</v>
      </c>
      <c r="J2680" s="2"/>
      <c r="K2680" s="5"/>
      <c r="L2680" s="5">
        <v>0.02</v>
      </c>
      <c r="M2680" s="9" t="str">
        <f t="shared" si="41"/>
        <v/>
      </c>
    </row>
    <row r="2681" spans="1:13" x14ac:dyDescent="0.2">
      <c r="A2681" s="2">
        <v>12925</v>
      </c>
      <c r="B2681" s="2" t="s">
        <v>32</v>
      </c>
      <c r="C2681" s="2" t="s">
        <v>86</v>
      </c>
      <c r="D2681" s="2" t="s">
        <v>14</v>
      </c>
      <c r="E2681" s="3">
        <v>40108</v>
      </c>
      <c r="F2681" s="3">
        <v>40108</v>
      </c>
      <c r="G2681" s="2" t="s">
        <v>87</v>
      </c>
      <c r="H2681" s="2">
        <v>4410</v>
      </c>
      <c r="I2681" s="2">
        <v>6438.6</v>
      </c>
      <c r="J2681" s="2">
        <v>286</v>
      </c>
      <c r="K2681" s="5">
        <v>3842.22</v>
      </c>
      <c r="L2681" s="5">
        <v>13.88</v>
      </c>
      <c r="M2681" s="9">
        <f t="shared" si="41"/>
        <v>13.434335664335663</v>
      </c>
    </row>
    <row r="2682" spans="1:13" x14ac:dyDescent="0.2">
      <c r="A2682" s="2">
        <v>12926</v>
      </c>
      <c r="B2682" s="2" t="s">
        <v>42</v>
      </c>
      <c r="C2682" s="2" t="s">
        <v>86</v>
      </c>
      <c r="D2682" s="2" t="s">
        <v>14</v>
      </c>
      <c r="E2682" s="3">
        <v>40113</v>
      </c>
      <c r="F2682" s="3">
        <v>40113</v>
      </c>
      <c r="G2682" s="2" t="s">
        <v>87</v>
      </c>
      <c r="H2682" s="2">
        <v>12873</v>
      </c>
      <c r="I2682" s="2">
        <v>37331.699999999997</v>
      </c>
      <c r="J2682" s="2">
        <v>1258</v>
      </c>
      <c r="K2682" s="5">
        <v>6027.68</v>
      </c>
      <c r="L2682" s="5">
        <v>80.489999999999995</v>
      </c>
      <c r="M2682" s="9">
        <f t="shared" si="41"/>
        <v>4.7914785373608906</v>
      </c>
    </row>
    <row r="2683" spans="1:13" x14ac:dyDescent="0.2">
      <c r="A2683" s="2">
        <v>12929</v>
      </c>
      <c r="B2683" s="2" t="s">
        <v>58</v>
      </c>
      <c r="C2683" s="2" t="s">
        <v>13</v>
      </c>
      <c r="D2683" s="2" t="s">
        <v>14</v>
      </c>
      <c r="E2683" s="3">
        <v>40225</v>
      </c>
      <c r="F2683" s="3">
        <v>40228</v>
      </c>
      <c r="G2683" s="2" t="s">
        <v>39</v>
      </c>
      <c r="H2683" s="2">
        <v>1</v>
      </c>
      <c r="I2683" s="2">
        <v>80</v>
      </c>
      <c r="J2683" s="2">
        <v>1028</v>
      </c>
      <c r="K2683" s="5">
        <v>10083.69</v>
      </c>
      <c r="L2683" s="5">
        <v>0.17</v>
      </c>
      <c r="M2683" s="9">
        <f t="shared" si="41"/>
        <v>9.809036964980546</v>
      </c>
    </row>
    <row r="2684" spans="1:13" x14ac:dyDescent="0.2">
      <c r="A2684" s="2">
        <v>12935</v>
      </c>
      <c r="B2684" s="2" t="s">
        <v>16</v>
      </c>
      <c r="C2684" s="2" t="s">
        <v>13</v>
      </c>
      <c r="D2684" s="2" t="s">
        <v>14</v>
      </c>
      <c r="E2684" s="3">
        <v>41648</v>
      </c>
      <c r="F2684" s="3">
        <v>41648</v>
      </c>
      <c r="G2684" s="2" t="s">
        <v>51</v>
      </c>
      <c r="H2684" s="2">
        <v>11092</v>
      </c>
      <c r="I2684" s="2">
        <v>74871</v>
      </c>
      <c r="J2684" s="2">
        <v>957</v>
      </c>
      <c r="K2684" s="5">
        <v>1869.41</v>
      </c>
      <c r="L2684" s="5">
        <v>92.62</v>
      </c>
      <c r="M2684" s="9">
        <f t="shared" si="41"/>
        <v>1.9534064785788925</v>
      </c>
    </row>
    <row r="2685" spans="1:13" x14ac:dyDescent="0.2">
      <c r="A2685" s="2">
        <v>12959</v>
      </c>
      <c r="B2685" s="2" t="s">
        <v>22</v>
      </c>
      <c r="C2685" s="2" t="s">
        <v>13</v>
      </c>
      <c r="D2685" s="2" t="s">
        <v>14</v>
      </c>
      <c r="E2685" s="3">
        <v>42136</v>
      </c>
      <c r="F2685" s="3">
        <v>42136</v>
      </c>
      <c r="G2685" s="2" t="s">
        <v>39</v>
      </c>
      <c r="H2685" s="2">
        <v>6280</v>
      </c>
      <c r="I2685" s="2">
        <v>502400</v>
      </c>
      <c r="J2685" s="2">
        <v>2548</v>
      </c>
      <c r="K2685" s="5">
        <v>28709.52</v>
      </c>
      <c r="L2685" s="5">
        <v>516.47</v>
      </c>
      <c r="M2685" s="9">
        <f t="shared" si="41"/>
        <v>11.267472527472528</v>
      </c>
    </row>
    <row r="2686" spans="1:13" x14ac:dyDescent="0.2">
      <c r="A2686" s="2">
        <v>12973</v>
      </c>
      <c r="B2686" s="2" t="s">
        <v>32</v>
      </c>
      <c r="C2686" s="2" t="s">
        <v>13</v>
      </c>
      <c r="D2686" s="2" t="s">
        <v>14</v>
      </c>
      <c r="E2686" s="3">
        <v>41072</v>
      </c>
      <c r="F2686" s="3">
        <v>41072</v>
      </c>
      <c r="G2686" s="2" t="s">
        <v>31</v>
      </c>
      <c r="H2686" s="2">
        <v>298</v>
      </c>
      <c r="I2686" s="2">
        <v>685.4</v>
      </c>
      <c r="J2686" s="2">
        <v>21</v>
      </c>
      <c r="K2686" s="5">
        <v>304.62</v>
      </c>
      <c r="L2686" s="5">
        <v>0.96</v>
      </c>
      <c r="M2686" s="9">
        <f t="shared" si="41"/>
        <v>14.505714285714285</v>
      </c>
    </row>
    <row r="2687" spans="1:13" x14ac:dyDescent="0.2">
      <c r="A2687" s="2">
        <v>12981</v>
      </c>
      <c r="B2687" s="2" t="s">
        <v>97</v>
      </c>
      <c r="C2687" s="2" t="s">
        <v>13</v>
      </c>
      <c r="D2687" s="2" t="s">
        <v>14</v>
      </c>
      <c r="E2687" s="3">
        <v>41502</v>
      </c>
      <c r="F2687" s="3">
        <v>41502</v>
      </c>
      <c r="G2687" s="2" t="s">
        <v>39</v>
      </c>
      <c r="H2687" s="2">
        <v>90</v>
      </c>
      <c r="I2687" s="2">
        <v>8010</v>
      </c>
      <c r="J2687" s="2">
        <v>39</v>
      </c>
      <c r="K2687" s="5">
        <v>1434.98</v>
      </c>
      <c r="L2687" s="5">
        <v>9.91</v>
      </c>
      <c r="M2687" s="9">
        <f t="shared" si="41"/>
        <v>36.794358974358978</v>
      </c>
    </row>
    <row r="2688" spans="1:13" x14ac:dyDescent="0.2">
      <c r="A2688" s="2">
        <v>13004</v>
      </c>
      <c r="B2688" s="2" t="s">
        <v>57</v>
      </c>
      <c r="C2688" s="2" t="s">
        <v>18</v>
      </c>
      <c r="D2688" s="2" t="s">
        <v>14</v>
      </c>
      <c r="E2688" s="3">
        <v>42109</v>
      </c>
      <c r="F2688" s="3">
        <v>42109</v>
      </c>
      <c r="G2688" s="2" t="s">
        <v>27</v>
      </c>
      <c r="H2688" s="2">
        <v>400</v>
      </c>
      <c r="I2688" s="2">
        <v>2740</v>
      </c>
      <c r="J2688" s="2">
        <v>62</v>
      </c>
      <c r="K2688" s="5">
        <v>642.99</v>
      </c>
      <c r="L2688" s="5">
        <v>3.22</v>
      </c>
      <c r="M2688" s="9">
        <f t="shared" si="41"/>
        <v>10.370806451612903</v>
      </c>
    </row>
    <row r="2689" spans="1:13" x14ac:dyDescent="0.2">
      <c r="A2689" s="2">
        <v>13007</v>
      </c>
      <c r="B2689" s="2" t="s">
        <v>98</v>
      </c>
      <c r="C2689" s="2" t="s">
        <v>13</v>
      </c>
      <c r="D2689" s="2" t="s">
        <v>14</v>
      </c>
      <c r="E2689" s="3">
        <v>41435</v>
      </c>
      <c r="F2689" s="3">
        <v>41435</v>
      </c>
      <c r="G2689" s="2" t="s">
        <v>39</v>
      </c>
      <c r="H2689" s="2">
        <v>1468</v>
      </c>
      <c r="I2689" s="2">
        <v>117440</v>
      </c>
      <c r="J2689" s="2">
        <v>638</v>
      </c>
      <c r="K2689" s="5">
        <v>12922.07</v>
      </c>
      <c r="L2689" s="5">
        <v>145.27000000000001</v>
      </c>
      <c r="M2689" s="9">
        <f t="shared" si="41"/>
        <v>20.254028213166144</v>
      </c>
    </row>
    <row r="2690" spans="1:13" x14ac:dyDescent="0.2">
      <c r="A2690" s="2">
        <v>13016</v>
      </c>
      <c r="B2690" s="2" t="s">
        <v>98</v>
      </c>
      <c r="C2690" s="2" t="s">
        <v>13</v>
      </c>
      <c r="D2690" s="2" t="s">
        <v>14</v>
      </c>
      <c r="E2690" s="3">
        <v>41061</v>
      </c>
      <c r="F2690" s="3">
        <v>41061</v>
      </c>
      <c r="G2690" s="2" t="s">
        <v>38</v>
      </c>
      <c r="H2690" s="2">
        <v>305</v>
      </c>
      <c r="I2690" s="2">
        <v>7777.5</v>
      </c>
      <c r="J2690" s="2">
        <v>34</v>
      </c>
      <c r="K2690" s="5">
        <v>836.8</v>
      </c>
      <c r="L2690" s="5">
        <v>10.9</v>
      </c>
      <c r="M2690" s="9">
        <f t="shared" si="41"/>
        <v>24.611764705882351</v>
      </c>
    </row>
    <row r="2691" spans="1:13" x14ac:dyDescent="0.2">
      <c r="A2691" s="2">
        <v>13020</v>
      </c>
      <c r="B2691" s="2" t="s">
        <v>32</v>
      </c>
      <c r="C2691" s="2" t="s">
        <v>13</v>
      </c>
      <c r="D2691" s="2" t="s">
        <v>14</v>
      </c>
      <c r="E2691" s="3">
        <v>40938</v>
      </c>
      <c r="F2691" s="3">
        <v>40938</v>
      </c>
      <c r="G2691" s="2" t="s">
        <v>37</v>
      </c>
      <c r="H2691" s="2">
        <v>3</v>
      </c>
      <c r="I2691" s="2">
        <v>49.5</v>
      </c>
      <c r="J2691" s="2">
        <v>1</v>
      </c>
      <c r="K2691" s="5">
        <v>969.55</v>
      </c>
      <c r="L2691" s="5">
        <v>7.0000000000000007E-2</v>
      </c>
      <c r="M2691" s="9">
        <f t="shared" ref="M2691:M2754" si="42">IF(J2691=0, "", K2691/J2691)</f>
        <v>969.55</v>
      </c>
    </row>
    <row r="2692" spans="1:13" x14ac:dyDescent="0.2">
      <c r="A2692" s="2">
        <v>13027</v>
      </c>
      <c r="B2692" s="2" t="s">
        <v>16</v>
      </c>
      <c r="C2692" s="2" t="s">
        <v>13</v>
      </c>
      <c r="D2692" s="2" t="s">
        <v>14</v>
      </c>
      <c r="E2692" s="3">
        <v>41849</v>
      </c>
      <c r="F2692" s="3">
        <v>41849</v>
      </c>
      <c r="G2692" s="2" t="s">
        <v>59</v>
      </c>
      <c r="H2692" s="2">
        <v>5300</v>
      </c>
      <c r="I2692" s="2">
        <v>18550</v>
      </c>
      <c r="J2692" s="2">
        <v>2922</v>
      </c>
      <c r="K2692" s="5">
        <v>5616.02</v>
      </c>
      <c r="L2692" s="5">
        <v>19.07</v>
      </c>
      <c r="M2692" s="9">
        <f t="shared" si="42"/>
        <v>1.9219780971937031</v>
      </c>
    </row>
    <row r="2693" spans="1:13" x14ac:dyDescent="0.2">
      <c r="A2693" s="2">
        <v>13038</v>
      </c>
      <c r="B2693" s="2" t="s">
        <v>43</v>
      </c>
      <c r="C2693" s="2" t="s">
        <v>44</v>
      </c>
      <c r="D2693" s="2" t="s">
        <v>95</v>
      </c>
      <c r="E2693" s="3">
        <v>40800</v>
      </c>
      <c r="F2693" s="3">
        <v>40843</v>
      </c>
      <c r="G2693" s="2" t="s">
        <v>17</v>
      </c>
      <c r="H2693" s="2">
        <v>54768</v>
      </c>
      <c r="I2693" s="2">
        <v>133633.92000000001</v>
      </c>
      <c r="J2693" s="2">
        <v>3237</v>
      </c>
      <c r="K2693" s="5">
        <v>10923.46</v>
      </c>
      <c r="L2693" s="5">
        <v>220.5</v>
      </c>
      <c r="M2693" s="9">
        <f t="shared" si="42"/>
        <v>3.3745628668520231</v>
      </c>
    </row>
    <row r="2694" spans="1:13" x14ac:dyDescent="0.2">
      <c r="A2694" s="2">
        <v>13064</v>
      </c>
      <c r="B2694" s="2" t="s">
        <v>43</v>
      </c>
      <c r="C2694" s="2" t="s">
        <v>44</v>
      </c>
      <c r="D2694" s="2" t="s">
        <v>52</v>
      </c>
      <c r="E2694" s="3">
        <v>42136</v>
      </c>
      <c r="F2694" s="3">
        <v>42136</v>
      </c>
      <c r="G2694" s="2" t="s">
        <v>99</v>
      </c>
      <c r="H2694" s="2">
        <v>25</v>
      </c>
      <c r="I2694" s="2">
        <v>1246.3</v>
      </c>
      <c r="J2694" s="2"/>
      <c r="K2694" s="5"/>
      <c r="L2694" s="5">
        <v>1.28</v>
      </c>
      <c r="M2694" s="9" t="str">
        <f t="shared" si="42"/>
        <v/>
      </c>
    </row>
    <row r="2695" spans="1:13" x14ac:dyDescent="0.2">
      <c r="A2695" s="2">
        <v>13091</v>
      </c>
      <c r="B2695" s="2" t="s">
        <v>43</v>
      </c>
      <c r="C2695" s="2" t="s">
        <v>44</v>
      </c>
      <c r="D2695" s="2" t="s">
        <v>52</v>
      </c>
      <c r="E2695" s="3">
        <v>42054</v>
      </c>
      <c r="F2695" s="3">
        <v>42054</v>
      </c>
      <c r="G2695" s="2" t="s">
        <v>99</v>
      </c>
      <c r="H2695" s="2">
        <v>3</v>
      </c>
      <c r="I2695" s="2">
        <v>206.97</v>
      </c>
      <c r="J2695" s="2"/>
      <c r="K2695" s="5"/>
      <c r="L2695" s="5">
        <v>0.21</v>
      </c>
      <c r="M2695" s="9" t="str">
        <f t="shared" si="42"/>
        <v/>
      </c>
    </row>
    <row r="2696" spans="1:13" x14ac:dyDescent="0.2">
      <c r="A2696" s="2">
        <v>13093</v>
      </c>
      <c r="B2696" s="2" t="s">
        <v>16</v>
      </c>
      <c r="C2696" s="2" t="s">
        <v>13</v>
      </c>
      <c r="D2696" s="2" t="s">
        <v>14</v>
      </c>
      <c r="E2696" s="3">
        <v>41558</v>
      </c>
      <c r="F2696" s="3">
        <v>41556</v>
      </c>
      <c r="G2696" s="2" t="s">
        <v>51</v>
      </c>
      <c r="H2696" s="2">
        <v>11500</v>
      </c>
      <c r="I2696" s="2">
        <v>132135</v>
      </c>
      <c r="J2696" s="2">
        <v>1295</v>
      </c>
      <c r="K2696" s="5">
        <v>2021.05</v>
      </c>
      <c r="L2696" s="5">
        <v>163.44999999999999</v>
      </c>
      <c r="M2696" s="9">
        <f t="shared" si="42"/>
        <v>1.5606563706563705</v>
      </c>
    </row>
    <row r="2697" spans="1:13" x14ac:dyDescent="0.2">
      <c r="A2697" s="2">
        <v>13106</v>
      </c>
      <c r="B2697" s="2" t="s">
        <v>16</v>
      </c>
      <c r="C2697" s="2" t="s">
        <v>13</v>
      </c>
      <c r="D2697" s="2" t="s">
        <v>14</v>
      </c>
      <c r="E2697" s="3">
        <v>41898</v>
      </c>
      <c r="F2697" s="3">
        <v>41898</v>
      </c>
      <c r="G2697" s="2" t="s">
        <v>59</v>
      </c>
      <c r="H2697" s="2">
        <v>16000</v>
      </c>
      <c r="I2697" s="2">
        <v>56800</v>
      </c>
      <c r="J2697" s="2">
        <v>1948</v>
      </c>
      <c r="K2697" s="5">
        <v>3138.25</v>
      </c>
      <c r="L2697" s="5">
        <v>58.39</v>
      </c>
      <c r="M2697" s="9">
        <f t="shared" si="42"/>
        <v>1.6110112936344969</v>
      </c>
    </row>
    <row r="2698" spans="1:13" x14ac:dyDescent="0.2">
      <c r="A2698" s="2">
        <v>13115</v>
      </c>
      <c r="B2698" s="2" t="s">
        <v>43</v>
      </c>
      <c r="C2698" s="2" t="s">
        <v>44</v>
      </c>
      <c r="D2698" s="2" t="s">
        <v>52</v>
      </c>
      <c r="E2698" s="3">
        <v>41878</v>
      </c>
      <c r="F2698" s="3">
        <v>41878</v>
      </c>
      <c r="G2698" s="2" t="s">
        <v>53</v>
      </c>
      <c r="H2698" s="2">
        <v>13</v>
      </c>
      <c r="I2698" s="2">
        <v>438.41</v>
      </c>
      <c r="J2698" s="2"/>
      <c r="K2698" s="5"/>
      <c r="L2698" s="5">
        <v>0.54</v>
      </c>
      <c r="M2698" s="9" t="str">
        <f t="shared" si="42"/>
        <v/>
      </c>
    </row>
    <row r="2699" spans="1:13" x14ac:dyDescent="0.2">
      <c r="A2699" s="2">
        <v>13138</v>
      </c>
      <c r="B2699" s="2" t="s">
        <v>21</v>
      </c>
      <c r="C2699" s="2" t="s">
        <v>13</v>
      </c>
      <c r="D2699" s="2" t="s">
        <v>14</v>
      </c>
      <c r="E2699" s="3">
        <v>41283</v>
      </c>
      <c r="F2699" s="3">
        <v>41284</v>
      </c>
      <c r="G2699" s="2" t="s">
        <v>39</v>
      </c>
      <c r="H2699" s="2">
        <v>2744</v>
      </c>
      <c r="I2699" s="2">
        <v>244216</v>
      </c>
      <c r="J2699" s="2">
        <v>1186</v>
      </c>
      <c r="K2699" s="5">
        <v>25193.279999999999</v>
      </c>
      <c r="L2699" s="5">
        <v>342.39</v>
      </c>
      <c r="M2699" s="9">
        <f t="shared" si="42"/>
        <v>21.242225969645869</v>
      </c>
    </row>
    <row r="2700" spans="1:13" x14ac:dyDescent="0.2">
      <c r="A2700" s="2">
        <v>13148</v>
      </c>
      <c r="B2700" s="2" t="s">
        <v>100</v>
      </c>
      <c r="C2700" s="2" t="s">
        <v>44</v>
      </c>
      <c r="D2700" s="2" t="s">
        <v>14</v>
      </c>
      <c r="E2700" s="3">
        <v>41653</v>
      </c>
      <c r="F2700" s="3">
        <v>41653</v>
      </c>
      <c r="G2700" s="2" t="s">
        <v>101</v>
      </c>
      <c r="H2700" s="2">
        <v>4570</v>
      </c>
      <c r="I2700" s="2">
        <v>148250.79999999999</v>
      </c>
      <c r="J2700" s="2"/>
      <c r="K2700" s="5"/>
      <c r="L2700" s="5">
        <v>152.4</v>
      </c>
      <c r="M2700" s="9" t="str">
        <f t="shared" si="42"/>
        <v/>
      </c>
    </row>
    <row r="2701" spans="1:13" x14ac:dyDescent="0.2">
      <c r="A2701" s="2">
        <v>13151</v>
      </c>
      <c r="B2701" s="2" t="s">
        <v>57</v>
      </c>
      <c r="C2701" s="2" t="s">
        <v>13</v>
      </c>
      <c r="D2701" s="2" t="s">
        <v>14</v>
      </c>
      <c r="E2701" s="3">
        <v>40889</v>
      </c>
      <c r="F2701" s="3">
        <v>40877</v>
      </c>
      <c r="G2701" s="2" t="s">
        <v>39</v>
      </c>
      <c r="H2701" s="2">
        <v>1</v>
      </c>
      <c r="I2701" s="2">
        <v>77.7</v>
      </c>
      <c r="J2701" s="2"/>
      <c r="K2701" s="5"/>
      <c r="L2701" s="5">
        <v>0.13</v>
      </c>
      <c r="M2701" s="9" t="str">
        <f t="shared" si="42"/>
        <v/>
      </c>
    </row>
    <row r="2702" spans="1:13" x14ac:dyDescent="0.2">
      <c r="A2702" s="2">
        <v>13161</v>
      </c>
      <c r="B2702" s="2" t="s">
        <v>43</v>
      </c>
      <c r="C2702" s="2" t="s">
        <v>44</v>
      </c>
      <c r="D2702" s="2" t="s">
        <v>14</v>
      </c>
      <c r="E2702" s="3">
        <v>40414</v>
      </c>
      <c r="F2702" s="3">
        <v>40414</v>
      </c>
      <c r="G2702" s="2" t="s">
        <v>17</v>
      </c>
      <c r="H2702" s="2">
        <v>56877</v>
      </c>
      <c r="I2702" s="2">
        <v>265615.59000000003</v>
      </c>
      <c r="J2702" s="2">
        <v>4815</v>
      </c>
      <c r="K2702" s="5">
        <v>5886.9</v>
      </c>
      <c r="L2702" s="5">
        <v>572.66999999999996</v>
      </c>
      <c r="M2702" s="9">
        <f t="shared" si="42"/>
        <v>1.2226168224299065</v>
      </c>
    </row>
    <row r="2703" spans="1:13" x14ac:dyDescent="0.2">
      <c r="A2703" s="2">
        <v>13205</v>
      </c>
      <c r="B2703" s="2" t="s">
        <v>12</v>
      </c>
      <c r="C2703" s="2" t="s">
        <v>13</v>
      </c>
      <c r="D2703" s="2" t="s">
        <v>14</v>
      </c>
      <c r="E2703" s="3">
        <v>40071</v>
      </c>
      <c r="F2703" s="3">
        <v>40071</v>
      </c>
      <c r="G2703" s="2" t="s">
        <v>39</v>
      </c>
      <c r="H2703" s="2">
        <v>3500</v>
      </c>
      <c r="I2703" s="2">
        <v>245000</v>
      </c>
      <c r="J2703" s="2">
        <v>893</v>
      </c>
      <c r="K2703" s="5">
        <v>12858.12</v>
      </c>
      <c r="L2703" s="5">
        <v>480.2</v>
      </c>
      <c r="M2703" s="9">
        <f t="shared" si="42"/>
        <v>14.398790593505041</v>
      </c>
    </row>
    <row r="2704" spans="1:13" x14ac:dyDescent="0.2">
      <c r="A2704" s="2">
        <v>13231</v>
      </c>
      <c r="B2704" s="2" t="s">
        <v>43</v>
      </c>
      <c r="C2704" s="2" t="s">
        <v>44</v>
      </c>
      <c r="D2704" s="2" t="s">
        <v>52</v>
      </c>
      <c r="E2704" s="3">
        <v>41878</v>
      </c>
      <c r="F2704" s="3">
        <v>41878</v>
      </c>
      <c r="G2704" s="2" t="s">
        <v>53</v>
      </c>
      <c r="H2704" s="2">
        <v>14</v>
      </c>
      <c r="I2704" s="2">
        <v>389.56</v>
      </c>
      <c r="J2704" s="2"/>
      <c r="K2704" s="5"/>
      <c r="L2704" s="5">
        <v>0.48</v>
      </c>
      <c r="M2704" s="9" t="str">
        <f t="shared" si="42"/>
        <v/>
      </c>
    </row>
    <row r="2705" spans="1:13" x14ac:dyDescent="0.2">
      <c r="A2705" s="2">
        <v>13275</v>
      </c>
      <c r="B2705" s="2" t="s">
        <v>16</v>
      </c>
      <c r="C2705" s="2" t="s">
        <v>13</v>
      </c>
      <c r="D2705" s="2" t="s">
        <v>14</v>
      </c>
      <c r="E2705" s="3">
        <v>42198</v>
      </c>
      <c r="F2705" s="3">
        <v>42198</v>
      </c>
      <c r="G2705" s="2" t="s">
        <v>59</v>
      </c>
      <c r="H2705" s="2">
        <v>17760</v>
      </c>
      <c r="I2705" s="2">
        <v>177600</v>
      </c>
      <c r="J2705" s="2">
        <v>2516</v>
      </c>
      <c r="K2705" s="5">
        <v>3816.3</v>
      </c>
      <c r="L2705" s="5">
        <v>209.04</v>
      </c>
      <c r="M2705" s="9">
        <f t="shared" si="42"/>
        <v>1.51681240063593</v>
      </c>
    </row>
    <row r="2706" spans="1:13" x14ac:dyDescent="0.2">
      <c r="A2706" s="2">
        <v>13277</v>
      </c>
      <c r="B2706" s="2" t="s">
        <v>16</v>
      </c>
      <c r="C2706" s="2" t="s">
        <v>13</v>
      </c>
      <c r="D2706" s="2" t="s">
        <v>14</v>
      </c>
      <c r="E2706" s="3">
        <v>40112</v>
      </c>
      <c r="F2706" s="3">
        <v>40112</v>
      </c>
      <c r="G2706" s="2" t="s">
        <v>51</v>
      </c>
      <c r="H2706" s="2">
        <v>1680</v>
      </c>
      <c r="I2706" s="2">
        <v>13860</v>
      </c>
      <c r="J2706" s="2">
        <v>110</v>
      </c>
      <c r="K2706" s="5">
        <v>791.43</v>
      </c>
      <c r="L2706" s="5">
        <v>27.17</v>
      </c>
      <c r="M2706" s="9">
        <f t="shared" si="42"/>
        <v>7.1948181818181816</v>
      </c>
    </row>
    <row r="2707" spans="1:13" x14ac:dyDescent="0.2">
      <c r="A2707" s="2">
        <v>13302</v>
      </c>
      <c r="B2707" s="2" t="s">
        <v>30</v>
      </c>
      <c r="C2707" s="2" t="s">
        <v>26</v>
      </c>
      <c r="D2707" s="2" t="s">
        <v>14</v>
      </c>
      <c r="E2707" s="3">
        <v>40484</v>
      </c>
      <c r="F2707" s="3">
        <v>40484</v>
      </c>
      <c r="G2707" s="2" t="s">
        <v>51</v>
      </c>
      <c r="H2707" s="2">
        <v>138422</v>
      </c>
      <c r="I2707" s="2">
        <v>1211192.5</v>
      </c>
      <c r="J2707" s="2">
        <v>13147</v>
      </c>
      <c r="K2707" s="5">
        <v>4781.8</v>
      </c>
      <c r="L2707" s="5">
        <v>2611.33</v>
      </c>
      <c r="M2707" s="9">
        <f t="shared" si="42"/>
        <v>0.36371795846961286</v>
      </c>
    </row>
    <row r="2708" spans="1:13" x14ac:dyDescent="0.2">
      <c r="A2708" s="2">
        <v>13311</v>
      </c>
      <c r="B2708" s="2" t="s">
        <v>12</v>
      </c>
      <c r="C2708" s="2" t="s">
        <v>13</v>
      </c>
      <c r="D2708" s="2" t="s">
        <v>14</v>
      </c>
      <c r="E2708" s="3">
        <v>40997</v>
      </c>
      <c r="F2708" s="3">
        <v>40997</v>
      </c>
      <c r="G2708" s="2" t="s">
        <v>39</v>
      </c>
      <c r="H2708" s="2">
        <v>2000</v>
      </c>
      <c r="I2708" s="2">
        <v>160000</v>
      </c>
      <c r="J2708" s="2">
        <v>957</v>
      </c>
      <c r="K2708" s="5">
        <v>18919.560000000001</v>
      </c>
      <c r="L2708" s="5">
        <v>224.32</v>
      </c>
      <c r="M2708" s="9">
        <f t="shared" si="42"/>
        <v>19.769655172413795</v>
      </c>
    </row>
    <row r="2709" spans="1:13" x14ac:dyDescent="0.2">
      <c r="A2709" s="2">
        <v>13379</v>
      </c>
      <c r="B2709" s="2" t="s">
        <v>102</v>
      </c>
      <c r="C2709" s="2" t="s">
        <v>13</v>
      </c>
      <c r="D2709" s="2" t="s">
        <v>95</v>
      </c>
      <c r="E2709" s="3">
        <v>41446</v>
      </c>
      <c r="F2709" s="3">
        <v>41446</v>
      </c>
      <c r="G2709" s="2" t="s">
        <v>51</v>
      </c>
      <c r="H2709" s="2">
        <v>243800</v>
      </c>
      <c r="I2709" s="2">
        <v>2801262</v>
      </c>
      <c r="J2709" s="2">
        <v>27549</v>
      </c>
      <c r="K2709" s="5">
        <v>24875.46</v>
      </c>
      <c r="L2709" s="5">
        <v>3465.16</v>
      </c>
      <c r="M2709" s="9">
        <f t="shared" si="42"/>
        <v>0.90295328324077095</v>
      </c>
    </row>
    <row r="2710" spans="1:13" x14ac:dyDescent="0.2">
      <c r="A2710" s="2">
        <v>13476</v>
      </c>
      <c r="B2710" s="2" t="s">
        <v>57</v>
      </c>
      <c r="C2710" s="2" t="s">
        <v>26</v>
      </c>
      <c r="D2710" s="2" t="s">
        <v>14</v>
      </c>
      <c r="E2710" s="3">
        <v>40256</v>
      </c>
      <c r="F2710" s="3">
        <v>40256</v>
      </c>
      <c r="G2710" s="2" t="s">
        <v>60</v>
      </c>
      <c r="H2710" s="2">
        <v>520</v>
      </c>
      <c r="I2710" s="2">
        <v>5366.4</v>
      </c>
      <c r="J2710" s="2">
        <v>149</v>
      </c>
      <c r="K2710" s="5"/>
      <c r="L2710" s="5">
        <v>10.52</v>
      </c>
      <c r="M2710" s="9">
        <f t="shared" si="42"/>
        <v>0</v>
      </c>
    </row>
    <row r="2711" spans="1:13" x14ac:dyDescent="0.2">
      <c r="A2711" s="2">
        <v>13481</v>
      </c>
      <c r="B2711" s="2" t="s">
        <v>43</v>
      </c>
      <c r="C2711" s="2" t="s">
        <v>44</v>
      </c>
      <c r="D2711" s="2" t="s">
        <v>52</v>
      </c>
      <c r="E2711" s="3">
        <v>42030</v>
      </c>
      <c r="F2711" s="3">
        <v>42030</v>
      </c>
      <c r="G2711" s="2" t="s">
        <v>99</v>
      </c>
      <c r="H2711" s="2">
        <v>132</v>
      </c>
      <c r="I2711" s="2">
        <v>1823.8</v>
      </c>
      <c r="J2711" s="2"/>
      <c r="K2711" s="5"/>
      <c r="L2711" s="5">
        <v>1.87</v>
      </c>
      <c r="M2711" s="9" t="str">
        <f t="shared" si="42"/>
        <v/>
      </c>
    </row>
    <row r="2712" spans="1:13" x14ac:dyDescent="0.2">
      <c r="A2712" s="2">
        <v>13487</v>
      </c>
      <c r="B2712" s="2" t="s">
        <v>32</v>
      </c>
      <c r="C2712" s="2" t="s">
        <v>13</v>
      </c>
      <c r="D2712" s="2" t="s">
        <v>95</v>
      </c>
      <c r="E2712" s="3">
        <v>42076</v>
      </c>
      <c r="F2712" s="3">
        <v>42076</v>
      </c>
      <c r="G2712" s="2" t="s">
        <v>51</v>
      </c>
      <c r="H2712" s="2">
        <v>25000</v>
      </c>
      <c r="I2712" s="2">
        <v>256000</v>
      </c>
      <c r="J2712" s="2">
        <v>3034</v>
      </c>
      <c r="K2712" s="5">
        <v>7658.27</v>
      </c>
      <c r="L2712" s="5">
        <v>263.17</v>
      </c>
      <c r="M2712" s="9">
        <f t="shared" si="42"/>
        <v>2.5241496374423207</v>
      </c>
    </row>
    <row r="2713" spans="1:13" x14ac:dyDescent="0.2">
      <c r="A2713" s="2">
        <v>13544</v>
      </c>
      <c r="B2713" s="2" t="s">
        <v>12</v>
      </c>
      <c r="C2713" s="2" t="s">
        <v>18</v>
      </c>
      <c r="D2713" s="2" t="s">
        <v>14</v>
      </c>
      <c r="E2713" s="3">
        <v>41946</v>
      </c>
      <c r="F2713" s="3">
        <v>41946</v>
      </c>
      <c r="G2713" s="2" t="s">
        <v>27</v>
      </c>
      <c r="H2713" s="2">
        <v>500</v>
      </c>
      <c r="I2713" s="2">
        <v>15410</v>
      </c>
      <c r="J2713" s="2">
        <v>505</v>
      </c>
      <c r="K2713" s="5">
        <v>6523.85</v>
      </c>
      <c r="L2713" s="5">
        <v>15.84</v>
      </c>
      <c r="M2713" s="9">
        <f t="shared" si="42"/>
        <v>12.918514851485149</v>
      </c>
    </row>
    <row r="2714" spans="1:13" x14ac:dyDescent="0.2">
      <c r="A2714" s="2">
        <v>13547</v>
      </c>
      <c r="B2714" s="2" t="s">
        <v>103</v>
      </c>
      <c r="C2714" s="2" t="s">
        <v>13</v>
      </c>
      <c r="D2714" s="2" t="s">
        <v>14</v>
      </c>
      <c r="E2714" s="3">
        <v>41947</v>
      </c>
      <c r="F2714" s="3">
        <v>41947</v>
      </c>
      <c r="G2714" s="2" t="s">
        <v>28</v>
      </c>
      <c r="H2714" s="2">
        <v>77</v>
      </c>
      <c r="I2714" s="2">
        <v>2464</v>
      </c>
      <c r="J2714" s="2">
        <v>509</v>
      </c>
      <c r="K2714" s="5">
        <v>8021.11</v>
      </c>
      <c r="L2714" s="5">
        <v>2.5299999999999998</v>
      </c>
      <c r="M2714" s="9">
        <f t="shared" si="42"/>
        <v>15.758565815324165</v>
      </c>
    </row>
    <row r="2715" spans="1:13" x14ac:dyDescent="0.2">
      <c r="A2715" s="2">
        <v>13555</v>
      </c>
      <c r="B2715" s="2" t="s">
        <v>16</v>
      </c>
      <c r="C2715" s="2" t="s">
        <v>13</v>
      </c>
      <c r="D2715" s="2" t="s">
        <v>14</v>
      </c>
      <c r="E2715" s="3">
        <v>42040</v>
      </c>
      <c r="F2715" s="3">
        <v>42040</v>
      </c>
      <c r="G2715" s="2" t="s">
        <v>51</v>
      </c>
      <c r="H2715" s="2">
        <v>13000</v>
      </c>
      <c r="I2715" s="2">
        <v>105300</v>
      </c>
      <c r="J2715" s="2">
        <v>2672</v>
      </c>
      <c r="K2715" s="5">
        <v>2504.64</v>
      </c>
      <c r="L2715" s="5">
        <v>108.25</v>
      </c>
      <c r="M2715" s="9">
        <f t="shared" si="42"/>
        <v>0.93736526946107779</v>
      </c>
    </row>
    <row r="2716" spans="1:13" x14ac:dyDescent="0.2">
      <c r="A2716" s="2">
        <v>13568</v>
      </c>
      <c r="B2716" s="2" t="s">
        <v>43</v>
      </c>
      <c r="C2716" s="2" t="s">
        <v>44</v>
      </c>
      <c r="D2716" s="2" t="s">
        <v>52</v>
      </c>
      <c r="E2716" s="3">
        <v>42072</v>
      </c>
      <c r="F2716" s="3">
        <v>42072</v>
      </c>
      <c r="G2716" s="2" t="s">
        <v>99</v>
      </c>
      <c r="H2716" s="2">
        <v>139</v>
      </c>
      <c r="I2716" s="2">
        <v>1566.38</v>
      </c>
      <c r="J2716" s="2"/>
      <c r="K2716" s="5"/>
      <c r="L2716" s="5">
        <v>1.61</v>
      </c>
      <c r="M2716" s="9" t="str">
        <f t="shared" si="42"/>
        <v/>
      </c>
    </row>
    <row r="2717" spans="1:13" x14ac:dyDescent="0.2">
      <c r="A2717" s="2">
        <v>13571</v>
      </c>
      <c r="B2717" s="2" t="s">
        <v>97</v>
      </c>
      <c r="C2717" s="2" t="s">
        <v>13</v>
      </c>
      <c r="D2717" s="2" t="s">
        <v>14</v>
      </c>
      <c r="E2717" s="3">
        <v>42013</v>
      </c>
      <c r="F2717" s="3">
        <v>42013</v>
      </c>
      <c r="G2717" s="2" t="s">
        <v>28</v>
      </c>
      <c r="H2717" s="2">
        <v>18</v>
      </c>
      <c r="I2717" s="2">
        <v>576</v>
      </c>
      <c r="J2717" s="2">
        <v>177</v>
      </c>
      <c r="K2717" s="5">
        <v>1692.35</v>
      </c>
      <c r="L2717" s="5">
        <v>0.59</v>
      </c>
      <c r="M2717" s="9">
        <f t="shared" si="42"/>
        <v>9.5612994350282481</v>
      </c>
    </row>
    <row r="2718" spans="1:13" x14ac:dyDescent="0.2">
      <c r="A2718" s="2">
        <v>13581</v>
      </c>
      <c r="B2718" s="2" t="s">
        <v>90</v>
      </c>
      <c r="C2718" s="2" t="s">
        <v>13</v>
      </c>
      <c r="D2718" s="2" t="s">
        <v>14</v>
      </c>
      <c r="E2718" s="3">
        <v>40814</v>
      </c>
      <c r="F2718" s="3">
        <v>40814</v>
      </c>
      <c r="G2718" s="2" t="s">
        <v>39</v>
      </c>
      <c r="H2718" s="2">
        <v>377</v>
      </c>
      <c r="I2718" s="2">
        <v>30160</v>
      </c>
      <c r="J2718" s="2">
        <v>172</v>
      </c>
      <c r="K2718" s="5">
        <v>4504.46</v>
      </c>
      <c r="L2718" s="5">
        <v>49.76</v>
      </c>
      <c r="M2718" s="9">
        <f t="shared" si="42"/>
        <v>26.188720930232559</v>
      </c>
    </row>
    <row r="2719" spans="1:13" x14ac:dyDescent="0.2">
      <c r="A2719" s="2">
        <v>13608</v>
      </c>
      <c r="B2719" s="2" t="s">
        <v>67</v>
      </c>
      <c r="C2719" s="2" t="s">
        <v>44</v>
      </c>
      <c r="D2719" s="2" t="s">
        <v>14</v>
      </c>
      <c r="E2719" s="3">
        <v>41050</v>
      </c>
      <c r="F2719" s="3">
        <v>41050</v>
      </c>
      <c r="G2719" s="2" t="s">
        <v>62</v>
      </c>
      <c r="H2719" s="2">
        <v>121</v>
      </c>
      <c r="I2719" s="2">
        <v>9075</v>
      </c>
      <c r="J2719" s="2">
        <v>43</v>
      </c>
      <c r="K2719" s="5">
        <v>199</v>
      </c>
      <c r="L2719" s="5">
        <v>12.72</v>
      </c>
      <c r="M2719" s="9">
        <f t="shared" si="42"/>
        <v>4.6279069767441863</v>
      </c>
    </row>
    <row r="2720" spans="1:13" x14ac:dyDescent="0.2">
      <c r="A2720" s="2">
        <v>13648</v>
      </c>
      <c r="B2720" s="2" t="s">
        <v>103</v>
      </c>
      <c r="C2720" s="2" t="s">
        <v>13</v>
      </c>
      <c r="D2720" s="2" t="s">
        <v>14</v>
      </c>
      <c r="E2720" s="3">
        <v>42208</v>
      </c>
      <c r="F2720" s="3">
        <v>42208</v>
      </c>
      <c r="G2720" s="2" t="s">
        <v>39</v>
      </c>
      <c r="H2720" s="2">
        <v>143</v>
      </c>
      <c r="I2720" s="2">
        <v>11440</v>
      </c>
      <c r="J2720" s="2"/>
      <c r="K2720" s="5"/>
      <c r="L2720" s="5">
        <v>13.46</v>
      </c>
      <c r="M2720" s="9" t="str">
        <f t="shared" si="42"/>
        <v/>
      </c>
    </row>
    <row r="2721" spans="1:13" x14ac:dyDescent="0.2">
      <c r="A2721" s="2">
        <v>13652</v>
      </c>
      <c r="B2721" s="2" t="s">
        <v>16</v>
      </c>
      <c r="C2721" s="2" t="s">
        <v>13</v>
      </c>
      <c r="D2721" s="2" t="s">
        <v>14</v>
      </c>
      <c r="E2721" s="3">
        <v>40086</v>
      </c>
      <c r="F2721" s="3">
        <v>40086</v>
      </c>
      <c r="G2721" s="2" t="s">
        <v>51</v>
      </c>
      <c r="H2721" s="2">
        <v>21504</v>
      </c>
      <c r="I2721" s="2">
        <v>139776</v>
      </c>
      <c r="J2721" s="2">
        <v>1849</v>
      </c>
      <c r="K2721" s="5">
        <v>4191.83</v>
      </c>
      <c r="L2721" s="5">
        <v>273.95999999999998</v>
      </c>
      <c r="M2721" s="9">
        <f t="shared" si="42"/>
        <v>2.2670795024337478</v>
      </c>
    </row>
    <row r="2722" spans="1:13" x14ac:dyDescent="0.2">
      <c r="A2722" s="2">
        <v>13696</v>
      </c>
      <c r="B2722" s="2" t="s">
        <v>100</v>
      </c>
      <c r="C2722" s="2" t="s">
        <v>13</v>
      </c>
      <c r="D2722" s="2" t="s">
        <v>14</v>
      </c>
      <c r="E2722" s="3">
        <v>40813</v>
      </c>
      <c r="F2722" s="3">
        <v>40813</v>
      </c>
      <c r="G2722" s="2" t="s">
        <v>41</v>
      </c>
      <c r="H2722" s="2">
        <v>448</v>
      </c>
      <c r="I2722" s="2">
        <v>403.2</v>
      </c>
      <c r="J2722" s="2">
        <v>71</v>
      </c>
      <c r="K2722" s="5">
        <v>844.36</v>
      </c>
      <c r="L2722" s="5">
        <v>0.67</v>
      </c>
      <c r="M2722" s="9">
        <f t="shared" si="42"/>
        <v>11.892394366197184</v>
      </c>
    </row>
    <row r="2723" spans="1:13" x14ac:dyDescent="0.2">
      <c r="A2723" s="2">
        <v>13700</v>
      </c>
      <c r="B2723" s="2" t="s">
        <v>57</v>
      </c>
      <c r="C2723" s="2" t="s">
        <v>13</v>
      </c>
      <c r="D2723" s="2" t="s">
        <v>14</v>
      </c>
      <c r="E2723" s="3">
        <v>41761</v>
      </c>
      <c r="F2723" s="3">
        <v>41761</v>
      </c>
      <c r="G2723" s="2" t="s">
        <v>59</v>
      </c>
      <c r="H2723" s="2">
        <v>35136</v>
      </c>
      <c r="I2723" s="2">
        <v>284952.96000000002</v>
      </c>
      <c r="J2723" s="2">
        <v>4784</v>
      </c>
      <c r="K2723" s="5">
        <v>19286.53</v>
      </c>
      <c r="L2723" s="5">
        <v>292.93</v>
      </c>
      <c r="M2723" s="9">
        <f t="shared" si="42"/>
        <v>4.0314653010033439</v>
      </c>
    </row>
    <row r="2724" spans="1:13" x14ac:dyDescent="0.2">
      <c r="A2724" s="2">
        <v>13708</v>
      </c>
      <c r="B2724" s="2" t="s">
        <v>103</v>
      </c>
      <c r="C2724" s="2" t="s">
        <v>13</v>
      </c>
      <c r="D2724" s="2" t="s">
        <v>14</v>
      </c>
      <c r="E2724" s="3">
        <v>41733</v>
      </c>
      <c r="F2724" s="3">
        <v>41733</v>
      </c>
      <c r="G2724" s="2" t="s">
        <v>28</v>
      </c>
      <c r="H2724" s="2">
        <v>32</v>
      </c>
      <c r="I2724" s="2">
        <v>1024</v>
      </c>
      <c r="J2724" s="2">
        <v>54</v>
      </c>
      <c r="K2724" s="5">
        <v>2734.02</v>
      </c>
      <c r="L2724" s="5">
        <v>1.05</v>
      </c>
      <c r="M2724" s="9">
        <f t="shared" si="42"/>
        <v>50.63</v>
      </c>
    </row>
    <row r="2725" spans="1:13" x14ac:dyDescent="0.2">
      <c r="A2725" s="2">
        <v>13739</v>
      </c>
      <c r="B2725" s="2" t="s">
        <v>32</v>
      </c>
      <c r="C2725" s="2" t="s">
        <v>13</v>
      </c>
      <c r="D2725" s="2" t="s">
        <v>95</v>
      </c>
      <c r="E2725" s="3">
        <v>41519</v>
      </c>
      <c r="F2725" s="3">
        <v>41519</v>
      </c>
      <c r="G2725" s="2" t="s">
        <v>17</v>
      </c>
      <c r="H2725" s="2">
        <v>1832</v>
      </c>
      <c r="I2725" s="2">
        <v>3847.2</v>
      </c>
      <c r="J2725" s="2">
        <v>3504</v>
      </c>
      <c r="K2725" s="5">
        <v>7117.39</v>
      </c>
      <c r="L2725" s="5">
        <v>4.76</v>
      </c>
      <c r="M2725" s="9">
        <f t="shared" si="42"/>
        <v>2.0312186073059362</v>
      </c>
    </row>
    <row r="2726" spans="1:13" x14ac:dyDescent="0.2">
      <c r="A2726" s="2">
        <v>13748</v>
      </c>
      <c r="B2726" s="2" t="s">
        <v>12</v>
      </c>
      <c r="C2726" s="2" t="s">
        <v>13</v>
      </c>
      <c r="D2726" s="2" t="s">
        <v>14</v>
      </c>
      <c r="E2726" s="3">
        <v>40067</v>
      </c>
      <c r="F2726" s="3">
        <v>40067</v>
      </c>
      <c r="G2726" s="2" t="s">
        <v>38</v>
      </c>
      <c r="H2726" s="2">
        <v>350</v>
      </c>
      <c r="I2726" s="2">
        <v>9450</v>
      </c>
      <c r="J2726" s="2">
        <v>205</v>
      </c>
      <c r="K2726" s="5">
        <v>1437.4</v>
      </c>
      <c r="L2726" s="5">
        <v>18.52</v>
      </c>
      <c r="M2726" s="9">
        <f t="shared" si="42"/>
        <v>7.0117073170731707</v>
      </c>
    </row>
    <row r="2727" spans="1:13" x14ac:dyDescent="0.2">
      <c r="A2727" s="2">
        <v>13761</v>
      </c>
      <c r="B2727" s="2" t="s">
        <v>16</v>
      </c>
      <c r="C2727" s="2" t="s">
        <v>18</v>
      </c>
      <c r="D2727" s="2" t="s">
        <v>14</v>
      </c>
      <c r="E2727" s="3">
        <v>41185</v>
      </c>
      <c r="F2727" s="3">
        <v>41185</v>
      </c>
      <c r="G2727" s="2" t="s">
        <v>27</v>
      </c>
      <c r="H2727" s="2">
        <v>174</v>
      </c>
      <c r="I2727" s="2">
        <v>4047.24</v>
      </c>
      <c r="J2727" s="2">
        <v>21</v>
      </c>
      <c r="K2727" s="5">
        <v>583.66</v>
      </c>
      <c r="L2727" s="5">
        <v>5.67</v>
      </c>
      <c r="M2727" s="9">
        <f t="shared" si="42"/>
        <v>27.793333333333333</v>
      </c>
    </row>
    <row r="2728" spans="1:13" x14ac:dyDescent="0.2">
      <c r="A2728" s="2">
        <v>13766</v>
      </c>
      <c r="B2728" s="2" t="s">
        <v>16</v>
      </c>
      <c r="C2728" s="2" t="s">
        <v>13</v>
      </c>
      <c r="D2728" s="2" t="s">
        <v>14</v>
      </c>
      <c r="E2728" s="3">
        <v>41990</v>
      </c>
      <c r="F2728" s="3">
        <v>41990</v>
      </c>
      <c r="G2728" s="2" t="s">
        <v>59</v>
      </c>
      <c r="H2728" s="2">
        <v>4000</v>
      </c>
      <c r="I2728" s="2">
        <v>14200</v>
      </c>
      <c r="J2728" s="2"/>
      <c r="K2728" s="5"/>
      <c r="L2728" s="5">
        <v>14.6</v>
      </c>
      <c r="M2728" s="9" t="str">
        <f t="shared" si="42"/>
        <v/>
      </c>
    </row>
    <row r="2729" spans="1:13" x14ac:dyDescent="0.2">
      <c r="A2729" s="2">
        <v>13809</v>
      </c>
      <c r="B2729" s="2" t="s">
        <v>21</v>
      </c>
      <c r="C2729" s="2" t="s">
        <v>13</v>
      </c>
      <c r="D2729" s="2" t="s">
        <v>14</v>
      </c>
      <c r="E2729" s="3">
        <v>42221</v>
      </c>
      <c r="F2729" s="3">
        <v>42221</v>
      </c>
      <c r="G2729" s="2" t="s">
        <v>104</v>
      </c>
      <c r="H2729" s="2">
        <v>4560</v>
      </c>
      <c r="I2729" s="2">
        <v>82080</v>
      </c>
      <c r="J2729" s="2"/>
      <c r="K2729" s="5"/>
      <c r="L2729" s="5">
        <v>84.38</v>
      </c>
      <c r="M2729" s="9" t="str">
        <f t="shared" si="42"/>
        <v/>
      </c>
    </row>
    <row r="2730" spans="1:13" x14ac:dyDescent="0.2">
      <c r="A2730" s="2">
        <v>13817</v>
      </c>
      <c r="B2730" s="2" t="s">
        <v>33</v>
      </c>
      <c r="C2730" s="2" t="s">
        <v>13</v>
      </c>
      <c r="D2730" s="2" t="s">
        <v>14</v>
      </c>
      <c r="E2730" s="3">
        <v>41804</v>
      </c>
      <c r="F2730" s="3">
        <v>41804</v>
      </c>
      <c r="G2730" s="2" t="s">
        <v>17</v>
      </c>
      <c r="H2730" s="2">
        <v>32670</v>
      </c>
      <c r="I2730" s="2">
        <v>151915.5</v>
      </c>
      <c r="J2730" s="2">
        <v>3076</v>
      </c>
      <c r="K2730" s="5">
        <v>25730.13</v>
      </c>
      <c r="L2730" s="5">
        <v>156.16999999999999</v>
      </c>
      <c r="M2730" s="9">
        <f t="shared" si="42"/>
        <v>8.3648016905071518</v>
      </c>
    </row>
    <row r="2731" spans="1:13" x14ac:dyDescent="0.2">
      <c r="A2731" s="2">
        <v>13841</v>
      </c>
      <c r="B2731" s="2" t="s">
        <v>30</v>
      </c>
      <c r="C2731" s="2" t="s">
        <v>26</v>
      </c>
      <c r="D2731" s="2" t="s">
        <v>14</v>
      </c>
      <c r="E2731" s="3">
        <v>40284</v>
      </c>
      <c r="F2731" s="3">
        <v>40284</v>
      </c>
      <c r="G2731" s="2" t="s">
        <v>51</v>
      </c>
      <c r="H2731" s="2">
        <v>62209</v>
      </c>
      <c r="I2731" s="2">
        <v>681188.55</v>
      </c>
      <c r="J2731" s="2">
        <v>5795</v>
      </c>
      <c r="K2731" s="5">
        <v>63600.4</v>
      </c>
      <c r="L2731" s="5">
        <v>1335.13</v>
      </c>
      <c r="M2731" s="9">
        <f t="shared" si="42"/>
        <v>10.975047454702329</v>
      </c>
    </row>
    <row r="2732" spans="1:13" x14ac:dyDescent="0.2">
      <c r="A2732" s="2">
        <v>13842</v>
      </c>
      <c r="B2732" s="2" t="s">
        <v>103</v>
      </c>
      <c r="C2732" s="2" t="s">
        <v>13</v>
      </c>
      <c r="D2732" s="2" t="s">
        <v>14</v>
      </c>
      <c r="E2732" s="3">
        <v>41912</v>
      </c>
      <c r="F2732" s="3">
        <v>41912</v>
      </c>
      <c r="G2732" s="2" t="s">
        <v>17</v>
      </c>
      <c r="H2732" s="2">
        <v>940</v>
      </c>
      <c r="I2732" s="2">
        <v>1175</v>
      </c>
      <c r="J2732" s="2">
        <v>132</v>
      </c>
      <c r="K2732" s="5">
        <v>2516.5700000000002</v>
      </c>
      <c r="L2732" s="5">
        <v>1.21</v>
      </c>
      <c r="M2732" s="9">
        <f t="shared" si="42"/>
        <v>19.064924242424244</v>
      </c>
    </row>
    <row r="2733" spans="1:13" x14ac:dyDescent="0.2">
      <c r="A2733" s="2">
        <v>13845</v>
      </c>
      <c r="B2733" s="2" t="s">
        <v>43</v>
      </c>
      <c r="C2733" s="2" t="s">
        <v>44</v>
      </c>
      <c r="D2733" s="2" t="s">
        <v>52</v>
      </c>
      <c r="E2733" s="3">
        <v>42209</v>
      </c>
      <c r="F2733" s="3">
        <v>42209</v>
      </c>
      <c r="G2733" s="2" t="s">
        <v>99</v>
      </c>
      <c r="H2733" s="2">
        <v>33</v>
      </c>
      <c r="I2733" s="2">
        <v>1671.87</v>
      </c>
      <c r="J2733" s="2"/>
      <c r="K2733" s="5"/>
      <c r="L2733" s="5">
        <v>1.72</v>
      </c>
      <c r="M2733" s="9" t="str">
        <f t="shared" si="42"/>
        <v/>
      </c>
    </row>
    <row r="2734" spans="1:13" x14ac:dyDescent="0.2">
      <c r="A2734" s="2">
        <v>13862</v>
      </c>
      <c r="B2734" s="2" t="s">
        <v>98</v>
      </c>
      <c r="C2734" s="2" t="s">
        <v>13</v>
      </c>
      <c r="D2734" s="2" t="s">
        <v>14</v>
      </c>
      <c r="E2734" s="3">
        <v>42053</v>
      </c>
      <c r="F2734" s="3">
        <v>42053</v>
      </c>
      <c r="G2734" s="2" t="s">
        <v>38</v>
      </c>
      <c r="H2734" s="2">
        <v>595</v>
      </c>
      <c r="I2734" s="2">
        <v>16422</v>
      </c>
      <c r="J2734" s="2">
        <v>63</v>
      </c>
      <c r="K2734" s="5">
        <v>865.67</v>
      </c>
      <c r="L2734" s="5">
        <v>19.329999999999998</v>
      </c>
      <c r="M2734" s="9">
        <f t="shared" si="42"/>
        <v>13.74079365079365</v>
      </c>
    </row>
    <row r="2735" spans="1:13" x14ac:dyDescent="0.2">
      <c r="A2735" s="2">
        <v>13874</v>
      </c>
      <c r="B2735" s="2" t="s">
        <v>32</v>
      </c>
      <c r="C2735" s="2" t="s">
        <v>13</v>
      </c>
      <c r="D2735" s="2" t="s">
        <v>14</v>
      </c>
      <c r="E2735" s="3">
        <v>41500</v>
      </c>
      <c r="F2735" s="3">
        <v>41500</v>
      </c>
      <c r="G2735" s="2" t="s">
        <v>105</v>
      </c>
      <c r="H2735" s="2">
        <v>14448</v>
      </c>
      <c r="I2735" s="2">
        <v>46667.040000000001</v>
      </c>
      <c r="J2735" s="2">
        <v>2284</v>
      </c>
      <c r="K2735" s="5">
        <v>13257.25</v>
      </c>
      <c r="L2735" s="5">
        <v>57.73</v>
      </c>
      <c r="M2735" s="9">
        <f t="shared" si="42"/>
        <v>5.8044001751313488</v>
      </c>
    </row>
    <row r="2736" spans="1:13" x14ac:dyDescent="0.2">
      <c r="A2736" s="2">
        <v>13886</v>
      </c>
      <c r="B2736" s="2" t="s">
        <v>67</v>
      </c>
      <c r="C2736" s="2" t="s">
        <v>26</v>
      </c>
      <c r="D2736" s="2" t="s">
        <v>14</v>
      </c>
      <c r="E2736" s="3">
        <v>41598</v>
      </c>
      <c r="F2736" s="3">
        <v>41598</v>
      </c>
      <c r="G2736" s="2" t="s">
        <v>62</v>
      </c>
      <c r="H2736" s="2">
        <v>108</v>
      </c>
      <c r="I2736" s="2">
        <v>3888</v>
      </c>
      <c r="J2736" s="2">
        <v>22</v>
      </c>
      <c r="K2736" s="5">
        <v>265</v>
      </c>
      <c r="L2736" s="5">
        <v>4.8099999999999996</v>
      </c>
      <c r="M2736" s="9">
        <f t="shared" si="42"/>
        <v>12.045454545454545</v>
      </c>
    </row>
    <row r="2737" spans="1:13" x14ac:dyDescent="0.2">
      <c r="A2737" s="2">
        <v>13897</v>
      </c>
      <c r="B2737" s="2" t="s">
        <v>58</v>
      </c>
      <c r="C2737" s="2" t="s">
        <v>13</v>
      </c>
      <c r="D2737" s="2" t="s">
        <v>14</v>
      </c>
      <c r="E2737" s="3">
        <v>40925</v>
      </c>
      <c r="F2737" s="3">
        <v>40925</v>
      </c>
      <c r="G2737" s="2" t="s">
        <v>39</v>
      </c>
      <c r="H2737" s="2">
        <v>8298</v>
      </c>
      <c r="I2737" s="2">
        <v>738522</v>
      </c>
      <c r="J2737" s="2">
        <v>1427</v>
      </c>
      <c r="K2737" s="5">
        <v>16090.59</v>
      </c>
      <c r="L2737" s="5">
        <v>1218.56</v>
      </c>
      <c r="M2737" s="9">
        <f t="shared" si="42"/>
        <v>11.275816398037842</v>
      </c>
    </row>
    <row r="2738" spans="1:13" x14ac:dyDescent="0.2">
      <c r="A2738" s="2">
        <v>13899</v>
      </c>
      <c r="B2738" s="2" t="s">
        <v>43</v>
      </c>
      <c r="C2738" s="2" t="s">
        <v>44</v>
      </c>
      <c r="D2738" s="2" t="s">
        <v>52</v>
      </c>
      <c r="E2738" s="3">
        <v>41971</v>
      </c>
      <c r="F2738" s="3">
        <v>41971</v>
      </c>
      <c r="G2738" s="2" t="s">
        <v>99</v>
      </c>
      <c r="H2738" s="2">
        <v>16</v>
      </c>
      <c r="I2738" s="2">
        <v>272.7</v>
      </c>
      <c r="J2738" s="2"/>
      <c r="K2738" s="5"/>
      <c r="L2738" s="5">
        <v>0.28000000000000003</v>
      </c>
      <c r="M2738" s="9" t="str">
        <f t="shared" si="42"/>
        <v/>
      </c>
    </row>
    <row r="2739" spans="1:13" x14ac:dyDescent="0.2">
      <c r="A2739" s="2">
        <v>13900</v>
      </c>
      <c r="B2739" s="2" t="s">
        <v>96</v>
      </c>
      <c r="C2739" s="2" t="s">
        <v>13</v>
      </c>
      <c r="D2739" s="2" t="s">
        <v>14</v>
      </c>
      <c r="E2739" s="3">
        <v>41557</v>
      </c>
      <c r="F2739" s="3">
        <v>41557</v>
      </c>
      <c r="G2739" s="2" t="s">
        <v>39</v>
      </c>
      <c r="H2739" s="2">
        <v>120</v>
      </c>
      <c r="I2739" s="2">
        <v>8658</v>
      </c>
      <c r="J2739" s="2"/>
      <c r="K2739" s="5">
        <v>1090.8699999999999</v>
      </c>
      <c r="L2739" s="5">
        <v>10.71</v>
      </c>
      <c r="M2739" s="9" t="str">
        <f t="shared" si="42"/>
        <v/>
      </c>
    </row>
    <row r="2740" spans="1:13" x14ac:dyDescent="0.2">
      <c r="A2740" s="2">
        <v>13903</v>
      </c>
      <c r="B2740" s="2" t="s">
        <v>25</v>
      </c>
      <c r="C2740" s="2" t="s">
        <v>13</v>
      </c>
      <c r="D2740" s="2" t="s">
        <v>14</v>
      </c>
      <c r="E2740" s="3">
        <v>41720</v>
      </c>
      <c r="F2740" s="3">
        <v>41720</v>
      </c>
      <c r="G2740" s="2" t="s">
        <v>17</v>
      </c>
      <c r="H2740" s="2">
        <v>5925</v>
      </c>
      <c r="I2740" s="2">
        <v>9243</v>
      </c>
      <c r="J2740" s="2">
        <v>394</v>
      </c>
      <c r="K2740" s="5">
        <v>3245.39</v>
      </c>
      <c r="L2740" s="5">
        <v>11.43</v>
      </c>
      <c r="M2740" s="9">
        <f t="shared" si="42"/>
        <v>8.237030456852791</v>
      </c>
    </row>
    <row r="2741" spans="1:13" x14ac:dyDescent="0.2">
      <c r="A2741" s="2">
        <v>13904</v>
      </c>
      <c r="B2741" s="2" t="s">
        <v>16</v>
      </c>
      <c r="C2741" s="2" t="s">
        <v>13</v>
      </c>
      <c r="D2741" s="2" t="s">
        <v>14</v>
      </c>
      <c r="E2741" s="3">
        <v>41942</v>
      </c>
      <c r="F2741" s="3">
        <v>41942</v>
      </c>
      <c r="G2741" s="2" t="s">
        <v>51</v>
      </c>
      <c r="H2741" s="2">
        <v>9800</v>
      </c>
      <c r="I2741" s="2">
        <v>63602</v>
      </c>
      <c r="J2741" s="2">
        <v>2235</v>
      </c>
      <c r="K2741" s="5">
        <v>3708.72</v>
      </c>
      <c r="L2741" s="5">
        <v>65.38</v>
      </c>
      <c r="M2741" s="9">
        <f t="shared" si="42"/>
        <v>1.6593825503355704</v>
      </c>
    </row>
    <row r="2742" spans="1:13" x14ac:dyDescent="0.2">
      <c r="A2742" s="2">
        <v>13915</v>
      </c>
      <c r="B2742" s="2" t="s">
        <v>96</v>
      </c>
      <c r="C2742" s="2" t="s">
        <v>13</v>
      </c>
      <c r="D2742" s="2" t="s">
        <v>14</v>
      </c>
      <c r="E2742" s="3">
        <v>41774</v>
      </c>
      <c r="F2742" s="3">
        <v>41774</v>
      </c>
      <c r="G2742" s="2" t="s">
        <v>40</v>
      </c>
      <c r="H2742" s="2">
        <v>1000</v>
      </c>
      <c r="I2742" s="2">
        <v>350000</v>
      </c>
      <c r="J2742" s="2">
        <v>2090</v>
      </c>
      <c r="K2742" s="5">
        <v>51331.09</v>
      </c>
      <c r="L2742" s="5">
        <v>432.95</v>
      </c>
      <c r="M2742" s="9">
        <f t="shared" si="42"/>
        <v>24.560330143540668</v>
      </c>
    </row>
    <row r="2743" spans="1:13" x14ac:dyDescent="0.2">
      <c r="A2743" s="2">
        <v>13926</v>
      </c>
      <c r="B2743" s="2" t="s">
        <v>43</v>
      </c>
      <c r="C2743" s="2" t="s">
        <v>44</v>
      </c>
      <c r="D2743" s="2" t="s">
        <v>14</v>
      </c>
      <c r="E2743" s="3">
        <v>40464</v>
      </c>
      <c r="F2743" s="3">
        <v>40568</v>
      </c>
      <c r="G2743" s="2" t="s">
        <v>31</v>
      </c>
      <c r="H2743" s="2">
        <v>19992</v>
      </c>
      <c r="I2743" s="2">
        <v>156337.44</v>
      </c>
      <c r="J2743" s="2">
        <v>1378</v>
      </c>
      <c r="K2743" s="5">
        <v>3646.1</v>
      </c>
      <c r="L2743" s="5">
        <v>337.06</v>
      </c>
      <c r="M2743" s="9">
        <f t="shared" si="42"/>
        <v>2.6459361393323655</v>
      </c>
    </row>
    <row r="2744" spans="1:13" x14ac:dyDescent="0.2">
      <c r="A2744" s="2">
        <v>13959</v>
      </c>
      <c r="B2744" s="2" t="s">
        <v>22</v>
      </c>
      <c r="C2744" s="2" t="s">
        <v>13</v>
      </c>
      <c r="D2744" s="2" t="s">
        <v>14</v>
      </c>
      <c r="E2744" s="3">
        <v>41974</v>
      </c>
      <c r="F2744" s="3">
        <v>41974</v>
      </c>
      <c r="G2744" s="2" t="s">
        <v>51</v>
      </c>
      <c r="H2744" s="2">
        <v>10000</v>
      </c>
      <c r="I2744" s="2">
        <v>19900</v>
      </c>
      <c r="J2744" s="2">
        <v>849</v>
      </c>
      <c r="K2744" s="5">
        <v>4316.34</v>
      </c>
      <c r="L2744" s="5">
        <v>20.46</v>
      </c>
      <c r="M2744" s="9">
        <f t="shared" si="42"/>
        <v>5.0840282685512372</v>
      </c>
    </row>
    <row r="2745" spans="1:13" x14ac:dyDescent="0.2">
      <c r="A2745" s="2">
        <v>13968</v>
      </c>
      <c r="B2745" s="2" t="s">
        <v>97</v>
      </c>
      <c r="C2745" s="2" t="s">
        <v>13</v>
      </c>
      <c r="D2745" s="2" t="s">
        <v>14</v>
      </c>
      <c r="E2745" s="3">
        <v>41565</v>
      </c>
      <c r="F2745" s="3">
        <v>41565</v>
      </c>
      <c r="G2745" s="2" t="s">
        <v>28</v>
      </c>
      <c r="H2745" s="2">
        <v>35</v>
      </c>
      <c r="I2745" s="2">
        <v>1120</v>
      </c>
      <c r="J2745" s="2">
        <v>176</v>
      </c>
      <c r="K2745" s="5">
        <v>4124.74</v>
      </c>
      <c r="L2745" s="5">
        <v>1.39</v>
      </c>
      <c r="M2745" s="9">
        <f t="shared" si="42"/>
        <v>23.436022727272725</v>
      </c>
    </row>
    <row r="2746" spans="1:13" x14ac:dyDescent="0.2">
      <c r="A2746" s="2">
        <v>13978</v>
      </c>
      <c r="B2746" s="2" t="s">
        <v>16</v>
      </c>
      <c r="C2746" s="2" t="s">
        <v>13</v>
      </c>
      <c r="D2746" s="2" t="s">
        <v>14</v>
      </c>
      <c r="E2746" s="3">
        <v>41456</v>
      </c>
      <c r="F2746" s="3">
        <v>41456</v>
      </c>
      <c r="G2746" s="2" t="s">
        <v>59</v>
      </c>
      <c r="H2746" s="2">
        <v>9095</v>
      </c>
      <c r="I2746" s="2">
        <v>62300.75</v>
      </c>
      <c r="J2746" s="2">
        <v>1736</v>
      </c>
      <c r="K2746" s="5">
        <v>8163.83</v>
      </c>
      <c r="L2746" s="5">
        <v>77.069999999999993</v>
      </c>
      <c r="M2746" s="9">
        <f t="shared" si="42"/>
        <v>4.702667050691244</v>
      </c>
    </row>
    <row r="2747" spans="1:13" x14ac:dyDescent="0.2">
      <c r="A2747" s="2">
        <v>13988</v>
      </c>
      <c r="B2747" s="2" t="s">
        <v>32</v>
      </c>
      <c r="C2747" s="2" t="s">
        <v>13</v>
      </c>
      <c r="D2747" s="2" t="s">
        <v>14</v>
      </c>
      <c r="E2747" s="3">
        <v>41464</v>
      </c>
      <c r="F2747" s="3">
        <v>41464</v>
      </c>
      <c r="G2747" s="2" t="s">
        <v>64</v>
      </c>
      <c r="H2747" s="2">
        <v>300</v>
      </c>
      <c r="I2747" s="2">
        <v>7350</v>
      </c>
      <c r="J2747" s="2">
        <v>182</v>
      </c>
      <c r="K2747" s="5">
        <v>2581.83</v>
      </c>
      <c r="L2747" s="5">
        <v>9.09</v>
      </c>
      <c r="M2747" s="9">
        <f t="shared" si="42"/>
        <v>14.18587912087912</v>
      </c>
    </row>
    <row r="2748" spans="1:13" x14ac:dyDescent="0.2">
      <c r="A2748" s="2">
        <v>14016</v>
      </c>
      <c r="B2748" s="2" t="s">
        <v>16</v>
      </c>
      <c r="C2748" s="2" t="s">
        <v>13</v>
      </c>
      <c r="D2748" s="2" t="s">
        <v>14</v>
      </c>
      <c r="E2748" s="3">
        <v>41950</v>
      </c>
      <c r="F2748" s="3">
        <v>41950</v>
      </c>
      <c r="G2748" s="2" t="s">
        <v>105</v>
      </c>
      <c r="H2748" s="2">
        <v>7600</v>
      </c>
      <c r="I2748" s="2">
        <v>15808</v>
      </c>
      <c r="J2748" s="2">
        <v>1292</v>
      </c>
      <c r="K2748" s="5">
        <v>2800.95</v>
      </c>
      <c r="L2748" s="5">
        <v>16.25</v>
      </c>
      <c r="M2748" s="9">
        <f t="shared" si="42"/>
        <v>2.1679179566563467</v>
      </c>
    </row>
    <row r="2749" spans="1:13" x14ac:dyDescent="0.2">
      <c r="A2749" s="2">
        <v>14018</v>
      </c>
      <c r="B2749" s="2" t="s">
        <v>32</v>
      </c>
      <c r="C2749" s="2" t="s">
        <v>13</v>
      </c>
      <c r="D2749" s="2" t="s">
        <v>14</v>
      </c>
      <c r="E2749" s="3">
        <v>42047</v>
      </c>
      <c r="F2749" s="3">
        <v>42047</v>
      </c>
      <c r="G2749" s="2" t="s">
        <v>59</v>
      </c>
      <c r="H2749" s="2">
        <v>50544</v>
      </c>
      <c r="I2749" s="2">
        <v>334095.84000000003</v>
      </c>
      <c r="J2749" s="2">
        <v>4669</v>
      </c>
      <c r="K2749" s="5">
        <v>34778.32</v>
      </c>
      <c r="L2749" s="5">
        <v>343.45</v>
      </c>
      <c r="M2749" s="9">
        <f t="shared" si="42"/>
        <v>7.4487727564789035</v>
      </c>
    </row>
    <row r="2750" spans="1:13" x14ac:dyDescent="0.2">
      <c r="A2750" s="2">
        <v>14023</v>
      </c>
      <c r="B2750" s="2" t="s">
        <v>43</v>
      </c>
      <c r="C2750" s="2" t="s">
        <v>44</v>
      </c>
      <c r="D2750" s="2" t="s">
        <v>52</v>
      </c>
      <c r="E2750" s="3">
        <v>40105</v>
      </c>
      <c r="F2750" s="3">
        <v>40105</v>
      </c>
      <c r="G2750" s="2" t="s">
        <v>53</v>
      </c>
      <c r="H2750" s="2">
        <v>100</v>
      </c>
      <c r="I2750" s="2">
        <v>3297.8</v>
      </c>
      <c r="J2750" s="2"/>
      <c r="K2750" s="5"/>
      <c r="L2750" s="5">
        <v>6.46</v>
      </c>
      <c r="M2750" s="9" t="str">
        <f t="shared" si="42"/>
        <v/>
      </c>
    </row>
    <row r="2751" spans="1:13" x14ac:dyDescent="0.2">
      <c r="A2751" s="2">
        <v>14043</v>
      </c>
      <c r="B2751" s="2" t="s">
        <v>16</v>
      </c>
      <c r="C2751" s="2" t="s">
        <v>13</v>
      </c>
      <c r="D2751" s="2" t="s">
        <v>14</v>
      </c>
      <c r="E2751" s="3">
        <v>40267</v>
      </c>
      <c r="F2751" s="3">
        <v>40267</v>
      </c>
      <c r="G2751" s="2" t="s">
        <v>17</v>
      </c>
      <c r="H2751" s="2">
        <v>3528</v>
      </c>
      <c r="I2751" s="2">
        <v>27342</v>
      </c>
      <c r="J2751" s="2">
        <v>395</v>
      </c>
      <c r="K2751" s="5">
        <v>3538.57</v>
      </c>
      <c r="L2751" s="5">
        <v>58.95</v>
      </c>
      <c r="M2751" s="9">
        <f t="shared" si="42"/>
        <v>8.9584050632911403</v>
      </c>
    </row>
    <row r="2752" spans="1:13" x14ac:dyDescent="0.2">
      <c r="A2752" s="2">
        <v>14079</v>
      </c>
      <c r="B2752" s="2" t="s">
        <v>25</v>
      </c>
      <c r="C2752" s="2" t="s">
        <v>13</v>
      </c>
      <c r="D2752" s="2" t="s">
        <v>14</v>
      </c>
      <c r="E2752" s="3">
        <v>41534</v>
      </c>
      <c r="F2752" s="3">
        <v>41534</v>
      </c>
      <c r="G2752" s="2" t="s">
        <v>41</v>
      </c>
      <c r="H2752" s="2">
        <v>2915</v>
      </c>
      <c r="I2752" s="2">
        <v>0</v>
      </c>
      <c r="J2752" s="2">
        <v>1208</v>
      </c>
      <c r="K2752" s="5">
        <v>20583.37</v>
      </c>
      <c r="L2752" s="5">
        <v>0</v>
      </c>
      <c r="M2752" s="9">
        <f t="shared" si="42"/>
        <v>17.039213576158939</v>
      </c>
    </row>
    <row r="2753" spans="1:13" x14ac:dyDescent="0.2">
      <c r="A2753" s="2">
        <v>14097</v>
      </c>
      <c r="B2753" s="2" t="s">
        <v>98</v>
      </c>
      <c r="C2753" s="2" t="s">
        <v>13</v>
      </c>
      <c r="D2753" s="2" t="s">
        <v>14</v>
      </c>
      <c r="E2753" s="3">
        <v>41918</v>
      </c>
      <c r="F2753" s="3">
        <v>41918</v>
      </c>
      <c r="G2753" s="2" t="s">
        <v>39</v>
      </c>
      <c r="H2753" s="2">
        <v>3484</v>
      </c>
      <c r="I2753" s="2">
        <v>278720</v>
      </c>
      <c r="J2753" s="2">
        <v>1415</v>
      </c>
      <c r="K2753" s="5">
        <v>33228.68</v>
      </c>
      <c r="L2753" s="5">
        <v>286.52</v>
      </c>
      <c r="M2753" s="9">
        <f t="shared" si="42"/>
        <v>23.483166077738517</v>
      </c>
    </row>
    <row r="2754" spans="1:13" x14ac:dyDescent="0.2">
      <c r="A2754" s="2">
        <v>14178</v>
      </c>
      <c r="B2754" s="2" t="s">
        <v>25</v>
      </c>
      <c r="C2754" s="2" t="s">
        <v>13</v>
      </c>
      <c r="D2754" s="2" t="s">
        <v>14</v>
      </c>
      <c r="E2754" s="3">
        <v>40815</v>
      </c>
      <c r="F2754" s="3">
        <v>40845</v>
      </c>
      <c r="G2754" s="2" t="s">
        <v>41</v>
      </c>
      <c r="H2754" s="2">
        <v>10000</v>
      </c>
      <c r="I2754" s="2">
        <v>200000</v>
      </c>
      <c r="J2754" s="2">
        <v>3334</v>
      </c>
      <c r="K2754" s="5">
        <v>21952.35</v>
      </c>
      <c r="L2754" s="5">
        <v>330</v>
      </c>
      <c r="M2754" s="9">
        <f t="shared" si="42"/>
        <v>6.5843881223755245</v>
      </c>
    </row>
    <row r="2755" spans="1:13" x14ac:dyDescent="0.2">
      <c r="A2755" s="2">
        <v>14180</v>
      </c>
      <c r="B2755" s="2" t="s">
        <v>22</v>
      </c>
      <c r="C2755" s="2" t="s">
        <v>13</v>
      </c>
      <c r="D2755" s="2" t="s">
        <v>14</v>
      </c>
      <c r="E2755" s="3">
        <v>41848</v>
      </c>
      <c r="F2755" s="3">
        <v>41848</v>
      </c>
      <c r="G2755" s="2" t="s">
        <v>28</v>
      </c>
      <c r="H2755" s="2">
        <v>9500</v>
      </c>
      <c r="I2755" s="2">
        <v>304000</v>
      </c>
      <c r="J2755" s="2">
        <v>2783</v>
      </c>
      <c r="K2755" s="5">
        <v>20621.099999999999</v>
      </c>
      <c r="L2755" s="5">
        <v>312.51</v>
      </c>
      <c r="M2755" s="9">
        <f t="shared" ref="M2755:M2818" si="43">IF(J2755=0, "", K2755/J2755)</f>
        <v>7.4096658282429031</v>
      </c>
    </row>
    <row r="2756" spans="1:13" x14ac:dyDescent="0.2">
      <c r="A2756" s="2">
        <v>14195</v>
      </c>
      <c r="B2756" s="2" t="s">
        <v>79</v>
      </c>
      <c r="C2756" s="2" t="s">
        <v>13</v>
      </c>
      <c r="D2756" s="2" t="s">
        <v>14</v>
      </c>
      <c r="E2756" s="3">
        <v>40736</v>
      </c>
      <c r="F2756" s="3">
        <v>40736</v>
      </c>
      <c r="G2756" s="2" t="s">
        <v>51</v>
      </c>
      <c r="H2756" s="2">
        <v>1244</v>
      </c>
      <c r="I2756" s="2">
        <v>17540.400000000001</v>
      </c>
      <c r="J2756" s="2">
        <v>175</v>
      </c>
      <c r="K2756" s="5">
        <v>5864.56</v>
      </c>
      <c r="L2756" s="5">
        <v>28.94</v>
      </c>
      <c r="M2756" s="9">
        <f t="shared" si="43"/>
        <v>33.511771428571429</v>
      </c>
    </row>
    <row r="2757" spans="1:13" x14ac:dyDescent="0.2">
      <c r="A2757" s="2">
        <v>14200</v>
      </c>
      <c r="B2757" s="2" t="s">
        <v>43</v>
      </c>
      <c r="C2757" s="2" t="s">
        <v>44</v>
      </c>
      <c r="D2757" s="2" t="s">
        <v>52</v>
      </c>
      <c r="E2757" s="3">
        <v>41652</v>
      </c>
      <c r="F2757" s="3">
        <v>41652</v>
      </c>
      <c r="G2757" s="2" t="s">
        <v>53</v>
      </c>
      <c r="H2757" s="2">
        <v>59</v>
      </c>
      <c r="I2757" s="2">
        <v>1653.14</v>
      </c>
      <c r="J2757" s="2"/>
      <c r="K2757" s="5"/>
      <c r="L2757" s="5">
        <v>1.7</v>
      </c>
      <c r="M2757" s="9" t="str">
        <f t="shared" si="43"/>
        <v/>
      </c>
    </row>
    <row r="2758" spans="1:13" x14ac:dyDescent="0.2">
      <c r="A2758" s="2">
        <v>14210</v>
      </c>
      <c r="B2758" s="2" t="s">
        <v>12</v>
      </c>
      <c r="C2758" s="2" t="s">
        <v>13</v>
      </c>
      <c r="D2758" s="2" t="s">
        <v>14</v>
      </c>
      <c r="E2758" s="3">
        <v>40878</v>
      </c>
      <c r="F2758" s="3">
        <v>40878</v>
      </c>
      <c r="G2758" s="2" t="s">
        <v>51</v>
      </c>
      <c r="H2758" s="2">
        <v>4000</v>
      </c>
      <c r="I2758" s="2">
        <v>112000</v>
      </c>
      <c r="J2758" s="2">
        <v>655</v>
      </c>
      <c r="K2758" s="5">
        <v>5300.24</v>
      </c>
      <c r="L2758" s="5">
        <v>184.8</v>
      </c>
      <c r="M2758" s="9">
        <f t="shared" si="43"/>
        <v>8.0919694656488552</v>
      </c>
    </row>
    <row r="2759" spans="1:13" x14ac:dyDescent="0.2">
      <c r="A2759" s="2">
        <v>14230</v>
      </c>
      <c r="B2759" s="2" t="s">
        <v>30</v>
      </c>
      <c r="C2759" s="2" t="s">
        <v>18</v>
      </c>
      <c r="D2759" s="2" t="s">
        <v>14</v>
      </c>
      <c r="E2759" s="3">
        <v>41411</v>
      </c>
      <c r="F2759" s="3">
        <v>41411</v>
      </c>
      <c r="G2759" s="2" t="s">
        <v>27</v>
      </c>
      <c r="H2759" s="2">
        <v>400</v>
      </c>
      <c r="I2759" s="2">
        <v>12328</v>
      </c>
      <c r="J2759" s="2">
        <v>454</v>
      </c>
      <c r="K2759" s="5">
        <v>7152.99</v>
      </c>
      <c r="L2759" s="5">
        <v>15.25</v>
      </c>
      <c r="M2759" s="9">
        <f t="shared" si="43"/>
        <v>15.755484581497797</v>
      </c>
    </row>
    <row r="2760" spans="1:13" x14ac:dyDescent="0.2">
      <c r="A2760" s="2">
        <v>14240</v>
      </c>
      <c r="B2760" s="2" t="s">
        <v>97</v>
      </c>
      <c r="C2760" s="2" t="s">
        <v>13</v>
      </c>
      <c r="D2760" s="2" t="s">
        <v>14</v>
      </c>
      <c r="E2760" s="3">
        <v>42158</v>
      </c>
      <c r="F2760" s="3">
        <v>42158</v>
      </c>
      <c r="G2760" s="2" t="s">
        <v>39</v>
      </c>
      <c r="H2760" s="2">
        <v>70</v>
      </c>
      <c r="I2760" s="2">
        <v>6230</v>
      </c>
      <c r="J2760" s="2"/>
      <c r="K2760" s="5"/>
      <c r="L2760" s="5">
        <v>7.33</v>
      </c>
      <c r="M2760" s="9" t="str">
        <f t="shared" si="43"/>
        <v/>
      </c>
    </row>
    <row r="2761" spans="1:13" x14ac:dyDescent="0.2">
      <c r="A2761" s="2">
        <v>14241</v>
      </c>
      <c r="B2761" s="2" t="s">
        <v>57</v>
      </c>
      <c r="C2761" s="2" t="s">
        <v>13</v>
      </c>
      <c r="D2761" s="2" t="s">
        <v>14</v>
      </c>
      <c r="E2761" s="3">
        <v>41738</v>
      </c>
      <c r="F2761" s="3">
        <v>41738</v>
      </c>
      <c r="G2761" s="2" t="s">
        <v>17</v>
      </c>
      <c r="H2761" s="2">
        <v>800</v>
      </c>
      <c r="I2761" s="2">
        <v>6064</v>
      </c>
      <c r="J2761" s="2">
        <v>77</v>
      </c>
      <c r="K2761" s="5">
        <v>979.14</v>
      </c>
      <c r="L2761" s="5">
        <v>6.23</v>
      </c>
      <c r="M2761" s="9">
        <f t="shared" si="43"/>
        <v>12.716103896103895</v>
      </c>
    </row>
    <row r="2762" spans="1:13" x14ac:dyDescent="0.2">
      <c r="A2762" s="2">
        <v>14252</v>
      </c>
      <c r="B2762" s="2" t="s">
        <v>67</v>
      </c>
      <c r="C2762" s="2" t="s">
        <v>13</v>
      </c>
      <c r="D2762" s="2" t="s">
        <v>14</v>
      </c>
      <c r="E2762" s="3">
        <v>41719</v>
      </c>
      <c r="F2762" s="3">
        <v>41719</v>
      </c>
      <c r="G2762" s="2" t="s">
        <v>31</v>
      </c>
      <c r="H2762" s="2">
        <v>7445</v>
      </c>
      <c r="I2762" s="2">
        <v>16676.8</v>
      </c>
      <c r="J2762" s="2">
        <v>574</v>
      </c>
      <c r="K2762" s="5">
        <v>3868.24</v>
      </c>
      <c r="L2762" s="5">
        <v>17.14</v>
      </c>
      <c r="M2762" s="9">
        <f t="shared" si="43"/>
        <v>6.7390940766550518</v>
      </c>
    </row>
    <row r="2763" spans="1:13" x14ac:dyDescent="0.2">
      <c r="A2763" s="2">
        <v>14265</v>
      </c>
      <c r="B2763" s="2" t="s">
        <v>16</v>
      </c>
      <c r="C2763" s="2" t="s">
        <v>13</v>
      </c>
      <c r="D2763" s="2" t="s">
        <v>14</v>
      </c>
      <c r="E2763" s="3">
        <v>41418</v>
      </c>
      <c r="F2763" s="3">
        <v>41418</v>
      </c>
      <c r="G2763" s="2" t="s">
        <v>17</v>
      </c>
      <c r="H2763" s="2">
        <v>263</v>
      </c>
      <c r="I2763" s="2">
        <v>486.55</v>
      </c>
      <c r="J2763" s="2">
        <v>182</v>
      </c>
      <c r="K2763" s="5">
        <v>5970.85</v>
      </c>
      <c r="L2763" s="5">
        <v>0.6</v>
      </c>
      <c r="M2763" s="9">
        <f t="shared" si="43"/>
        <v>32.806868131868136</v>
      </c>
    </row>
    <row r="2764" spans="1:13" x14ac:dyDescent="0.2">
      <c r="A2764" s="2">
        <v>14278</v>
      </c>
      <c r="B2764" s="2" t="s">
        <v>42</v>
      </c>
      <c r="C2764" s="2" t="s">
        <v>13</v>
      </c>
      <c r="D2764" s="2" t="s">
        <v>14</v>
      </c>
      <c r="E2764" s="3">
        <v>40241</v>
      </c>
      <c r="F2764" s="3">
        <v>40241</v>
      </c>
      <c r="G2764" s="2" t="s">
        <v>17</v>
      </c>
      <c r="H2764" s="2">
        <v>56000</v>
      </c>
      <c r="I2764" s="2">
        <v>133280</v>
      </c>
      <c r="J2764" s="2">
        <v>2996</v>
      </c>
      <c r="K2764" s="5">
        <v>10612.93</v>
      </c>
      <c r="L2764" s="5">
        <v>287.35000000000002</v>
      </c>
      <c r="M2764" s="9">
        <f t="shared" si="43"/>
        <v>3.5423664886515356</v>
      </c>
    </row>
    <row r="2765" spans="1:13" x14ac:dyDescent="0.2">
      <c r="A2765" s="2">
        <v>14279</v>
      </c>
      <c r="B2765" s="2" t="s">
        <v>25</v>
      </c>
      <c r="C2765" s="2" t="s">
        <v>13</v>
      </c>
      <c r="D2765" s="2" t="s">
        <v>14</v>
      </c>
      <c r="E2765" s="3">
        <v>41214</v>
      </c>
      <c r="F2765" s="3">
        <v>41214</v>
      </c>
      <c r="G2765" s="2" t="s">
        <v>59</v>
      </c>
      <c r="H2765" s="2">
        <v>100986</v>
      </c>
      <c r="I2765" s="2">
        <v>343352.4</v>
      </c>
      <c r="J2765" s="2">
        <v>10579</v>
      </c>
      <c r="K2765" s="5">
        <v>41585.93</v>
      </c>
      <c r="L2765" s="5">
        <v>481.38</v>
      </c>
      <c r="M2765" s="9">
        <f t="shared" si="43"/>
        <v>3.9309887512997448</v>
      </c>
    </row>
    <row r="2766" spans="1:13" x14ac:dyDescent="0.2">
      <c r="A2766" s="2">
        <v>14286</v>
      </c>
      <c r="B2766" s="2" t="s">
        <v>12</v>
      </c>
      <c r="C2766" s="2" t="s">
        <v>13</v>
      </c>
      <c r="D2766" s="2" t="s">
        <v>14</v>
      </c>
      <c r="E2766" s="3">
        <v>41605</v>
      </c>
      <c r="F2766" s="3">
        <v>41605</v>
      </c>
      <c r="G2766" s="2" t="s">
        <v>38</v>
      </c>
      <c r="H2766" s="2">
        <v>1900</v>
      </c>
      <c r="I2766" s="2">
        <v>55100</v>
      </c>
      <c r="J2766" s="2">
        <v>550</v>
      </c>
      <c r="K2766" s="5">
        <v>8263.16</v>
      </c>
      <c r="L2766" s="5">
        <v>68.16</v>
      </c>
      <c r="M2766" s="9">
        <f t="shared" si="43"/>
        <v>15.023927272727272</v>
      </c>
    </row>
    <row r="2767" spans="1:13" x14ac:dyDescent="0.2">
      <c r="A2767" s="2">
        <v>14291</v>
      </c>
      <c r="B2767" s="2" t="s">
        <v>25</v>
      </c>
      <c r="C2767" s="2" t="s">
        <v>13</v>
      </c>
      <c r="D2767" s="2" t="s">
        <v>14</v>
      </c>
      <c r="E2767" s="3">
        <v>41835</v>
      </c>
      <c r="F2767" s="3">
        <v>41835</v>
      </c>
      <c r="G2767" s="2" t="s">
        <v>39</v>
      </c>
      <c r="H2767" s="2">
        <v>100</v>
      </c>
      <c r="I2767" s="2">
        <v>8000</v>
      </c>
      <c r="J2767" s="2">
        <v>39</v>
      </c>
      <c r="K2767" s="5">
        <v>1176.54</v>
      </c>
      <c r="L2767" s="5">
        <v>8.2200000000000006</v>
      </c>
      <c r="M2767" s="9">
        <f t="shared" si="43"/>
        <v>30.167692307692306</v>
      </c>
    </row>
    <row r="2768" spans="1:13" x14ac:dyDescent="0.2">
      <c r="A2768" s="2">
        <v>14309</v>
      </c>
      <c r="B2768" s="2" t="s">
        <v>16</v>
      </c>
      <c r="C2768" s="2" t="s">
        <v>18</v>
      </c>
      <c r="D2768" s="2" t="s">
        <v>14</v>
      </c>
      <c r="E2768" s="3">
        <v>41289</v>
      </c>
      <c r="F2768" s="3">
        <v>41289</v>
      </c>
      <c r="G2768" s="2" t="s">
        <v>27</v>
      </c>
      <c r="H2768" s="2">
        <v>3812</v>
      </c>
      <c r="I2768" s="2">
        <v>231845.84</v>
      </c>
      <c r="J2768" s="2">
        <v>824</v>
      </c>
      <c r="K2768" s="5">
        <v>3216.15</v>
      </c>
      <c r="L2768" s="5">
        <v>325.05</v>
      </c>
      <c r="M2768" s="9">
        <f t="shared" si="43"/>
        <v>3.9030946601941747</v>
      </c>
    </row>
    <row r="2769" spans="1:13" x14ac:dyDescent="0.2">
      <c r="A2769" s="2">
        <v>14323</v>
      </c>
      <c r="B2769" s="2" t="s">
        <v>100</v>
      </c>
      <c r="C2769" s="2" t="s">
        <v>13</v>
      </c>
      <c r="D2769" s="2" t="s">
        <v>14</v>
      </c>
      <c r="E2769" s="3">
        <v>40813</v>
      </c>
      <c r="F2769" s="3">
        <v>40813</v>
      </c>
      <c r="G2769" s="2" t="s">
        <v>41</v>
      </c>
      <c r="H2769" s="2">
        <v>112</v>
      </c>
      <c r="I2769" s="2">
        <v>8400</v>
      </c>
      <c r="J2769" s="2"/>
      <c r="K2769" s="5"/>
      <c r="L2769" s="5">
        <v>13.86</v>
      </c>
      <c r="M2769" s="9" t="str">
        <f t="shared" si="43"/>
        <v/>
      </c>
    </row>
    <row r="2770" spans="1:13" x14ac:dyDescent="0.2">
      <c r="A2770" s="2">
        <v>14331</v>
      </c>
      <c r="B2770" s="2" t="s">
        <v>16</v>
      </c>
      <c r="C2770" s="2" t="s">
        <v>13</v>
      </c>
      <c r="D2770" s="2" t="s">
        <v>14</v>
      </c>
      <c r="E2770" s="3">
        <v>40084</v>
      </c>
      <c r="F2770" s="3">
        <v>40084</v>
      </c>
      <c r="G2770" s="2" t="s">
        <v>51</v>
      </c>
      <c r="H2770" s="2">
        <v>3528</v>
      </c>
      <c r="I2770" s="2">
        <v>22932</v>
      </c>
      <c r="J2770" s="2">
        <v>383</v>
      </c>
      <c r="K2770" s="5">
        <v>1162.52</v>
      </c>
      <c r="L2770" s="5">
        <v>44.95</v>
      </c>
      <c r="M2770" s="9">
        <f t="shared" si="43"/>
        <v>3.0353002610966056</v>
      </c>
    </row>
    <row r="2771" spans="1:13" x14ac:dyDescent="0.2">
      <c r="A2771" s="2">
        <v>14348</v>
      </c>
      <c r="B2771" s="2" t="s">
        <v>21</v>
      </c>
      <c r="C2771" s="2" t="s">
        <v>13</v>
      </c>
      <c r="D2771" s="2" t="s">
        <v>14</v>
      </c>
      <c r="E2771" s="3">
        <v>40751</v>
      </c>
      <c r="F2771" s="3">
        <v>40751</v>
      </c>
      <c r="G2771" s="2" t="s">
        <v>39</v>
      </c>
      <c r="H2771" s="2">
        <v>2044</v>
      </c>
      <c r="I2771" s="2">
        <v>181916</v>
      </c>
      <c r="J2771" s="2">
        <v>976</v>
      </c>
      <c r="K2771" s="5">
        <v>26014.880000000001</v>
      </c>
      <c r="L2771" s="5">
        <v>300.16000000000003</v>
      </c>
      <c r="M2771" s="9">
        <f t="shared" si="43"/>
        <v>26.654590163934426</v>
      </c>
    </row>
    <row r="2772" spans="1:13" x14ac:dyDescent="0.2">
      <c r="A2772" s="2">
        <v>14364</v>
      </c>
      <c r="B2772" s="2" t="s">
        <v>43</v>
      </c>
      <c r="C2772" s="2" t="s">
        <v>44</v>
      </c>
      <c r="D2772" s="2" t="s">
        <v>52</v>
      </c>
      <c r="E2772" s="3">
        <v>41915</v>
      </c>
      <c r="F2772" s="3">
        <v>41915</v>
      </c>
      <c r="G2772" s="2" t="s">
        <v>99</v>
      </c>
      <c r="H2772" s="2">
        <v>9</v>
      </c>
      <c r="I2772" s="2">
        <v>620.91</v>
      </c>
      <c r="J2772" s="2"/>
      <c r="K2772" s="5"/>
      <c r="L2772" s="5">
        <v>0.64</v>
      </c>
      <c r="M2772" s="9" t="str">
        <f t="shared" si="43"/>
        <v/>
      </c>
    </row>
    <row r="2773" spans="1:13" x14ac:dyDescent="0.2">
      <c r="A2773" s="2">
        <v>14384</v>
      </c>
      <c r="B2773" s="2" t="s">
        <v>25</v>
      </c>
      <c r="C2773" s="2" t="s">
        <v>13</v>
      </c>
      <c r="D2773" s="2" t="s">
        <v>14</v>
      </c>
      <c r="E2773" s="3">
        <v>41720</v>
      </c>
      <c r="F2773" s="3">
        <v>41720</v>
      </c>
      <c r="G2773" s="2" t="s">
        <v>17</v>
      </c>
      <c r="H2773" s="2">
        <v>20867</v>
      </c>
      <c r="I2773" s="2">
        <v>32552.52</v>
      </c>
      <c r="J2773" s="2">
        <v>1337</v>
      </c>
      <c r="K2773" s="5">
        <v>8403.67</v>
      </c>
      <c r="L2773" s="5">
        <v>40.270000000000003</v>
      </c>
      <c r="M2773" s="9">
        <f t="shared" si="43"/>
        <v>6.2854674644727</v>
      </c>
    </row>
    <row r="2774" spans="1:13" x14ac:dyDescent="0.2">
      <c r="A2774" s="2">
        <v>14404</v>
      </c>
      <c r="B2774" s="2" t="s">
        <v>43</v>
      </c>
      <c r="C2774" s="2" t="s">
        <v>44</v>
      </c>
      <c r="D2774" s="2" t="s">
        <v>95</v>
      </c>
      <c r="E2774" s="3">
        <v>40788</v>
      </c>
      <c r="F2774" s="3">
        <v>40788</v>
      </c>
      <c r="G2774" s="2" t="s">
        <v>61</v>
      </c>
      <c r="H2774" s="2">
        <v>150000</v>
      </c>
      <c r="I2774" s="2">
        <v>430500</v>
      </c>
      <c r="J2774" s="2">
        <v>9306</v>
      </c>
      <c r="K2774" s="5">
        <v>10511.33</v>
      </c>
      <c r="L2774" s="5">
        <v>710.32</v>
      </c>
      <c r="M2774" s="9">
        <f t="shared" si="43"/>
        <v>1.1295218138835159</v>
      </c>
    </row>
    <row r="2775" spans="1:13" x14ac:dyDescent="0.2">
      <c r="A2775" s="2">
        <v>14409</v>
      </c>
      <c r="B2775" s="2" t="s">
        <v>43</v>
      </c>
      <c r="C2775" s="2" t="s">
        <v>44</v>
      </c>
      <c r="D2775" s="2" t="s">
        <v>95</v>
      </c>
      <c r="E2775" s="3">
        <v>40616</v>
      </c>
      <c r="F2775" s="3">
        <v>40616</v>
      </c>
      <c r="G2775" s="2" t="s">
        <v>31</v>
      </c>
      <c r="H2775" s="2">
        <v>159000</v>
      </c>
      <c r="I2775" s="2">
        <v>443610</v>
      </c>
      <c r="J2775" s="2">
        <v>16729</v>
      </c>
      <c r="K2775" s="5">
        <v>25199.31</v>
      </c>
      <c r="L2775" s="5">
        <v>956.42</v>
      </c>
      <c r="M2775" s="9">
        <f t="shared" si="43"/>
        <v>1.5063249447067966</v>
      </c>
    </row>
    <row r="2776" spans="1:13" x14ac:dyDescent="0.2">
      <c r="A2776" s="2">
        <v>14410</v>
      </c>
      <c r="B2776" s="2" t="s">
        <v>21</v>
      </c>
      <c r="C2776" s="2" t="s">
        <v>13</v>
      </c>
      <c r="D2776" s="2" t="s">
        <v>14</v>
      </c>
      <c r="E2776" s="3">
        <v>40602</v>
      </c>
      <c r="F2776" s="3">
        <v>40602</v>
      </c>
      <c r="G2776" s="2" t="s">
        <v>106</v>
      </c>
      <c r="H2776" s="2">
        <v>1245</v>
      </c>
      <c r="I2776" s="2">
        <v>48555</v>
      </c>
      <c r="J2776" s="2">
        <v>859</v>
      </c>
      <c r="K2776" s="5">
        <v>5810.56</v>
      </c>
      <c r="L2776" s="5">
        <v>104.68</v>
      </c>
      <c r="M2776" s="9">
        <f t="shared" si="43"/>
        <v>6.7643306169965083</v>
      </c>
    </row>
    <row r="2777" spans="1:13" x14ac:dyDescent="0.2">
      <c r="A2777" s="2">
        <v>14412</v>
      </c>
      <c r="B2777" s="2" t="s">
        <v>43</v>
      </c>
      <c r="C2777" s="2" t="s">
        <v>44</v>
      </c>
      <c r="D2777" s="2" t="s">
        <v>52</v>
      </c>
      <c r="E2777" s="3">
        <v>41948</v>
      </c>
      <c r="F2777" s="3">
        <v>41948</v>
      </c>
      <c r="G2777" s="2" t="s">
        <v>99</v>
      </c>
      <c r="H2777" s="2">
        <v>24</v>
      </c>
      <c r="I2777" s="2">
        <v>2031.3</v>
      </c>
      <c r="J2777" s="2"/>
      <c r="K2777" s="5"/>
      <c r="L2777" s="5">
        <v>2.09</v>
      </c>
      <c r="M2777" s="9" t="str">
        <f t="shared" si="43"/>
        <v/>
      </c>
    </row>
    <row r="2778" spans="1:13" x14ac:dyDescent="0.2">
      <c r="A2778" s="2">
        <v>14431</v>
      </c>
      <c r="B2778" s="2" t="s">
        <v>30</v>
      </c>
      <c r="C2778" s="2" t="s">
        <v>18</v>
      </c>
      <c r="D2778" s="2" t="s">
        <v>14</v>
      </c>
      <c r="E2778" s="3">
        <v>41095</v>
      </c>
      <c r="F2778" s="3">
        <v>41095</v>
      </c>
      <c r="G2778" s="2" t="s">
        <v>73</v>
      </c>
      <c r="H2778" s="2">
        <v>109</v>
      </c>
      <c r="I2778" s="2">
        <v>17410.04</v>
      </c>
      <c r="J2778" s="2">
        <v>27</v>
      </c>
      <c r="K2778" s="5">
        <v>2205.25</v>
      </c>
      <c r="L2778" s="5">
        <v>28.73</v>
      </c>
      <c r="M2778" s="9">
        <f t="shared" si="43"/>
        <v>81.675925925925924</v>
      </c>
    </row>
    <row r="2779" spans="1:13" x14ac:dyDescent="0.2">
      <c r="A2779" s="2">
        <v>14433</v>
      </c>
      <c r="B2779" s="2" t="s">
        <v>43</v>
      </c>
      <c r="C2779" s="2" t="s">
        <v>44</v>
      </c>
      <c r="D2779" s="2" t="s">
        <v>52</v>
      </c>
      <c r="E2779" s="3">
        <v>40176</v>
      </c>
      <c r="F2779" s="3">
        <v>40176</v>
      </c>
      <c r="G2779" s="2" t="s">
        <v>53</v>
      </c>
      <c r="H2779" s="2">
        <v>100</v>
      </c>
      <c r="I2779" s="2">
        <v>4669.76</v>
      </c>
      <c r="J2779" s="2"/>
      <c r="K2779" s="5"/>
      <c r="L2779" s="5">
        <v>10.07</v>
      </c>
      <c r="M2779" s="9" t="str">
        <f t="shared" si="43"/>
        <v/>
      </c>
    </row>
    <row r="2780" spans="1:13" x14ac:dyDescent="0.2">
      <c r="A2780" s="2">
        <v>14437</v>
      </c>
      <c r="B2780" s="2" t="s">
        <v>43</v>
      </c>
      <c r="C2780" s="2" t="s">
        <v>44</v>
      </c>
      <c r="D2780" s="2" t="s">
        <v>52</v>
      </c>
      <c r="E2780" s="3">
        <v>42199</v>
      </c>
      <c r="F2780" s="3">
        <v>42199</v>
      </c>
      <c r="G2780" s="2" t="s">
        <v>99</v>
      </c>
      <c r="H2780" s="2">
        <v>3</v>
      </c>
      <c r="I2780" s="2">
        <v>51.42</v>
      </c>
      <c r="J2780" s="2"/>
      <c r="K2780" s="5"/>
      <c r="L2780" s="5">
        <v>0.05</v>
      </c>
      <c r="M2780" s="9" t="str">
        <f t="shared" si="43"/>
        <v/>
      </c>
    </row>
    <row r="2781" spans="1:13" x14ac:dyDescent="0.2">
      <c r="A2781" s="2">
        <v>14440</v>
      </c>
      <c r="B2781" s="2" t="s">
        <v>43</v>
      </c>
      <c r="C2781" s="2" t="s">
        <v>44</v>
      </c>
      <c r="D2781" s="2" t="s">
        <v>14</v>
      </c>
      <c r="E2781" s="3">
        <v>40583</v>
      </c>
      <c r="F2781" s="3">
        <v>40583</v>
      </c>
      <c r="G2781" s="2" t="s">
        <v>62</v>
      </c>
      <c r="H2781" s="2">
        <v>28000</v>
      </c>
      <c r="I2781" s="2">
        <v>280560</v>
      </c>
      <c r="J2781" s="2"/>
      <c r="K2781" s="5"/>
      <c r="L2781" s="5">
        <v>604.89</v>
      </c>
      <c r="M2781" s="9" t="str">
        <f t="shared" si="43"/>
        <v/>
      </c>
    </row>
    <row r="2782" spans="1:13" x14ac:dyDescent="0.2">
      <c r="A2782" s="2">
        <v>14447</v>
      </c>
      <c r="B2782" s="2" t="s">
        <v>43</v>
      </c>
      <c r="C2782" s="2" t="s">
        <v>44</v>
      </c>
      <c r="D2782" s="2" t="s">
        <v>95</v>
      </c>
      <c r="E2782" s="3">
        <v>40850</v>
      </c>
      <c r="F2782" s="3">
        <v>40826</v>
      </c>
      <c r="G2782" s="2" t="s">
        <v>17</v>
      </c>
      <c r="H2782" s="2">
        <v>5745</v>
      </c>
      <c r="I2782" s="2">
        <v>25909.95</v>
      </c>
      <c r="J2782" s="2">
        <v>488</v>
      </c>
      <c r="K2782" s="5">
        <v>4232.71</v>
      </c>
      <c r="L2782" s="5">
        <v>42.75</v>
      </c>
      <c r="M2782" s="9">
        <f t="shared" si="43"/>
        <v>8.6735860655737707</v>
      </c>
    </row>
    <row r="2783" spans="1:13" x14ac:dyDescent="0.2">
      <c r="A2783" s="2">
        <v>14508</v>
      </c>
      <c r="B2783" s="2" t="s">
        <v>33</v>
      </c>
      <c r="C2783" s="2" t="s">
        <v>13</v>
      </c>
      <c r="D2783" s="2" t="s">
        <v>14</v>
      </c>
      <c r="E2783" s="3">
        <v>40794</v>
      </c>
      <c r="F2783" s="3">
        <v>40794</v>
      </c>
      <c r="G2783" s="2" t="s">
        <v>39</v>
      </c>
      <c r="H2783" s="2">
        <v>2730</v>
      </c>
      <c r="I2783" s="2">
        <v>218400</v>
      </c>
      <c r="J2783" s="2">
        <v>1053</v>
      </c>
      <c r="K2783" s="5">
        <v>27236.25</v>
      </c>
      <c r="L2783" s="5">
        <v>360.36</v>
      </c>
      <c r="M2783" s="9">
        <f t="shared" si="43"/>
        <v>25.865384615384617</v>
      </c>
    </row>
    <row r="2784" spans="1:13" x14ac:dyDescent="0.2">
      <c r="A2784" s="2">
        <v>14542</v>
      </c>
      <c r="B2784" s="2" t="s">
        <v>43</v>
      </c>
      <c r="C2784" s="2" t="s">
        <v>44</v>
      </c>
      <c r="D2784" s="2" t="s">
        <v>14</v>
      </c>
      <c r="E2784" s="3">
        <v>40414</v>
      </c>
      <c r="F2784" s="3">
        <v>40606</v>
      </c>
      <c r="G2784" s="2" t="s">
        <v>17</v>
      </c>
      <c r="H2784" s="2">
        <v>6395</v>
      </c>
      <c r="I2784" s="2">
        <v>19185</v>
      </c>
      <c r="J2784" s="2"/>
      <c r="K2784" s="5"/>
      <c r="L2784" s="5">
        <v>41.36</v>
      </c>
      <c r="M2784" s="9" t="str">
        <f t="shared" si="43"/>
        <v/>
      </c>
    </row>
    <row r="2785" spans="1:13" x14ac:dyDescent="0.2">
      <c r="A2785" s="2">
        <v>14564</v>
      </c>
      <c r="B2785" s="2" t="s">
        <v>43</v>
      </c>
      <c r="C2785" s="2" t="s">
        <v>44</v>
      </c>
      <c r="D2785" s="2" t="s">
        <v>52</v>
      </c>
      <c r="E2785" s="3">
        <v>42072</v>
      </c>
      <c r="F2785" s="3">
        <v>42072</v>
      </c>
      <c r="G2785" s="2" t="s">
        <v>99</v>
      </c>
      <c r="H2785" s="2">
        <v>7</v>
      </c>
      <c r="I2785" s="2">
        <v>126.22</v>
      </c>
      <c r="J2785" s="2"/>
      <c r="K2785" s="5"/>
      <c r="L2785" s="5">
        <v>0.13</v>
      </c>
      <c r="M2785" s="9" t="str">
        <f t="shared" si="43"/>
        <v/>
      </c>
    </row>
    <row r="2786" spans="1:13" x14ac:dyDescent="0.2">
      <c r="A2786" s="2">
        <v>14571</v>
      </c>
      <c r="B2786" s="2" t="s">
        <v>21</v>
      </c>
      <c r="C2786" s="2" t="s">
        <v>13</v>
      </c>
      <c r="D2786" s="2" t="s">
        <v>14</v>
      </c>
      <c r="E2786" s="3">
        <v>41241</v>
      </c>
      <c r="F2786" s="3">
        <v>41240</v>
      </c>
      <c r="G2786" s="2" t="s">
        <v>39</v>
      </c>
      <c r="H2786" s="2">
        <v>2744</v>
      </c>
      <c r="I2786" s="2">
        <v>244216</v>
      </c>
      <c r="J2786" s="2">
        <v>1303</v>
      </c>
      <c r="K2786" s="5">
        <v>28734.43</v>
      </c>
      <c r="L2786" s="5">
        <v>342.39</v>
      </c>
      <c r="M2786" s="9">
        <f t="shared" si="43"/>
        <v>22.052517267843438</v>
      </c>
    </row>
    <row r="2787" spans="1:13" x14ac:dyDescent="0.2">
      <c r="A2787" s="2">
        <v>14578</v>
      </c>
      <c r="B2787" s="2" t="s">
        <v>32</v>
      </c>
      <c r="C2787" s="2" t="s">
        <v>13</v>
      </c>
      <c r="D2787" s="2" t="s">
        <v>95</v>
      </c>
      <c r="E2787" s="3">
        <v>41493</v>
      </c>
      <c r="F2787" s="3">
        <v>41493</v>
      </c>
      <c r="G2787" s="2" t="s">
        <v>17</v>
      </c>
      <c r="H2787" s="2">
        <v>3680</v>
      </c>
      <c r="I2787" s="2">
        <v>20240</v>
      </c>
      <c r="J2787" s="2">
        <v>6385</v>
      </c>
      <c r="K2787" s="5">
        <v>8768.76</v>
      </c>
      <c r="L2787" s="5">
        <v>25.04</v>
      </c>
      <c r="M2787" s="9">
        <f t="shared" si="43"/>
        <v>1.3733375097885669</v>
      </c>
    </row>
    <row r="2788" spans="1:13" x14ac:dyDescent="0.2">
      <c r="A2788" s="2">
        <v>14605</v>
      </c>
      <c r="B2788" s="2" t="s">
        <v>32</v>
      </c>
      <c r="C2788" s="2" t="s">
        <v>13</v>
      </c>
      <c r="D2788" s="2" t="s">
        <v>95</v>
      </c>
      <c r="E2788" s="3">
        <v>41493</v>
      </c>
      <c r="F2788" s="3">
        <v>41493</v>
      </c>
      <c r="G2788" s="2" t="s">
        <v>59</v>
      </c>
      <c r="H2788" s="2">
        <v>71376</v>
      </c>
      <c r="I2788" s="2">
        <v>231258.23999999999</v>
      </c>
      <c r="J2788" s="2">
        <v>5864</v>
      </c>
      <c r="K2788" s="5">
        <v>7558.01</v>
      </c>
      <c r="L2788" s="5">
        <v>286.07</v>
      </c>
      <c r="M2788" s="9">
        <f t="shared" si="43"/>
        <v>1.2888830150068213</v>
      </c>
    </row>
    <row r="2789" spans="1:13" x14ac:dyDescent="0.2">
      <c r="A2789" s="2">
        <v>14628</v>
      </c>
      <c r="B2789" s="2" t="s">
        <v>43</v>
      </c>
      <c r="C2789" s="2" t="s">
        <v>44</v>
      </c>
      <c r="D2789" s="2" t="s">
        <v>52</v>
      </c>
      <c r="E2789" s="3">
        <v>41878</v>
      </c>
      <c r="F2789" s="3">
        <v>41878</v>
      </c>
      <c r="G2789" s="2" t="s">
        <v>53</v>
      </c>
      <c r="H2789" s="2">
        <v>48</v>
      </c>
      <c r="I2789" s="2">
        <v>1236.47</v>
      </c>
      <c r="J2789" s="2"/>
      <c r="K2789" s="5"/>
      <c r="L2789" s="5">
        <v>1.53</v>
      </c>
      <c r="M2789" s="9" t="str">
        <f t="shared" si="43"/>
        <v/>
      </c>
    </row>
    <row r="2790" spans="1:13" x14ac:dyDescent="0.2">
      <c r="A2790" s="2">
        <v>14658</v>
      </c>
      <c r="B2790" s="2" t="s">
        <v>22</v>
      </c>
      <c r="C2790" s="2" t="s">
        <v>18</v>
      </c>
      <c r="D2790" s="2" t="s">
        <v>14</v>
      </c>
      <c r="E2790" s="3">
        <v>42119</v>
      </c>
      <c r="F2790" s="3">
        <v>42119</v>
      </c>
      <c r="G2790" s="2" t="s">
        <v>27</v>
      </c>
      <c r="H2790" s="2">
        <v>2265</v>
      </c>
      <c r="I2790" s="2">
        <v>69807.3</v>
      </c>
      <c r="J2790" s="2">
        <v>2272</v>
      </c>
      <c r="K2790" s="5">
        <v>14603.71</v>
      </c>
      <c r="L2790" s="5">
        <v>71.760000000000005</v>
      </c>
      <c r="M2790" s="9">
        <f t="shared" si="43"/>
        <v>6.4276892605633797</v>
      </c>
    </row>
    <row r="2791" spans="1:13" x14ac:dyDescent="0.2">
      <c r="A2791" s="2">
        <v>14665</v>
      </c>
      <c r="B2791" s="2" t="s">
        <v>32</v>
      </c>
      <c r="C2791" s="2" t="s">
        <v>13</v>
      </c>
      <c r="D2791" s="2" t="s">
        <v>14</v>
      </c>
      <c r="E2791" s="3">
        <v>40434</v>
      </c>
      <c r="F2791" s="3">
        <v>40434</v>
      </c>
      <c r="G2791" s="2" t="s">
        <v>39</v>
      </c>
      <c r="H2791" s="2">
        <v>1000</v>
      </c>
      <c r="I2791" s="2">
        <v>97680</v>
      </c>
      <c r="J2791" s="2">
        <v>227</v>
      </c>
      <c r="K2791" s="5">
        <v>2486.62</v>
      </c>
      <c r="L2791" s="5">
        <v>210.6</v>
      </c>
      <c r="M2791" s="9">
        <f t="shared" si="43"/>
        <v>10.954273127753304</v>
      </c>
    </row>
    <row r="2792" spans="1:13" x14ac:dyDescent="0.2">
      <c r="A2792" s="2">
        <v>14694</v>
      </c>
      <c r="B2792" s="2" t="s">
        <v>12</v>
      </c>
      <c r="C2792" s="2" t="s">
        <v>26</v>
      </c>
      <c r="D2792" s="2" t="s">
        <v>14</v>
      </c>
      <c r="E2792" s="3">
        <v>40429</v>
      </c>
      <c r="F2792" s="3">
        <v>40429</v>
      </c>
      <c r="G2792" s="2" t="s">
        <v>34</v>
      </c>
      <c r="H2792" s="2">
        <v>6000</v>
      </c>
      <c r="I2792" s="2">
        <v>57000</v>
      </c>
      <c r="J2792" s="2">
        <v>1278</v>
      </c>
      <c r="K2792" s="5">
        <v>1742.12</v>
      </c>
      <c r="L2792" s="5">
        <v>122.89</v>
      </c>
      <c r="M2792" s="9">
        <f t="shared" si="43"/>
        <v>1.3631611893583724</v>
      </c>
    </row>
    <row r="2793" spans="1:13" x14ac:dyDescent="0.2">
      <c r="A2793" s="2">
        <v>14710</v>
      </c>
      <c r="B2793" s="2" t="s">
        <v>32</v>
      </c>
      <c r="C2793" s="2" t="s">
        <v>13</v>
      </c>
      <c r="D2793" s="2" t="s">
        <v>14</v>
      </c>
      <c r="E2793" s="3">
        <v>41894</v>
      </c>
      <c r="F2793" s="3">
        <v>41894</v>
      </c>
      <c r="G2793" s="2" t="s">
        <v>105</v>
      </c>
      <c r="H2793" s="2">
        <v>29908</v>
      </c>
      <c r="I2793" s="2">
        <v>89125.84</v>
      </c>
      <c r="J2793" s="2">
        <v>2423</v>
      </c>
      <c r="K2793" s="5">
        <v>14650.41</v>
      </c>
      <c r="L2793" s="5">
        <v>91.62</v>
      </c>
      <c r="M2793" s="9">
        <f t="shared" si="43"/>
        <v>6.0463929013619477</v>
      </c>
    </row>
    <row r="2794" spans="1:13" x14ac:dyDescent="0.2">
      <c r="A2794" s="2">
        <v>14743</v>
      </c>
      <c r="B2794" s="2" t="s">
        <v>43</v>
      </c>
      <c r="C2794" s="2" t="s">
        <v>44</v>
      </c>
      <c r="D2794" s="2" t="s">
        <v>95</v>
      </c>
      <c r="E2794" s="3">
        <v>40606</v>
      </c>
      <c r="F2794" s="3">
        <v>40606</v>
      </c>
      <c r="G2794" s="2" t="s">
        <v>17</v>
      </c>
      <c r="H2794" s="2">
        <v>87500</v>
      </c>
      <c r="I2794" s="2">
        <v>641375</v>
      </c>
      <c r="J2794" s="2">
        <v>4416</v>
      </c>
      <c r="K2794" s="5">
        <v>7334.83</v>
      </c>
      <c r="L2794" s="5">
        <v>1382.8</v>
      </c>
      <c r="M2794" s="9">
        <f t="shared" si="43"/>
        <v>1.660966938405797</v>
      </c>
    </row>
    <row r="2795" spans="1:13" x14ac:dyDescent="0.2">
      <c r="A2795" s="2">
        <v>14785</v>
      </c>
      <c r="B2795" s="2" t="s">
        <v>12</v>
      </c>
      <c r="C2795" s="2" t="s">
        <v>13</v>
      </c>
      <c r="D2795" s="2" t="s">
        <v>14</v>
      </c>
      <c r="E2795" s="3">
        <v>41494</v>
      </c>
      <c r="F2795" s="3">
        <v>41494</v>
      </c>
      <c r="G2795" s="2" t="s">
        <v>39</v>
      </c>
      <c r="H2795" s="2">
        <v>3200</v>
      </c>
      <c r="I2795" s="2">
        <v>256000</v>
      </c>
      <c r="J2795" s="2">
        <v>1394</v>
      </c>
      <c r="K2795" s="5">
        <v>20822.73</v>
      </c>
      <c r="L2795" s="5">
        <v>316.67</v>
      </c>
      <c r="M2795" s="9">
        <f t="shared" si="43"/>
        <v>14.937395982783357</v>
      </c>
    </row>
    <row r="2796" spans="1:13" x14ac:dyDescent="0.2">
      <c r="A2796" s="2">
        <v>14803</v>
      </c>
      <c r="B2796" s="2" t="s">
        <v>30</v>
      </c>
      <c r="C2796" s="2" t="s">
        <v>13</v>
      </c>
      <c r="D2796" s="2" t="s">
        <v>14</v>
      </c>
      <c r="E2796" s="3">
        <v>41765</v>
      </c>
      <c r="F2796" s="3">
        <v>41765</v>
      </c>
      <c r="G2796" s="2" t="s">
        <v>17</v>
      </c>
      <c r="H2796" s="2">
        <v>9720</v>
      </c>
      <c r="I2796" s="2">
        <v>14677.2</v>
      </c>
      <c r="J2796" s="2">
        <v>4365</v>
      </c>
      <c r="K2796" s="5"/>
      <c r="L2796" s="5">
        <v>15.09</v>
      </c>
      <c r="M2796" s="9">
        <f t="shared" si="43"/>
        <v>0</v>
      </c>
    </row>
    <row r="2797" spans="1:13" x14ac:dyDescent="0.2">
      <c r="A2797" s="2">
        <v>14811</v>
      </c>
      <c r="B2797" s="2" t="s">
        <v>30</v>
      </c>
      <c r="C2797" s="2" t="s">
        <v>13</v>
      </c>
      <c r="D2797" s="2" t="s">
        <v>14</v>
      </c>
      <c r="E2797" s="3">
        <v>41757</v>
      </c>
      <c r="F2797" s="3">
        <v>41757</v>
      </c>
      <c r="G2797" s="2" t="s">
        <v>64</v>
      </c>
      <c r="H2797" s="2">
        <v>4068</v>
      </c>
      <c r="I2797" s="2">
        <v>99666</v>
      </c>
      <c r="J2797" s="2">
        <v>2712</v>
      </c>
      <c r="K2797" s="5">
        <v>37680.04</v>
      </c>
      <c r="L2797" s="5">
        <v>102.46</v>
      </c>
      <c r="M2797" s="9">
        <f t="shared" si="43"/>
        <v>13.893820058997051</v>
      </c>
    </row>
    <row r="2798" spans="1:13" x14ac:dyDescent="0.2">
      <c r="A2798" s="2">
        <v>14820</v>
      </c>
      <c r="B2798" s="2" t="s">
        <v>88</v>
      </c>
      <c r="C2798" s="2" t="s">
        <v>13</v>
      </c>
      <c r="D2798" s="2" t="s">
        <v>14</v>
      </c>
      <c r="E2798" s="3">
        <v>41089</v>
      </c>
      <c r="F2798" s="3">
        <v>41089</v>
      </c>
      <c r="G2798" s="2" t="s">
        <v>39</v>
      </c>
      <c r="H2798" s="2">
        <v>2132</v>
      </c>
      <c r="I2798" s="2">
        <v>170560</v>
      </c>
      <c r="J2798" s="2">
        <v>1017</v>
      </c>
      <c r="K2798" s="5">
        <v>14959.84</v>
      </c>
      <c r="L2798" s="5">
        <v>239.13</v>
      </c>
      <c r="M2798" s="9">
        <f t="shared" si="43"/>
        <v>14.709773844641102</v>
      </c>
    </row>
    <row r="2799" spans="1:13" x14ac:dyDescent="0.2">
      <c r="A2799" s="2">
        <v>14846</v>
      </c>
      <c r="B2799" s="2" t="s">
        <v>103</v>
      </c>
      <c r="C2799" s="2" t="s">
        <v>18</v>
      </c>
      <c r="D2799" s="2" t="s">
        <v>14</v>
      </c>
      <c r="E2799" s="3">
        <v>41380</v>
      </c>
      <c r="F2799" s="3">
        <v>41380</v>
      </c>
      <c r="G2799" s="2" t="s">
        <v>27</v>
      </c>
      <c r="H2799" s="2">
        <v>60</v>
      </c>
      <c r="I2799" s="2">
        <v>1849.2</v>
      </c>
      <c r="J2799" s="2">
        <v>113</v>
      </c>
      <c r="K2799" s="5">
        <v>2570.86</v>
      </c>
      <c r="L2799" s="5">
        <v>2.29</v>
      </c>
      <c r="M2799" s="9">
        <f t="shared" si="43"/>
        <v>22.750973451327436</v>
      </c>
    </row>
    <row r="2800" spans="1:13" x14ac:dyDescent="0.2">
      <c r="A2800" s="2">
        <v>14871</v>
      </c>
      <c r="B2800" s="2" t="s">
        <v>16</v>
      </c>
      <c r="C2800" s="2" t="s">
        <v>13</v>
      </c>
      <c r="D2800" s="2" t="s">
        <v>14</v>
      </c>
      <c r="E2800" s="3">
        <v>41346</v>
      </c>
      <c r="F2800" s="3">
        <v>41346</v>
      </c>
      <c r="G2800" s="2" t="s">
        <v>51</v>
      </c>
      <c r="H2800" s="2">
        <v>1769</v>
      </c>
      <c r="I2800" s="2">
        <v>3714.9</v>
      </c>
      <c r="J2800" s="2">
        <v>1961</v>
      </c>
      <c r="K2800" s="5">
        <v>7308.37</v>
      </c>
      <c r="L2800" s="5">
        <v>4.5999999999999996</v>
      </c>
      <c r="M2800" s="9">
        <f t="shared" si="43"/>
        <v>3.7268587455379909</v>
      </c>
    </row>
    <row r="2801" spans="1:13" x14ac:dyDescent="0.2">
      <c r="A2801" s="2">
        <v>14874</v>
      </c>
      <c r="B2801" s="2" t="s">
        <v>43</v>
      </c>
      <c r="C2801" s="2" t="s">
        <v>44</v>
      </c>
      <c r="D2801" s="2" t="s">
        <v>14</v>
      </c>
      <c r="E2801" s="3">
        <v>40457</v>
      </c>
      <c r="F2801" s="3">
        <v>40457</v>
      </c>
      <c r="G2801" s="2" t="s">
        <v>62</v>
      </c>
      <c r="H2801" s="2">
        <v>26000</v>
      </c>
      <c r="I2801" s="2">
        <v>392080</v>
      </c>
      <c r="J2801" s="2"/>
      <c r="K2801" s="5">
        <v>7707.42</v>
      </c>
      <c r="L2801" s="5">
        <v>845.32</v>
      </c>
      <c r="M2801" s="9" t="str">
        <f t="shared" si="43"/>
        <v/>
      </c>
    </row>
    <row r="2802" spans="1:13" x14ac:dyDescent="0.2">
      <c r="A2802" s="2">
        <v>14929</v>
      </c>
      <c r="B2802" s="2" t="s">
        <v>43</v>
      </c>
      <c r="C2802" s="2" t="s">
        <v>44</v>
      </c>
      <c r="D2802" s="2" t="s">
        <v>52</v>
      </c>
      <c r="E2802" s="3">
        <v>42200</v>
      </c>
      <c r="F2802" s="3">
        <v>42200</v>
      </c>
      <c r="G2802" s="2" t="s">
        <v>99</v>
      </c>
      <c r="H2802" s="2">
        <v>9</v>
      </c>
      <c r="I2802" s="2">
        <v>342.83</v>
      </c>
      <c r="J2802" s="2"/>
      <c r="K2802" s="5"/>
      <c r="L2802" s="5">
        <v>0.4</v>
      </c>
      <c r="M2802" s="9" t="str">
        <f t="shared" si="43"/>
        <v/>
      </c>
    </row>
    <row r="2803" spans="1:13" x14ac:dyDescent="0.2">
      <c r="A2803" s="2">
        <v>14931</v>
      </c>
      <c r="B2803" s="2" t="s">
        <v>30</v>
      </c>
      <c r="C2803" s="2" t="s">
        <v>18</v>
      </c>
      <c r="D2803" s="2" t="s">
        <v>14</v>
      </c>
      <c r="E2803" s="3">
        <v>42136</v>
      </c>
      <c r="F2803" s="3">
        <v>42136</v>
      </c>
      <c r="G2803" s="2" t="s">
        <v>107</v>
      </c>
      <c r="H2803" s="2">
        <v>1080</v>
      </c>
      <c r="I2803" s="2">
        <v>43869.599999999999</v>
      </c>
      <c r="J2803" s="2">
        <v>282</v>
      </c>
      <c r="K2803" s="5">
        <v>1028.0999999999999</v>
      </c>
      <c r="L2803" s="5">
        <v>45.1</v>
      </c>
      <c r="M2803" s="9">
        <f t="shared" si="43"/>
        <v>3.6457446808510636</v>
      </c>
    </row>
    <row r="2804" spans="1:13" x14ac:dyDescent="0.2">
      <c r="A2804" s="2">
        <v>14941</v>
      </c>
      <c r="B2804" s="2" t="s">
        <v>25</v>
      </c>
      <c r="C2804" s="2" t="s">
        <v>13</v>
      </c>
      <c r="D2804" s="2" t="s">
        <v>14</v>
      </c>
      <c r="E2804" s="3">
        <v>40473</v>
      </c>
      <c r="F2804" s="3">
        <v>40473</v>
      </c>
      <c r="G2804" s="2" t="s">
        <v>51</v>
      </c>
      <c r="H2804" s="2">
        <v>9000</v>
      </c>
      <c r="I2804" s="2">
        <v>179100</v>
      </c>
      <c r="J2804" s="2">
        <v>1081</v>
      </c>
      <c r="K2804" s="5">
        <v>5834.1</v>
      </c>
      <c r="L2804" s="5">
        <v>386.14</v>
      </c>
      <c r="M2804" s="9">
        <f t="shared" si="43"/>
        <v>5.3969472710453283</v>
      </c>
    </row>
    <row r="2805" spans="1:13" x14ac:dyDescent="0.2">
      <c r="A2805" s="2">
        <v>14943</v>
      </c>
      <c r="B2805" s="2" t="s">
        <v>67</v>
      </c>
      <c r="C2805" s="2" t="s">
        <v>26</v>
      </c>
      <c r="D2805" s="2" t="s">
        <v>14</v>
      </c>
      <c r="E2805" s="3">
        <v>40241</v>
      </c>
      <c r="F2805" s="3">
        <v>40241</v>
      </c>
      <c r="G2805" s="2" t="s">
        <v>24</v>
      </c>
      <c r="H2805" s="2">
        <v>75</v>
      </c>
      <c r="I2805" s="2">
        <v>3750</v>
      </c>
      <c r="J2805" s="2">
        <v>19</v>
      </c>
      <c r="K2805" s="5">
        <v>435</v>
      </c>
      <c r="L2805" s="5">
        <v>7.35</v>
      </c>
      <c r="M2805" s="9">
        <f t="shared" si="43"/>
        <v>22.894736842105264</v>
      </c>
    </row>
    <row r="2806" spans="1:13" x14ac:dyDescent="0.2">
      <c r="A2806" s="2">
        <v>14970</v>
      </c>
      <c r="B2806" s="2" t="s">
        <v>32</v>
      </c>
      <c r="C2806" s="2" t="s">
        <v>26</v>
      </c>
      <c r="D2806" s="2" t="s">
        <v>14</v>
      </c>
      <c r="E2806" s="3">
        <v>40395</v>
      </c>
      <c r="F2806" s="3">
        <v>40395</v>
      </c>
      <c r="G2806" s="2" t="s">
        <v>34</v>
      </c>
      <c r="H2806" s="2">
        <v>192</v>
      </c>
      <c r="I2806" s="2">
        <v>2417.2800000000002</v>
      </c>
      <c r="J2806" s="2"/>
      <c r="K2806" s="5"/>
      <c r="L2806" s="5">
        <v>5.21</v>
      </c>
      <c r="M2806" s="9" t="str">
        <f t="shared" si="43"/>
        <v/>
      </c>
    </row>
    <row r="2807" spans="1:13" x14ac:dyDescent="0.2">
      <c r="A2807" s="2">
        <v>14988</v>
      </c>
      <c r="B2807" s="2" t="s">
        <v>97</v>
      </c>
      <c r="C2807" s="2" t="s">
        <v>13</v>
      </c>
      <c r="D2807" s="2" t="s">
        <v>14</v>
      </c>
      <c r="E2807" s="3">
        <v>41075</v>
      </c>
      <c r="F2807" s="3">
        <v>41075</v>
      </c>
      <c r="G2807" s="2" t="s">
        <v>39</v>
      </c>
      <c r="H2807" s="2">
        <v>337</v>
      </c>
      <c r="I2807" s="2">
        <v>29993</v>
      </c>
      <c r="J2807" s="2">
        <v>181</v>
      </c>
      <c r="K2807" s="5">
        <v>4978.09</v>
      </c>
      <c r="L2807" s="5">
        <v>42.05</v>
      </c>
      <c r="M2807" s="9">
        <f t="shared" si="43"/>
        <v>27.503259668508289</v>
      </c>
    </row>
    <row r="2808" spans="1:13" x14ac:dyDescent="0.2">
      <c r="A2808" s="2">
        <v>15004</v>
      </c>
      <c r="B2808" s="2" t="s">
        <v>43</v>
      </c>
      <c r="C2808" s="2" t="s">
        <v>44</v>
      </c>
      <c r="D2808" s="2" t="s">
        <v>52</v>
      </c>
      <c r="E2808" s="3">
        <v>40030</v>
      </c>
      <c r="F2808" s="3">
        <v>40030</v>
      </c>
      <c r="G2808" s="2" t="s">
        <v>53</v>
      </c>
      <c r="H2808" s="2">
        <v>599</v>
      </c>
      <c r="I2808" s="2">
        <v>11964.63</v>
      </c>
      <c r="J2808" s="2"/>
      <c r="K2808" s="5"/>
      <c r="L2808" s="5">
        <v>23.45</v>
      </c>
      <c r="M2808" s="9" t="str">
        <f t="shared" si="43"/>
        <v/>
      </c>
    </row>
    <row r="2809" spans="1:13" x14ac:dyDescent="0.2">
      <c r="A2809" s="2">
        <v>15005</v>
      </c>
      <c r="B2809" s="2" t="s">
        <v>21</v>
      </c>
      <c r="C2809" s="2" t="s">
        <v>13</v>
      </c>
      <c r="D2809" s="2" t="s">
        <v>14</v>
      </c>
      <c r="E2809" s="3">
        <v>41170</v>
      </c>
      <c r="F2809" s="3">
        <v>41170</v>
      </c>
      <c r="G2809" s="2" t="s">
        <v>28</v>
      </c>
      <c r="H2809" s="2">
        <v>8018</v>
      </c>
      <c r="I2809" s="2">
        <v>256576</v>
      </c>
      <c r="J2809" s="2">
        <v>2607</v>
      </c>
      <c r="K2809" s="5">
        <v>28595.45</v>
      </c>
      <c r="L2809" s="5">
        <v>359.72</v>
      </c>
      <c r="M2809" s="9">
        <f t="shared" si="43"/>
        <v>10.968718833908708</v>
      </c>
    </row>
    <row r="2810" spans="1:13" x14ac:dyDescent="0.2">
      <c r="A2810" s="2">
        <v>15011</v>
      </c>
      <c r="B2810" s="2" t="s">
        <v>30</v>
      </c>
      <c r="C2810" s="2" t="s">
        <v>26</v>
      </c>
      <c r="D2810" s="2" t="s">
        <v>14</v>
      </c>
      <c r="E2810" s="3">
        <v>40524</v>
      </c>
      <c r="F2810" s="3">
        <v>40524</v>
      </c>
      <c r="G2810" s="2" t="s">
        <v>51</v>
      </c>
      <c r="H2810" s="2">
        <v>9653</v>
      </c>
      <c r="I2810" s="2">
        <v>168734.44</v>
      </c>
      <c r="J2810" s="2"/>
      <c r="K2810" s="5"/>
      <c r="L2810" s="5">
        <v>363.79</v>
      </c>
      <c r="M2810" s="9" t="str">
        <f t="shared" si="43"/>
        <v/>
      </c>
    </row>
    <row r="2811" spans="1:13" x14ac:dyDescent="0.2">
      <c r="A2811" s="2">
        <v>15012</v>
      </c>
      <c r="B2811" s="2" t="s">
        <v>43</v>
      </c>
      <c r="C2811" s="2" t="s">
        <v>44</v>
      </c>
      <c r="D2811" s="2" t="s">
        <v>95</v>
      </c>
      <c r="E2811" s="3">
        <v>40770</v>
      </c>
      <c r="F2811" s="3">
        <v>40770</v>
      </c>
      <c r="G2811" s="2" t="s">
        <v>17</v>
      </c>
      <c r="H2811" s="2">
        <v>2452</v>
      </c>
      <c r="I2811" s="2">
        <v>17899.599999999999</v>
      </c>
      <c r="J2811" s="2">
        <v>127</v>
      </c>
      <c r="K2811" s="5">
        <v>47101.63</v>
      </c>
      <c r="L2811" s="5">
        <v>29.53</v>
      </c>
      <c r="M2811" s="9">
        <f t="shared" si="43"/>
        <v>370.87897637795271</v>
      </c>
    </row>
    <row r="2812" spans="1:13" x14ac:dyDescent="0.2">
      <c r="A2812" s="2">
        <v>15046</v>
      </c>
      <c r="B2812" s="2" t="s">
        <v>43</v>
      </c>
      <c r="C2812" s="2" t="s">
        <v>44</v>
      </c>
      <c r="D2812" s="2" t="s">
        <v>52</v>
      </c>
      <c r="E2812" s="3">
        <v>42240</v>
      </c>
      <c r="F2812" s="3">
        <v>42240</v>
      </c>
      <c r="G2812" s="2" t="s">
        <v>99</v>
      </c>
      <c r="H2812" s="2">
        <v>6</v>
      </c>
      <c r="I2812" s="2">
        <v>71.03</v>
      </c>
      <c r="J2812" s="2"/>
      <c r="K2812" s="5"/>
      <c r="L2812" s="5">
        <v>7.0000000000000007E-2</v>
      </c>
      <c r="M2812" s="9" t="str">
        <f t="shared" si="43"/>
        <v/>
      </c>
    </row>
    <row r="2813" spans="1:13" x14ac:dyDescent="0.2">
      <c r="A2813" s="2">
        <v>15051</v>
      </c>
      <c r="B2813" s="2" t="s">
        <v>48</v>
      </c>
      <c r="C2813" s="2" t="s">
        <v>13</v>
      </c>
      <c r="D2813" s="2" t="s">
        <v>14</v>
      </c>
      <c r="E2813" s="3">
        <v>41177</v>
      </c>
      <c r="F2813" s="3">
        <v>41177</v>
      </c>
      <c r="G2813" s="2" t="s">
        <v>28</v>
      </c>
      <c r="H2813" s="2">
        <v>2769</v>
      </c>
      <c r="I2813" s="2">
        <v>88608</v>
      </c>
      <c r="J2813" s="2">
        <v>876</v>
      </c>
      <c r="K2813" s="5">
        <v>8969.9699999999993</v>
      </c>
      <c r="L2813" s="5">
        <v>124.23</v>
      </c>
      <c r="M2813" s="9">
        <f t="shared" si="43"/>
        <v>10.239691780821918</v>
      </c>
    </row>
    <row r="2814" spans="1:13" x14ac:dyDescent="0.2">
      <c r="A2814" s="2">
        <v>15115</v>
      </c>
      <c r="B2814" s="2" t="s">
        <v>103</v>
      </c>
      <c r="C2814" s="2" t="s">
        <v>13</v>
      </c>
      <c r="D2814" s="2" t="s">
        <v>14</v>
      </c>
      <c r="E2814" s="3">
        <v>41887</v>
      </c>
      <c r="F2814" s="3">
        <v>41887</v>
      </c>
      <c r="G2814" s="2" t="s">
        <v>28</v>
      </c>
      <c r="H2814" s="2">
        <v>34</v>
      </c>
      <c r="I2814" s="2">
        <v>1088</v>
      </c>
      <c r="J2814" s="2">
        <v>112</v>
      </c>
      <c r="K2814" s="5">
        <v>3196.31</v>
      </c>
      <c r="L2814" s="5">
        <v>1.1200000000000001</v>
      </c>
      <c r="M2814" s="9">
        <f t="shared" si="43"/>
        <v>28.538482142857141</v>
      </c>
    </row>
    <row r="2815" spans="1:13" x14ac:dyDescent="0.2">
      <c r="A2815" s="2">
        <v>15131</v>
      </c>
      <c r="B2815" s="2" t="s">
        <v>22</v>
      </c>
      <c r="C2815" s="2" t="s">
        <v>13</v>
      </c>
      <c r="D2815" s="2" t="s">
        <v>14</v>
      </c>
      <c r="E2815" s="3">
        <v>41528</v>
      </c>
      <c r="F2815" s="3">
        <v>41528</v>
      </c>
      <c r="G2815" s="2" t="s">
        <v>39</v>
      </c>
      <c r="H2815" s="2">
        <v>6000</v>
      </c>
      <c r="I2815" s="2">
        <v>480000</v>
      </c>
      <c r="J2815" s="2">
        <v>2606</v>
      </c>
      <c r="K2815" s="5">
        <v>38354.26</v>
      </c>
      <c r="L2815" s="5">
        <v>593.76</v>
      </c>
      <c r="M2815" s="9">
        <f t="shared" si="43"/>
        <v>14.717674597083654</v>
      </c>
    </row>
    <row r="2816" spans="1:13" x14ac:dyDescent="0.2">
      <c r="A2816" s="2">
        <v>15142</v>
      </c>
      <c r="B2816" s="2" t="s">
        <v>43</v>
      </c>
      <c r="C2816" s="2" t="s">
        <v>44</v>
      </c>
      <c r="D2816" s="2" t="s">
        <v>14</v>
      </c>
      <c r="E2816" s="3">
        <v>40428</v>
      </c>
      <c r="F2816" s="3">
        <v>40428</v>
      </c>
      <c r="G2816" s="2" t="s">
        <v>17</v>
      </c>
      <c r="H2816" s="2">
        <v>11510</v>
      </c>
      <c r="I2816" s="2">
        <v>53751.7</v>
      </c>
      <c r="J2816" s="2">
        <v>993</v>
      </c>
      <c r="K2816" s="5">
        <v>4263.07</v>
      </c>
      <c r="L2816" s="5">
        <v>115.89</v>
      </c>
      <c r="M2816" s="9">
        <f t="shared" si="43"/>
        <v>4.2931218529707955</v>
      </c>
    </row>
    <row r="2817" spans="1:13" x14ac:dyDescent="0.2">
      <c r="A2817" s="2">
        <v>15149</v>
      </c>
      <c r="B2817" s="2" t="s">
        <v>16</v>
      </c>
      <c r="C2817" s="2" t="s">
        <v>13</v>
      </c>
      <c r="D2817" s="2" t="s">
        <v>14</v>
      </c>
      <c r="E2817" s="3">
        <v>40716</v>
      </c>
      <c r="F2817" s="3">
        <v>40716</v>
      </c>
      <c r="G2817" s="2" t="s">
        <v>51</v>
      </c>
      <c r="H2817" s="2">
        <v>20000</v>
      </c>
      <c r="I2817" s="2">
        <v>40000</v>
      </c>
      <c r="J2817" s="2">
        <v>2806</v>
      </c>
      <c r="K2817" s="5">
        <v>18207.5</v>
      </c>
      <c r="L2817" s="5">
        <v>66</v>
      </c>
      <c r="M2817" s="9">
        <f t="shared" si="43"/>
        <v>6.4887740555951536</v>
      </c>
    </row>
    <row r="2818" spans="1:13" x14ac:dyDescent="0.2">
      <c r="A2818" s="2">
        <v>15176</v>
      </c>
      <c r="B2818" s="2" t="s">
        <v>43</v>
      </c>
      <c r="C2818" s="2" t="s">
        <v>44</v>
      </c>
      <c r="D2818" s="2" t="s">
        <v>95</v>
      </c>
      <c r="E2818" s="3">
        <v>40463</v>
      </c>
      <c r="F2818" s="3">
        <v>40527</v>
      </c>
      <c r="G2818" s="2" t="s">
        <v>17</v>
      </c>
      <c r="H2818" s="2">
        <v>12000</v>
      </c>
      <c r="I2818" s="2">
        <v>54120</v>
      </c>
      <c r="J2818" s="2"/>
      <c r="K2818" s="5"/>
      <c r="L2818" s="5">
        <v>116.68</v>
      </c>
      <c r="M2818" s="9" t="str">
        <f t="shared" si="43"/>
        <v/>
      </c>
    </row>
    <row r="2819" spans="1:13" x14ac:dyDescent="0.2">
      <c r="A2819" s="2">
        <v>15195</v>
      </c>
      <c r="B2819" s="2" t="s">
        <v>48</v>
      </c>
      <c r="C2819" s="2" t="s">
        <v>23</v>
      </c>
      <c r="D2819" s="2" t="s">
        <v>14</v>
      </c>
      <c r="E2819" s="3">
        <v>40606</v>
      </c>
      <c r="F2819" s="3">
        <v>40606</v>
      </c>
      <c r="G2819" s="2" t="s">
        <v>108</v>
      </c>
      <c r="H2819" s="2">
        <v>270</v>
      </c>
      <c r="I2819" s="2">
        <v>12501</v>
      </c>
      <c r="J2819" s="2">
        <v>59</v>
      </c>
      <c r="K2819" s="5">
        <v>180</v>
      </c>
      <c r="L2819" s="5">
        <v>26.95</v>
      </c>
      <c r="M2819" s="9">
        <f t="shared" ref="M2819:M2882" si="44">IF(J2819=0, "", K2819/J2819)</f>
        <v>3.0508474576271185</v>
      </c>
    </row>
    <row r="2820" spans="1:13" x14ac:dyDescent="0.2">
      <c r="A2820" s="2">
        <v>15240</v>
      </c>
      <c r="B2820" s="2" t="s">
        <v>32</v>
      </c>
      <c r="C2820" s="2" t="s">
        <v>13</v>
      </c>
      <c r="D2820" s="2" t="s">
        <v>14</v>
      </c>
      <c r="E2820" s="3">
        <v>41838</v>
      </c>
      <c r="F2820" s="3">
        <v>41838</v>
      </c>
      <c r="G2820" s="2" t="s">
        <v>17</v>
      </c>
      <c r="H2820" s="2">
        <v>375</v>
      </c>
      <c r="I2820" s="2">
        <v>2561.25</v>
      </c>
      <c r="J2820" s="2">
        <v>300</v>
      </c>
      <c r="K2820" s="5">
        <v>2949.23</v>
      </c>
      <c r="L2820" s="5">
        <v>2.63</v>
      </c>
      <c r="M2820" s="9">
        <f t="shared" si="44"/>
        <v>9.8307666666666673</v>
      </c>
    </row>
    <row r="2821" spans="1:13" x14ac:dyDescent="0.2">
      <c r="A2821" s="2">
        <v>15241</v>
      </c>
      <c r="B2821" s="2" t="s">
        <v>43</v>
      </c>
      <c r="C2821" s="2" t="s">
        <v>44</v>
      </c>
      <c r="D2821" s="2" t="s">
        <v>52</v>
      </c>
      <c r="E2821" s="3">
        <v>41380</v>
      </c>
      <c r="F2821" s="3">
        <v>41380</v>
      </c>
      <c r="G2821" s="2" t="s">
        <v>53</v>
      </c>
      <c r="H2821" s="2">
        <v>1368</v>
      </c>
      <c r="I2821" s="2">
        <v>21995.87</v>
      </c>
      <c r="J2821" s="2"/>
      <c r="K2821" s="5"/>
      <c r="L2821" s="5">
        <v>27.21</v>
      </c>
      <c r="M2821" s="9" t="str">
        <f t="shared" si="44"/>
        <v/>
      </c>
    </row>
    <row r="2822" spans="1:13" x14ac:dyDescent="0.2">
      <c r="A2822" s="2">
        <v>15248</v>
      </c>
      <c r="B2822" s="2" t="s">
        <v>16</v>
      </c>
      <c r="C2822" s="2" t="s">
        <v>13</v>
      </c>
      <c r="D2822" s="2" t="s">
        <v>14</v>
      </c>
      <c r="E2822" s="3">
        <v>40252</v>
      </c>
      <c r="F2822" s="3">
        <v>40252</v>
      </c>
      <c r="G2822" s="2" t="s">
        <v>17</v>
      </c>
      <c r="H2822" s="2">
        <v>16300</v>
      </c>
      <c r="I2822" s="2">
        <v>181745</v>
      </c>
      <c r="J2822" s="2">
        <v>2011</v>
      </c>
      <c r="K2822" s="5">
        <v>11648.31</v>
      </c>
      <c r="L2822" s="5">
        <v>356.22</v>
      </c>
      <c r="M2822" s="9">
        <f t="shared" si="44"/>
        <v>5.7922973644952753</v>
      </c>
    </row>
    <row r="2823" spans="1:13" x14ac:dyDescent="0.2">
      <c r="A2823" s="2">
        <v>15283</v>
      </c>
      <c r="B2823" s="2" t="s">
        <v>21</v>
      </c>
      <c r="C2823" s="2" t="s">
        <v>13</v>
      </c>
      <c r="D2823" s="2" t="s">
        <v>14</v>
      </c>
      <c r="E2823" s="3">
        <v>40743</v>
      </c>
      <c r="F2823" s="3">
        <v>40743</v>
      </c>
      <c r="G2823" s="2" t="s">
        <v>28</v>
      </c>
      <c r="H2823" s="2">
        <v>3662</v>
      </c>
      <c r="I2823" s="2">
        <v>117184</v>
      </c>
      <c r="J2823" s="2">
        <v>1255</v>
      </c>
      <c r="K2823" s="5">
        <v>15794.47</v>
      </c>
      <c r="L2823" s="5">
        <v>193.35</v>
      </c>
      <c r="M2823" s="9">
        <f t="shared" si="44"/>
        <v>12.585235059760956</v>
      </c>
    </row>
    <row r="2824" spans="1:13" x14ac:dyDescent="0.2">
      <c r="A2824" s="2">
        <v>15298</v>
      </c>
      <c r="B2824" s="2" t="s">
        <v>43</v>
      </c>
      <c r="C2824" s="2" t="s">
        <v>44</v>
      </c>
      <c r="D2824" s="2" t="s">
        <v>52</v>
      </c>
      <c r="E2824" s="3">
        <v>42136</v>
      </c>
      <c r="F2824" s="3">
        <v>42136</v>
      </c>
      <c r="G2824" s="2" t="s">
        <v>99</v>
      </c>
      <c r="H2824" s="2">
        <v>7</v>
      </c>
      <c r="I2824" s="2">
        <v>99.53</v>
      </c>
      <c r="J2824" s="2"/>
      <c r="K2824" s="5"/>
      <c r="L2824" s="5">
        <v>0.1</v>
      </c>
      <c r="M2824" s="9" t="str">
        <f t="shared" si="44"/>
        <v/>
      </c>
    </row>
    <row r="2825" spans="1:13" x14ac:dyDescent="0.2">
      <c r="A2825" s="2">
        <v>15352</v>
      </c>
      <c r="B2825" s="2" t="s">
        <v>16</v>
      </c>
      <c r="C2825" s="2" t="s">
        <v>13</v>
      </c>
      <c r="D2825" s="2" t="s">
        <v>14</v>
      </c>
      <c r="E2825" s="3">
        <v>41303</v>
      </c>
      <c r="F2825" s="3">
        <v>41303</v>
      </c>
      <c r="G2825" s="2" t="s">
        <v>17</v>
      </c>
      <c r="H2825" s="2">
        <v>464</v>
      </c>
      <c r="I2825" s="2">
        <v>858.4</v>
      </c>
      <c r="J2825" s="2">
        <v>437</v>
      </c>
      <c r="K2825" s="5">
        <v>1222.31</v>
      </c>
      <c r="L2825" s="5">
        <v>1.06</v>
      </c>
      <c r="M2825" s="9">
        <f t="shared" si="44"/>
        <v>2.7970480549199084</v>
      </c>
    </row>
    <row r="2826" spans="1:13" x14ac:dyDescent="0.2">
      <c r="A2826" s="2">
        <v>15356</v>
      </c>
      <c r="B2826" s="2" t="s">
        <v>109</v>
      </c>
      <c r="C2826" s="2" t="s">
        <v>13</v>
      </c>
      <c r="D2826" s="2" t="s">
        <v>14</v>
      </c>
      <c r="E2826" s="3">
        <v>40947</v>
      </c>
      <c r="F2826" s="3">
        <v>40947</v>
      </c>
      <c r="G2826" s="2" t="s">
        <v>28</v>
      </c>
      <c r="H2826" s="2">
        <v>35</v>
      </c>
      <c r="I2826" s="2">
        <v>1120</v>
      </c>
      <c r="J2826" s="2">
        <v>12</v>
      </c>
      <c r="K2826" s="5">
        <v>646.80999999999995</v>
      </c>
      <c r="L2826" s="5">
        <v>1.85</v>
      </c>
      <c r="M2826" s="9">
        <f t="shared" si="44"/>
        <v>53.900833333333331</v>
      </c>
    </row>
    <row r="2827" spans="1:13" x14ac:dyDescent="0.2">
      <c r="A2827" s="2">
        <v>15368</v>
      </c>
      <c r="B2827" s="2" t="s">
        <v>16</v>
      </c>
      <c r="C2827" s="2" t="s">
        <v>13</v>
      </c>
      <c r="D2827" s="2" t="s">
        <v>14</v>
      </c>
      <c r="E2827" s="3">
        <v>40256</v>
      </c>
      <c r="F2827" s="3">
        <v>40256</v>
      </c>
      <c r="G2827" s="2" t="s">
        <v>17</v>
      </c>
      <c r="H2827" s="2">
        <v>24480</v>
      </c>
      <c r="I2827" s="2">
        <v>58752</v>
      </c>
      <c r="J2827" s="2">
        <v>3536</v>
      </c>
      <c r="K2827" s="5">
        <v>20910.43</v>
      </c>
      <c r="L2827" s="5">
        <v>115.15</v>
      </c>
      <c r="M2827" s="9">
        <f t="shared" si="44"/>
        <v>5.9135831447963803</v>
      </c>
    </row>
    <row r="2828" spans="1:13" x14ac:dyDescent="0.2">
      <c r="A2828" s="2">
        <v>15382</v>
      </c>
      <c r="B2828" s="2" t="s">
        <v>110</v>
      </c>
      <c r="C2828" s="2" t="s">
        <v>13</v>
      </c>
      <c r="D2828" s="2" t="s">
        <v>14</v>
      </c>
      <c r="E2828" s="3">
        <v>41436</v>
      </c>
      <c r="F2828" s="3">
        <v>41436</v>
      </c>
      <c r="G2828" s="2" t="s">
        <v>39</v>
      </c>
      <c r="H2828" s="2">
        <v>81</v>
      </c>
      <c r="I2828" s="2">
        <v>6480</v>
      </c>
      <c r="J2828" s="2">
        <v>37</v>
      </c>
      <c r="K2828" s="5">
        <v>2190.7800000000002</v>
      </c>
      <c r="L2828" s="5">
        <v>8.02</v>
      </c>
      <c r="M2828" s="9">
        <f t="shared" si="44"/>
        <v>59.210270270270279</v>
      </c>
    </row>
    <row r="2829" spans="1:13" x14ac:dyDescent="0.2">
      <c r="A2829" s="2">
        <v>15399</v>
      </c>
      <c r="B2829" s="2" t="s">
        <v>21</v>
      </c>
      <c r="C2829" s="2" t="s">
        <v>13</v>
      </c>
      <c r="D2829" s="2" t="s">
        <v>14</v>
      </c>
      <c r="E2829" s="3">
        <v>41625</v>
      </c>
      <c r="F2829" s="3">
        <v>41625</v>
      </c>
      <c r="G2829" s="2" t="s">
        <v>51</v>
      </c>
      <c r="H2829" s="2">
        <v>10000</v>
      </c>
      <c r="I2829" s="2">
        <v>65000</v>
      </c>
      <c r="J2829" s="2">
        <v>574</v>
      </c>
      <c r="K2829" s="5">
        <v>4760.43</v>
      </c>
      <c r="L2829" s="5">
        <v>66.819999999999993</v>
      </c>
      <c r="M2829" s="9">
        <f t="shared" si="44"/>
        <v>8.293432055749129</v>
      </c>
    </row>
    <row r="2830" spans="1:13" x14ac:dyDescent="0.2">
      <c r="A2830" s="2">
        <v>15405</v>
      </c>
      <c r="B2830" s="2" t="s">
        <v>30</v>
      </c>
      <c r="C2830" s="2" t="s">
        <v>26</v>
      </c>
      <c r="D2830" s="2" t="s">
        <v>14</v>
      </c>
      <c r="E2830" s="3">
        <v>40550</v>
      </c>
      <c r="F2830" s="3">
        <v>40550</v>
      </c>
      <c r="G2830" s="2" t="s">
        <v>31</v>
      </c>
      <c r="H2830" s="2">
        <v>1202</v>
      </c>
      <c r="I2830" s="2">
        <v>41228.6</v>
      </c>
      <c r="J2830" s="2"/>
      <c r="K2830" s="5"/>
      <c r="L2830" s="5">
        <v>88.89</v>
      </c>
      <c r="M2830" s="9" t="str">
        <f t="shared" si="44"/>
        <v/>
      </c>
    </row>
    <row r="2831" spans="1:13" x14ac:dyDescent="0.2">
      <c r="A2831" s="2">
        <v>15423</v>
      </c>
      <c r="B2831" s="2" t="s">
        <v>12</v>
      </c>
      <c r="C2831" s="2" t="s">
        <v>13</v>
      </c>
      <c r="D2831" s="2" t="s">
        <v>14</v>
      </c>
      <c r="E2831" s="3">
        <v>41662</v>
      </c>
      <c r="F2831" s="3">
        <v>41662</v>
      </c>
      <c r="G2831" s="2" t="s">
        <v>39</v>
      </c>
      <c r="H2831" s="2">
        <v>1400</v>
      </c>
      <c r="I2831" s="2">
        <v>112000</v>
      </c>
      <c r="J2831" s="2">
        <v>577</v>
      </c>
      <c r="K2831" s="5">
        <v>9275.59</v>
      </c>
      <c r="L2831" s="5">
        <v>138.54</v>
      </c>
      <c r="M2831" s="9">
        <f t="shared" si="44"/>
        <v>16.075545927209706</v>
      </c>
    </row>
    <row r="2832" spans="1:13" x14ac:dyDescent="0.2">
      <c r="A2832" s="2">
        <v>15460</v>
      </c>
      <c r="B2832" s="2" t="s">
        <v>32</v>
      </c>
      <c r="C2832" s="2" t="s">
        <v>13</v>
      </c>
      <c r="D2832" s="2" t="s">
        <v>95</v>
      </c>
      <c r="E2832" s="3">
        <v>42103</v>
      </c>
      <c r="F2832" s="3">
        <v>42103</v>
      </c>
      <c r="G2832" s="2" t="s">
        <v>59</v>
      </c>
      <c r="H2832" s="2">
        <v>36831</v>
      </c>
      <c r="I2832" s="2">
        <v>170159.22</v>
      </c>
      <c r="J2832" s="2">
        <v>17826</v>
      </c>
      <c r="K2832" s="5">
        <v>20526.23</v>
      </c>
      <c r="L2832" s="5">
        <v>174.92</v>
      </c>
      <c r="M2832" s="9">
        <f t="shared" si="44"/>
        <v>1.1514770559856389</v>
      </c>
    </row>
    <row r="2833" spans="1:13" x14ac:dyDescent="0.2">
      <c r="A2833" s="2">
        <v>15499</v>
      </c>
      <c r="B2833" s="2" t="s">
        <v>25</v>
      </c>
      <c r="C2833" s="2" t="s">
        <v>13</v>
      </c>
      <c r="D2833" s="2" t="s">
        <v>14</v>
      </c>
      <c r="E2833" s="3">
        <v>41394</v>
      </c>
      <c r="F2833" s="3">
        <v>41394</v>
      </c>
      <c r="G2833" s="2" t="s">
        <v>28</v>
      </c>
      <c r="H2833" s="2">
        <v>8460</v>
      </c>
      <c r="I2833" s="2">
        <v>270720</v>
      </c>
      <c r="J2833" s="2">
        <v>2753</v>
      </c>
      <c r="K2833" s="5">
        <v>25485.81</v>
      </c>
      <c r="L2833" s="5">
        <v>334.88</v>
      </c>
      <c r="M2833" s="9">
        <f t="shared" si="44"/>
        <v>9.2574682164911017</v>
      </c>
    </row>
    <row r="2834" spans="1:13" x14ac:dyDescent="0.2">
      <c r="A2834" s="2">
        <v>15554</v>
      </c>
      <c r="B2834" s="2" t="s">
        <v>43</v>
      </c>
      <c r="C2834" s="2" t="s">
        <v>44</v>
      </c>
      <c r="D2834" s="2" t="s">
        <v>14</v>
      </c>
      <c r="E2834" s="3">
        <v>40525</v>
      </c>
      <c r="F2834" s="3">
        <v>40523</v>
      </c>
      <c r="G2834" s="2" t="s">
        <v>17</v>
      </c>
      <c r="H2834" s="2">
        <v>2162</v>
      </c>
      <c r="I2834" s="2">
        <v>6810.3</v>
      </c>
      <c r="J2834" s="2">
        <v>838</v>
      </c>
      <c r="K2834" s="5">
        <v>4876.3100000000004</v>
      </c>
      <c r="L2834" s="5">
        <v>14.68</v>
      </c>
      <c r="M2834" s="9">
        <f t="shared" si="44"/>
        <v>5.8189856801909317</v>
      </c>
    </row>
    <row r="2835" spans="1:13" x14ac:dyDescent="0.2">
      <c r="A2835" s="2">
        <v>15596</v>
      </c>
      <c r="B2835" s="2" t="s">
        <v>33</v>
      </c>
      <c r="C2835" s="2" t="s">
        <v>13</v>
      </c>
      <c r="D2835" s="2" t="s">
        <v>14</v>
      </c>
      <c r="E2835" s="3">
        <v>40988</v>
      </c>
      <c r="F2835" s="3">
        <v>40988</v>
      </c>
      <c r="G2835" s="2" t="s">
        <v>39</v>
      </c>
      <c r="H2835" s="2">
        <v>2342</v>
      </c>
      <c r="I2835" s="2">
        <v>187360</v>
      </c>
      <c r="J2835" s="2">
        <v>1113</v>
      </c>
      <c r="K2835" s="5">
        <v>20082.38</v>
      </c>
      <c r="L2835" s="5">
        <v>309.14</v>
      </c>
      <c r="M2835" s="9">
        <f t="shared" si="44"/>
        <v>18.043468104222821</v>
      </c>
    </row>
    <row r="2836" spans="1:13" x14ac:dyDescent="0.2">
      <c r="A2836" s="2">
        <v>15619</v>
      </c>
      <c r="B2836" s="2" t="s">
        <v>43</v>
      </c>
      <c r="C2836" s="2" t="s">
        <v>44</v>
      </c>
      <c r="D2836" s="2" t="s">
        <v>52</v>
      </c>
      <c r="E2836" s="3">
        <v>41878</v>
      </c>
      <c r="F2836" s="3">
        <v>41878</v>
      </c>
      <c r="G2836" s="2" t="s">
        <v>53</v>
      </c>
      <c r="H2836" s="2">
        <v>115</v>
      </c>
      <c r="I2836" s="2">
        <v>1923.5</v>
      </c>
      <c r="J2836" s="2"/>
      <c r="K2836" s="5"/>
      <c r="L2836" s="5">
        <v>2.38</v>
      </c>
      <c r="M2836" s="9" t="str">
        <f t="shared" si="44"/>
        <v/>
      </c>
    </row>
    <row r="2837" spans="1:13" x14ac:dyDescent="0.2">
      <c r="A2837" s="2">
        <v>15625</v>
      </c>
      <c r="B2837" s="2" t="s">
        <v>57</v>
      </c>
      <c r="C2837" s="2" t="s">
        <v>13</v>
      </c>
      <c r="D2837" s="2" t="s">
        <v>14</v>
      </c>
      <c r="E2837" s="3">
        <v>41892</v>
      </c>
      <c r="F2837" s="3">
        <v>41892</v>
      </c>
      <c r="G2837" s="2" t="s">
        <v>39</v>
      </c>
      <c r="H2837" s="2">
        <v>4708</v>
      </c>
      <c r="I2837" s="2">
        <v>376640</v>
      </c>
      <c r="J2837" s="2">
        <v>1914</v>
      </c>
      <c r="K2837" s="5">
        <v>13489.96</v>
      </c>
      <c r="L2837" s="5">
        <v>387.19</v>
      </c>
      <c r="M2837" s="9">
        <f t="shared" si="44"/>
        <v>7.048045977011494</v>
      </c>
    </row>
    <row r="2838" spans="1:13" x14ac:dyDescent="0.2">
      <c r="A2838" s="2">
        <v>15642</v>
      </c>
      <c r="B2838" s="2" t="s">
        <v>30</v>
      </c>
      <c r="C2838" s="2" t="s">
        <v>26</v>
      </c>
      <c r="D2838" s="2" t="s">
        <v>14</v>
      </c>
      <c r="E2838" s="3">
        <v>40583</v>
      </c>
      <c r="F2838" s="3">
        <v>40583</v>
      </c>
      <c r="G2838" s="2" t="s">
        <v>31</v>
      </c>
      <c r="H2838" s="2">
        <v>2486</v>
      </c>
      <c r="I2838" s="2">
        <v>85269.8</v>
      </c>
      <c r="J2838" s="2">
        <v>4354</v>
      </c>
      <c r="K2838" s="5"/>
      <c r="L2838" s="5">
        <v>183.84</v>
      </c>
      <c r="M2838" s="9">
        <f t="shared" si="44"/>
        <v>0</v>
      </c>
    </row>
    <row r="2839" spans="1:13" x14ac:dyDescent="0.2">
      <c r="A2839" s="2">
        <v>15643</v>
      </c>
      <c r="B2839" s="2" t="s">
        <v>21</v>
      </c>
      <c r="C2839" s="2" t="s">
        <v>13</v>
      </c>
      <c r="D2839" s="2" t="s">
        <v>14</v>
      </c>
      <c r="E2839" s="3">
        <v>40890</v>
      </c>
      <c r="F2839" s="3">
        <v>40890</v>
      </c>
      <c r="G2839" s="2" t="s">
        <v>28</v>
      </c>
      <c r="H2839" s="2">
        <v>2000</v>
      </c>
      <c r="I2839" s="2">
        <v>64000</v>
      </c>
      <c r="J2839" s="2">
        <v>793</v>
      </c>
      <c r="K2839" s="5">
        <v>7938.18</v>
      </c>
      <c r="L2839" s="5">
        <v>105.6</v>
      </c>
      <c r="M2839" s="9">
        <f t="shared" si="44"/>
        <v>10.01031525851198</v>
      </c>
    </row>
    <row r="2840" spans="1:13" x14ac:dyDescent="0.2">
      <c r="A2840" s="2">
        <v>15656</v>
      </c>
      <c r="B2840" s="2" t="s">
        <v>96</v>
      </c>
      <c r="C2840" s="2" t="s">
        <v>26</v>
      </c>
      <c r="D2840" s="2" t="s">
        <v>14</v>
      </c>
      <c r="E2840" s="3">
        <v>42242</v>
      </c>
      <c r="F2840" s="3">
        <v>42242</v>
      </c>
      <c r="G2840" s="2" t="s">
        <v>24</v>
      </c>
      <c r="H2840" s="2">
        <v>120</v>
      </c>
      <c r="I2840" s="2">
        <v>6660</v>
      </c>
      <c r="J2840" s="2"/>
      <c r="K2840" s="5"/>
      <c r="L2840" s="5">
        <v>7.84</v>
      </c>
      <c r="M2840" s="9" t="str">
        <f t="shared" si="44"/>
        <v/>
      </c>
    </row>
    <row r="2841" spans="1:13" x14ac:dyDescent="0.2">
      <c r="A2841" s="2">
        <v>15670</v>
      </c>
      <c r="B2841" s="2" t="s">
        <v>96</v>
      </c>
      <c r="C2841" s="2" t="s">
        <v>13</v>
      </c>
      <c r="D2841" s="2" t="s">
        <v>14</v>
      </c>
      <c r="E2841" s="3">
        <v>41565</v>
      </c>
      <c r="F2841" s="3">
        <v>41573</v>
      </c>
      <c r="G2841" s="2" t="s">
        <v>17</v>
      </c>
      <c r="H2841" s="2">
        <v>34595</v>
      </c>
      <c r="I2841" s="2">
        <v>77838.75</v>
      </c>
      <c r="J2841" s="2">
        <v>3642</v>
      </c>
      <c r="K2841" s="5">
        <v>31434.31</v>
      </c>
      <c r="L2841" s="5">
        <v>96.29</v>
      </c>
      <c r="M2841" s="9">
        <f t="shared" si="44"/>
        <v>8.6310571114772099</v>
      </c>
    </row>
    <row r="2842" spans="1:13" x14ac:dyDescent="0.2">
      <c r="A2842" s="2">
        <v>15687</v>
      </c>
      <c r="B2842" s="2" t="s">
        <v>43</v>
      </c>
      <c r="C2842" s="2" t="s">
        <v>44</v>
      </c>
      <c r="D2842" s="2" t="s">
        <v>14</v>
      </c>
      <c r="E2842" s="3">
        <v>40414</v>
      </c>
      <c r="F2842" s="3">
        <v>40414</v>
      </c>
      <c r="G2842" s="2" t="s">
        <v>17</v>
      </c>
      <c r="H2842" s="2">
        <v>8474</v>
      </c>
      <c r="I2842" s="2">
        <v>25422</v>
      </c>
      <c r="J2842" s="2">
        <v>3206</v>
      </c>
      <c r="K2842" s="5">
        <v>2154.5100000000002</v>
      </c>
      <c r="L2842" s="5">
        <v>54.81</v>
      </c>
      <c r="M2842" s="9">
        <f t="shared" si="44"/>
        <v>0.67202432938240808</v>
      </c>
    </row>
    <row r="2843" spans="1:13" x14ac:dyDescent="0.2">
      <c r="A2843" s="2">
        <v>15695</v>
      </c>
      <c r="B2843" s="2" t="s">
        <v>42</v>
      </c>
      <c r="C2843" s="2" t="s">
        <v>13</v>
      </c>
      <c r="D2843" s="2" t="s">
        <v>14</v>
      </c>
      <c r="E2843" s="3">
        <v>40218</v>
      </c>
      <c r="F2843" s="3">
        <v>40218</v>
      </c>
      <c r="G2843" s="2" t="s">
        <v>61</v>
      </c>
      <c r="H2843" s="2">
        <v>71596</v>
      </c>
      <c r="I2843" s="2">
        <v>241278.52</v>
      </c>
      <c r="J2843" s="2">
        <v>3652</v>
      </c>
      <c r="K2843" s="5">
        <v>15236.52</v>
      </c>
      <c r="L2843" s="5">
        <v>520.20000000000005</v>
      </c>
      <c r="M2843" s="9">
        <f t="shared" si="44"/>
        <v>4.1721029572836805</v>
      </c>
    </row>
    <row r="2844" spans="1:13" x14ac:dyDescent="0.2">
      <c r="A2844" s="2">
        <v>15726</v>
      </c>
      <c r="B2844" s="2" t="s">
        <v>30</v>
      </c>
      <c r="C2844" s="2" t="s">
        <v>13</v>
      </c>
      <c r="D2844" s="2" t="s">
        <v>14</v>
      </c>
      <c r="E2844" s="3">
        <v>41128</v>
      </c>
      <c r="F2844" s="3">
        <v>41128</v>
      </c>
      <c r="G2844" s="2" t="s">
        <v>51</v>
      </c>
      <c r="H2844" s="2">
        <v>46530</v>
      </c>
      <c r="I2844" s="2">
        <v>581159.69999999995</v>
      </c>
      <c r="J2844" s="2">
        <v>4810</v>
      </c>
      <c r="K2844" s="5">
        <v>27894.81</v>
      </c>
      <c r="L2844" s="5">
        <v>814.79</v>
      </c>
      <c r="M2844" s="9">
        <f t="shared" si="44"/>
        <v>5.7993367983367987</v>
      </c>
    </row>
    <row r="2845" spans="1:13" x14ac:dyDescent="0.2">
      <c r="A2845" s="2">
        <v>15727</v>
      </c>
      <c r="B2845" s="2" t="s">
        <v>21</v>
      </c>
      <c r="C2845" s="2" t="s">
        <v>13</v>
      </c>
      <c r="D2845" s="2" t="s">
        <v>14</v>
      </c>
      <c r="E2845" s="3">
        <v>40809</v>
      </c>
      <c r="F2845" s="3">
        <v>40809</v>
      </c>
      <c r="G2845" s="2" t="s">
        <v>106</v>
      </c>
      <c r="H2845" s="2">
        <v>1000</v>
      </c>
      <c r="I2845" s="2">
        <v>39000</v>
      </c>
      <c r="J2845" s="2">
        <v>711</v>
      </c>
      <c r="K2845" s="5">
        <v>5433.21</v>
      </c>
      <c r="L2845" s="5">
        <v>64.349999999999994</v>
      </c>
      <c r="M2845" s="9">
        <f t="shared" si="44"/>
        <v>7.6416455696202537</v>
      </c>
    </row>
    <row r="2846" spans="1:13" x14ac:dyDescent="0.2">
      <c r="A2846" s="2">
        <v>15738</v>
      </c>
      <c r="B2846" s="2" t="s">
        <v>16</v>
      </c>
      <c r="C2846" s="2" t="s">
        <v>18</v>
      </c>
      <c r="D2846" s="2" t="s">
        <v>14</v>
      </c>
      <c r="E2846" s="3">
        <v>42200</v>
      </c>
      <c r="F2846" s="3">
        <v>42200</v>
      </c>
      <c r="G2846" s="2" t="s">
        <v>27</v>
      </c>
      <c r="H2846" s="2">
        <v>400</v>
      </c>
      <c r="I2846" s="2">
        <v>9304</v>
      </c>
      <c r="J2846" s="2">
        <v>40</v>
      </c>
      <c r="K2846" s="5">
        <v>642.45000000000005</v>
      </c>
      <c r="L2846" s="5">
        <v>10.95</v>
      </c>
      <c r="M2846" s="9">
        <f t="shared" si="44"/>
        <v>16.061250000000001</v>
      </c>
    </row>
    <row r="2847" spans="1:13" x14ac:dyDescent="0.2">
      <c r="A2847" s="2">
        <v>15751</v>
      </c>
      <c r="B2847" s="2" t="s">
        <v>103</v>
      </c>
      <c r="C2847" s="2" t="s">
        <v>13</v>
      </c>
      <c r="D2847" s="2" t="s">
        <v>14</v>
      </c>
      <c r="E2847" s="3">
        <v>42208</v>
      </c>
      <c r="F2847" s="3">
        <v>42208</v>
      </c>
      <c r="G2847" s="2" t="s">
        <v>39</v>
      </c>
      <c r="H2847" s="2">
        <v>228</v>
      </c>
      <c r="I2847" s="2">
        <v>18240</v>
      </c>
      <c r="J2847" s="2"/>
      <c r="K2847" s="5"/>
      <c r="L2847" s="5">
        <v>21.47</v>
      </c>
      <c r="M2847" s="9" t="str">
        <f t="shared" si="44"/>
        <v/>
      </c>
    </row>
    <row r="2848" spans="1:13" x14ac:dyDescent="0.2">
      <c r="A2848" s="2">
        <v>15772</v>
      </c>
      <c r="B2848" s="2" t="s">
        <v>16</v>
      </c>
      <c r="C2848" s="2" t="s">
        <v>13</v>
      </c>
      <c r="D2848" s="2" t="s">
        <v>14</v>
      </c>
      <c r="E2848" s="3">
        <v>40969</v>
      </c>
      <c r="F2848" s="3">
        <v>40969</v>
      </c>
      <c r="G2848" s="2" t="s">
        <v>17</v>
      </c>
      <c r="H2848" s="2">
        <v>30000</v>
      </c>
      <c r="I2848" s="2">
        <v>313500</v>
      </c>
      <c r="J2848" s="2">
        <v>10210</v>
      </c>
      <c r="K2848" s="5">
        <v>17392.05</v>
      </c>
      <c r="L2848" s="5">
        <v>517.28</v>
      </c>
      <c r="M2848" s="9">
        <f t="shared" si="44"/>
        <v>1.7034329089128304</v>
      </c>
    </row>
    <row r="2849" spans="1:13" x14ac:dyDescent="0.2">
      <c r="A2849" s="2">
        <v>15778</v>
      </c>
      <c r="B2849" s="2" t="s">
        <v>25</v>
      </c>
      <c r="C2849" s="2" t="s">
        <v>13</v>
      </c>
      <c r="D2849" s="2" t="s">
        <v>14</v>
      </c>
      <c r="E2849" s="3">
        <v>41374</v>
      </c>
      <c r="F2849" s="3">
        <v>41374</v>
      </c>
      <c r="G2849" s="2" t="s">
        <v>39</v>
      </c>
      <c r="H2849" s="2">
        <v>218</v>
      </c>
      <c r="I2849" s="2">
        <v>17440</v>
      </c>
      <c r="J2849" s="2">
        <v>91</v>
      </c>
      <c r="K2849" s="5">
        <v>2082.39</v>
      </c>
      <c r="L2849" s="5">
        <v>21.57</v>
      </c>
      <c r="M2849" s="9">
        <f t="shared" si="44"/>
        <v>22.88340659340659</v>
      </c>
    </row>
    <row r="2850" spans="1:13" x14ac:dyDescent="0.2">
      <c r="A2850" s="2">
        <v>15788</v>
      </c>
      <c r="B2850" s="2" t="s">
        <v>97</v>
      </c>
      <c r="C2850" s="2" t="s">
        <v>13</v>
      </c>
      <c r="D2850" s="2" t="s">
        <v>14</v>
      </c>
      <c r="E2850" s="3">
        <v>42187</v>
      </c>
      <c r="F2850" s="3">
        <v>42187</v>
      </c>
      <c r="G2850" s="2" t="s">
        <v>39</v>
      </c>
      <c r="H2850" s="2">
        <v>45</v>
      </c>
      <c r="I2850" s="2">
        <v>225</v>
      </c>
      <c r="J2850" s="2"/>
      <c r="K2850" s="5"/>
      <c r="L2850" s="5">
        <v>0.26</v>
      </c>
      <c r="M2850" s="9" t="str">
        <f t="shared" si="44"/>
        <v/>
      </c>
    </row>
    <row r="2851" spans="1:13" x14ac:dyDescent="0.2">
      <c r="A2851" s="2">
        <v>15795</v>
      </c>
      <c r="B2851" s="2" t="s">
        <v>43</v>
      </c>
      <c r="C2851" s="2" t="s">
        <v>44</v>
      </c>
      <c r="D2851" s="2" t="s">
        <v>52</v>
      </c>
      <c r="E2851" s="3">
        <v>41971</v>
      </c>
      <c r="F2851" s="3">
        <v>41971</v>
      </c>
      <c r="G2851" s="2" t="s">
        <v>99</v>
      </c>
      <c r="H2851" s="2">
        <v>12</v>
      </c>
      <c r="I2851" s="2">
        <v>216.37</v>
      </c>
      <c r="J2851" s="2"/>
      <c r="K2851" s="5"/>
      <c r="L2851" s="5">
        <v>0.22</v>
      </c>
      <c r="M2851" s="9" t="str">
        <f t="shared" si="44"/>
        <v/>
      </c>
    </row>
    <row r="2852" spans="1:13" x14ac:dyDescent="0.2">
      <c r="A2852" s="2">
        <v>15804</v>
      </c>
      <c r="B2852" s="2" t="s">
        <v>110</v>
      </c>
      <c r="C2852" s="2" t="s">
        <v>13</v>
      </c>
      <c r="D2852" s="2" t="s">
        <v>14</v>
      </c>
      <c r="E2852" s="3">
        <v>41458</v>
      </c>
      <c r="F2852" s="3">
        <v>41458</v>
      </c>
      <c r="G2852" s="2" t="s">
        <v>39</v>
      </c>
      <c r="H2852" s="2">
        <v>20</v>
      </c>
      <c r="I2852" s="2">
        <v>1900</v>
      </c>
      <c r="J2852" s="2">
        <v>9</v>
      </c>
      <c r="K2852" s="5">
        <v>779.06</v>
      </c>
      <c r="L2852" s="5">
        <v>2.35</v>
      </c>
      <c r="M2852" s="9">
        <f t="shared" si="44"/>
        <v>86.562222222222218</v>
      </c>
    </row>
    <row r="2853" spans="1:13" x14ac:dyDescent="0.2">
      <c r="A2853" s="2">
        <v>15813</v>
      </c>
      <c r="B2853" s="2" t="s">
        <v>57</v>
      </c>
      <c r="C2853" s="2" t="s">
        <v>13</v>
      </c>
      <c r="D2853" s="2" t="s">
        <v>14</v>
      </c>
      <c r="E2853" s="3">
        <v>41761</v>
      </c>
      <c r="F2853" s="3">
        <v>41761</v>
      </c>
      <c r="G2853" s="2" t="s">
        <v>59</v>
      </c>
      <c r="H2853" s="2">
        <v>23040</v>
      </c>
      <c r="I2853" s="2">
        <v>186854.39999999999</v>
      </c>
      <c r="J2853" s="2">
        <v>3138</v>
      </c>
      <c r="K2853" s="5">
        <v>16537.12</v>
      </c>
      <c r="L2853" s="5">
        <v>192.09</v>
      </c>
      <c r="M2853" s="9">
        <f t="shared" si="44"/>
        <v>5.2699553855959209</v>
      </c>
    </row>
    <row r="2854" spans="1:13" x14ac:dyDescent="0.2">
      <c r="A2854" s="2">
        <v>15815</v>
      </c>
      <c r="B2854" s="2" t="s">
        <v>43</v>
      </c>
      <c r="C2854" s="2" t="s">
        <v>44</v>
      </c>
      <c r="D2854" s="2" t="s">
        <v>52</v>
      </c>
      <c r="E2854" s="3">
        <v>40105</v>
      </c>
      <c r="F2854" s="3">
        <v>40105</v>
      </c>
      <c r="G2854" s="2" t="s">
        <v>53</v>
      </c>
      <c r="H2854" s="2">
        <v>2200</v>
      </c>
      <c r="I2854" s="2">
        <v>3914.05</v>
      </c>
      <c r="J2854" s="2"/>
      <c r="K2854" s="5"/>
      <c r="L2854" s="5">
        <v>7.67</v>
      </c>
      <c r="M2854" s="9" t="str">
        <f t="shared" si="44"/>
        <v/>
      </c>
    </row>
    <row r="2855" spans="1:13" x14ac:dyDescent="0.2">
      <c r="A2855" s="2">
        <v>15825</v>
      </c>
      <c r="B2855" s="2" t="s">
        <v>25</v>
      </c>
      <c r="C2855" s="2" t="s">
        <v>13</v>
      </c>
      <c r="D2855" s="2" t="s">
        <v>14</v>
      </c>
      <c r="E2855" s="3">
        <v>42240</v>
      </c>
      <c r="F2855" s="3">
        <v>42240</v>
      </c>
      <c r="G2855" s="2" t="s">
        <v>28</v>
      </c>
      <c r="H2855" s="2">
        <v>400</v>
      </c>
      <c r="I2855" s="2">
        <v>12800</v>
      </c>
      <c r="J2855" s="2"/>
      <c r="K2855" s="5"/>
      <c r="L2855" s="5">
        <v>15.07</v>
      </c>
      <c r="M2855" s="9" t="str">
        <f t="shared" si="44"/>
        <v/>
      </c>
    </row>
    <row r="2856" spans="1:13" x14ac:dyDescent="0.2">
      <c r="A2856" s="2">
        <v>15867</v>
      </c>
      <c r="B2856" s="2" t="s">
        <v>30</v>
      </c>
      <c r="C2856" s="2" t="s">
        <v>13</v>
      </c>
      <c r="D2856" s="2" t="s">
        <v>14</v>
      </c>
      <c r="E2856" s="3">
        <v>40932</v>
      </c>
      <c r="F2856" s="3">
        <v>40934</v>
      </c>
      <c r="G2856" s="2" t="s">
        <v>17</v>
      </c>
      <c r="H2856" s="2">
        <v>41286</v>
      </c>
      <c r="I2856" s="2">
        <v>220880.1</v>
      </c>
      <c r="J2856" s="2">
        <v>4027</v>
      </c>
      <c r="K2856" s="5">
        <v>28833.91</v>
      </c>
      <c r="L2856" s="5">
        <v>309.67</v>
      </c>
      <c r="M2856" s="9">
        <f t="shared" si="44"/>
        <v>7.1601465110504101</v>
      </c>
    </row>
    <row r="2857" spans="1:13" x14ac:dyDescent="0.2">
      <c r="A2857" s="2">
        <v>15879</v>
      </c>
      <c r="B2857" s="2" t="s">
        <v>30</v>
      </c>
      <c r="C2857" s="2" t="s">
        <v>13</v>
      </c>
      <c r="D2857" s="2" t="s">
        <v>95</v>
      </c>
      <c r="E2857" s="3">
        <v>40660</v>
      </c>
      <c r="F2857" s="3">
        <v>40660</v>
      </c>
      <c r="G2857" s="2" t="s">
        <v>51</v>
      </c>
      <c r="H2857" s="2">
        <v>117359</v>
      </c>
      <c r="I2857" s="2">
        <v>997551.5</v>
      </c>
      <c r="J2857" s="2">
        <v>10329</v>
      </c>
      <c r="K2857" s="5">
        <v>32530.22</v>
      </c>
      <c r="L2857" s="5">
        <v>2150.7199999999998</v>
      </c>
      <c r="M2857" s="9">
        <f t="shared" si="44"/>
        <v>3.1494065253170684</v>
      </c>
    </row>
    <row r="2858" spans="1:13" x14ac:dyDescent="0.2">
      <c r="A2858" s="2">
        <v>15894</v>
      </c>
      <c r="B2858" s="2" t="s">
        <v>16</v>
      </c>
      <c r="C2858" s="2" t="s">
        <v>13</v>
      </c>
      <c r="D2858" s="2" t="s">
        <v>14</v>
      </c>
      <c r="E2858" s="3">
        <v>40413</v>
      </c>
      <c r="F2858" s="3">
        <v>40413</v>
      </c>
      <c r="G2858" s="2" t="s">
        <v>17</v>
      </c>
      <c r="H2858" s="2">
        <v>20500</v>
      </c>
      <c r="I2858" s="2">
        <v>228575</v>
      </c>
      <c r="J2858" s="2">
        <v>2904</v>
      </c>
      <c r="K2858" s="5">
        <v>14223.39</v>
      </c>
      <c r="L2858" s="5">
        <v>448.01</v>
      </c>
      <c r="M2858" s="9">
        <f t="shared" si="44"/>
        <v>4.897861570247934</v>
      </c>
    </row>
    <row r="2859" spans="1:13" x14ac:dyDescent="0.2">
      <c r="A2859" s="2">
        <v>15909</v>
      </c>
      <c r="B2859" s="2" t="s">
        <v>43</v>
      </c>
      <c r="C2859" s="2" t="s">
        <v>44</v>
      </c>
      <c r="D2859" s="2" t="s">
        <v>52</v>
      </c>
      <c r="E2859" s="3">
        <v>40070</v>
      </c>
      <c r="F2859" s="3">
        <v>40095</v>
      </c>
      <c r="G2859" s="2" t="s">
        <v>53</v>
      </c>
      <c r="H2859" s="2">
        <v>9612</v>
      </c>
      <c r="I2859" s="2">
        <v>183096.09</v>
      </c>
      <c r="J2859" s="2"/>
      <c r="K2859" s="5"/>
      <c r="L2859" s="5">
        <v>358.87</v>
      </c>
      <c r="M2859" s="9" t="str">
        <f t="shared" si="44"/>
        <v/>
      </c>
    </row>
    <row r="2860" spans="1:13" x14ac:dyDescent="0.2">
      <c r="A2860" s="2">
        <v>15930</v>
      </c>
      <c r="B2860" s="2" t="s">
        <v>22</v>
      </c>
      <c r="C2860" s="2" t="s">
        <v>13</v>
      </c>
      <c r="D2860" s="2" t="s">
        <v>14</v>
      </c>
      <c r="E2860" s="3">
        <v>40253</v>
      </c>
      <c r="F2860" s="3">
        <v>40253</v>
      </c>
      <c r="G2860" s="2" t="s">
        <v>28</v>
      </c>
      <c r="H2860" s="2">
        <v>5264</v>
      </c>
      <c r="I2860" s="2">
        <v>168448</v>
      </c>
      <c r="J2860" s="2">
        <v>1826</v>
      </c>
      <c r="K2860" s="5">
        <v>16438.259999999998</v>
      </c>
      <c r="L2860" s="5">
        <v>363.17</v>
      </c>
      <c r="M2860" s="9">
        <f t="shared" si="44"/>
        <v>9.0023329682365816</v>
      </c>
    </row>
    <row r="2861" spans="1:13" x14ac:dyDescent="0.2">
      <c r="A2861" s="2">
        <v>15946</v>
      </c>
      <c r="B2861" s="2" t="s">
        <v>42</v>
      </c>
      <c r="C2861" s="2" t="s">
        <v>13</v>
      </c>
      <c r="D2861" s="2" t="s">
        <v>14</v>
      </c>
      <c r="E2861" s="3">
        <v>40588</v>
      </c>
      <c r="F2861" s="3">
        <v>40588</v>
      </c>
      <c r="G2861" s="2" t="s">
        <v>17</v>
      </c>
      <c r="H2861" s="2">
        <v>2600</v>
      </c>
      <c r="I2861" s="2">
        <v>33800</v>
      </c>
      <c r="J2861" s="2">
        <v>236</v>
      </c>
      <c r="K2861" s="5">
        <v>1131.48</v>
      </c>
      <c r="L2861" s="5">
        <v>72.87</v>
      </c>
      <c r="M2861" s="9">
        <f t="shared" si="44"/>
        <v>4.794406779661017</v>
      </c>
    </row>
    <row r="2862" spans="1:13" x14ac:dyDescent="0.2">
      <c r="A2862" s="2">
        <v>15984</v>
      </c>
      <c r="B2862" s="2" t="s">
        <v>43</v>
      </c>
      <c r="C2862" s="2" t="s">
        <v>44</v>
      </c>
      <c r="D2862" s="2" t="s">
        <v>95</v>
      </c>
      <c r="E2862" s="3">
        <v>40641</v>
      </c>
      <c r="F2862" s="3">
        <v>40641</v>
      </c>
      <c r="G2862" s="2" t="s">
        <v>31</v>
      </c>
      <c r="H2862" s="2">
        <v>137654</v>
      </c>
      <c r="I2862" s="2">
        <v>944306.44</v>
      </c>
      <c r="J2862" s="2">
        <v>9147</v>
      </c>
      <c r="K2862" s="5">
        <v>11314.2</v>
      </c>
      <c r="L2862" s="5">
        <v>1558.11</v>
      </c>
      <c r="M2862" s="9">
        <f t="shared" si="44"/>
        <v>1.2369301410298459</v>
      </c>
    </row>
    <row r="2863" spans="1:13" x14ac:dyDescent="0.2">
      <c r="A2863" s="2">
        <v>15994</v>
      </c>
      <c r="B2863" s="2" t="s">
        <v>32</v>
      </c>
      <c r="C2863" s="2" t="s">
        <v>13</v>
      </c>
      <c r="D2863" s="2" t="s">
        <v>14</v>
      </c>
      <c r="E2863" s="3">
        <v>41834</v>
      </c>
      <c r="F2863" s="3">
        <v>41834</v>
      </c>
      <c r="G2863" s="2" t="s">
        <v>17</v>
      </c>
      <c r="H2863" s="2">
        <v>705</v>
      </c>
      <c r="I2863" s="2">
        <v>1064.55</v>
      </c>
      <c r="J2863" s="2">
        <v>346</v>
      </c>
      <c r="K2863" s="5">
        <v>3429.78</v>
      </c>
      <c r="L2863" s="5">
        <v>1.0900000000000001</v>
      </c>
      <c r="M2863" s="9">
        <f t="shared" si="44"/>
        <v>9.9126589595375734</v>
      </c>
    </row>
    <row r="2864" spans="1:13" x14ac:dyDescent="0.2">
      <c r="A2864" s="2">
        <v>15999</v>
      </c>
      <c r="B2864" s="2" t="s">
        <v>25</v>
      </c>
      <c r="C2864" s="2" t="s">
        <v>13</v>
      </c>
      <c r="D2864" s="2" t="s">
        <v>14</v>
      </c>
      <c r="E2864" s="3">
        <v>41541</v>
      </c>
      <c r="F2864" s="3">
        <v>41541</v>
      </c>
      <c r="G2864" s="2" t="s">
        <v>17</v>
      </c>
      <c r="H2864" s="2">
        <v>36426</v>
      </c>
      <c r="I2864" s="2">
        <v>296143.38</v>
      </c>
      <c r="J2864" s="2">
        <v>4609</v>
      </c>
      <c r="K2864" s="5">
        <v>17581.919999999998</v>
      </c>
      <c r="L2864" s="5">
        <v>366.33</v>
      </c>
      <c r="M2864" s="9">
        <f t="shared" si="44"/>
        <v>3.8146929919722279</v>
      </c>
    </row>
    <row r="2865" spans="1:13" x14ac:dyDescent="0.2">
      <c r="A2865" s="2">
        <v>16044</v>
      </c>
      <c r="B2865" s="2" t="s">
        <v>12</v>
      </c>
      <c r="C2865" s="2" t="s">
        <v>13</v>
      </c>
      <c r="D2865" s="2" t="s">
        <v>14</v>
      </c>
      <c r="E2865" s="3">
        <v>40945</v>
      </c>
      <c r="F2865" s="3">
        <v>40945</v>
      </c>
      <c r="G2865" s="2" t="s">
        <v>38</v>
      </c>
      <c r="H2865" s="2">
        <v>1129</v>
      </c>
      <c r="I2865" s="2">
        <v>32741</v>
      </c>
      <c r="J2865" s="2">
        <v>328</v>
      </c>
      <c r="K2865" s="5">
        <v>4420.3100000000004</v>
      </c>
      <c r="L2865" s="5">
        <v>54.02</v>
      </c>
      <c r="M2865" s="9">
        <f t="shared" si="44"/>
        <v>13.476554878048782</v>
      </c>
    </row>
    <row r="2866" spans="1:13" x14ac:dyDescent="0.2">
      <c r="A2866" s="2">
        <v>16053</v>
      </c>
      <c r="B2866" s="2" t="s">
        <v>16</v>
      </c>
      <c r="C2866" s="2" t="s">
        <v>13</v>
      </c>
      <c r="D2866" s="2" t="s">
        <v>14</v>
      </c>
      <c r="E2866" s="3">
        <v>41752</v>
      </c>
      <c r="F2866" s="3">
        <v>41752</v>
      </c>
      <c r="G2866" s="2" t="s">
        <v>59</v>
      </c>
      <c r="H2866" s="2">
        <v>14011</v>
      </c>
      <c r="I2866" s="2">
        <v>25920.35</v>
      </c>
      <c r="J2866" s="2">
        <v>1953</v>
      </c>
      <c r="K2866" s="5">
        <v>3658.08</v>
      </c>
      <c r="L2866" s="5">
        <v>32.06</v>
      </c>
      <c r="M2866" s="9">
        <f t="shared" si="44"/>
        <v>1.8730568356374808</v>
      </c>
    </row>
    <row r="2867" spans="1:13" x14ac:dyDescent="0.2">
      <c r="A2867" s="2">
        <v>16071</v>
      </c>
      <c r="B2867" s="2" t="s">
        <v>21</v>
      </c>
      <c r="C2867" s="2" t="s">
        <v>13</v>
      </c>
      <c r="D2867" s="2" t="s">
        <v>14</v>
      </c>
      <c r="E2867" s="3">
        <v>41283</v>
      </c>
      <c r="F2867" s="3">
        <v>41331</v>
      </c>
      <c r="G2867" s="2" t="s">
        <v>39</v>
      </c>
      <c r="H2867" s="2">
        <v>1859</v>
      </c>
      <c r="I2867" s="2">
        <v>165451</v>
      </c>
      <c r="J2867" s="2">
        <v>840</v>
      </c>
      <c r="K2867" s="5"/>
      <c r="L2867" s="5">
        <v>231.96</v>
      </c>
      <c r="M2867" s="9">
        <f t="shared" si="44"/>
        <v>0</v>
      </c>
    </row>
    <row r="2868" spans="1:13" x14ac:dyDescent="0.2">
      <c r="A2868" s="2">
        <v>16084</v>
      </c>
      <c r="B2868" s="2" t="s">
        <v>43</v>
      </c>
      <c r="C2868" s="2" t="s">
        <v>44</v>
      </c>
      <c r="D2868" s="2" t="s">
        <v>52</v>
      </c>
      <c r="E2868" s="3">
        <v>42072</v>
      </c>
      <c r="F2868" s="3">
        <v>42072</v>
      </c>
      <c r="G2868" s="2" t="s">
        <v>99</v>
      </c>
      <c r="H2868" s="2">
        <v>1</v>
      </c>
      <c r="I2868" s="2">
        <v>11.02</v>
      </c>
      <c r="J2868" s="2"/>
      <c r="K2868" s="5"/>
      <c r="L2868" s="5">
        <v>0.01</v>
      </c>
      <c r="M2868" s="9" t="str">
        <f t="shared" si="44"/>
        <v/>
      </c>
    </row>
    <row r="2869" spans="1:13" x14ac:dyDescent="0.2">
      <c r="A2869" s="2">
        <v>16085</v>
      </c>
      <c r="B2869" s="2" t="s">
        <v>32</v>
      </c>
      <c r="C2869" s="2" t="s">
        <v>13</v>
      </c>
      <c r="D2869" s="2" t="s">
        <v>14</v>
      </c>
      <c r="E2869" s="3">
        <v>40926</v>
      </c>
      <c r="F2869" s="3">
        <v>40926</v>
      </c>
      <c r="G2869" s="2" t="s">
        <v>111</v>
      </c>
      <c r="H2869" s="2">
        <v>100</v>
      </c>
      <c r="I2869" s="2">
        <v>8905</v>
      </c>
      <c r="J2869" s="2">
        <v>1173</v>
      </c>
      <c r="K2869" s="5">
        <v>7019.07</v>
      </c>
      <c r="L2869" s="5">
        <v>12.48</v>
      </c>
      <c r="M2869" s="9">
        <f t="shared" si="44"/>
        <v>5.9838618925831195</v>
      </c>
    </row>
    <row r="2870" spans="1:13" x14ac:dyDescent="0.2">
      <c r="A2870" s="2">
        <v>16097</v>
      </c>
      <c r="B2870" s="2" t="s">
        <v>25</v>
      </c>
      <c r="C2870" s="2" t="s">
        <v>26</v>
      </c>
      <c r="D2870" s="2" t="s">
        <v>14</v>
      </c>
      <c r="E2870" s="3">
        <v>40144</v>
      </c>
      <c r="F2870" s="3">
        <v>40144</v>
      </c>
      <c r="G2870" s="2" t="s">
        <v>34</v>
      </c>
      <c r="H2870" s="2">
        <v>18544</v>
      </c>
      <c r="I2870" s="2">
        <v>340096.96</v>
      </c>
      <c r="J2870" s="2">
        <v>1478</v>
      </c>
      <c r="K2870" s="5">
        <v>1312.2</v>
      </c>
      <c r="L2870" s="5">
        <v>666.59</v>
      </c>
      <c r="M2870" s="9">
        <f t="shared" si="44"/>
        <v>0.88782138024357238</v>
      </c>
    </row>
    <row r="2871" spans="1:13" x14ac:dyDescent="0.2">
      <c r="A2871" s="2">
        <v>16098</v>
      </c>
      <c r="B2871" s="2" t="s">
        <v>32</v>
      </c>
      <c r="C2871" s="2" t="s">
        <v>13</v>
      </c>
      <c r="D2871" s="2" t="s">
        <v>95</v>
      </c>
      <c r="E2871" s="3">
        <v>42188</v>
      </c>
      <c r="F2871" s="3">
        <v>42188</v>
      </c>
      <c r="G2871" s="2" t="s">
        <v>51</v>
      </c>
      <c r="H2871" s="2">
        <v>3300</v>
      </c>
      <c r="I2871" s="2">
        <v>13035</v>
      </c>
      <c r="J2871" s="2">
        <v>16350</v>
      </c>
      <c r="K2871" s="5">
        <v>16028.78</v>
      </c>
      <c r="L2871" s="5">
        <v>13.4</v>
      </c>
      <c r="M2871" s="9">
        <f t="shared" si="44"/>
        <v>0.98035351681957195</v>
      </c>
    </row>
    <row r="2872" spans="1:13" x14ac:dyDescent="0.2">
      <c r="A2872" s="2">
        <v>16099</v>
      </c>
      <c r="B2872" s="2" t="s">
        <v>43</v>
      </c>
      <c r="C2872" s="2" t="s">
        <v>44</v>
      </c>
      <c r="D2872" s="2" t="s">
        <v>95</v>
      </c>
      <c r="E2872" s="3">
        <v>40575</v>
      </c>
      <c r="F2872" s="3">
        <v>40666</v>
      </c>
      <c r="G2872" s="2" t="s">
        <v>17</v>
      </c>
      <c r="H2872" s="2">
        <v>1515</v>
      </c>
      <c r="I2872" s="2">
        <v>15119.7</v>
      </c>
      <c r="J2872" s="2">
        <v>201</v>
      </c>
      <c r="K2872" s="5">
        <v>4134.92</v>
      </c>
      <c r="L2872" s="5">
        <v>32.6</v>
      </c>
      <c r="M2872" s="9">
        <f t="shared" si="44"/>
        <v>20.571741293532337</v>
      </c>
    </row>
    <row r="2873" spans="1:13" x14ac:dyDescent="0.2">
      <c r="A2873" s="2">
        <v>16104</v>
      </c>
      <c r="B2873" s="2" t="s">
        <v>42</v>
      </c>
      <c r="C2873" s="2" t="s">
        <v>13</v>
      </c>
      <c r="D2873" s="2" t="s">
        <v>14</v>
      </c>
      <c r="E2873" s="3">
        <v>40847</v>
      </c>
      <c r="F2873" s="3">
        <v>40847</v>
      </c>
      <c r="G2873" s="2" t="s">
        <v>17</v>
      </c>
      <c r="H2873" s="2">
        <v>2225</v>
      </c>
      <c r="I2873" s="2">
        <v>44500</v>
      </c>
      <c r="J2873" s="2">
        <v>174</v>
      </c>
      <c r="K2873" s="5">
        <v>2052.9699999999998</v>
      </c>
      <c r="L2873" s="5">
        <v>73.42</v>
      </c>
      <c r="M2873" s="9">
        <f t="shared" si="44"/>
        <v>11.79867816091954</v>
      </c>
    </row>
    <row r="2874" spans="1:13" x14ac:dyDescent="0.2">
      <c r="A2874" s="2">
        <v>16173</v>
      </c>
      <c r="B2874" s="2" t="s">
        <v>25</v>
      </c>
      <c r="C2874" s="2" t="s">
        <v>18</v>
      </c>
      <c r="D2874" s="2" t="s">
        <v>14</v>
      </c>
      <c r="E2874" s="3">
        <v>40997</v>
      </c>
      <c r="F2874" s="3">
        <v>40997</v>
      </c>
      <c r="G2874" s="2" t="s">
        <v>112</v>
      </c>
      <c r="H2874" s="2">
        <v>4132</v>
      </c>
      <c r="I2874" s="2">
        <v>52683</v>
      </c>
      <c r="J2874" s="2">
        <v>1598</v>
      </c>
      <c r="K2874" s="5">
        <v>12689.71</v>
      </c>
      <c r="L2874" s="5">
        <v>86.93</v>
      </c>
      <c r="M2874" s="9">
        <f t="shared" si="44"/>
        <v>7.9409949937421773</v>
      </c>
    </row>
    <row r="2875" spans="1:13" x14ac:dyDescent="0.2">
      <c r="A2875" s="2">
        <v>16186</v>
      </c>
      <c r="B2875" s="2" t="s">
        <v>16</v>
      </c>
      <c r="C2875" s="2" t="s">
        <v>13</v>
      </c>
      <c r="D2875" s="2" t="s">
        <v>14</v>
      </c>
      <c r="E2875" s="3">
        <v>41410</v>
      </c>
      <c r="F2875" s="3">
        <v>41410</v>
      </c>
      <c r="G2875" s="2" t="s">
        <v>61</v>
      </c>
      <c r="H2875" s="2">
        <v>21858</v>
      </c>
      <c r="I2875" s="2">
        <v>184044.36</v>
      </c>
      <c r="J2875" s="2">
        <v>2777</v>
      </c>
      <c r="K2875" s="5">
        <v>4461.72</v>
      </c>
      <c r="L2875" s="5">
        <v>227.66</v>
      </c>
      <c r="M2875" s="9">
        <f t="shared" si="44"/>
        <v>1.6066690673388551</v>
      </c>
    </row>
    <row r="2876" spans="1:13" x14ac:dyDescent="0.2">
      <c r="A2876" s="2">
        <v>16213</v>
      </c>
      <c r="B2876" s="2" t="s">
        <v>98</v>
      </c>
      <c r="C2876" s="2" t="s">
        <v>13</v>
      </c>
      <c r="D2876" s="2" t="s">
        <v>14</v>
      </c>
      <c r="E2876" s="3">
        <v>41908</v>
      </c>
      <c r="F2876" s="3">
        <v>41908</v>
      </c>
      <c r="G2876" s="2" t="s">
        <v>38</v>
      </c>
      <c r="H2876" s="2">
        <v>414</v>
      </c>
      <c r="I2876" s="2">
        <v>11426.4</v>
      </c>
      <c r="J2876" s="2">
        <v>44</v>
      </c>
      <c r="K2876" s="5">
        <v>694.1</v>
      </c>
      <c r="L2876" s="5">
        <v>11.75</v>
      </c>
      <c r="M2876" s="9">
        <f t="shared" si="44"/>
        <v>15.775</v>
      </c>
    </row>
    <row r="2877" spans="1:13" x14ac:dyDescent="0.2">
      <c r="A2877" s="2">
        <v>16231</v>
      </c>
      <c r="B2877" s="2" t="s">
        <v>25</v>
      </c>
      <c r="C2877" s="2" t="s">
        <v>13</v>
      </c>
      <c r="D2877" s="2" t="s">
        <v>14</v>
      </c>
      <c r="E2877" s="3">
        <v>40738</v>
      </c>
      <c r="F2877" s="3">
        <v>40738</v>
      </c>
      <c r="G2877" s="2" t="s">
        <v>41</v>
      </c>
      <c r="H2877" s="2">
        <v>10000</v>
      </c>
      <c r="I2877" s="2">
        <v>200000</v>
      </c>
      <c r="J2877" s="2">
        <v>3335</v>
      </c>
      <c r="K2877" s="5">
        <v>23616.68</v>
      </c>
      <c r="L2877" s="5">
        <v>330</v>
      </c>
      <c r="M2877" s="9">
        <f t="shared" si="44"/>
        <v>7.081463268365817</v>
      </c>
    </row>
    <row r="2878" spans="1:13" x14ac:dyDescent="0.2">
      <c r="A2878" s="2">
        <v>16232</v>
      </c>
      <c r="B2878" s="2" t="s">
        <v>32</v>
      </c>
      <c r="C2878" s="2" t="s">
        <v>13</v>
      </c>
      <c r="D2878" s="2" t="s">
        <v>14</v>
      </c>
      <c r="E2878" s="3">
        <v>41021</v>
      </c>
      <c r="F2878" s="3">
        <v>41021</v>
      </c>
      <c r="G2878" s="2" t="s">
        <v>17</v>
      </c>
      <c r="H2878" s="2">
        <v>2894</v>
      </c>
      <c r="I2878" s="2">
        <v>3617.5</v>
      </c>
      <c r="J2878" s="2">
        <v>1486</v>
      </c>
      <c r="K2878" s="5">
        <v>12749.39</v>
      </c>
      <c r="L2878" s="5">
        <v>5.07</v>
      </c>
      <c r="M2878" s="9">
        <f t="shared" si="44"/>
        <v>8.5796702557200533</v>
      </c>
    </row>
    <row r="2879" spans="1:13" x14ac:dyDescent="0.2">
      <c r="A2879" s="2">
        <v>16236</v>
      </c>
      <c r="B2879" s="2" t="s">
        <v>42</v>
      </c>
      <c r="C2879" s="2" t="s">
        <v>13</v>
      </c>
      <c r="D2879" s="2" t="s">
        <v>14</v>
      </c>
      <c r="E2879" s="3">
        <v>41849</v>
      </c>
      <c r="F2879" s="3">
        <v>41849</v>
      </c>
      <c r="G2879" s="2" t="s">
        <v>38</v>
      </c>
      <c r="H2879" s="2">
        <v>679</v>
      </c>
      <c r="I2879" s="2">
        <v>22067.5</v>
      </c>
      <c r="J2879" s="2">
        <v>195</v>
      </c>
      <c r="K2879" s="5">
        <v>2211.04</v>
      </c>
      <c r="L2879" s="5">
        <v>22.69</v>
      </c>
      <c r="M2879" s="9">
        <f t="shared" si="44"/>
        <v>11.338666666666667</v>
      </c>
    </row>
    <row r="2880" spans="1:13" x14ac:dyDescent="0.2">
      <c r="A2880" s="2">
        <v>16255</v>
      </c>
      <c r="B2880" s="2" t="s">
        <v>58</v>
      </c>
      <c r="C2880" s="2" t="s">
        <v>13</v>
      </c>
      <c r="D2880" s="2" t="s">
        <v>14</v>
      </c>
      <c r="E2880" s="3">
        <v>41099</v>
      </c>
      <c r="F2880" s="3">
        <v>41099</v>
      </c>
      <c r="G2880" s="2" t="s">
        <v>39</v>
      </c>
      <c r="H2880" s="2">
        <v>7999</v>
      </c>
      <c r="I2880" s="2">
        <v>711911</v>
      </c>
      <c r="J2880" s="2">
        <v>1378</v>
      </c>
      <c r="K2880" s="5">
        <v>14842.19</v>
      </c>
      <c r="L2880" s="5">
        <v>998.1</v>
      </c>
      <c r="M2880" s="9">
        <f t="shared" si="44"/>
        <v>10.770820029027577</v>
      </c>
    </row>
    <row r="2881" spans="1:13" x14ac:dyDescent="0.2">
      <c r="A2881" s="2">
        <v>16277</v>
      </c>
      <c r="B2881" s="2" t="s">
        <v>42</v>
      </c>
      <c r="C2881" s="2" t="s">
        <v>13</v>
      </c>
      <c r="D2881" s="2" t="s">
        <v>14</v>
      </c>
      <c r="E2881" s="3">
        <v>41024</v>
      </c>
      <c r="F2881" s="3">
        <v>41024</v>
      </c>
      <c r="G2881" s="2" t="s">
        <v>28</v>
      </c>
      <c r="H2881" s="2">
        <v>26</v>
      </c>
      <c r="I2881" s="2">
        <v>832</v>
      </c>
      <c r="J2881" s="2">
        <v>17</v>
      </c>
      <c r="K2881" s="5">
        <v>334.65</v>
      </c>
      <c r="L2881" s="5">
        <v>1.17</v>
      </c>
      <c r="M2881" s="9">
        <f t="shared" si="44"/>
        <v>19.685294117647057</v>
      </c>
    </row>
    <row r="2882" spans="1:13" x14ac:dyDescent="0.2">
      <c r="A2882" s="2">
        <v>16291</v>
      </c>
      <c r="B2882" s="2" t="s">
        <v>100</v>
      </c>
      <c r="C2882" s="2" t="s">
        <v>13</v>
      </c>
      <c r="D2882" s="2" t="s">
        <v>14</v>
      </c>
      <c r="E2882" s="3">
        <v>40843</v>
      </c>
      <c r="F2882" s="3">
        <v>40843</v>
      </c>
      <c r="G2882" s="2" t="s">
        <v>39</v>
      </c>
      <c r="H2882" s="2">
        <v>2772</v>
      </c>
      <c r="I2882" s="2">
        <v>255024</v>
      </c>
      <c r="J2882" s="2"/>
      <c r="K2882" s="5"/>
      <c r="L2882" s="5">
        <v>420.79</v>
      </c>
      <c r="M2882" s="9" t="str">
        <f t="shared" si="44"/>
        <v/>
      </c>
    </row>
    <row r="2883" spans="1:13" x14ac:dyDescent="0.2">
      <c r="A2883" s="2">
        <v>16379</v>
      </c>
      <c r="B2883" s="2" t="s">
        <v>43</v>
      </c>
      <c r="C2883" s="2" t="s">
        <v>44</v>
      </c>
      <c r="D2883" s="2" t="s">
        <v>52</v>
      </c>
      <c r="E2883" s="3">
        <v>42209</v>
      </c>
      <c r="F2883" s="3">
        <v>42209</v>
      </c>
      <c r="G2883" s="2" t="s">
        <v>99</v>
      </c>
      <c r="H2883" s="2">
        <v>27</v>
      </c>
      <c r="I2883" s="2">
        <v>742.84</v>
      </c>
      <c r="J2883" s="2"/>
      <c r="K2883" s="5"/>
      <c r="L2883" s="5">
        <v>0.76</v>
      </c>
      <c r="M2883" s="9" t="str">
        <f t="shared" ref="M2883:M2946" si="45">IF(J2883=0, "", K2883/J2883)</f>
        <v/>
      </c>
    </row>
    <row r="2884" spans="1:13" x14ac:dyDescent="0.2">
      <c r="A2884" s="2">
        <v>16391</v>
      </c>
      <c r="B2884" s="2" t="s">
        <v>97</v>
      </c>
      <c r="C2884" s="2" t="s">
        <v>13</v>
      </c>
      <c r="D2884" s="2" t="s">
        <v>14</v>
      </c>
      <c r="E2884" s="3">
        <v>42187</v>
      </c>
      <c r="F2884" s="3">
        <v>42192</v>
      </c>
      <c r="G2884" s="2" t="s">
        <v>39</v>
      </c>
      <c r="H2884" s="2">
        <v>100</v>
      </c>
      <c r="I2884" s="2">
        <v>8900</v>
      </c>
      <c r="J2884" s="2"/>
      <c r="K2884" s="5"/>
      <c r="L2884" s="5">
        <v>10.48</v>
      </c>
      <c r="M2884" s="9" t="str">
        <f t="shared" si="45"/>
        <v/>
      </c>
    </row>
    <row r="2885" spans="1:13" x14ac:dyDescent="0.2">
      <c r="A2885" s="2">
        <v>16398</v>
      </c>
      <c r="B2885" s="2" t="s">
        <v>30</v>
      </c>
      <c r="C2885" s="2" t="s">
        <v>13</v>
      </c>
      <c r="D2885" s="2" t="s">
        <v>95</v>
      </c>
      <c r="E2885" s="3">
        <v>40890</v>
      </c>
      <c r="F2885" s="3">
        <v>40890</v>
      </c>
      <c r="G2885" s="2" t="s">
        <v>31</v>
      </c>
      <c r="H2885" s="2">
        <v>23240</v>
      </c>
      <c r="I2885" s="2">
        <v>776216</v>
      </c>
      <c r="J2885" s="2">
        <v>6853</v>
      </c>
      <c r="K2885" s="5">
        <v>81246.12</v>
      </c>
      <c r="L2885" s="5">
        <v>1673.52</v>
      </c>
      <c r="M2885" s="9">
        <f t="shared" si="45"/>
        <v>11.855555231285567</v>
      </c>
    </row>
    <row r="2886" spans="1:13" x14ac:dyDescent="0.2">
      <c r="A2886" s="2">
        <v>16462</v>
      </c>
      <c r="B2886" s="2" t="s">
        <v>43</v>
      </c>
      <c r="C2886" s="2" t="s">
        <v>44</v>
      </c>
      <c r="D2886" s="2" t="s">
        <v>52</v>
      </c>
      <c r="E2886" s="3">
        <v>41856</v>
      </c>
      <c r="F2886" s="3">
        <v>41856</v>
      </c>
      <c r="G2886" s="2" t="s">
        <v>99</v>
      </c>
      <c r="H2886" s="2">
        <v>36</v>
      </c>
      <c r="I2886" s="2">
        <v>2509.54</v>
      </c>
      <c r="J2886" s="2"/>
      <c r="K2886" s="5"/>
      <c r="L2886" s="5">
        <v>2.58</v>
      </c>
      <c r="M2886" s="9" t="str">
        <f t="shared" si="45"/>
        <v/>
      </c>
    </row>
    <row r="2887" spans="1:13" x14ac:dyDescent="0.2">
      <c r="A2887" s="2">
        <v>16473</v>
      </c>
      <c r="B2887" s="2" t="s">
        <v>25</v>
      </c>
      <c r="C2887" s="2" t="s">
        <v>13</v>
      </c>
      <c r="D2887" s="2" t="s">
        <v>14</v>
      </c>
      <c r="E2887" s="3">
        <v>40738</v>
      </c>
      <c r="F2887" s="3">
        <v>40738</v>
      </c>
      <c r="G2887" s="2" t="s">
        <v>41</v>
      </c>
      <c r="H2887" s="2">
        <v>10000</v>
      </c>
      <c r="I2887" s="2">
        <v>200000</v>
      </c>
      <c r="J2887" s="2">
        <v>3335</v>
      </c>
      <c r="K2887" s="5">
        <v>23650.43</v>
      </c>
      <c r="L2887" s="5">
        <v>330</v>
      </c>
      <c r="M2887" s="9">
        <f t="shared" si="45"/>
        <v>7.0915832083958019</v>
      </c>
    </row>
    <row r="2888" spans="1:13" x14ac:dyDescent="0.2">
      <c r="A2888" s="2">
        <v>16496</v>
      </c>
      <c r="B2888" s="2" t="s">
        <v>25</v>
      </c>
      <c r="C2888" s="2" t="s">
        <v>13</v>
      </c>
      <c r="D2888" s="2" t="s">
        <v>14</v>
      </c>
      <c r="E2888" s="3">
        <v>41754</v>
      </c>
      <c r="F2888" s="3">
        <v>41754</v>
      </c>
      <c r="G2888" s="2" t="s">
        <v>59</v>
      </c>
      <c r="H2888" s="2">
        <v>63200</v>
      </c>
      <c r="I2888" s="2">
        <v>347600</v>
      </c>
      <c r="J2888" s="2">
        <v>4007</v>
      </c>
      <c r="K2888" s="5">
        <v>23397.41</v>
      </c>
      <c r="L2888" s="5">
        <v>357.33</v>
      </c>
      <c r="M2888" s="9">
        <f t="shared" si="45"/>
        <v>5.8391340154729221</v>
      </c>
    </row>
    <row r="2889" spans="1:13" x14ac:dyDescent="0.2">
      <c r="A2889" s="2">
        <v>16504</v>
      </c>
      <c r="B2889" s="2" t="s">
        <v>43</v>
      </c>
      <c r="C2889" s="2" t="s">
        <v>44</v>
      </c>
      <c r="D2889" s="2" t="s">
        <v>95</v>
      </c>
      <c r="E2889" s="3">
        <v>40920</v>
      </c>
      <c r="F2889" s="3">
        <v>40935</v>
      </c>
      <c r="G2889" s="2" t="s">
        <v>31</v>
      </c>
      <c r="H2889" s="2">
        <v>37870</v>
      </c>
      <c r="I2889" s="2">
        <v>103006.39999999999</v>
      </c>
      <c r="J2889" s="2">
        <v>4121</v>
      </c>
      <c r="K2889" s="5">
        <v>4957.8100000000004</v>
      </c>
      <c r="L2889" s="5">
        <v>169.96</v>
      </c>
      <c r="M2889" s="9">
        <f t="shared" si="45"/>
        <v>1.2030599369085175</v>
      </c>
    </row>
    <row r="2890" spans="1:13" x14ac:dyDescent="0.2">
      <c r="A2890" s="2">
        <v>16513</v>
      </c>
      <c r="B2890" s="2" t="s">
        <v>32</v>
      </c>
      <c r="C2890" s="2" t="s">
        <v>13</v>
      </c>
      <c r="D2890" s="2" t="s">
        <v>95</v>
      </c>
      <c r="E2890" s="3">
        <v>41768</v>
      </c>
      <c r="F2890" s="3">
        <v>41768</v>
      </c>
      <c r="G2890" s="2" t="s">
        <v>51</v>
      </c>
      <c r="H2890" s="2">
        <v>889</v>
      </c>
      <c r="I2890" s="2">
        <v>3200.4</v>
      </c>
      <c r="J2890" s="2">
        <v>94</v>
      </c>
      <c r="K2890" s="5">
        <v>2350.5500000000002</v>
      </c>
      <c r="L2890" s="5">
        <v>3.96</v>
      </c>
      <c r="M2890" s="9">
        <f t="shared" si="45"/>
        <v>25.005851063829788</v>
      </c>
    </row>
    <row r="2891" spans="1:13" x14ac:dyDescent="0.2">
      <c r="A2891" s="2">
        <v>16553</v>
      </c>
      <c r="B2891" s="2" t="s">
        <v>43</v>
      </c>
      <c r="C2891" s="2" t="s">
        <v>44</v>
      </c>
      <c r="D2891" s="2" t="s">
        <v>52</v>
      </c>
      <c r="E2891" s="3">
        <v>40105</v>
      </c>
      <c r="F2891" s="3">
        <v>40105</v>
      </c>
      <c r="G2891" s="2" t="s">
        <v>53</v>
      </c>
      <c r="H2891" s="2">
        <v>220</v>
      </c>
      <c r="I2891" s="2">
        <v>3442.16</v>
      </c>
      <c r="J2891" s="2"/>
      <c r="K2891" s="5"/>
      <c r="L2891" s="5">
        <v>6.75</v>
      </c>
      <c r="M2891" s="9" t="str">
        <f t="shared" si="45"/>
        <v/>
      </c>
    </row>
    <row r="2892" spans="1:13" x14ac:dyDescent="0.2">
      <c r="A2892" s="2">
        <v>16556</v>
      </c>
      <c r="B2892" s="2" t="s">
        <v>30</v>
      </c>
      <c r="C2892" s="2" t="s">
        <v>13</v>
      </c>
      <c r="D2892" s="2" t="s">
        <v>14</v>
      </c>
      <c r="E2892" s="3">
        <v>41089</v>
      </c>
      <c r="F2892" s="3">
        <v>41089</v>
      </c>
      <c r="G2892" s="2" t="s">
        <v>31</v>
      </c>
      <c r="H2892" s="2">
        <v>2074</v>
      </c>
      <c r="I2892" s="2">
        <v>74746.960000000006</v>
      </c>
      <c r="J2892" s="2">
        <v>627</v>
      </c>
      <c r="K2892" s="5">
        <v>6072.8</v>
      </c>
      <c r="L2892" s="5">
        <v>104.8</v>
      </c>
      <c r="M2892" s="9">
        <f t="shared" si="45"/>
        <v>9.6854864433811798</v>
      </c>
    </row>
    <row r="2893" spans="1:13" x14ac:dyDescent="0.2">
      <c r="A2893" s="2">
        <v>16619</v>
      </c>
      <c r="B2893" s="2" t="s">
        <v>22</v>
      </c>
      <c r="C2893" s="2" t="s">
        <v>13</v>
      </c>
      <c r="D2893" s="2" t="s">
        <v>14</v>
      </c>
      <c r="E2893" s="3">
        <v>41631</v>
      </c>
      <c r="F2893" s="3">
        <v>41631</v>
      </c>
      <c r="G2893" s="2" t="s">
        <v>17</v>
      </c>
      <c r="H2893" s="2">
        <v>20000</v>
      </c>
      <c r="I2893" s="2">
        <v>43000</v>
      </c>
      <c r="J2893" s="2">
        <v>1044</v>
      </c>
      <c r="K2893" s="5">
        <v>5145.6899999999996</v>
      </c>
      <c r="L2893" s="5">
        <v>44.2</v>
      </c>
      <c r="M2893" s="9">
        <f t="shared" si="45"/>
        <v>4.9288218390804595</v>
      </c>
    </row>
    <row r="2894" spans="1:13" x14ac:dyDescent="0.2">
      <c r="A2894" s="2">
        <v>16656</v>
      </c>
      <c r="B2894" s="2" t="s">
        <v>16</v>
      </c>
      <c r="C2894" s="2" t="s">
        <v>18</v>
      </c>
      <c r="D2894" s="2" t="s">
        <v>14</v>
      </c>
      <c r="E2894" s="3">
        <v>41733</v>
      </c>
      <c r="F2894" s="3">
        <v>41733</v>
      </c>
      <c r="G2894" s="2" t="s">
        <v>27</v>
      </c>
      <c r="H2894" s="2">
        <v>1969</v>
      </c>
      <c r="I2894" s="2">
        <v>119754.58</v>
      </c>
      <c r="J2894" s="2">
        <v>484</v>
      </c>
      <c r="K2894" s="5">
        <v>1565.1</v>
      </c>
      <c r="L2894" s="5">
        <v>148.13999999999999</v>
      </c>
      <c r="M2894" s="9">
        <f t="shared" si="45"/>
        <v>3.233677685950413</v>
      </c>
    </row>
    <row r="2895" spans="1:13" x14ac:dyDescent="0.2">
      <c r="A2895" s="2">
        <v>16693</v>
      </c>
      <c r="B2895" s="2" t="s">
        <v>58</v>
      </c>
      <c r="C2895" s="2" t="s">
        <v>18</v>
      </c>
      <c r="D2895" s="2" t="s">
        <v>14</v>
      </c>
      <c r="E2895" s="3">
        <v>40680</v>
      </c>
      <c r="F2895" s="3">
        <v>40680</v>
      </c>
      <c r="G2895" s="2" t="s">
        <v>39</v>
      </c>
      <c r="H2895" s="2">
        <v>12315</v>
      </c>
      <c r="I2895" s="2">
        <v>1096035</v>
      </c>
      <c r="J2895" s="2">
        <v>3637</v>
      </c>
      <c r="K2895" s="5">
        <v>38452.730000000003</v>
      </c>
      <c r="L2895" s="5">
        <v>1808.46</v>
      </c>
      <c r="M2895" s="9">
        <f t="shared" si="45"/>
        <v>10.572650536156173</v>
      </c>
    </row>
    <row r="2896" spans="1:13" x14ac:dyDescent="0.2">
      <c r="A2896" s="2">
        <v>16707</v>
      </c>
      <c r="B2896" s="2" t="s">
        <v>58</v>
      </c>
      <c r="C2896" s="2" t="s">
        <v>13</v>
      </c>
      <c r="D2896" s="2" t="s">
        <v>14</v>
      </c>
      <c r="E2896" s="3">
        <v>40388</v>
      </c>
      <c r="F2896" s="3">
        <v>40388</v>
      </c>
      <c r="G2896" s="2" t="s">
        <v>39</v>
      </c>
      <c r="H2896" s="2">
        <v>8442</v>
      </c>
      <c r="I2896" s="2">
        <v>675360</v>
      </c>
      <c r="J2896" s="2">
        <v>1454</v>
      </c>
      <c r="K2896" s="5">
        <v>13343.23</v>
      </c>
      <c r="L2896" s="5">
        <v>1456.08</v>
      </c>
      <c r="M2896" s="9">
        <f t="shared" si="45"/>
        <v>9.1769119669876194</v>
      </c>
    </row>
    <row r="2897" spans="1:13" x14ac:dyDescent="0.2">
      <c r="A2897" s="2">
        <v>16708</v>
      </c>
      <c r="B2897" s="2" t="s">
        <v>22</v>
      </c>
      <c r="C2897" s="2" t="s">
        <v>13</v>
      </c>
      <c r="D2897" s="2" t="s">
        <v>14</v>
      </c>
      <c r="E2897" s="3">
        <v>41564</v>
      </c>
      <c r="F2897" s="3">
        <v>41564</v>
      </c>
      <c r="G2897" s="2" t="s">
        <v>17</v>
      </c>
      <c r="H2897" s="2">
        <v>11811</v>
      </c>
      <c r="I2897" s="2">
        <v>69684.899999999994</v>
      </c>
      <c r="J2897" s="2">
        <v>1184</v>
      </c>
      <c r="K2897" s="5">
        <v>5904.94</v>
      </c>
      <c r="L2897" s="5">
        <v>86.2</v>
      </c>
      <c r="M2897" s="9">
        <f t="shared" si="45"/>
        <v>4.9872804054054054</v>
      </c>
    </row>
    <row r="2898" spans="1:13" x14ac:dyDescent="0.2">
      <c r="A2898" s="2">
        <v>16725</v>
      </c>
      <c r="B2898" s="2" t="s">
        <v>16</v>
      </c>
      <c r="C2898" s="2" t="s">
        <v>13</v>
      </c>
      <c r="D2898" s="2" t="s">
        <v>14</v>
      </c>
      <c r="E2898" s="3">
        <v>41143</v>
      </c>
      <c r="F2898" s="3">
        <v>41143</v>
      </c>
      <c r="G2898" s="2" t="s">
        <v>17</v>
      </c>
      <c r="H2898" s="2">
        <v>3000</v>
      </c>
      <c r="I2898" s="2">
        <v>6720</v>
      </c>
      <c r="J2898" s="2">
        <v>436</v>
      </c>
      <c r="K2898" s="5">
        <v>1238.1600000000001</v>
      </c>
      <c r="L2898" s="5">
        <v>9.42</v>
      </c>
      <c r="M2898" s="9">
        <f t="shared" si="45"/>
        <v>2.8398165137614679</v>
      </c>
    </row>
    <row r="2899" spans="1:13" x14ac:dyDescent="0.2">
      <c r="A2899" s="2">
        <v>16766</v>
      </c>
      <c r="B2899" s="2" t="s">
        <v>30</v>
      </c>
      <c r="C2899" s="2" t="s">
        <v>26</v>
      </c>
      <c r="D2899" s="2" t="s">
        <v>14</v>
      </c>
      <c r="E2899" s="3">
        <v>40140</v>
      </c>
      <c r="F2899" s="3">
        <v>40140</v>
      </c>
      <c r="G2899" s="2" t="s">
        <v>59</v>
      </c>
      <c r="H2899" s="2">
        <v>29925</v>
      </c>
      <c r="I2899" s="2">
        <v>92468.25</v>
      </c>
      <c r="J2899" s="2">
        <v>1041</v>
      </c>
      <c r="K2899" s="5">
        <v>730.82</v>
      </c>
      <c r="L2899" s="5">
        <v>181.24</v>
      </c>
      <c r="M2899" s="9">
        <f t="shared" si="45"/>
        <v>0.70203650336215184</v>
      </c>
    </row>
    <row r="2900" spans="1:13" x14ac:dyDescent="0.2">
      <c r="A2900" s="2">
        <v>16784</v>
      </c>
      <c r="B2900" s="2" t="s">
        <v>16</v>
      </c>
      <c r="C2900" s="2" t="s">
        <v>13</v>
      </c>
      <c r="D2900" s="2" t="s">
        <v>14</v>
      </c>
      <c r="E2900" s="3">
        <v>41389</v>
      </c>
      <c r="F2900" s="3">
        <v>41389</v>
      </c>
      <c r="G2900" s="2" t="s">
        <v>59</v>
      </c>
      <c r="H2900" s="2">
        <v>34640</v>
      </c>
      <c r="I2900" s="2">
        <v>122972</v>
      </c>
      <c r="J2900" s="2">
        <v>2804</v>
      </c>
      <c r="K2900" s="5">
        <v>9759.5499999999993</v>
      </c>
      <c r="L2900" s="5">
        <v>152.12</v>
      </c>
      <c r="M2900" s="9">
        <f t="shared" si="45"/>
        <v>3.4805813124108416</v>
      </c>
    </row>
    <row r="2901" spans="1:13" x14ac:dyDescent="0.2">
      <c r="A2901" s="2">
        <v>16794</v>
      </c>
      <c r="B2901" s="2" t="s">
        <v>30</v>
      </c>
      <c r="C2901" s="2" t="s">
        <v>13</v>
      </c>
      <c r="D2901" s="2" t="s">
        <v>14</v>
      </c>
      <c r="E2901" s="3">
        <v>41765</v>
      </c>
      <c r="F2901" s="3">
        <v>41765</v>
      </c>
      <c r="G2901" s="2" t="s">
        <v>17</v>
      </c>
      <c r="H2901" s="2">
        <v>9690</v>
      </c>
      <c r="I2901" s="2">
        <v>14631.9</v>
      </c>
      <c r="J2901" s="2">
        <v>3790</v>
      </c>
      <c r="K2901" s="5">
        <v>66260.33</v>
      </c>
      <c r="L2901" s="5">
        <v>15.04</v>
      </c>
      <c r="M2901" s="9">
        <f t="shared" si="45"/>
        <v>17.48293667546174</v>
      </c>
    </row>
    <row r="2902" spans="1:13" x14ac:dyDescent="0.2">
      <c r="A2902" s="2">
        <v>16805</v>
      </c>
      <c r="B2902" s="2" t="s">
        <v>67</v>
      </c>
      <c r="C2902" s="2" t="s">
        <v>13</v>
      </c>
      <c r="D2902" s="2" t="s">
        <v>14</v>
      </c>
      <c r="E2902" s="3">
        <v>41325</v>
      </c>
      <c r="F2902" s="3">
        <v>41325</v>
      </c>
      <c r="G2902" s="2" t="s">
        <v>38</v>
      </c>
      <c r="H2902" s="2">
        <v>1458</v>
      </c>
      <c r="I2902" s="2">
        <v>40240.800000000003</v>
      </c>
      <c r="J2902" s="2">
        <v>158</v>
      </c>
      <c r="K2902" s="5">
        <v>3824.96</v>
      </c>
      <c r="L2902" s="5">
        <v>49.78</v>
      </c>
      <c r="M2902" s="9">
        <f t="shared" si="45"/>
        <v>24.208607594936709</v>
      </c>
    </row>
    <row r="2903" spans="1:13" x14ac:dyDescent="0.2">
      <c r="A2903" s="2">
        <v>16828</v>
      </c>
      <c r="B2903" s="2" t="s">
        <v>16</v>
      </c>
      <c r="C2903" s="2" t="s">
        <v>13</v>
      </c>
      <c r="D2903" s="2" t="s">
        <v>14</v>
      </c>
      <c r="E2903" s="3">
        <v>40266</v>
      </c>
      <c r="F2903" s="3">
        <v>40266</v>
      </c>
      <c r="G2903" s="2" t="s">
        <v>51</v>
      </c>
      <c r="H2903" s="2">
        <v>100</v>
      </c>
      <c r="I2903" s="2">
        <v>1750</v>
      </c>
      <c r="J2903" s="2">
        <v>2128</v>
      </c>
      <c r="K2903" s="5">
        <v>7784.92</v>
      </c>
      <c r="L2903" s="5">
        <v>3.77</v>
      </c>
      <c r="M2903" s="9">
        <f t="shared" si="45"/>
        <v>3.6583270676691728</v>
      </c>
    </row>
    <row r="2904" spans="1:13" x14ac:dyDescent="0.2">
      <c r="A2904" s="2">
        <v>16848</v>
      </c>
      <c r="B2904" s="2" t="s">
        <v>12</v>
      </c>
      <c r="C2904" s="2" t="s">
        <v>13</v>
      </c>
      <c r="D2904" s="2" t="s">
        <v>14</v>
      </c>
      <c r="E2904" s="3">
        <v>41712</v>
      </c>
      <c r="F2904" s="3">
        <v>41712</v>
      </c>
      <c r="G2904" s="2" t="s">
        <v>39</v>
      </c>
      <c r="H2904" s="2">
        <v>5900</v>
      </c>
      <c r="I2904" s="2">
        <v>472000</v>
      </c>
      <c r="J2904" s="2">
        <v>2393</v>
      </c>
      <c r="K2904" s="5">
        <v>33029.82</v>
      </c>
      <c r="L2904" s="5">
        <v>485.22</v>
      </c>
      <c r="M2904" s="9">
        <f t="shared" si="45"/>
        <v>13.802682824905975</v>
      </c>
    </row>
    <row r="2905" spans="1:13" x14ac:dyDescent="0.2">
      <c r="A2905" s="2">
        <v>16881</v>
      </c>
      <c r="B2905" s="2" t="s">
        <v>32</v>
      </c>
      <c r="C2905" s="2" t="s">
        <v>13</v>
      </c>
      <c r="D2905" s="2" t="s">
        <v>95</v>
      </c>
      <c r="E2905" s="3">
        <v>41940</v>
      </c>
      <c r="F2905" s="3">
        <v>41940</v>
      </c>
      <c r="G2905" s="2" t="s">
        <v>17</v>
      </c>
      <c r="H2905" s="2">
        <v>2040</v>
      </c>
      <c r="I2905" s="2">
        <v>4080</v>
      </c>
      <c r="J2905" s="2"/>
      <c r="K2905" s="5"/>
      <c r="L2905" s="5">
        <v>4.1900000000000004</v>
      </c>
      <c r="M2905" s="9" t="str">
        <f t="shared" si="45"/>
        <v/>
      </c>
    </row>
    <row r="2906" spans="1:13" x14ac:dyDescent="0.2">
      <c r="A2906" s="2">
        <v>16901</v>
      </c>
      <c r="B2906" s="2" t="s">
        <v>16</v>
      </c>
      <c r="C2906" s="2" t="s">
        <v>13</v>
      </c>
      <c r="D2906" s="2" t="s">
        <v>14</v>
      </c>
      <c r="E2906" s="3">
        <v>40957</v>
      </c>
      <c r="F2906" s="3">
        <v>40957</v>
      </c>
      <c r="G2906" s="2" t="s">
        <v>17</v>
      </c>
      <c r="H2906" s="2">
        <v>112</v>
      </c>
      <c r="I2906" s="2">
        <v>1618.4</v>
      </c>
      <c r="J2906" s="2">
        <v>1701</v>
      </c>
      <c r="K2906" s="5">
        <v>4288.83</v>
      </c>
      <c r="L2906" s="5">
        <v>2.67</v>
      </c>
      <c r="M2906" s="9">
        <f t="shared" si="45"/>
        <v>2.5213580246913581</v>
      </c>
    </row>
    <row r="2907" spans="1:13" x14ac:dyDescent="0.2">
      <c r="A2907" s="2">
        <v>16921</v>
      </c>
      <c r="B2907" s="2" t="s">
        <v>16</v>
      </c>
      <c r="C2907" s="2" t="s">
        <v>13</v>
      </c>
      <c r="D2907" s="2" t="s">
        <v>14</v>
      </c>
      <c r="E2907" s="3">
        <v>40266</v>
      </c>
      <c r="F2907" s="3">
        <v>40266</v>
      </c>
      <c r="G2907" s="2" t="s">
        <v>51</v>
      </c>
      <c r="H2907" s="2">
        <v>11592</v>
      </c>
      <c r="I2907" s="2">
        <v>52048.08</v>
      </c>
      <c r="J2907" s="2"/>
      <c r="K2907" s="5"/>
      <c r="L2907" s="5">
        <v>112.22</v>
      </c>
      <c r="M2907" s="9" t="str">
        <f t="shared" si="45"/>
        <v/>
      </c>
    </row>
    <row r="2908" spans="1:13" x14ac:dyDescent="0.2">
      <c r="A2908" s="2">
        <v>16923</v>
      </c>
      <c r="B2908" s="2" t="s">
        <v>21</v>
      </c>
      <c r="C2908" s="2" t="s">
        <v>13</v>
      </c>
      <c r="D2908" s="2" t="s">
        <v>14</v>
      </c>
      <c r="E2908" s="3">
        <v>41202</v>
      </c>
      <c r="F2908" s="3">
        <v>41202</v>
      </c>
      <c r="G2908" s="2" t="s">
        <v>51</v>
      </c>
      <c r="H2908" s="2">
        <v>10150</v>
      </c>
      <c r="I2908" s="2">
        <v>228375</v>
      </c>
      <c r="J2908" s="2">
        <v>1360</v>
      </c>
      <c r="K2908" s="5">
        <v>7665.38</v>
      </c>
      <c r="L2908" s="5">
        <v>320.18</v>
      </c>
      <c r="M2908" s="9">
        <f t="shared" si="45"/>
        <v>5.6363088235294114</v>
      </c>
    </row>
    <row r="2909" spans="1:13" x14ac:dyDescent="0.2">
      <c r="A2909" s="2">
        <v>16926</v>
      </c>
      <c r="B2909" s="2" t="s">
        <v>43</v>
      </c>
      <c r="C2909" s="2" t="s">
        <v>44</v>
      </c>
      <c r="D2909" s="2" t="s">
        <v>52</v>
      </c>
      <c r="E2909" s="3">
        <v>41983</v>
      </c>
      <c r="F2909" s="3">
        <v>41983</v>
      </c>
      <c r="G2909" s="2" t="s">
        <v>53</v>
      </c>
      <c r="H2909" s="2">
        <v>143</v>
      </c>
      <c r="I2909" s="2">
        <v>2313.12</v>
      </c>
      <c r="J2909" s="2"/>
      <c r="K2909" s="5"/>
      <c r="L2909" s="5">
        <v>2.72</v>
      </c>
      <c r="M2909" s="9" t="str">
        <f t="shared" si="45"/>
        <v/>
      </c>
    </row>
    <row r="2910" spans="1:13" x14ac:dyDescent="0.2">
      <c r="A2910" s="2">
        <v>16967</v>
      </c>
      <c r="B2910" s="2" t="s">
        <v>16</v>
      </c>
      <c r="C2910" s="2" t="s">
        <v>18</v>
      </c>
      <c r="D2910" s="2" t="s">
        <v>14</v>
      </c>
      <c r="E2910" s="3">
        <v>41647</v>
      </c>
      <c r="F2910" s="3">
        <v>41647</v>
      </c>
      <c r="G2910" s="2" t="s">
        <v>27</v>
      </c>
      <c r="H2910" s="2">
        <v>319</v>
      </c>
      <c r="I2910" s="2">
        <v>7419.94</v>
      </c>
      <c r="J2910" s="2">
        <v>1736</v>
      </c>
      <c r="K2910" s="5">
        <v>5265.22</v>
      </c>
      <c r="L2910" s="5">
        <v>9.18</v>
      </c>
      <c r="M2910" s="9">
        <f t="shared" si="45"/>
        <v>3.0329608294930877</v>
      </c>
    </row>
    <row r="2911" spans="1:13" x14ac:dyDescent="0.2">
      <c r="A2911" s="2">
        <v>16998</v>
      </c>
      <c r="B2911" s="2" t="s">
        <v>25</v>
      </c>
      <c r="C2911" s="2" t="s">
        <v>13</v>
      </c>
      <c r="D2911" s="2" t="s">
        <v>14</v>
      </c>
      <c r="E2911" s="3">
        <v>40397</v>
      </c>
      <c r="F2911" s="3">
        <v>40399</v>
      </c>
      <c r="G2911" s="2" t="s">
        <v>17</v>
      </c>
      <c r="H2911" s="2">
        <v>28663</v>
      </c>
      <c r="I2911" s="2">
        <v>74523.8</v>
      </c>
      <c r="J2911" s="2">
        <v>3380</v>
      </c>
      <c r="K2911" s="5">
        <v>17603.580000000002</v>
      </c>
      <c r="L2911" s="5">
        <v>160.66999999999999</v>
      </c>
      <c r="M2911" s="9">
        <f t="shared" si="45"/>
        <v>5.2081597633136099</v>
      </c>
    </row>
    <row r="2912" spans="1:13" x14ac:dyDescent="0.2">
      <c r="A2912" s="2">
        <v>17003</v>
      </c>
      <c r="B2912" s="2" t="s">
        <v>57</v>
      </c>
      <c r="C2912" s="2" t="s">
        <v>18</v>
      </c>
      <c r="D2912" s="2" t="s">
        <v>14</v>
      </c>
      <c r="E2912" s="3">
        <v>41705</v>
      </c>
      <c r="F2912" s="3">
        <v>41705</v>
      </c>
      <c r="G2912" s="2" t="s">
        <v>27</v>
      </c>
      <c r="H2912" s="2">
        <v>120</v>
      </c>
      <c r="I2912" s="2">
        <v>822</v>
      </c>
      <c r="J2912" s="2">
        <v>22</v>
      </c>
      <c r="K2912" s="5">
        <v>828.76</v>
      </c>
      <c r="L2912" s="5">
        <v>0.85</v>
      </c>
      <c r="M2912" s="9">
        <f t="shared" si="45"/>
        <v>37.670909090909092</v>
      </c>
    </row>
    <row r="2913" spans="1:13" x14ac:dyDescent="0.2">
      <c r="A2913" s="2">
        <v>17065</v>
      </c>
      <c r="B2913" s="2" t="s">
        <v>12</v>
      </c>
      <c r="C2913" s="2" t="s">
        <v>13</v>
      </c>
      <c r="D2913" s="2" t="s">
        <v>14</v>
      </c>
      <c r="E2913" s="3">
        <v>41065</v>
      </c>
      <c r="F2913" s="3">
        <v>41065</v>
      </c>
      <c r="G2913" s="2" t="s">
        <v>38</v>
      </c>
      <c r="H2913" s="2">
        <v>2371</v>
      </c>
      <c r="I2913" s="2">
        <v>68759</v>
      </c>
      <c r="J2913" s="2">
        <v>939</v>
      </c>
      <c r="K2913" s="5">
        <v>8695.18</v>
      </c>
      <c r="L2913" s="5">
        <v>96.4</v>
      </c>
      <c r="M2913" s="9">
        <f t="shared" si="45"/>
        <v>9.2600425985090524</v>
      </c>
    </row>
    <row r="2914" spans="1:13" x14ac:dyDescent="0.2">
      <c r="A2914" s="2">
        <v>17096</v>
      </c>
      <c r="B2914" s="2" t="s">
        <v>22</v>
      </c>
      <c r="C2914" s="2" t="s">
        <v>13</v>
      </c>
      <c r="D2914" s="2" t="s">
        <v>14</v>
      </c>
      <c r="E2914" s="3">
        <v>42129</v>
      </c>
      <c r="F2914" s="3">
        <v>42136</v>
      </c>
      <c r="G2914" s="2" t="s">
        <v>39</v>
      </c>
      <c r="H2914" s="2">
        <v>2863</v>
      </c>
      <c r="I2914" s="2">
        <v>229040</v>
      </c>
      <c r="J2914" s="2">
        <v>1159</v>
      </c>
      <c r="K2914" s="5">
        <v>15174.53</v>
      </c>
      <c r="L2914" s="5">
        <v>235.45</v>
      </c>
      <c r="M2914" s="9">
        <f t="shared" si="45"/>
        <v>13.092778257118207</v>
      </c>
    </row>
    <row r="2915" spans="1:13" x14ac:dyDescent="0.2">
      <c r="A2915" s="2">
        <v>17124</v>
      </c>
      <c r="B2915" s="2" t="s">
        <v>12</v>
      </c>
      <c r="C2915" s="2" t="s">
        <v>18</v>
      </c>
      <c r="D2915" s="2" t="s">
        <v>14</v>
      </c>
      <c r="E2915" s="3">
        <v>40242</v>
      </c>
      <c r="F2915" s="3">
        <v>40242</v>
      </c>
      <c r="G2915" s="2" t="s">
        <v>73</v>
      </c>
      <c r="H2915" s="2">
        <v>1500</v>
      </c>
      <c r="I2915" s="2">
        <v>149780.99</v>
      </c>
      <c r="J2915" s="2">
        <v>271</v>
      </c>
      <c r="K2915" s="5">
        <v>2527.94</v>
      </c>
      <c r="L2915" s="5">
        <v>322.93</v>
      </c>
      <c r="M2915" s="9">
        <f t="shared" si="45"/>
        <v>9.3281918819188192</v>
      </c>
    </row>
    <row r="2916" spans="1:13" x14ac:dyDescent="0.2">
      <c r="A2916" s="2">
        <v>17129</v>
      </c>
      <c r="B2916" s="2" t="s">
        <v>16</v>
      </c>
      <c r="C2916" s="2" t="s">
        <v>13</v>
      </c>
      <c r="D2916" s="2" t="s">
        <v>14</v>
      </c>
      <c r="E2916" s="3">
        <v>41570</v>
      </c>
      <c r="F2916" s="3">
        <v>41570</v>
      </c>
      <c r="G2916" s="2" t="s">
        <v>51</v>
      </c>
      <c r="H2916" s="2">
        <v>84000</v>
      </c>
      <c r="I2916" s="2">
        <v>965160</v>
      </c>
      <c r="J2916" s="2">
        <v>9479</v>
      </c>
      <c r="K2916" s="5">
        <v>14402.92</v>
      </c>
      <c r="L2916" s="5">
        <v>1193.9000000000001</v>
      </c>
      <c r="M2916" s="9">
        <f t="shared" si="45"/>
        <v>1.5194556387804621</v>
      </c>
    </row>
    <row r="2917" spans="1:13" x14ac:dyDescent="0.2">
      <c r="A2917" s="2">
        <v>17135</v>
      </c>
      <c r="B2917" s="2" t="s">
        <v>25</v>
      </c>
      <c r="C2917" s="2" t="s">
        <v>13</v>
      </c>
      <c r="D2917" s="2" t="s">
        <v>14</v>
      </c>
      <c r="E2917" s="3">
        <v>41534</v>
      </c>
      <c r="F2917" s="3">
        <v>41530</v>
      </c>
      <c r="G2917" s="2" t="s">
        <v>41</v>
      </c>
      <c r="H2917" s="2">
        <v>3053</v>
      </c>
      <c r="I2917" s="2">
        <v>0</v>
      </c>
      <c r="J2917" s="2">
        <v>1265</v>
      </c>
      <c r="K2917" s="5">
        <v>21384.75</v>
      </c>
      <c r="L2917" s="5">
        <v>0</v>
      </c>
      <c r="M2917" s="9">
        <f t="shared" si="45"/>
        <v>16.904940711462451</v>
      </c>
    </row>
    <row r="2918" spans="1:13" x14ac:dyDescent="0.2">
      <c r="A2918" s="2">
        <v>17145</v>
      </c>
      <c r="B2918" s="2" t="s">
        <v>88</v>
      </c>
      <c r="C2918" s="2" t="s">
        <v>13</v>
      </c>
      <c r="D2918" s="2" t="s">
        <v>14</v>
      </c>
      <c r="E2918" s="3">
        <v>41089</v>
      </c>
      <c r="F2918" s="3">
        <v>41089</v>
      </c>
      <c r="G2918" s="2" t="s">
        <v>39</v>
      </c>
      <c r="H2918" s="2">
        <v>2352</v>
      </c>
      <c r="I2918" s="2">
        <v>188160</v>
      </c>
      <c r="J2918" s="2">
        <v>1117</v>
      </c>
      <c r="K2918" s="5">
        <v>14959.83</v>
      </c>
      <c r="L2918" s="5">
        <v>263.8</v>
      </c>
      <c r="M2918" s="9">
        <f t="shared" si="45"/>
        <v>13.392864816472695</v>
      </c>
    </row>
    <row r="2919" spans="1:13" x14ac:dyDescent="0.2">
      <c r="A2919" s="2">
        <v>17200</v>
      </c>
      <c r="B2919" s="2" t="s">
        <v>32</v>
      </c>
      <c r="C2919" s="2" t="s">
        <v>13</v>
      </c>
      <c r="D2919" s="2" t="s">
        <v>14</v>
      </c>
      <c r="E2919" s="3">
        <v>41516</v>
      </c>
      <c r="F2919" s="3">
        <v>41516</v>
      </c>
      <c r="G2919" s="2" t="s">
        <v>51</v>
      </c>
      <c r="H2919" s="2">
        <v>5000</v>
      </c>
      <c r="I2919" s="2">
        <v>100000</v>
      </c>
      <c r="J2919" s="2">
        <v>670</v>
      </c>
      <c r="K2919" s="5">
        <v>4909.72</v>
      </c>
      <c r="L2919" s="5">
        <v>123.7</v>
      </c>
      <c r="M2919" s="9">
        <f t="shared" si="45"/>
        <v>7.3279402985074631</v>
      </c>
    </row>
    <row r="2920" spans="1:13" x14ac:dyDescent="0.2">
      <c r="A2920" s="2">
        <v>17207</v>
      </c>
      <c r="B2920" s="2" t="s">
        <v>30</v>
      </c>
      <c r="C2920" s="2" t="s">
        <v>26</v>
      </c>
      <c r="D2920" s="2" t="s">
        <v>14</v>
      </c>
      <c r="E2920" s="3">
        <v>40360</v>
      </c>
      <c r="F2920" s="3">
        <v>40360</v>
      </c>
      <c r="G2920" s="2" t="s">
        <v>59</v>
      </c>
      <c r="H2920" s="2">
        <v>66825</v>
      </c>
      <c r="I2920" s="2">
        <v>206489.25</v>
      </c>
      <c r="J2920" s="2">
        <v>3845</v>
      </c>
      <c r="K2920" s="5">
        <v>20194.78</v>
      </c>
      <c r="L2920" s="5">
        <v>404.72</v>
      </c>
      <c r="M2920" s="9">
        <f t="shared" si="45"/>
        <v>5.252218465539662</v>
      </c>
    </row>
    <row r="2921" spans="1:13" x14ac:dyDescent="0.2">
      <c r="A2921" s="2">
        <v>17219</v>
      </c>
      <c r="B2921" s="2" t="s">
        <v>32</v>
      </c>
      <c r="C2921" s="2" t="s">
        <v>23</v>
      </c>
      <c r="D2921" s="2" t="s">
        <v>14</v>
      </c>
      <c r="E2921" s="3">
        <v>40749</v>
      </c>
      <c r="F2921" s="3">
        <v>40749</v>
      </c>
      <c r="G2921" s="2" t="s">
        <v>75</v>
      </c>
      <c r="H2921" s="2">
        <v>27</v>
      </c>
      <c r="I2921" s="2">
        <v>3375</v>
      </c>
      <c r="J2921" s="2"/>
      <c r="K2921" s="5"/>
      <c r="L2921" s="5">
        <v>5.57</v>
      </c>
      <c r="M2921" s="9" t="str">
        <f t="shared" si="45"/>
        <v/>
      </c>
    </row>
    <row r="2922" spans="1:13" x14ac:dyDescent="0.2">
      <c r="A2922" s="2">
        <v>17228</v>
      </c>
      <c r="B2922" s="2" t="s">
        <v>16</v>
      </c>
      <c r="C2922" s="2" t="s">
        <v>13</v>
      </c>
      <c r="D2922" s="2" t="s">
        <v>14</v>
      </c>
      <c r="E2922" s="3">
        <v>40257</v>
      </c>
      <c r="F2922" s="3">
        <v>40257</v>
      </c>
      <c r="G2922" s="2" t="s">
        <v>51</v>
      </c>
      <c r="H2922" s="2">
        <v>336</v>
      </c>
      <c r="I2922" s="2">
        <v>2520</v>
      </c>
      <c r="J2922" s="2">
        <v>120</v>
      </c>
      <c r="K2922" s="5">
        <v>9013.85</v>
      </c>
      <c r="L2922" s="5">
        <v>4.9400000000000004</v>
      </c>
      <c r="M2922" s="9">
        <f t="shared" si="45"/>
        <v>75.115416666666675</v>
      </c>
    </row>
    <row r="2923" spans="1:13" x14ac:dyDescent="0.2">
      <c r="A2923" s="2">
        <v>17242</v>
      </c>
      <c r="B2923" s="2" t="s">
        <v>43</v>
      </c>
      <c r="C2923" s="2" t="s">
        <v>44</v>
      </c>
      <c r="D2923" s="2" t="s">
        <v>95</v>
      </c>
      <c r="E2923" s="3">
        <v>40707</v>
      </c>
      <c r="F2923" s="3">
        <v>40707</v>
      </c>
      <c r="G2923" s="2" t="s">
        <v>17</v>
      </c>
      <c r="H2923" s="2">
        <v>43280</v>
      </c>
      <c r="I2923" s="2">
        <v>287812</v>
      </c>
      <c r="J2923" s="2">
        <v>4040</v>
      </c>
      <c r="K2923" s="5">
        <v>6121.42</v>
      </c>
      <c r="L2923" s="5">
        <v>474.89</v>
      </c>
      <c r="M2923" s="9">
        <f t="shared" si="45"/>
        <v>1.5152029702970298</v>
      </c>
    </row>
    <row r="2924" spans="1:13" x14ac:dyDescent="0.2">
      <c r="A2924" s="2">
        <v>17245</v>
      </c>
      <c r="B2924" s="2" t="s">
        <v>103</v>
      </c>
      <c r="C2924" s="2" t="s">
        <v>13</v>
      </c>
      <c r="D2924" s="2" t="s">
        <v>14</v>
      </c>
      <c r="E2924" s="3">
        <v>41733</v>
      </c>
      <c r="F2924" s="3">
        <v>41733</v>
      </c>
      <c r="G2924" s="2" t="s">
        <v>28</v>
      </c>
      <c r="H2924" s="2">
        <v>27</v>
      </c>
      <c r="I2924" s="2">
        <v>864</v>
      </c>
      <c r="J2924" s="2"/>
      <c r="K2924" s="5"/>
      <c r="L2924" s="5">
        <v>0.89</v>
      </c>
      <c r="M2924" s="9" t="str">
        <f t="shared" si="45"/>
        <v/>
      </c>
    </row>
    <row r="2925" spans="1:13" x14ac:dyDescent="0.2">
      <c r="A2925" s="2">
        <v>17247</v>
      </c>
      <c r="B2925" s="2" t="s">
        <v>22</v>
      </c>
      <c r="C2925" s="2" t="s">
        <v>13</v>
      </c>
      <c r="D2925" s="2" t="s">
        <v>14</v>
      </c>
      <c r="E2925" s="3">
        <v>40746</v>
      </c>
      <c r="F2925" s="3">
        <v>40746</v>
      </c>
      <c r="G2925" s="2" t="s">
        <v>39</v>
      </c>
      <c r="H2925" s="2">
        <v>2751</v>
      </c>
      <c r="I2925" s="2">
        <v>220080</v>
      </c>
      <c r="J2925" s="2">
        <v>1061</v>
      </c>
      <c r="K2925" s="5">
        <v>23722.959999999999</v>
      </c>
      <c r="L2925" s="5">
        <v>363.13</v>
      </c>
      <c r="M2925" s="9">
        <f t="shared" si="45"/>
        <v>22.359057492931196</v>
      </c>
    </row>
    <row r="2926" spans="1:13" x14ac:dyDescent="0.2">
      <c r="A2926" s="2">
        <v>17259</v>
      </c>
      <c r="B2926" s="2" t="s">
        <v>25</v>
      </c>
      <c r="C2926" s="2" t="s">
        <v>18</v>
      </c>
      <c r="D2926" s="2" t="s">
        <v>14</v>
      </c>
      <c r="E2926" s="3">
        <v>40721</v>
      </c>
      <c r="F2926" s="3">
        <v>40721</v>
      </c>
      <c r="G2926" s="2" t="s">
        <v>112</v>
      </c>
      <c r="H2926" s="2">
        <v>2098</v>
      </c>
      <c r="I2926" s="2">
        <v>38477.32</v>
      </c>
      <c r="J2926" s="2">
        <v>140</v>
      </c>
      <c r="K2926" s="5">
        <v>1870.73</v>
      </c>
      <c r="L2926" s="5">
        <v>63.49</v>
      </c>
      <c r="M2926" s="9">
        <f t="shared" si="45"/>
        <v>13.362357142857142</v>
      </c>
    </row>
    <row r="2927" spans="1:13" x14ac:dyDescent="0.2">
      <c r="A2927" s="2">
        <v>17348</v>
      </c>
      <c r="B2927" s="2" t="s">
        <v>43</v>
      </c>
      <c r="C2927" s="2" t="s">
        <v>44</v>
      </c>
      <c r="D2927" s="2" t="s">
        <v>52</v>
      </c>
      <c r="E2927" s="3">
        <v>40329</v>
      </c>
      <c r="F2927" s="3">
        <v>40329</v>
      </c>
      <c r="G2927" s="2" t="s">
        <v>53</v>
      </c>
      <c r="H2927" s="2">
        <v>300</v>
      </c>
      <c r="I2927" s="2">
        <v>1046.28</v>
      </c>
      <c r="J2927" s="2"/>
      <c r="K2927" s="5"/>
      <c r="L2927" s="5">
        <v>2.2599999999999998</v>
      </c>
      <c r="M2927" s="9" t="str">
        <f t="shared" si="45"/>
        <v/>
      </c>
    </row>
    <row r="2928" spans="1:13" x14ac:dyDescent="0.2">
      <c r="A2928" s="2">
        <v>17349</v>
      </c>
      <c r="B2928" s="2" t="s">
        <v>30</v>
      </c>
      <c r="C2928" s="2" t="s">
        <v>13</v>
      </c>
      <c r="D2928" s="2" t="s">
        <v>14</v>
      </c>
      <c r="E2928" s="3">
        <v>41725</v>
      </c>
      <c r="F2928" s="3">
        <v>41725</v>
      </c>
      <c r="G2928" s="2" t="s">
        <v>64</v>
      </c>
      <c r="H2928" s="2">
        <v>2072</v>
      </c>
      <c r="I2928" s="2">
        <v>50764</v>
      </c>
      <c r="J2928" s="2">
        <v>1383</v>
      </c>
      <c r="K2928" s="5">
        <v>18323.97</v>
      </c>
      <c r="L2928" s="5">
        <v>62.8</v>
      </c>
      <c r="M2928" s="9">
        <f t="shared" si="45"/>
        <v>13.24943600867679</v>
      </c>
    </row>
    <row r="2929" spans="1:13" x14ac:dyDescent="0.2">
      <c r="A2929" s="2">
        <v>17359</v>
      </c>
      <c r="B2929" s="2" t="s">
        <v>43</v>
      </c>
      <c r="C2929" s="2" t="s">
        <v>44</v>
      </c>
      <c r="D2929" s="2" t="s">
        <v>52</v>
      </c>
      <c r="E2929" s="3">
        <v>42136</v>
      </c>
      <c r="F2929" s="3">
        <v>42136</v>
      </c>
      <c r="G2929" s="2" t="s">
        <v>99</v>
      </c>
      <c r="H2929" s="2">
        <v>3</v>
      </c>
      <c r="I2929" s="2">
        <v>166.54</v>
      </c>
      <c r="J2929" s="2"/>
      <c r="K2929" s="5"/>
      <c r="L2929" s="5">
        <v>0.17</v>
      </c>
      <c r="M2929" s="9" t="str">
        <f t="shared" si="45"/>
        <v/>
      </c>
    </row>
    <row r="2930" spans="1:13" x14ac:dyDescent="0.2">
      <c r="A2930" s="2">
        <v>17373</v>
      </c>
      <c r="B2930" s="2" t="s">
        <v>57</v>
      </c>
      <c r="C2930" s="2" t="s">
        <v>26</v>
      </c>
      <c r="D2930" s="2" t="s">
        <v>14</v>
      </c>
      <c r="E2930" s="3">
        <v>40352</v>
      </c>
      <c r="F2930" s="3">
        <v>40352</v>
      </c>
      <c r="G2930" s="2" t="s">
        <v>60</v>
      </c>
      <c r="H2930" s="2">
        <v>320</v>
      </c>
      <c r="I2930" s="2">
        <v>3312</v>
      </c>
      <c r="J2930" s="2"/>
      <c r="K2930" s="5"/>
      <c r="L2930" s="5">
        <v>7.14</v>
      </c>
      <c r="M2930" s="9" t="str">
        <f t="shared" si="45"/>
        <v/>
      </c>
    </row>
    <row r="2931" spans="1:13" x14ac:dyDescent="0.2">
      <c r="A2931" s="2">
        <v>17447</v>
      </c>
      <c r="B2931" s="2" t="s">
        <v>12</v>
      </c>
      <c r="C2931" s="2" t="s">
        <v>18</v>
      </c>
      <c r="D2931" s="2" t="s">
        <v>14</v>
      </c>
      <c r="E2931" s="3">
        <v>41607</v>
      </c>
      <c r="F2931" s="3">
        <v>41607</v>
      </c>
      <c r="G2931" s="2" t="s">
        <v>27</v>
      </c>
      <c r="H2931" s="2">
        <v>7850</v>
      </c>
      <c r="I2931" s="2">
        <v>46629</v>
      </c>
      <c r="J2931" s="2">
        <v>909</v>
      </c>
      <c r="K2931" s="5">
        <v>6020.53</v>
      </c>
      <c r="L2931" s="5">
        <v>57.68</v>
      </c>
      <c r="M2931" s="9">
        <f t="shared" si="45"/>
        <v>6.6232453245324532</v>
      </c>
    </row>
    <row r="2932" spans="1:13" x14ac:dyDescent="0.2">
      <c r="A2932" s="2">
        <v>17501</v>
      </c>
      <c r="B2932" s="2" t="s">
        <v>16</v>
      </c>
      <c r="C2932" s="2" t="s">
        <v>13</v>
      </c>
      <c r="D2932" s="2" t="s">
        <v>14</v>
      </c>
      <c r="E2932" s="3">
        <v>41542</v>
      </c>
      <c r="F2932" s="3">
        <v>41542</v>
      </c>
      <c r="G2932" s="2" t="s">
        <v>59</v>
      </c>
      <c r="H2932" s="2">
        <v>771</v>
      </c>
      <c r="I2932" s="2">
        <v>9444.75</v>
      </c>
      <c r="J2932" s="2">
        <v>136</v>
      </c>
      <c r="K2932" s="5">
        <v>678.96</v>
      </c>
      <c r="L2932" s="5">
        <v>11.68</v>
      </c>
      <c r="M2932" s="9">
        <f t="shared" si="45"/>
        <v>4.9923529411764704</v>
      </c>
    </row>
    <row r="2933" spans="1:13" x14ac:dyDescent="0.2">
      <c r="A2933" s="2">
        <v>17600</v>
      </c>
      <c r="B2933" s="2" t="s">
        <v>25</v>
      </c>
      <c r="C2933" s="2" t="s">
        <v>13</v>
      </c>
      <c r="D2933" s="2" t="s">
        <v>14</v>
      </c>
      <c r="E2933" s="3">
        <v>41859</v>
      </c>
      <c r="F2933" s="3">
        <v>41859</v>
      </c>
      <c r="G2933" s="2" t="s">
        <v>28</v>
      </c>
      <c r="H2933" s="2">
        <v>336</v>
      </c>
      <c r="I2933" s="2">
        <v>10752</v>
      </c>
      <c r="J2933" s="2">
        <v>101</v>
      </c>
      <c r="K2933" s="5">
        <v>1428.13</v>
      </c>
      <c r="L2933" s="5">
        <v>11.05</v>
      </c>
      <c r="M2933" s="9">
        <f t="shared" si="45"/>
        <v>14.139900990099012</v>
      </c>
    </row>
    <row r="2934" spans="1:13" x14ac:dyDescent="0.2">
      <c r="A2934" s="2">
        <v>17640</v>
      </c>
      <c r="B2934" s="2" t="s">
        <v>57</v>
      </c>
      <c r="C2934" s="2" t="s">
        <v>13</v>
      </c>
      <c r="D2934" s="2" t="s">
        <v>14</v>
      </c>
      <c r="E2934" s="3">
        <v>41353</v>
      </c>
      <c r="F2934" s="3">
        <v>41353</v>
      </c>
      <c r="G2934" s="2" t="s">
        <v>39</v>
      </c>
      <c r="H2934" s="2">
        <v>1832</v>
      </c>
      <c r="I2934" s="2">
        <v>146560</v>
      </c>
      <c r="J2934" s="2">
        <v>829</v>
      </c>
      <c r="K2934" s="5">
        <v>8680.27</v>
      </c>
      <c r="L2934" s="5">
        <v>181.29</v>
      </c>
      <c r="M2934" s="9">
        <f t="shared" si="45"/>
        <v>10.470772014475273</v>
      </c>
    </row>
    <row r="2935" spans="1:13" x14ac:dyDescent="0.2">
      <c r="A2935" s="2">
        <v>17648</v>
      </c>
      <c r="B2935" s="2" t="s">
        <v>43</v>
      </c>
      <c r="C2935" s="2" t="s">
        <v>44</v>
      </c>
      <c r="D2935" s="2" t="s">
        <v>95</v>
      </c>
      <c r="E2935" s="3">
        <v>40659</v>
      </c>
      <c r="F2935" s="3">
        <v>40659</v>
      </c>
      <c r="G2935" s="2" t="s">
        <v>17</v>
      </c>
      <c r="H2935" s="2">
        <v>152535</v>
      </c>
      <c r="I2935" s="2">
        <v>361507.95</v>
      </c>
      <c r="J2935" s="2">
        <v>7698</v>
      </c>
      <c r="K2935" s="5">
        <v>11372.23</v>
      </c>
      <c r="L2935" s="5">
        <v>779.41</v>
      </c>
      <c r="M2935" s="9">
        <f t="shared" si="45"/>
        <v>1.477296700441673</v>
      </c>
    </row>
    <row r="2936" spans="1:13" x14ac:dyDescent="0.2">
      <c r="A2936" s="2">
        <v>17660</v>
      </c>
      <c r="B2936" s="2" t="s">
        <v>43</v>
      </c>
      <c r="C2936" s="2" t="s">
        <v>44</v>
      </c>
      <c r="D2936" s="2" t="s">
        <v>52</v>
      </c>
      <c r="E2936" s="3">
        <v>42209</v>
      </c>
      <c r="F2936" s="3">
        <v>42209</v>
      </c>
      <c r="G2936" s="2" t="s">
        <v>99</v>
      </c>
      <c r="H2936" s="2">
        <v>12</v>
      </c>
      <c r="I2936" s="2">
        <v>281.25</v>
      </c>
      <c r="J2936" s="2"/>
      <c r="K2936" s="5"/>
      <c r="L2936" s="5">
        <v>0.28999999999999998</v>
      </c>
      <c r="M2936" s="9" t="str">
        <f t="shared" si="45"/>
        <v/>
      </c>
    </row>
    <row r="2937" spans="1:13" x14ac:dyDescent="0.2">
      <c r="A2937" s="2">
        <v>17697</v>
      </c>
      <c r="B2937" s="2" t="s">
        <v>16</v>
      </c>
      <c r="C2937" s="2" t="s">
        <v>13</v>
      </c>
      <c r="D2937" s="2" t="s">
        <v>14</v>
      </c>
      <c r="E2937" s="3">
        <v>40583</v>
      </c>
      <c r="F2937" s="3">
        <v>40583</v>
      </c>
      <c r="G2937" s="2" t="s">
        <v>59</v>
      </c>
      <c r="H2937" s="2">
        <v>19760</v>
      </c>
      <c r="I2937" s="2">
        <v>94848</v>
      </c>
      <c r="J2937" s="2">
        <v>3998</v>
      </c>
      <c r="K2937" s="5">
        <v>12974.12</v>
      </c>
      <c r="L2937" s="5">
        <v>204.49</v>
      </c>
      <c r="M2937" s="9">
        <f t="shared" si="45"/>
        <v>3.2451525762881444</v>
      </c>
    </row>
    <row r="2938" spans="1:13" x14ac:dyDescent="0.2">
      <c r="A2938" s="2">
        <v>17701</v>
      </c>
      <c r="B2938" s="2" t="s">
        <v>110</v>
      </c>
      <c r="C2938" s="2" t="s">
        <v>13</v>
      </c>
      <c r="D2938" s="2" t="s">
        <v>14</v>
      </c>
      <c r="E2938" s="3">
        <v>41163</v>
      </c>
      <c r="F2938" s="3">
        <v>41163</v>
      </c>
      <c r="G2938" s="2" t="s">
        <v>40</v>
      </c>
      <c r="H2938" s="2">
        <v>5</v>
      </c>
      <c r="I2938" s="2">
        <v>2000</v>
      </c>
      <c r="J2938" s="2">
        <v>12</v>
      </c>
      <c r="K2938" s="5">
        <v>1840.97</v>
      </c>
      <c r="L2938" s="5">
        <v>2.8</v>
      </c>
      <c r="M2938" s="9">
        <f t="shared" si="45"/>
        <v>153.41416666666666</v>
      </c>
    </row>
    <row r="2939" spans="1:13" x14ac:dyDescent="0.2">
      <c r="A2939" s="2">
        <v>17717</v>
      </c>
      <c r="B2939" s="2" t="s">
        <v>48</v>
      </c>
      <c r="C2939" s="2" t="s">
        <v>13</v>
      </c>
      <c r="D2939" s="2" t="s">
        <v>14</v>
      </c>
      <c r="E2939" s="3">
        <v>42171</v>
      </c>
      <c r="F2939" s="3">
        <v>42171</v>
      </c>
      <c r="G2939" s="2" t="s">
        <v>59</v>
      </c>
      <c r="H2939" s="2">
        <v>3715</v>
      </c>
      <c r="I2939" s="2">
        <v>20766.849999999999</v>
      </c>
      <c r="J2939" s="2">
        <v>385</v>
      </c>
      <c r="K2939" s="5">
        <v>3248.6</v>
      </c>
      <c r="L2939" s="5">
        <v>24.44</v>
      </c>
      <c r="M2939" s="9">
        <f t="shared" si="45"/>
        <v>8.437922077922078</v>
      </c>
    </row>
    <row r="2940" spans="1:13" x14ac:dyDescent="0.2">
      <c r="A2940" s="2">
        <v>17764</v>
      </c>
      <c r="B2940" s="2" t="s">
        <v>43</v>
      </c>
      <c r="C2940" s="2" t="s">
        <v>44</v>
      </c>
      <c r="D2940" s="2" t="s">
        <v>52</v>
      </c>
      <c r="E2940" s="3">
        <v>41878</v>
      </c>
      <c r="F2940" s="3">
        <v>41878</v>
      </c>
      <c r="G2940" s="2" t="s">
        <v>53</v>
      </c>
      <c r="H2940" s="2">
        <v>46</v>
      </c>
      <c r="I2940" s="2">
        <v>1517.44</v>
      </c>
      <c r="J2940" s="2"/>
      <c r="K2940" s="5"/>
      <c r="L2940" s="5">
        <v>1.88</v>
      </c>
      <c r="M2940" s="9" t="str">
        <f t="shared" si="45"/>
        <v/>
      </c>
    </row>
    <row r="2941" spans="1:13" x14ac:dyDescent="0.2">
      <c r="A2941" s="2">
        <v>17796</v>
      </c>
      <c r="B2941" s="2" t="s">
        <v>22</v>
      </c>
      <c r="C2941" s="2" t="s">
        <v>18</v>
      </c>
      <c r="D2941" s="2" t="s">
        <v>14</v>
      </c>
      <c r="E2941" s="3">
        <v>42164</v>
      </c>
      <c r="F2941" s="3">
        <v>42164</v>
      </c>
      <c r="G2941" s="2" t="s">
        <v>27</v>
      </c>
      <c r="H2941" s="2">
        <v>2266</v>
      </c>
      <c r="I2941" s="2">
        <v>69838.12</v>
      </c>
      <c r="J2941" s="2">
        <v>2277</v>
      </c>
      <c r="K2941" s="5">
        <v>13894.08</v>
      </c>
      <c r="L2941" s="5">
        <v>71.790000000000006</v>
      </c>
      <c r="M2941" s="9">
        <f t="shared" si="45"/>
        <v>6.1019235836627139</v>
      </c>
    </row>
    <row r="2942" spans="1:13" x14ac:dyDescent="0.2">
      <c r="A2942" s="2">
        <v>17800</v>
      </c>
      <c r="B2942" s="2" t="s">
        <v>32</v>
      </c>
      <c r="C2942" s="2" t="s">
        <v>18</v>
      </c>
      <c r="D2942" s="2" t="s">
        <v>14</v>
      </c>
      <c r="E2942" s="3">
        <v>41429</v>
      </c>
      <c r="F2942" s="3">
        <v>41429</v>
      </c>
      <c r="G2942" s="2" t="s">
        <v>27</v>
      </c>
      <c r="H2942" s="2">
        <v>100</v>
      </c>
      <c r="I2942" s="2">
        <v>3082</v>
      </c>
      <c r="J2942" s="2">
        <v>164</v>
      </c>
      <c r="K2942" s="5">
        <v>2419.33</v>
      </c>
      <c r="L2942" s="5">
        <v>3.81</v>
      </c>
      <c r="M2942" s="9">
        <f t="shared" si="45"/>
        <v>14.752012195121951</v>
      </c>
    </row>
    <row r="2943" spans="1:13" x14ac:dyDescent="0.2">
      <c r="A2943" s="2">
        <v>17815</v>
      </c>
      <c r="B2943" s="2" t="s">
        <v>57</v>
      </c>
      <c r="C2943" s="2" t="s">
        <v>13</v>
      </c>
      <c r="D2943" s="2" t="s">
        <v>14</v>
      </c>
      <c r="E2943" s="3">
        <v>40889</v>
      </c>
      <c r="F2943" s="3">
        <v>40889</v>
      </c>
      <c r="G2943" s="2" t="s">
        <v>39</v>
      </c>
      <c r="H2943" s="2">
        <v>7412</v>
      </c>
      <c r="I2943" s="2">
        <v>575912.4</v>
      </c>
      <c r="J2943" s="2">
        <v>2097</v>
      </c>
      <c r="K2943" s="5">
        <v>15891.96</v>
      </c>
      <c r="L2943" s="5">
        <v>950.26</v>
      </c>
      <c r="M2943" s="9">
        <f t="shared" si="45"/>
        <v>7.578426323319027</v>
      </c>
    </row>
    <row r="2944" spans="1:13" x14ac:dyDescent="0.2">
      <c r="A2944" s="2">
        <v>17825</v>
      </c>
      <c r="B2944" s="2" t="s">
        <v>21</v>
      </c>
      <c r="C2944" s="2" t="s">
        <v>13</v>
      </c>
      <c r="D2944" s="2" t="s">
        <v>14</v>
      </c>
      <c r="E2944" s="3">
        <v>41870</v>
      </c>
      <c r="F2944" s="3">
        <v>41884</v>
      </c>
      <c r="G2944" s="2" t="s">
        <v>39</v>
      </c>
      <c r="H2944" s="2">
        <v>4987</v>
      </c>
      <c r="I2944" s="2">
        <v>443843</v>
      </c>
      <c r="J2944" s="2">
        <v>2022</v>
      </c>
      <c r="K2944" s="5">
        <v>30257.97</v>
      </c>
      <c r="L2944" s="5">
        <v>456.27</v>
      </c>
      <c r="M2944" s="9">
        <f t="shared" si="45"/>
        <v>14.964376854599408</v>
      </c>
    </row>
    <row r="2945" spans="1:13" x14ac:dyDescent="0.2">
      <c r="A2945" s="2">
        <v>17831</v>
      </c>
      <c r="B2945" s="2" t="s">
        <v>109</v>
      </c>
      <c r="C2945" s="2" t="s">
        <v>13</v>
      </c>
      <c r="D2945" s="2" t="s">
        <v>14</v>
      </c>
      <c r="E2945" s="3">
        <v>40725</v>
      </c>
      <c r="F2945" s="3">
        <v>40725</v>
      </c>
      <c r="G2945" s="2" t="s">
        <v>39</v>
      </c>
      <c r="H2945" s="2">
        <v>378</v>
      </c>
      <c r="I2945" s="2">
        <v>33642</v>
      </c>
      <c r="J2945" s="2">
        <v>180</v>
      </c>
      <c r="K2945" s="5">
        <v>4529.8599999999997</v>
      </c>
      <c r="L2945" s="5">
        <v>55.51</v>
      </c>
      <c r="M2945" s="9">
        <f t="shared" si="45"/>
        <v>25.165888888888887</v>
      </c>
    </row>
    <row r="2946" spans="1:13" x14ac:dyDescent="0.2">
      <c r="A2946" s="2">
        <v>17844</v>
      </c>
      <c r="B2946" s="2" t="s">
        <v>43</v>
      </c>
      <c r="C2946" s="2" t="s">
        <v>44</v>
      </c>
      <c r="D2946" s="2" t="s">
        <v>52</v>
      </c>
      <c r="E2946" s="3">
        <v>42136</v>
      </c>
      <c r="F2946" s="3">
        <v>42136</v>
      </c>
      <c r="G2946" s="2" t="s">
        <v>99</v>
      </c>
      <c r="H2946" s="2">
        <v>3</v>
      </c>
      <c r="I2946" s="2">
        <v>42.65</v>
      </c>
      <c r="J2946" s="2"/>
      <c r="K2946" s="5"/>
      <c r="L2946" s="5">
        <v>0.04</v>
      </c>
      <c r="M2946" s="9" t="str">
        <f t="shared" si="45"/>
        <v/>
      </c>
    </row>
    <row r="2947" spans="1:13" x14ac:dyDescent="0.2">
      <c r="A2947" s="2">
        <v>17861</v>
      </c>
      <c r="B2947" s="2" t="s">
        <v>16</v>
      </c>
      <c r="C2947" s="2" t="s">
        <v>13</v>
      </c>
      <c r="D2947" s="2" t="s">
        <v>14</v>
      </c>
      <c r="E2947" s="3">
        <v>40252</v>
      </c>
      <c r="F2947" s="3">
        <v>40252</v>
      </c>
      <c r="G2947" s="2" t="s">
        <v>31</v>
      </c>
      <c r="H2947" s="2">
        <v>19920</v>
      </c>
      <c r="I2947" s="2">
        <v>114340.8</v>
      </c>
      <c r="J2947" s="2">
        <v>1936</v>
      </c>
      <c r="K2947" s="5">
        <v>5314.56</v>
      </c>
      <c r="L2947" s="5">
        <v>246.52</v>
      </c>
      <c r="M2947" s="9">
        <f t="shared" ref="M2947:M3010" si="46">IF(J2947=0, "", K2947/J2947)</f>
        <v>2.745123966942149</v>
      </c>
    </row>
    <row r="2948" spans="1:13" x14ac:dyDescent="0.2">
      <c r="A2948" s="2">
        <v>17865</v>
      </c>
      <c r="B2948" s="2" t="s">
        <v>43</v>
      </c>
      <c r="C2948" s="2" t="s">
        <v>44</v>
      </c>
      <c r="D2948" s="2" t="s">
        <v>52</v>
      </c>
      <c r="E2948" s="3">
        <v>41864</v>
      </c>
      <c r="F2948" s="3">
        <v>41864</v>
      </c>
      <c r="G2948" s="2" t="s">
        <v>53</v>
      </c>
      <c r="H2948" s="2">
        <v>2</v>
      </c>
      <c r="I2948" s="2">
        <v>46.9</v>
      </c>
      <c r="J2948" s="2"/>
      <c r="K2948" s="5"/>
      <c r="L2948" s="5">
        <v>0.06</v>
      </c>
      <c r="M2948" s="9" t="str">
        <f t="shared" si="46"/>
        <v/>
      </c>
    </row>
    <row r="2949" spans="1:13" x14ac:dyDescent="0.2">
      <c r="A2949" s="2">
        <v>17870</v>
      </c>
      <c r="B2949" s="2" t="s">
        <v>43</v>
      </c>
      <c r="C2949" s="2" t="s">
        <v>44</v>
      </c>
      <c r="D2949" s="2" t="s">
        <v>52</v>
      </c>
      <c r="E2949" s="3">
        <v>40093</v>
      </c>
      <c r="F2949" s="3">
        <v>40093</v>
      </c>
      <c r="G2949" s="2" t="s">
        <v>53</v>
      </c>
      <c r="H2949" s="2">
        <v>500</v>
      </c>
      <c r="I2949" s="2">
        <v>1303.53</v>
      </c>
      <c r="J2949" s="2"/>
      <c r="K2949" s="5"/>
      <c r="L2949" s="5">
        <v>2.5499999999999998</v>
      </c>
      <c r="M2949" s="9" t="str">
        <f t="shared" si="46"/>
        <v/>
      </c>
    </row>
    <row r="2950" spans="1:13" x14ac:dyDescent="0.2">
      <c r="A2950" s="2">
        <v>17900</v>
      </c>
      <c r="B2950" s="2" t="s">
        <v>50</v>
      </c>
      <c r="C2950" s="2" t="s">
        <v>13</v>
      </c>
      <c r="D2950" s="2" t="s">
        <v>14</v>
      </c>
      <c r="E2950" s="3">
        <v>41962</v>
      </c>
      <c r="F2950" s="3">
        <v>41962</v>
      </c>
      <c r="G2950" s="2" t="s">
        <v>59</v>
      </c>
      <c r="H2950" s="2">
        <v>26663</v>
      </c>
      <c r="I2950" s="2">
        <v>176242.43</v>
      </c>
      <c r="J2950" s="2">
        <v>4233</v>
      </c>
      <c r="K2950" s="5">
        <v>26663.64</v>
      </c>
      <c r="L2950" s="5">
        <v>181.18</v>
      </c>
      <c r="M2950" s="9">
        <f t="shared" si="46"/>
        <v>6.2989936215450033</v>
      </c>
    </row>
    <row r="2951" spans="1:13" x14ac:dyDescent="0.2">
      <c r="A2951" s="2">
        <v>17924</v>
      </c>
      <c r="B2951" s="2" t="s">
        <v>43</v>
      </c>
      <c r="C2951" s="2" t="s">
        <v>44</v>
      </c>
      <c r="D2951" s="2" t="s">
        <v>52</v>
      </c>
      <c r="E2951" s="3">
        <v>41878</v>
      </c>
      <c r="F2951" s="3">
        <v>41878</v>
      </c>
      <c r="G2951" s="2" t="s">
        <v>53</v>
      </c>
      <c r="H2951" s="2">
        <v>143</v>
      </c>
      <c r="I2951" s="2">
        <v>2391.83</v>
      </c>
      <c r="J2951" s="2"/>
      <c r="K2951" s="5"/>
      <c r="L2951" s="5">
        <v>2.96</v>
      </c>
      <c r="M2951" s="9" t="str">
        <f t="shared" si="46"/>
        <v/>
      </c>
    </row>
    <row r="2952" spans="1:13" x14ac:dyDescent="0.2">
      <c r="A2952" s="2">
        <v>17944</v>
      </c>
      <c r="B2952" s="2" t="s">
        <v>43</v>
      </c>
      <c r="C2952" s="2" t="s">
        <v>44</v>
      </c>
      <c r="D2952" s="2" t="s">
        <v>14</v>
      </c>
      <c r="E2952" s="3">
        <v>40378</v>
      </c>
      <c r="F2952" s="3">
        <v>40388</v>
      </c>
      <c r="G2952" s="2" t="s">
        <v>31</v>
      </c>
      <c r="H2952" s="2">
        <v>47625</v>
      </c>
      <c r="I2952" s="2">
        <v>372427.5</v>
      </c>
      <c r="J2952" s="2">
        <v>3243</v>
      </c>
      <c r="K2952" s="5">
        <v>1881.24</v>
      </c>
      <c r="L2952" s="5">
        <v>802.95</v>
      </c>
      <c r="M2952" s="9">
        <f t="shared" si="46"/>
        <v>0.58009250693802039</v>
      </c>
    </row>
    <row r="2953" spans="1:13" x14ac:dyDescent="0.2">
      <c r="A2953" s="2">
        <v>17949</v>
      </c>
      <c r="B2953" s="2" t="s">
        <v>43</v>
      </c>
      <c r="C2953" s="2" t="s">
        <v>44</v>
      </c>
      <c r="D2953" s="2" t="s">
        <v>95</v>
      </c>
      <c r="E2953" s="3">
        <v>40659</v>
      </c>
      <c r="F2953" s="3">
        <v>40659</v>
      </c>
      <c r="G2953" s="2" t="s">
        <v>17</v>
      </c>
      <c r="H2953" s="2">
        <v>32280</v>
      </c>
      <c r="I2953" s="2">
        <v>146228.4</v>
      </c>
      <c r="J2953" s="2">
        <v>7017</v>
      </c>
      <c r="K2953" s="5">
        <v>11372.23</v>
      </c>
      <c r="L2953" s="5">
        <v>315.27</v>
      </c>
      <c r="M2953" s="9">
        <f t="shared" si="46"/>
        <v>1.6206683767992018</v>
      </c>
    </row>
    <row r="2954" spans="1:13" x14ac:dyDescent="0.2">
      <c r="A2954" s="2">
        <v>18022</v>
      </c>
      <c r="B2954" s="2" t="s">
        <v>103</v>
      </c>
      <c r="C2954" s="2" t="s">
        <v>13</v>
      </c>
      <c r="D2954" s="2" t="s">
        <v>14</v>
      </c>
      <c r="E2954" s="3">
        <v>42208</v>
      </c>
      <c r="F2954" s="3">
        <v>42208</v>
      </c>
      <c r="G2954" s="2" t="s">
        <v>39</v>
      </c>
      <c r="H2954" s="2">
        <v>137</v>
      </c>
      <c r="I2954" s="2">
        <v>10960</v>
      </c>
      <c r="J2954" s="2"/>
      <c r="K2954" s="5"/>
      <c r="L2954" s="5">
        <v>12.9</v>
      </c>
      <c r="M2954" s="9" t="str">
        <f t="shared" si="46"/>
        <v/>
      </c>
    </row>
    <row r="2955" spans="1:13" x14ac:dyDescent="0.2">
      <c r="A2955" s="2">
        <v>18053</v>
      </c>
      <c r="B2955" s="2" t="s">
        <v>43</v>
      </c>
      <c r="C2955" s="2" t="s">
        <v>44</v>
      </c>
      <c r="D2955" s="2" t="s">
        <v>14</v>
      </c>
      <c r="E2955" s="3">
        <v>40422</v>
      </c>
      <c r="F2955" s="3">
        <v>40422</v>
      </c>
      <c r="G2955" s="2" t="s">
        <v>31</v>
      </c>
      <c r="H2955" s="2">
        <v>26991</v>
      </c>
      <c r="I2955" s="2">
        <v>211069.62</v>
      </c>
      <c r="J2955" s="2">
        <v>1842</v>
      </c>
      <c r="K2955" s="5">
        <v>5298.03</v>
      </c>
      <c r="L2955" s="5">
        <v>455.07</v>
      </c>
      <c r="M2955" s="9">
        <f t="shared" si="46"/>
        <v>2.8762377850162864</v>
      </c>
    </row>
    <row r="2956" spans="1:13" x14ac:dyDescent="0.2">
      <c r="A2956" s="2">
        <v>18093</v>
      </c>
      <c r="B2956" s="2" t="s">
        <v>43</v>
      </c>
      <c r="C2956" s="2" t="s">
        <v>44</v>
      </c>
      <c r="D2956" s="2" t="s">
        <v>52</v>
      </c>
      <c r="E2956" s="3">
        <v>41880</v>
      </c>
      <c r="F2956" s="3">
        <v>41880</v>
      </c>
      <c r="G2956" s="2" t="s">
        <v>53</v>
      </c>
      <c r="H2956" s="2">
        <v>29</v>
      </c>
      <c r="I2956" s="2">
        <v>228.8</v>
      </c>
      <c r="J2956" s="2"/>
      <c r="K2956" s="5"/>
      <c r="L2956" s="5">
        <v>0.28000000000000003</v>
      </c>
      <c r="M2956" s="9" t="str">
        <f t="shared" si="46"/>
        <v/>
      </c>
    </row>
    <row r="2957" spans="1:13" x14ac:dyDescent="0.2">
      <c r="A2957" s="2">
        <v>18099</v>
      </c>
      <c r="B2957" s="2" t="s">
        <v>43</v>
      </c>
      <c r="C2957" s="2" t="s">
        <v>44</v>
      </c>
      <c r="D2957" s="2" t="s">
        <v>52</v>
      </c>
      <c r="E2957" s="3">
        <v>41879</v>
      </c>
      <c r="F2957" s="3">
        <v>41879</v>
      </c>
      <c r="G2957" s="2" t="s">
        <v>99</v>
      </c>
      <c r="H2957" s="2">
        <v>39</v>
      </c>
      <c r="I2957" s="2">
        <v>117.24</v>
      </c>
      <c r="J2957" s="2"/>
      <c r="K2957" s="5"/>
      <c r="L2957" s="5">
        <v>0.12</v>
      </c>
      <c r="M2957" s="9" t="str">
        <f t="shared" si="46"/>
        <v/>
      </c>
    </row>
    <row r="2958" spans="1:13" x14ac:dyDescent="0.2">
      <c r="A2958" s="2">
        <v>18121</v>
      </c>
      <c r="B2958" s="2" t="s">
        <v>43</v>
      </c>
      <c r="C2958" s="2" t="s">
        <v>44</v>
      </c>
      <c r="D2958" s="2" t="s">
        <v>52</v>
      </c>
      <c r="E2958" s="3">
        <v>41880</v>
      </c>
      <c r="F2958" s="3">
        <v>41880</v>
      </c>
      <c r="G2958" s="2" t="s">
        <v>53</v>
      </c>
      <c r="H2958" s="2">
        <v>206</v>
      </c>
      <c r="I2958" s="2">
        <v>4365.5200000000004</v>
      </c>
      <c r="J2958" s="2"/>
      <c r="K2958" s="5"/>
      <c r="L2958" s="5">
        <v>5.4</v>
      </c>
      <c r="M2958" s="9" t="str">
        <f t="shared" si="46"/>
        <v/>
      </c>
    </row>
    <row r="2959" spans="1:13" x14ac:dyDescent="0.2">
      <c r="A2959" s="2">
        <v>18129</v>
      </c>
      <c r="B2959" s="2" t="s">
        <v>43</v>
      </c>
      <c r="C2959" s="2" t="s">
        <v>44</v>
      </c>
      <c r="D2959" s="2" t="s">
        <v>95</v>
      </c>
      <c r="E2959" s="3">
        <v>40788</v>
      </c>
      <c r="F2959" s="3">
        <v>40788</v>
      </c>
      <c r="G2959" s="2" t="s">
        <v>17</v>
      </c>
      <c r="H2959" s="2">
        <v>25000</v>
      </c>
      <c r="I2959" s="2">
        <v>204250</v>
      </c>
      <c r="J2959" s="2">
        <v>3313</v>
      </c>
      <c r="K2959" s="5">
        <v>4689.6000000000004</v>
      </c>
      <c r="L2959" s="5">
        <v>337.01</v>
      </c>
      <c r="M2959" s="9">
        <f t="shared" si="46"/>
        <v>1.4155146392997284</v>
      </c>
    </row>
    <row r="2960" spans="1:13" x14ac:dyDescent="0.2">
      <c r="A2960" s="2">
        <v>18155</v>
      </c>
      <c r="B2960" s="2" t="s">
        <v>109</v>
      </c>
      <c r="C2960" s="2" t="s">
        <v>13</v>
      </c>
      <c r="D2960" s="2" t="s">
        <v>14</v>
      </c>
      <c r="E2960" s="3">
        <v>40919</v>
      </c>
      <c r="F2960" s="3">
        <v>40919</v>
      </c>
      <c r="G2960" s="2" t="s">
        <v>28</v>
      </c>
      <c r="H2960" s="2">
        <v>58</v>
      </c>
      <c r="I2960" s="2">
        <v>1856</v>
      </c>
      <c r="J2960" s="2">
        <v>19</v>
      </c>
      <c r="K2960" s="5">
        <v>594.51</v>
      </c>
      <c r="L2960" s="5">
        <v>3.06</v>
      </c>
      <c r="M2960" s="9">
        <f t="shared" si="46"/>
        <v>31.29</v>
      </c>
    </row>
    <row r="2961" spans="1:13" x14ac:dyDescent="0.2">
      <c r="A2961" s="2">
        <v>18182</v>
      </c>
      <c r="B2961" s="2" t="s">
        <v>43</v>
      </c>
      <c r="C2961" s="2" t="s">
        <v>44</v>
      </c>
      <c r="D2961" s="2" t="s">
        <v>52</v>
      </c>
      <c r="E2961" s="3">
        <v>42047</v>
      </c>
      <c r="F2961" s="3">
        <v>42047</v>
      </c>
      <c r="G2961" s="2" t="s">
        <v>99</v>
      </c>
      <c r="H2961" s="2">
        <v>19</v>
      </c>
      <c r="I2961" s="2">
        <v>407.56</v>
      </c>
      <c r="J2961" s="2"/>
      <c r="K2961" s="5"/>
      <c r="L2961" s="5">
        <v>0.42</v>
      </c>
      <c r="M2961" s="9" t="str">
        <f t="shared" si="46"/>
        <v/>
      </c>
    </row>
    <row r="2962" spans="1:13" x14ac:dyDescent="0.2">
      <c r="A2962" s="2">
        <v>18227</v>
      </c>
      <c r="B2962" s="2" t="s">
        <v>16</v>
      </c>
      <c r="C2962" s="2" t="s">
        <v>13</v>
      </c>
      <c r="D2962" s="2" t="s">
        <v>14</v>
      </c>
      <c r="E2962" s="3">
        <v>40766</v>
      </c>
      <c r="F2962" s="3">
        <v>40766</v>
      </c>
      <c r="G2962" s="2" t="s">
        <v>51</v>
      </c>
      <c r="H2962" s="2">
        <v>25000</v>
      </c>
      <c r="I2962" s="2">
        <v>65000</v>
      </c>
      <c r="J2962" s="2">
        <v>3098</v>
      </c>
      <c r="K2962" s="5">
        <v>12745.06</v>
      </c>
      <c r="L2962" s="5">
        <v>107.25</v>
      </c>
      <c r="M2962" s="9">
        <f t="shared" si="46"/>
        <v>4.1139638476436406</v>
      </c>
    </row>
    <row r="2963" spans="1:13" x14ac:dyDescent="0.2">
      <c r="A2963" s="2">
        <v>18240</v>
      </c>
      <c r="B2963" s="2" t="s">
        <v>16</v>
      </c>
      <c r="C2963" s="2" t="s">
        <v>13</v>
      </c>
      <c r="D2963" s="2" t="s">
        <v>14</v>
      </c>
      <c r="E2963" s="3">
        <v>41248</v>
      </c>
      <c r="F2963" s="3">
        <v>41248</v>
      </c>
      <c r="G2963" s="2" t="s">
        <v>59</v>
      </c>
      <c r="H2963" s="2">
        <v>14842</v>
      </c>
      <c r="I2963" s="2">
        <v>105081.36</v>
      </c>
      <c r="J2963" s="2">
        <v>1364</v>
      </c>
      <c r="K2963" s="5">
        <v>2348.5700000000002</v>
      </c>
      <c r="L2963" s="5">
        <v>147.32</v>
      </c>
      <c r="M2963" s="9">
        <f t="shared" si="46"/>
        <v>1.721825513196481</v>
      </c>
    </row>
    <row r="2964" spans="1:13" x14ac:dyDescent="0.2">
      <c r="A2964" s="2">
        <v>18246</v>
      </c>
      <c r="B2964" s="2" t="s">
        <v>98</v>
      </c>
      <c r="C2964" s="2" t="s">
        <v>13</v>
      </c>
      <c r="D2964" s="2" t="s">
        <v>14</v>
      </c>
      <c r="E2964" s="3">
        <v>42030</v>
      </c>
      <c r="F2964" s="3">
        <v>42030</v>
      </c>
      <c r="G2964" s="2" t="s">
        <v>38</v>
      </c>
      <c r="H2964" s="2">
        <v>414</v>
      </c>
      <c r="I2964" s="2">
        <v>11426.4</v>
      </c>
      <c r="J2964" s="2">
        <v>45</v>
      </c>
      <c r="K2964" s="5">
        <v>753.35</v>
      </c>
      <c r="L2964" s="5">
        <v>11.75</v>
      </c>
      <c r="M2964" s="9">
        <f t="shared" si="46"/>
        <v>16.741111111111113</v>
      </c>
    </row>
    <row r="2965" spans="1:13" x14ac:dyDescent="0.2">
      <c r="A2965" s="2">
        <v>18269</v>
      </c>
      <c r="B2965" s="2" t="s">
        <v>57</v>
      </c>
      <c r="C2965" s="2" t="s">
        <v>13</v>
      </c>
      <c r="D2965" s="2" t="s">
        <v>14</v>
      </c>
      <c r="E2965" s="3">
        <v>41268</v>
      </c>
      <c r="F2965" s="3">
        <v>41268</v>
      </c>
      <c r="G2965" s="2" t="s">
        <v>39</v>
      </c>
      <c r="H2965" s="2">
        <v>81</v>
      </c>
      <c r="I2965" s="2">
        <v>5844.15</v>
      </c>
      <c r="J2965" s="2">
        <v>16</v>
      </c>
      <c r="K2965" s="5">
        <v>467.26</v>
      </c>
      <c r="L2965" s="5">
        <v>8.19</v>
      </c>
      <c r="M2965" s="9">
        <f t="shared" si="46"/>
        <v>29.203749999999999</v>
      </c>
    </row>
    <row r="2966" spans="1:13" x14ac:dyDescent="0.2">
      <c r="A2966" s="2">
        <v>18316</v>
      </c>
      <c r="B2966" s="2" t="s">
        <v>33</v>
      </c>
      <c r="C2966" s="2" t="s">
        <v>13</v>
      </c>
      <c r="D2966" s="2" t="s">
        <v>14</v>
      </c>
      <c r="E2966" s="3">
        <v>41871</v>
      </c>
      <c r="F2966" s="3">
        <v>41871</v>
      </c>
      <c r="G2966" s="2" t="s">
        <v>61</v>
      </c>
      <c r="H2966" s="2">
        <v>14164</v>
      </c>
      <c r="I2966" s="2">
        <v>131725.20000000001</v>
      </c>
      <c r="J2966" s="2">
        <v>884</v>
      </c>
      <c r="K2966" s="5">
        <v>8280.73</v>
      </c>
      <c r="L2966" s="5">
        <v>135.41</v>
      </c>
      <c r="M2966" s="9">
        <f t="shared" si="46"/>
        <v>9.3673416289592755</v>
      </c>
    </row>
    <row r="2967" spans="1:13" x14ac:dyDescent="0.2">
      <c r="A2967" s="2">
        <v>18325</v>
      </c>
      <c r="B2967" s="2" t="s">
        <v>96</v>
      </c>
      <c r="C2967" s="2" t="s">
        <v>13</v>
      </c>
      <c r="D2967" s="2" t="s">
        <v>14</v>
      </c>
      <c r="E2967" s="3">
        <v>41946</v>
      </c>
      <c r="F2967" s="3">
        <v>41946</v>
      </c>
      <c r="G2967" s="2" t="s">
        <v>40</v>
      </c>
      <c r="H2967" s="2">
        <v>30</v>
      </c>
      <c r="I2967" s="2">
        <v>10500</v>
      </c>
      <c r="J2967" s="2">
        <v>77</v>
      </c>
      <c r="K2967" s="5">
        <v>1800.48</v>
      </c>
      <c r="L2967" s="5">
        <v>10.79</v>
      </c>
      <c r="M2967" s="9">
        <f t="shared" si="46"/>
        <v>23.382857142857144</v>
      </c>
    </row>
    <row r="2968" spans="1:13" x14ac:dyDescent="0.2">
      <c r="A2968" s="2">
        <v>18354</v>
      </c>
      <c r="B2968" s="2" t="s">
        <v>32</v>
      </c>
      <c r="C2968" s="2" t="s">
        <v>13</v>
      </c>
      <c r="D2968" s="2" t="s">
        <v>95</v>
      </c>
      <c r="E2968" s="3">
        <v>41932</v>
      </c>
      <c r="F2968" s="3">
        <v>41932</v>
      </c>
      <c r="G2968" s="2" t="s">
        <v>17</v>
      </c>
      <c r="H2968" s="2">
        <v>1295</v>
      </c>
      <c r="I2968" s="2">
        <v>1955.45</v>
      </c>
      <c r="J2968" s="2">
        <v>536</v>
      </c>
      <c r="K2968" s="5">
        <v>1893.24</v>
      </c>
      <c r="L2968" s="5">
        <v>2.0099999999999998</v>
      </c>
      <c r="M2968" s="9">
        <f t="shared" si="46"/>
        <v>3.5321641791044778</v>
      </c>
    </row>
    <row r="2969" spans="1:13" x14ac:dyDescent="0.2">
      <c r="A2969" s="2">
        <v>18373</v>
      </c>
      <c r="B2969" s="2" t="s">
        <v>16</v>
      </c>
      <c r="C2969" s="2" t="s">
        <v>13</v>
      </c>
      <c r="D2969" s="2" t="s">
        <v>14</v>
      </c>
      <c r="E2969" s="3">
        <v>40957</v>
      </c>
      <c r="F2969" s="3">
        <v>40957</v>
      </c>
      <c r="G2969" s="2" t="s">
        <v>17</v>
      </c>
      <c r="H2969" s="2">
        <v>3548</v>
      </c>
      <c r="I2969" s="2">
        <v>14369.4</v>
      </c>
      <c r="J2969" s="2"/>
      <c r="K2969" s="5"/>
      <c r="L2969" s="5">
        <v>23.71</v>
      </c>
      <c r="M2969" s="9" t="str">
        <f t="shared" si="46"/>
        <v/>
      </c>
    </row>
    <row r="2970" spans="1:13" x14ac:dyDescent="0.2">
      <c r="A2970" s="2">
        <v>18386</v>
      </c>
      <c r="B2970" s="2" t="s">
        <v>32</v>
      </c>
      <c r="C2970" s="2" t="s">
        <v>13</v>
      </c>
      <c r="D2970" s="2" t="s">
        <v>95</v>
      </c>
      <c r="E2970" s="3">
        <v>41940</v>
      </c>
      <c r="F2970" s="3">
        <v>41940</v>
      </c>
      <c r="G2970" s="2" t="s">
        <v>31</v>
      </c>
      <c r="H2970" s="2">
        <v>16435</v>
      </c>
      <c r="I2970" s="2">
        <v>133123.5</v>
      </c>
      <c r="J2970" s="2"/>
      <c r="K2970" s="5"/>
      <c r="L2970" s="5">
        <v>136.85</v>
      </c>
      <c r="M2970" s="9" t="str">
        <f t="shared" si="46"/>
        <v/>
      </c>
    </row>
    <row r="2971" spans="1:13" x14ac:dyDescent="0.2">
      <c r="A2971" s="2">
        <v>18392</v>
      </c>
      <c r="B2971" s="2" t="s">
        <v>103</v>
      </c>
      <c r="C2971" s="2" t="s">
        <v>13</v>
      </c>
      <c r="D2971" s="2" t="s">
        <v>14</v>
      </c>
      <c r="E2971" s="3">
        <v>41887</v>
      </c>
      <c r="F2971" s="3">
        <v>41887</v>
      </c>
      <c r="G2971" s="2" t="s">
        <v>28</v>
      </c>
      <c r="H2971" s="2">
        <v>17</v>
      </c>
      <c r="I2971" s="2">
        <v>544</v>
      </c>
      <c r="J2971" s="2"/>
      <c r="K2971" s="5"/>
      <c r="L2971" s="5">
        <v>0.56000000000000005</v>
      </c>
      <c r="M2971" s="9" t="str">
        <f t="shared" si="46"/>
        <v/>
      </c>
    </row>
    <row r="2972" spans="1:13" x14ac:dyDescent="0.2">
      <c r="A2972" s="2">
        <v>18405</v>
      </c>
      <c r="B2972" s="2" t="s">
        <v>32</v>
      </c>
      <c r="C2972" s="2" t="s">
        <v>13</v>
      </c>
      <c r="D2972" s="2" t="s">
        <v>14</v>
      </c>
      <c r="E2972" s="3">
        <v>41435</v>
      </c>
      <c r="F2972" s="3">
        <v>41435</v>
      </c>
      <c r="G2972" s="2" t="s">
        <v>17</v>
      </c>
      <c r="H2972" s="2">
        <v>2052</v>
      </c>
      <c r="I2972" s="2">
        <v>3098.52</v>
      </c>
      <c r="J2972" s="2">
        <v>908</v>
      </c>
      <c r="K2972" s="5">
        <v>6438.91</v>
      </c>
      <c r="L2972" s="5">
        <v>3.83</v>
      </c>
      <c r="M2972" s="9">
        <f t="shared" si="46"/>
        <v>7.0913105726872248</v>
      </c>
    </row>
    <row r="2973" spans="1:13" x14ac:dyDescent="0.2">
      <c r="A2973" s="2">
        <v>18422</v>
      </c>
      <c r="B2973" s="2" t="s">
        <v>22</v>
      </c>
      <c r="C2973" s="2" t="s">
        <v>26</v>
      </c>
      <c r="D2973" s="2" t="s">
        <v>14</v>
      </c>
      <c r="E2973" s="3">
        <v>40367</v>
      </c>
      <c r="F2973" s="3">
        <v>40367</v>
      </c>
      <c r="G2973" s="2" t="s">
        <v>60</v>
      </c>
      <c r="H2973" s="2">
        <v>10000</v>
      </c>
      <c r="I2973" s="2">
        <v>369100</v>
      </c>
      <c r="J2973" s="2">
        <v>2294</v>
      </c>
      <c r="K2973" s="5">
        <v>1100.2</v>
      </c>
      <c r="L2973" s="5">
        <v>795.78</v>
      </c>
      <c r="M2973" s="9">
        <f t="shared" si="46"/>
        <v>0.47959895379250223</v>
      </c>
    </row>
    <row r="2974" spans="1:13" x14ac:dyDescent="0.2">
      <c r="A2974" s="2">
        <v>18436</v>
      </c>
      <c r="B2974" s="2" t="s">
        <v>42</v>
      </c>
      <c r="C2974" s="2" t="s">
        <v>13</v>
      </c>
      <c r="D2974" s="2" t="s">
        <v>14</v>
      </c>
      <c r="E2974" s="3">
        <v>41121</v>
      </c>
      <c r="F2974" s="3">
        <v>41121</v>
      </c>
      <c r="G2974" s="2" t="s">
        <v>64</v>
      </c>
      <c r="H2974" s="2">
        <v>175</v>
      </c>
      <c r="I2974" s="2">
        <v>4287.5</v>
      </c>
      <c r="J2974" s="2">
        <v>125</v>
      </c>
      <c r="K2974" s="5">
        <v>1472.03</v>
      </c>
      <c r="L2974" s="5">
        <v>6.01</v>
      </c>
      <c r="M2974" s="9">
        <f t="shared" si="46"/>
        <v>11.77624</v>
      </c>
    </row>
    <row r="2975" spans="1:13" x14ac:dyDescent="0.2">
      <c r="A2975" s="2">
        <v>18494</v>
      </c>
      <c r="B2975" s="2" t="s">
        <v>42</v>
      </c>
      <c r="C2975" s="2" t="s">
        <v>13</v>
      </c>
      <c r="D2975" s="2" t="s">
        <v>14</v>
      </c>
      <c r="E2975" s="3">
        <v>41047</v>
      </c>
      <c r="F2975" s="3">
        <v>41047</v>
      </c>
      <c r="G2975" s="2" t="s">
        <v>64</v>
      </c>
      <c r="H2975" s="2">
        <v>175</v>
      </c>
      <c r="I2975" s="2">
        <v>4287.5</v>
      </c>
      <c r="J2975" s="2">
        <v>128</v>
      </c>
      <c r="K2975" s="5">
        <v>1584.09</v>
      </c>
      <c r="L2975" s="5">
        <v>6.01</v>
      </c>
      <c r="M2975" s="9">
        <f t="shared" si="46"/>
        <v>12.375703124999999</v>
      </c>
    </row>
    <row r="2976" spans="1:13" x14ac:dyDescent="0.2">
      <c r="A2976" s="2">
        <v>18500</v>
      </c>
      <c r="B2976" s="2" t="s">
        <v>16</v>
      </c>
      <c r="C2976" s="2" t="s">
        <v>18</v>
      </c>
      <c r="D2976" s="2" t="s">
        <v>14</v>
      </c>
      <c r="E2976" s="3">
        <v>40248</v>
      </c>
      <c r="F2976" s="3">
        <v>40248</v>
      </c>
      <c r="G2976" s="2" t="s">
        <v>27</v>
      </c>
      <c r="H2976" s="2">
        <v>4280</v>
      </c>
      <c r="I2976" s="2">
        <v>351816</v>
      </c>
      <c r="J2976" s="2">
        <v>1063</v>
      </c>
      <c r="K2976" s="5">
        <v>11167.45</v>
      </c>
      <c r="L2976" s="5">
        <v>689.56</v>
      </c>
      <c r="M2976" s="9">
        <f t="shared" si="46"/>
        <v>10.505597365945437</v>
      </c>
    </row>
    <row r="2977" spans="1:13" x14ac:dyDescent="0.2">
      <c r="A2977" s="2">
        <v>18509</v>
      </c>
      <c r="B2977" s="2" t="s">
        <v>43</v>
      </c>
      <c r="C2977" s="2" t="s">
        <v>44</v>
      </c>
      <c r="D2977" s="2" t="s">
        <v>95</v>
      </c>
      <c r="E2977" s="3">
        <v>40720</v>
      </c>
      <c r="F2977" s="3">
        <v>40640</v>
      </c>
      <c r="G2977" s="2" t="s">
        <v>17</v>
      </c>
      <c r="H2977" s="2">
        <v>64269</v>
      </c>
      <c r="I2977" s="2">
        <v>427388.85</v>
      </c>
      <c r="J2977" s="2">
        <v>5999</v>
      </c>
      <c r="K2977" s="5">
        <v>13829.58</v>
      </c>
      <c r="L2977" s="5">
        <v>705.19</v>
      </c>
      <c r="M2977" s="9">
        <f t="shared" si="46"/>
        <v>2.3053142190365059</v>
      </c>
    </row>
    <row r="2978" spans="1:13" x14ac:dyDescent="0.2">
      <c r="A2978" s="2">
        <v>18538</v>
      </c>
      <c r="B2978" s="2" t="s">
        <v>43</v>
      </c>
      <c r="C2978" s="2" t="s">
        <v>44</v>
      </c>
      <c r="D2978" s="2" t="s">
        <v>52</v>
      </c>
      <c r="E2978" s="3">
        <v>42157</v>
      </c>
      <c r="F2978" s="3">
        <v>42157</v>
      </c>
      <c r="G2978" s="2" t="s">
        <v>99</v>
      </c>
      <c r="H2978" s="2">
        <v>4</v>
      </c>
      <c r="I2978" s="2">
        <v>44.07</v>
      </c>
      <c r="J2978" s="2"/>
      <c r="K2978" s="5"/>
      <c r="L2978" s="5">
        <v>0.05</v>
      </c>
      <c r="M2978" s="9" t="str">
        <f t="shared" si="46"/>
        <v/>
      </c>
    </row>
    <row r="2979" spans="1:13" x14ac:dyDescent="0.2">
      <c r="A2979" s="2">
        <v>18580</v>
      </c>
      <c r="B2979" s="2" t="s">
        <v>25</v>
      </c>
      <c r="C2979" s="2" t="s">
        <v>13</v>
      </c>
      <c r="D2979" s="2" t="s">
        <v>14</v>
      </c>
      <c r="E2979" s="3">
        <v>41814</v>
      </c>
      <c r="F2979" s="3">
        <v>41814</v>
      </c>
      <c r="G2979" s="2" t="s">
        <v>61</v>
      </c>
      <c r="H2979" s="2">
        <v>15041</v>
      </c>
      <c r="I2979" s="2">
        <v>139881.29999999999</v>
      </c>
      <c r="J2979" s="2">
        <v>949</v>
      </c>
      <c r="K2979" s="5">
        <v>4673.7700000000004</v>
      </c>
      <c r="L2979" s="5">
        <v>143.80000000000001</v>
      </c>
      <c r="M2979" s="9">
        <f t="shared" si="46"/>
        <v>4.9249420442571132</v>
      </c>
    </row>
    <row r="2980" spans="1:13" x14ac:dyDescent="0.2">
      <c r="A2980" s="2">
        <v>18586</v>
      </c>
      <c r="B2980" s="2" t="s">
        <v>91</v>
      </c>
      <c r="C2980" s="2" t="s">
        <v>13</v>
      </c>
      <c r="D2980" s="2" t="s">
        <v>14</v>
      </c>
      <c r="E2980" s="3">
        <v>41953</v>
      </c>
      <c r="F2980" s="3">
        <v>41953</v>
      </c>
      <c r="G2980" s="2" t="s">
        <v>17</v>
      </c>
      <c r="H2980" s="2">
        <v>28853</v>
      </c>
      <c r="I2980" s="2">
        <v>236594.6</v>
      </c>
      <c r="J2980" s="2">
        <v>3612</v>
      </c>
      <c r="K2980" s="5">
        <v>18256.099999999999</v>
      </c>
      <c r="L2980" s="5">
        <v>243.22</v>
      </c>
      <c r="M2980" s="9">
        <f t="shared" si="46"/>
        <v>5.0542912513842744</v>
      </c>
    </row>
    <row r="2981" spans="1:13" x14ac:dyDescent="0.2">
      <c r="A2981" s="2">
        <v>18629</v>
      </c>
      <c r="B2981" s="2" t="s">
        <v>16</v>
      </c>
      <c r="C2981" s="2" t="s">
        <v>13</v>
      </c>
      <c r="D2981" s="2" t="s">
        <v>14</v>
      </c>
      <c r="E2981" s="3">
        <v>41015</v>
      </c>
      <c r="F2981" s="3">
        <v>41015</v>
      </c>
      <c r="G2981" s="2" t="s">
        <v>51</v>
      </c>
      <c r="H2981" s="2">
        <v>6549</v>
      </c>
      <c r="I2981" s="2">
        <v>92340.9</v>
      </c>
      <c r="J2981" s="2">
        <v>1208</v>
      </c>
      <c r="K2981" s="5">
        <v>3306.51</v>
      </c>
      <c r="L2981" s="5">
        <v>152.36000000000001</v>
      </c>
      <c r="M2981" s="9">
        <f t="shared" si="46"/>
        <v>2.7371771523178809</v>
      </c>
    </row>
    <row r="2982" spans="1:13" x14ac:dyDescent="0.2">
      <c r="A2982" s="2">
        <v>18633</v>
      </c>
      <c r="B2982" s="2" t="s">
        <v>109</v>
      </c>
      <c r="C2982" s="2" t="s">
        <v>13</v>
      </c>
      <c r="D2982" s="2" t="s">
        <v>14</v>
      </c>
      <c r="E2982" s="3">
        <v>40511</v>
      </c>
      <c r="F2982" s="3">
        <v>40511</v>
      </c>
      <c r="G2982" s="2" t="s">
        <v>28</v>
      </c>
      <c r="H2982" s="2">
        <v>50</v>
      </c>
      <c r="I2982" s="2">
        <v>1600</v>
      </c>
      <c r="J2982" s="2">
        <v>17</v>
      </c>
      <c r="K2982" s="5">
        <v>1117.79</v>
      </c>
      <c r="L2982" s="5">
        <v>3.45</v>
      </c>
      <c r="M2982" s="9">
        <f t="shared" si="46"/>
        <v>65.752352941176468</v>
      </c>
    </row>
    <row r="2983" spans="1:13" x14ac:dyDescent="0.2">
      <c r="A2983" s="2">
        <v>18639</v>
      </c>
      <c r="B2983" s="2" t="s">
        <v>98</v>
      </c>
      <c r="C2983" s="2" t="s">
        <v>13</v>
      </c>
      <c r="D2983" s="2" t="s">
        <v>14</v>
      </c>
      <c r="E2983" s="3">
        <v>41065</v>
      </c>
      <c r="F2983" s="3">
        <v>41065</v>
      </c>
      <c r="G2983" s="2" t="s">
        <v>39</v>
      </c>
      <c r="H2983" s="2">
        <v>1200</v>
      </c>
      <c r="I2983" s="2">
        <v>96000</v>
      </c>
      <c r="J2983" s="2">
        <v>577</v>
      </c>
      <c r="K2983" s="5">
        <v>14493.81</v>
      </c>
      <c r="L2983" s="5">
        <v>134.59</v>
      </c>
      <c r="M2983" s="9">
        <f t="shared" si="46"/>
        <v>25.119254766031194</v>
      </c>
    </row>
    <row r="2984" spans="1:13" x14ac:dyDescent="0.2">
      <c r="A2984" s="2">
        <v>18664</v>
      </c>
      <c r="B2984" s="2" t="s">
        <v>16</v>
      </c>
      <c r="C2984" s="2" t="s">
        <v>13</v>
      </c>
      <c r="D2984" s="2" t="s">
        <v>14</v>
      </c>
      <c r="E2984" s="3">
        <v>41752</v>
      </c>
      <c r="F2984" s="3">
        <v>41752</v>
      </c>
      <c r="G2984" s="2" t="s">
        <v>59</v>
      </c>
      <c r="H2984" s="2">
        <v>1436</v>
      </c>
      <c r="I2984" s="2">
        <v>16442.2</v>
      </c>
      <c r="J2984" s="2">
        <v>2832</v>
      </c>
      <c r="K2984" s="5">
        <v>7474.2</v>
      </c>
      <c r="L2984" s="5">
        <v>20.34</v>
      </c>
      <c r="M2984" s="9">
        <f t="shared" si="46"/>
        <v>2.6391949152542371</v>
      </c>
    </row>
    <row r="2985" spans="1:13" x14ac:dyDescent="0.2">
      <c r="A2985" s="2">
        <v>18673</v>
      </c>
      <c r="B2985" s="2" t="s">
        <v>16</v>
      </c>
      <c r="C2985" s="2" t="s">
        <v>13</v>
      </c>
      <c r="D2985" s="2" t="s">
        <v>14</v>
      </c>
      <c r="E2985" s="3">
        <v>42082</v>
      </c>
      <c r="F2985" s="3">
        <v>42082</v>
      </c>
      <c r="G2985" s="2" t="s">
        <v>51</v>
      </c>
      <c r="H2985" s="2">
        <v>9000</v>
      </c>
      <c r="I2985" s="2">
        <v>72900</v>
      </c>
      <c r="J2985" s="2"/>
      <c r="K2985" s="5"/>
      <c r="L2985" s="5">
        <v>85.8</v>
      </c>
      <c r="M2985" s="9" t="str">
        <f t="shared" si="46"/>
        <v/>
      </c>
    </row>
    <row r="2986" spans="1:13" x14ac:dyDescent="0.2">
      <c r="A2986" s="2">
        <v>18679</v>
      </c>
      <c r="B2986" s="2" t="s">
        <v>32</v>
      </c>
      <c r="C2986" s="2" t="s">
        <v>13</v>
      </c>
      <c r="D2986" s="2" t="s">
        <v>95</v>
      </c>
      <c r="E2986" s="3">
        <v>41480</v>
      </c>
      <c r="F2986" s="3">
        <v>41480</v>
      </c>
      <c r="G2986" s="2" t="s">
        <v>59</v>
      </c>
      <c r="H2986" s="2">
        <v>54090</v>
      </c>
      <c r="I2986" s="2">
        <v>567945</v>
      </c>
      <c r="J2986" s="2">
        <v>7140</v>
      </c>
      <c r="K2986" s="5">
        <v>7992.56</v>
      </c>
      <c r="L2986" s="5">
        <v>702.55</v>
      </c>
      <c r="M2986" s="9">
        <f t="shared" si="46"/>
        <v>1.119406162464986</v>
      </c>
    </row>
    <row r="2987" spans="1:13" x14ac:dyDescent="0.2">
      <c r="A2987" s="2">
        <v>18694</v>
      </c>
      <c r="B2987" s="2" t="s">
        <v>25</v>
      </c>
      <c r="C2987" s="2" t="s">
        <v>26</v>
      </c>
      <c r="D2987" s="2" t="s">
        <v>14</v>
      </c>
      <c r="E2987" s="3">
        <v>40107</v>
      </c>
      <c r="F2987" s="3">
        <v>40107</v>
      </c>
      <c r="G2987" s="2" t="s">
        <v>34</v>
      </c>
      <c r="H2987" s="2">
        <v>1000</v>
      </c>
      <c r="I2987" s="2">
        <v>23670</v>
      </c>
      <c r="J2987" s="2">
        <v>335</v>
      </c>
      <c r="K2987" s="5">
        <v>888</v>
      </c>
      <c r="L2987" s="5">
        <v>46.39</v>
      </c>
      <c r="M2987" s="9">
        <f t="shared" si="46"/>
        <v>2.6507462686567163</v>
      </c>
    </row>
    <row r="2988" spans="1:13" x14ac:dyDescent="0.2">
      <c r="A2988" s="2">
        <v>18708</v>
      </c>
      <c r="B2988" s="2" t="s">
        <v>33</v>
      </c>
      <c r="C2988" s="2" t="s">
        <v>13</v>
      </c>
      <c r="D2988" s="2" t="s">
        <v>89</v>
      </c>
      <c r="E2988" s="3">
        <v>41843</v>
      </c>
      <c r="F2988" s="3">
        <v>41843</v>
      </c>
      <c r="G2988" s="2" t="s">
        <v>17</v>
      </c>
      <c r="H2988" s="2">
        <v>35955</v>
      </c>
      <c r="I2988" s="2">
        <v>167190.75</v>
      </c>
      <c r="J2988" s="2">
        <v>3520</v>
      </c>
      <c r="K2988" s="5">
        <v>23014.35</v>
      </c>
      <c r="L2988" s="5">
        <v>171.87</v>
      </c>
      <c r="M2988" s="9">
        <f t="shared" si="46"/>
        <v>6.5381676136363636</v>
      </c>
    </row>
    <row r="2989" spans="1:13" x14ac:dyDescent="0.2">
      <c r="A2989" s="2">
        <v>18740</v>
      </c>
      <c r="B2989" s="2" t="s">
        <v>113</v>
      </c>
      <c r="C2989" s="2" t="s">
        <v>23</v>
      </c>
      <c r="D2989" s="2" t="s">
        <v>14</v>
      </c>
      <c r="E2989" s="3">
        <v>41050</v>
      </c>
      <c r="F2989" s="3">
        <v>41050</v>
      </c>
      <c r="G2989" s="2" t="s">
        <v>108</v>
      </c>
      <c r="H2989" s="2">
        <v>161</v>
      </c>
      <c r="I2989" s="2">
        <v>12174.82</v>
      </c>
      <c r="J2989" s="2"/>
      <c r="K2989" s="5"/>
      <c r="L2989" s="5">
        <v>20.09</v>
      </c>
      <c r="M2989" s="9" t="str">
        <f t="shared" si="46"/>
        <v/>
      </c>
    </row>
    <row r="2990" spans="1:13" x14ac:dyDescent="0.2">
      <c r="A2990" s="2">
        <v>18762</v>
      </c>
      <c r="B2990" s="2" t="s">
        <v>43</v>
      </c>
      <c r="C2990" s="2" t="s">
        <v>44</v>
      </c>
      <c r="D2990" s="2" t="s">
        <v>52</v>
      </c>
      <c r="E2990" s="3">
        <v>41380</v>
      </c>
      <c r="F2990" s="3">
        <v>41380</v>
      </c>
      <c r="G2990" s="2" t="s">
        <v>53</v>
      </c>
      <c r="H2990" s="2">
        <v>216</v>
      </c>
      <c r="I2990" s="2">
        <v>5512.38</v>
      </c>
      <c r="J2990" s="2"/>
      <c r="K2990" s="5"/>
      <c r="L2990" s="5">
        <v>6.82</v>
      </c>
      <c r="M2990" s="9" t="str">
        <f t="shared" si="46"/>
        <v/>
      </c>
    </row>
    <row r="2991" spans="1:13" x14ac:dyDescent="0.2">
      <c r="A2991" s="2">
        <v>18811</v>
      </c>
      <c r="B2991" s="2" t="s">
        <v>12</v>
      </c>
      <c r="C2991" s="2" t="s">
        <v>18</v>
      </c>
      <c r="D2991" s="2" t="s">
        <v>14</v>
      </c>
      <c r="E2991" s="3">
        <v>41677</v>
      </c>
      <c r="F2991" s="3">
        <v>41677</v>
      </c>
      <c r="G2991" s="2" t="s">
        <v>27</v>
      </c>
      <c r="H2991" s="2">
        <v>4600</v>
      </c>
      <c r="I2991" s="2">
        <v>27324</v>
      </c>
      <c r="J2991" s="2">
        <v>535</v>
      </c>
      <c r="K2991" s="5">
        <v>5924.33</v>
      </c>
      <c r="L2991" s="5">
        <v>33.799999999999997</v>
      </c>
      <c r="M2991" s="9">
        <f t="shared" si="46"/>
        <v>11.073514018691588</v>
      </c>
    </row>
    <row r="2992" spans="1:13" x14ac:dyDescent="0.2">
      <c r="A2992" s="2">
        <v>18862</v>
      </c>
      <c r="B2992" s="2" t="s">
        <v>32</v>
      </c>
      <c r="C2992" s="2" t="s">
        <v>13</v>
      </c>
      <c r="D2992" s="2" t="s">
        <v>14</v>
      </c>
      <c r="E2992" s="3">
        <v>41589</v>
      </c>
      <c r="F2992" s="3">
        <v>41589</v>
      </c>
      <c r="G2992" s="2" t="s">
        <v>39</v>
      </c>
      <c r="H2992" s="2">
        <v>4000</v>
      </c>
      <c r="I2992" s="2">
        <v>400000</v>
      </c>
      <c r="J2992" s="2">
        <v>1624</v>
      </c>
      <c r="K2992" s="5">
        <v>16994.900000000001</v>
      </c>
      <c r="L2992" s="5">
        <v>494.8</v>
      </c>
      <c r="M2992" s="9">
        <f t="shared" si="46"/>
        <v>10.464839901477834</v>
      </c>
    </row>
    <row r="2993" spans="1:13" x14ac:dyDescent="0.2">
      <c r="A2993" s="2">
        <v>18881</v>
      </c>
      <c r="B2993" s="2" t="s">
        <v>56</v>
      </c>
      <c r="C2993" s="2" t="s">
        <v>13</v>
      </c>
      <c r="D2993" s="2" t="s">
        <v>14</v>
      </c>
      <c r="E2993" s="3">
        <v>40618</v>
      </c>
      <c r="F2993" s="3">
        <v>40618</v>
      </c>
      <c r="G2993" s="2" t="s">
        <v>28</v>
      </c>
      <c r="H2993" s="2">
        <v>50</v>
      </c>
      <c r="I2993" s="2">
        <v>1600</v>
      </c>
      <c r="J2993" s="2">
        <v>17</v>
      </c>
      <c r="K2993" s="5">
        <v>617.79</v>
      </c>
      <c r="L2993" s="5">
        <v>2.64</v>
      </c>
      <c r="M2993" s="9">
        <f t="shared" si="46"/>
        <v>36.340588235294113</v>
      </c>
    </row>
    <row r="2994" spans="1:13" x14ac:dyDescent="0.2">
      <c r="A2994" s="2">
        <v>18904</v>
      </c>
      <c r="B2994" s="2" t="s">
        <v>103</v>
      </c>
      <c r="C2994" s="2" t="s">
        <v>18</v>
      </c>
      <c r="D2994" s="2" t="s">
        <v>14</v>
      </c>
      <c r="E2994" s="3">
        <v>41598</v>
      </c>
      <c r="F2994" s="3">
        <v>41598</v>
      </c>
      <c r="G2994" s="2" t="s">
        <v>27</v>
      </c>
      <c r="H2994" s="2">
        <v>30</v>
      </c>
      <c r="I2994" s="2">
        <v>924.6</v>
      </c>
      <c r="J2994" s="2">
        <v>56</v>
      </c>
      <c r="K2994" s="5">
        <v>460.9</v>
      </c>
      <c r="L2994" s="5">
        <v>1.1399999999999999</v>
      </c>
      <c r="M2994" s="9">
        <f t="shared" si="46"/>
        <v>8.2303571428571427</v>
      </c>
    </row>
    <row r="2995" spans="1:13" x14ac:dyDescent="0.2">
      <c r="A2995" s="2">
        <v>18923</v>
      </c>
      <c r="B2995" s="2" t="s">
        <v>25</v>
      </c>
      <c r="C2995" s="2" t="s">
        <v>13</v>
      </c>
      <c r="D2995" s="2" t="s">
        <v>14</v>
      </c>
      <c r="E2995" s="3">
        <v>40513</v>
      </c>
      <c r="F2995" s="3">
        <v>40513</v>
      </c>
      <c r="G2995" s="2" t="s">
        <v>104</v>
      </c>
      <c r="H2995" s="2">
        <v>426</v>
      </c>
      <c r="I2995" s="2">
        <v>11114.34</v>
      </c>
      <c r="J2995" s="2">
        <v>45</v>
      </c>
      <c r="K2995" s="5">
        <v>1013.19</v>
      </c>
      <c r="L2995" s="5">
        <v>23.96</v>
      </c>
      <c r="M2995" s="9">
        <f t="shared" si="46"/>
        <v>22.515333333333334</v>
      </c>
    </row>
    <row r="2996" spans="1:13" x14ac:dyDescent="0.2">
      <c r="A2996" s="2">
        <v>18980</v>
      </c>
      <c r="B2996" s="2" t="s">
        <v>25</v>
      </c>
      <c r="C2996" s="2" t="s">
        <v>13</v>
      </c>
      <c r="D2996" s="2" t="s">
        <v>14</v>
      </c>
      <c r="E2996" s="3">
        <v>42122</v>
      </c>
      <c r="F2996" s="3">
        <v>42122</v>
      </c>
      <c r="G2996" s="2" t="s">
        <v>39</v>
      </c>
      <c r="H2996" s="2">
        <v>336</v>
      </c>
      <c r="I2996" s="2">
        <v>26880</v>
      </c>
      <c r="J2996" s="2">
        <v>139</v>
      </c>
      <c r="K2996" s="5">
        <v>2234.96</v>
      </c>
      <c r="L2996" s="5">
        <v>27.63</v>
      </c>
      <c r="M2996" s="9">
        <f t="shared" si="46"/>
        <v>16.078848920863308</v>
      </c>
    </row>
    <row r="2997" spans="1:13" x14ac:dyDescent="0.2">
      <c r="A2997" s="2">
        <v>18992</v>
      </c>
      <c r="B2997" s="2" t="s">
        <v>43</v>
      </c>
      <c r="C2997" s="2" t="s">
        <v>44</v>
      </c>
      <c r="D2997" s="2" t="s">
        <v>52</v>
      </c>
      <c r="E2997" s="3">
        <v>42209</v>
      </c>
      <c r="F2997" s="3">
        <v>42209</v>
      </c>
      <c r="G2997" s="2" t="s">
        <v>99</v>
      </c>
      <c r="H2997" s="2">
        <v>9</v>
      </c>
      <c r="I2997" s="2">
        <v>143.1</v>
      </c>
      <c r="J2997" s="2"/>
      <c r="K2997" s="5"/>
      <c r="L2997" s="5">
        <v>0.15</v>
      </c>
      <c r="M2997" s="9" t="str">
        <f t="shared" si="46"/>
        <v/>
      </c>
    </row>
    <row r="2998" spans="1:13" x14ac:dyDescent="0.2">
      <c r="A2998" s="2">
        <v>18997</v>
      </c>
      <c r="B2998" s="2" t="s">
        <v>48</v>
      </c>
      <c r="C2998" s="2" t="s">
        <v>13</v>
      </c>
      <c r="D2998" s="2" t="s">
        <v>14</v>
      </c>
      <c r="E2998" s="3">
        <v>41382</v>
      </c>
      <c r="F2998" s="3">
        <v>41382</v>
      </c>
      <c r="G2998" s="2" t="s">
        <v>17</v>
      </c>
      <c r="H2998" s="2">
        <v>172</v>
      </c>
      <c r="I2998" s="2">
        <v>791.2</v>
      </c>
      <c r="J2998" s="2">
        <v>33</v>
      </c>
      <c r="K2998" s="5">
        <v>882.81</v>
      </c>
      <c r="L2998" s="5">
        <v>0.98</v>
      </c>
      <c r="M2998" s="9">
        <f t="shared" si="46"/>
        <v>26.75181818181818</v>
      </c>
    </row>
    <row r="2999" spans="1:13" x14ac:dyDescent="0.2">
      <c r="A2999" s="2">
        <v>19013</v>
      </c>
      <c r="B2999" s="2" t="s">
        <v>43</v>
      </c>
      <c r="C2999" s="2" t="s">
        <v>44</v>
      </c>
      <c r="D2999" s="2" t="s">
        <v>14</v>
      </c>
      <c r="E2999" s="3">
        <v>40414</v>
      </c>
      <c r="F2999" s="3">
        <v>40441</v>
      </c>
      <c r="G2999" s="2" t="s">
        <v>17</v>
      </c>
      <c r="H2999" s="2">
        <v>33338</v>
      </c>
      <c r="I2999" s="2">
        <v>84345.14</v>
      </c>
      <c r="J2999" s="2">
        <v>1791</v>
      </c>
      <c r="K2999" s="5">
        <v>1791.42</v>
      </c>
      <c r="L2999" s="5">
        <v>181.85</v>
      </c>
      <c r="M2999" s="9">
        <f t="shared" si="46"/>
        <v>1.0002345058626465</v>
      </c>
    </row>
    <row r="3000" spans="1:13" x14ac:dyDescent="0.2">
      <c r="A3000" s="2">
        <v>19014</v>
      </c>
      <c r="B3000" s="2" t="s">
        <v>57</v>
      </c>
      <c r="C3000" s="2" t="s">
        <v>13</v>
      </c>
      <c r="D3000" s="2" t="s">
        <v>14</v>
      </c>
      <c r="E3000" s="3">
        <v>41892</v>
      </c>
      <c r="F3000" s="3">
        <v>41892</v>
      </c>
      <c r="G3000" s="2" t="s">
        <v>39</v>
      </c>
      <c r="H3000" s="2">
        <v>3173</v>
      </c>
      <c r="I3000" s="2">
        <v>253840</v>
      </c>
      <c r="J3000" s="2">
        <v>1287</v>
      </c>
      <c r="K3000" s="5">
        <v>9209</v>
      </c>
      <c r="L3000" s="5">
        <v>260.95</v>
      </c>
      <c r="M3000" s="9">
        <f t="shared" si="46"/>
        <v>7.1554001554001552</v>
      </c>
    </row>
    <row r="3001" spans="1:13" x14ac:dyDescent="0.2">
      <c r="A3001" s="2">
        <v>19019</v>
      </c>
      <c r="B3001" s="2" t="s">
        <v>97</v>
      </c>
      <c r="C3001" s="2" t="s">
        <v>13</v>
      </c>
      <c r="D3001" s="2" t="s">
        <v>14</v>
      </c>
      <c r="E3001" s="3">
        <v>41681</v>
      </c>
      <c r="F3001" s="3">
        <v>41681</v>
      </c>
      <c r="G3001" s="2" t="s">
        <v>28</v>
      </c>
      <c r="H3001" s="2">
        <v>25</v>
      </c>
      <c r="I3001" s="2">
        <v>800</v>
      </c>
      <c r="J3001" s="2">
        <v>159</v>
      </c>
      <c r="K3001" s="5">
        <v>2395.42</v>
      </c>
      <c r="L3001" s="5">
        <v>0.99</v>
      </c>
      <c r="M3001" s="9">
        <f t="shared" si="46"/>
        <v>15.06553459119497</v>
      </c>
    </row>
    <row r="3002" spans="1:13" x14ac:dyDescent="0.2">
      <c r="A3002" s="2">
        <v>19063</v>
      </c>
      <c r="B3002" s="2" t="s">
        <v>97</v>
      </c>
      <c r="C3002" s="2" t="s">
        <v>13</v>
      </c>
      <c r="D3002" s="2" t="s">
        <v>14</v>
      </c>
      <c r="E3002" s="3">
        <v>41565</v>
      </c>
      <c r="F3002" s="3">
        <v>41565</v>
      </c>
      <c r="G3002" s="2" t="s">
        <v>28</v>
      </c>
      <c r="H3002" s="2">
        <v>450</v>
      </c>
      <c r="I3002" s="2">
        <v>14400</v>
      </c>
      <c r="J3002" s="2"/>
      <c r="K3002" s="5"/>
      <c r="L3002" s="5">
        <v>17.809999999999999</v>
      </c>
      <c r="M3002" s="9" t="str">
        <f t="shared" si="46"/>
        <v/>
      </c>
    </row>
    <row r="3003" spans="1:13" x14ac:dyDescent="0.2">
      <c r="A3003" s="2">
        <v>19080</v>
      </c>
      <c r="B3003" s="2" t="s">
        <v>32</v>
      </c>
      <c r="C3003" s="2" t="s">
        <v>18</v>
      </c>
      <c r="D3003" s="2" t="s">
        <v>14</v>
      </c>
      <c r="E3003" s="3">
        <v>42074</v>
      </c>
      <c r="F3003" s="3">
        <v>42074</v>
      </c>
      <c r="G3003" s="2" t="s">
        <v>27</v>
      </c>
      <c r="H3003" s="2">
        <v>15560</v>
      </c>
      <c r="I3003" s="2">
        <v>287393.2</v>
      </c>
      <c r="J3003" s="2">
        <v>3834</v>
      </c>
      <c r="K3003" s="5">
        <v>16386.12</v>
      </c>
      <c r="L3003" s="5">
        <v>295.44</v>
      </c>
      <c r="M3003" s="9">
        <f t="shared" si="46"/>
        <v>4.2738967136150228</v>
      </c>
    </row>
    <row r="3004" spans="1:13" x14ac:dyDescent="0.2">
      <c r="A3004" s="2">
        <v>19105</v>
      </c>
      <c r="B3004" s="2" t="s">
        <v>30</v>
      </c>
      <c r="C3004" s="2" t="s">
        <v>13</v>
      </c>
      <c r="D3004" s="2" t="s">
        <v>14</v>
      </c>
      <c r="E3004" s="3">
        <v>41082</v>
      </c>
      <c r="F3004" s="3">
        <v>41082</v>
      </c>
      <c r="G3004" s="2" t="s">
        <v>31</v>
      </c>
      <c r="H3004" s="2">
        <v>4534</v>
      </c>
      <c r="I3004" s="2">
        <v>38539</v>
      </c>
      <c r="J3004" s="2">
        <v>1631</v>
      </c>
      <c r="K3004" s="5">
        <v>13116.57</v>
      </c>
      <c r="L3004" s="5">
        <v>54.03</v>
      </c>
      <c r="M3004" s="9">
        <f t="shared" si="46"/>
        <v>8.0420416922133651</v>
      </c>
    </row>
    <row r="3005" spans="1:13" x14ac:dyDescent="0.2">
      <c r="A3005" s="2">
        <v>19142</v>
      </c>
      <c r="B3005" s="2" t="s">
        <v>16</v>
      </c>
      <c r="C3005" s="2" t="s">
        <v>18</v>
      </c>
      <c r="D3005" s="2" t="s">
        <v>14</v>
      </c>
      <c r="E3005" s="3">
        <v>41373</v>
      </c>
      <c r="F3005" s="3">
        <v>41373</v>
      </c>
      <c r="G3005" s="2" t="s">
        <v>27</v>
      </c>
      <c r="H3005" s="2">
        <v>373</v>
      </c>
      <c r="I3005" s="2">
        <v>8675.98</v>
      </c>
      <c r="J3005" s="2">
        <v>55</v>
      </c>
      <c r="K3005" s="5">
        <v>17.72</v>
      </c>
      <c r="L3005" s="5">
        <v>10.73</v>
      </c>
      <c r="M3005" s="9">
        <f t="shared" si="46"/>
        <v>0.32218181818181818</v>
      </c>
    </row>
    <row r="3006" spans="1:13" x14ac:dyDescent="0.2">
      <c r="A3006" s="2">
        <v>19146</v>
      </c>
      <c r="B3006" s="2" t="s">
        <v>43</v>
      </c>
      <c r="C3006" s="2" t="s">
        <v>44</v>
      </c>
      <c r="D3006" s="2" t="s">
        <v>52</v>
      </c>
      <c r="E3006" s="3">
        <v>42136</v>
      </c>
      <c r="F3006" s="3">
        <v>42136</v>
      </c>
      <c r="G3006" s="2" t="s">
        <v>99</v>
      </c>
      <c r="H3006" s="2">
        <v>11</v>
      </c>
      <c r="I3006" s="2">
        <v>198.35</v>
      </c>
      <c r="J3006" s="2"/>
      <c r="K3006" s="5"/>
      <c r="L3006" s="5">
        <v>0.2</v>
      </c>
      <c r="M3006" s="9" t="str">
        <f t="shared" si="46"/>
        <v/>
      </c>
    </row>
    <row r="3007" spans="1:13" x14ac:dyDescent="0.2">
      <c r="A3007" s="2">
        <v>19172</v>
      </c>
      <c r="B3007" s="2" t="s">
        <v>97</v>
      </c>
      <c r="C3007" s="2" t="s">
        <v>13</v>
      </c>
      <c r="D3007" s="2" t="s">
        <v>14</v>
      </c>
      <c r="E3007" s="3">
        <v>42187</v>
      </c>
      <c r="F3007" s="3">
        <v>42192</v>
      </c>
      <c r="G3007" s="2" t="s">
        <v>39</v>
      </c>
      <c r="H3007" s="2">
        <v>70</v>
      </c>
      <c r="I3007" s="2">
        <v>6230</v>
      </c>
      <c r="J3007" s="2"/>
      <c r="K3007" s="5"/>
      <c r="L3007" s="5">
        <v>7.33</v>
      </c>
      <c r="M3007" s="9" t="str">
        <f t="shared" si="46"/>
        <v/>
      </c>
    </row>
    <row r="3008" spans="1:13" x14ac:dyDescent="0.2">
      <c r="A3008" s="2">
        <v>19177</v>
      </c>
      <c r="B3008" s="2" t="s">
        <v>12</v>
      </c>
      <c r="C3008" s="2" t="s">
        <v>13</v>
      </c>
      <c r="D3008" s="2" t="s">
        <v>14</v>
      </c>
      <c r="E3008" s="3">
        <v>41591</v>
      </c>
      <c r="F3008" s="3">
        <v>41591</v>
      </c>
      <c r="G3008" s="2" t="s">
        <v>39</v>
      </c>
      <c r="H3008" s="2">
        <v>4400</v>
      </c>
      <c r="I3008" s="2">
        <v>352000</v>
      </c>
      <c r="J3008" s="2">
        <v>1033</v>
      </c>
      <c r="K3008" s="5">
        <v>24728.57</v>
      </c>
      <c r="L3008" s="5">
        <v>435.42</v>
      </c>
      <c r="M3008" s="9">
        <f t="shared" si="46"/>
        <v>23.938596321393998</v>
      </c>
    </row>
    <row r="3009" spans="1:13" x14ac:dyDescent="0.2">
      <c r="A3009" s="2">
        <v>19225</v>
      </c>
      <c r="B3009" s="2" t="s">
        <v>43</v>
      </c>
      <c r="C3009" s="2" t="s">
        <v>44</v>
      </c>
      <c r="D3009" s="2" t="s">
        <v>52</v>
      </c>
      <c r="E3009" s="3">
        <v>40105</v>
      </c>
      <c r="F3009" s="3">
        <v>40105</v>
      </c>
      <c r="G3009" s="2" t="s">
        <v>53</v>
      </c>
      <c r="H3009" s="2">
        <v>40</v>
      </c>
      <c r="I3009" s="2">
        <v>591.97</v>
      </c>
      <c r="J3009" s="2"/>
      <c r="K3009" s="5"/>
      <c r="L3009" s="5">
        <v>1.1599999999999999</v>
      </c>
      <c r="M3009" s="9" t="str">
        <f t="shared" si="46"/>
        <v/>
      </c>
    </row>
    <row r="3010" spans="1:13" x14ac:dyDescent="0.2">
      <c r="A3010" s="2">
        <v>19241</v>
      </c>
      <c r="B3010" s="2" t="s">
        <v>43</v>
      </c>
      <c r="C3010" s="2" t="s">
        <v>44</v>
      </c>
      <c r="D3010" s="2" t="s">
        <v>52</v>
      </c>
      <c r="E3010" s="3">
        <v>41652</v>
      </c>
      <c r="F3010" s="3">
        <v>41652</v>
      </c>
      <c r="G3010" s="2" t="s">
        <v>53</v>
      </c>
      <c r="H3010" s="2">
        <v>16</v>
      </c>
      <c r="I3010" s="2">
        <v>367.09</v>
      </c>
      <c r="J3010" s="2"/>
      <c r="K3010" s="5"/>
      <c r="L3010" s="5">
        <v>0.38</v>
      </c>
      <c r="M3010" s="9" t="str">
        <f t="shared" si="46"/>
        <v/>
      </c>
    </row>
    <row r="3011" spans="1:13" x14ac:dyDescent="0.2">
      <c r="A3011" s="2">
        <v>19243</v>
      </c>
      <c r="B3011" s="2" t="s">
        <v>57</v>
      </c>
      <c r="C3011" s="2" t="s">
        <v>13</v>
      </c>
      <c r="D3011" s="2" t="s">
        <v>14</v>
      </c>
      <c r="E3011" s="3">
        <v>40789</v>
      </c>
      <c r="F3011" s="3">
        <v>40789</v>
      </c>
      <c r="G3011" s="2" t="s">
        <v>39</v>
      </c>
      <c r="H3011" s="2">
        <v>11800</v>
      </c>
      <c r="I3011" s="2">
        <v>916860</v>
      </c>
      <c r="J3011" s="2">
        <v>2675</v>
      </c>
      <c r="K3011" s="5">
        <v>4969.3500000000004</v>
      </c>
      <c r="L3011" s="5">
        <v>1512.82</v>
      </c>
      <c r="M3011" s="9">
        <f t="shared" ref="M3011:M3074" si="47">IF(J3011=0, "", K3011/J3011)</f>
        <v>1.8577009345794393</v>
      </c>
    </row>
    <row r="3012" spans="1:13" x14ac:dyDescent="0.2">
      <c r="A3012" s="2">
        <v>19244</v>
      </c>
      <c r="B3012" s="2" t="s">
        <v>103</v>
      </c>
      <c r="C3012" s="2" t="s">
        <v>13</v>
      </c>
      <c r="D3012" s="2" t="s">
        <v>14</v>
      </c>
      <c r="E3012" s="3">
        <v>41947</v>
      </c>
      <c r="F3012" s="3">
        <v>41947</v>
      </c>
      <c r="G3012" s="2" t="s">
        <v>28</v>
      </c>
      <c r="H3012" s="2">
        <v>9</v>
      </c>
      <c r="I3012" s="2">
        <v>288</v>
      </c>
      <c r="J3012" s="2"/>
      <c r="K3012" s="5"/>
      <c r="L3012" s="5">
        <v>0.3</v>
      </c>
      <c r="M3012" s="9" t="str">
        <f t="shared" si="47"/>
        <v/>
      </c>
    </row>
    <row r="3013" spans="1:13" x14ac:dyDescent="0.2">
      <c r="A3013" s="2">
        <v>19246</v>
      </c>
      <c r="B3013" s="2" t="s">
        <v>25</v>
      </c>
      <c r="C3013" s="2" t="s">
        <v>13</v>
      </c>
      <c r="D3013" s="2" t="s">
        <v>14</v>
      </c>
      <c r="E3013" s="3">
        <v>41522</v>
      </c>
      <c r="F3013" s="3">
        <v>41522</v>
      </c>
      <c r="G3013" s="2" t="s">
        <v>51</v>
      </c>
      <c r="H3013" s="2">
        <v>5175</v>
      </c>
      <c r="I3013" s="2">
        <v>116437.5</v>
      </c>
      <c r="J3013" s="2">
        <v>775</v>
      </c>
      <c r="K3013" s="5">
        <v>4136.58</v>
      </c>
      <c r="L3013" s="5">
        <v>144.03</v>
      </c>
      <c r="M3013" s="9">
        <f t="shared" si="47"/>
        <v>5.3375225806451612</v>
      </c>
    </row>
    <row r="3014" spans="1:13" x14ac:dyDescent="0.2">
      <c r="A3014" s="2">
        <v>19250</v>
      </c>
      <c r="B3014" s="2" t="s">
        <v>12</v>
      </c>
      <c r="C3014" s="2" t="s">
        <v>26</v>
      </c>
      <c r="D3014" s="2" t="s">
        <v>14</v>
      </c>
      <c r="E3014" s="3">
        <v>40339</v>
      </c>
      <c r="F3014" s="3">
        <v>40339</v>
      </c>
      <c r="G3014" s="2" t="s">
        <v>34</v>
      </c>
      <c r="H3014" s="2">
        <v>4245</v>
      </c>
      <c r="I3014" s="2">
        <v>40327.5</v>
      </c>
      <c r="J3014" s="2">
        <v>833</v>
      </c>
      <c r="K3014" s="5">
        <v>1134.5</v>
      </c>
      <c r="L3014" s="5">
        <v>86.95</v>
      </c>
      <c r="M3014" s="9">
        <f t="shared" si="47"/>
        <v>1.3619447779111644</v>
      </c>
    </row>
    <row r="3015" spans="1:13" x14ac:dyDescent="0.2">
      <c r="A3015" s="2">
        <v>19263</v>
      </c>
      <c r="B3015" s="2" t="s">
        <v>25</v>
      </c>
      <c r="C3015" s="2" t="s">
        <v>13</v>
      </c>
      <c r="D3015" s="2" t="s">
        <v>14</v>
      </c>
      <c r="E3015" s="3">
        <v>40938</v>
      </c>
      <c r="F3015" s="3">
        <v>40938</v>
      </c>
      <c r="G3015" s="2" t="s">
        <v>39</v>
      </c>
      <c r="H3015" s="2">
        <v>1500</v>
      </c>
      <c r="I3015" s="2">
        <v>120000</v>
      </c>
      <c r="J3015" s="2">
        <v>714</v>
      </c>
      <c r="K3015" s="5">
        <v>13836.99</v>
      </c>
      <c r="L3015" s="5">
        <v>198</v>
      </c>
      <c r="M3015" s="9">
        <f t="shared" si="47"/>
        <v>19.379537815126049</v>
      </c>
    </row>
    <row r="3016" spans="1:13" x14ac:dyDescent="0.2">
      <c r="A3016" s="2">
        <v>19272</v>
      </c>
      <c r="B3016" s="2" t="s">
        <v>103</v>
      </c>
      <c r="C3016" s="2" t="s">
        <v>13</v>
      </c>
      <c r="D3016" s="2" t="s">
        <v>14</v>
      </c>
      <c r="E3016" s="3">
        <v>42187</v>
      </c>
      <c r="F3016" s="3">
        <v>42187</v>
      </c>
      <c r="G3016" s="2" t="s">
        <v>28</v>
      </c>
      <c r="H3016" s="2">
        <v>70</v>
      </c>
      <c r="I3016" s="2">
        <v>2240</v>
      </c>
      <c r="J3016" s="2">
        <v>508</v>
      </c>
      <c r="K3016" s="5">
        <v>3918.37</v>
      </c>
      <c r="L3016" s="5">
        <v>2.64</v>
      </c>
      <c r="M3016" s="9">
        <f t="shared" si="47"/>
        <v>7.7133267716535432</v>
      </c>
    </row>
    <row r="3017" spans="1:13" x14ac:dyDescent="0.2">
      <c r="A3017" s="2">
        <v>19282</v>
      </c>
      <c r="B3017" s="2" t="s">
        <v>43</v>
      </c>
      <c r="C3017" s="2" t="s">
        <v>44</v>
      </c>
      <c r="D3017" s="2" t="s">
        <v>52</v>
      </c>
      <c r="E3017" s="3">
        <v>40059</v>
      </c>
      <c r="F3017" s="3">
        <v>40059</v>
      </c>
      <c r="G3017" s="2" t="s">
        <v>53</v>
      </c>
      <c r="H3017" s="2">
        <v>800</v>
      </c>
      <c r="I3017" s="2">
        <v>21392.98</v>
      </c>
      <c r="J3017" s="2"/>
      <c r="K3017" s="5"/>
      <c r="L3017" s="5">
        <v>41.93</v>
      </c>
      <c r="M3017" s="9" t="str">
        <f t="shared" si="47"/>
        <v/>
      </c>
    </row>
    <row r="3018" spans="1:13" x14ac:dyDescent="0.2">
      <c r="A3018" s="2">
        <v>19289</v>
      </c>
      <c r="B3018" s="2" t="s">
        <v>32</v>
      </c>
      <c r="C3018" s="2" t="s">
        <v>18</v>
      </c>
      <c r="D3018" s="2" t="s">
        <v>14</v>
      </c>
      <c r="E3018" s="3">
        <v>41662</v>
      </c>
      <c r="F3018" s="3">
        <v>41662</v>
      </c>
      <c r="G3018" s="2" t="s">
        <v>27</v>
      </c>
      <c r="H3018" s="2">
        <v>646</v>
      </c>
      <c r="I3018" s="2">
        <v>12480.72</v>
      </c>
      <c r="J3018" s="2">
        <v>166</v>
      </c>
      <c r="K3018" s="5">
        <v>737.11</v>
      </c>
      <c r="L3018" s="5">
        <v>15.44</v>
      </c>
      <c r="M3018" s="9">
        <f t="shared" si="47"/>
        <v>4.4404216867469879</v>
      </c>
    </row>
    <row r="3019" spans="1:13" x14ac:dyDescent="0.2">
      <c r="A3019" s="2">
        <v>19293</v>
      </c>
      <c r="B3019" s="2" t="s">
        <v>57</v>
      </c>
      <c r="C3019" s="2" t="s">
        <v>26</v>
      </c>
      <c r="D3019" s="2" t="s">
        <v>14</v>
      </c>
      <c r="E3019" s="3">
        <v>40151</v>
      </c>
      <c r="F3019" s="3">
        <v>40151</v>
      </c>
      <c r="G3019" s="2" t="s">
        <v>71</v>
      </c>
      <c r="H3019" s="2">
        <v>4</v>
      </c>
      <c r="I3019" s="2">
        <v>214.84</v>
      </c>
      <c r="J3019" s="2">
        <v>155</v>
      </c>
      <c r="K3019" s="5"/>
      <c r="L3019" s="5">
        <v>0.42</v>
      </c>
      <c r="M3019" s="9">
        <f t="shared" si="47"/>
        <v>0</v>
      </c>
    </row>
    <row r="3020" spans="1:13" x14ac:dyDescent="0.2">
      <c r="A3020" s="2">
        <v>19335</v>
      </c>
      <c r="B3020" s="2" t="s">
        <v>109</v>
      </c>
      <c r="C3020" s="2" t="s">
        <v>13</v>
      </c>
      <c r="D3020" s="2" t="s">
        <v>14</v>
      </c>
      <c r="E3020" s="3">
        <v>40959</v>
      </c>
      <c r="F3020" s="3">
        <v>40959</v>
      </c>
      <c r="G3020" s="2" t="s">
        <v>39</v>
      </c>
      <c r="H3020" s="2">
        <v>3</v>
      </c>
      <c r="I3020" s="2">
        <v>24</v>
      </c>
      <c r="J3020" s="2">
        <v>2</v>
      </c>
      <c r="K3020" s="5">
        <v>1076.1500000000001</v>
      </c>
      <c r="L3020" s="5">
        <v>0.04</v>
      </c>
      <c r="M3020" s="9">
        <f t="shared" si="47"/>
        <v>538.07500000000005</v>
      </c>
    </row>
    <row r="3021" spans="1:13" x14ac:dyDescent="0.2">
      <c r="A3021" s="2">
        <v>19344</v>
      </c>
      <c r="B3021" s="2" t="s">
        <v>48</v>
      </c>
      <c r="C3021" s="2" t="s">
        <v>13</v>
      </c>
      <c r="D3021" s="2" t="s">
        <v>14</v>
      </c>
      <c r="E3021" s="3">
        <v>40277</v>
      </c>
      <c r="F3021" s="3">
        <v>40277</v>
      </c>
      <c r="G3021" s="2" t="s">
        <v>31</v>
      </c>
      <c r="H3021" s="2">
        <v>90</v>
      </c>
      <c r="I3021" s="2">
        <v>387</v>
      </c>
      <c r="J3021" s="2">
        <v>9</v>
      </c>
      <c r="K3021" s="5">
        <v>541.88</v>
      </c>
      <c r="L3021" s="5">
        <v>0.83</v>
      </c>
      <c r="M3021" s="9">
        <f t="shared" si="47"/>
        <v>60.208888888888886</v>
      </c>
    </row>
    <row r="3022" spans="1:13" x14ac:dyDescent="0.2">
      <c r="A3022" s="2">
        <v>19346</v>
      </c>
      <c r="B3022" s="2" t="s">
        <v>43</v>
      </c>
      <c r="C3022" s="2" t="s">
        <v>44</v>
      </c>
      <c r="D3022" s="2" t="s">
        <v>52</v>
      </c>
      <c r="E3022" s="3">
        <v>41879</v>
      </c>
      <c r="F3022" s="3">
        <v>41879</v>
      </c>
      <c r="G3022" s="2" t="s">
        <v>99</v>
      </c>
      <c r="H3022" s="2">
        <v>11</v>
      </c>
      <c r="I3022" s="2">
        <v>332.32</v>
      </c>
      <c r="J3022" s="2"/>
      <c r="K3022" s="5"/>
      <c r="L3022" s="5">
        <v>0.34</v>
      </c>
      <c r="M3022" s="9" t="str">
        <f t="shared" si="47"/>
        <v/>
      </c>
    </row>
    <row r="3023" spans="1:13" x14ac:dyDescent="0.2">
      <c r="A3023" s="2">
        <v>19348</v>
      </c>
      <c r="B3023" s="2" t="s">
        <v>110</v>
      </c>
      <c r="C3023" s="2" t="s">
        <v>13</v>
      </c>
      <c r="D3023" s="2" t="s">
        <v>14</v>
      </c>
      <c r="E3023" s="3">
        <v>41186</v>
      </c>
      <c r="F3023" s="3">
        <v>41186</v>
      </c>
      <c r="G3023" s="2" t="s">
        <v>39</v>
      </c>
      <c r="H3023" s="2">
        <v>87</v>
      </c>
      <c r="I3023" s="2">
        <v>8265</v>
      </c>
      <c r="J3023" s="2">
        <v>40</v>
      </c>
      <c r="K3023" s="5">
        <v>1333.4</v>
      </c>
      <c r="L3023" s="5">
        <v>11.59</v>
      </c>
      <c r="M3023" s="9">
        <f t="shared" si="47"/>
        <v>33.335000000000001</v>
      </c>
    </row>
    <row r="3024" spans="1:13" x14ac:dyDescent="0.2">
      <c r="A3024" s="2">
        <v>19359</v>
      </c>
      <c r="B3024" s="2" t="s">
        <v>33</v>
      </c>
      <c r="C3024" s="2" t="s">
        <v>13</v>
      </c>
      <c r="D3024" s="2" t="s">
        <v>14</v>
      </c>
      <c r="E3024" s="3">
        <v>41900</v>
      </c>
      <c r="F3024" s="3">
        <v>41900</v>
      </c>
      <c r="G3024" s="2" t="s">
        <v>27</v>
      </c>
      <c r="H3024" s="2">
        <v>2025</v>
      </c>
      <c r="I3024" s="2">
        <v>62410.5</v>
      </c>
      <c r="J3024" s="2">
        <v>1902</v>
      </c>
      <c r="K3024" s="5">
        <v>16777.240000000002</v>
      </c>
      <c r="L3024" s="5">
        <v>64.16</v>
      </c>
      <c r="M3024" s="9">
        <f t="shared" si="47"/>
        <v>8.8208412197686652</v>
      </c>
    </row>
    <row r="3025" spans="1:13" x14ac:dyDescent="0.2">
      <c r="A3025" s="2">
        <v>19405</v>
      </c>
      <c r="B3025" s="2" t="s">
        <v>25</v>
      </c>
      <c r="C3025" s="2" t="s">
        <v>13</v>
      </c>
      <c r="D3025" s="2" t="s">
        <v>14</v>
      </c>
      <c r="E3025" s="3">
        <v>41534</v>
      </c>
      <c r="F3025" s="3">
        <v>41533</v>
      </c>
      <c r="G3025" s="2" t="s">
        <v>41</v>
      </c>
      <c r="H3025" s="2">
        <v>3039</v>
      </c>
      <c r="I3025" s="2">
        <v>0</v>
      </c>
      <c r="J3025" s="2">
        <v>1257</v>
      </c>
      <c r="K3025" s="5">
        <v>21351.18</v>
      </c>
      <c r="L3025" s="5">
        <v>0</v>
      </c>
      <c r="M3025" s="9">
        <f t="shared" si="47"/>
        <v>16.98582338902148</v>
      </c>
    </row>
    <row r="3026" spans="1:13" x14ac:dyDescent="0.2">
      <c r="A3026" s="2">
        <v>19406</v>
      </c>
      <c r="B3026" s="2" t="s">
        <v>16</v>
      </c>
      <c r="C3026" s="2" t="s">
        <v>13</v>
      </c>
      <c r="D3026" s="2" t="s">
        <v>14</v>
      </c>
      <c r="E3026" s="3">
        <v>41366</v>
      </c>
      <c r="F3026" s="3">
        <v>41366</v>
      </c>
      <c r="G3026" s="2" t="s">
        <v>59</v>
      </c>
      <c r="H3026" s="2">
        <v>1082</v>
      </c>
      <c r="I3026" s="2">
        <v>6221.5</v>
      </c>
      <c r="J3026" s="2">
        <v>2228</v>
      </c>
      <c r="K3026" s="5">
        <v>3565.08</v>
      </c>
      <c r="L3026" s="5">
        <v>7.7</v>
      </c>
      <c r="M3026" s="9">
        <f t="shared" si="47"/>
        <v>1.6001256732495512</v>
      </c>
    </row>
    <row r="3027" spans="1:13" x14ac:dyDescent="0.2">
      <c r="A3027" s="2">
        <v>19410</v>
      </c>
      <c r="B3027" s="2" t="s">
        <v>21</v>
      </c>
      <c r="C3027" s="2" t="s">
        <v>13</v>
      </c>
      <c r="D3027" s="2" t="s">
        <v>14</v>
      </c>
      <c r="E3027" s="3">
        <v>40731</v>
      </c>
      <c r="F3027" s="3">
        <v>40731</v>
      </c>
      <c r="G3027" s="2" t="s">
        <v>39</v>
      </c>
      <c r="H3027" s="2">
        <v>2586</v>
      </c>
      <c r="I3027" s="2">
        <v>230154</v>
      </c>
      <c r="J3027" s="2">
        <v>1231</v>
      </c>
      <c r="K3027" s="5">
        <v>28132.959999999999</v>
      </c>
      <c r="L3027" s="5">
        <v>379.75</v>
      </c>
      <c r="M3027" s="9">
        <f t="shared" si="47"/>
        <v>22.853744922826969</v>
      </c>
    </row>
    <row r="3028" spans="1:13" x14ac:dyDescent="0.2">
      <c r="A3028" s="2">
        <v>19431</v>
      </c>
      <c r="B3028" s="2" t="s">
        <v>12</v>
      </c>
      <c r="C3028" s="2" t="s">
        <v>13</v>
      </c>
      <c r="D3028" s="2" t="s">
        <v>14</v>
      </c>
      <c r="E3028" s="3">
        <v>42027</v>
      </c>
      <c r="F3028" s="3">
        <v>42027</v>
      </c>
      <c r="G3028" s="2" t="s">
        <v>41</v>
      </c>
      <c r="H3028" s="2">
        <v>1400</v>
      </c>
      <c r="I3028" s="2">
        <v>28700</v>
      </c>
      <c r="J3028" s="2">
        <v>437</v>
      </c>
      <c r="K3028" s="5">
        <v>5924.89</v>
      </c>
      <c r="L3028" s="5">
        <v>29.5</v>
      </c>
      <c r="M3028" s="9">
        <f t="shared" si="47"/>
        <v>13.558100686498857</v>
      </c>
    </row>
    <row r="3029" spans="1:13" x14ac:dyDescent="0.2">
      <c r="A3029" s="2">
        <v>19484</v>
      </c>
      <c r="B3029" s="2" t="s">
        <v>21</v>
      </c>
      <c r="C3029" s="2" t="s">
        <v>13</v>
      </c>
      <c r="D3029" s="2" t="s">
        <v>14</v>
      </c>
      <c r="E3029" s="3">
        <v>42131</v>
      </c>
      <c r="F3029" s="3">
        <v>42131</v>
      </c>
      <c r="G3029" s="2" t="s">
        <v>39</v>
      </c>
      <c r="H3029" s="2">
        <v>5640</v>
      </c>
      <c r="I3029" s="2">
        <v>501960</v>
      </c>
      <c r="J3029" s="2">
        <v>2292</v>
      </c>
      <c r="K3029" s="5">
        <v>27361.87</v>
      </c>
      <c r="L3029" s="5">
        <v>590.80999999999995</v>
      </c>
      <c r="M3029" s="9">
        <f t="shared" si="47"/>
        <v>11.937988656195461</v>
      </c>
    </row>
    <row r="3030" spans="1:13" x14ac:dyDescent="0.2">
      <c r="A3030" s="2">
        <v>19512</v>
      </c>
      <c r="B3030" s="2" t="s">
        <v>16</v>
      </c>
      <c r="C3030" s="2" t="s">
        <v>13</v>
      </c>
      <c r="D3030" s="2" t="s">
        <v>14</v>
      </c>
      <c r="E3030" s="3">
        <v>41023</v>
      </c>
      <c r="F3030" s="3">
        <v>41023</v>
      </c>
      <c r="G3030" s="2" t="s">
        <v>51</v>
      </c>
      <c r="H3030" s="2">
        <v>5451</v>
      </c>
      <c r="I3030" s="2">
        <v>76859.100000000006</v>
      </c>
      <c r="J3030" s="2">
        <v>1675</v>
      </c>
      <c r="K3030" s="5">
        <v>3401.49</v>
      </c>
      <c r="L3030" s="5">
        <v>126.82</v>
      </c>
      <c r="M3030" s="9">
        <f t="shared" si="47"/>
        <v>2.0307402985074625</v>
      </c>
    </row>
    <row r="3031" spans="1:13" x14ac:dyDescent="0.2">
      <c r="A3031" s="2">
        <v>19514</v>
      </c>
      <c r="B3031" s="2" t="s">
        <v>43</v>
      </c>
      <c r="C3031" s="2" t="s">
        <v>44</v>
      </c>
      <c r="D3031" s="2" t="s">
        <v>52</v>
      </c>
      <c r="E3031" s="3">
        <v>41879</v>
      </c>
      <c r="F3031" s="3">
        <v>41879</v>
      </c>
      <c r="G3031" s="2" t="s">
        <v>99</v>
      </c>
      <c r="H3031" s="2">
        <v>16</v>
      </c>
      <c r="I3031" s="2">
        <v>499.07</v>
      </c>
      <c r="J3031" s="2"/>
      <c r="K3031" s="5"/>
      <c r="L3031" s="5">
        <v>0.51</v>
      </c>
      <c r="M3031" s="9" t="str">
        <f t="shared" si="47"/>
        <v/>
      </c>
    </row>
    <row r="3032" spans="1:13" x14ac:dyDescent="0.2">
      <c r="A3032" s="2">
        <v>19584</v>
      </c>
      <c r="B3032" s="2" t="s">
        <v>25</v>
      </c>
      <c r="C3032" s="2" t="s">
        <v>13</v>
      </c>
      <c r="D3032" s="2" t="s">
        <v>14</v>
      </c>
      <c r="E3032" s="3">
        <v>41054</v>
      </c>
      <c r="F3032" s="3">
        <v>41054</v>
      </c>
      <c r="G3032" s="2" t="s">
        <v>39</v>
      </c>
      <c r="H3032" s="2">
        <v>1337</v>
      </c>
      <c r="I3032" s="2">
        <v>106960</v>
      </c>
      <c r="J3032" s="2">
        <v>639</v>
      </c>
      <c r="K3032" s="5">
        <v>12022.17</v>
      </c>
      <c r="L3032" s="5">
        <v>149.96</v>
      </c>
      <c r="M3032" s="9">
        <f t="shared" si="47"/>
        <v>18.814037558685445</v>
      </c>
    </row>
    <row r="3033" spans="1:13" x14ac:dyDescent="0.2">
      <c r="A3033" s="2">
        <v>19620</v>
      </c>
      <c r="B3033" s="2" t="s">
        <v>12</v>
      </c>
      <c r="C3033" s="2" t="s">
        <v>18</v>
      </c>
      <c r="D3033" s="2" t="s">
        <v>14</v>
      </c>
      <c r="E3033" s="3">
        <v>40557</v>
      </c>
      <c r="F3033" s="3">
        <v>40557</v>
      </c>
      <c r="G3033" s="2" t="s">
        <v>27</v>
      </c>
      <c r="H3033" s="2">
        <v>7320</v>
      </c>
      <c r="I3033" s="2">
        <v>264691.20000000001</v>
      </c>
      <c r="J3033" s="2">
        <v>1838</v>
      </c>
      <c r="K3033" s="5">
        <v>13562.36</v>
      </c>
      <c r="L3033" s="5">
        <v>436.74</v>
      </c>
      <c r="M3033" s="9">
        <f t="shared" si="47"/>
        <v>7.3788683351468993</v>
      </c>
    </row>
    <row r="3034" spans="1:13" x14ac:dyDescent="0.2">
      <c r="A3034" s="2">
        <v>19627</v>
      </c>
      <c r="B3034" s="2" t="s">
        <v>57</v>
      </c>
      <c r="C3034" s="2" t="s">
        <v>13</v>
      </c>
      <c r="D3034" s="2" t="s">
        <v>14</v>
      </c>
      <c r="E3034" s="3">
        <v>42045</v>
      </c>
      <c r="F3034" s="3">
        <v>42045</v>
      </c>
      <c r="G3034" s="2" t="s">
        <v>39</v>
      </c>
      <c r="H3034" s="2">
        <v>60</v>
      </c>
      <c r="I3034" s="2">
        <v>300</v>
      </c>
      <c r="J3034" s="2"/>
      <c r="K3034" s="5"/>
      <c r="L3034" s="5">
        <v>0.35</v>
      </c>
      <c r="M3034" s="9" t="str">
        <f t="shared" si="47"/>
        <v/>
      </c>
    </row>
    <row r="3035" spans="1:13" x14ac:dyDescent="0.2">
      <c r="A3035" s="2">
        <v>19630</v>
      </c>
      <c r="B3035" s="2" t="s">
        <v>16</v>
      </c>
      <c r="C3035" s="2" t="s">
        <v>13</v>
      </c>
      <c r="D3035" s="2" t="s">
        <v>14</v>
      </c>
      <c r="E3035" s="3">
        <v>41283</v>
      </c>
      <c r="F3035" s="3">
        <v>41283</v>
      </c>
      <c r="G3035" s="2" t="s">
        <v>17</v>
      </c>
      <c r="H3035" s="2">
        <v>136</v>
      </c>
      <c r="I3035" s="2">
        <v>251.6</v>
      </c>
      <c r="J3035" s="2">
        <v>173</v>
      </c>
      <c r="K3035" s="5">
        <v>1079.3900000000001</v>
      </c>
      <c r="L3035" s="5">
        <v>0.31</v>
      </c>
      <c r="M3035" s="9">
        <f t="shared" si="47"/>
        <v>6.2392485549132957</v>
      </c>
    </row>
    <row r="3036" spans="1:13" x14ac:dyDescent="0.2">
      <c r="A3036" s="2">
        <v>19647</v>
      </c>
      <c r="B3036" s="2" t="s">
        <v>43</v>
      </c>
      <c r="C3036" s="2" t="s">
        <v>44</v>
      </c>
      <c r="D3036" s="2" t="s">
        <v>95</v>
      </c>
      <c r="E3036" s="3">
        <v>40865</v>
      </c>
      <c r="F3036" s="3">
        <v>40865</v>
      </c>
      <c r="G3036" s="2" t="s">
        <v>71</v>
      </c>
      <c r="H3036" s="2">
        <v>20000</v>
      </c>
      <c r="I3036" s="2">
        <v>185600</v>
      </c>
      <c r="J3036" s="2">
        <v>7664</v>
      </c>
      <c r="K3036" s="5">
        <v>17022.13</v>
      </c>
      <c r="L3036" s="5">
        <v>306.24</v>
      </c>
      <c r="M3036" s="9">
        <f t="shared" si="47"/>
        <v>2.221050365344468</v>
      </c>
    </row>
    <row r="3037" spans="1:13" x14ac:dyDescent="0.2">
      <c r="A3037" s="2">
        <v>19656</v>
      </c>
      <c r="B3037" s="2" t="s">
        <v>43</v>
      </c>
      <c r="C3037" s="2" t="s">
        <v>44</v>
      </c>
      <c r="D3037" s="2" t="s">
        <v>95</v>
      </c>
      <c r="E3037" s="3">
        <v>40527</v>
      </c>
      <c r="F3037" s="3">
        <v>40527</v>
      </c>
      <c r="G3037" s="2" t="s">
        <v>61</v>
      </c>
      <c r="H3037" s="2">
        <v>168711</v>
      </c>
      <c r="I3037" s="2">
        <v>416716.17</v>
      </c>
      <c r="J3037" s="2">
        <v>8183</v>
      </c>
      <c r="K3037" s="5">
        <v>12225.76</v>
      </c>
      <c r="L3037" s="5">
        <v>898.44</v>
      </c>
      <c r="M3037" s="9">
        <f t="shared" si="47"/>
        <v>1.4940437492362215</v>
      </c>
    </row>
    <row r="3038" spans="1:13" x14ac:dyDescent="0.2">
      <c r="A3038" s="2">
        <v>19670</v>
      </c>
      <c r="B3038" s="2" t="s">
        <v>43</v>
      </c>
      <c r="C3038" s="2" t="s">
        <v>44</v>
      </c>
      <c r="D3038" s="2" t="s">
        <v>52</v>
      </c>
      <c r="E3038" s="3">
        <v>42240</v>
      </c>
      <c r="F3038" s="3">
        <v>42240</v>
      </c>
      <c r="G3038" s="2" t="s">
        <v>99</v>
      </c>
      <c r="H3038" s="2">
        <v>82</v>
      </c>
      <c r="I3038" s="2">
        <v>4392.17</v>
      </c>
      <c r="J3038" s="2"/>
      <c r="K3038" s="5"/>
      <c r="L3038" s="5">
        <v>4.5199999999999996</v>
      </c>
      <c r="M3038" s="9" t="str">
        <f t="shared" si="47"/>
        <v/>
      </c>
    </row>
    <row r="3039" spans="1:13" x14ac:dyDescent="0.2">
      <c r="A3039" s="2">
        <v>19685</v>
      </c>
      <c r="B3039" s="2" t="s">
        <v>22</v>
      </c>
      <c r="C3039" s="2" t="s">
        <v>18</v>
      </c>
      <c r="D3039" s="2" t="s">
        <v>14</v>
      </c>
      <c r="E3039" s="3">
        <v>41416</v>
      </c>
      <c r="F3039" s="3">
        <v>41416</v>
      </c>
      <c r="G3039" s="2" t="s">
        <v>27</v>
      </c>
      <c r="H3039" s="2">
        <v>1500</v>
      </c>
      <c r="I3039" s="2">
        <v>46230</v>
      </c>
      <c r="J3039" s="2">
        <v>1374</v>
      </c>
      <c r="K3039" s="5">
        <v>10365.129999999999</v>
      </c>
      <c r="L3039" s="5">
        <v>57.19</v>
      </c>
      <c r="M3039" s="9">
        <f t="shared" si="47"/>
        <v>7.5437627365356619</v>
      </c>
    </row>
    <row r="3040" spans="1:13" x14ac:dyDescent="0.2">
      <c r="A3040" s="2">
        <v>19689</v>
      </c>
      <c r="B3040" s="2" t="s">
        <v>43</v>
      </c>
      <c r="C3040" s="2" t="s">
        <v>44</v>
      </c>
      <c r="D3040" s="2" t="s">
        <v>52</v>
      </c>
      <c r="E3040" s="3">
        <v>40310</v>
      </c>
      <c r="F3040" s="3">
        <v>40310</v>
      </c>
      <c r="G3040" s="2" t="s">
        <v>53</v>
      </c>
      <c r="H3040" s="2">
        <v>50</v>
      </c>
      <c r="I3040" s="2">
        <v>2037.29</v>
      </c>
      <c r="J3040" s="2"/>
      <c r="K3040" s="5"/>
      <c r="L3040" s="5">
        <v>4.3899999999999997</v>
      </c>
      <c r="M3040" s="9" t="str">
        <f t="shared" si="47"/>
        <v/>
      </c>
    </row>
    <row r="3041" spans="1:13" x14ac:dyDescent="0.2">
      <c r="A3041" s="2">
        <v>19694</v>
      </c>
      <c r="B3041" s="2" t="s">
        <v>48</v>
      </c>
      <c r="C3041" s="2" t="s">
        <v>13</v>
      </c>
      <c r="D3041" s="2" t="s">
        <v>14</v>
      </c>
      <c r="E3041" s="3">
        <v>40080</v>
      </c>
      <c r="F3041" s="3">
        <v>40080</v>
      </c>
      <c r="G3041" s="2" t="s">
        <v>28</v>
      </c>
      <c r="H3041" s="2">
        <v>2551</v>
      </c>
      <c r="I3041" s="2">
        <v>81632</v>
      </c>
      <c r="J3041" s="2">
        <v>885</v>
      </c>
      <c r="K3041" s="5">
        <v>11057.25</v>
      </c>
      <c r="L3041" s="5">
        <v>160</v>
      </c>
      <c r="M3041" s="9">
        <f t="shared" si="47"/>
        <v>12.494067796610169</v>
      </c>
    </row>
    <row r="3042" spans="1:13" x14ac:dyDescent="0.2">
      <c r="A3042" s="2">
        <v>19696</v>
      </c>
      <c r="B3042" s="2" t="s">
        <v>103</v>
      </c>
      <c r="C3042" s="2" t="s">
        <v>13</v>
      </c>
      <c r="D3042" s="2" t="s">
        <v>14</v>
      </c>
      <c r="E3042" s="3">
        <v>41123</v>
      </c>
      <c r="F3042" s="3">
        <v>41123</v>
      </c>
      <c r="G3042" s="2" t="s">
        <v>28</v>
      </c>
      <c r="H3042" s="2">
        <v>400</v>
      </c>
      <c r="I3042" s="2">
        <v>12800</v>
      </c>
      <c r="J3042" s="2">
        <v>132</v>
      </c>
      <c r="K3042" s="5">
        <v>1692.7</v>
      </c>
      <c r="L3042" s="5">
        <v>17.95</v>
      </c>
      <c r="M3042" s="9">
        <f t="shared" si="47"/>
        <v>12.823484848484849</v>
      </c>
    </row>
    <row r="3043" spans="1:13" x14ac:dyDescent="0.2">
      <c r="A3043" s="2">
        <v>19712</v>
      </c>
      <c r="B3043" s="2" t="s">
        <v>16</v>
      </c>
      <c r="C3043" s="2" t="s">
        <v>13</v>
      </c>
      <c r="D3043" s="2" t="s">
        <v>14</v>
      </c>
      <c r="E3043" s="3">
        <v>41752</v>
      </c>
      <c r="F3043" s="3">
        <v>41752</v>
      </c>
      <c r="G3043" s="2" t="s">
        <v>59</v>
      </c>
      <c r="H3043" s="2">
        <v>2516</v>
      </c>
      <c r="I3043" s="2">
        <v>8151.84</v>
      </c>
      <c r="J3043" s="2"/>
      <c r="K3043" s="5"/>
      <c r="L3043" s="5">
        <v>10.08</v>
      </c>
      <c r="M3043" s="9" t="str">
        <f t="shared" si="47"/>
        <v/>
      </c>
    </row>
    <row r="3044" spans="1:13" x14ac:dyDescent="0.2">
      <c r="A3044" s="2">
        <v>19771</v>
      </c>
      <c r="B3044" s="2" t="s">
        <v>16</v>
      </c>
      <c r="C3044" s="2" t="s">
        <v>18</v>
      </c>
      <c r="D3044" s="2" t="s">
        <v>14</v>
      </c>
      <c r="E3044" s="3">
        <v>40375</v>
      </c>
      <c r="F3044" s="3">
        <v>40375</v>
      </c>
      <c r="G3044" s="2" t="s">
        <v>27</v>
      </c>
      <c r="H3044" s="2">
        <v>5530</v>
      </c>
      <c r="I3044" s="2">
        <v>454566</v>
      </c>
      <c r="J3044" s="2">
        <v>1348</v>
      </c>
      <c r="K3044" s="5">
        <v>10670.09</v>
      </c>
      <c r="L3044" s="5">
        <v>980.04</v>
      </c>
      <c r="M3044" s="9">
        <f t="shared" si="47"/>
        <v>7.9154970326409497</v>
      </c>
    </row>
    <row r="3045" spans="1:13" x14ac:dyDescent="0.2">
      <c r="A3045" s="2">
        <v>19788</v>
      </c>
      <c r="B3045" s="2" t="s">
        <v>43</v>
      </c>
      <c r="C3045" s="2" t="s">
        <v>44</v>
      </c>
      <c r="D3045" s="2" t="s">
        <v>95</v>
      </c>
      <c r="E3045" s="3">
        <v>40788</v>
      </c>
      <c r="F3045" s="3">
        <v>40800</v>
      </c>
      <c r="G3045" s="2" t="s">
        <v>17</v>
      </c>
      <c r="H3045" s="2">
        <v>2247</v>
      </c>
      <c r="I3045" s="2">
        <v>5482.68</v>
      </c>
      <c r="J3045" s="2"/>
      <c r="K3045" s="5"/>
      <c r="L3045" s="5">
        <v>9.0500000000000007</v>
      </c>
      <c r="M3045" s="9" t="str">
        <f t="shared" si="47"/>
        <v/>
      </c>
    </row>
    <row r="3046" spans="1:13" x14ac:dyDescent="0.2">
      <c r="A3046" s="2">
        <v>19840</v>
      </c>
      <c r="B3046" s="2" t="s">
        <v>16</v>
      </c>
      <c r="C3046" s="2" t="s">
        <v>13</v>
      </c>
      <c r="D3046" s="2" t="s">
        <v>14</v>
      </c>
      <c r="E3046" s="3">
        <v>42108</v>
      </c>
      <c r="F3046" s="3">
        <v>42108</v>
      </c>
      <c r="G3046" s="2" t="s">
        <v>59</v>
      </c>
      <c r="H3046" s="2">
        <v>1900</v>
      </c>
      <c r="I3046" s="2">
        <v>21280</v>
      </c>
      <c r="J3046" s="2">
        <v>2356</v>
      </c>
      <c r="K3046" s="5">
        <v>3688.77</v>
      </c>
      <c r="L3046" s="5">
        <v>21.88</v>
      </c>
      <c r="M3046" s="9">
        <f t="shared" si="47"/>
        <v>1.5656918505942274</v>
      </c>
    </row>
    <row r="3047" spans="1:13" x14ac:dyDescent="0.2">
      <c r="A3047" s="2">
        <v>19851</v>
      </c>
      <c r="B3047" s="2" t="s">
        <v>67</v>
      </c>
      <c r="C3047" s="2" t="s">
        <v>13</v>
      </c>
      <c r="D3047" s="2" t="s">
        <v>14</v>
      </c>
      <c r="E3047" s="3">
        <v>41618</v>
      </c>
      <c r="F3047" s="3">
        <v>41620</v>
      </c>
      <c r="G3047" s="2" t="s">
        <v>17</v>
      </c>
      <c r="H3047" s="2">
        <v>11310</v>
      </c>
      <c r="I3047" s="2">
        <v>14703</v>
      </c>
      <c r="J3047" s="2">
        <v>2454</v>
      </c>
      <c r="K3047" s="5">
        <v>10898.12</v>
      </c>
      <c r="L3047" s="5">
        <v>18.190000000000001</v>
      </c>
      <c r="M3047" s="9">
        <f t="shared" si="47"/>
        <v>4.4409616951915245</v>
      </c>
    </row>
    <row r="3048" spans="1:13" x14ac:dyDescent="0.2">
      <c r="A3048" s="2">
        <v>19863</v>
      </c>
      <c r="B3048" s="2" t="s">
        <v>43</v>
      </c>
      <c r="C3048" s="2" t="s">
        <v>44</v>
      </c>
      <c r="D3048" s="2" t="s">
        <v>52</v>
      </c>
      <c r="E3048" s="3">
        <v>42209</v>
      </c>
      <c r="F3048" s="3">
        <v>42209</v>
      </c>
      <c r="G3048" s="2" t="s">
        <v>99</v>
      </c>
      <c r="H3048" s="2">
        <v>23</v>
      </c>
      <c r="I3048" s="2">
        <v>528.92999999999995</v>
      </c>
      <c r="J3048" s="2"/>
      <c r="K3048" s="5"/>
      <c r="L3048" s="5">
        <v>0.54</v>
      </c>
      <c r="M3048" s="9" t="str">
        <f t="shared" si="47"/>
        <v/>
      </c>
    </row>
    <row r="3049" spans="1:13" x14ac:dyDescent="0.2">
      <c r="A3049" s="2">
        <v>19873</v>
      </c>
      <c r="B3049" s="2" t="s">
        <v>43</v>
      </c>
      <c r="C3049" s="2" t="s">
        <v>44</v>
      </c>
      <c r="D3049" s="2" t="s">
        <v>52</v>
      </c>
      <c r="E3049" s="3">
        <v>42209</v>
      </c>
      <c r="F3049" s="3">
        <v>42209</v>
      </c>
      <c r="G3049" s="2" t="s">
        <v>99</v>
      </c>
      <c r="H3049" s="2">
        <v>23</v>
      </c>
      <c r="I3049" s="2">
        <v>315.95999999999998</v>
      </c>
      <c r="J3049" s="2"/>
      <c r="K3049" s="5"/>
      <c r="L3049" s="5">
        <v>0.32</v>
      </c>
      <c r="M3049" s="9" t="str">
        <f t="shared" si="47"/>
        <v/>
      </c>
    </row>
    <row r="3050" spans="1:13" x14ac:dyDescent="0.2">
      <c r="A3050" s="2">
        <v>19891</v>
      </c>
      <c r="B3050" s="2" t="s">
        <v>43</v>
      </c>
      <c r="C3050" s="2" t="s">
        <v>44</v>
      </c>
      <c r="D3050" s="2" t="s">
        <v>95</v>
      </c>
      <c r="E3050" s="3">
        <v>40598</v>
      </c>
      <c r="F3050" s="3">
        <v>40598</v>
      </c>
      <c r="G3050" s="2" t="s">
        <v>31</v>
      </c>
      <c r="H3050" s="2">
        <v>55000</v>
      </c>
      <c r="I3050" s="2">
        <v>114400</v>
      </c>
      <c r="J3050" s="2">
        <v>20419</v>
      </c>
      <c r="K3050" s="5">
        <v>17267.14</v>
      </c>
      <c r="L3050" s="5">
        <v>246.65</v>
      </c>
      <c r="M3050" s="9">
        <f t="shared" si="47"/>
        <v>0.84564082472207258</v>
      </c>
    </row>
    <row r="3051" spans="1:13" x14ac:dyDescent="0.2">
      <c r="A3051" s="2">
        <v>19905</v>
      </c>
      <c r="B3051" s="2" t="s">
        <v>16</v>
      </c>
      <c r="C3051" s="2" t="s">
        <v>13</v>
      </c>
      <c r="D3051" s="2" t="s">
        <v>14</v>
      </c>
      <c r="E3051" s="3">
        <v>40520</v>
      </c>
      <c r="F3051" s="3">
        <v>40520</v>
      </c>
      <c r="G3051" s="2" t="s">
        <v>17</v>
      </c>
      <c r="H3051" s="2">
        <v>20000</v>
      </c>
      <c r="I3051" s="2">
        <v>165000</v>
      </c>
      <c r="J3051" s="2">
        <v>1951</v>
      </c>
      <c r="K3051" s="5">
        <v>13083.7</v>
      </c>
      <c r="L3051" s="5">
        <v>355.74</v>
      </c>
      <c r="M3051" s="9">
        <f t="shared" si="47"/>
        <v>6.7061506919528453</v>
      </c>
    </row>
    <row r="3052" spans="1:13" x14ac:dyDescent="0.2">
      <c r="A3052" s="2">
        <v>19924</v>
      </c>
      <c r="B3052" s="2" t="s">
        <v>32</v>
      </c>
      <c r="C3052" s="2" t="s">
        <v>13</v>
      </c>
      <c r="D3052" s="2" t="s">
        <v>14</v>
      </c>
      <c r="E3052" s="3">
        <v>42129</v>
      </c>
      <c r="F3052" s="3">
        <v>42129</v>
      </c>
      <c r="G3052" s="2" t="s">
        <v>39</v>
      </c>
      <c r="H3052" s="2">
        <v>6302</v>
      </c>
      <c r="I3052" s="2">
        <v>630200</v>
      </c>
      <c r="J3052" s="2">
        <v>2557</v>
      </c>
      <c r="K3052" s="5">
        <v>21256.43</v>
      </c>
      <c r="L3052" s="5">
        <v>741.75</v>
      </c>
      <c r="M3052" s="9">
        <f t="shared" si="47"/>
        <v>8.313034806413766</v>
      </c>
    </row>
    <row r="3053" spans="1:13" x14ac:dyDescent="0.2">
      <c r="A3053" s="2">
        <v>19940</v>
      </c>
      <c r="B3053" s="2" t="s">
        <v>16</v>
      </c>
      <c r="C3053" s="2" t="s">
        <v>13</v>
      </c>
      <c r="D3053" s="2" t="s">
        <v>14</v>
      </c>
      <c r="E3053" s="3">
        <v>41946</v>
      </c>
      <c r="F3053" s="3">
        <v>41946</v>
      </c>
      <c r="G3053" s="2" t="s">
        <v>51</v>
      </c>
      <c r="H3053" s="2">
        <v>20000</v>
      </c>
      <c r="I3053" s="2">
        <v>129800</v>
      </c>
      <c r="J3053" s="2">
        <v>1725</v>
      </c>
      <c r="K3053" s="5">
        <v>3273.14</v>
      </c>
      <c r="L3053" s="5">
        <v>133.43</v>
      </c>
      <c r="M3053" s="9">
        <f t="shared" si="47"/>
        <v>1.897472463768116</v>
      </c>
    </row>
    <row r="3054" spans="1:13" x14ac:dyDescent="0.2">
      <c r="A3054" s="2">
        <v>19958</v>
      </c>
      <c r="B3054" s="2" t="s">
        <v>58</v>
      </c>
      <c r="C3054" s="2" t="s">
        <v>13</v>
      </c>
      <c r="D3054" s="2" t="s">
        <v>14</v>
      </c>
      <c r="E3054" s="3">
        <v>41099</v>
      </c>
      <c r="F3054" s="3">
        <v>41099</v>
      </c>
      <c r="G3054" s="2" t="s">
        <v>39</v>
      </c>
      <c r="H3054" s="2">
        <v>1</v>
      </c>
      <c r="I3054" s="2">
        <v>89</v>
      </c>
      <c r="J3054" s="2">
        <v>985</v>
      </c>
      <c r="K3054" s="5">
        <v>11034.01</v>
      </c>
      <c r="L3054" s="5">
        <v>0.12</v>
      </c>
      <c r="M3054" s="9">
        <f t="shared" si="47"/>
        <v>11.202040609137056</v>
      </c>
    </row>
    <row r="3055" spans="1:13" x14ac:dyDescent="0.2">
      <c r="A3055" s="2">
        <v>19959</v>
      </c>
      <c r="B3055" s="2" t="s">
        <v>43</v>
      </c>
      <c r="C3055" s="2" t="s">
        <v>44</v>
      </c>
      <c r="D3055" s="2" t="s">
        <v>52</v>
      </c>
      <c r="E3055" s="3">
        <v>41948</v>
      </c>
      <c r="F3055" s="3">
        <v>41948</v>
      </c>
      <c r="G3055" s="2" t="s">
        <v>99</v>
      </c>
      <c r="H3055" s="2">
        <v>203</v>
      </c>
      <c r="I3055" s="2">
        <v>1855.98</v>
      </c>
      <c r="J3055" s="2"/>
      <c r="K3055" s="5"/>
      <c r="L3055" s="5">
        <v>1.91</v>
      </c>
      <c r="M3055" s="9" t="str">
        <f t="shared" si="47"/>
        <v/>
      </c>
    </row>
    <row r="3056" spans="1:13" x14ac:dyDescent="0.2">
      <c r="A3056" s="2">
        <v>19977</v>
      </c>
      <c r="B3056" s="2" t="s">
        <v>43</v>
      </c>
      <c r="C3056" s="2" t="s">
        <v>44</v>
      </c>
      <c r="D3056" s="2" t="s">
        <v>52</v>
      </c>
      <c r="E3056" s="3">
        <v>40107</v>
      </c>
      <c r="F3056" s="3">
        <v>40107</v>
      </c>
      <c r="G3056" s="2" t="s">
        <v>53</v>
      </c>
      <c r="H3056" s="2">
        <v>1000</v>
      </c>
      <c r="I3056" s="2">
        <v>6669.31</v>
      </c>
      <c r="J3056" s="2"/>
      <c r="K3056" s="5"/>
      <c r="L3056" s="5">
        <v>13.07</v>
      </c>
      <c r="M3056" s="9" t="str">
        <f t="shared" si="47"/>
        <v/>
      </c>
    </row>
    <row r="3057" spans="1:13" x14ac:dyDescent="0.2">
      <c r="A3057" s="2">
        <v>19996</v>
      </c>
      <c r="B3057" s="2" t="s">
        <v>50</v>
      </c>
      <c r="C3057" s="2" t="s">
        <v>13</v>
      </c>
      <c r="D3057" s="2" t="s">
        <v>14</v>
      </c>
      <c r="E3057" s="3">
        <v>40030</v>
      </c>
      <c r="F3057" s="3">
        <v>40030</v>
      </c>
      <c r="G3057" s="2" t="s">
        <v>31</v>
      </c>
      <c r="H3057" s="2">
        <v>688</v>
      </c>
      <c r="I3057" s="2">
        <v>1651.2</v>
      </c>
      <c r="J3057" s="2">
        <v>53</v>
      </c>
      <c r="K3057" s="5">
        <v>571.53</v>
      </c>
      <c r="L3057" s="5">
        <v>3.24</v>
      </c>
      <c r="M3057" s="9">
        <f t="shared" si="47"/>
        <v>10.783584905660376</v>
      </c>
    </row>
    <row r="3058" spans="1:13" x14ac:dyDescent="0.2">
      <c r="A3058" s="2">
        <v>20044</v>
      </c>
      <c r="B3058" s="2" t="s">
        <v>43</v>
      </c>
      <c r="C3058" s="2" t="s">
        <v>44</v>
      </c>
      <c r="D3058" s="2" t="s">
        <v>52</v>
      </c>
      <c r="E3058" s="3">
        <v>41856</v>
      </c>
      <c r="F3058" s="3">
        <v>41856</v>
      </c>
      <c r="G3058" s="2" t="s">
        <v>99</v>
      </c>
      <c r="H3058" s="2">
        <v>30</v>
      </c>
      <c r="I3058" s="2">
        <v>2177.92</v>
      </c>
      <c r="J3058" s="2"/>
      <c r="K3058" s="5"/>
      <c r="L3058" s="5">
        <v>2.2400000000000002</v>
      </c>
      <c r="M3058" s="9" t="str">
        <f t="shared" si="47"/>
        <v/>
      </c>
    </row>
    <row r="3059" spans="1:13" x14ac:dyDescent="0.2">
      <c r="A3059" s="2">
        <v>20073</v>
      </c>
      <c r="B3059" s="2" t="s">
        <v>21</v>
      </c>
      <c r="C3059" s="2" t="s">
        <v>13</v>
      </c>
      <c r="D3059" s="2" t="s">
        <v>14</v>
      </c>
      <c r="E3059" s="3">
        <v>42023</v>
      </c>
      <c r="F3059" s="3">
        <v>42024</v>
      </c>
      <c r="G3059" s="2" t="s">
        <v>39</v>
      </c>
      <c r="H3059" s="2">
        <v>3144</v>
      </c>
      <c r="I3059" s="2">
        <v>279816</v>
      </c>
      <c r="J3059" s="2">
        <v>1276</v>
      </c>
      <c r="K3059" s="5">
        <v>15681.99</v>
      </c>
      <c r="L3059" s="5">
        <v>287.64999999999998</v>
      </c>
      <c r="M3059" s="9">
        <f t="shared" si="47"/>
        <v>12.289960815047023</v>
      </c>
    </row>
    <row r="3060" spans="1:13" x14ac:dyDescent="0.2">
      <c r="A3060" s="2">
        <v>20133</v>
      </c>
      <c r="B3060" s="2" t="s">
        <v>67</v>
      </c>
      <c r="C3060" s="2" t="s">
        <v>18</v>
      </c>
      <c r="D3060" s="2" t="s">
        <v>14</v>
      </c>
      <c r="E3060" s="3">
        <v>40121</v>
      </c>
      <c r="F3060" s="3">
        <v>40121</v>
      </c>
      <c r="G3060" s="2" t="s">
        <v>27</v>
      </c>
      <c r="H3060" s="2">
        <v>60</v>
      </c>
      <c r="I3060" s="2">
        <v>2169.6</v>
      </c>
      <c r="J3060" s="2">
        <v>36</v>
      </c>
      <c r="K3060" s="5">
        <v>814.04</v>
      </c>
      <c r="L3060" s="5">
        <v>4.25</v>
      </c>
      <c r="M3060" s="9">
        <f t="shared" si="47"/>
        <v>22.612222222222222</v>
      </c>
    </row>
    <row r="3061" spans="1:13" x14ac:dyDescent="0.2">
      <c r="A3061" s="2">
        <v>20172</v>
      </c>
      <c r="B3061" s="2" t="s">
        <v>57</v>
      </c>
      <c r="C3061" s="2" t="s">
        <v>13</v>
      </c>
      <c r="D3061" s="2" t="s">
        <v>14</v>
      </c>
      <c r="E3061" s="3">
        <v>41353</v>
      </c>
      <c r="F3061" s="3">
        <v>41354</v>
      </c>
      <c r="G3061" s="2" t="s">
        <v>39</v>
      </c>
      <c r="H3061" s="2">
        <v>2939</v>
      </c>
      <c r="I3061" s="2">
        <v>235120</v>
      </c>
      <c r="J3061" s="2">
        <v>1330</v>
      </c>
      <c r="K3061" s="5">
        <v>13801.89</v>
      </c>
      <c r="L3061" s="5">
        <v>290.83999999999997</v>
      </c>
      <c r="M3061" s="9">
        <f t="shared" si="47"/>
        <v>10.377360902255639</v>
      </c>
    </row>
    <row r="3062" spans="1:13" x14ac:dyDescent="0.2">
      <c r="A3062" s="2">
        <v>20185</v>
      </c>
      <c r="B3062" s="2" t="s">
        <v>97</v>
      </c>
      <c r="C3062" s="2" t="s">
        <v>13</v>
      </c>
      <c r="D3062" s="2" t="s">
        <v>14</v>
      </c>
      <c r="E3062" s="3">
        <v>41995</v>
      </c>
      <c r="F3062" s="3">
        <v>41995</v>
      </c>
      <c r="G3062" s="2" t="s">
        <v>39</v>
      </c>
      <c r="H3062" s="2">
        <v>160</v>
      </c>
      <c r="I3062" s="2">
        <v>800</v>
      </c>
      <c r="J3062" s="2">
        <v>149</v>
      </c>
      <c r="K3062" s="5">
        <v>2084.52</v>
      </c>
      <c r="L3062" s="5">
        <v>0.82</v>
      </c>
      <c r="M3062" s="9">
        <f t="shared" si="47"/>
        <v>13.990067114093959</v>
      </c>
    </row>
    <row r="3063" spans="1:13" x14ac:dyDescent="0.2">
      <c r="A3063" s="2">
        <v>20219</v>
      </c>
      <c r="B3063" s="2" t="s">
        <v>16</v>
      </c>
      <c r="C3063" s="2" t="s">
        <v>13</v>
      </c>
      <c r="D3063" s="2" t="s">
        <v>14</v>
      </c>
      <c r="E3063" s="3">
        <v>41257</v>
      </c>
      <c r="F3063" s="3">
        <v>41257</v>
      </c>
      <c r="G3063" s="2" t="s">
        <v>59</v>
      </c>
      <c r="H3063" s="2">
        <v>10158</v>
      </c>
      <c r="I3063" s="2">
        <v>71918.64</v>
      </c>
      <c r="J3063" s="2">
        <v>941</v>
      </c>
      <c r="K3063" s="5">
        <v>1934.17</v>
      </c>
      <c r="L3063" s="5">
        <v>100.83</v>
      </c>
      <c r="M3063" s="9">
        <f t="shared" si="47"/>
        <v>2.0554410201912861</v>
      </c>
    </row>
    <row r="3064" spans="1:13" x14ac:dyDescent="0.2">
      <c r="A3064" s="2">
        <v>20236</v>
      </c>
      <c r="B3064" s="2" t="s">
        <v>103</v>
      </c>
      <c r="C3064" s="2" t="s">
        <v>13</v>
      </c>
      <c r="D3064" s="2" t="s">
        <v>14</v>
      </c>
      <c r="E3064" s="3">
        <v>41912</v>
      </c>
      <c r="F3064" s="3">
        <v>41912</v>
      </c>
      <c r="G3064" s="2" t="s">
        <v>17</v>
      </c>
      <c r="H3064" s="2">
        <v>550</v>
      </c>
      <c r="I3064" s="2">
        <v>6050</v>
      </c>
      <c r="J3064" s="2"/>
      <c r="K3064" s="5"/>
      <c r="L3064" s="5">
        <v>6.22</v>
      </c>
      <c r="M3064" s="9" t="str">
        <f t="shared" si="47"/>
        <v/>
      </c>
    </row>
    <row r="3065" spans="1:13" x14ac:dyDescent="0.2">
      <c r="A3065" s="2">
        <v>20239</v>
      </c>
      <c r="B3065" s="2" t="s">
        <v>30</v>
      </c>
      <c r="C3065" s="2" t="s">
        <v>13</v>
      </c>
      <c r="D3065" s="2" t="s">
        <v>14</v>
      </c>
      <c r="E3065" s="3">
        <v>41110</v>
      </c>
      <c r="F3065" s="3">
        <v>41110</v>
      </c>
      <c r="G3065" s="2" t="s">
        <v>59</v>
      </c>
      <c r="H3065" s="2">
        <v>20370</v>
      </c>
      <c r="I3065" s="2">
        <v>72720.899999999994</v>
      </c>
      <c r="J3065" s="2">
        <v>1751</v>
      </c>
      <c r="K3065" s="5">
        <v>13244.8</v>
      </c>
      <c r="L3065" s="5">
        <v>101.95</v>
      </c>
      <c r="M3065" s="9">
        <f t="shared" si="47"/>
        <v>7.5641347801256424</v>
      </c>
    </row>
    <row r="3066" spans="1:13" x14ac:dyDescent="0.2">
      <c r="A3066" s="2">
        <v>20245</v>
      </c>
      <c r="B3066" s="2" t="s">
        <v>90</v>
      </c>
      <c r="C3066" s="2" t="s">
        <v>13</v>
      </c>
      <c r="D3066" s="2" t="s">
        <v>14</v>
      </c>
      <c r="E3066" s="3">
        <v>41415</v>
      </c>
      <c r="F3066" s="3">
        <v>41415</v>
      </c>
      <c r="G3066" s="2" t="s">
        <v>28</v>
      </c>
      <c r="H3066" s="2">
        <v>150</v>
      </c>
      <c r="I3066" s="2">
        <v>4800</v>
      </c>
      <c r="J3066" s="2">
        <v>58</v>
      </c>
      <c r="K3066" s="5">
        <v>642.04999999999995</v>
      </c>
      <c r="L3066" s="5">
        <v>6.73</v>
      </c>
      <c r="M3066" s="9">
        <f t="shared" si="47"/>
        <v>11.069827586206896</v>
      </c>
    </row>
    <row r="3067" spans="1:13" x14ac:dyDescent="0.2">
      <c r="A3067" s="2">
        <v>20264</v>
      </c>
      <c r="B3067" s="2" t="s">
        <v>30</v>
      </c>
      <c r="C3067" s="2" t="s">
        <v>13</v>
      </c>
      <c r="D3067" s="2" t="s">
        <v>14</v>
      </c>
      <c r="E3067" s="3">
        <v>41725</v>
      </c>
      <c r="F3067" s="3">
        <v>41725</v>
      </c>
      <c r="G3067" s="2" t="s">
        <v>64</v>
      </c>
      <c r="H3067" s="2">
        <v>2988</v>
      </c>
      <c r="I3067" s="2">
        <v>73206</v>
      </c>
      <c r="J3067" s="2">
        <v>1992</v>
      </c>
      <c r="K3067" s="5">
        <v>26266.34</v>
      </c>
      <c r="L3067" s="5">
        <v>90.56</v>
      </c>
      <c r="M3067" s="9">
        <f t="shared" si="47"/>
        <v>13.185913654618474</v>
      </c>
    </row>
    <row r="3068" spans="1:13" x14ac:dyDescent="0.2">
      <c r="A3068" s="2">
        <v>20266</v>
      </c>
      <c r="B3068" s="2" t="s">
        <v>67</v>
      </c>
      <c r="C3068" s="2" t="s">
        <v>44</v>
      </c>
      <c r="D3068" s="2" t="s">
        <v>14</v>
      </c>
      <c r="E3068" s="3">
        <v>41095</v>
      </c>
      <c r="F3068" s="3">
        <v>41095</v>
      </c>
      <c r="G3068" s="2" t="s">
        <v>62</v>
      </c>
      <c r="H3068" s="2">
        <v>150</v>
      </c>
      <c r="I3068" s="2">
        <v>11250</v>
      </c>
      <c r="J3068" s="2">
        <v>49</v>
      </c>
      <c r="K3068" s="5">
        <v>475</v>
      </c>
      <c r="L3068" s="5">
        <v>15.77</v>
      </c>
      <c r="M3068" s="9">
        <f t="shared" si="47"/>
        <v>9.6938775510204085</v>
      </c>
    </row>
    <row r="3069" spans="1:13" x14ac:dyDescent="0.2">
      <c r="A3069" s="2">
        <v>20274</v>
      </c>
      <c r="B3069" s="2" t="s">
        <v>16</v>
      </c>
      <c r="C3069" s="2" t="s">
        <v>13</v>
      </c>
      <c r="D3069" s="2" t="s">
        <v>14</v>
      </c>
      <c r="E3069" s="3">
        <v>41904</v>
      </c>
      <c r="F3069" s="3">
        <v>41897</v>
      </c>
      <c r="G3069" s="2" t="s">
        <v>59</v>
      </c>
      <c r="H3069" s="2">
        <v>17280</v>
      </c>
      <c r="I3069" s="2">
        <v>181440</v>
      </c>
      <c r="J3069" s="2">
        <v>2401</v>
      </c>
      <c r="K3069" s="5">
        <v>3701.66</v>
      </c>
      <c r="L3069" s="5">
        <v>186.52</v>
      </c>
      <c r="M3069" s="9">
        <f t="shared" si="47"/>
        <v>1.5417159516867971</v>
      </c>
    </row>
    <row r="3070" spans="1:13" x14ac:dyDescent="0.2">
      <c r="A3070" s="2">
        <v>20280</v>
      </c>
      <c r="B3070" s="2" t="s">
        <v>21</v>
      </c>
      <c r="C3070" s="2" t="s">
        <v>18</v>
      </c>
      <c r="D3070" s="2" t="s">
        <v>14</v>
      </c>
      <c r="E3070" s="3">
        <v>40162</v>
      </c>
      <c r="F3070" s="3">
        <v>40162</v>
      </c>
      <c r="G3070" s="2" t="s">
        <v>73</v>
      </c>
      <c r="H3070" s="2">
        <v>500</v>
      </c>
      <c r="I3070" s="2">
        <v>47667.85</v>
      </c>
      <c r="J3070" s="2">
        <v>83</v>
      </c>
      <c r="K3070" s="5">
        <v>852.02</v>
      </c>
      <c r="L3070" s="5">
        <v>93.43</v>
      </c>
      <c r="M3070" s="9">
        <f t="shared" si="47"/>
        <v>10.265301204819277</v>
      </c>
    </row>
    <row r="3071" spans="1:13" x14ac:dyDescent="0.2">
      <c r="A3071" s="2">
        <v>20291</v>
      </c>
      <c r="B3071" s="2" t="s">
        <v>43</v>
      </c>
      <c r="C3071" s="2" t="s">
        <v>44</v>
      </c>
      <c r="D3071" s="2" t="s">
        <v>52</v>
      </c>
      <c r="E3071" s="3">
        <v>40329</v>
      </c>
      <c r="F3071" s="3">
        <v>40329</v>
      </c>
      <c r="G3071" s="2" t="s">
        <v>53</v>
      </c>
      <c r="H3071" s="2">
        <v>540</v>
      </c>
      <c r="I3071" s="2">
        <v>25796.95</v>
      </c>
      <c r="J3071" s="2"/>
      <c r="K3071" s="5"/>
      <c r="L3071" s="5">
        <v>55.62</v>
      </c>
      <c r="M3071" s="9" t="str">
        <f t="shared" si="47"/>
        <v/>
      </c>
    </row>
    <row r="3072" spans="1:13" x14ac:dyDescent="0.2">
      <c r="A3072" s="2">
        <v>20294</v>
      </c>
      <c r="B3072" s="2" t="s">
        <v>22</v>
      </c>
      <c r="C3072" s="2" t="s">
        <v>13</v>
      </c>
      <c r="D3072" s="2" t="s">
        <v>14</v>
      </c>
      <c r="E3072" s="3">
        <v>41684</v>
      </c>
      <c r="F3072" s="3">
        <v>41684</v>
      </c>
      <c r="G3072" s="2" t="s">
        <v>51</v>
      </c>
      <c r="H3072" s="2">
        <v>300000</v>
      </c>
      <c r="I3072" s="2">
        <v>1722000</v>
      </c>
      <c r="J3072" s="2">
        <v>24233</v>
      </c>
      <c r="K3072" s="5">
        <v>119474.09</v>
      </c>
      <c r="L3072" s="5">
        <v>2130.11</v>
      </c>
      <c r="M3072" s="9">
        <f t="shared" si="47"/>
        <v>4.9302228366277392</v>
      </c>
    </row>
    <row r="3073" spans="1:13" x14ac:dyDescent="0.2">
      <c r="A3073" s="2">
        <v>20319</v>
      </c>
      <c r="B3073" s="2" t="s">
        <v>22</v>
      </c>
      <c r="C3073" s="2" t="s">
        <v>13</v>
      </c>
      <c r="D3073" s="2" t="s">
        <v>14</v>
      </c>
      <c r="E3073" s="3">
        <v>41894</v>
      </c>
      <c r="F3073" s="3">
        <v>41894</v>
      </c>
      <c r="G3073" s="2" t="s">
        <v>39</v>
      </c>
      <c r="H3073" s="2">
        <v>6000</v>
      </c>
      <c r="I3073" s="2">
        <v>480000</v>
      </c>
      <c r="J3073" s="2">
        <v>2439</v>
      </c>
      <c r="K3073" s="5">
        <v>30885.26</v>
      </c>
      <c r="L3073" s="5">
        <v>493.44</v>
      </c>
      <c r="M3073" s="9">
        <f t="shared" si="47"/>
        <v>12.663083230832308</v>
      </c>
    </row>
    <row r="3074" spans="1:13" x14ac:dyDescent="0.2">
      <c r="A3074" s="2">
        <v>20321</v>
      </c>
      <c r="B3074" s="2" t="s">
        <v>16</v>
      </c>
      <c r="C3074" s="2" t="s">
        <v>13</v>
      </c>
      <c r="D3074" s="2" t="s">
        <v>14</v>
      </c>
      <c r="E3074" s="3">
        <v>41184</v>
      </c>
      <c r="F3074" s="3">
        <v>41184</v>
      </c>
      <c r="G3074" s="2" t="s">
        <v>51</v>
      </c>
      <c r="H3074" s="2">
        <v>331</v>
      </c>
      <c r="I3074" s="2">
        <v>4220.25</v>
      </c>
      <c r="J3074" s="2">
        <v>2951</v>
      </c>
      <c r="K3074" s="5">
        <v>7211.04</v>
      </c>
      <c r="L3074" s="5">
        <v>5.92</v>
      </c>
      <c r="M3074" s="9">
        <f t="shared" si="47"/>
        <v>2.4435920027109455</v>
      </c>
    </row>
    <row r="3075" spans="1:13" x14ac:dyDescent="0.2">
      <c r="A3075" s="2">
        <v>20349</v>
      </c>
      <c r="B3075" s="2" t="s">
        <v>16</v>
      </c>
      <c r="C3075" s="2" t="s">
        <v>13</v>
      </c>
      <c r="D3075" s="2" t="s">
        <v>14</v>
      </c>
      <c r="E3075" s="3">
        <v>41184</v>
      </c>
      <c r="F3075" s="3">
        <v>41184</v>
      </c>
      <c r="G3075" s="2" t="s">
        <v>51</v>
      </c>
      <c r="H3075" s="2">
        <v>30704</v>
      </c>
      <c r="I3075" s="2">
        <v>137860.96</v>
      </c>
      <c r="J3075" s="2"/>
      <c r="K3075" s="5"/>
      <c r="L3075" s="5">
        <v>193.28</v>
      </c>
      <c r="M3075" s="9" t="str">
        <f t="shared" ref="M3075:M3138" si="48">IF(J3075=0, "", K3075/J3075)</f>
        <v/>
      </c>
    </row>
    <row r="3076" spans="1:13" x14ac:dyDescent="0.2">
      <c r="A3076" s="2">
        <v>20371</v>
      </c>
      <c r="B3076" s="2" t="s">
        <v>16</v>
      </c>
      <c r="C3076" s="2" t="s">
        <v>13</v>
      </c>
      <c r="D3076" s="2" t="s">
        <v>14</v>
      </c>
      <c r="E3076" s="3">
        <v>41191</v>
      </c>
      <c r="F3076" s="3">
        <v>41191</v>
      </c>
      <c r="G3076" s="2" t="s">
        <v>51</v>
      </c>
      <c r="H3076" s="2">
        <v>1302</v>
      </c>
      <c r="I3076" s="2">
        <v>5403.3</v>
      </c>
      <c r="J3076" s="2">
        <v>4587</v>
      </c>
      <c r="K3076" s="5">
        <v>11252.53</v>
      </c>
      <c r="L3076" s="5">
        <v>7.58</v>
      </c>
      <c r="M3076" s="9">
        <f t="shared" si="48"/>
        <v>2.4531349465881842</v>
      </c>
    </row>
    <row r="3077" spans="1:13" x14ac:dyDescent="0.2">
      <c r="A3077" s="2">
        <v>20383</v>
      </c>
      <c r="B3077" s="2" t="s">
        <v>32</v>
      </c>
      <c r="C3077" s="2" t="s">
        <v>13</v>
      </c>
      <c r="D3077" s="2" t="s">
        <v>95</v>
      </c>
      <c r="E3077" s="3">
        <v>41263</v>
      </c>
      <c r="F3077" s="3">
        <v>41263</v>
      </c>
      <c r="G3077" s="2" t="s">
        <v>51</v>
      </c>
      <c r="H3077" s="2">
        <v>34080</v>
      </c>
      <c r="I3077" s="2">
        <v>318648</v>
      </c>
      <c r="J3077" s="2">
        <v>4726</v>
      </c>
      <c r="K3077" s="5">
        <v>7208.11</v>
      </c>
      <c r="L3077" s="5">
        <v>446.74</v>
      </c>
      <c r="M3077" s="9">
        <f t="shared" si="48"/>
        <v>1.5252031316123571</v>
      </c>
    </row>
    <row r="3078" spans="1:13" x14ac:dyDescent="0.2">
      <c r="A3078" s="2">
        <v>20407</v>
      </c>
      <c r="B3078" s="2" t="s">
        <v>43</v>
      </c>
      <c r="C3078" s="2" t="s">
        <v>44</v>
      </c>
      <c r="D3078" s="2" t="s">
        <v>52</v>
      </c>
      <c r="E3078" s="3">
        <v>41880</v>
      </c>
      <c r="F3078" s="3">
        <v>41880</v>
      </c>
      <c r="G3078" s="2" t="s">
        <v>53</v>
      </c>
      <c r="H3078" s="2">
        <v>627</v>
      </c>
      <c r="I3078" s="2">
        <v>13051.03</v>
      </c>
      <c r="J3078" s="2"/>
      <c r="K3078" s="5"/>
      <c r="L3078" s="5">
        <v>16.14</v>
      </c>
      <c r="M3078" s="9" t="str">
        <f t="shared" si="48"/>
        <v/>
      </c>
    </row>
    <row r="3079" spans="1:13" x14ac:dyDescent="0.2">
      <c r="A3079" s="2">
        <v>20417</v>
      </c>
      <c r="B3079" s="2" t="s">
        <v>43</v>
      </c>
      <c r="C3079" s="2" t="s">
        <v>44</v>
      </c>
      <c r="D3079" s="2" t="s">
        <v>52</v>
      </c>
      <c r="E3079" s="3">
        <v>42240</v>
      </c>
      <c r="F3079" s="3">
        <v>42240</v>
      </c>
      <c r="G3079" s="2" t="s">
        <v>99</v>
      </c>
      <c r="H3079" s="2">
        <v>42</v>
      </c>
      <c r="I3079" s="2">
        <v>507.93</v>
      </c>
      <c r="J3079" s="2"/>
      <c r="K3079" s="5"/>
      <c r="L3079" s="5">
        <v>0.52</v>
      </c>
      <c r="M3079" s="9" t="str">
        <f t="shared" si="48"/>
        <v/>
      </c>
    </row>
    <row r="3080" spans="1:13" x14ac:dyDescent="0.2">
      <c r="A3080" s="2">
        <v>20432</v>
      </c>
      <c r="B3080" s="2" t="s">
        <v>43</v>
      </c>
      <c r="C3080" s="2" t="s">
        <v>44</v>
      </c>
      <c r="D3080" s="2" t="s">
        <v>95</v>
      </c>
      <c r="E3080" s="3">
        <v>40826</v>
      </c>
      <c r="F3080" s="3">
        <v>40850</v>
      </c>
      <c r="G3080" s="2" t="s">
        <v>17</v>
      </c>
      <c r="H3080" s="2">
        <v>106589</v>
      </c>
      <c r="I3080" s="2">
        <v>480716.39</v>
      </c>
      <c r="J3080" s="2">
        <v>9061</v>
      </c>
      <c r="K3080" s="5">
        <v>9323.2999999999993</v>
      </c>
      <c r="L3080" s="5">
        <v>793.18</v>
      </c>
      <c r="M3080" s="9">
        <f t="shared" si="48"/>
        <v>1.0289482397086414</v>
      </c>
    </row>
    <row r="3081" spans="1:13" x14ac:dyDescent="0.2">
      <c r="A3081" s="2">
        <v>20450</v>
      </c>
      <c r="B3081" s="2" t="s">
        <v>103</v>
      </c>
      <c r="C3081" s="2" t="s">
        <v>13</v>
      </c>
      <c r="D3081" s="2" t="s">
        <v>14</v>
      </c>
      <c r="E3081" s="3">
        <v>41606</v>
      </c>
      <c r="F3081" s="3">
        <v>41606</v>
      </c>
      <c r="G3081" s="2" t="s">
        <v>17</v>
      </c>
      <c r="H3081" s="2">
        <v>171</v>
      </c>
      <c r="I3081" s="2">
        <v>1453.5</v>
      </c>
      <c r="J3081" s="2">
        <v>81</v>
      </c>
      <c r="K3081" s="5">
        <v>2782.94</v>
      </c>
      <c r="L3081" s="5">
        <v>1.8</v>
      </c>
      <c r="M3081" s="9">
        <f t="shared" si="48"/>
        <v>34.357283950617287</v>
      </c>
    </row>
    <row r="3082" spans="1:13" x14ac:dyDescent="0.2">
      <c r="A3082" s="2">
        <v>20462</v>
      </c>
      <c r="B3082" s="2" t="s">
        <v>12</v>
      </c>
      <c r="C3082" s="2" t="s">
        <v>13</v>
      </c>
      <c r="D3082" s="2" t="s">
        <v>14</v>
      </c>
      <c r="E3082" s="3">
        <v>40429</v>
      </c>
      <c r="F3082" s="3">
        <v>40429</v>
      </c>
      <c r="G3082" s="2" t="s">
        <v>39</v>
      </c>
      <c r="H3082" s="2">
        <v>3000</v>
      </c>
      <c r="I3082" s="2">
        <v>233100</v>
      </c>
      <c r="J3082" s="2">
        <v>680</v>
      </c>
      <c r="K3082" s="5">
        <v>11463.46</v>
      </c>
      <c r="L3082" s="5">
        <v>502.56</v>
      </c>
      <c r="M3082" s="9">
        <f t="shared" si="48"/>
        <v>16.858029411764704</v>
      </c>
    </row>
    <row r="3083" spans="1:13" x14ac:dyDescent="0.2">
      <c r="A3083" s="2">
        <v>20506</v>
      </c>
      <c r="B3083" s="2" t="s">
        <v>16</v>
      </c>
      <c r="C3083" s="2" t="s">
        <v>13</v>
      </c>
      <c r="D3083" s="2" t="s">
        <v>14</v>
      </c>
      <c r="E3083" s="3">
        <v>42192</v>
      </c>
      <c r="F3083" s="3">
        <v>42192</v>
      </c>
      <c r="G3083" s="2" t="s">
        <v>59</v>
      </c>
      <c r="H3083" s="2">
        <v>17300</v>
      </c>
      <c r="I3083" s="2">
        <v>54495</v>
      </c>
      <c r="J3083" s="2">
        <v>1320</v>
      </c>
      <c r="K3083" s="5">
        <v>2730.91</v>
      </c>
      <c r="L3083" s="5">
        <v>64.14</v>
      </c>
      <c r="M3083" s="9">
        <f t="shared" si="48"/>
        <v>2.0688712121212118</v>
      </c>
    </row>
    <row r="3084" spans="1:13" x14ac:dyDescent="0.2">
      <c r="A3084" s="2">
        <v>20512</v>
      </c>
      <c r="B3084" s="2" t="s">
        <v>30</v>
      </c>
      <c r="C3084" s="2" t="s">
        <v>13</v>
      </c>
      <c r="D3084" s="2" t="s">
        <v>14</v>
      </c>
      <c r="E3084" s="3">
        <v>41873</v>
      </c>
      <c r="F3084" s="3">
        <v>41873</v>
      </c>
      <c r="G3084" s="2" t="s">
        <v>104</v>
      </c>
      <c r="H3084" s="2">
        <v>1411</v>
      </c>
      <c r="I3084" s="2">
        <v>46563</v>
      </c>
      <c r="J3084" s="2">
        <v>145</v>
      </c>
      <c r="K3084" s="5">
        <v>1950.74</v>
      </c>
      <c r="L3084" s="5">
        <v>47.87</v>
      </c>
      <c r="M3084" s="9">
        <f t="shared" si="48"/>
        <v>13.453379310344827</v>
      </c>
    </row>
    <row r="3085" spans="1:13" x14ac:dyDescent="0.2">
      <c r="A3085" s="2">
        <v>20544</v>
      </c>
      <c r="B3085" s="2" t="s">
        <v>67</v>
      </c>
      <c r="C3085" s="2" t="s">
        <v>13</v>
      </c>
      <c r="D3085" s="2" t="s">
        <v>14</v>
      </c>
      <c r="E3085" s="3">
        <v>42062</v>
      </c>
      <c r="F3085" s="3">
        <v>42062</v>
      </c>
      <c r="G3085" s="2" t="s">
        <v>39</v>
      </c>
      <c r="H3085" s="2">
        <v>4872</v>
      </c>
      <c r="I3085" s="2">
        <v>389760</v>
      </c>
      <c r="J3085" s="2">
        <v>1978</v>
      </c>
      <c r="K3085" s="5">
        <v>16876.25</v>
      </c>
      <c r="L3085" s="5">
        <v>458.75</v>
      </c>
      <c r="M3085" s="9">
        <f t="shared" si="48"/>
        <v>8.5319767441860463</v>
      </c>
    </row>
    <row r="3086" spans="1:13" x14ac:dyDescent="0.2">
      <c r="A3086" s="2">
        <v>20558</v>
      </c>
      <c r="B3086" s="2" t="s">
        <v>103</v>
      </c>
      <c r="C3086" s="2" t="s">
        <v>13</v>
      </c>
      <c r="D3086" s="2" t="s">
        <v>14</v>
      </c>
      <c r="E3086" s="3">
        <v>42208</v>
      </c>
      <c r="F3086" s="3">
        <v>42208</v>
      </c>
      <c r="G3086" s="2" t="s">
        <v>39</v>
      </c>
      <c r="H3086" s="2">
        <v>100</v>
      </c>
      <c r="I3086" s="2">
        <v>8000</v>
      </c>
      <c r="J3086" s="2"/>
      <c r="K3086" s="5"/>
      <c r="L3086" s="5">
        <v>9.42</v>
      </c>
      <c r="M3086" s="9" t="str">
        <f t="shared" si="48"/>
        <v/>
      </c>
    </row>
    <row r="3087" spans="1:13" x14ac:dyDescent="0.2">
      <c r="A3087" s="2">
        <v>20560</v>
      </c>
      <c r="B3087" s="2" t="s">
        <v>91</v>
      </c>
      <c r="C3087" s="2" t="s">
        <v>18</v>
      </c>
      <c r="D3087" s="2" t="s">
        <v>14</v>
      </c>
      <c r="E3087" s="3">
        <v>41857</v>
      </c>
      <c r="F3087" s="3">
        <v>41857</v>
      </c>
      <c r="G3087" s="2" t="s">
        <v>27</v>
      </c>
      <c r="H3087" s="2">
        <v>448</v>
      </c>
      <c r="I3087" s="2">
        <v>2661.12</v>
      </c>
      <c r="J3087" s="2">
        <v>63</v>
      </c>
      <c r="K3087" s="5">
        <v>1317.82</v>
      </c>
      <c r="L3087" s="5">
        <v>2.74</v>
      </c>
      <c r="M3087" s="9">
        <f t="shared" si="48"/>
        <v>20.917777777777776</v>
      </c>
    </row>
    <row r="3088" spans="1:13" x14ac:dyDescent="0.2">
      <c r="A3088" s="2">
        <v>20619</v>
      </c>
      <c r="B3088" s="2" t="s">
        <v>25</v>
      </c>
      <c r="C3088" s="2" t="s">
        <v>13</v>
      </c>
      <c r="D3088" s="2" t="s">
        <v>14</v>
      </c>
      <c r="E3088" s="3">
        <v>41533</v>
      </c>
      <c r="F3088" s="3">
        <v>41533</v>
      </c>
      <c r="G3088" s="2" t="s">
        <v>41</v>
      </c>
      <c r="H3088" s="2">
        <v>2500</v>
      </c>
      <c r="I3088" s="2">
        <v>200000</v>
      </c>
      <c r="J3088" s="2">
        <v>1036</v>
      </c>
      <c r="K3088" s="5">
        <v>17579.560000000001</v>
      </c>
      <c r="L3088" s="5">
        <v>247.4</v>
      </c>
      <c r="M3088" s="9">
        <f t="shared" si="48"/>
        <v>16.968687258687261</v>
      </c>
    </row>
    <row r="3089" spans="1:13" x14ac:dyDescent="0.2">
      <c r="A3089" s="2">
        <v>20623</v>
      </c>
      <c r="B3089" s="2" t="s">
        <v>43</v>
      </c>
      <c r="C3089" s="2" t="s">
        <v>44</v>
      </c>
      <c r="D3089" s="2" t="s">
        <v>52</v>
      </c>
      <c r="E3089" s="3">
        <v>41971</v>
      </c>
      <c r="F3089" s="3">
        <v>41971</v>
      </c>
      <c r="G3089" s="2" t="s">
        <v>99</v>
      </c>
      <c r="H3089" s="2">
        <v>121</v>
      </c>
      <c r="I3089" s="2">
        <v>1671.82</v>
      </c>
      <c r="J3089" s="2"/>
      <c r="K3089" s="5"/>
      <c r="L3089" s="5">
        <v>1.72</v>
      </c>
      <c r="M3089" s="9" t="str">
        <f t="shared" si="48"/>
        <v/>
      </c>
    </row>
    <row r="3090" spans="1:13" x14ac:dyDescent="0.2">
      <c r="A3090" s="2">
        <v>20631</v>
      </c>
      <c r="B3090" s="2" t="s">
        <v>57</v>
      </c>
      <c r="C3090" s="2" t="s">
        <v>26</v>
      </c>
      <c r="D3090" s="2" t="s">
        <v>14</v>
      </c>
      <c r="E3090" s="3">
        <v>42051</v>
      </c>
      <c r="F3090" s="3">
        <v>42051</v>
      </c>
      <c r="G3090" s="2" t="s">
        <v>114</v>
      </c>
      <c r="H3090" s="2">
        <v>276</v>
      </c>
      <c r="I3090" s="2">
        <v>14904</v>
      </c>
      <c r="J3090" s="2"/>
      <c r="K3090" s="5"/>
      <c r="L3090" s="5">
        <v>15.32</v>
      </c>
      <c r="M3090" s="9" t="str">
        <f t="shared" si="48"/>
        <v/>
      </c>
    </row>
    <row r="3091" spans="1:13" x14ac:dyDescent="0.2">
      <c r="A3091" s="2">
        <v>20666</v>
      </c>
      <c r="B3091" s="2" t="s">
        <v>21</v>
      </c>
      <c r="C3091" s="2" t="s">
        <v>18</v>
      </c>
      <c r="D3091" s="2" t="s">
        <v>14</v>
      </c>
      <c r="E3091" s="3">
        <v>40102</v>
      </c>
      <c r="F3091" s="3">
        <v>40102</v>
      </c>
      <c r="G3091" s="2" t="s">
        <v>27</v>
      </c>
      <c r="H3091" s="2">
        <v>500</v>
      </c>
      <c r="I3091" s="2">
        <v>18080</v>
      </c>
      <c r="J3091" s="2">
        <v>130</v>
      </c>
      <c r="K3091" s="5">
        <v>1599.22</v>
      </c>
      <c r="L3091" s="5">
        <v>35.44</v>
      </c>
      <c r="M3091" s="9">
        <f t="shared" si="48"/>
        <v>12.301692307692308</v>
      </c>
    </row>
    <row r="3092" spans="1:13" x14ac:dyDescent="0.2">
      <c r="A3092" s="2">
        <v>20667</v>
      </c>
      <c r="B3092" s="2" t="s">
        <v>67</v>
      </c>
      <c r="C3092" s="2" t="s">
        <v>13</v>
      </c>
      <c r="D3092" s="2" t="s">
        <v>14</v>
      </c>
      <c r="E3092" s="3">
        <v>41618</v>
      </c>
      <c r="F3092" s="3">
        <v>41620</v>
      </c>
      <c r="G3092" s="2" t="s">
        <v>17</v>
      </c>
      <c r="H3092" s="2">
        <v>1503</v>
      </c>
      <c r="I3092" s="2">
        <v>1953.9</v>
      </c>
      <c r="J3092" s="2"/>
      <c r="K3092" s="5"/>
      <c r="L3092" s="5">
        <v>2.42</v>
      </c>
      <c r="M3092" s="9" t="str">
        <f t="shared" si="48"/>
        <v/>
      </c>
    </row>
    <row r="3093" spans="1:13" x14ac:dyDescent="0.2">
      <c r="A3093" s="2">
        <v>20671</v>
      </c>
      <c r="B3093" s="2" t="s">
        <v>43</v>
      </c>
      <c r="C3093" s="2" t="s">
        <v>44</v>
      </c>
      <c r="D3093" s="2" t="s">
        <v>95</v>
      </c>
      <c r="E3093" s="3">
        <v>40924</v>
      </c>
      <c r="F3093" s="3">
        <v>40931</v>
      </c>
      <c r="G3093" s="2" t="s">
        <v>17</v>
      </c>
      <c r="H3093" s="2">
        <v>91772</v>
      </c>
      <c r="I3093" s="2">
        <v>390948.72</v>
      </c>
      <c r="J3093" s="2">
        <v>7797</v>
      </c>
      <c r="K3093" s="5">
        <v>7292.27</v>
      </c>
      <c r="L3093" s="5">
        <v>645.07000000000005</v>
      </c>
      <c r="M3093" s="9">
        <f t="shared" si="48"/>
        <v>0.93526612799794795</v>
      </c>
    </row>
    <row r="3094" spans="1:13" x14ac:dyDescent="0.2">
      <c r="A3094" s="2">
        <v>20684</v>
      </c>
      <c r="B3094" s="2" t="s">
        <v>43</v>
      </c>
      <c r="C3094" s="2" t="s">
        <v>44</v>
      </c>
      <c r="D3094" s="2" t="s">
        <v>52</v>
      </c>
      <c r="E3094" s="3">
        <v>42030</v>
      </c>
      <c r="F3094" s="3">
        <v>42030</v>
      </c>
      <c r="G3094" s="2" t="s">
        <v>99</v>
      </c>
      <c r="H3094" s="2">
        <v>153</v>
      </c>
      <c r="I3094" s="2">
        <v>1724.15</v>
      </c>
      <c r="J3094" s="2"/>
      <c r="K3094" s="5"/>
      <c r="L3094" s="5">
        <v>1.77</v>
      </c>
      <c r="M3094" s="9" t="str">
        <f t="shared" si="48"/>
        <v/>
      </c>
    </row>
    <row r="3095" spans="1:13" x14ac:dyDescent="0.2">
      <c r="A3095" s="2">
        <v>20690</v>
      </c>
      <c r="B3095" s="2" t="s">
        <v>33</v>
      </c>
      <c r="C3095" s="2" t="s">
        <v>18</v>
      </c>
      <c r="D3095" s="2" t="s">
        <v>14</v>
      </c>
      <c r="E3095" s="3">
        <v>40759</v>
      </c>
      <c r="F3095" s="3">
        <v>40759</v>
      </c>
      <c r="G3095" s="2" t="s">
        <v>27</v>
      </c>
      <c r="H3095" s="2">
        <v>1083</v>
      </c>
      <c r="I3095" s="2">
        <v>39161.279999999999</v>
      </c>
      <c r="J3095" s="2">
        <v>1042</v>
      </c>
      <c r="K3095" s="5">
        <v>17912.599999999999</v>
      </c>
      <c r="L3095" s="5">
        <v>84.43</v>
      </c>
      <c r="M3095" s="9">
        <f t="shared" si="48"/>
        <v>17.190595009596926</v>
      </c>
    </row>
    <row r="3096" spans="1:13" x14ac:dyDescent="0.2">
      <c r="A3096" s="2">
        <v>20697</v>
      </c>
      <c r="B3096" s="2" t="s">
        <v>16</v>
      </c>
      <c r="C3096" s="2" t="s">
        <v>13</v>
      </c>
      <c r="D3096" s="2" t="s">
        <v>14</v>
      </c>
      <c r="E3096" s="3">
        <v>41242</v>
      </c>
      <c r="F3096" s="3">
        <v>41242</v>
      </c>
      <c r="G3096" s="2" t="s">
        <v>17</v>
      </c>
      <c r="H3096" s="2">
        <v>564</v>
      </c>
      <c r="I3096" s="2">
        <v>1099.8</v>
      </c>
      <c r="J3096" s="2">
        <v>5939</v>
      </c>
      <c r="K3096" s="5">
        <v>10770.55</v>
      </c>
      <c r="L3096" s="5">
        <v>1.54</v>
      </c>
      <c r="M3096" s="9">
        <f t="shared" si="48"/>
        <v>1.8135292136723353</v>
      </c>
    </row>
    <row r="3097" spans="1:13" x14ac:dyDescent="0.2">
      <c r="A3097" s="2">
        <v>20723</v>
      </c>
      <c r="B3097" s="2" t="s">
        <v>43</v>
      </c>
      <c r="C3097" s="2" t="s">
        <v>44</v>
      </c>
      <c r="D3097" s="2" t="s">
        <v>52</v>
      </c>
      <c r="E3097" s="3">
        <v>42030</v>
      </c>
      <c r="F3097" s="3">
        <v>42030</v>
      </c>
      <c r="G3097" s="2" t="s">
        <v>99</v>
      </c>
      <c r="H3097" s="2">
        <v>7</v>
      </c>
      <c r="I3097" s="2">
        <v>99.53</v>
      </c>
      <c r="J3097" s="2"/>
      <c r="K3097" s="5"/>
      <c r="L3097" s="5">
        <v>0.1</v>
      </c>
      <c r="M3097" s="9" t="str">
        <f t="shared" si="48"/>
        <v/>
      </c>
    </row>
    <row r="3098" spans="1:13" x14ac:dyDescent="0.2">
      <c r="A3098" s="2">
        <v>20735</v>
      </c>
      <c r="B3098" s="2" t="s">
        <v>30</v>
      </c>
      <c r="C3098" s="2" t="s">
        <v>13</v>
      </c>
      <c r="D3098" s="2" t="s">
        <v>95</v>
      </c>
      <c r="E3098" s="3">
        <v>41012</v>
      </c>
      <c r="F3098" s="3">
        <v>41012</v>
      </c>
      <c r="G3098" s="2" t="s">
        <v>17</v>
      </c>
      <c r="H3098" s="2">
        <v>132000</v>
      </c>
      <c r="I3098" s="2">
        <v>706200</v>
      </c>
      <c r="J3098" s="2">
        <v>12886</v>
      </c>
      <c r="K3098" s="5">
        <v>102761.99</v>
      </c>
      <c r="L3098" s="5">
        <v>990.09</v>
      </c>
      <c r="M3098" s="9">
        <f t="shared" si="48"/>
        <v>7.9747004501008849</v>
      </c>
    </row>
    <row r="3099" spans="1:13" x14ac:dyDescent="0.2">
      <c r="A3099" s="2">
        <v>20761</v>
      </c>
      <c r="B3099" s="2" t="s">
        <v>67</v>
      </c>
      <c r="C3099" s="2" t="s">
        <v>26</v>
      </c>
      <c r="D3099" s="2" t="s">
        <v>14</v>
      </c>
      <c r="E3099" s="3">
        <v>41940</v>
      </c>
      <c r="F3099" s="3">
        <v>41940</v>
      </c>
      <c r="G3099" s="2" t="s">
        <v>24</v>
      </c>
      <c r="H3099" s="2">
        <v>1299</v>
      </c>
      <c r="I3099" s="2">
        <v>72094.5</v>
      </c>
      <c r="J3099" s="2">
        <v>137</v>
      </c>
      <c r="K3099" s="5">
        <v>309.95</v>
      </c>
      <c r="L3099" s="5">
        <v>74.11</v>
      </c>
      <c r="M3099" s="9">
        <f t="shared" si="48"/>
        <v>2.2624087591240873</v>
      </c>
    </row>
    <row r="3100" spans="1:13" x14ac:dyDescent="0.2">
      <c r="A3100" s="2">
        <v>20774</v>
      </c>
      <c r="B3100" s="2" t="s">
        <v>43</v>
      </c>
      <c r="C3100" s="2" t="s">
        <v>44</v>
      </c>
      <c r="D3100" s="2" t="s">
        <v>52</v>
      </c>
      <c r="E3100" s="3">
        <v>42240</v>
      </c>
      <c r="F3100" s="3">
        <v>42240</v>
      </c>
      <c r="G3100" s="2" t="s">
        <v>99</v>
      </c>
      <c r="H3100" s="2">
        <v>119</v>
      </c>
      <c r="I3100" s="2">
        <v>839.15</v>
      </c>
      <c r="J3100" s="2"/>
      <c r="K3100" s="5"/>
      <c r="L3100" s="5">
        <v>0.86</v>
      </c>
      <c r="M3100" s="9" t="str">
        <f t="shared" si="48"/>
        <v/>
      </c>
    </row>
    <row r="3101" spans="1:13" x14ac:dyDescent="0.2">
      <c r="A3101" s="2">
        <v>20824</v>
      </c>
      <c r="B3101" s="2" t="s">
        <v>96</v>
      </c>
      <c r="C3101" s="2" t="s">
        <v>13</v>
      </c>
      <c r="D3101" s="2" t="s">
        <v>14</v>
      </c>
      <c r="E3101" s="3">
        <v>41543</v>
      </c>
      <c r="F3101" s="3">
        <v>41543</v>
      </c>
      <c r="G3101" s="2" t="s">
        <v>31</v>
      </c>
      <c r="H3101" s="2">
        <v>59</v>
      </c>
      <c r="I3101" s="2">
        <v>388.81</v>
      </c>
      <c r="J3101" s="2">
        <v>23</v>
      </c>
      <c r="K3101" s="5">
        <v>1067.02</v>
      </c>
      <c r="L3101" s="5">
        <v>0.48</v>
      </c>
      <c r="M3101" s="9">
        <f t="shared" si="48"/>
        <v>46.392173913043479</v>
      </c>
    </row>
    <row r="3102" spans="1:13" x14ac:dyDescent="0.2">
      <c r="A3102" s="2">
        <v>20878</v>
      </c>
      <c r="B3102" s="2" t="s">
        <v>16</v>
      </c>
      <c r="C3102" s="2" t="s">
        <v>18</v>
      </c>
      <c r="D3102" s="2" t="s">
        <v>14</v>
      </c>
      <c r="E3102" s="3">
        <v>40598</v>
      </c>
      <c r="F3102" s="3">
        <v>40598</v>
      </c>
      <c r="G3102" s="2" t="s">
        <v>27</v>
      </c>
      <c r="H3102" s="2">
        <v>12</v>
      </c>
      <c r="I3102" s="2">
        <v>2478.12</v>
      </c>
      <c r="J3102" s="2">
        <v>51</v>
      </c>
      <c r="K3102" s="5">
        <v>4042.47</v>
      </c>
      <c r="L3102" s="5">
        <v>5.34</v>
      </c>
      <c r="M3102" s="9">
        <f t="shared" si="48"/>
        <v>79.264117647058825</v>
      </c>
    </row>
    <row r="3103" spans="1:13" x14ac:dyDescent="0.2">
      <c r="A3103" s="2">
        <v>20883</v>
      </c>
      <c r="B3103" s="2" t="s">
        <v>25</v>
      </c>
      <c r="C3103" s="2" t="s">
        <v>13</v>
      </c>
      <c r="D3103" s="2" t="s">
        <v>14</v>
      </c>
      <c r="E3103" s="3">
        <v>40679</v>
      </c>
      <c r="F3103" s="3">
        <v>40679</v>
      </c>
      <c r="G3103" s="2" t="s">
        <v>41</v>
      </c>
      <c r="H3103" s="2">
        <v>1520</v>
      </c>
      <c r="I3103" s="2">
        <v>30400</v>
      </c>
      <c r="J3103" s="2">
        <v>507</v>
      </c>
      <c r="K3103" s="5">
        <v>4329.08</v>
      </c>
      <c r="L3103" s="5">
        <v>50.16</v>
      </c>
      <c r="M3103" s="9">
        <f t="shared" si="48"/>
        <v>8.5386193293885597</v>
      </c>
    </row>
    <row r="3104" spans="1:13" x14ac:dyDescent="0.2">
      <c r="A3104" s="2">
        <v>20894</v>
      </c>
      <c r="B3104" s="2" t="s">
        <v>32</v>
      </c>
      <c r="C3104" s="2" t="s">
        <v>13</v>
      </c>
      <c r="D3104" s="2" t="s">
        <v>14</v>
      </c>
      <c r="E3104" s="3">
        <v>41021</v>
      </c>
      <c r="F3104" s="3">
        <v>41021</v>
      </c>
      <c r="G3104" s="2" t="s">
        <v>17</v>
      </c>
      <c r="H3104" s="2">
        <v>5240</v>
      </c>
      <c r="I3104" s="2">
        <v>157200</v>
      </c>
      <c r="J3104" s="2"/>
      <c r="K3104" s="5"/>
      <c r="L3104" s="5">
        <v>220.39</v>
      </c>
      <c r="M3104" s="9" t="str">
        <f t="shared" si="48"/>
        <v/>
      </c>
    </row>
    <row r="3105" spans="1:13" x14ac:dyDescent="0.2">
      <c r="A3105" s="2">
        <v>20908</v>
      </c>
      <c r="B3105" s="2" t="s">
        <v>43</v>
      </c>
      <c r="C3105" s="2" t="s">
        <v>44</v>
      </c>
      <c r="D3105" s="2" t="s">
        <v>52</v>
      </c>
      <c r="E3105" s="3">
        <v>41880</v>
      </c>
      <c r="F3105" s="3">
        <v>41880</v>
      </c>
      <c r="G3105" s="2" t="s">
        <v>53</v>
      </c>
      <c r="H3105" s="2">
        <v>43</v>
      </c>
      <c r="I3105" s="2">
        <v>339.26</v>
      </c>
      <c r="J3105" s="2"/>
      <c r="K3105" s="5"/>
      <c r="L3105" s="5">
        <v>0.42</v>
      </c>
      <c r="M3105" s="9" t="str">
        <f t="shared" si="48"/>
        <v/>
      </c>
    </row>
    <row r="3106" spans="1:13" x14ac:dyDescent="0.2">
      <c r="A3106" s="2">
        <v>20947</v>
      </c>
      <c r="B3106" s="2" t="s">
        <v>43</v>
      </c>
      <c r="C3106" s="2" t="s">
        <v>44</v>
      </c>
      <c r="D3106" s="2" t="s">
        <v>52</v>
      </c>
      <c r="E3106" s="3">
        <v>42047</v>
      </c>
      <c r="F3106" s="3">
        <v>42047</v>
      </c>
      <c r="G3106" s="2" t="s">
        <v>99</v>
      </c>
      <c r="H3106" s="2">
        <v>135</v>
      </c>
      <c r="I3106" s="2">
        <v>1865</v>
      </c>
      <c r="J3106" s="2"/>
      <c r="K3106" s="5"/>
      <c r="L3106" s="5">
        <v>1.92</v>
      </c>
      <c r="M3106" s="9" t="str">
        <f t="shared" si="48"/>
        <v/>
      </c>
    </row>
    <row r="3107" spans="1:13" x14ac:dyDescent="0.2">
      <c r="A3107" s="2">
        <v>20952</v>
      </c>
      <c r="B3107" s="2" t="s">
        <v>43</v>
      </c>
      <c r="C3107" s="2" t="s">
        <v>44</v>
      </c>
      <c r="D3107" s="2" t="s">
        <v>52</v>
      </c>
      <c r="E3107" s="3">
        <v>42122</v>
      </c>
      <c r="F3107" s="3">
        <v>42122</v>
      </c>
      <c r="G3107" s="2" t="s">
        <v>99</v>
      </c>
      <c r="H3107" s="2">
        <v>4</v>
      </c>
      <c r="I3107" s="2">
        <v>78.7</v>
      </c>
      <c r="J3107" s="2"/>
      <c r="K3107" s="5"/>
      <c r="L3107" s="5">
        <v>0.08</v>
      </c>
      <c r="M3107" s="9" t="str">
        <f t="shared" si="48"/>
        <v/>
      </c>
    </row>
    <row r="3108" spans="1:13" x14ac:dyDescent="0.2">
      <c r="A3108" s="2">
        <v>20961</v>
      </c>
      <c r="B3108" s="2" t="s">
        <v>16</v>
      </c>
      <c r="C3108" s="2" t="s">
        <v>13</v>
      </c>
      <c r="D3108" s="2" t="s">
        <v>14</v>
      </c>
      <c r="E3108" s="3">
        <v>41487</v>
      </c>
      <c r="F3108" s="3">
        <v>41487</v>
      </c>
      <c r="G3108" s="2" t="s">
        <v>51</v>
      </c>
      <c r="H3108" s="2">
        <v>27122</v>
      </c>
      <c r="I3108" s="2">
        <v>311631.78000000003</v>
      </c>
      <c r="J3108" s="2">
        <v>2843</v>
      </c>
      <c r="K3108" s="5">
        <v>9740.27</v>
      </c>
      <c r="L3108" s="5">
        <v>385.49</v>
      </c>
      <c r="M3108" s="9">
        <f t="shared" si="48"/>
        <v>3.4260534646500176</v>
      </c>
    </row>
    <row r="3109" spans="1:13" x14ac:dyDescent="0.2">
      <c r="A3109" s="2">
        <v>20969</v>
      </c>
      <c r="B3109" s="2" t="s">
        <v>30</v>
      </c>
      <c r="C3109" s="2" t="s">
        <v>13</v>
      </c>
      <c r="D3109" s="2" t="s">
        <v>14</v>
      </c>
      <c r="E3109" s="3">
        <v>41757</v>
      </c>
      <c r="F3109" s="3">
        <v>41806</v>
      </c>
      <c r="G3109" s="2" t="s">
        <v>64</v>
      </c>
      <c r="H3109" s="2">
        <v>4156</v>
      </c>
      <c r="I3109" s="2">
        <v>101822</v>
      </c>
      <c r="J3109" s="2">
        <v>2771</v>
      </c>
      <c r="K3109" s="5">
        <v>36502.800000000003</v>
      </c>
      <c r="L3109" s="5">
        <v>104.67</v>
      </c>
      <c r="M3109" s="9">
        <f t="shared" si="48"/>
        <v>13.173150487188742</v>
      </c>
    </row>
    <row r="3110" spans="1:13" x14ac:dyDescent="0.2">
      <c r="A3110" s="2">
        <v>20975</v>
      </c>
      <c r="B3110" s="2" t="s">
        <v>43</v>
      </c>
      <c r="C3110" s="2" t="s">
        <v>44</v>
      </c>
      <c r="D3110" s="2" t="s">
        <v>52</v>
      </c>
      <c r="E3110" s="3">
        <v>41878</v>
      </c>
      <c r="F3110" s="3">
        <v>41878</v>
      </c>
      <c r="G3110" s="2" t="s">
        <v>53</v>
      </c>
      <c r="H3110" s="2">
        <v>1</v>
      </c>
      <c r="I3110" s="2">
        <v>22.6</v>
      </c>
      <c r="J3110" s="2"/>
      <c r="K3110" s="5"/>
      <c r="L3110" s="5">
        <v>0.03</v>
      </c>
      <c r="M3110" s="9" t="str">
        <f t="shared" si="48"/>
        <v/>
      </c>
    </row>
    <row r="3111" spans="1:13" x14ac:dyDescent="0.2">
      <c r="A3111" s="2">
        <v>21000</v>
      </c>
      <c r="B3111" s="2" t="s">
        <v>32</v>
      </c>
      <c r="C3111" s="2" t="s">
        <v>18</v>
      </c>
      <c r="D3111" s="2" t="s">
        <v>14</v>
      </c>
      <c r="E3111" s="3">
        <v>41891</v>
      </c>
      <c r="F3111" s="3">
        <v>41891</v>
      </c>
      <c r="G3111" s="2" t="s">
        <v>27</v>
      </c>
      <c r="H3111" s="2">
        <v>520</v>
      </c>
      <c r="I3111" s="2">
        <v>3088.8</v>
      </c>
      <c r="J3111" s="2">
        <v>65</v>
      </c>
      <c r="K3111" s="5">
        <v>892.5</v>
      </c>
      <c r="L3111" s="5">
        <v>3.18</v>
      </c>
      <c r="M3111" s="9">
        <f t="shared" si="48"/>
        <v>13.73076923076923</v>
      </c>
    </row>
    <row r="3112" spans="1:13" x14ac:dyDescent="0.2">
      <c r="A3112" s="2">
        <v>21028</v>
      </c>
      <c r="B3112" s="2" t="s">
        <v>43</v>
      </c>
      <c r="C3112" s="2" t="s">
        <v>44</v>
      </c>
      <c r="D3112" s="2" t="s">
        <v>52</v>
      </c>
      <c r="E3112" s="3">
        <v>41880</v>
      </c>
      <c r="F3112" s="3">
        <v>41880</v>
      </c>
      <c r="G3112" s="2" t="s">
        <v>53</v>
      </c>
      <c r="H3112" s="2">
        <v>23</v>
      </c>
      <c r="I3112" s="2">
        <v>499.23</v>
      </c>
      <c r="J3112" s="2"/>
      <c r="K3112" s="5"/>
      <c r="L3112" s="5">
        <v>0.62</v>
      </c>
      <c r="M3112" s="9" t="str">
        <f t="shared" si="48"/>
        <v/>
      </c>
    </row>
    <row r="3113" spans="1:13" x14ac:dyDescent="0.2">
      <c r="A3113" s="2">
        <v>21033</v>
      </c>
      <c r="B3113" s="2" t="s">
        <v>22</v>
      </c>
      <c r="C3113" s="2" t="s">
        <v>18</v>
      </c>
      <c r="D3113" s="2" t="s">
        <v>14</v>
      </c>
      <c r="E3113" s="3">
        <v>41677</v>
      </c>
      <c r="F3113" s="3">
        <v>41677</v>
      </c>
      <c r="G3113" s="2" t="s">
        <v>27</v>
      </c>
      <c r="H3113" s="2">
        <v>2569</v>
      </c>
      <c r="I3113" s="2">
        <v>79176.58</v>
      </c>
      <c r="J3113" s="2">
        <v>2410</v>
      </c>
      <c r="K3113" s="5">
        <v>14384.91</v>
      </c>
      <c r="L3113" s="5">
        <v>81.39</v>
      </c>
      <c r="M3113" s="9">
        <f t="shared" si="48"/>
        <v>5.9688423236514518</v>
      </c>
    </row>
    <row r="3114" spans="1:13" x14ac:dyDescent="0.2">
      <c r="A3114" s="2">
        <v>21037</v>
      </c>
      <c r="B3114" s="2" t="s">
        <v>67</v>
      </c>
      <c r="C3114" s="2" t="s">
        <v>26</v>
      </c>
      <c r="D3114" s="2" t="s">
        <v>14</v>
      </c>
      <c r="E3114" s="3">
        <v>40652</v>
      </c>
      <c r="F3114" s="3">
        <v>40652</v>
      </c>
      <c r="G3114" s="2" t="s">
        <v>24</v>
      </c>
      <c r="H3114" s="2">
        <v>55</v>
      </c>
      <c r="I3114" s="2">
        <v>5032.5</v>
      </c>
      <c r="J3114" s="2">
        <v>6</v>
      </c>
      <c r="K3114" s="5">
        <v>99</v>
      </c>
      <c r="L3114" s="5">
        <v>8.3000000000000007</v>
      </c>
      <c r="M3114" s="9">
        <f t="shared" si="48"/>
        <v>16.5</v>
      </c>
    </row>
    <row r="3115" spans="1:13" x14ac:dyDescent="0.2">
      <c r="A3115" s="2">
        <v>21044</v>
      </c>
      <c r="B3115" s="2" t="s">
        <v>16</v>
      </c>
      <c r="C3115" s="2" t="s">
        <v>13</v>
      </c>
      <c r="D3115" s="2" t="s">
        <v>14</v>
      </c>
      <c r="E3115" s="3">
        <v>41631</v>
      </c>
      <c r="F3115" s="3">
        <v>41631</v>
      </c>
      <c r="G3115" s="2" t="s">
        <v>51</v>
      </c>
      <c r="H3115" s="2">
        <v>1652</v>
      </c>
      <c r="I3115" s="2">
        <v>10721.48</v>
      </c>
      <c r="J3115" s="2">
        <v>146</v>
      </c>
      <c r="K3115" s="5">
        <v>746.89</v>
      </c>
      <c r="L3115" s="5">
        <v>13.26</v>
      </c>
      <c r="M3115" s="9">
        <f t="shared" si="48"/>
        <v>5.1156849315068493</v>
      </c>
    </row>
    <row r="3116" spans="1:13" x14ac:dyDescent="0.2">
      <c r="A3116" s="2">
        <v>21045</v>
      </c>
      <c r="B3116" s="2" t="s">
        <v>30</v>
      </c>
      <c r="C3116" s="2" t="s">
        <v>13</v>
      </c>
      <c r="D3116" s="2" t="s">
        <v>14</v>
      </c>
      <c r="E3116" s="3">
        <v>41725</v>
      </c>
      <c r="F3116" s="3">
        <v>41725</v>
      </c>
      <c r="G3116" s="2" t="s">
        <v>64</v>
      </c>
      <c r="H3116" s="2">
        <v>2988</v>
      </c>
      <c r="I3116" s="2">
        <v>73206</v>
      </c>
      <c r="J3116" s="2">
        <v>1992</v>
      </c>
      <c r="K3116" s="5">
        <v>26266.34</v>
      </c>
      <c r="L3116" s="5">
        <v>90.56</v>
      </c>
      <c r="M3116" s="9">
        <f t="shared" si="48"/>
        <v>13.185913654618474</v>
      </c>
    </row>
    <row r="3117" spans="1:13" x14ac:dyDescent="0.2">
      <c r="A3117" s="2">
        <v>21061</v>
      </c>
      <c r="B3117" s="2" t="s">
        <v>57</v>
      </c>
      <c r="C3117" s="2" t="s">
        <v>18</v>
      </c>
      <c r="D3117" s="2" t="s">
        <v>14</v>
      </c>
      <c r="E3117" s="3">
        <v>40140</v>
      </c>
      <c r="F3117" s="3">
        <v>40140</v>
      </c>
      <c r="G3117" s="2" t="s">
        <v>73</v>
      </c>
      <c r="H3117" s="2">
        <v>168</v>
      </c>
      <c r="I3117" s="2">
        <v>15864.66</v>
      </c>
      <c r="J3117" s="2">
        <v>86</v>
      </c>
      <c r="K3117" s="5">
        <v>1242.33</v>
      </c>
      <c r="L3117" s="5">
        <v>31.09</v>
      </c>
      <c r="M3117" s="9">
        <f t="shared" si="48"/>
        <v>14.445697674418604</v>
      </c>
    </row>
    <row r="3118" spans="1:13" x14ac:dyDescent="0.2">
      <c r="A3118" s="2">
        <v>21076</v>
      </c>
      <c r="B3118" s="2" t="s">
        <v>58</v>
      </c>
      <c r="C3118" s="2" t="s">
        <v>13</v>
      </c>
      <c r="D3118" s="2" t="s">
        <v>14</v>
      </c>
      <c r="E3118" s="3">
        <v>41491</v>
      </c>
      <c r="F3118" s="3">
        <v>41491</v>
      </c>
      <c r="G3118" s="2" t="s">
        <v>37</v>
      </c>
      <c r="H3118" s="2">
        <v>6667</v>
      </c>
      <c r="I3118" s="2">
        <v>146674</v>
      </c>
      <c r="J3118" s="2">
        <v>2020</v>
      </c>
      <c r="K3118" s="5">
        <v>10682.41</v>
      </c>
      <c r="L3118" s="5">
        <v>181.44</v>
      </c>
      <c r="M3118" s="9">
        <f t="shared" si="48"/>
        <v>5.288321782178218</v>
      </c>
    </row>
    <row r="3119" spans="1:13" x14ac:dyDescent="0.2">
      <c r="A3119" s="2">
        <v>21091</v>
      </c>
      <c r="B3119" s="2" t="s">
        <v>32</v>
      </c>
      <c r="C3119" s="2" t="s">
        <v>13</v>
      </c>
      <c r="D3119" s="2" t="s">
        <v>95</v>
      </c>
      <c r="E3119" s="3">
        <v>41204</v>
      </c>
      <c r="F3119" s="3">
        <v>41204</v>
      </c>
      <c r="G3119" s="2" t="s">
        <v>51</v>
      </c>
      <c r="H3119" s="2">
        <v>5324</v>
      </c>
      <c r="I3119" s="2">
        <v>22094.6</v>
      </c>
      <c r="J3119" s="2">
        <v>4654</v>
      </c>
      <c r="K3119" s="5">
        <v>8538.0300000000007</v>
      </c>
      <c r="L3119" s="5">
        <v>30.98</v>
      </c>
      <c r="M3119" s="9">
        <f t="shared" si="48"/>
        <v>1.8345573700042974</v>
      </c>
    </row>
    <row r="3120" spans="1:13" x14ac:dyDescent="0.2">
      <c r="A3120" s="2">
        <v>21092</v>
      </c>
      <c r="B3120" s="2" t="s">
        <v>43</v>
      </c>
      <c r="C3120" s="2" t="s">
        <v>44</v>
      </c>
      <c r="D3120" s="2" t="s">
        <v>14</v>
      </c>
      <c r="E3120" s="3">
        <v>40428</v>
      </c>
      <c r="F3120" s="3">
        <v>40466</v>
      </c>
      <c r="G3120" s="2" t="s">
        <v>17</v>
      </c>
      <c r="H3120" s="2">
        <v>34560</v>
      </c>
      <c r="I3120" s="2">
        <v>161395.20000000001</v>
      </c>
      <c r="J3120" s="2">
        <v>3240</v>
      </c>
      <c r="K3120" s="5">
        <v>4263.07</v>
      </c>
      <c r="L3120" s="5">
        <v>347.97</v>
      </c>
      <c r="M3120" s="9">
        <f t="shared" si="48"/>
        <v>1.3157623456790122</v>
      </c>
    </row>
    <row r="3121" spans="1:13" x14ac:dyDescent="0.2">
      <c r="A3121" s="2">
        <v>21096</v>
      </c>
      <c r="B3121" s="2" t="s">
        <v>97</v>
      </c>
      <c r="C3121" s="2" t="s">
        <v>13</v>
      </c>
      <c r="D3121" s="2" t="s">
        <v>14</v>
      </c>
      <c r="E3121" s="3">
        <v>40947</v>
      </c>
      <c r="F3121" s="3">
        <v>40947</v>
      </c>
      <c r="G3121" s="2" t="s">
        <v>39</v>
      </c>
      <c r="H3121" s="2">
        <v>470</v>
      </c>
      <c r="I3121" s="2">
        <v>41830</v>
      </c>
      <c r="J3121" s="2">
        <v>244</v>
      </c>
      <c r="K3121" s="5">
        <v>7428.38</v>
      </c>
      <c r="L3121" s="5">
        <v>58.65</v>
      </c>
      <c r="M3121" s="9">
        <f t="shared" si="48"/>
        <v>30.444180327868853</v>
      </c>
    </row>
    <row r="3122" spans="1:13" x14ac:dyDescent="0.2">
      <c r="A3122" s="2">
        <v>21125</v>
      </c>
      <c r="B3122" s="2" t="s">
        <v>25</v>
      </c>
      <c r="C3122" s="2" t="s">
        <v>13</v>
      </c>
      <c r="D3122" s="2" t="s">
        <v>14</v>
      </c>
      <c r="E3122" s="3">
        <v>40612</v>
      </c>
      <c r="F3122" s="3">
        <v>40612</v>
      </c>
      <c r="G3122" s="2" t="s">
        <v>104</v>
      </c>
      <c r="H3122" s="2">
        <v>1135</v>
      </c>
      <c r="I3122" s="2">
        <v>29612.15</v>
      </c>
      <c r="J3122" s="2">
        <v>103</v>
      </c>
      <c r="K3122" s="5">
        <v>1308.4000000000001</v>
      </c>
      <c r="L3122" s="5">
        <v>48.86</v>
      </c>
      <c r="M3122" s="9">
        <f t="shared" si="48"/>
        <v>12.702912621359225</v>
      </c>
    </row>
    <row r="3123" spans="1:13" x14ac:dyDescent="0.2">
      <c r="A3123" s="2">
        <v>21143</v>
      </c>
      <c r="B3123" s="2" t="s">
        <v>113</v>
      </c>
      <c r="C3123" s="2" t="s">
        <v>23</v>
      </c>
      <c r="D3123" s="2" t="s">
        <v>14</v>
      </c>
      <c r="E3123" s="3">
        <v>40798</v>
      </c>
      <c r="F3123" s="3">
        <v>40798</v>
      </c>
      <c r="G3123" s="2" t="s">
        <v>108</v>
      </c>
      <c r="H3123" s="2">
        <v>192</v>
      </c>
      <c r="I3123" s="2">
        <v>14519.04</v>
      </c>
      <c r="J3123" s="2"/>
      <c r="K3123" s="5"/>
      <c r="L3123" s="5">
        <v>23.96</v>
      </c>
      <c r="M3123" s="9" t="str">
        <f t="shared" si="48"/>
        <v/>
      </c>
    </row>
    <row r="3124" spans="1:13" x14ac:dyDescent="0.2">
      <c r="A3124" s="2">
        <v>21147</v>
      </c>
      <c r="B3124" s="2" t="s">
        <v>21</v>
      </c>
      <c r="C3124" s="2" t="s">
        <v>13</v>
      </c>
      <c r="D3124" s="2" t="s">
        <v>14</v>
      </c>
      <c r="E3124" s="3">
        <v>40381</v>
      </c>
      <c r="F3124" s="3">
        <v>40381</v>
      </c>
      <c r="G3124" s="2" t="s">
        <v>28</v>
      </c>
      <c r="H3124" s="2">
        <v>7000</v>
      </c>
      <c r="I3124" s="2">
        <v>224000</v>
      </c>
      <c r="J3124" s="2">
        <v>2373</v>
      </c>
      <c r="K3124" s="5">
        <v>29878.21</v>
      </c>
      <c r="L3124" s="5">
        <v>482.94</v>
      </c>
      <c r="M3124" s="9">
        <f t="shared" si="48"/>
        <v>12.590901812052254</v>
      </c>
    </row>
    <row r="3125" spans="1:13" x14ac:dyDescent="0.2">
      <c r="A3125" s="2">
        <v>21174</v>
      </c>
      <c r="B3125" s="2" t="s">
        <v>12</v>
      </c>
      <c r="C3125" s="2" t="s">
        <v>18</v>
      </c>
      <c r="D3125" s="2" t="s">
        <v>14</v>
      </c>
      <c r="E3125" s="3">
        <v>40094</v>
      </c>
      <c r="F3125" s="3">
        <v>40094</v>
      </c>
      <c r="G3125" s="2" t="s">
        <v>27</v>
      </c>
      <c r="H3125" s="2">
        <v>11480</v>
      </c>
      <c r="I3125" s="2">
        <v>415116.79999999999</v>
      </c>
      <c r="J3125" s="2">
        <v>4794</v>
      </c>
      <c r="K3125" s="5">
        <v>28238.31</v>
      </c>
      <c r="L3125" s="5">
        <v>813.63</v>
      </c>
      <c r="M3125" s="9">
        <f t="shared" si="48"/>
        <v>5.8903441802252816</v>
      </c>
    </row>
    <row r="3126" spans="1:13" x14ac:dyDescent="0.2">
      <c r="A3126" s="2">
        <v>21175</v>
      </c>
      <c r="B3126" s="2" t="s">
        <v>43</v>
      </c>
      <c r="C3126" s="2" t="s">
        <v>44</v>
      </c>
      <c r="D3126" s="2" t="s">
        <v>52</v>
      </c>
      <c r="E3126" s="3">
        <v>41652</v>
      </c>
      <c r="F3126" s="3">
        <v>41652</v>
      </c>
      <c r="G3126" s="2" t="s">
        <v>53</v>
      </c>
      <c r="H3126" s="2">
        <v>1485</v>
      </c>
      <c r="I3126" s="2">
        <v>27749.02</v>
      </c>
      <c r="J3126" s="2"/>
      <c r="K3126" s="5"/>
      <c r="L3126" s="5">
        <v>28.53</v>
      </c>
      <c r="M3126" s="9" t="str">
        <f t="shared" si="48"/>
        <v/>
      </c>
    </row>
    <row r="3127" spans="1:13" x14ac:dyDescent="0.2">
      <c r="A3127" s="2">
        <v>21193</v>
      </c>
      <c r="B3127" s="2" t="s">
        <v>58</v>
      </c>
      <c r="C3127" s="2" t="s">
        <v>13</v>
      </c>
      <c r="D3127" s="2" t="s">
        <v>14</v>
      </c>
      <c r="E3127" s="3">
        <v>40764</v>
      </c>
      <c r="F3127" s="3">
        <v>40766</v>
      </c>
      <c r="G3127" s="2" t="s">
        <v>39</v>
      </c>
      <c r="H3127" s="2">
        <v>8331</v>
      </c>
      <c r="I3127" s="2">
        <v>741459</v>
      </c>
      <c r="J3127" s="2">
        <v>1980</v>
      </c>
      <c r="K3127" s="5">
        <v>37548.870000000003</v>
      </c>
      <c r="L3127" s="5">
        <v>1223.4100000000001</v>
      </c>
      <c r="M3127" s="9">
        <f t="shared" si="48"/>
        <v>18.96407575757576</v>
      </c>
    </row>
    <row r="3128" spans="1:13" x14ac:dyDescent="0.2">
      <c r="A3128" s="2">
        <v>21199</v>
      </c>
      <c r="B3128" s="2" t="s">
        <v>32</v>
      </c>
      <c r="C3128" s="2" t="s">
        <v>18</v>
      </c>
      <c r="D3128" s="2" t="s">
        <v>14</v>
      </c>
      <c r="E3128" s="3">
        <v>41880</v>
      </c>
      <c r="F3128" s="3">
        <v>41880</v>
      </c>
      <c r="G3128" s="2" t="s">
        <v>27</v>
      </c>
      <c r="H3128" s="2">
        <v>40</v>
      </c>
      <c r="I3128" s="2">
        <v>1232.8</v>
      </c>
      <c r="J3128" s="2">
        <v>61</v>
      </c>
      <c r="K3128" s="5">
        <v>1257.1600000000001</v>
      </c>
      <c r="L3128" s="5">
        <v>1.27</v>
      </c>
      <c r="M3128" s="9">
        <f t="shared" si="48"/>
        <v>20.609180327868852</v>
      </c>
    </row>
    <row r="3129" spans="1:13" x14ac:dyDescent="0.2">
      <c r="A3129" s="2">
        <v>21217</v>
      </c>
      <c r="B3129" s="2" t="s">
        <v>25</v>
      </c>
      <c r="C3129" s="2" t="s">
        <v>13</v>
      </c>
      <c r="D3129" s="2" t="s">
        <v>14</v>
      </c>
      <c r="E3129" s="3">
        <v>41814</v>
      </c>
      <c r="F3129" s="3">
        <v>41814</v>
      </c>
      <c r="G3129" s="2" t="s">
        <v>51</v>
      </c>
      <c r="H3129" s="2">
        <v>36000</v>
      </c>
      <c r="I3129" s="2">
        <v>129600</v>
      </c>
      <c r="J3129" s="2">
        <v>2205</v>
      </c>
      <c r="K3129" s="5">
        <v>9815.52</v>
      </c>
      <c r="L3129" s="5">
        <v>133.22999999999999</v>
      </c>
      <c r="M3129" s="9">
        <f t="shared" si="48"/>
        <v>4.4514829931972795</v>
      </c>
    </row>
    <row r="3130" spans="1:13" x14ac:dyDescent="0.2">
      <c r="A3130" s="2">
        <v>21230</v>
      </c>
      <c r="B3130" s="2" t="s">
        <v>25</v>
      </c>
      <c r="C3130" s="2" t="s">
        <v>13</v>
      </c>
      <c r="D3130" s="2" t="s">
        <v>14</v>
      </c>
      <c r="E3130" s="3">
        <v>41599</v>
      </c>
      <c r="F3130" s="3">
        <v>41599</v>
      </c>
      <c r="G3130" s="2" t="s">
        <v>59</v>
      </c>
      <c r="H3130" s="2">
        <v>200000</v>
      </c>
      <c r="I3130" s="2">
        <v>2100000</v>
      </c>
      <c r="J3130" s="2">
        <v>28168</v>
      </c>
      <c r="K3130" s="5">
        <v>127285.48</v>
      </c>
      <c r="L3130" s="5">
        <v>2597.6999999999998</v>
      </c>
      <c r="M3130" s="9">
        <f t="shared" si="48"/>
        <v>4.5187972166998014</v>
      </c>
    </row>
    <row r="3131" spans="1:13" x14ac:dyDescent="0.2">
      <c r="A3131" s="2">
        <v>21276</v>
      </c>
      <c r="B3131" s="2" t="s">
        <v>43</v>
      </c>
      <c r="C3131" s="2" t="s">
        <v>44</v>
      </c>
      <c r="D3131" s="2" t="s">
        <v>95</v>
      </c>
      <c r="E3131" s="3">
        <v>40637</v>
      </c>
      <c r="F3131" s="3">
        <v>40690</v>
      </c>
      <c r="G3131" s="2" t="s">
        <v>17</v>
      </c>
      <c r="H3131" s="2">
        <v>4529</v>
      </c>
      <c r="I3131" s="2">
        <v>9601.48</v>
      </c>
      <c r="J3131" s="2">
        <v>1679</v>
      </c>
      <c r="K3131" s="5">
        <v>3524.93</v>
      </c>
      <c r="L3131" s="5">
        <v>15.84</v>
      </c>
      <c r="M3131" s="9">
        <f t="shared" si="48"/>
        <v>2.0994222751637879</v>
      </c>
    </row>
    <row r="3132" spans="1:13" x14ac:dyDescent="0.2">
      <c r="A3132" s="2">
        <v>21279</v>
      </c>
      <c r="B3132" s="2" t="s">
        <v>103</v>
      </c>
      <c r="C3132" s="2" t="s">
        <v>13</v>
      </c>
      <c r="D3132" s="2" t="s">
        <v>14</v>
      </c>
      <c r="E3132" s="3">
        <v>41466</v>
      </c>
      <c r="F3132" s="3">
        <v>41466</v>
      </c>
      <c r="G3132" s="2" t="s">
        <v>17</v>
      </c>
      <c r="H3132" s="2">
        <v>984</v>
      </c>
      <c r="I3132" s="2">
        <v>1230</v>
      </c>
      <c r="J3132" s="2">
        <v>53</v>
      </c>
      <c r="K3132" s="5">
        <v>938.05</v>
      </c>
      <c r="L3132" s="5">
        <v>1.52</v>
      </c>
      <c r="M3132" s="9">
        <f t="shared" si="48"/>
        <v>17.699056603773585</v>
      </c>
    </row>
    <row r="3133" spans="1:13" x14ac:dyDescent="0.2">
      <c r="A3133" s="2">
        <v>21301</v>
      </c>
      <c r="B3133" s="2" t="s">
        <v>25</v>
      </c>
      <c r="C3133" s="2" t="s">
        <v>13</v>
      </c>
      <c r="D3133" s="2" t="s">
        <v>14</v>
      </c>
      <c r="E3133" s="3">
        <v>40392</v>
      </c>
      <c r="F3133" s="3">
        <v>40392</v>
      </c>
      <c r="G3133" s="2" t="s">
        <v>104</v>
      </c>
      <c r="H3133" s="2">
        <v>1065</v>
      </c>
      <c r="I3133" s="2">
        <v>27785.85</v>
      </c>
      <c r="J3133" s="2">
        <v>112</v>
      </c>
      <c r="K3133" s="5">
        <v>1122.07</v>
      </c>
      <c r="L3133" s="5">
        <v>59.91</v>
      </c>
      <c r="M3133" s="9">
        <f t="shared" si="48"/>
        <v>10.018482142857142</v>
      </c>
    </row>
    <row r="3134" spans="1:13" x14ac:dyDescent="0.2">
      <c r="A3134" s="2">
        <v>21336</v>
      </c>
      <c r="B3134" s="2" t="s">
        <v>43</v>
      </c>
      <c r="C3134" s="2" t="s">
        <v>44</v>
      </c>
      <c r="D3134" s="2" t="s">
        <v>52</v>
      </c>
      <c r="E3134" s="3">
        <v>40329</v>
      </c>
      <c r="F3134" s="3">
        <v>40329</v>
      </c>
      <c r="G3134" s="2" t="s">
        <v>53</v>
      </c>
      <c r="H3134" s="2">
        <v>1500</v>
      </c>
      <c r="I3134" s="2">
        <v>29714.49</v>
      </c>
      <c r="J3134" s="2"/>
      <c r="K3134" s="5"/>
      <c r="L3134" s="5">
        <v>64.06</v>
      </c>
      <c r="M3134" s="9" t="str">
        <f t="shared" si="48"/>
        <v/>
      </c>
    </row>
    <row r="3135" spans="1:13" x14ac:dyDescent="0.2">
      <c r="A3135" s="2">
        <v>21338</v>
      </c>
      <c r="B3135" s="2" t="s">
        <v>43</v>
      </c>
      <c r="C3135" s="2" t="s">
        <v>44</v>
      </c>
      <c r="D3135" s="2" t="s">
        <v>52</v>
      </c>
      <c r="E3135" s="3">
        <v>41380</v>
      </c>
      <c r="F3135" s="3">
        <v>41380</v>
      </c>
      <c r="G3135" s="2" t="s">
        <v>53</v>
      </c>
      <c r="H3135" s="2">
        <v>39</v>
      </c>
      <c r="I3135" s="2">
        <v>746.32</v>
      </c>
      <c r="J3135" s="2"/>
      <c r="K3135" s="5"/>
      <c r="L3135" s="5">
        <v>0.92</v>
      </c>
      <c r="M3135" s="9" t="str">
        <f t="shared" si="48"/>
        <v/>
      </c>
    </row>
    <row r="3136" spans="1:13" x14ac:dyDescent="0.2">
      <c r="A3136" s="2">
        <v>21378</v>
      </c>
      <c r="B3136" s="2" t="s">
        <v>67</v>
      </c>
      <c r="C3136" s="2" t="s">
        <v>13</v>
      </c>
      <c r="D3136" s="2" t="s">
        <v>14</v>
      </c>
      <c r="E3136" s="3">
        <v>41618</v>
      </c>
      <c r="F3136" s="3">
        <v>41620</v>
      </c>
      <c r="G3136" s="2" t="s">
        <v>17</v>
      </c>
      <c r="H3136" s="2">
        <v>10368</v>
      </c>
      <c r="I3136" s="2">
        <v>13478.4</v>
      </c>
      <c r="J3136" s="2"/>
      <c r="K3136" s="5"/>
      <c r="L3136" s="5">
        <v>16.670000000000002</v>
      </c>
      <c r="M3136" s="9" t="str">
        <f t="shared" si="48"/>
        <v/>
      </c>
    </row>
    <row r="3137" spans="1:13" x14ac:dyDescent="0.2">
      <c r="A3137" s="2">
        <v>21380</v>
      </c>
      <c r="B3137" s="2" t="s">
        <v>22</v>
      </c>
      <c r="C3137" s="2" t="s">
        <v>13</v>
      </c>
      <c r="D3137" s="2" t="s">
        <v>14</v>
      </c>
      <c r="E3137" s="3">
        <v>40529</v>
      </c>
      <c r="F3137" s="3">
        <v>40533</v>
      </c>
      <c r="G3137" s="2" t="s">
        <v>39</v>
      </c>
      <c r="H3137" s="2">
        <v>2415</v>
      </c>
      <c r="I3137" s="2">
        <v>193200</v>
      </c>
      <c r="J3137" s="2">
        <v>1167</v>
      </c>
      <c r="K3137" s="5">
        <v>19610.11</v>
      </c>
      <c r="L3137" s="5">
        <v>416.54</v>
      </c>
      <c r="M3137" s="9">
        <f t="shared" si="48"/>
        <v>16.803864610111397</v>
      </c>
    </row>
    <row r="3138" spans="1:13" x14ac:dyDescent="0.2">
      <c r="A3138" s="2">
        <v>21390</v>
      </c>
      <c r="B3138" s="2" t="s">
        <v>16</v>
      </c>
      <c r="C3138" s="2" t="s">
        <v>13</v>
      </c>
      <c r="D3138" s="2" t="s">
        <v>14</v>
      </c>
      <c r="E3138" s="3">
        <v>42019</v>
      </c>
      <c r="F3138" s="3">
        <v>42019</v>
      </c>
      <c r="G3138" s="2" t="s">
        <v>51</v>
      </c>
      <c r="H3138" s="2">
        <v>1200</v>
      </c>
      <c r="I3138" s="2">
        <v>13308</v>
      </c>
      <c r="J3138" s="2">
        <v>128</v>
      </c>
      <c r="K3138" s="5">
        <v>1069.31</v>
      </c>
      <c r="L3138" s="5">
        <v>13.68</v>
      </c>
      <c r="M3138" s="9">
        <f t="shared" si="48"/>
        <v>8.3539843749999996</v>
      </c>
    </row>
    <row r="3139" spans="1:13" x14ac:dyDescent="0.2">
      <c r="A3139" s="2">
        <v>21399</v>
      </c>
      <c r="B3139" s="2" t="s">
        <v>43</v>
      </c>
      <c r="C3139" s="2" t="s">
        <v>44</v>
      </c>
      <c r="D3139" s="2" t="s">
        <v>52</v>
      </c>
      <c r="E3139" s="3">
        <v>42030</v>
      </c>
      <c r="F3139" s="3">
        <v>42030</v>
      </c>
      <c r="G3139" s="2" t="s">
        <v>99</v>
      </c>
      <c r="H3139" s="2">
        <v>191</v>
      </c>
      <c r="I3139" s="2">
        <v>1261.81</v>
      </c>
      <c r="J3139" s="2"/>
      <c r="K3139" s="5"/>
      <c r="L3139" s="5">
        <v>1.3</v>
      </c>
      <c r="M3139" s="9" t="str">
        <f t="shared" ref="M3139:M3202" si="49">IF(J3139=0, "", K3139/J3139)</f>
        <v/>
      </c>
    </row>
    <row r="3140" spans="1:13" x14ac:dyDescent="0.2">
      <c r="A3140" s="2">
        <v>21414</v>
      </c>
      <c r="B3140" s="2" t="s">
        <v>67</v>
      </c>
      <c r="C3140" s="2" t="s">
        <v>13</v>
      </c>
      <c r="D3140" s="2" t="s">
        <v>14</v>
      </c>
      <c r="E3140" s="3">
        <v>41594</v>
      </c>
      <c r="F3140" s="3">
        <v>41594</v>
      </c>
      <c r="G3140" s="2" t="s">
        <v>31</v>
      </c>
      <c r="H3140" s="2">
        <v>60929</v>
      </c>
      <c r="I3140" s="2">
        <v>493524.9</v>
      </c>
      <c r="J3140" s="2">
        <v>8638</v>
      </c>
      <c r="K3140" s="5">
        <v>30764.18</v>
      </c>
      <c r="L3140" s="5">
        <v>610.49</v>
      </c>
      <c r="M3140" s="9">
        <f t="shared" si="49"/>
        <v>3.5614934012502895</v>
      </c>
    </row>
    <row r="3141" spans="1:13" x14ac:dyDescent="0.2">
      <c r="A3141" s="2">
        <v>21469</v>
      </c>
      <c r="B3141" s="2" t="s">
        <v>97</v>
      </c>
      <c r="C3141" s="2" t="s">
        <v>13</v>
      </c>
      <c r="D3141" s="2" t="s">
        <v>14</v>
      </c>
      <c r="E3141" s="3">
        <v>42187</v>
      </c>
      <c r="F3141" s="3">
        <v>42192</v>
      </c>
      <c r="G3141" s="2" t="s">
        <v>39</v>
      </c>
      <c r="H3141" s="2">
        <v>20</v>
      </c>
      <c r="I3141" s="2">
        <v>100</v>
      </c>
      <c r="J3141" s="2"/>
      <c r="K3141" s="5"/>
      <c r="L3141" s="5">
        <v>0.12</v>
      </c>
      <c r="M3141" s="9" t="str">
        <f t="shared" si="49"/>
        <v/>
      </c>
    </row>
    <row r="3142" spans="1:13" x14ac:dyDescent="0.2">
      <c r="A3142" s="2">
        <v>21478</v>
      </c>
      <c r="B3142" s="2" t="s">
        <v>43</v>
      </c>
      <c r="C3142" s="2" t="s">
        <v>44</v>
      </c>
      <c r="D3142" s="2" t="s">
        <v>52</v>
      </c>
      <c r="E3142" s="3">
        <v>41815</v>
      </c>
      <c r="F3142" s="3">
        <v>41815</v>
      </c>
      <c r="G3142" s="2" t="s">
        <v>99</v>
      </c>
      <c r="H3142" s="2">
        <v>24</v>
      </c>
      <c r="I3142" s="2">
        <v>588.25</v>
      </c>
      <c r="J3142" s="2"/>
      <c r="K3142" s="5"/>
      <c r="L3142" s="5">
        <v>0.6</v>
      </c>
      <c r="M3142" s="9" t="str">
        <f t="shared" si="49"/>
        <v/>
      </c>
    </row>
    <row r="3143" spans="1:13" x14ac:dyDescent="0.2">
      <c r="A3143" s="2">
        <v>21480</v>
      </c>
      <c r="B3143" s="2" t="s">
        <v>16</v>
      </c>
      <c r="C3143" s="2" t="s">
        <v>13</v>
      </c>
      <c r="D3143" s="2" t="s">
        <v>14</v>
      </c>
      <c r="E3143" s="3">
        <v>41904</v>
      </c>
      <c r="F3143" s="3">
        <v>41897</v>
      </c>
      <c r="G3143" s="2" t="s">
        <v>59</v>
      </c>
      <c r="H3143" s="2">
        <v>14780</v>
      </c>
      <c r="I3143" s="2">
        <v>155190</v>
      </c>
      <c r="J3143" s="2">
        <v>1671</v>
      </c>
      <c r="K3143" s="5">
        <v>2718.03</v>
      </c>
      <c r="L3143" s="5">
        <v>159.54</v>
      </c>
      <c r="M3143" s="9">
        <f t="shared" si="49"/>
        <v>1.6265888689407542</v>
      </c>
    </row>
    <row r="3144" spans="1:13" x14ac:dyDescent="0.2">
      <c r="A3144" s="2">
        <v>21491</v>
      </c>
      <c r="B3144" s="2" t="s">
        <v>67</v>
      </c>
      <c r="C3144" s="2" t="s">
        <v>13</v>
      </c>
      <c r="D3144" s="2" t="s">
        <v>14</v>
      </c>
      <c r="E3144" s="3">
        <v>41393</v>
      </c>
      <c r="F3144" s="3">
        <v>41393</v>
      </c>
      <c r="G3144" s="2" t="s">
        <v>39</v>
      </c>
      <c r="H3144" s="2">
        <v>2957</v>
      </c>
      <c r="I3144" s="2">
        <v>236560</v>
      </c>
      <c r="J3144" s="2">
        <v>1313</v>
      </c>
      <c r="K3144" s="5">
        <v>31917.19</v>
      </c>
      <c r="L3144" s="5">
        <v>292.62</v>
      </c>
      <c r="M3144" s="9">
        <f t="shared" si="49"/>
        <v>24.308598629093677</v>
      </c>
    </row>
    <row r="3145" spans="1:13" x14ac:dyDescent="0.2">
      <c r="A3145" s="2">
        <v>21493</v>
      </c>
      <c r="B3145" s="2" t="s">
        <v>98</v>
      </c>
      <c r="C3145" s="2" t="s">
        <v>13</v>
      </c>
      <c r="D3145" s="2" t="s">
        <v>14</v>
      </c>
      <c r="E3145" s="3">
        <v>41537</v>
      </c>
      <c r="F3145" s="3">
        <v>41537</v>
      </c>
      <c r="G3145" s="2" t="s">
        <v>38</v>
      </c>
      <c r="H3145" s="2">
        <v>1249</v>
      </c>
      <c r="I3145" s="2">
        <v>34472.400000000001</v>
      </c>
      <c r="J3145" s="2">
        <v>145</v>
      </c>
      <c r="K3145" s="5">
        <v>1682.15</v>
      </c>
      <c r="L3145" s="5">
        <v>42.64</v>
      </c>
      <c r="M3145" s="9">
        <f t="shared" si="49"/>
        <v>11.601034482758621</v>
      </c>
    </row>
    <row r="3146" spans="1:13" x14ac:dyDescent="0.2">
      <c r="A3146" s="2">
        <v>21525</v>
      </c>
      <c r="B3146" s="2" t="s">
        <v>43</v>
      </c>
      <c r="C3146" s="2" t="s">
        <v>44</v>
      </c>
      <c r="D3146" s="2" t="s">
        <v>52</v>
      </c>
      <c r="E3146" s="3">
        <v>41879</v>
      </c>
      <c r="F3146" s="3">
        <v>41879</v>
      </c>
      <c r="G3146" s="2" t="s">
        <v>99</v>
      </c>
      <c r="H3146" s="2">
        <v>60</v>
      </c>
      <c r="I3146" s="2">
        <v>1470.62</v>
      </c>
      <c r="J3146" s="2"/>
      <c r="K3146" s="5"/>
      <c r="L3146" s="5">
        <v>1.51</v>
      </c>
      <c r="M3146" s="9" t="str">
        <f t="shared" si="49"/>
        <v/>
      </c>
    </row>
    <row r="3147" spans="1:13" x14ac:dyDescent="0.2">
      <c r="A3147" s="2">
        <v>21536</v>
      </c>
      <c r="B3147" s="2" t="s">
        <v>88</v>
      </c>
      <c r="C3147" s="2" t="s">
        <v>13</v>
      </c>
      <c r="D3147" s="2" t="s">
        <v>14</v>
      </c>
      <c r="E3147" s="3">
        <v>41715</v>
      </c>
      <c r="F3147" s="3">
        <v>41715</v>
      </c>
      <c r="G3147" s="2" t="s">
        <v>115</v>
      </c>
      <c r="H3147" s="2">
        <v>4484</v>
      </c>
      <c r="I3147" s="2">
        <v>358720</v>
      </c>
      <c r="J3147" s="2">
        <v>1744</v>
      </c>
      <c r="K3147" s="5">
        <v>19489.830000000002</v>
      </c>
      <c r="L3147" s="5">
        <v>502.93</v>
      </c>
      <c r="M3147" s="9">
        <f t="shared" si="49"/>
        <v>11.175361238532112</v>
      </c>
    </row>
    <row r="3148" spans="1:13" x14ac:dyDescent="0.2">
      <c r="A3148" s="2">
        <v>21540</v>
      </c>
      <c r="B3148" s="2" t="s">
        <v>43</v>
      </c>
      <c r="C3148" s="2" t="s">
        <v>44</v>
      </c>
      <c r="D3148" s="2" t="s">
        <v>52</v>
      </c>
      <c r="E3148" s="3">
        <v>41880</v>
      </c>
      <c r="F3148" s="3">
        <v>41880</v>
      </c>
      <c r="G3148" s="2" t="s">
        <v>53</v>
      </c>
      <c r="H3148" s="2">
        <v>17</v>
      </c>
      <c r="I3148" s="2">
        <v>460.89</v>
      </c>
      <c r="J3148" s="2"/>
      <c r="K3148" s="5"/>
      <c r="L3148" s="5">
        <v>0.56999999999999995</v>
      </c>
      <c r="M3148" s="9" t="str">
        <f t="shared" si="49"/>
        <v/>
      </c>
    </row>
    <row r="3149" spans="1:13" x14ac:dyDescent="0.2">
      <c r="A3149" s="2">
        <v>21556</v>
      </c>
      <c r="B3149" s="2" t="s">
        <v>16</v>
      </c>
      <c r="C3149" s="2" t="s">
        <v>13</v>
      </c>
      <c r="D3149" s="2" t="s">
        <v>14</v>
      </c>
      <c r="E3149" s="3">
        <v>41416</v>
      </c>
      <c r="F3149" s="3">
        <v>41416</v>
      </c>
      <c r="G3149" s="2" t="s">
        <v>17</v>
      </c>
      <c r="H3149" s="2">
        <v>837</v>
      </c>
      <c r="I3149" s="2">
        <v>1548.45</v>
      </c>
      <c r="J3149" s="2">
        <v>526</v>
      </c>
      <c r="K3149" s="5">
        <v>6368.02</v>
      </c>
      <c r="L3149" s="5">
        <v>1.92</v>
      </c>
      <c r="M3149" s="9">
        <f t="shared" si="49"/>
        <v>12.106501901140685</v>
      </c>
    </row>
    <row r="3150" spans="1:13" x14ac:dyDescent="0.2">
      <c r="A3150" s="2">
        <v>21557</v>
      </c>
      <c r="B3150" s="2" t="s">
        <v>33</v>
      </c>
      <c r="C3150" s="2" t="s">
        <v>18</v>
      </c>
      <c r="D3150" s="2" t="s">
        <v>14</v>
      </c>
      <c r="E3150" s="3">
        <v>41389</v>
      </c>
      <c r="F3150" s="3">
        <v>41389</v>
      </c>
      <c r="G3150" s="2" t="s">
        <v>27</v>
      </c>
      <c r="H3150" s="2">
        <v>846</v>
      </c>
      <c r="I3150" s="2">
        <v>26073.72</v>
      </c>
      <c r="J3150" s="2">
        <v>798</v>
      </c>
      <c r="K3150" s="5">
        <v>9299.26</v>
      </c>
      <c r="L3150" s="5">
        <v>36.56</v>
      </c>
      <c r="M3150" s="9">
        <f t="shared" si="49"/>
        <v>11.653208020050126</v>
      </c>
    </row>
    <row r="3151" spans="1:13" x14ac:dyDescent="0.2">
      <c r="A3151" s="2">
        <v>21563</v>
      </c>
      <c r="B3151" s="2" t="s">
        <v>25</v>
      </c>
      <c r="C3151" s="2" t="s">
        <v>13</v>
      </c>
      <c r="D3151" s="2" t="s">
        <v>95</v>
      </c>
      <c r="E3151" s="3">
        <v>41786</v>
      </c>
      <c r="F3151" s="3">
        <v>41786</v>
      </c>
      <c r="G3151" s="2" t="s">
        <v>51</v>
      </c>
      <c r="H3151" s="2">
        <v>115000</v>
      </c>
      <c r="I3151" s="2">
        <v>414000</v>
      </c>
      <c r="J3151" s="2">
        <v>10504</v>
      </c>
      <c r="K3151" s="5">
        <v>28270.78</v>
      </c>
      <c r="L3151" s="5">
        <v>425.59</v>
      </c>
      <c r="M3151" s="9">
        <f t="shared" si="49"/>
        <v>2.6914299314546839</v>
      </c>
    </row>
    <row r="3152" spans="1:13" x14ac:dyDescent="0.2">
      <c r="A3152" s="2">
        <v>21568</v>
      </c>
      <c r="B3152" s="2" t="s">
        <v>12</v>
      </c>
      <c r="C3152" s="2" t="s">
        <v>13</v>
      </c>
      <c r="D3152" s="2" t="s">
        <v>14</v>
      </c>
      <c r="E3152" s="3">
        <v>40798</v>
      </c>
      <c r="F3152" s="3">
        <v>40798</v>
      </c>
      <c r="G3152" s="2" t="s">
        <v>41</v>
      </c>
      <c r="H3152" s="2">
        <v>1209</v>
      </c>
      <c r="I3152" s="2">
        <v>24180</v>
      </c>
      <c r="J3152" s="2">
        <v>403</v>
      </c>
      <c r="K3152" s="5">
        <v>5639.42</v>
      </c>
      <c r="L3152" s="5">
        <v>39.9</v>
      </c>
      <c r="M3152" s="9">
        <f t="shared" si="49"/>
        <v>13.993598014888338</v>
      </c>
    </row>
    <row r="3153" spans="1:13" x14ac:dyDescent="0.2">
      <c r="A3153" s="2">
        <v>21573</v>
      </c>
      <c r="B3153" s="2" t="s">
        <v>103</v>
      </c>
      <c r="C3153" s="2" t="s">
        <v>44</v>
      </c>
      <c r="D3153" s="2" t="s">
        <v>52</v>
      </c>
      <c r="E3153" s="3">
        <v>41736</v>
      </c>
      <c r="F3153" s="3">
        <v>41736</v>
      </c>
      <c r="G3153" s="2" t="s">
        <v>116</v>
      </c>
      <c r="H3153" s="2">
        <v>2500</v>
      </c>
      <c r="I3153" s="2">
        <v>18775</v>
      </c>
      <c r="J3153" s="2"/>
      <c r="K3153" s="5"/>
      <c r="L3153" s="5">
        <v>19.3</v>
      </c>
      <c r="M3153" s="9" t="str">
        <f t="shared" si="49"/>
        <v/>
      </c>
    </row>
    <row r="3154" spans="1:13" x14ac:dyDescent="0.2">
      <c r="A3154" s="2">
        <v>21576</v>
      </c>
      <c r="B3154" s="2" t="s">
        <v>16</v>
      </c>
      <c r="C3154" s="2" t="s">
        <v>18</v>
      </c>
      <c r="D3154" s="2" t="s">
        <v>14</v>
      </c>
      <c r="E3154" s="3">
        <v>42020</v>
      </c>
      <c r="F3154" s="3">
        <v>42020</v>
      </c>
      <c r="G3154" s="2" t="s">
        <v>27</v>
      </c>
      <c r="H3154" s="2">
        <v>5600</v>
      </c>
      <c r="I3154" s="2">
        <v>340592</v>
      </c>
      <c r="J3154" s="2">
        <v>1368</v>
      </c>
      <c r="K3154" s="5">
        <v>4489.32</v>
      </c>
      <c r="L3154" s="5">
        <v>350.13</v>
      </c>
      <c r="M3154" s="9">
        <f t="shared" si="49"/>
        <v>3.2816666666666663</v>
      </c>
    </row>
    <row r="3155" spans="1:13" x14ac:dyDescent="0.2">
      <c r="A3155" s="2">
        <v>21590</v>
      </c>
      <c r="B3155" s="2" t="s">
        <v>12</v>
      </c>
      <c r="C3155" s="2" t="s">
        <v>26</v>
      </c>
      <c r="D3155" s="2" t="s">
        <v>14</v>
      </c>
      <c r="E3155" s="3">
        <v>40429</v>
      </c>
      <c r="F3155" s="3">
        <v>40429</v>
      </c>
      <c r="G3155" s="2" t="s">
        <v>34</v>
      </c>
      <c r="H3155" s="2">
        <v>415</v>
      </c>
      <c r="I3155" s="2">
        <v>2905</v>
      </c>
      <c r="J3155" s="2"/>
      <c r="K3155" s="5"/>
      <c r="L3155" s="5">
        <v>6.26</v>
      </c>
      <c r="M3155" s="9" t="str">
        <f t="shared" si="49"/>
        <v/>
      </c>
    </row>
    <row r="3156" spans="1:13" x14ac:dyDescent="0.2">
      <c r="A3156" s="2">
        <v>21606</v>
      </c>
      <c r="B3156" s="2" t="s">
        <v>43</v>
      </c>
      <c r="C3156" s="2" t="s">
        <v>44</v>
      </c>
      <c r="D3156" s="2" t="s">
        <v>95</v>
      </c>
      <c r="E3156" s="3">
        <v>40637</v>
      </c>
      <c r="F3156" s="3">
        <v>40637</v>
      </c>
      <c r="G3156" s="2" t="s">
        <v>17</v>
      </c>
      <c r="H3156" s="2">
        <v>3971</v>
      </c>
      <c r="I3156" s="2">
        <v>8418.52</v>
      </c>
      <c r="J3156" s="2">
        <v>1472</v>
      </c>
      <c r="K3156" s="5">
        <v>3524.95</v>
      </c>
      <c r="L3156" s="5">
        <v>13.89</v>
      </c>
      <c r="M3156" s="9">
        <f t="shared" si="49"/>
        <v>2.3946671195652174</v>
      </c>
    </row>
    <row r="3157" spans="1:13" x14ac:dyDescent="0.2">
      <c r="A3157" s="2">
        <v>21656</v>
      </c>
      <c r="B3157" s="2" t="s">
        <v>22</v>
      </c>
      <c r="C3157" s="2" t="s">
        <v>13</v>
      </c>
      <c r="D3157" s="2" t="s">
        <v>14</v>
      </c>
      <c r="E3157" s="3">
        <v>41840</v>
      </c>
      <c r="F3157" s="3">
        <v>41840</v>
      </c>
      <c r="G3157" s="2" t="s">
        <v>17</v>
      </c>
      <c r="H3157" s="2">
        <v>42813</v>
      </c>
      <c r="I3157" s="2">
        <v>96329.25</v>
      </c>
      <c r="J3157" s="2">
        <v>4369</v>
      </c>
      <c r="K3157" s="5">
        <v>22508.32</v>
      </c>
      <c r="L3157" s="5">
        <v>99.03</v>
      </c>
      <c r="M3157" s="9">
        <f t="shared" si="49"/>
        <v>5.1518242160677499</v>
      </c>
    </row>
    <row r="3158" spans="1:13" x14ac:dyDescent="0.2">
      <c r="A3158" s="2">
        <v>21666</v>
      </c>
      <c r="B3158" s="2" t="s">
        <v>16</v>
      </c>
      <c r="C3158" s="2" t="s">
        <v>13</v>
      </c>
      <c r="D3158" s="2" t="s">
        <v>14</v>
      </c>
      <c r="E3158" s="3">
        <v>42254</v>
      </c>
      <c r="F3158" s="3">
        <v>42254</v>
      </c>
      <c r="G3158" s="2" t="s">
        <v>17</v>
      </c>
      <c r="H3158" s="2">
        <v>5000</v>
      </c>
      <c r="I3158" s="2">
        <v>16500</v>
      </c>
      <c r="J3158" s="2"/>
      <c r="K3158" s="5"/>
      <c r="L3158" s="5">
        <v>19.420000000000002</v>
      </c>
      <c r="M3158" s="9" t="str">
        <f t="shared" si="49"/>
        <v/>
      </c>
    </row>
    <row r="3159" spans="1:13" x14ac:dyDescent="0.2">
      <c r="A3159" s="2">
        <v>21674</v>
      </c>
      <c r="B3159" s="2" t="s">
        <v>16</v>
      </c>
      <c r="C3159" s="2" t="s">
        <v>13</v>
      </c>
      <c r="D3159" s="2" t="s">
        <v>14</v>
      </c>
      <c r="E3159" s="3">
        <v>40957</v>
      </c>
      <c r="F3159" s="3">
        <v>40957</v>
      </c>
      <c r="G3159" s="2" t="s">
        <v>17</v>
      </c>
      <c r="H3159" s="2">
        <v>15211</v>
      </c>
      <c r="I3159" s="2">
        <v>120927.45</v>
      </c>
      <c r="J3159" s="2"/>
      <c r="K3159" s="5"/>
      <c r="L3159" s="5">
        <v>199.53</v>
      </c>
      <c r="M3159" s="9" t="str">
        <f t="shared" si="49"/>
        <v/>
      </c>
    </row>
    <row r="3160" spans="1:13" x14ac:dyDescent="0.2">
      <c r="A3160" s="2">
        <v>21705</v>
      </c>
      <c r="B3160" s="2" t="s">
        <v>16</v>
      </c>
      <c r="C3160" s="2" t="s">
        <v>13</v>
      </c>
      <c r="D3160" s="2" t="s">
        <v>14</v>
      </c>
      <c r="E3160" s="3">
        <v>41351</v>
      </c>
      <c r="F3160" s="3">
        <v>41351</v>
      </c>
      <c r="G3160" s="2" t="s">
        <v>51</v>
      </c>
      <c r="H3160" s="2">
        <v>23389</v>
      </c>
      <c r="I3160" s="2">
        <v>268739.61</v>
      </c>
      <c r="J3160" s="2">
        <v>2741</v>
      </c>
      <c r="K3160" s="5">
        <v>4802.92</v>
      </c>
      <c r="L3160" s="5">
        <v>332.43</v>
      </c>
      <c r="M3160" s="9">
        <f t="shared" si="49"/>
        <v>1.7522510032834733</v>
      </c>
    </row>
    <row r="3161" spans="1:13" x14ac:dyDescent="0.2">
      <c r="A3161" s="2">
        <v>21706</v>
      </c>
      <c r="B3161" s="2" t="s">
        <v>96</v>
      </c>
      <c r="C3161" s="2" t="s">
        <v>13</v>
      </c>
      <c r="D3161" s="2" t="s">
        <v>14</v>
      </c>
      <c r="E3161" s="3">
        <v>41543</v>
      </c>
      <c r="F3161" s="3">
        <v>41543</v>
      </c>
      <c r="G3161" s="2" t="s">
        <v>31</v>
      </c>
      <c r="H3161" s="2">
        <v>47268</v>
      </c>
      <c r="I3161" s="2">
        <v>311496.12</v>
      </c>
      <c r="J3161" s="2">
        <v>4549</v>
      </c>
      <c r="K3161" s="5">
        <v>36166.79</v>
      </c>
      <c r="L3161" s="5">
        <v>385.32</v>
      </c>
      <c r="M3161" s="9">
        <f t="shared" si="49"/>
        <v>7.9504924159155861</v>
      </c>
    </row>
    <row r="3162" spans="1:13" x14ac:dyDescent="0.2">
      <c r="A3162" s="2">
        <v>21742</v>
      </c>
      <c r="B3162" s="2" t="s">
        <v>48</v>
      </c>
      <c r="C3162" s="2" t="s">
        <v>13</v>
      </c>
      <c r="D3162" s="2" t="s">
        <v>14</v>
      </c>
      <c r="E3162" s="3">
        <v>40501</v>
      </c>
      <c r="F3162" s="3">
        <v>40501</v>
      </c>
      <c r="G3162" s="2" t="s">
        <v>38</v>
      </c>
      <c r="H3162" s="2">
        <v>40</v>
      </c>
      <c r="I3162" s="2">
        <v>1080</v>
      </c>
      <c r="J3162" s="2">
        <v>14</v>
      </c>
      <c r="K3162" s="5">
        <v>269.98</v>
      </c>
      <c r="L3162" s="5">
        <v>1.78</v>
      </c>
      <c r="M3162" s="9">
        <f t="shared" si="49"/>
        <v>19.284285714285716</v>
      </c>
    </row>
    <row r="3163" spans="1:13" x14ac:dyDescent="0.2">
      <c r="A3163" s="2">
        <v>21752</v>
      </c>
      <c r="B3163" s="2" t="s">
        <v>16</v>
      </c>
      <c r="C3163" s="2" t="s">
        <v>13</v>
      </c>
      <c r="D3163" s="2" t="s">
        <v>14</v>
      </c>
      <c r="E3163" s="3">
        <v>40403</v>
      </c>
      <c r="F3163" s="3">
        <v>40403</v>
      </c>
      <c r="G3163" s="2" t="s">
        <v>17</v>
      </c>
      <c r="H3163" s="2">
        <v>252</v>
      </c>
      <c r="I3163" s="2">
        <v>3276</v>
      </c>
      <c r="J3163" s="2">
        <v>1553</v>
      </c>
      <c r="K3163" s="5">
        <v>13320.8</v>
      </c>
      <c r="L3163" s="5">
        <v>7.06</v>
      </c>
      <c r="M3163" s="9">
        <f t="shared" si="49"/>
        <v>8.5774629748873146</v>
      </c>
    </row>
    <row r="3164" spans="1:13" x14ac:dyDescent="0.2">
      <c r="A3164" s="2">
        <v>21755</v>
      </c>
      <c r="B3164" s="2" t="s">
        <v>43</v>
      </c>
      <c r="C3164" s="2" t="s">
        <v>44</v>
      </c>
      <c r="D3164" s="2" t="s">
        <v>52</v>
      </c>
      <c r="E3164" s="3">
        <v>41948</v>
      </c>
      <c r="F3164" s="3">
        <v>41948</v>
      </c>
      <c r="G3164" s="2" t="s">
        <v>99</v>
      </c>
      <c r="H3164" s="2">
        <v>12</v>
      </c>
      <c r="I3164" s="2">
        <v>424.25</v>
      </c>
      <c r="J3164" s="2"/>
      <c r="K3164" s="5"/>
      <c r="L3164" s="5">
        <v>0.44</v>
      </c>
      <c r="M3164" s="9" t="str">
        <f t="shared" si="49"/>
        <v/>
      </c>
    </row>
    <row r="3165" spans="1:13" x14ac:dyDescent="0.2">
      <c r="A3165" s="2">
        <v>21795</v>
      </c>
      <c r="B3165" s="2" t="s">
        <v>16</v>
      </c>
      <c r="C3165" s="2" t="s">
        <v>13</v>
      </c>
      <c r="D3165" s="2" t="s">
        <v>14</v>
      </c>
      <c r="E3165" s="3">
        <v>40250</v>
      </c>
      <c r="F3165" s="3">
        <v>40250</v>
      </c>
      <c r="G3165" s="2" t="s">
        <v>31</v>
      </c>
      <c r="H3165" s="2">
        <v>15040</v>
      </c>
      <c r="I3165" s="2">
        <v>86329.600000000006</v>
      </c>
      <c r="J3165" s="2">
        <v>1481</v>
      </c>
      <c r="K3165" s="5">
        <v>6390.83</v>
      </c>
      <c r="L3165" s="5">
        <v>186.13</v>
      </c>
      <c r="M3165" s="9">
        <f t="shared" si="49"/>
        <v>4.3152126941255906</v>
      </c>
    </row>
    <row r="3166" spans="1:13" x14ac:dyDescent="0.2">
      <c r="A3166" s="2">
        <v>21825</v>
      </c>
      <c r="B3166" s="2" t="s">
        <v>67</v>
      </c>
      <c r="C3166" s="2" t="s">
        <v>18</v>
      </c>
      <c r="D3166" s="2" t="s">
        <v>14</v>
      </c>
      <c r="E3166" s="3">
        <v>41593</v>
      </c>
      <c r="F3166" s="3">
        <v>41593</v>
      </c>
      <c r="G3166" s="2" t="s">
        <v>27</v>
      </c>
      <c r="H3166" s="2">
        <v>417</v>
      </c>
      <c r="I3166" s="2">
        <v>2856.45</v>
      </c>
      <c r="J3166" s="2">
        <v>65</v>
      </c>
      <c r="K3166" s="5">
        <v>887.67</v>
      </c>
      <c r="L3166" s="5">
        <v>3.53</v>
      </c>
      <c r="M3166" s="9">
        <f t="shared" si="49"/>
        <v>13.656461538461539</v>
      </c>
    </row>
    <row r="3167" spans="1:13" x14ac:dyDescent="0.2">
      <c r="A3167" s="2">
        <v>21839</v>
      </c>
      <c r="B3167" s="2" t="s">
        <v>43</v>
      </c>
      <c r="C3167" s="2" t="s">
        <v>44</v>
      </c>
      <c r="D3167" s="2" t="s">
        <v>52</v>
      </c>
      <c r="E3167" s="3">
        <v>41880</v>
      </c>
      <c r="F3167" s="3">
        <v>41880</v>
      </c>
      <c r="G3167" s="2" t="s">
        <v>53</v>
      </c>
      <c r="H3167" s="2">
        <v>20</v>
      </c>
      <c r="I3167" s="2">
        <v>434.11</v>
      </c>
      <c r="J3167" s="2"/>
      <c r="K3167" s="5"/>
      <c r="L3167" s="5">
        <v>0.54</v>
      </c>
      <c r="M3167" s="9" t="str">
        <f t="shared" si="49"/>
        <v/>
      </c>
    </row>
    <row r="3168" spans="1:13" x14ac:dyDescent="0.2">
      <c r="A3168" s="2">
        <v>21843</v>
      </c>
      <c r="B3168" s="2" t="s">
        <v>43</v>
      </c>
      <c r="C3168" s="2" t="s">
        <v>44</v>
      </c>
      <c r="D3168" s="2" t="s">
        <v>95</v>
      </c>
      <c r="E3168" s="3">
        <v>40800</v>
      </c>
      <c r="F3168" s="3">
        <v>40800</v>
      </c>
      <c r="G3168" s="2" t="s">
        <v>17</v>
      </c>
      <c r="H3168" s="2">
        <v>50000</v>
      </c>
      <c r="I3168" s="2">
        <v>421000</v>
      </c>
      <c r="J3168" s="2">
        <v>4603</v>
      </c>
      <c r="K3168" s="5">
        <v>8033.13</v>
      </c>
      <c r="L3168" s="5">
        <v>694.65</v>
      </c>
      <c r="M3168" s="9">
        <f t="shared" si="49"/>
        <v>1.7451944384097329</v>
      </c>
    </row>
    <row r="3169" spans="1:13" x14ac:dyDescent="0.2">
      <c r="A3169" s="2">
        <v>21844</v>
      </c>
      <c r="B3169" s="2" t="s">
        <v>25</v>
      </c>
      <c r="C3169" s="2" t="s">
        <v>13</v>
      </c>
      <c r="D3169" s="2" t="s">
        <v>14</v>
      </c>
      <c r="E3169" s="3">
        <v>41814</v>
      </c>
      <c r="F3169" s="3">
        <v>41814</v>
      </c>
      <c r="G3169" s="2" t="s">
        <v>61</v>
      </c>
      <c r="H3169" s="2">
        <v>9959</v>
      </c>
      <c r="I3169" s="2">
        <v>92618.7</v>
      </c>
      <c r="J3169" s="2">
        <v>630</v>
      </c>
      <c r="K3169" s="5">
        <v>3416.2</v>
      </c>
      <c r="L3169" s="5">
        <v>95.21</v>
      </c>
      <c r="M3169" s="9">
        <f t="shared" si="49"/>
        <v>5.4225396825396821</v>
      </c>
    </row>
    <row r="3170" spans="1:13" x14ac:dyDescent="0.2">
      <c r="A3170" s="2">
        <v>21868</v>
      </c>
      <c r="B3170" s="2" t="s">
        <v>16</v>
      </c>
      <c r="C3170" s="2" t="s">
        <v>13</v>
      </c>
      <c r="D3170" s="2" t="s">
        <v>14</v>
      </c>
      <c r="E3170" s="3">
        <v>40751</v>
      </c>
      <c r="F3170" s="3">
        <v>40751</v>
      </c>
      <c r="G3170" s="2" t="s">
        <v>51</v>
      </c>
      <c r="H3170" s="2">
        <v>12000</v>
      </c>
      <c r="I3170" s="2">
        <v>87000</v>
      </c>
      <c r="J3170" s="2">
        <v>664</v>
      </c>
      <c r="K3170" s="5">
        <v>6247.82</v>
      </c>
      <c r="L3170" s="5">
        <v>143.55000000000001</v>
      </c>
      <c r="M3170" s="9">
        <f t="shared" si="49"/>
        <v>9.409367469879518</v>
      </c>
    </row>
    <row r="3171" spans="1:13" x14ac:dyDescent="0.2">
      <c r="A3171" s="2">
        <v>21897</v>
      </c>
      <c r="B3171" s="2" t="s">
        <v>42</v>
      </c>
      <c r="C3171" s="2" t="s">
        <v>13</v>
      </c>
      <c r="D3171" s="2" t="s">
        <v>14</v>
      </c>
      <c r="E3171" s="3">
        <v>41142</v>
      </c>
      <c r="F3171" s="3">
        <v>41142</v>
      </c>
      <c r="G3171" s="2" t="s">
        <v>28</v>
      </c>
      <c r="H3171" s="2">
        <v>27</v>
      </c>
      <c r="I3171" s="2">
        <v>864</v>
      </c>
      <c r="J3171" s="2">
        <v>10</v>
      </c>
      <c r="K3171" s="5">
        <v>512.30999999999995</v>
      </c>
      <c r="L3171" s="5">
        <v>1.21</v>
      </c>
      <c r="M3171" s="9">
        <f t="shared" si="49"/>
        <v>51.230999999999995</v>
      </c>
    </row>
    <row r="3172" spans="1:13" x14ac:dyDescent="0.2">
      <c r="A3172" s="2">
        <v>21942</v>
      </c>
      <c r="B3172" s="2" t="s">
        <v>43</v>
      </c>
      <c r="C3172" s="2" t="s">
        <v>44</v>
      </c>
      <c r="D3172" s="2" t="s">
        <v>52</v>
      </c>
      <c r="E3172" s="3">
        <v>42136</v>
      </c>
      <c r="F3172" s="3">
        <v>42136</v>
      </c>
      <c r="G3172" s="2" t="s">
        <v>99</v>
      </c>
      <c r="H3172" s="2">
        <v>3</v>
      </c>
      <c r="I3172" s="2">
        <v>38.47</v>
      </c>
      <c r="J3172" s="2"/>
      <c r="K3172" s="5"/>
      <c r="L3172" s="5">
        <v>0.04</v>
      </c>
      <c r="M3172" s="9" t="str">
        <f t="shared" si="49"/>
        <v/>
      </c>
    </row>
    <row r="3173" spans="1:13" x14ac:dyDescent="0.2">
      <c r="A3173" s="2">
        <v>21953</v>
      </c>
      <c r="B3173" s="2" t="s">
        <v>97</v>
      </c>
      <c r="C3173" s="2" t="s">
        <v>13</v>
      </c>
      <c r="D3173" s="2" t="s">
        <v>14</v>
      </c>
      <c r="E3173" s="3">
        <v>41360</v>
      </c>
      <c r="F3173" s="3">
        <v>41360</v>
      </c>
      <c r="G3173" s="2" t="s">
        <v>28</v>
      </c>
      <c r="H3173" s="2">
        <v>324</v>
      </c>
      <c r="I3173" s="2">
        <v>10368</v>
      </c>
      <c r="J3173" s="2">
        <v>107</v>
      </c>
      <c r="K3173" s="5">
        <v>2231.9699999999998</v>
      </c>
      <c r="L3173" s="5">
        <v>12.83</v>
      </c>
      <c r="M3173" s="9">
        <f t="shared" si="49"/>
        <v>20.859532710280373</v>
      </c>
    </row>
    <row r="3174" spans="1:13" x14ac:dyDescent="0.2">
      <c r="A3174" s="2">
        <v>21983</v>
      </c>
      <c r="B3174" s="2" t="s">
        <v>43</v>
      </c>
      <c r="C3174" s="2" t="s">
        <v>44</v>
      </c>
      <c r="D3174" s="2" t="s">
        <v>52</v>
      </c>
      <c r="E3174" s="3">
        <v>40176</v>
      </c>
      <c r="F3174" s="3">
        <v>40176</v>
      </c>
      <c r="G3174" s="2" t="s">
        <v>53</v>
      </c>
      <c r="H3174" s="2">
        <v>500</v>
      </c>
      <c r="I3174" s="2">
        <v>7451.43</v>
      </c>
      <c r="J3174" s="2"/>
      <c r="K3174" s="5"/>
      <c r="L3174" s="5">
        <v>16.07</v>
      </c>
      <c r="M3174" s="9" t="str">
        <f t="shared" si="49"/>
        <v/>
      </c>
    </row>
    <row r="3175" spans="1:13" x14ac:dyDescent="0.2">
      <c r="A3175" s="2">
        <v>21988</v>
      </c>
      <c r="B3175" s="2" t="s">
        <v>43</v>
      </c>
      <c r="C3175" s="2" t="s">
        <v>44</v>
      </c>
      <c r="D3175" s="2" t="s">
        <v>52</v>
      </c>
      <c r="E3175" s="3">
        <v>42227</v>
      </c>
      <c r="F3175" s="3">
        <v>42227</v>
      </c>
      <c r="G3175" s="2" t="s">
        <v>99</v>
      </c>
      <c r="H3175" s="2">
        <v>3</v>
      </c>
      <c r="I3175" s="2">
        <v>51.42</v>
      </c>
      <c r="J3175" s="2"/>
      <c r="K3175" s="5"/>
      <c r="L3175" s="5">
        <v>0.05</v>
      </c>
      <c r="M3175" s="9" t="str">
        <f t="shared" si="49"/>
        <v/>
      </c>
    </row>
    <row r="3176" spans="1:13" x14ac:dyDescent="0.2">
      <c r="A3176" s="2">
        <v>21997</v>
      </c>
      <c r="B3176" s="2" t="s">
        <v>32</v>
      </c>
      <c r="C3176" s="2" t="s">
        <v>13</v>
      </c>
      <c r="D3176" s="2" t="s">
        <v>95</v>
      </c>
      <c r="E3176" s="3">
        <v>42149</v>
      </c>
      <c r="F3176" s="3">
        <v>42149</v>
      </c>
      <c r="G3176" s="2" t="s">
        <v>31</v>
      </c>
      <c r="H3176" s="2">
        <v>38530</v>
      </c>
      <c r="I3176" s="2">
        <v>394932.5</v>
      </c>
      <c r="J3176" s="2">
        <v>5640</v>
      </c>
      <c r="K3176" s="5">
        <v>9481.92</v>
      </c>
      <c r="L3176" s="5">
        <v>405.99</v>
      </c>
      <c r="M3176" s="9">
        <f t="shared" si="49"/>
        <v>1.6811914893617022</v>
      </c>
    </row>
    <row r="3177" spans="1:13" x14ac:dyDescent="0.2">
      <c r="A3177" s="2">
        <v>22028</v>
      </c>
      <c r="B3177" s="2" t="s">
        <v>30</v>
      </c>
      <c r="C3177" s="2" t="s">
        <v>13</v>
      </c>
      <c r="D3177" s="2" t="s">
        <v>14</v>
      </c>
      <c r="E3177" s="3">
        <v>41725</v>
      </c>
      <c r="F3177" s="3">
        <v>41725</v>
      </c>
      <c r="G3177" s="2" t="s">
        <v>64</v>
      </c>
      <c r="H3177" s="2">
        <v>2988</v>
      </c>
      <c r="I3177" s="2">
        <v>73206</v>
      </c>
      <c r="J3177" s="2">
        <v>1992</v>
      </c>
      <c r="K3177" s="5">
        <v>26266.34</v>
      </c>
      <c r="L3177" s="5">
        <v>90.56</v>
      </c>
      <c r="M3177" s="9">
        <f t="shared" si="49"/>
        <v>13.185913654618474</v>
      </c>
    </row>
    <row r="3178" spans="1:13" x14ac:dyDescent="0.2">
      <c r="A3178" s="2">
        <v>22045</v>
      </c>
      <c r="B3178" s="2" t="s">
        <v>32</v>
      </c>
      <c r="C3178" s="2" t="s">
        <v>13</v>
      </c>
      <c r="D3178" s="2" t="s">
        <v>95</v>
      </c>
      <c r="E3178" s="3">
        <v>41519</v>
      </c>
      <c r="F3178" s="3">
        <v>41519</v>
      </c>
      <c r="G3178" s="2" t="s">
        <v>17</v>
      </c>
      <c r="H3178" s="2">
        <v>14520</v>
      </c>
      <c r="I3178" s="2">
        <v>99026.4</v>
      </c>
      <c r="J3178" s="2"/>
      <c r="K3178" s="5"/>
      <c r="L3178" s="5">
        <v>122.5</v>
      </c>
      <c r="M3178" s="9" t="str">
        <f t="shared" si="49"/>
        <v/>
      </c>
    </row>
    <row r="3179" spans="1:13" x14ac:dyDescent="0.2">
      <c r="A3179" s="2">
        <v>22060</v>
      </c>
      <c r="B3179" s="2" t="s">
        <v>43</v>
      </c>
      <c r="C3179" s="2" t="s">
        <v>44</v>
      </c>
      <c r="D3179" s="2" t="s">
        <v>52</v>
      </c>
      <c r="E3179" s="3">
        <v>40155</v>
      </c>
      <c r="F3179" s="3">
        <v>40155</v>
      </c>
      <c r="G3179" s="2" t="s">
        <v>53</v>
      </c>
      <c r="H3179" s="2">
        <v>4292</v>
      </c>
      <c r="I3179" s="2">
        <v>17235.27</v>
      </c>
      <c r="J3179" s="2"/>
      <c r="K3179" s="5"/>
      <c r="L3179" s="5">
        <v>33.78</v>
      </c>
      <c r="M3179" s="9" t="str">
        <f t="shared" si="49"/>
        <v/>
      </c>
    </row>
    <row r="3180" spans="1:13" x14ac:dyDescent="0.2">
      <c r="A3180" s="2">
        <v>22069</v>
      </c>
      <c r="B3180" s="2" t="s">
        <v>67</v>
      </c>
      <c r="C3180" s="2" t="s">
        <v>13</v>
      </c>
      <c r="D3180" s="2" t="s">
        <v>14</v>
      </c>
      <c r="E3180" s="3">
        <v>41594</v>
      </c>
      <c r="F3180" s="3">
        <v>41594</v>
      </c>
      <c r="G3180" s="2" t="s">
        <v>31</v>
      </c>
      <c r="H3180" s="2">
        <v>50000</v>
      </c>
      <c r="I3180" s="2">
        <v>162000</v>
      </c>
      <c r="J3180" s="2">
        <v>5593</v>
      </c>
      <c r="K3180" s="5">
        <v>19759.68</v>
      </c>
      <c r="L3180" s="5">
        <v>200.39</v>
      </c>
      <c r="M3180" s="9">
        <f t="shared" si="49"/>
        <v>3.5329304487752546</v>
      </c>
    </row>
    <row r="3181" spans="1:13" x14ac:dyDescent="0.2">
      <c r="A3181" s="2">
        <v>22073</v>
      </c>
      <c r="B3181" s="2" t="s">
        <v>16</v>
      </c>
      <c r="C3181" s="2" t="s">
        <v>18</v>
      </c>
      <c r="D3181" s="2" t="s">
        <v>14</v>
      </c>
      <c r="E3181" s="3">
        <v>41264</v>
      </c>
      <c r="F3181" s="3">
        <v>41264</v>
      </c>
      <c r="G3181" s="2" t="s">
        <v>27</v>
      </c>
      <c r="H3181" s="2">
        <v>5188</v>
      </c>
      <c r="I3181" s="2">
        <v>315534.15999999997</v>
      </c>
      <c r="J3181" s="2">
        <v>1138</v>
      </c>
      <c r="K3181" s="5">
        <v>3622.58</v>
      </c>
      <c r="L3181" s="5">
        <v>442.38</v>
      </c>
      <c r="M3181" s="9">
        <f t="shared" si="49"/>
        <v>3.1832864674868189</v>
      </c>
    </row>
    <row r="3182" spans="1:13" x14ac:dyDescent="0.2">
      <c r="A3182" s="2">
        <v>22076</v>
      </c>
      <c r="B3182" s="2" t="s">
        <v>57</v>
      </c>
      <c r="C3182" s="2" t="s">
        <v>18</v>
      </c>
      <c r="D3182" s="2" t="s">
        <v>14</v>
      </c>
      <c r="E3182" s="3">
        <v>40855</v>
      </c>
      <c r="F3182" s="3">
        <v>40855</v>
      </c>
      <c r="G3182" s="2" t="s">
        <v>27</v>
      </c>
      <c r="H3182" s="2">
        <v>2464</v>
      </c>
      <c r="I3182" s="2">
        <v>16878.400000000001</v>
      </c>
      <c r="J3182" s="2">
        <v>361</v>
      </c>
      <c r="K3182" s="5">
        <v>3669.84</v>
      </c>
      <c r="L3182" s="5">
        <v>27.85</v>
      </c>
      <c r="M3182" s="9">
        <f t="shared" si="49"/>
        <v>10.165761772853186</v>
      </c>
    </row>
    <row r="3183" spans="1:13" x14ac:dyDescent="0.2">
      <c r="A3183" s="2">
        <v>22079</v>
      </c>
      <c r="B3183" s="2" t="s">
        <v>43</v>
      </c>
      <c r="C3183" s="2" t="s">
        <v>44</v>
      </c>
      <c r="D3183" s="2" t="s">
        <v>95</v>
      </c>
      <c r="E3183" s="3">
        <v>40612</v>
      </c>
      <c r="F3183" s="3">
        <v>40606</v>
      </c>
      <c r="G3183" s="2" t="s">
        <v>17</v>
      </c>
      <c r="H3183" s="2">
        <v>63967</v>
      </c>
      <c r="I3183" s="2">
        <v>289770.51</v>
      </c>
      <c r="J3183" s="2">
        <v>5491</v>
      </c>
      <c r="K3183" s="5">
        <v>15331.49</v>
      </c>
      <c r="L3183" s="5">
        <v>624.75</v>
      </c>
      <c r="M3183" s="9">
        <f t="shared" si="49"/>
        <v>2.7921125478055</v>
      </c>
    </row>
    <row r="3184" spans="1:13" x14ac:dyDescent="0.2">
      <c r="A3184" s="2">
        <v>22091</v>
      </c>
      <c r="B3184" s="2" t="s">
        <v>100</v>
      </c>
      <c r="C3184" s="2" t="s">
        <v>13</v>
      </c>
      <c r="D3184" s="2" t="s">
        <v>14</v>
      </c>
      <c r="E3184" s="3">
        <v>41576</v>
      </c>
      <c r="F3184" s="3">
        <v>41576</v>
      </c>
      <c r="G3184" s="2" t="s">
        <v>39</v>
      </c>
      <c r="H3184" s="2">
        <v>1775</v>
      </c>
      <c r="I3184" s="2">
        <v>163300</v>
      </c>
      <c r="J3184" s="2">
        <v>721</v>
      </c>
      <c r="K3184" s="5">
        <v>9165.2900000000009</v>
      </c>
      <c r="L3184" s="5">
        <v>202</v>
      </c>
      <c r="M3184" s="9">
        <f t="shared" si="49"/>
        <v>12.711914008321777</v>
      </c>
    </row>
    <row r="3185" spans="1:13" x14ac:dyDescent="0.2">
      <c r="A3185" s="2">
        <v>22116</v>
      </c>
      <c r="B3185" s="2" t="s">
        <v>21</v>
      </c>
      <c r="C3185" s="2" t="s">
        <v>13</v>
      </c>
      <c r="D3185" s="2" t="s">
        <v>14</v>
      </c>
      <c r="E3185" s="3">
        <v>41190</v>
      </c>
      <c r="F3185" s="3">
        <v>41190</v>
      </c>
      <c r="G3185" s="2" t="s">
        <v>38</v>
      </c>
      <c r="H3185" s="2">
        <v>3401</v>
      </c>
      <c r="I3185" s="2">
        <v>98629</v>
      </c>
      <c r="J3185" s="2">
        <v>972</v>
      </c>
      <c r="K3185" s="5">
        <v>6418.11</v>
      </c>
      <c r="L3185" s="5">
        <v>138.28</v>
      </c>
      <c r="M3185" s="9">
        <f t="shared" si="49"/>
        <v>6.6029938271604935</v>
      </c>
    </row>
    <row r="3186" spans="1:13" x14ac:dyDescent="0.2">
      <c r="A3186" s="2">
        <v>22160</v>
      </c>
      <c r="B3186" s="2" t="s">
        <v>32</v>
      </c>
      <c r="C3186" s="2" t="s">
        <v>13</v>
      </c>
      <c r="D3186" s="2" t="s">
        <v>95</v>
      </c>
      <c r="E3186" s="3">
        <v>41932</v>
      </c>
      <c r="F3186" s="3">
        <v>41932</v>
      </c>
      <c r="G3186" s="2" t="s">
        <v>51</v>
      </c>
      <c r="H3186" s="2">
        <v>46500</v>
      </c>
      <c r="I3186" s="2">
        <v>499410</v>
      </c>
      <c r="J3186" s="2">
        <v>5342</v>
      </c>
      <c r="K3186" s="5">
        <v>9195.61</v>
      </c>
      <c r="L3186" s="5">
        <v>513.39</v>
      </c>
      <c r="M3186" s="9">
        <f t="shared" si="49"/>
        <v>1.7213796330962188</v>
      </c>
    </row>
    <row r="3187" spans="1:13" x14ac:dyDescent="0.2">
      <c r="A3187" s="2">
        <v>22176</v>
      </c>
      <c r="B3187" s="2" t="s">
        <v>43</v>
      </c>
      <c r="C3187" s="2" t="s">
        <v>44</v>
      </c>
      <c r="D3187" s="2" t="s">
        <v>52</v>
      </c>
      <c r="E3187" s="3">
        <v>42122</v>
      </c>
      <c r="F3187" s="3">
        <v>42122</v>
      </c>
      <c r="G3187" s="2" t="s">
        <v>99</v>
      </c>
      <c r="H3187" s="2">
        <v>15</v>
      </c>
      <c r="I3187" s="2">
        <v>45.09</v>
      </c>
      <c r="J3187" s="2"/>
      <c r="K3187" s="5"/>
      <c r="L3187" s="5">
        <v>0.05</v>
      </c>
      <c r="M3187" s="9" t="str">
        <f t="shared" si="49"/>
        <v/>
      </c>
    </row>
    <row r="3188" spans="1:13" x14ac:dyDescent="0.2">
      <c r="A3188" s="2">
        <v>22186</v>
      </c>
      <c r="B3188" s="2" t="s">
        <v>16</v>
      </c>
      <c r="C3188" s="2" t="s">
        <v>13</v>
      </c>
      <c r="D3188" s="2" t="s">
        <v>14</v>
      </c>
      <c r="E3188" s="3">
        <v>40109</v>
      </c>
      <c r="F3188" s="3">
        <v>40109</v>
      </c>
      <c r="G3188" s="2" t="s">
        <v>17</v>
      </c>
      <c r="H3188" s="2">
        <v>1008</v>
      </c>
      <c r="I3188" s="2">
        <v>8678.8799999999992</v>
      </c>
      <c r="J3188" s="2">
        <v>1015</v>
      </c>
      <c r="K3188" s="5">
        <v>3796.95</v>
      </c>
      <c r="L3188" s="5">
        <v>17.010000000000002</v>
      </c>
      <c r="M3188" s="9">
        <f t="shared" si="49"/>
        <v>3.7408374384236454</v>
      </c>
    </row>
    <row r="3189" spans="1:13" x14ac:dyDescent="0.2">
      <c r="A3189" s="2">
        <v>22191</v>
      </c>
      <c r="B3189" s="2" t="s">
        <v>21</v>
      </c>
      <c r="C3189" s="2" t="s">
        <v>26</v>
      </c>
      <c r="D3189" s="2" t="s">
        <v>14</v>
      </c>
      <c r="E3189" s="3">
        <v>40079</v>
      </c>
      <c r="F3189" s="3">
        <v>40079</v>
      </c>
      <c r="G3189" s="2" t="s">
        <v>117</v>
      </c>
      <c r="H3189" s="2">
        <v>1</v>
      </c>
      <c r="I3189" s="2">
        <v>750.29</v>
      </c>
      <c r="J3189" s="2">
        <v>18</v>
      </c>
      <c r="K3189" s="5"/>
      <c r="L3189" s="5">
        <v>1.47</v>
      </c>
      <c r="M3189" s="9">
        <f t="shared" si="49"/>
        <v>0</v>
      </c>
    </row>
    <row r="3190" spans="1:13" x14ac:dyDescent="0.2">
      <c r="A3190" s="2">
        <v>22196</v>
      </c>
      <c r="B3190" s="2" t="s">
        <v>16</v>
      </c>
      <c r="C3190" s="2" t="s">
        <v>13</v>
      </c>
      <c r="D3190" s="2" t="s">
        <v>14</v>
      </c>
      <c r="E3190" s="3">
        <v>41969</v>
      </c>
      <c r="F3190" s="3">
        <v>41969</v>
      </c>
      <c r="G3190" s="2" t="s">
        <v>105</v>
      </c>
      <c r="H3190" s="2">
        <v>21000</v>
      </c>
      <c r="I3190" s="2">
        <v>62580</v>
      </c>
      <c r="J3190" s="2">
        <v>3244</v>
      </c>
      <c r="K3190" s="5">
        <v>6195.84</v>
      </c>
      <c r="L3190" s="5">
        <v>64.33</v>
      </c>
      <c r="M3190" s="9">
        <f t="shared" si="49"/>
        <v>1.9099383477188656</v>
      </c>
    </row>
    <row r="3191" spans="1:13" x14ac:dyDescent="0.2">
      <c r="A3191" s="2">
        <v>22222</v>
      </c>
      <c r="B3191" s="2" t="s">
        <v>43</v>
      </c>
      <c r="C3191" s="2" t="s">
        <v>44</v>
      </c>
      <c r="D3191" s="2" t="s">
        <v>52</v>
      </c>
      <c r="E3191" s="3">
        <v>41971</v>
      </c>
      <c r="F3191" s="3">
        <v>41971</v>
      </c>
      <c r="G3191" s="2" t="s">
        <v>99</v>
      </c>
      <c r="H3191" s="2">
        <v>18</v>
      </c>
      <c r="I3191" s="2">
        <v>405.71</v>
      </c>
      <c r="J3191" s="2"/>
      <c r="K3191" s="5"/>
      <c r="L3191" s="5">
        <v>0.42</v>
      </c>
      <c r="M3191" s="9" t="str">
        <f t="shared" si="49"/>
        <v/>
      </c>
    </row>
    <row r="3192" spans="1:13" x14ac:dyDescent="0.2">
      <c r="A3192" s="2">
        <v>22268</v>
      </c>
      <c r="B3192" s="2" t="s">
        <v>103</v>
      </c>
      <c r="C3192" s="2" t="s">
        <v>13</v>
      </c>
      <c r="D3192" s="2" t="s">
        <v>14</v>
      </c>
      <c r="E3192" s="3">
        <v>41873</v>
      </c>
      <c r="F3192" s="3">
        <v>41873</v>
      </c>
      <c r="G3192" s="2" t="s">
        <v>31</v>
      </c>
      <c r="H3192" s="2">
        <v>150</v>
      </c>
      <c r="I3192" s="2">
        <v>322.5</v>
      </c>
      <c r="J3192" s="2">
        <v>25</v>
      </c>
      <c r="K3192" s="5">
        <v>1765.03</v>
      </c>
      <c r="L3192" s="5">
        <v>0.33</v>
      </c>
      <c r="M3192" s="9">
        <f t="shared" si="49"/>
        <v>70.601200000000006</v>
      </c>
    </row>
    <row r="3193" spans="1:13" x14ac:dyDescent="0.2">
      <c r="A3193" s="2">
        <v>22275</v>
      </c>
      <c r="B3193" s="2" t="s">
        <v>43</v>
      </c>
      <c r="C3193" s="2" t="s">
        <v>44</v>
      </c>
      <c r="D3193" s="2" t="s">
        <v>95</v>
      </c>
      <c r="E3193" s="3">
        <v>40499</v>
      </c>
      <c r="F3193" s="3">
        <v>40499</v>
      </c>
      <c r="G3193" s="2" t="s">
        <v>61</v>
      </c>
      <c r="H3193" s="2">
        <v>100000</v>
      </c>
      <c r="I3193" s="2">
        <v>282000</v>
      </c>
      <c r="J3193" s="2">
        <v>6297</v>
      </c>
      <c r="K3193" s="5">
        <v>7526.14</v>
      </c>
      <c r="L3193" s="5">
        <v>607.99</v>
      </c>
      <c r="M3193" s="9">
        <f t="shared" si="49"/>
        <v>1.1951945370811499</v>
      </c>
    </row>
    <row r="3194" spans="1:13" x14ac:dyDescent="0.2">
      <c r="A3194" s="2">
        <v>22280</v>
      </c>
      <c r="B3194" s="2" t="s">
        <v>43</v>
      </c>
      <c r="C3194" s="2" t="s">
        <v>44</v>
      </c>
      <c r="D3194" s="2" t="s">
        <v>52</v>
      </c>
      <c r="E3194" s="3">
        <v>41878</v>
      </c>
      <c r="F3194" s="3">
        <v>41878</v>
      </c>
      <c r="G3194" s="2" t="s">
        <v>53</v>
      </c>
      <c r="H3194" s="2">
        <v>183</v>
      </c>
      <c r="I3194" s="2">
        <v>1802.16</v>
      </c>
      <c r="J3194" s="2"/>
      <c r="K3194" s="5"/>
      <c r="L3194" s="5">
        <v>2.23</v>
      </c>
      <c r="M3194" s="9" t="str">
        <f t="shared" si="49"/>
        <v/>
      </c>
    </row>
    <row r="3195" spans="1:13" x14ac:dyDescent="0.2">
      <c r="A3195" s="2">
        <v>22281</v>
      </c>
      <c r="B3195" s="2" t="s">
        <v>43</v>
      </c>
      <c r="C3195" s="2" t="s">
        <v>44</v>
      </c>
      <c r="D3195" s="2" t="s">
        <v>52</v>
      </c>
      <c r="E3195" s="3">
        <v>42240</v>
      </c>
      <c r="F3195" s="3">
        <v>42240</v>
      </c>
      <c r="G3195" s="2" t="s">
        <v>99</v>
      </c>
      <c r="H3195" s="2">
        <v>17</v>
      </c>
      <c r="I3195" s="2">
        <v>91.92</v>
      </c>
      <c r="J3195" s="2"/>
      <c r="K3195" s="5"/>
      <c r="L3195" s="5">
        <v>0.09</v>
      </c>
      <c r="M3195" s="9" t="str">
        <f t="shared" si="49"/>
        <v/>
      </c>
    </row>
    <row r="3196" spans="1:13" x14ac:dyDescent="0.2">
      <c r="A3196" s="2">
        <v>22290</v>
      </c>
      <c r="B3196" s="2" t="s">
        <v>22</v>
      </c>
      <c r="C3196" s="2" t="s">
        <v>13</v>
      </c>
      <c r="D3196" s="2" t="s">
        <v>14</v>
      </c>
      <c r="E3196" s="3">
        <v>41491</v>
      </c>
      <c r="F3196" s="3">
        <v>41495</v>
      </c>
      <c r="G3196" s="2" t="s">
        <v>39</v>
      </c>
      <c r="H3196" s="2">
        <v>3038</v>
      </c>
      <c r="I3196" s="2">
        <v>243040</v>
      </c>
      <c r="J3196" s="2">
        <v>1259</v>
      </c>
      <c r="K3196" s="5">
        <v>19517.12</v>
      </c>
      <c r="L3196" s="5">
        <v>300.64</v>
      </c>
      <c r="M3196" s="9">
        <f t="shared" si="49"/>
        <v>15.502081016679904</v>
      </c>
    </row>
    <row r="3197" spans="1:13" x14ac:dyDescent="0.2">
      <c r="A3197" s="2">
        <v>22295</v>
      </c>
      <c r="B3197" s="2" t="s">
        <v>43</v>
      </c>
      <c r="C3197" s="2" t="s">
        <v>44</v>
      </c>
      <c r="D3197" s="2" t="s">
        <v>95</v>
      </c>
      <c r="E3197" s="3">
        <v>40612</v>
      </c>
      <c r="F3197" s="3">
        <v>40606</v>
      </c>
      <c r="G3197" s="2" t="s">
        <v>17</v>
      </c>
      <c r="H3197" s="2">
        <v>108129</v>
      </c>
      <c r="I3197" s="2">
        <v>489824.37</v>
      </c>
      <c r="J3197" s="2">
        <v>9280</v>
      </c>
      <c r="K3197" s="5">
        <v>15331.51</v>
      </c>
      <c r="L3197" s="5">
        <v>1056.06</v>
      </c>
      <c r="M3197" s="9">
        <f t="shared" si="49"/>
        <v>1.6521023706896552</v>
      </c>
    </row>
    <row r="3198" spans="1:13" x14ac:dyDescent="0.2">
      <c r="A3198" s="2">
        <v>22301</v>
      </c>
      <c r="B3198" s="2" t="s">
        <v>16</v>
      </c>
      <c r="C3198" s="2" t="s">
        <v>13</v>
      </c>
      <c r="D3198" s="2" t="s">
        <v>14</v>
      </c>
      <c r="E3198" s="3">
        <v>41271</v>
      </c>
      <c r="F3198" s="3">
        <v>41271</v>
      </c>
      <c r="G3198" s="2" t="s">
        <v>51</v>
      </c>
      <c r="H3198" s="2">
        <v>23251</v>
      </c>
      <c r="I3198" s="2">
        <v>278779.49</v>
      </c>
      <c r="J3198" s="2">
        <v>2641</v>
      </c>
      <c r="K3198" s="5">
        <v>4503.42</v>
      </c>
      <c r="L3198" s="5">
        <v>390.85</v>
      </c>
      <c r="M3198" s="9">
        <f t="shared" si="49"/>
        <v>1.7051950018932223</v>
      </c>
    </row>
    <row r="3199" spans="1:13" x14ac:dyDescent="0.2">
      <c r="A3199" s="2">
        <v>22312</v>
      </c>
      <c r="B3199" s="2" t="s">
        <v>32</v>
      </c>
      <c r="C3199" s="2" t="s">
        <v>26</v>
      </c>
      <c r="D3199" s="2" t="s">
        <v>14</v>
      </c>
      <c r="E3199" s="3">
        <v>41694</v>
      </c>
      <c r="F3199" s="3">
        <v>41694</v>
      </c>
      <c r="G3199" s="2" t="s">
        <v>118</v>
      </c>
      <c r="H3199" s="2">
        <v>22</v>
      </c>
      <c r="I3199" s="2">
        <v>1465.2</v>
      </c>
      <c r="J3199" s="2"/>
      <c r="K3199" s="5"/>
      <c r="L3199" s="5">
        <v>1.81</v>
      </c>
      <c r="M3199" s="9" t="str">
        <f t="shared" si="49"/>
        <v/>
      </c>
    </row>
    <row r="3200" spans="1:13" x14ac:dyDescent="0.2">
      <c r="A3200" s="2">
        <v>22323</v>
      </c>
      <c r="B3200" s="2" t="s">
        <v>43</v>
      </c>
      <c r="C3200" s="2" t="s">
        <v>44</v>
      </c>
      <c r="D3200" s="2" t="s">
        <v>52</v>
      </c>
      <c r="E3200" s="3">
        <v>41879</v>
      </c>
      <c r="F3200" s="3">
        <v>41879</v>
      </c>
      <c r="G3200" s="2" t="s">
        <v>99</v>
      </c>
      <c r="H3200" s="2">
        <v>112</v>
      </c>
      <c r="I3200" s="2">
        <v>2141.4899999999998</v>
      </c>
      <c r="J3200" s="2"/>
      <c r="K3200" s="5"/>
      <c r="L3200" s="5">
        <v>2.2000000000000002</v>
      </c>
      <c r="M3200" s="9" t="str">
        <f t="shared" si="49"/>
        <v/>
      </c>
    </row>
    <row r="3201" spans="1:13" x14ac:dyDescent="0.2">
      <c r="A3201" s="2">
        <v>22328</v>
      </c>
      <c r="B3201" s="2" t="s">
        <v>43</v>
      </c>
      <c r="C3201" s="2" t="s">
        <v>44</v>
      </c>
      <c r="D3201" s="2" t="s">
        <v>95</v>
      </c>
      <c r="E3201" s="3">
        <v>40666</v>
      </c>
      <c r="F3201" s="3">
        <v>40666</v>
      </c>
      <c r="G3201" s="2" t="s">
        <v>17</v>
      </c>
      <c r="H3201" s="2">
        <v>22643</v>
      </c>
      <c r="I3201" s="2">
        <v>225977.14</v>
      </c>
      <c r="J3201" s="2">
        <v>3000</v>
      </c>
      <c r="K3201" s="5">
        <v>4573.21</v>
      </c>
      <c r="L3201" s="5">
        <v>487.21</v>
      </c>
      <c r="M3201" s="9">
        <f t="shared" si="49"/>
        <v>1.5244033333333333</v>
      </c>
    </row>
    <row r="3202" spans="1:13" x14ac:dyDescent="0.2">
      <c r="A3202" s="2">
        <v>22356</v>
      </c>
      <c r="B3202" s="2" t="s">
        <v>21</v>
      </c>
      <c r="C3202" s="2" t="s">
        <v>13</v>
      </c>
      <c r="D3202" s="2" t="s">
        <v>14</v>
      </c>
      <c r="E3202" s="3">
        <v>41347</v>
      </c>
      <c r="F3202" s="3">
        <v>41347</v>
      </c>
      <c r="G3202" s="2" t="s">
        <v>27</v>
      </c>
      <c r="H3202" s="2">
        <v>2221</v>
      </c>
      <c r="I3202" s="2">
        <v>13192.74</v>
      </c>
      <c r="J3202" s="2">
        <v>252</v>
      </c>
      <c r="K3202" s="5">
        <v>2969.34</v>
      </c>
      <c r="L3202" s="5">
        <v>16.32</v>
      </c>
      <c r="M3202" s="9">
        <f t="shared" si="49"/>
        <v>11.783095238095239</v>
      </c>
    </row>
    <row r="3203" spans="1:13" x14ac:dyDescent="0.2">
      <c r="A3203" s="2">
        <v>22357</v>
      </c>
      <c r="B3203" s="2" t="s">
        <v>30</v>
      </c>
      <c r="C3203" s="2" t="s">
        <v>13</v>
      </c>
      <c r="D3203" s="2" t="s">
        <v>14</v>
      </c>
      <c r="E3203" s="3">
        <v>42053</v>
      </c>
      <c r="F3203" s="3">
        <v>42053</v>
      </c>
      <c r="G3203" s="2" t="s">
        <v>64</v>
      </c>
      <c r="H3203" s="2">
        <v>4032</v>
      </c>
      <c r="I3203" s="2">
        <v>98784</v>
      </c>
      <c r="J3203" s="2">
        <v>2688</v>
      </c>
      <c r="K3203" s="5">
        <v>35437.379999999997</v>
      </c>
      <c r="L3203" s="5">
        <v>101.55</v>
      </c>
      <c r="M3203" s="9">
        <f t="shared" ref="M3203:M3266" si="50">IF(J3203=0, "", K3203/J3203)</f>
        <v>13.183549107142856</v>
      </c>
    </row>
    <row r="3204" spans="1:13" x14ac:dyDescent="0.2">
      <c r="A3204" s="2">
        <v>22373</v>
      </c>
      <c r="B3204" s="2" t="s">
        <v>57</v>
      </c>
      <c r="C3204" s="2" t="s">
        <v>13</v>
      </c>
      <c r="D3204" s="2" t="s">
        <v>14</v>
      </c>
      <c r="E3204" s="3">
        <v>41499</v>
      </c>
      <c r="F3204" s="3">
        <v>41499</v>
      </c>
      <c r="G3204" s="2" t="s">
        <v>59</v>
      </c>
      <c r="H3204" s="2">
        <v>67098</v>
      </c>
      <c r="I3204" s="2">
        <v>369039</v>
      </c>
      <c r="J3204" s="2">
        <v>3957</v>
      </c>
      <c r="K3204" s="5">
        <v>18263.45</v>
      </c>
      <c r="L3204" s="5">
        <v>456.5</v>
      </c>
      <c r="M3204" s="9">
        <f t="shared" si="50"/>
        <v>4.6154788981551684</v>
      </c>
    </row>
    <row r="3205" spans="1:13" x14ac:dyDescent="0.2">
      <c r="A3205" s="2">
        <v>22387</v>
      </c>
      <c r="B3205" s="2" t="s">
        <v>43</v>
      </c>
      <c r="C3205" s="2" t="s">
        <v>44</v>
      </c>
      <c r="D3205" s="2" t="s">
        <v>95</v>
      </c>
      <c r="E3205" s="3">
        <v>40826</v>
      </c>
      <c r="F3205" s="3">
        <v>40850</v>
      </c>
      <c r="G3205" s="2" t="s">
        <v>17</v>
      </c>
      <c r="H3205" s="2">
        <v>64316</v>
      </c>
      <c r="I3205" s="2">
        <v>290065.15999999997</v>
      </c>
      <c r="J3205" s="2">
        <v>5467</v>
      </c>
      <c r="K3205" s="5">
        <v>9323.2999999999993</v>
      </c>
      <c r="L3205" s="5">
        <v>478.61</v>
      </c>
      <c r="M3205" s="9">
        <f t="shared" si="50"/>
        <v>1.7053777208706784</v>
      </c>
    </row>
    <row r="3206" spans="1:13" x14ac:dyDescent="0.2">
      <c r="A3206" s="2">
        <v>22417</v>
      </c>
      <c r="B3206" s="2" t="s">
        <v>32</v>
      </c>
      <c r="C3206" s="2" t="s">
        <v>18</v>
      </c>
      <c r="D3206" s="2" t="s">
        <v>14</v>
      </c>
      <c r="E3206" s="3">
        <v>42192</v>
      </c>
      <c r="F3206" s="3">
        <v>42192</v>
      </c>
      <c r="G3206" s="2" t="s">
        <v>27</v>
      </c>
      <c r="H3206" s="2">
        <v>2697</v>
      </c>
      <c r="I3206" s="2">
        <v>16020.18</v>
      </c>
      <c r="J3206" s="2">
        <v>1825</v>
      </c>
      <c r="K3206" s="5">
        <v>4126.8999999999996</v>
      </c>
      <c r="L3206" s="5">
        <v>16.47</v>
      </c>
      <c r="M3206" s="9">
        <f t="shared" si="50"/>
        <v>2.2613150684931504</v>
      </c>
    </row>
    <row r="3207" spans="1:13" x14ac:dyDescent="0.2">
      <c r="A3207" s="2">
        <v>22469</v>
      </c>
      <c r="B3207" s="2" t="s">
        <v>22</v>
      </c>
      <c r="C3207" s="2" t="s">
        <v>13</v>
      </c>
      <c r="D3207" s="2" t="s">
        <v>14</v>
      </c>
      <c r="E3207" s="3">
        <v>40255</v>
      </c>
      <c r="F3207" s="3">
        <v>40255</v>
      </c>
      <c r="G3207" s="2" t="s">
        <v>39</v>
      </c>
      <c r="H3207" s="2">
        <v>2639</v>
      </c>
      <c r="I3207" s="2">
        <v>190008</v>
      </c>
      <c r="J3207" s="2">
        <v>1276</v>
      </c>
      <c r="K3207" s="5">
        <v>20121.14</v>
      </c>
      <c r="L3207" s="5">
        <v>409.66</v>
      </c>
      <c r="M3207" s="9">
        <f t="shared" si="50"/>
        <v>15.768918495297806</v>
      </c>
    </row>
    <row r="3208" spans="1:13" x14ac:dyDescent="0.2">
      <c r="A3208" s="2">
        <v>22477</v>
      </c>
      <c r="B3208" s="2" t="s">
        <v>50</v>
      </c>
      <c r="C3208" s="2" t="s">
        <v>13</v>
      </c>
      <c r="D3208" s="2" t="s">
        <v>14</v>
      </c>
      <c r="E3208" s="3">
        <v>41934</v>
      </c>
      <c r="F3208" s="3">
        <v>41934</v>
      </c>
      <c r="G3208" s="2" t="s">
        <v>59</v>
      </c>
      <c r="H3208" s="2">
        <v>24672</v>
      </c>
      <c r="I3208" s="2">
        <v>113984.64</v>
      </c>
      <c r="J3208" s="2">
        <v>2631</v>
      </c>
      <c r="K3208" s="5">
        <v>12463.74</v>
      </c>
      <c r="L3208" s="5">
        <v>117.18</v>
      </c>
      <c r="M3208" s="9">
        <f t="shared" si="50"/>
        <v>4.7372633979475482</v>
      </c>
    </row>
    <row r="3209" spans="1:13" x14ac:dyDescent="0.2">
      <c r="A3209" s="2">
        <v>22511</v>
      </c>
      <c r="B3209" s="2" t="s">
        <v>22</v>
      </c>
      <c r="C3209" s="2" t="s">
        <v>18</v>
      </c>
      <c r="D3209" s="2" t="s">
        <v>14</v>
      </c>
      <c r="E3209" s="3">
        <v>42117</v>
      </c>
      <c r="F3209" s="3">
        <v>42117</v>
      </c>
      <c r="G3209" s="2" t="s">
        <v>27</v>
      </c>
      <c r="H3209" s="2">
        <v>2266</v>
      </c>
      <c r="I3209" s="2">
        <v>69838.12</v>
      </c>
      <c r="J3209" s="2">
        <v>2272</v>
      </c>
      <c r="K3209" s="5">
        <v>13949.95</v>
      </c>
      <c r="L3209" s="5">
        <v>71.790000000000006</v>
      </c>
      <c r="M3209" s="9">
        <f t="shared" si="50"/>
        <v>6.1399427816901415</v>
      </c>
    </row>
    <row r="3210" spans="1:13" x14ac:dyDescent="0.2">
      <c r="A3210" s="2">
        <v>22516</v>
      </c>
      <c r="B3210" s="2" t="s">
        <v>43</v>
      </c>
      <c r="C3210" s="2" t="s">
        <v>44</v>
      </c>
      <c r="D3210" s="2" t="s">
        <v>52</v>
      </c>
      <c r="E3210" s="3">
        <v>41878</v>
      </c>
      <c r="F3210" s="3">
        <v>41878</v>
      </c>
      <c r="G3210" s="2" t="s">
        <v>53</v>
      </c>
      <c r="H3210" s="2">
        <v>13</v>
      </c>
      <c r="I3210" s="2">
        <v>103.95</v>
      </c>
      <c r="J3210" s="2"/>
      <c r="K3210" s="5"/>
      <c r="L3210" s="5">
        <v>0.13</v>
      </c>
      <c r="M3210" s="9" t="str">
        <f t="shared" si="50"/>
        <v/>
      </c>
    </row>
    <row r="3211" spans="1:13" x14ac:dyDescent="0.2">
      <c r="A3211" s="2">
        <v>22531</v>
      </c>
      <c r="B3211" s="2" t="s">
        <v>16</v>
      </c>
      <c r="C3211" s="2" t="s">
        <v>13</v>
      </c>
      <c r="D3211" s="2" t="s">
        <v>14</v>
      </c>
      <c r="E3211" s="3">
        <v>40185</v>
      </c>
      <c r="F3211" s="3">
        <v>40185</v>
      </c>
      <c r="G3211" s="2" t="s">
        <v>31</v>
      </c>
      <c r="H3211" s="2">
        <v>19600</v>
      </c>
      <c r="I3211" s="2">
        <v>120540</v>
      </c>
      <c r="J3211" s="2">
        <v>1926</v>
      </c>
      <c r="K3211" s="5">
        <v>12423.96</v>
      </c>
      <c r="L3211" s="5">
        <v>236.26</v>
      </c>
      <c r="M3211" s="9">
        <f t="shared" si="50"/>
        <v>6.450654205607476</v>
      </c>
    </row>
    <row r="3212" spans="1:13" x14ac:dyDescent="0.2">
      <c r="A3212" s="2">
        <v>22595</v>
      </c>
      <c r="B3212" s="2" t="s">
        <v>12</v>
      </c>
      <c r="C3212" s="2" t="s">
        <v>18</v>
      </c>
      <c r="D3212" s="2" t="s">
        <v>95</v>
      </c>
      <c r="E3212" s="3">
        <v>40991</v>
      </c>
      <c r="F3212" s="3">
        <v>40991</v>
      </c>
      <c r="G3212" s="2" t="s">
        <v>27</v>
      </c>
      <c r="H3212" s="2">
        <v>9800</v>
      </c>
      <c r="I3212" s="2">
        <v>302036</v>
      </c>
      <c r="J3212" s="2"/>
      <c r="K3212" s="5"/>
      <c r="L3212" s="5">
        <v>498.36</v>
      </c>
      <c r="M3212" s="9" t="str">
        <f t="shared" si="50"/>
        <v/>
      </c>
    </row>
    <row r="3213" spans="1:13" x14ac:dyDescent="0.2">
      <c r="A3213" s="2">
        <v>22600</v>
      </c>
      <c r="B3213" s="2" t="s">
        <v>97</v>
      </c>
      <c r="C3213" s="2" t="s">
        <v>13</v>
      </c>
      <c r="D3213" s="2" t="s">
        <v>14</v>
      </c>
      <c r="E3213" s="3">
        <v>41475</v>
      </c>
      <c r="F3213" s="3">
        <v>41475</v>
      </c>
      <c r="G3213" s="2" t="s">
        <v>39</v>
      </c>
      <c r="H3213" s="2">
        <v>250</v>
      </c>
      <c r="I3213" s="2">
        <v>22250</v>
      </c>
      <c r="J3213" s="2">
        <v>115</v>
      </c>
      <c r="K3213" s="5">
        <v>2561.61</v>
      </c>
      <c r="L3213" s="5">
        <v>27.52</v>
      </c>
      <c r="M3213" s="9">
        <f t="shared" si="50"/>
        <v>22.274869565217394</v>
      </c>
    </row>
    <row r="3214" spans="1:13" x14ac:dyDescent="0.2">
      <c r="A3214" s="2">
        <v>22615</v>
      </c>
      <c r="B3214" s="2" t="s">
        <v>103</v>
      </c>
      <c r="C3214" s="2" t="s">
        <v>13</v>
      </c>
      <c r="D3214" s="2" t="s">
        <v>14</v>
      </c>
      <c r="E3214" s="3">
        <v>41912</v>
      </c>
      <c r="F3214" s="3">
        <v>41912</v>
      </c>
      <c r="G3214" s="2" t="s">
        <v>61</v>
      </c>
      <c r="H3214" s="2">
        <v>980</v>
      </c>
      <c r="I3214" s="2">
        <v>7947.8</v>
      </c>
      <c r="J3214" s="2">
        <v>116</v>
      </c>
      <c r="K3214" s="5">
        <v>2322.08</v>
      </c>
      <c r="L3214" s="5">
        <v>8.17</v>
      </c>
      <c r="M3214" s="9">
        <f t="shared" si="50"/>
        <v>20.017931034482757</v>
      </c>
    </row>
    <row r="3215" spans="1:13" x14ac:dyDescent="0.2">
      <c r="A3215" s="2">
        <v>22616</v>
      </c>
      <c r="B3215" s="2" t="s">
        <v>43</v>
      </c>
      <c r="C3215" s="2" t="s">
        <v>44</v>
      </c>
      <c r="D3215" s="2" t="s">
        <v>95</v>
      </c>
      <c r="E3215" s="3">
        <v>40924</v>
      </c>
      <c r="F3215" s="3">
        <v>40924</v>
      </c>
      <c r="G3215" s="2" t="s">
        <v>17</v>
      </c>
      <c r="H3215" s="2">
        <v>128620</v>
      </c>
      <c r="I3215" s="2">
        <v>547921.19999999995</v>
      </c>
      <c r="J3215" s="2">
        <v>10643</v>
      </c>
      <c r="K3215" s="5">
        <v>7292.26</v>
      </c>
      <c r="L3215" s="5">
        <v>904.07</v>
      </c>
      <c r="M3215" s="9">
        <f t="shared" si="50"/>
        <v>0.68516959503899277</v>
      </c>
    </row>
    <row r="3216" spans="1:13" x14ac:dyDescent="0.2">
      <c r="A3216" s="2">
        <v>22620</v>
      </c>
      <c r="B3216" s="2" t="s">
        <v>50</v>
      </c>
      <c r="C3216" s="2" t="s">
        <v>13</v>
      </c>
      <c r="D3216" s="2" t="s">
        <v>14</v>
      </c>
      <c r="E3216" s="3">
        <v>41934</v>
      </c>
      <c r="F3216" s="3">
        <v>41934</v>
      </c>
      <c r="G3216" s="2" t="s">
        <v>59</v>
      </c>
      <c r="H3216" s="2">
        <v>24096</v>
      </c>
      <c r="I3216" s="2">
        <v>111323.52</v>
      </c>
      <c r="J3216" s="2">
        <v>2630</v>
      </c>
      <c r="K3216" s="5">
        <v>12463.74</v>
      </c>
      <c r="L3216" s="5">
        <v>114.44</v>
      </c>
      <c r="M3216" s="9">
        <f t="shared" si="50"/>
        <v>4.7390646387832698</v>
      </c>
    </row>
    <row r="3217" spans="1:13" x14ac:dyDescent="0.2">
      <c r="A3217" s="2">
        <v>22658</v>
      </c>
      <c r="B3217" s="2" t="s">
        <v>30</v>
      </c>
      <c r="C3217" s="2" t="s">
        <v>13</v>
      </c>
      <c r="D3217" s="2" t="s">
        <v>14</v>
      </c>
      <c r="E3217" s="3">
        <v>40998</v>
      </c>
      <c r="F3217" s="3">
        <v>40998</v>
      </c>
      <c r="G3217" s="2" t="s">
        <v>17</v>
      </c>
      <c r="H3217" s="2">
        <v>150</v>
      </c>
      <c r="I3217" s="2">
        <v>3000</v>
      </c>
      <c r="J3217" s="2">
        <v>197</v>
      </c>
      <c r="K3217" s="5">
        <v>5906.43</v>
      </c>
      <c r="L3217" s="5">
        <v>4.95</v>
      </c>
      <c r="M3217" s="9">
        <f t="shared" si="50"/>
        <v>29.981878172588836</v>
      </c>
    </row>
    <row r="3218" spans="1:13" x14ac:dyDescent="0.2">
      <c r="A3218" s="2">
        <v>22661</v>
      </c>
      <c r="B3218" s="2" t="s">
        <v>32</v>
      </c>
      <c r="C3218" s="2" t="s">
        <v>13</v>
      </c>
      <c r="D3218" s="2" t="s">
        <v>14</v>
      </c>
      <c r="E3218" s="3">
        <v>41926</v>
      </c>
      <c r="F3218" s="3">
        <v>41926</v>
      </c>
      <c r="G3218" s="2" t="s">
        <v>31</v>
      </c>
      <c r="H3218" s="2">
        <v>19835</v>
      </c>
      <c r="I3218" s="2">
        <v>160663.5</v>
      </c>
      <c r="J3218" s="2">
        <v>2866</v>
      </c>
      <c r="K3218" s="5">
        <v>17036.990000000002</v>
      </c>
      <c r="L3218" s="5">
        <v>165.16</v>
      </c>
      <c r="M3218" s="9">
        <f t="shared" si="50"/>
        <v>5.9445184926727155</v>
      </c>
    </row>
    <row r="3219" spans="1:13" x14ac:dyDescent="0.2">
      <c r="A3219" s="2">
        <v>22670</v>
      </c>
      <c r="B3219" s="2" t="s">
        <v>21</v>
      </c>
      <c r="C3219" s="2" t="s">
        <v>13</v>
      </c>
      <c r="D3219" s="2" t="s">
        <v>14</v>
      </c>
      <c r="E3219" s="3">
        <v>41870</v>
      </c>
      <c r="F3219" s="3">
        <v>41887</v>
      </c>
      <c r="G3219" s="2" t="s">
        <v>39</v>
      </c>
      <c r="H3219" s="2">
        <v>4177</v>
      </c>
      <c r="I3219" s="2">
        <v>371753</v>
      </c>
      <c r="J3219" s="2">
        <v>2755</v>
      </c>
      <c r="K3219" s="5">
        <v>25709.5</v>
      </c>
      <c r="L3219" s="5">
        <v>382.16</v>
      </c>
      <c r="M3219" s="9">
        <f t="shared" si="50"/>
        <v>9.3319419237749539</v>
      </c>
    </row>
    <row r="3220" spans="1:13" x14ac:dyDescent="0.2">
      <c r="A3220" s="2">
        <v>22675</v>
      </c>
      <c r="B3220" s="2" t="s">
        <v>33</v>
      </c>
      <c r="C3220" s="2" t="s">
        <v>13</v>
      </c>
      <c r="D3220" s="2" t="s">
        <v>14</v>
      </c>
      <c r="E3220" s="3">
        <v>41804</v>
      </c>
      <c r="F3220" s="3">
        <v>41804</v>
      </c>
      <c r="G3220" s="2" t="s">
        <v>17</v>
      </c>
      <c r="H3220" s="2">
        <v>32760</v>
      </c>
      <c r="I3220" s="2">
        <v>152334</v>
      </c>
      <c r="J3220" s="2">
        <v>3155</v>
      </c>
      <c r="K3220" s="5">
        <v>25316.94</v>
      </c>
      <c r="L3220" s="5">
        <v>156.6</v>
      </c>
      <c r="M3220" s="9">
        <f t="shared" si="50"/>
        <v>8.024386687797147</v>
      </c>
    </row>
    <row r="3221" spans="1:13" x14ac:dyDescent="0.2">
      <c r="A3221" s="2">
        <v>22684</v>
      </c>
      <c r="B3221" s="2" t="s">
        <v>67</v>
      </c>
      <c r="C3221" s="2" t="s">
        <v>44</v>
      </c>
      <c r="D3221" s="2" t="s">
        <v>14</v>
      </c>
      <c r="E3221" s="3">
        <v>40694</v>
      </c>
      <c r="F3221" s="3">
        <v>40694</v>
      </c>
      <c r="G3221" s="2" t="s">
        <v>62</v>
      </c>
      <c r="H3221" s="2">
        <v>259</v>
      </c>
      <c r="I3221" s="2">
        <v>24123.26</v>
      </c>
      <c r="J3221" s="2">
        <v>43</v>
      </c>
      <c r="K3221" s="5">
        <v>466</v>
      </c>
      <c r="L3221" s="5">
        <v>39.799999999999997</v>
      </c>
      <c r="M3221" s="9">
        <f t="shared" si="50"/>
        <v>10.837209302325581</v>
      </c>
    </row>
    <row r="3222" spans="1:13" x14ac:dyDescent="0.2">
      <c r="A3222" s="2">
        <v>22698</v>
      </c>
      <c r="B3222" s="2" t="s">
        <v>48</v>
      </c>
      <c r="C3222" s="2" t="s">
        <v>13</v>
      </c>
      <c r="D3222" s="2" t="s">
        <v>14</v>
      </c>
      <c r="E3222" s="3">
        <v>40042</v>
      </c>
      <c r="F3222" s="3">
        <v>40042</v>
      </c>
      <c r="G3222" s="2" t="s">
        <v>119</v>
      </c>
      <c r="H3222" s="2">
        <v>4900</v>
      </c>
      <c r="I3222" s="2">
        <v>147931</v>
      </c>
      <c r="J3222" s="2">
        <v>390</v>
      </c>
      <c r="K3222" s="5">
        <v>2748.16</v>
      </c>
      <c r="L3222" s="5">
        <v>289.94</v>
      </c>
      <c r="M3222" s="9">
        <f t="shared" si="50"/>
        <v>7.0465641025641021</v>
      </c>
    </row>
    <row r="3223" spans="1:13" x14ac:dyDescent="0.2">
      <c r="A3223" s="2">
        <v>22722</v>
      </c>
      <c r="B3223" s="2" t="s">
        <v>109</v>
      </c>
      <c r="C3223" s="2" t="s">
        <v>13</v>
      </c>
      <c r="D3223" s="2" t="s">
        <v>14</v>
      </c>
      <c r="E3223" s="3">
        <v>40725</v>
      </c>
      <c r="F3223" s="3">
        <v>40725</v>
      </c>
      <c r="G3223" s="2" t="s">
        <v>28</v>
      </c>
      <c r="H3223" s="2">
        <v>207</v>
      </c>
      <c r="I3223" s="2">
        <v>6624</v>
      </c>
      <c r="J3223" s="2">
        <v>71</v>
      </c>
      <c r="K3223" s="5">
        <v>1626.67</v>
      </c>
      <c r="L3223" s="5">
        <v>10.93</v>
      </c>
      <c r="M3223" s="9">
        <f t="shared" si="50"/>
        <v>22.910845070422535</v>
      </c>
    </row>
    <row r="3224" spans="1:13" x14ac:dyDescent="0.2">
      <c r="A3224" s="2">
        <v>22726</v>
      </c>
      <c r="B3224" s="2" t="s">
        <v>50</v>
      </c>
      <c r="C3224" s="2" t="s">
        <v>13</v>
      </c>
      <c r="D3224" s="2" t="s">
        <v>14</v>
      </c>
      <c r="E3224" s="3">
        <v>40806</v>
      </c>
      <c r="F3224" s="3">
        <v>40806</v>
      </c>
      <c r="G3224" s="2" t="s">
        <v>39</v>
      </c>
      <c r="H3224" s="2">
        <v>150</v>
      </c>
      <c r="I3224" s="2">
        <v>11655</v>
      </c>
      <c r="J3224" s="2">
        <v>36</v>
      </c>
      <c r="K3224" s="5">
        <v>859.18</v>
      </c>
      <c r="L3224" s="5">
        <v>19.23</v>
      </c>
      <c r="M3224" s="9">
        <f t="shared" si="50"/>
        <v>23.86611111111111</v>
      </c>
    </row>
    <row r="3225" spans="1:13" x14ac:dyDescent="0.2">
      <c r="A3225" s="2">
        <v>22728</v>
      </c>
      <c r="B3225" s="2" t="s">
        <v>16</v>
      </c>
      <c r="C3225" s="2" t="s">
        <v>13</v>
      </c>
      <c r="D3225" s="2" t="s">
        <v>14</v>
      </c>
      <c r="E3225" s="3">
        <v>40247</v>
      </c>
      <c r="F3225" s="3">
        <v>40247</v>
      </c>
      <c r="G3225" s="2" t="s">
        <v>51</v>
      </c>
      <c r="H3225" s="2">
        <v>30912</v>
      </c>
      <c r="I3225" s="2">
        <v>200928</v>
      </c>
      <c r="J3225" s="2">
        <v>2405</v>
      </c>
      <c r="K3225" s="5">
        <v>11448.01</v>
      </c>
      <c r="L3225" s="5">
        <v>393.82</v>
      </c>
      <c r="M3225" s="9">
        <f t="shared" si="50"/>
        <v>4.7600873180873178</v>
      </c>
    </row>
    <row r="3226" spans="1:13" x14ac:dyDescent="0.2">
      <c r="A3226" s="2">
        <v>22752</v>
      </c>
      <c r="B3226" s="2" t="s">
        <v>43</v>
      </c>
      <c r="C3226" s="2" t="s">
        <v>44</v>
      </c>
      <c r="D3226" s="2" t="s">
        <v>52</v>
      </c>
      <c r="E3226" s="3">
        <v>41880</v>
      </c>
      <c r="F3226" s="3">
        <v>41880</v>
      </c>
      <c r="G3226" s="2" t="s">
        <v>53</v>
      </c>
      <c r="H3226" s="2">
        <v>235</v>
      </c>
      <c r="I3226" s="2">
        <v>4891.53</v>
      </c>
      <c r="J3226" s="2"/>
      <c r="K3226" s="5"/>
      <c r="L3226" s="5">
        <v>6.05</v>
      </c>
      <c r="M3226" s="9" t="str">
        <f t="shared" si="50"/>
        <v/>
      </c>
    </row>
    <row r="3227" spans="1:13" x14ac:dyDescent="0.2">
      <c r="A3227" s="2">
        <v>22761</v>
      </c>
      <c r="B3227" s="2" t="s">
        <v>103</v>
      </c>
      <c r="C3227" s="2" t="s">
        <v>13</v>
      </c>
      <c r="D3227" s="2" t="s">
        <v>14</v>
      </c>
      <c r="E3227" s="3">
        <v>41953</v>
      </c>
      <c r="F3227" s="3">
        <v>41953</v>
      </c>
      <c r="G3227" s="2" t="s">
        <v>17</v>
      </c>
      <c r="H3227" s="2">
        <v>1100</v>
      </c>
      <c r="I3227" s="2">
        <v>12100</v>
      </c>
      <c r="J3227" s="2">
        <v>95</v>
      </c>
      <c r="K3227" s="5">
        <v>2453.16</v>
      </c>
      <c r="L3227" s="5">
        <v>12.44</v>
      </c>
      <c r="M3227" s="9">
        <f t="shared" si="50"/>
        <v>25.822736842105261</v>
      </c>
    </row>
    <row r="3228" spans="1:13" x14ac:dyDescent="0.2">
      <c r="A3228" s="2">
        <v>22778</v>
      </c>
      <c r="B3228" s="2" t="s">
        <v>43</v>
      </c>
      <c r="C3228" s="2" t="s">
        <v>44</v>
      </c>
      <c r="D3228" s="2" t="s">
        <v>95</v>
      </c>
      <c r="E3228" s="3">
        <v>40554</v>
      </c>
      <c r="F3228" s="3">
        <v>40554</v>
      </c>
      <c r="G3228" s="2" t="s">
        <v>17</v>
      </c>
      <c r="H3228" s="2">
        <v>1033</v>
      </c>
      <c r="I3228" s="2">
        <v>7571.89</v>
      </c>
      <c r="J3228" s="2">
        <v>52</v>
      </c>
      <c r="K3228" s="5">
        <v>4295.6099999999997</v>
      </c>
      <c r="L3228" s="5">
        <v>16.32</v>
      </c>
      <c r="M3228" s="9">
        <f t="shared" si="50"/>
        <v>82.607884615384606</v>
      </c>
    </row>
    <row r="3229" spans="1:13" x14ac:dyDescent="0.2">
      <c r="A3229" s="2">
        <v>22799</v>
      </c>
      <c r="B3229" s="2" t="s">
        <v>32</v>
      </c>
      <c r="C3229" s="2" t="s">
        <v>13</v>
      </c>
      <c r="D3229" s="2" t="s">
        <v>14</v>
      </c>
      <c r="E3229" s="3">
        <v>41009</v>
      </c>
      <c r="F3229" s="3">
        <v>41009</v>
      </c>
      <c r="G3229" s="2" t="s">
        <v>17</v>
      </c>
      <c r="H3229" s="2">
        <v>252</v>
      </c>
      <c r="I3229" s="2">
        <v>2142</v>
      </c>
      <c r="J3229" s="2">
        <v>16</v>
      </c>
      <c r="K3229" s="5">
        <v>1471.46</v>
      </c>
      <c r="L3229" s="5">
        <v>3</v>
      </c>
      <c r="M3229" s="9">
        <f t="shared" si="50"/>
        <v>91.966250000000002</v>
      </c>
    </row>
    <row r="3230" spans="1:13" x14ac:dyDescent="0.2">
      <c r="A3230" s="2">
        <v>22812</v>
      </c>
      <c r="B3230" s="2" t="s">
        <v>16</v>
      </c>
      <c r="C3230" s="2" t="s">
        <v>18</v>
      </c>
      <c r="D3230" s="2" t="s">
        <v>14</v>
      </c>
      <c r="E3230" s="3">
        <v>42227</v>
      </c>
      <c r="F3230" s="3">
        <v>42227</v>
      </c>
      <c r="G3230" s="2" t="s">
        <v>27</v>
      </c>
      <c r="H3230" s="2">
        <v>400</v>
      </c>
      <c r="I3230" s="2">
        <v>9304</v>
      </c>
      <c r="J3230" s="2"/>
      <c r="K3230" s="5"/>
      <c r="L3230" s="5">
        <v>10.95</v>
      </c>
      <c r="M3230" s="9" t="str">
        <f t="shared" si="50"/>
        <v/>
      </c>
    </row>
    <row r="3231" spans="1:13" x14ac:dyDescent="0.2">
      <c r="A3231" s="2">
        <v>22815</v>
      </c>
      <c r="B3231" s="2" t="s">
        <v>43</v>
      </c>
      <c r="C3231" s="2" t="s">
        <v>44</v>
      </c>
      <c r="D3231" s="2" t="s">
        <v>14</v>
      </c>
      <c r="E3231" s="3">
        <v>40386</v>
      </c>
      <c r="F3231" s="3">
        <v>40386</v>
      </c>
      <c r="G3231" s="2" t="s">
        <v>61</v>
      </c>
      <c r="H3231" s="2">
        <v>294346</v>
      </c>
      <c r="I3231" s="2">
        <v>756469.22</v>
      </c>
      <c r="J3231" s="2">
        <v>14550</v>
      </c>
      <c r="K3231" s="5">
        <v>20706.21</v>
      </c>
      <c r="L3231" s="5">
        <v>1630.95</v>
      </c>
      <c r="M3231" s="9">
        <f t="shared" si="50"/>
        <v>1.4231072164948453</v>
      </c>
    </row>
    <row r="3232" spans="1:13" x14ac:dyDescent="0.2">
      <c r="A3232" s="2">
        <v>22817</v>
      </c>
      <c r="B3232" s="2" t="s">
        <v>30</v>
      </c>
      <c r="C3232" s="2" t="s">
        <v>18</v>
      </c>
      <c r="D3232" s="2" t="s">
        <v>14</v>
      </c>
      <c r="E3232" s="3">
        <v>40240</v>
      </c>
      <c r="F3232" s="3">
        <v>40240</v>
      </c>
      <c r="G3232" s="2" t="s">
        <v>73</v>
      </c>
      <c r="H3232" s="2">
        <v>40</v>
      </c>
      <c r="I3232" s="2">
        <v>5037.72</v>
      </c>
      <c r="J3232" s="2">
        <v>11</v>
      </c>
      <c r="K3232" s="5">
        <v>1049.3</v>
      </c>
      <c r="L3232" s="5">
        <v>10.86</v>
      </c>
      <c r="M3232" s="9">
        <f t="shared" si="50"/>
        <v>95.390909090909091</v>
      </c>
    </row>
    <row r="3233" spans="1:13" x14ac:dyDescent="0.2">
      <c r="A3233" s="2">
        <v>22843</v>
      </c>
      <c r="B3233" s="2" t="s">
        <v>16</v>
      </c>
      <c r="C3233" s="2" t="s">
        <v>18</v>
      </c>
      <c r="D3233" s="2" t="s">
        <v>14</v>
      </c>
      <c r="E3233" s="3">
        <v>42020</v>
      </c>
      <c r="F3233" s="3">
        <v>42020</v>
      </c>
      <c r="G3233" s="2" t="s">
        <v>27</v>
      </c>
      <c r="H3233" s="2">
        <v>200</v>
      </c>
      <c r="I3233" s="2">
        <v>4652</v>
      </c>
      <c r="J3233" s="2"/>
      <c r="K3233" s="5"/>
      <c r="L3233" s="5">
        <v>4.78</v>
      </c>
      <c r="M3233" s="9" t="str">
        <f t="shared" si="50"/>
        <v/>
      </c>
    </row>
    <row r="3234" spans="1:13" x14ac:dyDescent="0.2">
      <c r="A3234" s="2">
        <v>22855</v>
      </c>
      <c r="B3234" s="2" t="s">
        <v>30</v>
      </c>
      <c r="C3234" s="2" t="s">
        <v>13</v>
      </c>
      <c r="D3234" s="2" t="s">
        <v>95</v>
      </c>
      <c r="E3234" s="3">
        <v>41386</v>
      </c>
      <c r="F3234" s="3">
        <v>41386</v>
      </c>
      <c r="G3234" s="2" t="s">
        <v>51</v>
      </c>
      <c r="H3234" s="2">
        <v>37350</v>
      </c>
      <c r="I3234" s="2">
        <v>438862.5</v>
      </c>
      <c r="J3234" s="2">
        <v>3860</v>
      </c>
      <c r="K3234" s="5">
        <v>59186.46</v>
      </c>
      <c r="L3234" s="5">
        <v>615.29</v>
      </c>
      <c r="M3234" s="9">
        <f t="shared" si="50"/>
        <v>15.333279792746113</v>
      </c>
    </row>
    <row r="3235" spans="1:13" x14ac:dyDescent="0.2">
      <c r="A3235" s="2">
        <v>22869</v>
      </c>
      <c r="B3235" s="2" t="s">
        <v>43</v>
      </c>
      <c r="C3235" s="2" t="s">
        <v>44</v>
      </c>
      <c r="D3235" s="2" t="s">
        <v>52</v>
      </c>
      <c r="E3235" s="3">
        <v>42209</v>
      </c>
      <c r="F3235" s="3">
        <v>42209</v>
      </c>
      <c r="G3235" s="2" t="s">
        <v>99</v>
      </c>
      <c r="H3235" s="2">
        <v>27</v>
      </c>
      <c r="I3235" s="2">
        <v>742.84</v>
      </c>
      <c r="J3235" s="2"/>
      <c r="K3235" s="5"/>
      <c r="L3235" s="5">
        <v>0.76</v>
      </c>
      <c r="M3235" s="9" t="str">
        <f t="shared" si="50"/>
        <v/>
      </c>
    </row>
    <row r="3236" spans="1:13" x14ac:dyDescent="0.2">
      <c r="A3236" s="2">
        <v>22876</v>
      </c>
      <c r="B3236" s="2" t="s">
        <v>16</v>
      </c>
      <c r="C3236" s="2" t="s">
        <v>13</v>
      </c>
      <c r="D3236" s="2" t="s">
        <v>14</v>
      </c>
      <c r="E3236" s="3">
        <v>42195</v>
      </c>
      <c r="F3236" s="3">
        <v>42192</v>
      </c>
      <c r="G3236" s="2" t="s">
        <v>59</v>
      </c>
      <c r="H3236" s="2">
        <v>17760</v>
      </c>
      <c r="I3236" s="2">
        <v>177600</v>
      </c>
      <c r="J3236" s="2"/>
      <c r="K3236" s="5"/>
      <c r="L3236" s="5">
        <v>209.04</v>
      </c>
      <c r="M3236" s="9" t="str">
        <f t="shared" si="50"/>
        <v/>
      </c>
    </row>
    <row r="3237" spans="1:13" x14ac:dyDescent="0.2">
      <c r="A3237" s="2">
        <v>22964</v>
      </c>
      <c r="B3237" s="2" t="s">
        <v>43</v>
      </c>
      <c r="C3237" s="2" t="s">
        <v>44</v>
      </c>
      <c r="D3237" s="2" t="s">
        <v>52</v>
      </c>
      <c r="E3237" s="3">
        <v>41880</v>
      </c>
      <c r="F3237" s="3">
        <v>41880</v>
      </c>
      <c r="G3237" s="2" t="s">
        <v>53</v>
      </c>
      <c r="H3237" s="2">
        <v>292</v>
      </c>
      <c r="I3237" s="2">
        <v>9562.36</v>
      </c>
      <c r="J3237" s="2"/>
      <c r="K3237" s="5"/>
      <c r="L3237" s="5">
        <v>11.83</v>
      </c>
      <c r="M3237" s="9" t="str">
        <f t="shared" si="50"/>
        <v/>
      </c>
    </row>
    <row r="3238" spans="1:13" x14ac:dyDescent="0.2">
      <c r="A3238" s="2">
        <v>23015</v>
      </c>
      <c r="B3238" s="2" t="s">
        <v>21</v>
      </c>
      <c r="C3238" s="2" t="s">
        <v>13</v>
      </c>
      <c r="D3238" s="2" t="s">
        <v>14</v>
      </c>
      <c r="E3238" s="3">
        <v>42023</v>
      </c>
      <c r="F3238" s="3">
        <v>42020</v>
      </c>
      <c r="G3238" s="2" t="s">
        <v>39</v>
      </c>
      <c r="H3238" s="2">
        <v>6110</v>
      </c>
      <c r="I3238" s="2">
        <v>543790</v>
      </c>
      <c r="J3238" s="2">
        <v>2474</v>
      </c>
      <c r="K3238" s="5">
        <v>31305.040000000001</v>
      </c>
      <c r="L3238" s="5">
        <v>559.02</v>
      </c>
      <c r="M3238" s="9">
        <f t="shared" si="50"/>
        <v>12.653613581244947</v>
      </c>
    </row>
    <row r="3239" spans="1:13" x14ac:dyDescent="0.2">
      <c r="A3239" s="2">
        <v>23023</v>
      </c>
      <c r="B3239" s="2" t="s">
        <v>50</v>
      </c>
      <c r="C3239" s="2" t="s">
        <v>13</v>
      </c>
      <c r="D3239" s="2" t="s">
        <v>14</v>
      </c>
      <c r="E3239" s="3">
        <v>41095</v>
      </c>
      <c r="F3239" s="3">
        <v>41095</v>
      </c>
      <c r="G3239" s="2" t="s">
        <v>39</v>
      </c>
      <c r="H3239" s="2">
        <v>75</v>
      </c>
      <c r="I3239" s="2">
        <v>5827.5</v>
      </c>
      <c r="J3239" s="2">
        <v>19</v>
      </c>
      <c r="K3239" s="5">
        <v>718.32</v>
      </c>
      <c r="L3239" s="5">
        <v>8.17</v>
      </c>
      <c r="M3239" s="9">
        <f t="shared" si="50"/>
        <v>37.806315789473686</v>
      </c>
    </row>
    <row r="3240" spans="1:13" x14ac:dyDescent="0.2">
      <c r="A3240" s="2">
        <v>23024</v>
      </c>
      <c r="B3240" s="2" t="s">
        <v>43</v>
      </c>
      <c r="C3240" s="2" t="s">
        <v>44</v>
      </c>
      <c r="D3240" s="2" t="s">
        <v>95</v>
      </c>
      <c r="E3240" s="3">
        <v>40833</v>
      </c>
      <c r="F3240" s="3">
        <v>40833</v>
      </c>
      <c r="G3240" s="2" t="s">
        <v>59</v>
      </c>
      <c r="H3240" s="2">
        <v>92500</v>
      </c>
      <c r="I3240" s="2">
        <v>435675</v>
      </c>
      <c r="J3240" s="2">
        <v>7778</v>
      </c>
      <c r="K3240" s="5">
        <v>20684.73</v>
      </c>
      <c r="L3240" s="5">
        <v>718.86</v>
      </c>
      <c r="M3240" s="9">
        <f t="shared" si="50"/>
        <v>2.6593893031627669</v>
      </c>
    </row>
    <row r="3241" spans="1:13" x14ac:dyDescent="0.2">
      <c r="A3241" s="2">
        <v>23050</v>
      </c>
      <c r="B3241" s="2" t="s">
        <v>12</v>
      </c>
      <c r="C3241" s="2" t="s">
        <v>18</v>
      </c>
      <c r="D3241" s="2" t="s">
        <v>14</v>
      </c>
      <c r="E3241" s="3">
        <v>41093</v>
      </c>
      <c r="F3241" s="3">
        <v>41093</v>
      </c>
      <c r="G3241" s="2" t="s">
        <v>27</v>
      </c>
      <c r="H3241" s="2">
        <v>760</v>
      </c>
      <c r="I3241" s="2">
        <v>5206</v>
      </c>
      <c r="J3241" s="2">
        <v>99</v>
      </c>
      <c r="K3241" s="5">
        <v>1462.71</v>
      </c>
      <c r="L3241" s="5">
        <v>7.3</v>
      </c>
      <c r="M3241" s="9">
        <f t="shared" si="50"/>
        <v>14.774848484848485</v>
      </c>
    </row>
    <row r="3242" spans="1:13" x14ac:dyDescent="0.2">
      <c r="A3242" s="2">
        <v>23051</v>
      </c>
      <c r="B3242" s="2" t="s">
        <v>25</v>
      </c>
      <c r="C3242" s="2" t="s">
        <v>13</v>
      </c>
      <c r="D3242" s="2" t="s">
        <v>14</v>
      </c>
      <c r="E3242" s="3">
        <v>41635</v>
      </c>
      <c r="F3242" s="3">
        <v>41635</v>
      </c>
      <c r="G3242" s="2" t="s">
        <v>31</v>
      </c>
      <c r="H3242" s="2">
        <v>16245</v>
      </c>
      <c r="I3242" s="2">
        <v>131584.5</v>
      </c>
      <c r="J3242" s="2">
        <v>2368</v>
      </c>
      <c r="K3242" s="5">
        <v>11363.07</v>
      </c>
      <c r="L3242" s="5">
        <v>162.77000000000001</v>
      </c>
      <c r="M3242" s="9">
        <f t="shared" si="50"/>
        <v>4.7985937500000002</v>
      </c>
    </row>
    <row r="3243" spans="1:13" x14ac:dyDescent="0.2">
      <c r="A3243" s="2">
        <v>23070</v>
      </c>
      <c r="B3243" s="2" t="s">
        <v>102</v>
      </c>
      <c r="C3243" s="2" t="s">
        <v>13</v>
      </c>
      <c r="D3243" s="2" t="s">
        <v>14</v>
      </c>
      <c r="E3243" s="3">
        <v>41549</v>
      </c>
      <c r="F3243" s="3">
        <v>41549</v>
      </c>
      <c r="G3243" s="2" t="s">
        <v>28</v>
      </c>
      <c r="H3243" s="2">
        <v>32</v>
      </c>
      <c r="I3243" s="2">
        <v>1024</v>
      </c>
      <c r="J3243" s="2">
        <v>17</v>
      </c>
      <c r="K3243" s="5">
        <v>703.25</v>
      </c>
      <c r="L3243" s="5">
        <v>1.27</v>
      </c>
      <c r="M3243" s="9">
        <f t="shared" si="50"/>
        <v>41.367647058823529</v>
      </c>
    </row>
    <row r="3244" spans="1:13" x14ac:dyDescent="0.2">
      <c r="A3244" s="2">
        <v>23076</v>
      </c>
      <c r="B3244" s="2" t="s">
        <v>97</v>
      </c>
      <c r="C3244" s="2" t="s">
        <v>13</v>
      </c>
      <c r="D3244" s="2" t="s">
        <v>14</v>
      </c>
      <c r="E3244" s="3">
        <v>41529</v>
      </c>
      <c r="F3244" s="3">
        <v>41529</v>
      </c>
      <c r="G3244" s="2" t="s">
        <v>28</v>
      </c>
      <c r="H3244" s="2">
        <v>450</v>
      </c>
      <c r="I3244" s="2">
        <v>14400</v>
      </c>
      <c r="J3244" s="2">
        <v>165</v>
      </c>
      <c r="K3244" s="5">
        <v>2329.14</v>
      </c>
      <c r="L3244" s="5">
        <v>17.809999999999999</v>
      </c>
      <c r="M3244" s="9">
        <f t="shared" si="50"/>
        <v>14.116</v>
      </c>
    </row>
    <row r="3245" spans="1:13" x14ac:dyDescent="0.2">
      <c r="A3245" s="2">
        <v>23096</v>
      </c>
      <c r="B3245" s="2" t="s">
        <v>43</v>
      </c>
      <c r="C3245" s="2" t="s">
        <v>44</v>
      </c>
      <c r="D3245" s="2" t="s">
        <v>52</v>
      </c>
      <c r="E3245" s="3">
        <v>42240</v>
      </c>
      <c r="F3245" s="3">
        <v>42240</v>
      </c>
      <c r="G3245" s="2" t="s">
        <v>99</v>
      </c>
      <c r="H3245" s="2">
        <v>1</v>
      </c>
      <c r="I3245" s="2">
        <v>65.75</v>
      </c>
      <c r="J3245" s="2"/>
      <c r="K3245" s="5"/>
      <c r="L3245" s="5">
        <v>7.0000000000000007E-2</v>
      </c>
      <c r="M3245" s="9" t="str">
        <f t="shared" si="50"/>
        <v/>
      </c>
    </row>
    <row r="3246" spans="1:13" x14ac:dyDescent="0.2">
      <c r="A3246" s="2">
        <v>23105</v>
      </c>
      <c r="B3246" s="2" t="s">
        <v>16</v>
      </c>
      <c r="C3246" s="2" t="s">
        <v>18</v>
      </c>
      <c r="D3246" s="2" t="s">
        <v>14</v>
      </c>
      <c r="E3246" s="3">
        <v>40672</v>
      </c>
      <c r="F3246" s="3">
        <v>40672</v>
      </c>
      <c r="G3246" s="2" t="s">
        <v>27</v>
      </c>
      <c r="H3246" s="2">
        <v>14</v>
      </c>
      <c r="I3246" s="2">
        <v>2891.14</v>
      </c>
      <c r="J3246" s="2">
        <v>52</v>
      </c>
      <c r="K3246" s="5">
        <v>7339.84</v>
      </c>
      <c r="L3246" s="5">
        <v>4.7699999999999996</v>
      </c>
      <c r="M3246" s="9">
        <f t="shared" si="50"/>
        <v>141.15076923076924</v>
      </c>
    </row>
    <row r="3247" spans="1:13" x14ac:dyDescent="0.2">
      <c r="A3247" s="2">
        <v>23120</v>
      </c>
      <c r="B3247" s="2" t="s">
        <v>43</v>
      </c>
      <c r="C3247" s="2" t="s">
        <v>44</v>
      </c>
      <c r="D3247" s="2" t="s">
        <v>52</v>
      </c>
      <c r="E3247" s="3">
        <v>42240</v>
      </c>
      <c r="F3247" s="3">
        <v>42240</v>
      </c>
      <c r="G3247" s="2" t="s">
        <v>99</v>
      </c>
      <c r="H3247" s="2">
        <v>36</v>
      </c>
      <c r="I3247" s="2">
        <v>534.69000000000005</v>
      </c>
      <c r="J3247" s="2"/>
      <c r="K3247" s="5"/>
      <c r="L3247" s="5">
        <v>0.55000000000000004</v>
      </c>
      <c r="M3247" s="9" t="str">
        <f t="shared" si="50"/>
        <v/>
      </c>
    </row>
    <row r="3248" spans="1:13" x14ac:dyDescent="0.2">
      <c r="A3248" s="2">
        <v>23149</v>
      </c>
      <c r="B3248" s="2" t="s">
        <v>97</v>
      </c>
      <c r="C3248" s="2" t="s">
        <v>13</v>
      </c>
      <c r="D3248" s="2" t="s">
        <v>14</v>
      </c>
      <c r="E3248" s="3">
        <v>42187</v>
      </c>
      <c r="F3248" s="3">
        <v>42192</v>
      </c>
      <c r="G3248" s="2" t="s">
        <v>39</v>
      </c>
      <c r="H3248" s="2">
        <v>20</v>
      </c>
      <c r="I3248" s="2">
        <v>160</v>
      </c>
      <c r="J3248" s="2"/>
      <c r="K3248" s="5"/>
      <c r="L3248" s="5">
        <v>0.19</v>
      </c>
      <c r="M3248" s="9" t="str">
        <f t="shared" si="50"/>
        <v/>
      </c>
    </row>
    <row r="3249" spans="1:13" x14ac:dyDescent="0.2">
      <c r="A3249" s="2">
        <v>23156</v>
      </c>
      <c r="B3249" s="2" t="s">
        <v>16</v>
      </c>
      <c r="C3249" s="2" t="s">
        <v>13</v>
      </c>
      <c r="D3249" s="2" t="s">
        <v>14</v>
      </c>
      <c r="E3249" s="3">
        <v>41864</v>
      </c>
      <c r="F3249" s="3">
        <v>41850</v>
      </c>
      <c r="G3249" s="2" t="s">
        <v>59</v>
      </c>
      <c r="H3249" s="2">
        <v>16528</v>
      </c>
      <c r="I3249" s="2">
        <v>173544</v>
      </c>
      <c r="J3249" s="2">
        <v>3283</v>
      </c>
      <c r="K3249" s="5">
        <v>5173.1400000000003</v>
      </c>
      <c r="L3249" s="5">
        <v>178.4</v>
      </c>
      <c r="M3249" s="9">
        <f t="shared" si="50"/>
        <v>1.5757356076759064</v>
      </c>
    </row>
    <row r="3250" spans="1:13" x14ac:dyDescent="0.2">
      <c r="A3250" s="2">
        <v>23159</v>
      </c>
      <c r="B3250" s="2" t="s">
        <v>16</v>
      </c>
      <c r="C3250" s="2" t="s">
        <v>18</v>
      </c>
      <c r="D3250" s="2" t="s">
        <v>14</v>
      </c>
      <c r="E3250" s="3">
        <v>40427</v>
      </c>
      <c r="F3250" s="3">
        <v>40427</v>
      </c>
      <c r="G3250" s="2" t="s">
        <v>27</v>
      </c>
      <c r="H3250" s="2">
        <v>24</v>
      </c>
      <c r="I3250" s="2">
        <v>7365.12</v>
      </c>
      <c r="J3250" s="2">
        <v>60</v>
      </c>
      <c r="K3250" s="5">
        <v>3981.97</v>
      </c>
      <c r="L3250" s="5">
        <v>15.88</v>
      </c>
      <c r="M3250" s="9">
        <f t="shared" si="50"/>
        <v>66.366166666666658</v>
      </c>
    </row>
    <row r="3251" spans="1:13" x14ac:dyDescent="0.2">
      <c r="A3251" s="2">
        <v>23173</v>
      </c>
      <c r="B3251" s="2" t="s">
        <v>32</v>
      </c>
      <c r="C3251" s="2" t="s">
        <v>13</v>
      </c>
      <c r="D3251" s="2" t="s">
        <v>95</v>
      </c>
      <c r="E3251" s="3">
        <v>42094</v>
      </c>
      <c r="F3251" s="3">
        <v>42094</v>
      </c>
      <c r="G3251" s="2" t="s">
        <v>51</v>
      </c>
      <c r="H3251" s="2">
        <v>75816</v>
      </c>
      <c r="I3251" s="2">
        <v>492045.84</v>
      </c>
      <c r="J3251" s="2">
        <v>6452</v>
      </c>
      <c r="K3251" s="5">
        <v>10477.629999999999</v>
      </c>
      <c r="L3251" s="5">
        <v>505.82</v>
      </c>
      <c r="M3251" s="9">
        <f t="shared" si="50"/>
        <v>1.6239352138871666</v>
      </c>
    </row>
    <row r="3252" spans="1:13" x14ac:dyDescent="0.2">
      <c r="A3252" s="2">
        <v>23192</v>
      </c>
      <c r="B3252" s="2" t="s">
        <v>16</v>
      </c>
      <c r="C3252" s="2" t="s">
        <v>13</v>
      </c>
      <c r="D3252" s="2" t="s">
        <v>14</v>
      </c>
      <c r="E3252" s="3">
        <v>41752</v>
      </c>
      <c r="F3252" s="3">
        <v>41752</v>
      </c>
      <c r="G3252" s="2" t="s">
        <v>59</v>
      </c>
      <c r="H3252" s="2">
        <v>9683</v>
      </c>
      <c r="I3252" s="2">
        <v>34374.65</v>
      </c>
      <c r="J3252" s="2"/>
      <c r="K3252" s="5"/>
      <c r="L3252" s="5">
        <v>42.52</v>
      </c>
      <c r="M3252" s="9" t="str">
        <f t="shared" si="50"/>
        <v/>
      </c>
    </row>
    <row r="3253" spans="1:13" x14ac:dyDescent="0.2">
      <c r="A3253" s="2">
        <v>23194</v>
      </c>
      <c r="B3253" s="2" t="s">
        <v>32</v>
      </c>
      <c r="C3253" s="2" t="s">
        <v>18</v>
      </c>
      <c r="D3253" s="2" t="s">
        <v>14</v>
      </c>
      <c r="E3253" s="3">
        <v>40638</v>
      </c>
      <c r="F3253" s="3">
        <v>40638</v>
      </c>
      <c r="G3253" s="2" t="s">
        <v>34</v>
      </c>
      <c r="H3253" s="2">
        <v>160</v>
      </c>
      <c r="I3253" s="2">
        <v>1120</v>
      </c>
      <c r="J3253" s="2">
        <v>43</v>
      </c>
      <c r="K3253" s="5">
        <v>1082.8900000000001</v>
      </c>
      <c r="L3253" s="5">
        <v>1.85</v>
      </c>
      <c r="M3253" s="9">
        <f t="shared" si="50"/>
        <v>25.183488372093027</v>
      </c>
    </row>
    <row r="3254" spans="1:13" x14ac:dyDescent="0.2">
      <c r="A3254" s="2">
        <v>23211</v>
      </c>
      <c r="B3254" s="2" t="s">
        <v>25</v>
      </c>
      <c r="C3254" s="2" t="s">
        <v>13</v>
      </c>
      <c r="D3254" s="2" t="s">
        <v>95</v>
      </c>
      <c r="E3254" s="3">
        <v>41786</v>
      </c>
      <c r="F3254" s="3">
        <v>41786</v>
      </c>
      <c r="G3254" s="2" t="s">
        <v>51</v>
      </c>
      <c r="H3254" s="2">
        <v>35000</v>
      </c>
      <c r="I3254" s="2">
        <v>410900</v>
      </c>
      <c r="J3254" s="2"/>
      <c r="K3254" s="5"/>
      <c r="L3254" s="5">
        <v>422.41</v>
      </c>
      <c r="M3254" s="9" t="str">
        <f t="shared" si="50"/>
        <v/>
      </c>
    </row>
    <row r="3255" spans="1:13" x14ac:dyDescent="0.2">
      <c r="A3255" s="2">
        <v>23223</v>
      </c>
      <c r="B3255" s="2" t="s">
        <v>43</v>
      </c>
      <c r="C3255" s="2" t="s">
        <v>44</v>
      </c>
      <c r="D3255" s="2" t="s">
        <v>52</v>
      </c>
      <c r="E3255" s="3">
        <v>41831</v>
      </c>
      <c r="F3255" s="3">
        <v>41831</v>
      </c>
      <c r="G3255" s="2" t="s">
        <v>53</v>
      </c>
      <c r="H3255" s="2">
        <v>2</v>
      </c>
      <c r="I3255" s="2">
        <v>51.37</v>
      </c>
      <c r="J3255" s="2"/>
      <c r="K3255" s="5"/>
      <c r="L3255" s="5">
        <v>0.06</v>
      </c>
      <c r="M3255" s="9" t="str">
        <f t="shared" si="50"/>
        <v/>
      </c>
    </row>
    <row r="3256" spans="1:13" x14ac:dyDescent="0.2">
      <c r="A3256" s="2">
        <v>23224</v>
      </c>
      <c r="B3256" s="2" t="s">
        <v>43</v>
      </c>
      <c r="C3256" s="2" t="s">
        <v>44</v>
      </c>
      <c r="D3256" s="2" t="s">
        <v>95</v>
      </c>
      <c r="E3256" s="3">
        <v>40826</v>
      </c>
      <c r="F3256" s="3">
        <v>40826</v>
      </c>
      <c r="G3256" s="2" t="s">
        <v>17</v>
      </c>
      <c r="H3256" s="2">
        <v>110291</v>
      </c>
      <c r="I3256" s="2">
        <v>497412.41</v>
      </c>
      <c r="J3256" s="2">
        <v>9375</v>
      </c>
      <c r="K3256" s="5">
        <v>9951.3799999999992</v>
      </c>
      <c r="L3256" s="5">
        <v>820.73</v>
      </c>
      <c r="M3256" s="9">
        <f t="shared" si="50"/>
        <v>1.0614805333333333</v>
      </c>
    </row>
    <row r="3257" spans="1:13" x14ac:dyDescent="0.2">
      <c r="A3257" s="2">
        <v>23238</v>
      </c>
      <c r="B3257" s="2" t="s">
        <v>32</v>
      </c>
      <c r="C3257" s="2" t="s">
        <v>13</v>
      </c>
      <c r="D3257" s="2" t="s">
        <v>95</v>
      </c>
      <c r="E3257" s="3">
        <v>41932</v>
      </c>
      <c r="F3257" s="3">
        <v>41932</v>
      </c>
      <c r="G3257" s="2" t="s">
        <v>51</v>
      </c>
      <c r="H3257" s="2">
        <v>2160</v>
      </c>
      <c r="I3257" s="2">
        <v>8532</v>
      </c>
      <c r="J3257" s="2"/>
      <c r="K3257" s="5"/>
      <c r="L3257" s="5">
        <v>8.77</v>
      </c>
      <c r="M3257" s="9" t="str">
        <f t="shared" si="50"/>
        <v/>
      </c>
    </row>
    <row r="3258" spans="1:13" x14ac:dyDescent="0.2">
      <c r="A3258" s="2">
        <v>23267</v>
      </c>
      <c r="B3258" s="2" t="s">
        <v>43</v>
      </c>
      <c r="C3258" s="2" t="s">
        <v>44</v>
      </c>
      <c r="D3258" s="2" t="s">
        <v>52</v>
      </c>
      <c r="E3258" s="3">
        <v>41880</v>
      </c>
      <c r="F3258" s="3">
        <v>41880</v>
      </c>
      <c r="G3258" s="2" t="s">
        <v>53</v>
      </c>
      <c r="H3258" s="2">
        <v>92</v>
      </c>
      <c r="I3258" s="2">
        <v>305.10000000000002</v>
      </c>
      <c r="J3258" s="2"/>
      <c r="K3258" s="5"/>
      <c r="L3258" s="5">
        <v>0.38</v>
      </c>
      <c r="M3258" s="9" t="str">
        <f t="shared" si="50"/>
        <v/>
      </c>
    </row>
    <row r="3259" spans="1:13" x14ac:dyDescent="0.2">
      <c r="A3259" s="2">
        <v>23280</v>
      </c>
      <c r="B3259" s="2" t="s">
        <v>43</v>
      </c>
      <c r="C3259" s="2" t="s">
        <v>44</v>
      </c>
      <c r="D3259" s="2" t="s">
        <v>14</v>
      </c>
      <c r="E3259" s="3">
        <v>40414</v>
      </c>
      <c r="F3259" s="3">
        <v>40414</v>
      </c>
      <c r="G3259" s="2" t="s">
        <v>17</v>
      </c>
      <c r="H3259" s="2">
        <v>57600</v>
      </c>
      <c r="I3259" s="2">
        <v>268992</v>
      </c>
      <c r="J3259" s="2">
        <v>4872</v>
      </c>
      <c r="K3259" s="5">
        <v>5886.9</v>
      </c>
      <c r="L3259" s="5">
        <v>579.95000000000005</v>
      </c>
      <c r="M3259" s="9">
        <f t="shared" si="50"/>
        <v>1.2083128078817733</v>
      </c>
    </row>
    <row r="3260" spans="1:13" x14ac:dyDescent="0.2">
      <c r="A3260" s="2">
        <v>23283</v>
      </c>
      <c r="B3260" s="2" t="s">
        <v>43</v>
      </c>
      <c r="C3260" s="2" t="s">
        <v>44</v>
      </c>
      <c r="D3260" s="2" t="s">
        <v>14</v>
      </c>
      <c r="E3260" s="3">
        <v>40414</v>
      </c>
      <c r="F3260" s="3">
        <v>40501</v>
      </c>
      <c r="G3260" s="2" t="s">
        <v>17</v>
      </c>
      <c r="H3260" s="2">
        <v>2004</v>
      </c>
      <c r="I3260" s="2">
        <v>5070.12</v>
      </c>
      <c r="J3260" s="2">
        <v>3</v>
      </c>
      <c r="K3260" s="5">
        <v>1791.41</v>
      </c>
      <c r="L3260" s="5">
        <v>10.93</v>
      </c>
      <c r="M3260" s="9">
        <f t="shared" si="50"/>
        <v>597.13666666666666</v>
      </c>
    </row>
    <row r="3261" spans="1:13" x14ac:dyDescent="0.2">
      <c r="A3261" s="2">
        <v>23315</v>
      </c>
      <c r="B3261" s="2" t="s">
        <v>30</v>
      </c>
      <c r="C3261" s="2" t="s">
        <v>13</v>
      </c>
      <c r="D3261" s="2" t="s">
        <v>14</v>
      </c>
      <c r="E3261" s="3">
        <v>42052</v>
      </c>
      <c r="F3261" s="3">
        <v>42052</v>
      </c>
      <c r="G3261" s="2" t="s">
        <v>104</v>
      </c>
      <c r="H3261" s="2">
        <v>912</v>
      </c>
      <c r="I3261" s="2">
        <v>18240</v>
      </c>
      <c r="J3261" s="2">
        <v>102</v>
      </c>
      <c r="K3261" s="5">
        <v>1600.98</v>
      </c>
      <c r="L3261" s="5">
        <v>21.47</v>
      </c>
      <c r="M3261" s="9">
        <f t="shared" si="50"/>
        <v>15.695882352941176</v>
      </c>
    </row>
    <row r="3262" spans="1:13" x14ac:dyDescent="0.2">
      <c r="A3262" s="2">
        <v>23340</v>
      </c>
      <c r="B3262" s="2" t="s">
        <v>21</v>
      </c>
      <c r="C3262" s="2" t="s">
        <v>13</v>
      </c>
      <c r="D3262" s="2" t="s">
        <v>14</v>
      </c>
      <c r="E3262" s="3">
        <v>40917</v>
      </c>
      <c r="F3262" s="3">
        <v>40917</v>
      </c>
      <c r="G3262" s="2" t="s">
        <v>54</v>
      </c>
      <c r="H3262" s="2">
        <v>300</v>
      </c>
      <c r="I3262" s="2">
        <v>477</v>
      </c>
      <c r="J3262" s="2">
        <v>14</v>
      </c>
      <c r="K3262" s="5">
        <v>350.02</v>
      </c>
      <c r="L3262" s="5">
        <v>0.67</v>
      </c>
      <c r="M3262" s="9">
        <f t="shared" si="50"/>
        <v>25.001428571428569</v>
      </c>
    </row>
    <row r="3263" spans="1:13" x14ac:dyDescent="0.2">
      <c r="A3263" s="2">
        <v>23365</v>
      </c>
      <c r="B3263" s="2" t="s">
        <v>30</v>
      </c>
      <c r="C3263" s="2" t="s">
        <v>26</v>
      </c>
      <c r="D3263" s="2" t="s">
        <v>14</v>
      </c>
      <c r="E3263" s="3">
        <v>40283</v>
      </c>
      <c r="F3263" s="3">
        <v>40283</v>
      </c>
      <c r="G3263" s="2" t="s">
        <v>17</v>
      </c>
      <c r="H3263" s="2">
        <v>558</v>
      </c>
      <c r="I3263" s="2">
        <v>8174.7</v>
      </c>
      <c r="J3263" s="2">
        <v>1297</v>
      </c>
      <c r="K3263" s="5">
        <v>23760.45</v>
      </c>
      <c r="L3263" s="5">
        <v>16.02</v>
      </c>
      <c r="M3263" s="9">
        <f t="shared" si="50"/>
        <v>18.319545104086355</v>
      </c>
    </row>
    <row r="3264" spans="1:13" x14ac:dyDescent="0.2">
      <c r="A3264" s="2">
        <v>23370</v>
      </c>
      <c r="B3264" s="2" t="s">
        <v>33</v>
      </c>
      <c r="C3264" s="2" t="s">
        <v>13</v>
      </c>
      <c r="D3264" s="2" t="s">
        <v>14</v>
      </c>
      <c r="E3264" s="3">
        <v>41660</v>
      </c>
      <c r="F3264" s="3">
        <v>41660</v>
      </c>
      <c r="G3264" s="2" t="s">
        <v>51</v>
      </c>
      <c r="H3264" s="2">
        <v>9810</v>
      </c>
      <c r="I3264" s="2">
        <v>132336.9</v>
      </c>
      <c r="J3264" s="2">
        <v>962</v>
      </c>
      <c r="K3264" s="5">
        <v>6773.13</v>
      </c>
      <c r="L3264" s="5">
        <v>163.69999999999999</v>
      </c>
      <c r="M3264" s="9">
        <f t="shared" si="50"/>
        <v>7.0406756756756756</v>
      </c>
    </row>
    <row r="3265" spans="1:13" x14ac:dyDescent="0.2">
      <c r="A3265" s="2">
        <v>23375</v>
      </c>
      <c r="B3265" s="2" t="s">
        <v>32</v>
      </c>
      <c r="C3265" s="2" t="s">
        <v>13</v>
      </c>
      <c r="D3265" s="2" t="s">
        <v>14</v>
      </c>
      <c r="E3265" s="3">
        <v>42089</v>
      </c>
      <c r="F3265" s="3">
        <v>42089</v>
      </c>
      <c r="G3265" s="2" t="s">
        <v>59</v>
      </c>
      <c r="H3265" s="2">
        <v>3600</v>
      </c>
      <c r="I3265" s="2">
        <v>6480</v>
      </c>
      <c r="J3265" s="2">
        <v>216</v>
      </c>
      <c r="K3265" s="5">
        <v>2612.79</v>
      </c>
      <c r="L3265" s="5">
        <v>6.66</v>
      </c>
      <c r="M3265" s="9">
        <f t="shared" si="50"/>
        <v>12.09625</v>
      </c>
    </row>
    <row r="3266" spans="1:13" x14ac:dyDescent="0.2">
      <c r="A3266" s="2">
        <v>23381</v>
      </c>
      <c r="B3266" s="2" t="s">
        <v>33</v>
      </c>
      <c r="C3266" s="2" t="s">
        <v>82</v>
      </c>
      <c r="D3266" s="2" t="s">
        <v>14</v>
      </c>
      <c r="E3266" s="3">
        <v>40673</v>
      </c>
      <c r="F3266" s="3">
        <v>40673</v>
      </c>
      <c r="G3266" s="2" t="s">
        <v>65</v>
      </c>
      <c r="H3266" s="2">
        <v>7199</v>
      </c>
      <c r="I3266" s="2">
        <v>23396.75</v>
      </c>
      <c r="J3266" s="2">
        <v>369</v>
      </c>
      <c r="K3266" s="5">
        <v>1014.5</v>
      </c>
      <c r="L3266" s="5">
        <v>38.6</v>
      </c>
      <c r="M3266" s="9">
        <f t="shared" si="50"/>
        <v>2.7493224932249323</v>
      </c>
    </row>
    <row r="3267" spans="1:13" x14ac:dyDescent="0.2">
      <c r="A3267" s="2">
        <v>23387</v>
      </c>
      <c r="B3267" s="2" t="s">
        <v>43</v>
      </c>
      <c r="C3267" s="2" t="s">
        <v>44</v>
      </c>
      <c r="D3267" s="2" t="s">
        <v>52</v>
      </c>
      <c r="E3267" s="3">
        <v>42209</v>
      </c>
      <c r="F3267" s="3">
        <v>42209</v>
      </c>
      <c r="G3267" s="2" t="s">
        <v>99</v>
      </c>
      <c r="H3267" s="2">
        <v>74</v>
      </c>
      <c r="I3267" s="2">
        <v>521.82000000000005</v>
      </c>
      <c r="J3267" s="2"/>
      <c r="K3267" s="5"/>
      <c r="L3267" s="5">
        <v>0.54</v>
      </c>
      <c r="M3267" s="9" t="str">
        <f t="shared" ref="M3267:M3330" si="51">IF(J3267=0, "", K3267/J3267)</f>
        <v/>
      </c>
    </row>
    <row r="3268" spans="1:13" x14ac:dyDescent="0.2">
      <c r="A3268" s="2">
        <v>23404</v>
      </c>
      <c r="B3268" s="2" t="s">
        <v>97</v>
      </c>
      <c r="C3268" s="2" t="s">
        <v>13</v>
      </c>
      <c r="D3268" s="2" t="s">
        <v>14</v>
      </c>
      <c r="E3268" s="3">
        <v>42158</v>
      </c>
      <c r="F3268" s="3">
        <v>42158</v>
      </c>
      <c r="G3268" s="2" t="s">
        <v>39</v>
      </c>
      <c r="H3268" s="2">
        <v>20</v>
      </c>
      <c r="I3268" s="2">
        <v>100</v>
      </c>
      <c r="J3268" s="2"/>
      <c r="K3268" s="5"/>
      <c r="L3268" s="5">
        <v>0.12</v>
      </c>
      <c r="M3268" s="9" t="str">
        <f t="shared" si="51"/>
        <v/>
      </c>
    </row>
    <row r="3269" spans="1:13" x14ac:dyDescent="0.2">
      <c r="A3269" s="2">
        <v>23445</v>
      </c>
      <c r="B3269" s="2" t="s">
        <v>12</v>
      </c>
      <c r="C3269" s="2" t="s">
        <v>13</v>
      </c>
      <c r="D3269" s="2" t="s">
        <v>14</v>
      </c>
      <c r="E3269" s="3">
        <v>41820</v>
      </c>
      <c r="F3269" s="3">
        <v>41820</v>
      </c>
      <c r="G3269" s="2" t="s">
        <v>51</v>
      </c>
      <c r="H3269" s="2">
        <v>2100</v>
      </c>
      <c r="I3269" s="2">
        <v>42000</v>
      </c>
      <c r="J3269" s="2">
        <v>293</v>
      </c>
      <c r="K3269" s="5">
        <v>3316.79</v>
      </c>
      <c r="L3269" s="5">
        <v>51.95</v>
      </c>
      <c r="M3269" s="9">
        <f t="shared" si="51"/>
        <v>11.320102389078498</v>
      </c>
    </row>
    <row r="3270" spans="1:13" x14ac:dyDescent="0.2">
      <c r="A3270" s="2">
        <v>23452</v>
      </c>
      <c r="B3270" s="2" t="s">
        <v>33</v>
      </c>
      <c r="C3270" s="2" t="s">
        <v>18</v>
      </c>
      <c r="D3270" s="2" t="s">
        <v>14</v>
      </c>
      <c r="E3270" s="3">
        <v>41001</v>
      </c>
      <c r="F3270" s="3">
        <v>41001</v>
      </c>
      <c r="G3270" s="2" t="s">
        <v>27</v>
      </c>
      <c r="H3270" s="2">
        <v>1251</v>
      </c>
      <c r="I3270" s="2">
        <v>38555.82</v>
      </c>
      <c r="J3270" s="2"/>
      <c r="K3270" s="5"/>
      <c r="L3270" s="5">
        <v>83.13</v>
      </c>
      <c r="M3270" s="9" t="str">
        <f t="shared" si="51"/>
        <v/>
      </c>
    </row>
    <row r="3271" spans="1:13" x14ac:dyDescent="0.2">
      <c r="A3271" s="2">
        <v>23466</v>
      </c>
      <c r="B3271" s="2" t="s">
        <v>30</v>
      </c>
      <c r="C3271" s="2" t="s">
        <v>26</v>
      </c>
      <c r="D3271" s="2" t="s">
        <v>14</v>
      </c>
      <c r="E3271" s="3">
        <v>40294</v>
      </c>
      <c r="F3271" s="3">
        <v>40294</v>
      </c>
      <c r="G3271" s="2" t="s">
        <v>17</v>
      </c>
      <c r="H3271" s="2">
        <v>2240</v>
      </c>
      <c r="I3271" s="2">
        <v>83686.399999999994</v>
      </c>
      <c r="J3271" s="2">
        <v>554</v>
      </c>
      <c r="K3271" s="5">
        <v>7531.78</v>
      </c>
      <c r="L3271" s="5">
        <v>164.03</v>
      </c>
      <c r="M3271" s="9">
        <f t="shared" si="51"/>
        <v>13.595270758122743</v>
      </c>
    </row>
    <row r="3272" spans="1:13" x14ac:dyDescent="0.2">
      <c r="A3272" s="2">
        <v>23467</v>
      </c>
      <c r="B3272" s="2" t="s">
        <v>43</v>
      </c>
      <c r="C3272" s="2" t="s">
        <v>44</v>
      </c>
      <c r="D3272" s="2" t="s">
        <v>95</v>
      </c>
      <c r="E3272" s="3">
        <v>40849</v>
      </c>
      <c r="F3272" s="3">
        <v>40849</v>
      </c>
      <c r="G3272" s="2" t="s">
        <v>31</v>
      </c>
      <c r="H3272" s="2">
        <v>89674</v>
      </c>
      <c r="I3272" s="2">
        <v>243913.28</v>
      </c>
      <c r="J3272" s="2">
        <v>9667</v>
      </c>
      <c r="K3272" s="5">
        <v>17703.62</v>
      </c>
      <c r="L3272" s="5">
        <v>402.46</v>
      </c>
      <c r="M3272" s="9">
        <f t="shared" si="51"/>
        <v>1.8313458156615288</v>
      </c>
    </row>
    <row r="3273" spans="1:13" x14ac:dyDescent="0.2">
      <c r="A3273" s="2">
        <v>23488</v>
      </c>
      <c r="B3273" s="2" t="s">
        <v>97</v>
      </c>
      <c r="C3273" s="2" t="s">
        <v>13</v>
      </c>
      <c r="D3273" s="2" t="s">
        <v>14</v>
      </c>
      <c r="E3273" s="3">
        <v>41911</v>
      </c>
      <c r="F3273" s="3">
        <v>41911</v>
      </c>
      <c r="G3273" s="2" t="s">
        <v>28</v>
      </c>
      <c r="H3273" s="2">
        <v>25</v>
      </c>
      <c r="I3273" s="2">
        <v>800</v>
      </c>
      <c r="J3273" s="2">
        <v>175</v>
      </c>
      <c r="K3273" s="5">
        <v>4011.66</v>
      </c>
      <c r="L3273" s="5">
        <v>0.82</v>
      </c>
      <c r="M3273" s="9">
        <f t="shared" si="51"/>
        <v>22.923771428571428</v>
      </c>
    </row>
    <row r="3274" spans="1:13" x14ac:dyDescent="0.2">
      <c r="A3274" s="2">
        <v>23509</v>
      </c>
      <c r="B3274" s="2" t="s">
        <v>43</v>
      </c>
      <c r="C3274" s="2" t="s">
        <v>44</v>
      </c>
      <c r="D3274" s="2" t="s">
        <v>52</v>
      </c>
      <c r="E3274" s="3">
        <v>40037</v>
      </c>
      <c r="F3274" s="3">
        <v>40037</v>
      </c>
      <c r="G3274" s="2" t="s">
        <v>53</v>
      </c>
      <c r="H3274" s="2">
        <v>8000</v>
      </c>
      <c r="I3274" s="2">
        <v>375880.98</v>
      </c>
      <c r="J3274" s="2"/>
      <c r="K3274" s="5"/>
      <c r="L3274" s="5">
        <v>736.73</v>
      </c>
      <c r="M3274" s="9" t="str">
        <f t="shared" si="51"/>
        <v/>
      </c>
    </row>
    <row r="3275" spans="1:13" x14ac:dyDescent="0.2">
      <c r="A3275" s="2">
        <v>23524</v>
      </c>
      <c r="B3275" s="2" t="s">
        <v>12</v>
      </c>
      <c r="C3275" s="2" t="s">
        <v>26</v>
      </c>
      <c r="D3275" s="2" t="s">
        <v>14</v>
      </c>
      <c r="E3275" s="3">
        <v>40959</v>
      </c>
      <c r="F3275" s="3">
        <v>40959</v>
      </c>
      <c r="G3275" s="2" t="s">
        <v>24</v>
      </c>
      <c r="H3275" s="2">
        <v>1184</v>
      </c>
      <c r="I3275" s="2">
        <v>20080.64</v>
      </c>
      <c r="J3275" s="2">
        <v>361</v>
      </c>
      <c r="K3275" s="5">
        <v>783.22</v>
      </c>
      <c r="L3275" s="5">
        <v>33.130000000000003</v>
      </c>
      <c r="M3275" s="9">
        <f t="shared" si="51"/>
        <v>2.169584487534626</v>
      </c>
    </row>
    <row r="3276" spans="1:13" x14ac:dyDescent="0.2">
      <c r="A3276" s="2">
        <v>23557</v>
      </c>
      <c r="B3276" s="2" t="s">
        <v>43</v>
      </c>
      <c r="C3276" s="2" t="s">
        <v>44</v>
      </c>
      <c r="D3276" s="2" t="s">
        <v>52</v>
      </c>
      <c r="E3276" s="3">
        <v>40036</v>
      </c>
      <c r="F3276" s="3">
        <v>40037</v>
      </c>
      <c r="G3276" s="2" t="s">
        <v>53</v>
      </c>
      <c r="H3276" s="2">
        <v>2837</v>
      </c>
      <c r="I3276" s="2">
        <v>73030.7</v>
      </c>
      <c r="J3276" s="2"/>
      <c r="K3276" s="5"/>
      <c r="L3276" s="5">
        <v>143.13999999999999</v>
      </c>
      <c r="M3276" s="9" t="str">
        <f t="shared" si="51"/>
        <v/>
      </c>
    </row>
    <row r="3277" spans="1:13" x14ac:dyDescent="0.2">
      <c r="A3277" s="2">
        <v>23573</v>
      </c>
      <c r="B3277" s="2" t="s">
        <v>21</v>
      </c>
      <c r="C3277" s="2" t="s">
        <v>13</v>
      </c>
      <c r="D3277" s="2" t="s">
        <v>14</v>
      </c>
      <c r="E3277" s="3">
        <v>40751</v>
      </c>
      <c r="F3277" s="3">
        <v>40751</v>
      </c>
      <c r="G3277" s="2" t="s">
        <v>39</v>
      </c>
      <c r="H3277" s="2">
        <v>2687</v>
      </c>
      <c r="I3277" s="2">
        <v>239143</v>
      </c>
      <c r="J3277" s="2">
        <v>1277</v>
      </c>
      <c r="K3277" s="5">
        <v>26014.880000000001</v>
      </c>
      <c r="L3277" s="5">
        <v>394.59</v>
      </c>
      <c r="M3277" s="9">
        <f t="shared" si="51"/>
        <v>20.371871574001567</v>
      </c>
    </row>
    <row r="3278" spans="1:13" x14ac:dyDescent="0.2">
      <c r="A3278" s="2">
        <v>23584</v>
      </c>
      <c r="B3278" s="2" t="s">
        <v>67</v>
      </c>
      <c r="C3278" s="2" t="s">
        <v>26</v>
      </c>
      <c r="D3278" s="2" t="s">
        <v>14</v>
      </c>
      <c r="E3278" s="3">
        <v>40134</v>
      </c>
      <c r="F3278" s="3">
        <v>40134</v>
      </c>
      <c r="G3278" s="2" t="s">
        <v>24</v>
      </c>
      <c r="H3278" s="2">
        <v>48</v>
      </c>
      <c r="I3278" s="2">
        <v>2400</v>
      </c>
      <c r="J3278" s="2">
        <v>11</v>
      </c>
      <c r="K3278" s="5">
        <v>48</v>
      </c>
      <c r="L3278" s="5">
        <v>4.7</v>
      </c>
      <c r="M3278" s="9">
        <f t="shared" si="51"/>
        <v>4.3636363636363633</v>
      </c>
    </row>
    <row r="3279" spans="1:13" x14ac:dyDescent="0.2">
      <c r="A3279" s="2">
        <v>23596</v>
      </c>
      <c r="B3279" s="2" t="s">
        <v>43</v>
      </c>
      <c r="C3279" s="2" t="s">
        <v>44</v>
      </c>
      <c r="D3279" s="2" t="s">
        <v>52</v>
      </c>
      <c r="E3279" s="3">
        <v>41676</v>
      </c>
      <c r="F3279" s="3">
        <v>41676</v>
      </c>
      <c r="G3279" s="2" t="s">
        <v>53</v>
      </c>
      <c r="H3279" s="2">
        <v>226</v>
      </c>
      <c r="I3279" s="2">
        <v>4088.15</v>
      </c>
      <c r="J3279" s="2"/>
      <c r="K3279" s="5"/>
      <c r="L3279" s="5">
        <v>5.0599999999999996</v>
      </c>
      <c r="M3279" s="9" t="str">
        <f t="shared" si="51"/>
        <v/>
      </c>
    </row>
    <row r="3280" spans="1:13" x14ac:dyDescent="0.2">
      <c r="A3280" s="2">
        <v>23664</v>
      </c>
      <c r="B3280" s="2" t="s">
        <v>16</v>
      </c>
      <c r="C3280" s="2" t="s">
        <v>13</v>
      </c>
      <c r="D3280" s="2" t="s">
        <v>14</v>
      </c>
      <c r="E3280" s="3">
        <v>40491</v>
      </c>
      <c r="F3280" s="3">
        <v>40491</v>
      </c>
      <c r="G3280" s="2" t="s">
        <v>51</v>
      </c>
      <c r="H3280" s="2">
        <v>42836</v>
      </c>
      <c r="I3280" s="2">
        <v>184194.8</v>
      </c>
      <c r="J3280" s="2">
        <v>3494</v>
      </c>
      <c r="K3280" s="5">
        <v>10711.06</v>
      </c>
      <c r="L3280" s="5">
        <v>397.12</v>
      </c>
      <c r="M3280" s="9">
        <f t="shared" si="51"/>
        <v>3.065558099599313</v>
      </c>
    </row>
    <row r="3281" spans="1:13" x14ac:dyDescent="0.2">
      <c r="A3281" s="2">
        <v>23666</v>
      </c>
      <c r="B3281" s="2" t="s">
        <v>43</v>
      </c>
      <c r="C3281" s="2" t="s">
        <v>44</v>
      </c>
      <c r="D3281" s="2" t="s">
        <v>52</v>
      </c>
      <c r="E3281" s="3">
        <v>41652</v>
      </c>
      <c r="F3281" s="3">
        <v>41652</v>
      </c>
      <c r="G3281" s="2" t="s">
        <v>53</v>
      </c>
      <c r="H3281" s="2">
        <v>54</v>
      </c>
      <c r="I3281" s="2">
        <v>382.47</v>
      </c>
      <c r="J3281" s="2"/>
      <c r="K3281" s="5"/>
      <c r="L3281" s="5">
        <v>0.39</v>
      </c>
      <c r="M3281" s="9" t="str">
        <f t="shared" si="51"/>
        <v/>
      </c>
    </row>
    <row r="3282" spans="1:13" x14ac:dyDescent="0.2">
      <c r="A3282" s="2">
        <v>23691</v>
      </c>
      <c r="B3282" s="2" t="s">
        <v>16</v>
      </c>
      <c r="C3282" s="2" t="s">
        <v>13</v>
      </c>
      <c r="D3282" s="2" t="s">
        <v>14</v>
      </c>
      <c r="E3282" s="3">
        <v>41457</v>
      </c>
      <c r="F3282" s="3">
        <v>41457</v>
      </c>
      <c r="G3282" s="2" t="s">
        <v>105</v>
      </c>
      <c r="H3282" s="2">
        <v>30118</v>
      </c>
      <c r="I3282" s="2">
        <v>97281.14</v>
      </c>
      <c r="J3282" s="2">
        <v>1782</v>
      </c>
      <c r="K3282" s="5">
        <v>9648.44</v>
      </c>
      <c r="L3282" s="5">
        <v>120.34</v>
      </c>
      <c r="M3282" s="9">
        <f t="shared" si="51"/>
        <v>5.4143883277216611</v>
      </c>
    </row>
    <row r="3283" spans="1:13" x14ac:dyDescent="0.2">
      <c r="A3283" s="2">
        <v>23718</v>
      </c>
      <c r="B3283" s="2" t="s">
        <v>56</v>
      </c>
      <c r="C3283" s="2" t="s">
        <v>13</v>
      </c>
      <c r="D3283" s="2" t="s">
        <v>14</v>
      </c>
      <c r="E3283" s="3">
        <v>40241</v>
      </c>
      <c r="F3283" s="3">
        <v>40241</v>
      </c>
      <c r="G3283" s="2" t="s">
        <v>28</v>
      </c>
      <c r="H3283" s="2">
        <v>15</v>
      </c>
      <c r="I3283" s="2">
        <v>465</v>
      </c>
      <c r="J3283" s="2">
        <v>1</v>
      </c>
      <c r="K3283" s="5">
        <v>599.73</v>
      </c>
      <c r="L3283" s="5">
        <v>1</v>
      </c>
      <c r="M3283" s="9">
        <f t="shared" si="51"/>
        <v>599.73</v>
      </c>
    </row>
    <row r="3284" spans="1:13" x14ac:dyDescent="0.2">
      <c r="A3284" s="2">
        <v>23724</v>
      </c>
      <c r="B3284" s="2" t="s">
        <v>43</v>
      </c>
      <c r="C3284" s="2" t="s">
        <v>44</v>
      </c>
      <c r="D3284" s="2" t="s">
        <v>95</v>
      </c>
      <c r="E3284" s="3">
        <v>40809</v>
      </c>
      <c r="F3284" s="3">
        <v>40809</v>
      </c>
      <c r="G3284" s="2" t="s">
        <v>71</v>
      </c>
      <c r="H3284" s="2">
        <v>20000</v>
      </c>
      <c r="I3284" s="2">
        <v>185600</v>
      </c>
      <c r="J3284" s="2">
        <v>7656</v>
      </c>
      <c r="K3284" s="5">
        <v>9650.6</v>
      </c>
      <c r="L3284" s="5">
        <v>306.24</v>
      </c>
      <c r="M3284" s="9">
        <f t="shared" si="51"/>
        <v>1.2605276907001046</v>
      </c>
    </row>
    <row r="3285" spans="1:13" x14ac:dyDescent="0.2">
      <c r="A3285" s="2">
        <v>23727</v>
      </c>
      <c r="B3285" s="2" t="s">
        <v>43</v>
      </c>
      <c r="C3285" s="2" t="s">
        <v>44</v>
      </c>
      <c r="D3285" s="2" t="s">
        <v>52</v>
      </c>
      <c r="E3285" s="3">
        <v>42240</v>
      </c>
      <c r="F3285" s="3">
        <v>42240</v>
      </c>
      <c r="G3285" s="2" t="s">
        <v>99</v>
      </c>
      <c r="H3285" s="2">
        <v>6</v>
      </c>
      <c r="I3285" s="2">
        <v>71.03</v>
      </c>
      <c r="J3285" s="2"/>
      <c r="K3285" s="5"/>
      <c r="L3285" s="5">
        <v>7.0000000000000007E-2</v>
      </c>
      <c r="M3285" s="9" t="str">
        <f t="shared" si="51"/>
        <v/>
      </c>
    </row>
    <row r="3286" spans="1:13" x14ac:dyDescent="0.2">
      <c r="A3286" s="2">
        <v>23750</v>
      </c>
      <c r="B3286" s="2" t="s">
        <v>25</v>
      </c>
      <c r="C3286" s="2" t="s">
        <v>13</v>
      </c>
      <c r="D3286" s="2" t="s">
        <v>14</v>
      </c>
      <c r="E3286" s="3">
        <v>41631</v>
      </c>
      <c r="F3286" s="3">
        <v>41631</v>
      </c>
      <c r="G3286" s="2" t="s">
        <v>28</v>
      </c>
      <c r="H3286" s="2">
        <v>3</v>
      </c>
      <c r="I3286" s="2">
        <v>96</v>
      </c>
      <c r="J3286" s="2">
        <v>0</v>
      </c>
      <c r="K3286" s="5">
        <v>1002.35</v>
      </c>
      <c r="L3286" s="5">
        <v>0.12</v>
      </c>
      <c r="M3286" s="9" t="str">
        <f t="shared" si="51"/>
        <v/>
      </c>
    </row>
    <row r="3287" spans="1:13" x14ac:dyDescent="0.2">
      <c r="A3287" s="2">
        <v>23756</v>
      </c>
      <c r="B3287" s="2" t="s">
        <v>50</v>
      </c>
      <c r="C3287" s="2" t="s">
        <v>13</v>
      </c>
      <c r="D3287" s="2" t="s">
        <v>14</v>
      </c>
      <c r="E3287" s="3">
        <v>41962</v>
      </c>
      <c r="F3287" s="3">
        <v>41962</v>
      </c>
      <c r="G3287" s="2" t="s">
        <v>59</v>
      </c>
      <c r="H3287" s="2">
        <v>33516</v>
      </c>
      <c r="I3287" s="2">
        <v>277847.64</v>
      </c>
      <c r="J3287" s="2">
        <v>4237</v>
      </c>
      <c r="K3287" s="5">
        <v>6786.64</v>
      </c>
      <c r="L3287" s="5">
        <v>285.63</v>
      </c>
      <c r="M3287" s="9">
        <f t="shared" si="51"/>
        <v>1.6017559594052397</v>
      </c>
    </row>
    <row r="3288" spans="1:13" x14ac:dyDescent="0.2">
      <c r="A3288" s="2">
        <v>23787</v>
      </c>
      <c r="B3288" s="2" t="s">
        <v>56</v>
      </c>
      <c r="C3288" s="2" t="s">
        <v>13</v>
      </c>
      <c r="D3288" s="2" t="s">
        <v>14</v>
      </c>
      <c r="E3288" s="3">
        <v>40240</v>
      </c>
      <c r="F3288" s="3">
        <v>40240</v>
      </c>
      <c r="G3288" s="2" t="s">
        <v>28</v>
      </c>
      <c r="H3288" s="2">
        <v>5</v>
      </c>
      <c r="I3288" s="2">
        <v>160</v>
      </c>
      <c r="J3288" s="2">
        <v>3</v>
      </c>
      <c r="K3288" s="5">
        <v>603.53</v>
      </c>
      <c r="L3288" s="5">
        <v>0.31</v>
      </c>
      <c r="M3288" s="9">
        <f t="shared" si="51"/>
        <v>201.17666666666665</v>
      </c>
    </row>
    <row r="3289" spans="1:13" x14ac:dyDescent="0.2">
      <c r="A3289" s="2">
        <v>23791</v>
      </c>
      <c r="B3289" s="2" t="s">
        <v>43</v>
      </c>
      <c r="C3289" s="2" t="s">
        <v>44</v>
      </c>
      <c r="D3289" s="2" t="s">
        <v>52</v>
      </c>
      <c r="E3289" s="3">
        <v>41915</v>
      </c>
      <c r="F3289" s="3">
        <v>41915</v>
      </c>
      <c r="G3289" s="2" t="s">
        <v>99</v>
      </c>
      <c r="H3289" s="2">
        <v>6</v>
      </c>
      <c r="I3289" s="2">
        <v>507.86</v>
      </c>
      <c r="J3289" s="2"/>
      <c r="K3289" s="5"/>
      <c r="L3289" s="5">
        <v>0.52</v>
      </c>
      <c r="M3289" s="9" t="str">
        <f t="shared" si="51"/>
        <v/>
      </c>
    </row>
    <row r="3290" spans="1:13" x14ac:dyDescent="0.2">
      <c r="A3290" s="2">
        <v>23831</v>
      </c>
      <c r="B3290" s="2" t="s">
        <v>32</v>
      </c>
      <c r="C3290" s="2" t="s">
        <v>13</v>
      </c>
      <c r="D3290" s="2" t="s">
        <v>14</v>
      </c>
      <c r="E3290" s="3">
        <v>41743</v>
      </c>
      <c r="F3290" s="3">
        <v>41743</v>
      </c>
      <c r="G3290" s="2" t="s">
        <v>64</v>
      </c>
      <c r="H3290" s="2">
        <v>350</v>
      </c>
      <c r="I3290" s="2">
        <v>8575</v>
      </c>
      <c r="J3290" s="2">
        <v>240</v>
      </c>
      <c r="K3290" s="5">
        <v>3126.61</v>
      </c>
      <c r="L3290" s="5">
        <v>8.82</v>
      </c>
      <c r="M3290" s="9">
        <f t="shared" si="51"/>
        <v>13.027541666666668</v>
      </c>
    </row>
    <row r="3291" spans="1:13" x14ac:dyDescent="0.2">
      <c r="A3291" s="2">
        <v>23842</v>
      </c>
      <c r="B3291" s="2" t="s">
        <v>43</v>
      </c>
      <c r="C3291" s="2" t="s">
        <v>44</v>
      </c>
      <c r="D3291" s="2" t="s">
        <v>52</v>
      </c>
      <c r="E3291" s="3">
        <v>41880</v>
      </c>
      <c r="F3291" s="3">
        <v>41880</v>
      </c>
      <c r="G3291" s="2" t="s">
        <v>53</v>
      </c>
      <c r="H3291" s="2">
        <v>101</v>
      </c>
      <c r="I3291" s="2">
        <v>2601.73</v>
      </c>
      <c r="J3291" s="2"/>
      <c r="K3291" s="5"/>
      <c r="L3291" s="5">
        <v>3.22</v>
      </c>
      <c r="M3291" s="9" t="str">
        <f t="shared" si="51"/>
        <v/>
      </c>
    </row>
    <row r="3292" spans="1:13" x14ac:dyDescent="0.2">
      <c r="A3292" s="2">
        <v>23866</v>
      </c>
      <c r="B3292" s="2" t="s">
        <v>16</v>
      </c>
      <c r="C3292" s="2" t="s">
        <v>18</v>
      </c>
      <c r="D3292" s="2" t="s">
        <v>14</v>
      </c>
      <c r="E3292" s="3">
        <v>40071</v>
      </c>
      <c r="F3292" s="3">
        <v>40071</v>
      </c>
      <c r="G3292" s="2" t="s">
        <v>27</v>
      </c>
      <c r="H3292" s="2">
        <v>560</v>
      </c>
      <c r="I3292" s="2">
        <v>46032</v>
      </c>
      <c r="J3292" s="2">
        <v>83</v>
      </c>
      <c r="K3292" s="5">
        <v>436.86</v>
      </c>
      <c r="L3292" s="5">
        <v>90.22</v>
      </c>
      <c r="M3292" s="9">
        <f t="shared" si="51"/>
        <v>5.2633734939759034</v>
      </c>
    </row>
    <row r="3293" spans="1:13" x14ac:dyDescent="0.2">
      <c r="A3293" s="2">
        <v>23875</v>
      </c>
      <c r="B3293" s="2" t="s">
        <v>12</v>
      </c>
      <c r="C3293" s="2" t="s">
        <v>18</v>
      </c>
      <c r="D3293" s="2" t="s">
        <v>95</v>
      </c>
      <c r="E3293" s="3">
        <v>40991</v>
      </c>
      <c r="F3293" s="3">
        <v>40991</v>
      </c>
      <c r="G3293" s="2" t="s">
        <v>27</v>
      </c>
      <c r="H3293" s="2">
        <v>20580</v>
      </c>
      <c r="I3293" s="2">
        <v>634275.6</v>
      </c>
      <c r="J3293" s="2">
        <v>5139</v>
      </c>
      <c r="K3293" s="5">
        <v>40289</v>
      </c>
      <c r="L3293" s="5">
        <v>1046.55</v>
      </c>
      <c r="M3293" s="9">
        <f t="shared" si="51"/>
        <v>7.8398521113057011</v>
      </c>
    </row>
    <row r="3294" spans="1:13" x14ac:dyDescent="0.2">
      <c r="A3294" s="2">
        <v>23904</v>
      </c>
      <c r="B3294" s="2" t="s">
        <v>16</v>
      </c>
      <c r="C3294" s="2" t="s">
        <v>13</v>
      </c>
      <c r="D3294" s="2" t="s">
        <v>14</v>
      </c>
      <c r="E3294" s="3">
        <v>40257</v>
      </c>
      <c r="F3294" s="3">
        <v>40257</v>
      </c>
      <c r="G3294" s="2" t="s">
        <v>51</v>
      </c>
      <c r="H3294" s="2">
        <v>168</v>
      </c>
      <c r="I3294" s="2">
        <v>1260</v>
      </c>
      <c r="J3294" s="2">
        <v>9</v>
      </c>
      <c r="K3294" s="5">
        <v>4138.1099999999997</v>
      </c>
      <c r="L3294" s="5">
        <v>2.4700000000000002</v>
      </c>
      <c r="M3294" s="9">
        <f t="shared" si="51"/>
        <v>459.78999999999996</v>
      </c>
    </row>
    <row r="3295" spans="1:13" x14ac:dyDescent="0.2">
      <c r="A3295" s="2">
        <v>23939</v>
      </c>
      <c r="B3295" s="2" t="s">
        <v>43</v>
      </c>
      <c r="C3295" s="2" t="s">
        <v>44</v>
      </c>
      <c r="D3295" s="2" t="s">
        <v>95</v>
      </c>
      <c r="E3295" s="3">
        <v>40855</v>
      </c>
      <c r="F3295" s="3">
        <v>40855</v>
      </c>
      <c r="G3295" s="2" t="s">
        <v>17</v>
      </c>
      <c r="H3295" s="2">
        <v>249500</v>
      </c>
      <c r="I3295" s="2">
        <v>1125245</v>
      </c>
      <c r="J3295" s="2">
        <v>21205</v>
      </c>
      <c r="K3295" s="5">
        <v>25129.15</v>
      </c>
      <c r="L3295" s="5">
        <v>1856.65</v>
      </c>
      <c r="M3295" s="9">
        <f t="shared" si="51"/>
        <v>1.185057769394011</v>
      </c>
    </row>
    <row r="3296" spans="1:13" x14ac:dyDescent="0.2">
      <c r="A3296" s="2">
        <v>23957</v>
      </c>
      <c r="B3296" s="2" t="s">
        <v>16</v>
      </c>
      <c r="C3296" s="2" t="s">
        <v>13</v>
      </c>
      <c r="D3296" s="2" t="s">
        <v>14</v>
      </c>
      <c r="E3296" s="3">
        <v>41990</v>
      </c>
      <c r="F3296" s="3">
        <v>41990</v>
      </c>
      <c r="G3296" s="2" t="s">
        <v>59</v>
      </c>
      <c r="H3296" s="2">
        <v>19200</v>
      </c>
      <c r="I3296" s="2">
        <v>201600</v>
      </c>
      <c r="J3296" s="2">
        <v>2877</v>
      </c>
      <c r="K3296" s="5">
        <v>4312.92</v>
      </c>
      <c r="L3296" s="5">
        <v>207.24</v>
      </c>
      <c r="M3296" s="9">
        <f t="shared" si="51"/>
        <v>1.4991032325338896</v>
      </c>
    </row>
    <row r="3297" spans="1:13" x14ac:dyDescent="0.2">
      <c r="A3297" s="2">
        <v>23967</v>
      </c>
      <c r="B3297" s="2" t="s">
        <v>43</v>
      </c>
      <c r="C3297" s="2" t="s">
        <v>44</v>
      </c>
      <c r="D3297" s="2" t="s">
        <v>52</v>
      </c>
      <c r="E3297" s="3">
        <v>41948</v>
      </c>
      <c r="F3297" s="3">
        <v>41948</v>
      </c>
      <c r="G3297" s="2" t="s">
        <v>99</v>
      </c>
      <c r="H3297" s="2">
        <v>84</v>
      </c>
      <c r="I3297" s="2">
        <v>5795.22</v>
      </c>
      <c r="J3297" s="2"/>
      <c r="K3297" s="5"/>
      <c r="L3297" s="5">
        <v>5.96</v>
      </c>
      <c r="M3297" s="9" t="str">
        <f t="shared" si="51"/>
        <v/>
      </c>
    </row>
    <row r="3298" spans="1:13" x14ac:dyDescent="0.2">
      <c r="A3298" s="2">
        <v>23993</v>
      </c>
      <c r="B3298" s="2" t="s">
        <v>100</v>
      </c>
      <c r="C3298" s="2" t="s">
        <v>13</v>
      </c>
      <c r="D3298" s="2" t="s">
        <v>52</v>
      </c>
      <c r="E3298" s="3">
        <v>40473</v>
      </c>
      <c r="F3298" s="3">
        <v>40473</v>
      </c>
      <c r="G3298" s="2" t="s">
        <v>101</v>
      </c>
      <c r="H3298" s="2">
        <v>52</v>
      </c>
      <c r="I3298" s="2">
        <v>7488</v>
      </c>
      <c r="J3298" s="2"/>
      <c r="K3298" s="5"/>
      <c r="L3298" s="5">
        <v>16.14</v>
      </c>
      <c r="M3298" s="9" t="str">
        <f t="shared" si="51"/>
        <v/>
      </c>
    </row>
    <row r="3299" spans="1:13" x14ac:dyDescent="0.2">
      <c r="A3299" s="2">
        <v>24018</v>
      </c>
      <c r="B3299" s="2" t="s">
        <v>58</v>
      </c>
      <c r="C3299" s="2" t="s">
        <v>13</v>
      </c>
      <c r="D3299" s="2" t="s">
        <v>14</v>
      </c>
      <c r="E3299" s="3">
        <v>40123</v>
      </c>
      <c r="F3299" s="3">
        <v>40123</v>
      </c>
      <c r="G3299" s="2" t="s">
        <v>39</v>
      </c>
      <c r="H3299" s="2">
        <v>20000</v>
      </c>
      <c r="I3299" s="2">
        <v>1600000</v>
      </c>
      <c r="J3299" s="2">
        <v>5902</v>
      </c>
      <c r="K3299" s="5">
        <v>52057.8</v>
      </c>
      <c r="L3299" s="5">
        <v>3136</v>
      </c>
      <c r="M3299" s="9">
        <f t="shared" si="51"/>
        <v>8.820365977634701</v>
      </c>
    </row>
    <row r="3300" spans="1:13" x14ac:dyDescent="0.2">
      <c r="A3300" s="2">
        <v>24028</v>
      </c>
      <c r="B3300" s="2" t="s">
        <v>21</v>
      </c>
      <c r="C3300" s="2" t="s">
        <v>13</v>
      </c>
      <c r="D3300" s="2" t="s">
        <v>14</v>
      </c>
      <c r="E3300" s="3">
        <v>41283</v>
      </c>
      <c r="F3300" s="3">
        <v>41353</v>
      </c>
      <c r="G3300" s="2" t="s">
        <v>39</v>
      </c>
      <c r="H3300" s="2">
        <v>2874</v>
      </c>
      <c r="I3300" s="2">
        <v>255786</v>
      </c>
      <c r="J3300" s="2">
        <v>1252</v>
      </c>
      <c r="K3300" s="5">
        <v>26380.35</v>
      </c>
      <c r="L3300" s="5">
        <v>358.61</v>
      </c>
      <c r="M3300" s="9">
        <f t="shared" si="51"/>
        <v>21.070567092651757</v>
      </c>
    </row>
    <row r="3301" spans="1:13" x14ac:dyDescent="0.2">
      <c r="A3301" s="2">
        <v>24048</v>
      </c>
      <c r="B3301" s="2" t="s">
        <v>103</v>
      </c>
      <c r="C3301" s="2" t="s">
        <v>13</v>
      </c>
      <c r="D3301" s="2" t="s">
        <v>14</v>
      </c>
      <c r="E3301" s="3">
        <v>41947</v>
      </c>
      <c r="F3301" s="3">
        <v>41947</v>
      </c>
      <c r="G3301" s="2" t="s">
        <v>28</v>
      </c>
      <c r="H3301" s="2">
        <v>353</v>
      </c>
      <c r="I3301" s="2">
        <v>11296</v>
      </c>
      <c r="J3301" s="2"/>
      <c r="K3301" s="5"/>
      <c r="L3301" s="5">
        <v>11.61</v>
      </c>
      <c r="M3301" s="9" t="str">
        <f t="shared" si="51"/>
        <v/>
      </c>
    </row>
    <row r="3302" spans="1:13" x14ac:dyDescent="0.2">
      <c r="A3302" s="2">
        <v>24051</v>
      </c>
      <c r="B3302" s="2" t="s">
        <v>25</v>
      </c>
      <c r="C3302" s="2" t="s">
        <v>13</v>
      </c>
      <c r="D3302" s="2" t="s">
        <v>14</v>
      </c>
      <c r="E3302" s="3">
        <v>40171</v>
      </c>
      <c r="F3302" s="3">
        <v>40171</v>
      </c>
      <c r="G3302" s="2" t="s">
        <v>41</v>
      </c>
      <c r="H3302" s="2">
        <v>9720</v>
      </c>
      <c r="I3302" s="2">
        <v>233280</v>
      </c>
      <c r="J3302" s="2">
        <v>3240</v>
      </c>
      <c r="K3302" s="5">
        <v>36096.76</v>
      </c>
      <c r="L3302" s="5">
        <v>457.23</v>
      </c>
      <c r="M3302" s="9">
        <f t="shared" si="51"/>
        <v>11.140975308641975</v>
      </c>
    </row>
    <row r="3303" spans="1:13" x14ac:dyDescent="0.2">
      <c r="A3303" s="2">
        <v>24053</v>
      </c>
      <c r="B3303" s="2" t="s">
        <v>25</v>
      </c>
      <c r="C3303" s="2" t="s">
        <v>13</v>
      </c>
      <c r="D3303" s="2" t="s">
        <v>14</v>
      </c>
      <c r="E3303" s="3">
        <v>41387</v>
      </c>
      <c r="F3303" s="3">
        <v>41387</v>
      </c>
      <c r="G3303" s="2" t="s">
        <v>28</v>
      </c>
      <c r="H3303" s="2">
        <v>107</v>
      </c>
      <c r="I3303" s="2">
        <v>3424</v>
      </c>
      <c r="J3303" s="2">
        <v>39</v>
      </c>
      <c r="K3303" s="5">
        <v>1158.73</v>
      </c>
      <c r="L3303" s="5">
        <v>4.24</v>
      </c>
      <c r="M3303" s="9">
        <f t="shared" si="51"/>
        <v>29.711025641025643</v>
      </c>
    </row>
    <row r="3304" spans="1:13" x14ac:dyDescent="0.2">
      <c r="A3304" s="2">
        <v>24060</v>
      </c>
      <c r="B3304" s="2" t="s">
        <v>30</v>
      </c>
      <c r="C3304" s="2" t="s">
        <v>26</v>
      </c>
      <c r="D3304" s="2" t="s">
        <v>14</v>
      </c>
      <c r="E3304" s="3">
        <v>40140</v>
      </c>
      <c r="F3304" s="3">
        <v>40140</v>
      </c>
      <c r="G3304" s="2" t="s">
        <v>59</v>
      </c>
      <c r="H3304" s="2">
        <v>10620</v>
      </c>
      <c r="I3304" s="2">
        <v>27505.8</v>
      </c>
      <c r="J3304" s="2">
        <v>593</v>
      </c>
      <c r="K3304" s="5">
        <v>730.81</v>
      </c>
      <c r="L3304" s="5">
        <v>53.91</v>
      </c>
      <c r="M3304" s="9">
        <f t="shared" si="51"/>
        <v>1.2323946037099494</v>
      </c>
    </row>
    <row r="3305" spans="1:13" x14ac:dyDescent="0.2">
      <c r="A3305" s="2">
        <v>24063</v>
      </c>
      <c r="B3305" s="2" t="s">
        <v>25</v>
      </c>
      <c r="C3305" s="2" t="s">
        <v>13</v>
      </c>
      <c r="D3305" s="2" t="s">
        <v>14</v>
      </c>
      <c r="E3305" s="3">
        <v>41436</v>
      </c>
      <c r="F3305" s="3">
        <v>41436</v>
      </c>
      <c r="G3305" s="2" t="s">
        <v>28</v>
      </c>
      <c r="H3305" s="2">
        <v>311</v>
      </c>
      <c r="I3305" s="2">
        <v>9952</v>
      </c>
      <c r="J3305" s="2">
        <v>1</v>
      </c>
      <c r="K3305" s="5">
        <v>1979.1</v>
      </c>
      <c r="L3305" s="5">
        <v>12.31</v>
      </c>
      <c r="M3305" s="9">
        <f t="shared" si="51"/>
        <v>1979.1</v>
      </c>
    </row>
    <row r="3306" spans="1:13" x14ac:dyDescent="0.2">
      <c r="A3306" s="2">
        <v>24115</v>
      </c>
      <c r="B3306" s="2" t="s">
        <v>58</v>
      </c>
      <c r="C3306" s="2" t="s">
        <v>26</v>
      </c>
      <c r="D3306" s="2" t="s">
        <v>14</v>
      </c>
      <c r="E3306" s="3">
        <v>40960</v>
      </c>
      <c r="F3306" s="3">
        <v>40960</v>
      </c>
      <c r="G3306" s="2" t="s">
        <v>29</v>
      </c>
      <c r="H3306" s="2">
        <v>15</v>
      </c>
      <c r="I3306" s="2">
        <v>1125</v>
      </c>
      <c r="J3306" s="2">
        <v>18</v>
      </c>
      <c r="K3306" s="5">
        <v>803.6</v>
      </c>
      <c r="L3306" s="5">
        <v>1.58</v>
      </c>
      <c r="M3306" s="9">
        <f t="shared" si="51"/>
        <v>44.644444444444446</v>
      </c>
    </row>
    <row r="3307" spans="1:13" x14ac:dyDescent="0.2">
      <c r="A3307" s="2">
        <v>24116</v>
      </c>
      <c r="B3307" s="2" t="s">
        <v>43</v>
      </c>
      <c r="C3307" s="2" t="s">
        <v>44</v>
      </c>
      <c r="D3307" s="2" t="s">
        <v>52</v>
      </c>
      <c r="E3307" s="3">
        <v>41878</v>
      </c>
      <c r="F3307" s="3">
        <v>41878</v>
      </c>
      <c r="G3307" s="2" t="s">
        <v>53</v>
      </c>
      <c r="H3307" s="2">
        <v>25</v>
      </c>
      <c r="I3307" s="2">
        <v>659.22</v>
      </c>
      <c r="J3307" s="2"/>
      <c r="K3307" s="5"/>
      <c r="L3307" s="5">
        <v>0.82</v>
      </c>
      <c r="M3307" s="9" t="str">
        <f t="shared" si="51"/>
        <v/>
      </c>
    </row>
    <row r="3308" spans="1:13" x14ac:dyDescent="0.2">
      <c r="A3308" s="2">
        <v>24123</v>
      </c>
      <c r="B3308" s="2" t="s">
        <v>33</v>
      </c>
      <c r="C3308" s="2" t="s">
        <v>18</v>
      </c>
      <c r="D3308" s="2" t="s">
        <v>14</v>
      </c>
      <c r="E3308" s="3">
        <v>41814</v>
      </c>
      <c r="F3308" s="3">
        <v>41814</v>
      </c>
      <c r="G3308" s="2" t="s">
        <v>27</v>
      </c>
      <c r="H3308" s="2">
        <v>9670</v>
      </c>
      <c r="I3308" s="2">
        <v>57439.8</v>
      </c>
      <c r="J3308" s="2">
        <v>1128</v>
      </c>
      <c r="K3308" s="5">
        <v>13330.73</v>
      </c>
      <c r="L3308" s="5">
        <v>59.05</v>
      </c>
      <c r="M3308" s="9">
        <f t="shared" si="51"/>
        <v>11.81802304964539</v>
      </c>
    </row>
    <row r="3309" spans="1:13" x14ac:dyDescent="0.2">
      <c r="A3309" s="2">
        <v>24129</v>
      </c>
      <c r="B3309" s="2" t="s">
        <v>109</v>
      </c>
      <c r="C3309" s="2" t="s">
        <v>13</v>
      </c>
      <c r="D3309" s="2" t="s">
        <v>14</v>
      </c>
      <c r="E3309" s="3">
        <v>40914</v>
      </c>
      <c r="F3309" s="3">
        <v>40914</v>
      </c>
      <c r="G3309" s="2" t="s">
        <v>39</v>
      </c>
      <c r="H3309" s="2">
        <v>77</v>
      </c>
      <c r="I3309" s="2">
        <v>6853</v>
      </c>
      <c r="J3309" s="2">
        <v>36</v>
      </c>
      <c r="K3309" s="5">
        <v>1712.6</v>
      </c>
      <c r="L3309" s="5">
        <v>11.31</v>
      </c>
      <c r="M3309" s="9">
        <f t="shared" si="51"/>
        <v>47.572222222222223</v>
      </c>
    </row>
    <row r="3310" spans="1:13" x14ac:dyDescent="0.2">
      <c r="A3310" s="2">
        <v>24151</v>
      </c>
      <c r="B3310" s="2" t="s">
        <v>32</v>
      </c>
      <c r="C3310" s="2" t="s">
        <v>26</v>
      </c>
      <c r="D3310" s="2" t="s">
        <v>14</v>
      </c>
      <c r="E3310" s="3">
        <v>42254</v>
      </c>
      <c r="F3310" s="3">
        <v>42254</v>
      </c>
      <c r="G3310" s="2" t="s">
        <v>120</v>
      </c>
      <c r="H3310" s="2">
        <v>400</v>
      </c>
      <c r="I3310" s="2">
        <v>22200</v>
      </c>
      <c r="J3310" s="2"/>
      <c r="K3310" s="5"/>
      <c r="L3310" s="5">
        <v>26.13</v>
      </c>
      <c r="M3310" s="9" t="str">
        <f t="shared" si="51"/>
        <v/>
      </c>
    </row>
    <row r="3311" spans="1:13" x14ac:dyDescent="0.2">
      <c r="A3311" s="2">
        <v>24187</v>
      </c>
      <c r="B3311" s="2" t="s">
        <v>43</v>
      </c>
      <c r="C3311" s="2" t="s">
        <v>44</v>
      </c>
      <c r="D3311" s="2" t="s">
        <v>95</v>
      </c>
      <c r="E3311" s="3">
        <v>40575</v>
      </c>
      <c r="F3311" s="3">
        <v>40606</v>
      </c>
      <c r="G3311" s="2" t="s">
        <v>17</v>
      </c>
      <c r="H3311" s="2">
        <v>116218</v>
      </c>
      <c r="I3311" s="2">
        <v>526467.54</v>
      </c>
      <c r="J3311" s="2">
        <v>12410</v>
      </c>
      <c r="K3311" s="5">
        <v>10446.370000000001</v>
      </c>
      <c r="L3311" s="5">
        <v>1135.06</v>
      </c>
      <c r="M3311" s="9">
        <f t="shared" si="51"/>
        <v>0.84177034649476234</v>
      </c>
    </row>
    <row r="3312" spans="1:13" x14ac:dyDescent="0.2">
      <c r="A3312" s="2">
        <v>24192</v>
      </c>
      <c r="B3312" s="2" t="s">
        <v>58</v>
      </c>
      <c r="C3312" s="2" t="s">
        <v>13</v>
      </c>
      <c r="D3312" s="2" t="s">
        <v>14</v>
      </c>
      <c r="E3312" s="3">
        <v>40584</v>
      </c>
      <c r="F3312" s="3">
        <v>40584</v>
      </c>
      <c r="G3312" s="2" t="s">
        <v>39</v>
      </c>
      <c r="H3312" s="2">
        <v>1</v>
      </c>
      <c r="I3312" s="2">
        <v>89</v>
      </c>
      <c r="J3312" s="2">
        <v>800</v>
      </c>
      <c r="K3312" s="5">
        <v>8826</v>
      </c>
      <c r="L3312" s="5">
        <v>0.19</v>
      </c>
      <c r="M3312" s="9">
        <f t="shared" si="51"/>
        <v>11.032500000000001</v>
      </c>
    </row>
    <row r="3313" spans="1:13" x14ac:dyDescent="0.2">
      <c r="A3313" s="2">
        <v>24246</v>
      </c>
      <c r="B3313" s="2" t="s">
        <v>42</v>
      </c>
      <c r="C3313" s="2" t="s">
        <v>18</v>
      </c>
      <c r="D3313" s="2" t="s">
        <v>14</v>
      </c>
      <c r="E3313" s="3">
        <v>41087</v>
      </c>
      <c r="F3313" s="3">
        <v>41087</v>
      </c>
      <c r="G3313" s="2" t="s">
        <v>27</v>
      </c>
      <c r="H3313" s="2">
        <v>700</v>
      </c>
      <c r="I3313" s="2">
        <v>21574</v>
      </c>
      <c r="J3313" s="2">
        <v>1050</v>
      </c>
      <c r="K3313" s="5">
        <v>4672.7700000000004</v>
      </c>
      <c r="L3313" s="5">
        <v>30.25</v>
      </c>
      <c r="M3313" s="9">
        <f t="shared" si="51"/>
        <v>4.4502571428571436</v>
      </c>
    </row>
    <row r="3314" spans="1:13" x14ac:dyDescent="0.2">
      <c r="A3314" s="2">
        <v>24270</v>
      </c>
      <c r="B3314" s="2" t="s">
        <v>43</v>
      </c>
      <c r="C3314" s="2" t="s">
        <v>44</v>
      </c>
      <c r="D3314" s="2" t="s">
        <v>14</v>
      </c>
      <c r="E3314" s="3">
        <v>40414</v>
      </c>
      <c r="F3314" s="3">
        <v>40441</v>
      </c>
      <c r="G3314" s="2" t="s">
        <v>17</v>
      </c>
      <c r="H3314" s="2">
        <v>34067</v>
      </c>
      <c r="I3314" s="2">
        <v>86189.51</v>
      </c>
      <c r="J3314" s="2">
        <v>1828</v>
      </c>
      <c r="K3314" s="5">
        <v>1791.42</v>
      </c>
      <c r="L3314" s="5">
        <v>185.82</v>
      </c>
      <c r="M3314" s="9">
        <f t="shared" si="51"/>
        <v>0.97998905908096279</v>
      </c>
    </row>
    <row r="3315" spans="1:13" x14ac:dyDescent="0.2">
      <c r="A3315" s="2">
        <v>24276</v>
      </c>
      <c r="B3315" s="2" t="s">
        <v>33</v>
      </c>
      <c r="C3315" s="2" t="s">
        <v>13</v>
      </c>
      <c r="D3315" s="2" t="s">
        <v>14</v>
      </c>
      <c r="E3315" s="3">
        <v>41950</v>
      </c>
      <c r="F3315" s="3">
        <v>41950</v>
      </c>
      <c r="G3315" s="2" t="s">
        <v>39</v>
      </c>
      <c r="H3315" s="2">
        <v>7233</v>
      </c>
      <c r="I3315" s="2">
        <v>578640</v>
      </c>
      <c r="J3315" s="2">
        <v>2933</v>
      </c>
      <c r="K3315" s="5">
        <v>42028.45</v>
      </c>
      <c r="L3315" s="5">
        <v>594.84</v>
      </c>
      <c r="M3315" s="9">
        <f t="shared" si="51"/>
        <v>14.329509035117626</v>
      </c>
    </row>
    <row r="3316" spans="1:13" x14ac:dyDescent="0.2">
      <c r="A3316" s="2">
        <v>24285</v>
      </c>
      <c r="B3316" s="2" t="s">
        <v>43</v>
      </c>
      <c r="C3316" s="2" t="s">
        <v>44</v>
      </c>
      <c r="D3316" s="2" t="s">
        <v>52</v>
      </c>
      <c r="E3316" s="3">
        <v>41915</v>
      </c>
      <c r="F3316" s="3">
        <v>41915</v>
      </c>
      <c r="G3316" s="2" t="s">
        <v>99</v>
      </c>
      <c r="H3316" s="2">
        <v>1</v>
      </c>
      <c r="I3316" s="2">
        <v>15.25</v>
      </c>
      <c r="J3316" s="2"/>
      <c r="K3316" s="5"/>
      <c r="L3316" s="5">
        <v>0.02</v>
      </c>
      <c r="M3316" s="9" t="str">
        <f t="shared" si="51"/>
        <v/>
      </c>
    </row>
    <row r="3317" spans="1:13" x14ac:dyDescent="0.2">
      <c r="A3317" s="2">
        <v>24297</v>
      </c>
      <c r="B3317" s="2" t="s">
        <v>103</v>
      </c>
      <c r="C3317" s="2" t="s">
        <v>13</v>
      </c>
      <c r="D3317" s="2" t="s">
        <v>14</v>
      </c>
      <c r="E3317" s="3">
        <v>41921</v>
      </c>
      <c r="F3317" s="3">
        <v>41921</v>
      </c>
      <c r="G3317" s="2" t="s">
        <v>111</v>
      </c>
      <c r="H3317" s="2">
        <v>1070</v>
      </c>
      <c r="I3317" s="2">
        <v>25680</v>
      </c>
      <c r="J3317" s="2">
        <v>902</v>
      </c>
      <c r="K3317" s="5">
        <v>5914</v>
      </c>
      <c r="L3317" s="5">
        <v>26.4</v>
      </c>
      <c r="M3317" s="9">
        <f t="shared" si="51"/>
        <v>6.5565410199556542</v>
      </c>
    </row>
    <row r="3318" spans="1:13" x14ac:dyDescent="0.2">
      <c r="A3318" s="2">
        <v>24300</v>
      </c>
      <c r="B3318" s="2" t="s">
        <v>43</v>
      </c>
      <c r="C3318" s="2" t="s">
        <v>44</v>
      </c>
      <c r="D3318" s="2" t="s">
        <v>52</v>
      </c>
      <c r="E3318" s="3">
        <v>41878</v>
      </c>
      <c r="F3318" s="3">
        <v>41878</v>
      </c>
      <c r="G3318" s="2" t="s">
        <v>53</v>
      </c>
      <c r="H3318" s="2">
        <v>13</v>
      </c>
      <c r="I3318" s="2">
        <v>103.95</v>
      </c>
      <c r="J3318" s="2"/>
      <c r="K3318" s="5"/>
      <c r="L3318" s="5">
        <v>0.13</v>
      </c>
      <c r="M3318" s="9" t="str">
        <f t="shared" si="51"/>
        <v/>
      </c>
    </row>
    <row r="3319" spans="1:13" x14ac:dyDescent="0.2">
      <c r="A3319" s="2">
        <v>24324</v>
      </c>
      <c r="B3319" s="2" t="s">
        <v>43</v>
      </c>
      <c r="C3319" s="2" t="s">
        <v>44</v>
      </c>
      <c r="D3319" s="2" t="s">
        <v>14</v>
      </c>
      <c r="E3319" s="3">
        <v>40366</v>
      </c>
      <c r="F3319" s="3">
        <v>40366</v>
      </c>
      <c r="G3319" s="2" t="s">
        <v>61</v>
      </c>
      <c r="H3319" s="2">
        <v>303125</v>
      </c>
      <c r="I3319" s="2">
        <v>779031.25</v>
      </c>
      <c r="J3319" s="2">
        <v>15006</v>
      </c>
      <c r="K3319" s="5">
        <v>20134.62</v>
      </c>
      <c r="L3319" s="5">
        <v>1679.59</v>
      </c>
      <c r="M3319" s="9">
        <f t="shared" si="51"/>
        <v>1.3417712914834066</v>
      </c>
    </row>
    <row r="3320" spans="1:13" x14ac:dyDescent="0.2">
      <c r="A3320" s="2">
        <v>24345</v>
      </c>
      <c r="B3320" s="2" t="s">
        <v>16</v>
      </c>
      <c r="C3320" s="2" t="s">
        <v>13</v>
      </c>
      <c r="D3320" s="2" t="s">
        <v>14</v>
      </c>
      <c r="E3320" s="3">
        <v>40351</v>
      </c>
      <c r="F3320" s="3">
        <v>40351</v>
      </c>
      <c r="G3320" s="2" t="s">
        <v>61</v>
      </c>
      <c r="H3320" s="2">
        <v>20651</v>
      </c>
      <c r="I3320" s="2">
        <v>227161</v>
      </c>
      <c r="J3320" s="2">
        <v>2367</v>
      </c>
      <c r="K3320" s="5">
        <v>10648.45</v>
      </c>
      <c r="L3320" s="5">
        <v>489.76</v>
      </c>
      <c r="M3320" s="9">
        <f t="shared" si="51"/>
        <v>4.4987114490916777</v>
      </c>
    </row>
    <row r="3321" spans="1:13" x14ac:dyDescent="0.2">
      <c r="A3321" s="2">
        <v>24358</v>
      </c>
      <c r="B3321" s="2" t="s">
        <v>25</v>
      </c>
      <c r="C3321" s="2" t="s">
        <v>18</v>
      </c>
      <c r="D3321" s="2" t="s">
        <v>14</v>
      </c>
      <c r="E3321" s="3">
        <v>41914</v>
      </c>
      <c r="F3321" s="3">
        <v>41914</v>
      </c>
      <c r="G3321" s="2" t="s">
        <v>27</v>
      </c>
      <c r="H3321" s="2">
        <v>5273</v>
      </c>
      <c r="I3321" s="2">
        <v>31321.62</v>
      </c>
      <c r="J3321" s="2">
        <v>668</v>
      </c>
      <c r="K3321" s="5">
        <v>4835.3900000000003</v>
      </c>
      <c r="L3321" s="5">
        <v>32.200000000000003</v>
      </c>
      <c r="M3321" s="9">
        <f t="shared" si="51"/>
        <v>7.2386077844311378</v>
      </c>
    </row>
    <row r="3322" spans="1:13" x14ac:dyDescent="0.2">
      <c r="A3322" s="2">
        <v>24366</v>
      </c>
      <c r="B3322" s="2" t="s">
        <v>42</v>
      </c>
      <c r="C3322" s="2" t="s">
        <v>13</v>
      </c>
      <c r="D3322" s="2" t="s">
        <v>14</v>
      </c>
      <c r="E3322" s="3">
        <v>41047</v>
      </c>
      <c r="F3322" s="3">
        <v>41047</v>
      </c>
      <c r="G3322" s="2" t="s">
        <v>64</v>
      </c>
      <c r="H3322" s="2">
        <v>1362</v>
      </c>
      <c r="I3322" s="2">
        <v>33369</v>
      </c>
      <c r="J3322" s="2">
        <v>970</v>
      </c>
      <c r="K3322" s="5">
        <v>9718.85</v>
      </c>
      <c r="L3322" s="5">
        <v>46.78</v>
      </c>
      <c r="M3322" s="9">
        <f t="shared" si="51"/>
        <v>10.019432989690722</v>
      </c>
    </row>
    <row r="3323" spans="1:13" x14ac:dyDescent="0.2">
      <c r="A3323" s="2">
        <v>24368</v>
      </c>
      <c r="B3323" s="2" t="s">
        <v>32</v>
      </c>
      <c r="C3323" s="2" t="s">
        <v>13</v>
      </c>
      <c r="D3323" s="2" t="s">
        <v>14</v>
      </c>
      <c r="E3323" s="3">
        <v>42165</v>
      </c>
      <c r="F3323" s="3">
        <v>42165</v>
      </c>
      <c r="G3323" s="2" t="s">
        <v>17</v>
      </c>
      <c r="H3323" s="2">
        <v>5730</v>
      </c>
      <c r="I3323" s="2">
        <v>10887</v>
      </c>
      <c r="J3323" s="2">
        <v>2254</v>
      </c>
      <c r="K3323" s="5">
        <v>12791.34</v>
      </c>
      <c r="L3323" s="5">
        <v>11.19</v>
      </c>
      <c r="M3323" s="9">
        <f t="shared" si="51"/>
        <v>5.6749511978704525</v>
      </c>
    </row>
    <row r="3324" spans="1:13" x14ac:dyDescent="0.2">
      <c r="A3324" s="2">
        <v>24374</v>
      </c>
      <c r="B3324" s="2" t="s">
        <v>30</v>
      </c>
      <c r="C3324" s="2" t="s">
        <v>26</v>
      </c>
      <c r="D3324" s="2" t="s">
        <v>14</v>
      </c>
      <c r="E3324" s="3">
        <v>40205</v>
      </c>
      <c r="F3324" s="3">
        <v>40205</v>
      </c>
      <c r="G3324" s="2" t="s">
        <v>17</v>
      </c>
      <c r="H3324" s="2">
        <v>5520</v>
      </c>
      <c r="I3324" s="2">
        <v>47251.199999999997</v>
      </c>
      <c r="J3324" s="2">
        <v>516</v>
      </c>
      <c r="K3324" s="5">
        <v>2355.52</v>
      </c>
      <c r="L3324" s="5">
        <v>92.61</v>
      </c>
      <c r="M3324" s="9">
        <f t="shared" si="51"/>
        <v>4.5649612403100779</v>
      </c>
    </row>
    <row r="3325" spans="1:13" x14ac:dyDescent="0.2">
      <c r="A3325" s="2">
        <v>24384</v>
      </c>
      <c r="B3325" s="2" t="s">
        <v>67</v>
      </c>
      <c r="C3325" s="2" t="s">
        <v>121</v>
      </c>
      <c r="D3325" s="2" t="s">
        <v>14</v>
      </c>
      <c r="E3325" s="3">
        <v>41257</v>
      </c>
      <c r="F3325" s="3">
        <v>41257</v>
      </c>
      <c r="G3325" s="2" t="s">
        <v>62</v>
      </c>
      <c r="H3325" s="2">
        <v>288</v>
      </c>
      <c r="I3325" s="2">
        <v>19180.8</v>
      </c>
      <c r="J3325" s="2">
        <v>94</v>
      </c>
      <c r="K3325" s="5">
        <v>1061</v>
      </c>
      <c r="L3325" s="5">
        <v>23.73</v>
      </c>
      <c r="M3325" s="9">
        <f t="shared" si="51"/>
        <v>11.287234042553191</v>
      </c>
    </row>
    <row r="3326" spans="1:13" x14ac:dyDescent="0.2">
      <c r="A3326" s="2">
        <v>24386</v>
      </c>
      <c r="B3326" s="2" t="s">
        <v>21</v>
      </c>
      <c r="C3326" s="2" t="s">
        <v>13</v>
      </c>
      <c r="D3326" s="2" t="s">
        <v>14</v>
      </c>
      <c r="E3326" s="3">
        <v>42179</v>
      </c>
      <c r="F3326" s="3">
        <v>42179</v>
      </c>
      <c r="G3326" s="2" t="s">
        <v>59</v>
      </c>
      <c r="H3326" s="2">
        <v>58462</v>
      </c>
      <c r="I3326" s="2">
        <v>385849.2</v>
      </c>
      <c r="J3326" s="2">
        <v>6093</v>
      </c>
      <c r="K3326" s="5">
        <v>42199.11</v>
      </c>
      <c r="L3326" s="5">
        <v>454.14</v>
      </c>
      <c r="M3326" s="9">
        <f t="shared" si="51"/>
        <v>6.9258345642540622</v>
      </c>
    </row>
    <row r="3327" spans="1:13" x14ac:dyDescent="0.2">
      <c r="A3327" s="2">
        <v>24427</v>
      </c>
      <c r="B3327" s="2" t="s">
        <v>22</v>
      </c>
      <c r="C3327" s="2" t="s">
        <v>13</v>
      </c>
      <c r="D3327" s="2" t="s">
        <v>14</v>
      </c>
      <c r="E3327" s="3">
        <v>40206</v>
      </c>
      <c r="F3327" s="3">
        <v>40206</v>
      </c>
      <c r="G3327" s="2" t="s">
        <v>39</v>
      </c>
      <c r="H3327" s="2">
        <v>7000</v>
      </c>
      <c r="I3327" s="2">
        <v>35000</v>
      </c>
      <c r="J3327" s="2">
        <v>1382</v>
      </c>
      <c r="K3327" s="5">
        <v>18369.560000000001</v>
      </c>
      <c r="L3327" s="5">
        <v>68.599999999999994</v>
      </c>
      <c r="M3327" s="9">
        <f t="shared" si="51"/>
        <v>13.292011577424024</v>
      </c>
    </row>
    <row r="3328" spans="1:13" x14ac:dyDescent="0.2">
      <c r="A3328" s="2">
        <v>24440</v>
      </c>
      <c r="B3328" s="2" t="s">
        <v>43</v>
      </c>
      <c r="C3328" s="2" t="s">
        <v>44</v>
      </c>
      <c r="D3328" s="2" t="s">
        <v>52</v>
      </c>
      <c r="E3328" s="3">
        <v>41864</v>
      </c>
      <c r="F3328" s="3">
        <v>41864</v>
      </c>
      <c r="G3328" s="2" t="s">
        <v>53</v>
      </c>
      <c r="H3328" s="2">
        <v>2</v>
      </c>
      <c r="I3328" s="2">
        <v>46.9</v>
      </c>
      <c r="J3328" s="2"/>
      <c r="K3328" s="5"/>
      <c r="L3328" s="5">
        <v>0.06</v>
      </c>
      <c r="M3328" s="9" t="str">
        <f t="shared" si="51"/>
        <v/>
      </c>
    </row>
    <row r="3329" spans="1:13" x14ac:dyDescent="0.2">
      <c r="A3329" s="2">
        <v>24461</v>
      </c>
      <c r="B3329" s="2" t="s">
        <v>43</v>
      </c>
      <c r="C3329" s="2" t="s">
        <v>44</v>
      </c>
      <c r="D3329" s="2" t="s">
        <v>52</v>
      </c>
      <c r="E3329" s="3">
        <v>41880</v>
      </c>
      <c r="F3329" s="3">
        <v>41880</v>
      </c>
      <c r="G3329" s="2" t="s">
        <v>53</v>
      </c>
      <c r="H3329" s="2">
        <v>119</v>
      </c>
      <c r="I3329" s="2">
        <v>394.64</v>
      </c>
      <c r="J3329" s="2"/>
      <c r="K3329" s="5"/>
      <c r="L3329" s="5">
        <v>0.49</v>
      </c>
      <c r="M3329" s="9" t="str">
        <f t="shared" si="51"/>
        <v/>
      </c>
    </row>
    <row r="3330" spans="1:13" x14ac:dyDescent="0.2">
      <c r="A3330" s="2">
        <v>24473</v>
      </c>
      <c r="B3330" s="2" t="s">
        <v>67</v>
      </c>
      <c r="C3330" s="2" t="s">
        <v>44</v>
      </c>
      <c r="D3330" s="2" t="s">
        <v>14</v>
      </c>
      <c r="E3330" s="3">
        <v>41095</v>
      </c>
      <c r="F3330" s="3">
        <v>41095</v>
      </c>
      <c r="G3330" s="2" t="s">
        <v>62</v>
      </c>
      <c r="H3330" s="2">
        <v>144</v>
      </c>
      <c r="I3330" s="2">
        <v>10800</v>
      </c>
      <c r="J3330" s="2">
        <v>47</v>
      </c>
      <c r="K3330" s="5">
        <v>449</v>
      </c>
      <c r="L3330" s="5">
        <v>15.14</v>
      </c>
      <c r="M3330" s="9">
        <f t="shared" si="51"/>
        <v>9.5531914893617014</v>
      </c>
    </row>
    <row r="3331" spans="1:13" x14ac:dyDescent="0.2">
      <c r="A3331" s="2">
        <v>24488</v>
      </c>
      <c r="B3331" s="2" t="s">
        <v>43</v>
      </c>
      <c r="C3331" s="2" t="s">
        <v>44</v>
      </c>
      <c r="D3331" s="2" t="s">
        <v>52</v>
      </c>
      <c r="E3331" s="3">
        <v>42072</v>
      </c>
      <c r="F3331" s="3">
        <v>42072</v>
      </c>
      <c r="G3331" s="2" t="s">
        <v>99</v>
      </c>
      <c r="H3331" s="2">
        <v>47</v>
      </c>
      <c r="I3331" s="2">
        <v>2215.0300000000002</v>
      </c>
      <c r="J3331" s="2"/>
      <c r="K3331" s="5"/>
      <c r="L3331" s="5">
        <v>2.2799999999999998</v>
      </c>
      <c r="M3331" s="9" t="str">
        <f t="shared" ref="M3331:M3394" si="52">IF(J3331=0, "", K3331/J3331)</f>
        <v/>
      </c>
    </row>
    <row r="3332" spans="1:13" x14ac:dyDescent="0.2">
      <c r="A3332" s="2">
        <v>24519</v>
      </c>
      <c r="B3332" s="2" t="s">
        <v>30</v>
      </c>
      <c r="C3332" s="2" t="s">
        <v>13</v>
      </c>
      <c r="D3332" s="2" t="s">
        <v>14</v>
      </c>
      <c r="E3332" s="3">
        <v>40870</v>
      </c>
      <c r="F3332" s="3">
        <v>40870</v>
      </c>
      <c r="G3332" s="2" t="s">
        <v>28</v>
      </c>
      <c r="H3332" s="2">
        <v>873</v>
      </c>
      <c r="I3332" s="2">
        <v>27936</v>
      </c>
      <c r="J3332" s="2">
        <v>292</v>
      </c>
      <c r="K3332" s="5">
        <v>6233.79</v>
      </c>
      <c r="L3332" s="5">
        <v>46.09</v>
      </c>
      <c r="M3332" s="9">
        <f t="shared" si="52"/>
        <v>21.348595890410959</v>
      </c>
    </row>
    <row r="3333" spans="1:13" x14ac:dyDescent="0.2">
      <c r="A3333" s="2">
        <v>24530</v>
      </c>
      <c r="B3333" s="2" t="s">
        <v>58</v>
      </c>
      <c r="C3333" s="2" t="s">
        <v>13</v>
      </c>
      <c r="D3333" s="2" t="s">
        <v>14</v>
      </c>
      <c r="E3333" s="3">
        <v>40851</v>
      </c>
      <c r="F3333" s="3">
        <v>40851</v>
      </c>
      <c r="G3333" s="2" t="s">
        <v>28</v>
      </c>
      <c r="H3333" s="2">
        <v>1500</v>
      </c>
      <c r="I3333" s="2">
        <v>48000</v>
      </c>
      <c r="J3333" s="2">
        <v>499</v>
      </c>
      <c r="K3333" s="5">
        <v>4976.33</v>
      </c>
      <c r="L3333" s="5">
        <v>79.2</v>
      </c>
      <c r="M3333" s="9">
        <f t="shared" si="52"/>
        <v>9.9726052104208414</v>
      </c>
    </row>
    <row r="3334" spans="1:13" x14ac:dyDescent="0.2">
      <c r="A3334" s="2">
        <v>24547</v>
      </c>
      <c r="B3334" s="2" t="s">
        <v>48</v>
      </c>
      <c r="C3334" s="2" t="s">
        <v>13</v>
      </c>
      <c r="D3334" s="2" t="s">
        <v>14</v>
      </c>
      <c r="E3334" s="3">
        <v>40399</v>
      </c>
      <c r="F3334" s="3">
        <v>40399</v>
      </c>
      <c r="G3334" s="2" t="s">
        <v>39</v>
      </c>
      <c r="H3334" s="2">
        <v>618</v>
      </c>
      <c r="I3334" s="2">
        <v>55620</v>
      </c>
      <c r="J3334" s="2">
        <v>304</v>
      </c>
      <c r="K3334" s="5">
        <v>6363.92</v>
      </c>
      <c r="L3334" s="5">
        <v>119.92</v>
      </c>
      <c r="M3334" s="9">
        <f t="shared" si="52"/>
        <v>20.933947368421052</v>
      </c>
    </row>
    <row r="3335" spans="1:13" x14ac:dyDescent="0.2">
      <c r="A3335" s="2">
        <v>24571</v>
      </c>
      <c r="B3335" s="2" t="s">
        <v>50</v>
      </c>
      <c r="C3335" s="2" t="s">
        <v>13</v>
      </c>
      <c r="D3335" s="2" t="s">
        <v>14</v>
      </c>
      <c r="E3335" s="3">
        <v>41962</v>
      </c>
      <c r="F3335" s="3">
        <v>41962</v>
      </c>
      <c r="G3335" s="2" t="s">
        <v>59</v>
      </c>
      <c r="H3335" s="2">
        <v>12788</v>
      </c>
      <c r="I3335" s="2">
        <v>106012.52</v>
      </c>
      <c r="J3335" s="2"/>
      <c r="K3335" s="5"/>
      <c r="L3335" s="5">
        <v>108.98</v>
      </c>
      <c r="M3335" s="9" t="str">
        <f t="shared" si="52"/>
        <v/>
      </c>
    </row>
    <row r="3336" spans="1:13" x14ac:dyDescent="0.2">
      <c r="A3336" s="2">
        <v>24581</v>
      </c>
      <c r="B3336" s="2" t="s">
        <v>43</v>
      </c>
      <c r="C3336" s="2" t="s">
        <v>44</v>
      </c>
      <c r="D3336" s="2" t="s">
        <v>52</v>
      </c>
      <c r="E3336" s="3">
        <v>42136</v>
      </c>
      <c r="F3336" s="3">
        <v>42136</v>
      </c>
      <c r="G3336" s="2" t="s">
        <v>99</v>
      </c>
      <c r="H3336" s="2">
        <v>3</v>
      </c>
      <c r="I3336" s="2">
        <v>76.78</v>
      </c>
      <c r="J3336" s="2"/>
      <c r="K3336" s="5"/>
      <c r="L3336" s="5">
        <v>0.08</v>
      </c>
      <c r="M3336" s="9" t="str">
        <f t="shared" si="52"/>
        <v/>
      </c>
    </row>
    <row r="3337" spans="1:13" x14ac:dyDescent="0.2">
      <c r="A3337" s="2">
        <v>24591</v>
      </c>
      <c r="B3337" s="2" t="s">
        <v>16</v>
      </c>
      <c r="C3337" s="2" t="s">
        <v>18</v>
      </c>
      <c r="D3337" s="2" t="s">
        <v>14</v>
      </c>
      <c r="E3337" s="3">
        <v>40691</v>
      </c>
      <c r="F3337" s="3">
        <v>40691</v>
      </c>
      <c r="G3337" s="2" t="s">
        <v>27</v>
      </c>
      <c r="H3337" s="2">
        <v>3010</v>
      </c>
      <c r="I3337" s="2">
        <v>247422</v>
      </c>
      <c r="J3337" s="2">
        <v>756</v>
      </c>
      <c r="K3337" s="5">
        <v>9193.82</v>
      </c>
      <c r="L3337" s="5">
        <v>408.25</v>
      </c>
      <c r="M3337" s="9">
        <f t="shared" si="52"/>
        <v>12.161137566137565</v>
      </c>
    </row>
    <row r="3338" spans="1:13" x14ac:dyDescent="0.2">
      <c r="A3338" s="2">
        <v>24604</v>
      </c>
      <c r="B3338" s="2" t="s">
        <v>32</v>
      </c>
      <c r="C3338" s="2" t="s">
        <v>18</v>
      </c>
      <c r="D3338" s="2" t="s">
        <v>14</v>
      </c>
      <c r="E3338" s="3">
        <v>42160</v>
      </c>
      <c r="F3338" s="3">
        <v>42160</v>
      </c>
      <c r="G3338" s="2" t="s">
        <v>27</v>
      </c>
      <c r="H3338" s="2">
        <v>420</v>
      </c>
      <c r="I3338" s="2">
        <v>12944.4</v>
      </c>
      <c r="J3338" s="2">
        <v>494</v>
      </c>
      <c r="K3338" s="5">
        <v>2737.95</v>
      </c>
      <c r="L3338" s="5">
        <v>13.31</v>
      </c>
      <c r="M3338" s="9">
        <f t="shared" si="52"/>
        <v>5.5424089068825904</v>
      </c>
    </row>
    <row r="3339" spans="1:13" x14ac:dyDescent="0.2">
      <c r="A3339" s="2">
        <v>24620</v>
      </c>
      <c r="B3339" s="2" t="s">
        <v>12</v>
      </c>
      <c r="C3339" s="2" t="s">
        <v>26</v>
      </c>
      <c r="D3339" s="2" t="s">
        <v>14</v>
      </c>
      <c r="E3339" s="3">
        <v>40357</v>
      </c>
      <c r="F3339" s="3">
        <v>40357</v>
      </c>
      <c r="G3339" s="2" t="s">
        <v>24</v>
      </c>
      <c r="H3339" s="2">
        <v>2737</v>
      </c>
      <c r="I3339" s="2">
        <v>46419.519999999997</v>
      </c>
      <c r="J3339" s="2">
        <v>805</v>
      </c>
      <c r="K3339" s="5">
        <v>1659.71</v>
      </c>
      <c r="L3339" s="5">
        <v>100.08</v>
      </c>
      <c r="M3339" s="9">
        <f t="shared" si="52"/>
        <v>2.0617515527950312</v>
      </c>
    </row>
    <row r="3340" spans="1:13" x14ac:dyDescent="0.2">
      <c r="A3340" s="2">
        <v>24653</v>
      </c>
      <c r="B3340" s="2" t="s">
        <v>25</v>
      </c>
      <c r="C3340" s="2" t="s">
        <v>13</v>
      </c>
      <c r="D3340" s="2" t="s">
        <v>14</v>
      </c>
      <c r="E3340" s="3">
        <v>41534</v>
      </c>
      <c r="F3340" s="3">
        <v>41532</v>
      </c>
      <c r="G3340" s="2" t="s">
        <v>41</v>
      </c>
      <c r="H3340" s="2">
        <v>3029</v>
      </c>
      <c r="I3340" s="2">
        <v>0</v>
      </c>
      <c r="J3340" s="2">
        <v>1255</v>
      </c>
      <c r="K3340" s="5">
        <v>21384.75</v>
      </c>
      <c r="L3340" s="5">
        <v>0</v>
      </c>
      <c r="M3340" s="9">
        <f t="shared" si="52"/>
        <v>17.039641434262947</v>
      </c>
    </row>
    <row r="3341" spans="1:13" x14ac:dyDescent="0.2">
      <c r="A3341" s="2">
        <v>24706</v>
      </c>
      <c r="B3341" s="2" t="s">
        <v>32</v>
      </c>
      <c r="C3341" s="2" t="s">
        <v>18</v>
      </c>
      <c r="D3341" s="2" t="s">
        <v>14</v>
      </c>
      <c r="E3341" s="3">
        <v>41520</v>
      </c>
      <c r="F3341" s="3">
        <v>41520</v>
      </c>
      <c r="G3341" s="2" t="s">
        <v>34</v>
      </c>
      <c r="H3341" s="2">
        <v>1040</v>
      </c>
      <c r="I3341" s="2">
        <v>7280</v>
      </c>
      <c r="J3341" s="2">
        <v>226</v>
      </c>
      <c r="K3341" s="5">
        <v>1962.1</v>
      </c>
      <c r="L3341" s="5">
        <v>9.01</v>
      </c>
      <c r="M3341" s="9">
        <f t="shared" si="52"/>
        <v>8.6818584070796447</v>
      </c>
    </row>
    <row r="3342" spans="1:13" x14ac:dyDescent="0.2">
      <c r="A3342" s="2">
        <v>24754</v>
      </c>
      <c r="B3342" s="2" t="s">
        <v>43</v>
      </c>
      <c r="C3342" s="2" t="s">
        <v>44</v>
      </c>
      <c r="D3342" s="2" t="s">
        <v>52</v>
      </c>
      <c r="E3342" s="3">
        <v>41878</v>
      </c>
      <c r="F3342" s="3">
        <v>41878</v>
      </c>
      <c r="G3342" s="2" t="s">
        <v>53</v>
      </c>
      <c r="H3342" s="2">
        <v>31</v>
      </c>
      <c r="I3342" s="2">
        <v>1022.62</v>
      </c>
      <c r="J3342" s="2"/>
      <c r="K3342" s="5"/>
      <c r="L3342" s="5">
        <v>1.26</v>
      </c>
      <c r="M3342" s="9" t="str">
        <f t="shared" si="52"/>
        <v/>
      </c>
    </row>
    <row r="3343" spans="1:13" x14ac:dyDescent="0.2">
      <c r="A3343" s="2">
        <v>24766</v>
      </c>
      <c r="B3343" s="2" t="s">
        <v>43</v>
      </c>
      <c r="C3343" s="2" t="s">
        <v>44</v>
      </c>
      <c r="D3343" s="2" t="s">
        <v>52</v>
      </c>
      <c r="E3343" s="3">
        <v>40329</v>
      </c>
      <c r="F3343" s="3">
        <v>40329</v>
      </c>
      <c r="G3343" s="2" t="s">
        <v>53</v>
      </c>
      <c r="H3343" s="2">
        <v>1200</v>
      </c>
      <c r="I3343" s="2">
        <v>34631.24</v>
      </c>
      <c r="J3343" s="2"/>
      <c r="K3343" s="5"/>
      <c r="L3343" s="5">
        <v>74.66</v>
      </c>
      <c r="M3343" s="9" t="str">
        <f t="shared" si="52"/>
        <v/>
      </c>
    </row>
    <row r="3344" spans="1:13" x14ac:dyDescent="0.2">
      <c r="A3344" s="2">
        <v>24790</v>
      </c>
      <c r="B3344" s="2" t="s">
        <v>16</v>
      </c>
      <c r="C3344" s="2" t="s">
        <v>13</v>
      </c>
      <c r="D3344" s="2" t="s">
        <v>14</v>
      </c>
      <c r="E3344" s="3">
        <v>41456</v>
      </c>
      <c r="F3344" s="3">
        <v>41456</v>
      </c>
      <c r="G3344" s="2" t="s">
        <v>59</v>
      </c>
      <c r="H3344" s="2">
        <v>717</v>
      </c>
      <c r="I3344" s="2">
        <v>8783.25</v>
      </c>
      <c r="J3344" s="2"/>
      <c r="K3344" s="5"/>
      <c r="L3344" s="5">
        <v>10.86</v>
      </c>
      <c r="M3344" s="9" t="str">
        <f t="shared" si="52"/>
        <v/>
      </c>
    </row>
    <row r="3345" spans="1:13" x14ac:dyDescent="0.2">
      <c r="A3345" s="2">
        <v>24819</v>
      </c>
      <c r="B3345" s="2" t="s">
        <v>48</v>
      </c>
      <c r="C3345" s="2" t="s">
        <v>13</v>
      </c>
      <c r="D3345" s="2" t="s">
        <v>14</v>
      </c>
      <c r="E3345" s="3">
        <v>41197</v>
      </c>
      <c r="F3345" s="3">
        <v>41197</v>
      </c>
      <c r="G3345" s="2" t="s">
        <v>39</v>
      </c>
      <c r="H3345" s="2">
        <v>564</v>
      </c>
      <c r="I3345" s="2">
        <v>56400</v>
      </c>
      <c r="J3345" s="2">
        <v>272</v>
      </c>
      <c r="K3345" s="5">
        <v>8128.95</v>
      </c>
      <c r="L3345" s="5">
        <v>79.069999999999993</v>
      </c>
      <c r="M3345" s="9">
        <f t="shared" si="52"/>
        <v>29.885845588235295</v>
      </c>
    </row>
    <row r="3346" spans="1:13" x14ac:dyDescent="0.2">
      <c r="A3346" s="2">
        <v>24842</v>
      </c>
      <c r="B3346" s="2" t="s">
        <v>25</v>
      </c>
      <c r="C3346" s="2" t="s">
        <v>13</v>
      </c>
      <c r="D3346" s="2" t="s">
        <v>14</v>
      </c>
      <c r="E3346" s="3">
        <v>41233</v>
      </c>
      <c r="F3346" s="3">
        <v>41233</v>
      </c>
      <c r="G3346" s="2" t="s">
        <v>39</v>
      </c>
      <c r="H3346" s="2">
        <v>8000</v>
      </c>
      <c r="I3346" s="2">
        <v>640000</v>
      </c>
      <c r="J3346" s="2">
        <v>3803</v>
      </c>
      <c r="K3346" s="5">
        <v>64075.1</v>
      </c>
      <c r="L3346" s="5">
        <v>897.28</v>
      </c>
      <c r="M3346" s="9">
        <f t="shared" si="52"/>
        <v>16.848566920851958</v>
      </c>
    </row>
    <row r="3347" spans="1:13" x14ac:dyDescent="0.2">
      <c r="A3347" s="2">
        <v>24862</v>
      </c>
      <c r="B3347" s="2" t="s">
        <v>43</v>
      </c>
      <c r="C3347" s="2" t="s">
        <v>44</v>
      </c>
      <c r="D3347" s="2" t="s">
        <v>52</v>
      </c>
      <c r="E3347" s="3">
        <v>41676</v>
      </c>
      <c r="F3347" s="3">
        <v>41676</v>
      </c>
      <c r="G3347" s="2" t="s">
        <v>53</v>
      </c>
      <c r="H3347" s="2">
        <v>17</v>
      </c>
      <c r="I3347" s="2">
        <v>98.29</v>
      </c>
      <c r="J3347" s="2"/>
      <c r="K3347" s="5"/>
      <c r="L3347" s="5">
        <v>0.12</v>
      </c>
      <c r="M3347" s="9" t="str">
        <f t="shared" si="52"/>
        <v/>
      </c>
    </row>
    <row r="3348" spans="1:13" x14ac:dyDescent="0.2">
      <c r="A3348" s="2">
        <v>24865</v>
      </c>
      <c r="B3348" s="2" t="s">
        <v>43</v>
      </c>
      <c r="C3348" s="2" t="s">
        <v>44</v>
      </c>
      <c r="D3348" s="2" t="s">
        <v>14</v>
      </c>
      <c r="E3348" s="3">
        <v>40353</v>
      </c>
      <c r="F3348" s="3">
        <v>40353</v>
      </c>
      <c r="G3348" s="2" t="s">
        <v>17</v>
      </c>
      <c r="H3348" s="2">
        <v>60234</v>
      </c>
      <c r="I3348" s="2">
        <v>447538.62</v>
      </c>
      <c r="J3348" s="2">
        <v>3221</v>
      </c>
      <c r="K3348" s="5">
        <v>3296.57</v>
      </c>
      <c r="L3348" s="5">
        <v>964.89</v>
      </c>
      <c r="M3348" s="9">
        <f t="shared" si="52"/>
        <v>1.0234616578702267</v>
      </c>
    </row>
    <row r="3349" spans="1:13" x14ac:dyDescent="0.2">
      <c r="A3349" s="2">
        <v>24868</v>
      </c>
      <c r="B3349" s="2" t="s">
        <v>16</v>
      </c>
      <c r="C3349" s="2" t="s">
        <v>18</v>
      </c>
      <c r="D3349" s="2" t="s">
        <v>14</v>
      </c>
      <c r="E3349" s="3">
        <v>41373</v>
      </c>
      <c r="F3349" s="3">
        <v>41373</v>
      </c>
      <c r="G3349" s="2" t="s">
        <v>27</v>
      </c>
      <c r="H3349" s="2">
        <v>4164</v>
      </c>
      <c r="I3349" s="2">
        <v>253254.48</v>
      </c>
      <c r="J3349" s="2">
        <v>992</v>
      </c>
      <c r="K3349" s="5">
        <v>3212.25</v>
      </c>
      <c r="L3349" s="5">
        <v>313.27999999999997</v>
      </c>
      <c r="M3349" s="9">
        <f t="shared" si="52"/>
        <v>3.238155241935484</v>
      </c>
    </row>
    <row r="3350" spans="1:13" x14ac:dyDescent="0.2">
      <c r="A3350" s="2">
        <v>24872</v>
      </c>
      <c r="B3350" s="2" t="s">
        <v>16</v>
      </c>
      <c r="C3350" s="2" t="s">
        <v>13</v>
      </c>
      <c r="D3350" s="2" t="s">
        <v>14</v>
      </c>
      <c r="E3350" s="3">
        <v>41407</v>
      </c>
      <c r="F3350" s="3">
        <v>41407</v>
      </c>
      <c r="G3350" s="2" t="s">
        <v>59</v>
      </c>
      <c r="H3350" s="2">
        <v>26997</v>
      </c>
      <c r="I3350" s="2">
        <v>59663.37</v>
      </c>
      <c r="J3350" s="2">
        <v>1726</v>
      </c>
      <c r="K3350" s="5">
        <v>11984.91</v>
      </c>
      <c r="L3350" s="5">
        <v>73.8</v>
      </c>
      <c r="M3350" s="9">
        <f t="shared" si="52"/>
        <v>6.94374855156431</v>
      </c>
    </row>
    <row r="3351" spans="1:13" x14ac:dyDescent="0.2">
      <c r="A3351" s="2">
        <v>24875</v>
      </c>
      <c r="B3351" s="2" t="s">
        <v>16</v>
      </c>
      <c r="C3351" s="2" t="s">
        <v>13</v>
      </c>
      <c r="D3351" s="2" t="s">
        <v>14</v>
      </c>
      <c r="E3351" s="3">
        <v>41867</v>
      </c>
      <c r="F3351" s="3">
        <v>41867</v>
      </c>
      <c r="G3351" s="2" t="s">
        <v>51</v>
      </c>
      <c r="H3351" s="2">
        <v>27900</v>
      </c>
      <c r="I3351" s="2">
        <v>225990</v>
      </c>
      <c r="J3351" s="2">
        <v>3868</v>
      </c>
      <c r="K3351" s="5">
        <v>7238.46</v>
      </c>
      <c r="L3351" s="5">
        <v>232.32</v>
      </c>
      <c r="M3351" s="9">
        <f t="shared" si="52"/>
        <v>1.8713702171664943</v>
      </c>
    </row>
    <row r="3352" spans="1:13" x14ac:dyDescent="0.2">
      <c r="A3352" s="2">
        <v>24884</v>
      </c>
      <c r="B3352" s="2" t="s">
        <v>22</v>
      </c>
      <c r="C3352" s="2" t="s">
        <v>13</v>
      </c>
      <c r="D3352" s="2" t="s">
        <v>14</v>
      </c>
      <c r="E3352" s="3">
        <v>40968</v>
      </c>
      <c r="F3352" s="3">
        <v>40968</v>
      </c>
      <c r="G3352" s="2" t="s">
        <v>17</v>
      </c>
      <c r="H3352" s="2">
        <v>100000</v>
      </c>
      <c r="I3352" s="2">
        <v>735000</v>
      </c>
      <c r="J3352" s="2">
        <v>9369</v>
      </c>
      <c r="K3352" s="5">
        <v>50030.37</v>
      </c>
      <c r="L3352" s="5">
        <v>1030.47</v>
      </c>
      <c r="M3352" s="9">
        <f t="shared" si="52"/>
        <v>5.3399903938520659</v>
      </c>
    </row>
    <row r="3353" spans="1:13" x14ac:dyDescent="0.2">
      <c r="A3353" s="2">
        <v>24905</v>
      </c>
      <c r="B3353" s="2" t="s">
        <v>67</v>
      </c>
      <c r="C3353" s="2" t="s">
        <v>13</v>
      </c>
      <c r="D3353" s="2" t="s">
        <v>14</v>
      </c>
      <c r="E3353" s="3">
        <v>41618</v>
      </c>
      <c r="F3353" s="3">
        <v>41618</v>
      </c>
      <c r="G3353" s="2" t="s">
        <v>17</v>
      </c>
      <c r="H3353" s="2">
        <v>10368</v>
      </c>
      <c r="I3353" s="2">
        <v>13478.4</v>
      </c>
      <c r="J3353" s="2">
        <v>2127</v>
      </c>
      <c r="K3353" s="5">
        <v>10898.13</v>
      </c>
      <c r="L3353" s="5">
        <v>16.670000000000002</v>
      </c>
      <c r="M3353" s="9">
        <f t="shared" si="52"/>
        <v>5.1237094499294775</v>
      </c>
    </row>
    <row r="3354" spans="1:13" x14ac:dyDescent="0.2">
      <c r="A3354" s="2">
        <v>24934</v>
      </c>
      <c r="B3354" s="2" t="s">
        <v>21</v>
      </c>
      <c r="C3354" s="2" t="s">
        <v>18</v>
      </c>
      <c r="D3354" s="2" t="s">
        <v>14</v>
      </c>
      <c r="E3354" s="3">
        <v>40350</v>
      </c>
      <c r="F3354" s="3">
        <v>40350</v>
      </c>
      <c r="G3354" s="2" t="s">
        <v>73</v>
      </c>
      <c r="H3354" s="2">
        <v>430</v>
      </c>
      <c r="I3354" s="2">
        <v>40713.32</v>
      </c>
      <c r="J3354" s="2">
        <v>77</v>
      </c>
      <c r="K3354" s="5">
        <v>729.03</v>
      </c>
      <c r="L3354" s="5">
        <v>87.78</v>
      </c>
      <c r="M3354" s="9">
        <f t="shared" si="52"/>
        <v>9.4679220779220774</v>
      </c>
    </row>
    <row r="3355" spans="1:13" x14ac:dyDescent="0.2">
      <c r="A3355" s="2">
        <v>24970</v>
      </c>
      <c r="B3355" s="2" t="s">
        <v>43</v>
      </c>
      <c r="C3355" s="2" t="s">
        <v>44</v>
      </c>
      <c r="D3355" s="2" t="s">
        <v>52</v>
      </c>
      <c r="E3355" s="3">
        <v>41880</v>
      </c>
      <c r="F3355" s="3">
        <v>41880</v>
      </c>
      <c r="G3355" s="2" t="s">
        <v>53</v>
      </c>
      <c r="H3355" s="2">
        <v>915</v>
      </c>
      <c r="I3355" s="2">
        <v>15162.72</v>
      </c>
      <c r="J3355" s="2"/>
      <c r="K3355" s="5"/>
      <c r="L3355" s="5">
        <v>18.760000000000002</v>
      </c>
      <c r="M3355" s="9" t="str">
        <f t="shared" si="52"/>
        <v/>
      </c>
    </row>
    <row r="3356" spans="1:13" x14ac:dyDescent="0.2">
      <c r="A3356" s="2">
        <v>24974</v>
      </c>
      <c r="B3356" s="2" t="s">
        <v>30</v>
      </c>
      <c r="C3356" s="2" t="s">
        <v>13</v>
      </c>
      <c r="D3356" s="2" t="s">
        <v>95</v>
      </c>
      <c r="E3356" s="3">
        <v>40633</v>
      </c>
      <c r="F3356" s="3">
        <v>40633</v>
      </c>
      <c r="G3356" s="2" t="s">
        <v>31</v>
      </c>
      <c r="H3356" s="2">
        <v>17587</v>
      </c>
      <c r="I3356" s="2">
        <v>587405.80000000005</v>
      </c>
      <c r="J3356" s="2">
        <v>5480</v>
      </c>
      <c r="K3356" s="5">
        <v>19123.349999999999</v>
      </c>
      <c r="L3356" s="5">
        <v>1266.45</v>
      </c>
      <c r="M3356" s="9">
        <f t="shared" si="52"/>
        <v>3.4896624087591239</v>
      </c>
    </row>
    <row r="3357" spans="1:13" x14ac:dyDescent="0.2">
      <c r="A3357" s="2">
        <v>24983</v>
      </c>
      <c r="B3357" s="2" t="s">
        <v>32</v>
      </c>
      <c r="C3357" s="2" t="s">
        <v>13</v>
      </c>
      <c r="D3357" s="2" t="s">
        <v>14</v>
      </c>
      <c r="E3357" s="3">
        <v>42135</v>
      </c>
      <c r="F3357" s="3">
        <v>42135</v>
      </c>
      <c r="G3357" s="2" t="s">
        <v>17</v>
      </c>
      <c r="H3357" s="2">
        <v>24000</v>
      </c>
      <c r="I3357" s="2">
        <v>196800</v>
      </c>
      <c r="J3357" s="2"/>
      <c r="K3357" s="5"/>
      <c r="L3357" s="5">
        <v>202.31</v>
      </c>
      <c r="M3357" s="9" t="str">
        <f t="shared" si="52"/>
        <v/>
      </c>
    </row>
    <row r="3358" spans="1:13" x14ac:dyDescent="0.2">
      <c r="A3358" s="2">
        <v>24990</v>
      </c>
      <c r="B3358" s="2" t="s">
        <v>50</v>
      </c>
      <c r="C3358" s="2" t="s">
        <v>13</v>
      </c>
      <c r="D3358" s="2" t="s">
        <v>14</v>
      </c>
      <c r="E3358" s="3">
        <v>40128</v>
      </c>
      <c r="F3358" s="3">
        <v>40128</v>
      </c>
      <c r="G3358" s="2" t="s">
        <v>28</v>
      </c>
      <c r="H3358" s="2">
        <v>25</v>
      </c>
      <c r="I3358" s="2">
        <v>0.25</v>
      </c>
      <c r="J3358" s="2">
        <v>10</v>
      </c>
      <c r="K3358" s="5">
        <v>751.43</v>
      </c>
      <c r="L3358" s="5">
        <v>0</v>
      </c>
      <c r="M3358" s="9">
        <f t="shared" si="52"/>
        <v>75.143000000000001</v>
      </c>
    </row>
    <row r="3359" spans="1:13" x14ac:dyDescent="0.2">
      <c r="A3359" s="2">
        <v>24993</v>
      </c>
      <c r="B3359" s="2" t="s">
        <v>16</v>
      </c>
      <c r="C3359" s="2" t="s">
        <v>13</v>
      </c>
      <c r="D3359" s="2" t="s">
        <v>14</v>
      </c>
      <c r="E3359" s="3">
        <v>41969</v>
      </c>
      <c r="F3359" s="3">
        <v>41969</v>
      </c>
      <c r="G3359" s="2" t="s">
        <v>105</v>
      </c>
      <c r="H3359" s="2">
        <v>14500</v>
      </c>
      <c r="I3359" s="2">
        <v>24940</v>
      </c>
      <c r="J3359" s="2"/>
      <c r="K3359" s="5"/>
      <c r="L3359" s="5">
        <v>25.64</v>
      </c>
      <c r="M3359" s="9" t="str">
        <f t="shared" si="52"/>
        <v/>
      </c>
    </row>
    <row r="3360" spans="1:13" x14ac:dyDescent="0.2">
      <c r="A3360" s="2">
        <v>24999</v>
      </c>
      <c r="B3360" s="2" t="s">
        <v>30</v>
      </c>
      <c r="C3360" s="2" t="s">
        <v>26</v>
      </c>
      <c r="D3360" s="2" t="s">
        <v>14</v>
      </c>
      <c r="E3360" s="3">
        <v>40205</v>
      </c>
      <c r="F3360" s="3">
        <v>40205</v>
      </c>
      <c r="G3360" s="2" t="s">
        <v>17</v>
      </c>
      <c r="H3360" s="2">
        <v>1630</v>
      </c>
      <c r="I3360" s="2">
        <v>13952.8</v>
      </c>
      <c r="J3360" s="2">
        <v>153</v>
      </c>
      <c r="K3360" s="5">
        <v>2483.4899999999998</v>
      </c>
      <c r="L3360" s="5">
        <v>27.35</v>
      </c>
      <c r="M3360" s="9">
        <f t="shared" si="52"/>
        <v>16.231960784313724</v>
      </c>
    </row>
    <row r="3361" spans="1:13" x14ac:dyDescent="0.2">
      <c r="A3361" s="2">
        <v>25019</v>
      </c>
      <c r="B3361" s="2" t="s">
        <v>43</v>
      </c>
      <c r="C3361" s="2" t="s">
        <v>44</v>
      </c>
      <c r="D3361" s="2" t="s">
        <v>52</v>
      </c>
      <c r="E3361" s="3">
        <v>41879</v>
      </c>
      <c r="F3361" s="3">
        <v>41879</v>
      </c>
      <c r="G3361" s="2" t="s">
        <v>99</v>
      </c>
      <c r="H3361" s="2">
        <v>220</v>
      </c>
      <c r="I3361" s="2">
        <v>2011.46</v>
      </c>
      <c r="J3361" s="2"/>
      <c r="K3361" s="5"/>
      <c r="L3361" s="5">
        <v>2.0699999999999998</v>
      </c>
      <c r="M3361" s="9" t="str">
        <f t="shared" si="52"/>
        <v/>
      </c>
    </row>
    <row r="3362" spans="1:13" x14ac:dyDescent="0.2">
      <c r="A3362" s="2">
        <v>25037</v>
      </c>
      <c r="B3362" s="2" t="s">
        <v>43</v>
      </c>
      <c r="C3362" s="2" t="s">
        <v>44</v>
      </c>
      <c r="D3362" s="2" t="s">
        <v>95</v>
      </c>
      <c r="E3362" s="3">
        <v>40821</v>
      </c>
      <c r="F3362" s="3">
        <v>40821</v>
      </c>
      <c r="G3362" s="2" t="s">
        <v>17</v>
      </c>
      <c r="H3362" s="2">
        <v>71984</v>
      </c>
      <c r="I3362" s="2">
        <v>478693.6</v>
      </c>
      <c r="J3362" s="2">
        <v>6719</v>
      </c>
      <c r="K3362" s="5">
        <v>9726.5400000000009</v>
      </c>
      <c r="L3362" s="5">
        <v>789.84</v>
      </c>
      <c r="M3362" s="9">
        <f t="shared" si="52"/>
        <v>1.4476172049412117</v>
      </c>
    </row>
    <row r="3363" spans="1:13" x14ac:dyDescent="0.2">
      <c r="A3363" s="2">
        <v>25074</v>
      </c>
      <c r="B3363" s="2" t="s">
        <v>57</v>
      </c>
      <c r="C3363" s="2" t="s">
        <v>13</v>
      </c>
      <c r="D3363" s="2" t="s">
        <v>14</v>
      </c>
      <c r="E3363" s="3">
        <v>41892</v>
      </c>
      <c r="F3363" s="3">
        <v>41892</v>
      </c>
      <c r="G3363" s="2" t="s">
        <v>39</v>
      </c>
      <c r="H3363" s="2">
        <v>3319</v>
      </c>
      <c r="I3363" s="2">
        <v>265520</v>
      </c>
      <c r="J3363" s="2">
        <v>1351</v>
      </c>
      <c r="K3363" s="5">
        <v>9168.48</v>
      </c>
      <c r="L3363" s="5">
        <v>272.95</v>
      </c>
      <c r="M3363" s="9">
        <f t="shared" si="52"/>
        <v>6.7864396743153215</v>
      </c>
    </row>
    <row r="3364" spans="1:13" x14ac:dyDescent="0.2">
      <c r="A3364" s="2">
        <v>25075</v>
      </c>
      <c r="B3364" s="2" t="s">
        <v>12</v>
      </c>
      <c r="C3364" s="2" t="s">
        <v>13</v>
      </c>
      <c r="D3364" s="2" t="s">
        <v>14</v>
      </c>
      <c r="E3364" s="3">
        <v>42055</v>
      </c>
      <c r="F3364" s="3">
        <v>42055</v>
      </c>
      <c r="G3364" s="2" t="s">
        <v>38</v>
      </c>
      <c r="H3364" s="2">
        <v>2120</v>
      </c>
      <c r="I3364" s="2">
        <v>65720</v>
      </c>
      <c r="J3364" s="2">
        <v>610</v>
      </c>
      <c r="K3364" s="5">
        <v>8231.14</v>
      </c>
      <c r="L3364" s="5">
        <v>67.56</v>
      </c>
      <c r="M3364" s="9">
        <f t="shared" si="52"/>
        <v>13.493672131147539</v>
      </c>
    </row>
    <row r="3365" spans="1:13" x14ac:dyDescent="0.2">
      <c r="A3365" s="2">
        <v>25083</v>
      </c>
      <c r="B3365" s="2" t="s">
        <v>90</v>
      </c>
      <c r="C3365" s="2" t="s">
        <v>13</v>
      </c>
      <c r="D3365" s="2" t="s">
        <v>14</v>
      </c>
      <c r="E3365" s="3">
        <v>41443</v>
      </c>
      <c r="F3365" s="3">
        <v>41443</v>
      </c>
      <c r="G3365" s="2" t="s">
        <v>28</v>
      </c>
      <c r="H3365" s="2">
        <v>150</v>
      </c>
      <c r="I3365" s="2">
        <v>4800</v>
      </c>
      <c r="J3365" s="2">
        <v>54</v>
      </c>
      <c r="K3365" s="5">
        <v>752.58</v>
      </c>
      <c r="L3365" s="5">
        <v>6.73</v>
      </c>
      <c r="M3365" s="9">
        <f t="shared" si="52"/>
        <v>13.936666666666667</v>
      </c>
    </row>
    <row r="3366" spans="1:13" x14ac:dyDescent="0.2">
      <c r="A3366" s="2">
        <v>25085</v>
      </c>
      <c r="B3366" s="2" t="s">
        <v>42</v>
      </c>
      <c r="C3366" s="2" t="s">
        <v>13</v>
      </c>
      <c r="D3366" s="2" t="s">
        <v>14</v>
      </c>
      <c r="E3366" s="3">
        <v>40641</v>
      </c>
      <c r="F3366" s="3">
        <v>40641</v>
      </c>
      <c r="G3366" s="2" t="s">
        <v>28</v>
      </c>
      <c r="H3366" s="2">
        <v>336</v>
      </c>
      <c r="I3366" s="2">
        <v>10752</v>
      </c>
      <c r="J3366" s="2"/>
      <c r="K3366" s="5">
        <v>1921.14</v>
      </c>
      <c r="L3366" s="5">
        <v>17.739999999999998</v>
      </c>
      <c r="M3366" s="9" t="str">
        <f t="shared" si="52"/>
        <v/>
      </c>
    </row>
    <row r="3367" spans="1:13" x14ac:dyDescent="0.2">
      <c r="A3367" s="2">
        <v>25103</v>
      </c>
      <c r="B3367" s="2" t="s">
        <v>25</v>
      </c>
      <c r="C3367" s="2" t="s">
        <v>13</v>
      </c>
      <c r="D3367" s="2" t="s">
        <v>14</v>
      </c>
      <c r="E3367" s="3">
        <v>40948</v>
      </c>
      <c r="F3367" s="3">
        <v>40948</v>
      </c>
      <c r="G3367" s="2" t="s">
        <v>39</v>
      </c>
      <c r="H3367" s="2">
        <v>3500</v>
      </c>
      <c r="I3367" s="2">
        <v>280000</v>
      </c>
      <c r="J3367" s="2">
        <v>1669</v>
      </c>
      <c r="K3367" s="5">
        <v>30754.1</v>
      </c>
      <c r="L3367" s="5">
        <v>462</v>
      </c>
      <c r="M3367" s="9">
        <f t="shared" si="52"/>
        <v>18.426662672258836</v>
      </c>
    </row>
    <row r="3368" spans="1:13" x14ac:dyDescent="0.2">
      <c r="A3368" s="2">
        <v>25127</v>
      </c>
      <c r="B3368" s="2" t="s">
        <v>43</v>
      </c>
      <c r="C3368" s="2" t="s">
        <v>44</v>
      </c>
      <c r="D3368" s="2" t="s">
        <v>52</v>
      </c>
      <c r="E3368" s="3">
        <v>40105</v>
      </c>
      <c r="F3368" s="3">
        <v>40105</v>
      </c>
      <c r="G3368" s="2" t="s">
        <v>53</v>
      </c>
      <c r="H3368" s="2">
        <v>10</v>
      </c>
      <c r="I3368" s="2">
        <v>162.9</v>
      </c>
      <c r="J3368" s="2"/>
      <c r="K3368" s="5"/>
      <c r="L3368" s="5">
        <v>0.32</v>
      </c>
      <c r="M3368" s="9" t="str">
        <f t="shared" si="52"/>
        <v/>
      </c>
    </row>
    <row r="3369" spans="1:13" x14ac:dyDescent="0.2">
      <c r="A3369" s="2">
        <v>25141</v>
      </c>
      <c r="B3369" s="2" t="s">
        <v>43</v>
      </c>
      <c r="C3369" s="2" t="s">
        <v>44</v>
      </c>
      <c r="D3369" s="2" t="s">
        <v>52</v>
      </c>
      <c r="E3369" s="3">
        <v>42240</v>
      </c>
      <c r="F3369" s="3">
        <v>42240</v>
      </c>
      <c r="G3369" s="2" t="s">
        <v>99</v>
      </c>
      <c r="H3369" s="2">
        <v>17</v>
      </c>
      <c r="I3369" s="2">
        <v>322.98</v>
      </c>
      <c r="J3369" s="2"/>
      <c r="K3369" s="5"/>
      <c r="L3369" s="5">
        <v>0.33</v>
      </c>
      <c r="M3369" s="9" t="str">
        <f t="shared" si="52"/>
        <v/>
      </c>
    </row>
    <row r="3370" spans="1:13" x14ac:dyDescent="0.2">
      <c r="A3370" s="2">
        <v>25189</v>
      </c>
      <c r="B3370" s="2" t="s">
        <v>43</v>
      </c>
      <c r="C3370" s="2" t="s">
        <v>44</v>
      </c>
      <c r="D3370" s="2" t="s">
        <v>52</v>
      </c>
      <c r="E3370" s="3">
        <v>42122</v>
      </c>
      <c r="F3370" s="3">
        <v>42122</v>
      </c>
      <c r="G3370" s="2" t="s">
        <v>99</v>
      </c>
      <c r="H3370" s="2">
        <v>4</v>
      </c>
      <c r="I3370" s="2">
        <v>60.98</v>
      </c>
      <c r="J3370" s="2"/>
      <c r="K3370" s="5"/>
      <c r="L3370" s="5">
        <v>0.06</v>
      </c>
      <c r="M3370" s="9" t="str">
        <f t="shared" si="52"/>
        <v/>
      </c>
    </row>
    <row r="3371" spans="1:13" x14ac:dyDescent="0.2">
      <c r="A3371" s="2">
        <v>25201</v>
      </c>
      <c r="B3371" s="2" t="s">
        <v>16</v>
      </c>
      <c r="C3371" s="2" t="s">
        <v>13</v>
      </c>
      <c r="D3371" s="2" t="s">
        <v>14</v>
      </c>
      <c r="E3371" s="3">
        <v>40365</v>
      </c>
      <c r="F3371" s="3">
        <v>40365</v>
      </c>
      <c r="G3371" s="2" t="s">
        <v>17</v>
      </c>
      <c r="H3371" s="2">
        <v>16500</v>
      </c>
      <c r="I3371" s="2">
        <v>183975</v>
      </c>
      <c r="J3371" s="2">
        <v>3802</v>
      </c>
      <c r="K3371" s="5">
        <v>26084.14</v>
      </c>
      <c r="L3371" s="5">
        <v>360.59</v>
      </c>
      <c r="M3371" s="9">
        <f t="shared" si="52"/>
        <v>6.8606365071015256</v>
      </c>
    </row>
    <row r="3372" spans="1:13" x14ac:dyDescent="0.2">
      <c r="A3372" s="2">
        <v>25220</v>
      </c>
      <c r="B3372" s="2" t="s">
        <v>21</v>
      </c>
      <c r="C3372" s="2" t="s">
        <v>13</v>
      </c>
      <c r="D3372" s="2" t="s">
        <v>14</v>
      </c>
      <c r="E3372" s="3">
        <v>41283</v>
      </c>
      <c r="F3372" s="3">
        <v>41302</v>
      </c>
      <c r="G3372" s="2" t="s">
        <v>39</v>
      </c>
      <c r="H3372" s="2">
        <v>2352</v>
      </c>
      <c r="I3372" s="2">
        <v>209328</v>
      </c>
      <c r="J3372" s="2">
        <v>1058</v>
      </c>
      <c r="K3372" s="5">
        <v>21683.23</v>
      </c>
      <c r="L3372" s="5">
        <v>293.48</v>
      </c>
      <c r="M3372" s="9">
        <f t="shared" si="52"/>
        <v>20.494546313799621</v>
      </c>
    </row>
    <row r="3373" spans="1:13" x14ac:dyDescent="0.2">
      <c r="A3373" s="2">
        <v>25230</v>
      </c>
      <c r="B3373" s="2" t="s">
        <v>43</v>
      </c>
      <c r="C3373" s="2" t="s">
        <v>44</v>
      </c>
      <c r="D3373" s="2" t="s">
        <v>95</v>
      </c>
      <c r="E3373" s="3">
        <v>40788</v>
      </c>
      <c r="F3373" s="3">
        <v>40788</v>
      </c>
      <c r="G3373" s="2" t="s">
        <v>17</v>
      </c>
      <c r="H3373" s="2">
        <v>174500</v>
      </c>
      <c r="I3373" s="2">
        <v>786995</v>
      </c>
      <c r="J3373" s="2">
        <v>14833</v>
      </c>
      <c r="K3373" s="5">
        <v>21555.16</v>
      </c>
      <c r="L3373" s="5">
        <v>1298.54</v>
      </c>
      <c r="M3373" s="9">
        <f t="shared" si="52"/>
        <v>1.4531895098766265</v>
      </c>
    </row>
    <row r="3374" spans="1:13" x14ac:dyDescent="0.2">
      <c r="A3374" s="2">
        <v>25279</v>
      </c>
      <c r="B3374" s="2" t="s">
        <v>67</v>
      </c>
      <c r="C3374" s="2" t="s">
        <v>13</v>
      </c>
      <c r="D3374" s="2" t="s">
        <v>14</v>
      </c>
      <c r="E3374" s="3">
        <v>42129</v>
      </c>
      <c r="F3374" s="3">
        <v>42129</v>
      </c>
      <c r="G3374" s="2" t="s">
        <v>39</v>
      </c>
      <c r="H3374" s="2">
        <v>5655</v>
      </c>
      <c r="I3374" s="2">
        <v>452400</v>
      </c>
      <c r="J3374" s="2">
        <v>2290</v>
      </c>
      <c r="K3374" s="5">
        <v>18423.91</v>
      </c>
      <c r="L3374" s="5">
        <v>532.47</v>
      </c>
      <c r="M3374" s="9">
        <f t="shared" si="52"/>
        <v>8.0453755458515275</v>
      </c>
    </row>
    <row r="3375" spans="1:13" x14ac:dyDescent="0.2">
      <c r="A3375" s="2">
        <v>25293</v>
      </c>
      <c r="B3375" s="2" t="s">
        <v>30</v>
      </c>
      <c r="C3375" s="2" t="s">
        <v>26</v>
      </c>
      <c r="D3375" s="2" t="s">
        <v>14</v>
      </c>
      <c r="E3375" s="3">
        <v>40212</v>
      </c>
      <c r="F3375" s="3">
        <v>40212</v>
      </c>
      <c r="G3375" s="2" t="s">
        <v>51</v>
      </c>
      <c r="H3375" s="2">
        <v>34464</v>
      </c>
      <c r="I3375" s="2">
        <v>310176</v>
      </c>
      <c r="J3375" s="2">
        <v>2768</v>
      </c>
      <c r="K3375" s="5">
        <v>29603.24</v>
      </c>
      <c r="L3375" s="5">
        <v>607.94000000000005</v>
      </c>
      <c r="M3375" s="9">
        <f t="shared" si="52"/>
        <v>10.694812138728324</v>
      </c>
    </row>
    <row r="3376" spans="1:13" x14ac:dyDescent="0.2">
      <c r="A3376" s="2">
        <v>25319</v>
      </c>
      <c r="B3376" s="2" t="s">
        <v>43</v>
      </c>
      <c r="C3376" s="2" t="s">
        <v>44</v>
      </c>
      <c r="D3376" s="2" t="s">
        <v>52</v>
      </c>
      <c r="E3376" s="3">
        <v>40333</v>
      </c>
      <c r="F3376" s="3">
        <v>40333</v>
      </c>
      <c r="G3376" s="2" t="s">
        <v>53</v>
      </c>
      <c r="H3376" s="2">
        <v>150</v>
      </c>
      <c r="I3376" s="2">
        <v>910.31</v>
      </c>
      <c r="J3376" s="2"/>
      <c r="K3376" s="5"/>
      <c r="L3376" s="5">
        <v>1.96</v>
      </c>
      <c r="M3376" s="9" t="str">
        <f t="shared" si="52"/>
        <v/>
      </c>
    </row>
    <row r="3377" spans="1:13" x14ac:dyDescent="0.2">
      <c r="A3377" s="2">
        <v>25323</v>
      </c>
      <c r="B3377" s="2" t="s">
        <v>16</v>
      </c>
      <c r="C3377" s="2" t="s">
        <v>13</v>
      </c>
      <c r="D3377" s="2" t="s">
        <v>14</v>
      </c>
      <c r="E3377" s="3">
        <v>42250</v>
      </c>
      <c r="F3377" s="3">
        <v>42250</v>
      </c>
      <c r="G3377" s="2" t="s">
        <v>59</v>
      </c>
      <c r="H3377" s="2">
        <v>2500</v>
      </c>
      <c r="I3377" s="2">
        <v>5400</v>
      </c>
      <c r="J3377" s="2"/>
      <c r="K3377" s="5"/>
      <c r="L3377" s="5">
        <v>6.36</v>
      </c>
      <c r="M3377" s="9" t="str">
        <f t="shared" si="52"/>
        <v/>
      </c>
    </row>
    <row r="3378" spans="1:13" x14ac:dyDescent="0.2">
      <c r="A3378" s="2">
        <v>25328</v>
      </c>
      <c r="B3378" s="2" t="s">
        <v>43</v>
      </c>
      <c r="C3378" s="2" t="s">
        <v>44</v>
      </c>
      <c r="D3378" s="2" t="s">
        <v>52</v>
      </c>
      <c r="E3378" s="3">
        <v>40175</v>
      </c>
      <c r="F3378" s="3">
        <v>40175</v>
      </c>
      <c r="G3378" s="2" t="s">
        <v>53</v>
      </c>
      <c r="H3378" s="2">
        <v>150</v>
      </c>
      <c r="I3378" s="2">
        <v>6083.68</v>
      </c>
      <c r="J3378" s="2"/>
      <c r="K3378" s="5"/>
      <c r="L3378" s="5">
        <v>13.12</v>
      </c>
      <c r="M3378" s="9" t="str">
        <f t="shared" si="52"/>
        <v/>
      </c>
    </row>
    <row r="3379" spans="1:13" x14ac:dyDescent="0.2">
      <c r="A3379" s="2">
        <v>25343</v>
      </c>
      <c r="B3379" s="2" t="s">
        <v>48</v>
      </c>
      <c r="C3379" s="2" t="s">
        <v>13</v>
      </c>
      <c r="D3379" s="2" t="s">
        <v>14</v>
      </c>
      <c r="E3379" s="3">
        <v>41220</v>
      </c>
      <c r="F3379" s="3">
        <v>41220</v>
      </c>
      <c r="G3379" s="2" t="s">
        <v>28</v>
      </c>
      <c r="H3379" s="2">
        <v>461</v>
      </c>
      <c r="I3379" s="2">
        <v>14752</v>
      </c>
      <c r="J3379" s="2">
        <v>149</v>
      </c>
      <c r="K3379" s="5">
        <v>2115.21</v>
      </c>
      <c r="L3379" s="5">
        <v>20.68</v>
      </c>
      <c r="M3379" s="9">
        <f t="shared" si="52"/>
        <v>14.196040268456375</v>
      </c>
    </row>
    <row r="3380" spans="1:13" x14ac:dyDescent="0.2">
      <c r="A3380" s="2">
        <v>25393</v>
      </c>
      <c r="B3380" s="2" t="s">
        <v>96</v>
      </c>
      <c r="C3380" s="2" t="s">
        <v>13</v>
      </c>
      <c r="D3380" s="2" t="s">
        <v>14</v>
      </c>
      <c r="E3380" s="3">
        <v>41138</v>
      </c>
      <c r="F3380" s="3">
        <v>41138</v>
      </c>
      <c r="G3380" s="2" t="s">
        <v>40</v>
      </c>
      <c r="H3380" s="2">
        <v>30</v>
      </c>
      <c r="I3380" s="2">
        <v>10500</v>
      </c>
      <c r="J3380" s="2">
        <v>72</v>
      </c>
      <c r="K3380" s="5">
        <v>1765.54</v>
      </c>
      <c r="L3380" s="5">
        <v>14.72</v>
      </c>
      <c r="M3380" s="9">
        <f t="shared" si="52"/>
        <v>24.52138888888889</v>
      </c>
    </row>
    <row r="3381" spans="1:13" x14ac:dyDescent="0.2">
      <c r="A3381" s="2">
        <v>25412</v>
      </c>
      <c r="B3381" s="2" t="s">
        <v>57</v>
      </c>
      <c r="C3381" s="2" t="s">
        <v>13</v>
      </c>
      <c r="D3381" s="2" t="s">
        <v>95</v>
      </c>
      <c r="E3381" s="3">
        <v>40869</v>
      </c>
      <c r="F3381" s="3">
        <v>40869</v>
      </c>
      <c r="G3381" s="2" t="s">
        <v>28</v>
      </c>
      <c r="H3381" s="2">
        <v>1065</v>
      </c>
      <c r="I3381" s="2">
        <v>34080</v>
      </c>
      <c r="J3381" s="2"/>
      <c r="K3381" s="5"/>
      <c r="L3381" s="5">
        <v>56.23</v>
      </c>
      <c r="M3381" s="9" t="str">
        <f t="shared" si="52"/>
        <v/>
      </c>
    </row>
    <row r="3382" spans="1:13" x14ac:dyDescent="0.2">
      <c r="A3382" s="2">
        <v>25423</v>
      </c>
      <c r="B3382" s="2" t="s">
        <v>67</v>
      </c>
      <c r="C3382" s="2" t="s">
        <v>44</v>
      </c>
      <c r="D3382" s="2" t="s">
        <v>14</v>
      </c>
      <c r="E3382" s="3">
        <v>41047</v>
      </c>
      <c r="F3382" s="3">
        <v>41047</v>
      </c>
      <c r="G3382" s="2" t="s">
        <v>62</v>
      </c>
      <c r="H3382" s="2">
        <v>63</v>
      </c>
      <c r="I3382" s="2">
        <v>4195.8</v>
      </c>
      <c r="J3382" s="2">
        <v>57</v>
      </c>
      <c r="K3382" s="5">
        <v>548.20000000000005</v>
      </c>
      <c r="L3382" s="5">
        <v>5.88</v>
      </c>
      <c r="M3382" s="9">
        <f t="shared" si="52"/>
        <v>9.617543859649123</v>
      </c>
    </row>
    <row r="3383" spans="1:13" x14ac:dyDescent="0.2">
      <c r="A3383" s="2">
        <v>25476</v>
      </c>
      <c r="B3383" s="2" t="s">
        <v>43</v>
      </c>
      <c r="C3383" s="2" t="s">
        <v>44</v>
      </c>
      <c r="D3383" s="2" t="s">
        <v>52</v>
      </c>
      <c r="E3383" s="3">
        <v>42047</v>
      </c>
      <c r="F3383" s="3">
        <v>42047</v>
      </c>
      <c r="G3383" s="2" t="s">
        <v>99</v>
      </c>
      <c r="H3383" s="2">
        <v>11</v>
      </c>
      <c r="I3383" s="2">
        <v>240.13</v>
      </c>
      <c r="J3383" s="2"/>
      <c r="K3383" s="5"/>
      <c r="L3383" s="5">
        <v>0.25</v>
      </c>
      <c r="M3383" s="9" t="str">
        <f t="shared" si="52"/>
        <v/>
      </c>
    </row>
    <row r="3384" spans="1:13" x14ac:dyDescent="0.2">
      <c r="A3384" s="2">
        <v>25477</v>
      </c>
      <c r="B3384" s="2" t="s">
        <v>67</v>
      </c>
      <c r="C3384" s="2" t="s">
        <v>26</v>
      </c>
      <c r="D3384" s="2" t="s">
        <v>14</v>
      </c>
      <c r="E3384" s="3">
        <v>40835</v>
      </c>
      <c r="F3384" s="3">
        <v>40835</v>
      </c>
      <c r="G3384" s="2" t="s">
        <v>24</v>
      </c>
      <c r="H3384" s="2">
        <v>274</v>
      </c>
      <c r="I3384" s="2">
        <v>25071</v>
      </c>
      <c r="J3384" s="2">
        <v>28</v>
      </c>
      <c r="K3384" s="5">
        <v>501</v>
      </c>
      <c r="L3384" s="5">
        <v>41.37</v>
      </c>
      <c r="M3384" s="9">
        <f t="shared" si="52"/>
        <v>17.892857142857142</v>
      </c>
    </row>
    <row r="3385" spans="1:13" x14ac:dyDescent="0.2">
      <c r="A3385" s="2">
        <v>25483</v>
      </c>
      <c r="B3385" s="2" t="s">
        <v>122</v>
      </c>
      <c r="C3385" s="2" t="s">
        <v>13</v>
      </c>
      <c r="D3385" s="2" t="s">
        <v>14</v>
      </c>
      <c r="E3385" s="3">
        <v>42117</v>
      </c>
      <c r="F3385" s="3">
        <v>42117</v>
      </c>
      <c r="G3385" s="2" t="s">
        <v>59</v>
      </c>
      <c r="H3385" s="2">
        <v>6678</v>
      </c>
      <c r="I3385" s="2">
        <v>30051</v>
      </c>
      <c r="J3385" s="2">
        <v>734</v>
      </c>
      <c r="K3385" s="5">
        <v>3710.65</v>
      </c>
      <c r="L3385" s="5">
        <v>35.369999999999997</v>
      </c>
      <c r="M3385" s="9">
        <f t="shared" si="52"/>
        <v>5.0553814713896461</v>
      </c>
    </row>
    <row r="3386" spans="1:13" x14ac:dyDescent="0.2">
      <c r="A3386" s="2">
        <v>25521</v>
      </c>
      <c r="B3386" s="2" t="s">
        <v>43</v>
      </c>
      <c r="C3386" s="2" t="s">
        <v>44</v>
      </c>
      <c r="D3386" s="2" t="s">
        <v>95</v>
      </c>
      <c r="E3386" s="3">
        <v>40520</v>
      </c>
      <c r="F3386" s="3">
        <v>40575</v>
      </c>
      <c r="G3386" s="2" t="s">
        <v>17</v>
      </c>
      <c r="H3386" s="2">
        <v>10357</v>
      </c>
      <c r="I3386" s="2">
        <v>75916.81</v>
      </c>
      <c r="J3386" s="2">
        <v>523</v>
      </c>
      <c r="K3386" s="5">
        <v>3161.68</v>
      </c>
      <c r="L3386" s="5">
        <v>163.68</v>
      </c>
      <c r="M3386" s="9">
        <f t="shared" si="52"/>
        <v>6.0452772466539191</v>
      </c>
    </row>
    <row r="3387" spans="1:13" x14ac:dyDescent="0.2">
      <c r="A3387" s="2">
        <v>25522</v>
      </c>
      <c r="B3387" s="2" t="s">
        <v>16</v>
      </c>
      <c r="C3387" s="2" t="s">
        <v>13</v>
      </c>
      <c r="D3387" s="2" t="s">
        <v>14</v>
      </c>
      <c r="E3387" s="3">
        <v>40583</v>
      </c>
      <c r="F3387" s="3">
        <v>40583</v>
      </c>
      <c r="G3387" s="2" t="s">
        <v>59</v>
      </c>
      <c r="H3387" s="2">
        <v>5977</v>
      </c>
      <c r="I3387" s="2">
        <v>14524.11</v>
      </c>
      <c r="J3387" s="2"/>
      <c r="K3387" s="5"/>
      <c r="L3387" s="5">
        <v>31.31</v>
      </c>
      <c r="M3387" s="9" t="str">
        <f t="shared" si="52"/>
        <v/>
      </c>
    </row>
    <row r="3388" spans="1:13" x14ac:dyDescent="0.2">
      <c r="A3388" s="2">
        <v>25536</v>
      </c>
      <c r="B3388" s="2" t="s">
        <v>21</v>
      </c>
      <c r="C3388" s="2" t="s">
        <v>13</v>
      </c>
      <c r="D3388" s="2" t="s">
        <v>14</v>
      </c>
      <c r="E3388" s="3">
        <v>41681</v>
      </c>
      <c r="F3388" s="3">
        <v>41681</v>
      </c>
      <c r="G3388" s="2" t="s">
        <v>31</v>
      </c>
      <c r="H3388" s="2">
        <v>7325</v>
      </c>
      <c r="I3388" s="2">
        <v>36625</v>
      </c>
      <c r="J3388" s="2">
        <v>455</v>
      </c>
      <c r="K3388" s="5">
        <v>4967.03</v>
      </c>
      <c r="L3388" s="5">
        <v>45.31</v>
      </c>
      <c r="M3388" s="9">
        <f t="shared" si="52"/>
        <v>10.91654945054945</v>
      </c>
    </row>
    <row r="3389" spans="1:13" x14ac:dyDescent="0.2">
      <c r="A3389" s="2">
        <v>25539</v>
      </c>
      <c r="B3389" s="2" t="s">
        <v>43</v>
      </c>
      <c r="C3389" s="2" t="s">
        <v>44</v>
      </c>
      <c r="D3389" s="2" t="s">
        <v>52</v>
      </c>
      <c r="E3389" s="3">
        <v>42150</v>
      </c>
      <c r="F3389" s="3">
        <v>42150</v>
      </c>
      <c r="G3389" s="2" t="s">
        <v>99</v>
      </c>
      <c r="H3389" s="2">
        <v>2</v>
      </c>
      <c r="I3389" s="2">
        <v>9.24</v>
      </c>
      <c r="J3389" s="2"/>
      <c r="K3389" s="5"/>
      <c r="L3389" s="5">
        <v>0.01</v>
      </c>
      <c r="M3389" s="9" t="str">
        <f t="shared" si="52"/>
        <v/>
      </c>
    </row>
    <row r="3390" spans="1:13" x14ac:dyDescent="0.2">
      <c r="A3390" s="2">
        <v>25566</v>
      </c>
      <c r="B3390" s="2" t="s">
        <v>43</v>
      </c>
      <c r="C3390" s="2" t="s">
        <v>44</v>
      </c>
      <c r="D3390" s="2" t="s">
        <v>52</v>
      </c>
      <c r="E3390" s="3">
        <v>41971</v>
      </c>
      <c r="F3390" s="3">
        <v>41971</v>
      </c>
      <c r="G3390" s="2" t="s">
        <v>99</v>
      </c>
      <c r="H3390" s="2">
        <v>132</v>
      </c>
      <c r="I3390" s="2">
        <v>1487.53</v>
      </c>
      <c r="J3390" s="2"/>
      <c r="K3390" s="5"/>
      <c r="L3390" s="5">
        <v>1.53</v>
      </c>
      <c r="M3390" s="9" t="str">
        <f t="shared" si="52"/>
        <v/>
      </c>
    </row>
    <row r="3391" spans="1:13" x14ac:dyDescent="0.2">
      <c r="A3391" s="2">
        <v>25587</v>
      </c>
      <c r="B3391" s="2" t="s">
        <v>67</v>
      </c>
      <c r="C3391" s="2" t="s">
        <v>13</v>
      </c>
      <c r="D3391" s="2" t="s">
        <v>14</v>
      </c>
      <c r="E3391" s="3">
        <v>41719</v>
      </c>
      <c r="F3391" s="3">
        <v>41719</v>
      </c>
      <c r="G3391" s="2" t="s">
        <v>31</v>
      </c>
      <c r="H3391" s="2">
        <v>15021</v>
      </c>
      <c r="I3391" s="2">
        <v>60084</v>
      </c>
      <c r="J3391" s="2">
        <v>1411</v>
      </c>
      <c r="K3391" s="5">
        <v>13983.98</v>
      </c>
      <c r="L3391" s="5">
        <v>61.77</v>
      </c>
      <c r="M3391" s="9">
        <f t="shared" si="52"/>
        <v>9.9106874557051725</v>
      </c>
    </row>
    <row r="3392" spans="1:13" x14ac:dyDescent="0.2">
      <c r="A3392" s="2">
        <v>25599</v>
      </c>
      <c r="B3392" s="2" t="s">
        <v>33</v>
      </c>
      <c r="C3392" s="2" t="s">
        <v>13</v>
      </c>
      <c r="D3392" s="2" t="s">
        <v>89</v>
      </c>
      <c r="E3392" s="3">
        <v>41804</v>
      </c>
      <c r="F3392" s="3">
        <v>41804</v>
      </c>
      <c r="G3392" s="2" t="s">
        <v>105</v>
      </c>
      <c r="H3392" s="2">
        <v>55000</v>
      </c>
      <c r="I3392" s="2">
        <v>114400</v>
      </c>
      <c r="J3392" s="2">
        <v>5810</v>
      </c>
      <c r="K3392" s="5">
        <v>46213.4</v>
      </c>
      <c r="L3392" s="5">
        <v>117.6</v>
      </c>
      <c r="M3392" s="9">
        <f t="shared" si="52"/>
        <v>7.9541135972461277</v>
      </c>
    </row>
    <row r="3393" spans="1:13" x14ac:dyDescent="0.2">
      <c r="A3393" s="2">
        <v>25642</v>
      </c>
      <c r="B3393" s="2" t="s">
        <v>48</v>
      </c>
      <c r="C3393" s="2" t="s">
        <v>13</v>
      </c>
      <c r="D3393" s="2" t="s">
        <v>14</v>
      </c>
      <c r="E3393" s="3">
        <v>40478</v>
      </c>
      <c r="F3393" s="3">
        <v>40478</v>
      </c>
      <c r="G3393" s="2" t="s">
        <v>39</v>
      </c>
      <c r="H3393" s="2">
        <v>336</v>
      </c>
      <c r="I3393" s="2">
        <v>30240</v>
      </c>
      <c r="J3393" s="2">
        <v>154</v>
      </c>
      <c r="K3393" s="5">
        <v>4268.93</v>
      </c>
      <c r="L3393" s="5">
        <v>65.2</v>
      </c>
      <c r="M3393" s="9">
        <f t="shared" si="52"/>
        <v>27.720324675324676</v>
      </c>
    </row>
    <row r="3394" spans="1:13" x14ac:dyDescent="0.2">
      <c r="A3394" s="2">
        <v>25676</v>
      </c>
      <c r="B3394" s="2" t="s">
        <v>43</v>
      </c>
      <c r="C3394" s="2" t="s">
        <v>44</v>
      </c>
      <c r="D3394" s="2" t="s">
        <v>52</v>
      </c>
      <c r="E3394" s="3">
        <v>42209</v>
      </c>
      <c r="F3394" s="3">
        <v>42209</v>
      </c>
      <c r="G3394" s="2" t="s">
        <v>99</v>
      </c>
      <c r="H3394" s="2">
        <v>5</v>
      </c>
      <c r="I3394" s="2">
        <v>55.08</v>
      </c>
      <c r="J3394" s="2"/>
      <c r="K3394" s="5"/>
      <c r="L3394" s="5">
        <v>0.06</v>
      </c>
      <c r="M3394" s="9" t="str">
        <f t="shared" si="52"/>
        <v/>
      </c>
    </row>
    <row r="3395" spans="1:13" x14ac:dyDescent="0.2">
      <c r="A3395" s="2">
        <v>25706</v>
      </c>
      <c r="B3395" s="2" t="s">
        <v>32</v>
      </c>
      <c r="C3395" s="2" t="s">
        <v>13</v>
      </c>
      <c r="D3395" s="2" t="s">
        <v>14</v>
      </c>
      <c r="E3395" s="3">
        <v>41516</v>
      </c>
      <c r="F3395" s="3">
        <v>41516</v>
      </c>
      <c r="G3395" s="2" t="s">
        <v>51</v>
      </c>
      <c r="H3395" s="2">
        <v>4816</v>
      </c>
      <c r="I3395" s="2">
        <v>96320</v>
      </c>
      <c r="J3395" s="2">
        <v>647</v>
      </c>
      <c r="K3395" s="5">
        <v>4444.33</v>
      </c>
      <c r="L3395" s="5">
        <v>119.15</v>
      </c>
      <c r="M3395" s="9">
        <f t="shared" ref="M3395:M3458" si="53">IF(J3395=0, "", K3395/J3395)</f>
        <v>6.8691344667697063</v>
      </c>
    </row>
    <row r="3396" spans="1:13" x14ac:dyDescent="0.2">
      <c r="A3396" s="2">
        <v>25726</v>
      </c>
      <c r="B3396" s="2" t="s">
        <v>30</v>
      </c>
      <c r="C3396" s="2" t="s">
        <v>26</v>
      </c>
      <c r="D3396" s="2" t="s">
        <v>14</v>
      </c>
      <c r="E3396" s="3">
        <v>40359</v>
      </c>
      <c r="F3396" s="3">
        <v>40359</v>
      </c>
      <c r="G3396" s="2" t="s">
        <v>51</v>
      </c>
      <c r="H3396" s="2">
        <v>26100</v>
      </c>
      <c r="I3396" s="2">
        <v>424125</v>
      </c>
      <c r="J3396" s="2">
        <v>2586</v>
      </c>
      <c r="K3396" s="5">
        <v>1170.2</v>
      </c>
      <c r="L3396" s="5">
        <v>914.41</v>
      </c>
      <c r="M3396" s="9">
        <f t="shared" si="53"/>
        <v>0.45251353441608666</v>
      </c>
    </row>
    <row r="3397" spans="1:13" x14ac:dyDescent="0.2">
      <c r="A3397" s="2">
        <v>25749</v>
      </c>
      <c r="B3397" s="2" t="s">
        <v>32</v>
      </c>
      <c r="C3397" s="2" t="s">
        <v>13</v>
      </c>
      <c r="D3397" s="2" t="s">
        <v>14</v>
      </c>
      <c r="E3397" s="3">
        <v>40613</v>
      </c>
      <c r="F3397" s="3">
        <v>40613</v>
      </c>
      <c r="G3397" s="2" t="s">
        <v>40</v>
      </c>
      <c r="H3397" s="2">
        <v>127</v>
      </c>
      <c r="I3397" s="2">
        <v>44450</v>
      </c>
      <c r="J3397" s="2">
        <v>22</v>
      </c>
      <c r="K3397" s="5">
        <v>4625.8100000000004</v>
      </c>
      <c r="L3397" s="5">
        <v>73.34</v>
      </c>
      <c r="M3397" s="9">
        <f t="shared" si="53"/>
        <v>210.26409090909092</v>
      </c>
    </row>
    <row r="3398" spans="1:13" x14ac:dyDescent="0.2">
      <c r="A3398" s="2">
        <v>25752</v>
      </c>
      <c r="B3398" s="2" t="s">
        <v>43</v>
      </c>
      <c r="C3398" s="2" t="s">
        <v>44</v>
      </c>
      <c r="D3398" s="2" t="s">
        <v>14</v>
      </c>
      <c r="E3398" s="3">
        <v>40340</v>
      </c>
      <c r="F3398" s="3">
        <v>40340</v>
      </c>
      <c r="G3398" s="2" t="s">
        <v>31</v>
      </c>
      <c r="H3398" s="2">
        <v>38890</v>
      </c>
      <c r="I3398" s="2">
        <v>304119.8</v>
      </c>
      <c r="J3398" s="2">
        <v>2649</v>
      </c>
      <c r="K3398" s="5">
        <v>3908.55</v>
      </c>
      <c r="L3398" s="5">
        <v>655.68</v>
      </c>
      <c r="M3398" s="9">
        <f t="shared" si="53"/>
        <v>1.4754813137032843</v>
      </c>
    </row>
    <row r="3399" spans="1:13" x14ac:dyDescent="0.2">
      <c r="A3399" s="2">
        <v>25760</v>
      </c>
      <c r="B3399" s="2" t="s">
        <v>16</v>
      </c>
      <c r="C3399" s="2" t="s">
        <v>13</v>
      </c>
      <c r="D3399" s="2" t="s">
        <v>14</v>
      </c>
      <c r="E3399" s="3">
        <v>40442</v>
      </c>
      <c r="F3399" s="3">
        <v>40442</v>
      </c>
      <c r="G3399" s="2" t="s">
        <v>61</v>
      </c>
      <c r="H3399" s="2">
        <v>1247</v>
      </c>
      <c r="I3399" s="2">
        <v>3167.38</v>
      </c>
      <c r="J3399" s="2">
        <v>71</v>
      </c>
      <c r="K3399" s="5">
        <v>4035.45</v>
      </c>
      <c r="L3399" s="5">
        <v>6.83</v>
      </c>
      <c r="M3399" s="9">
        <f t="shared" si="53"/>
        <v>56.837323943661971</v>
      </c>
    </row>
    <row r="3400" spans="1:13" x14ac:dyDescent="0.2">
      <c r="A3400" s="2">
        <v>25767</v>
      </c>
      <c r="B3400" s="2" t="s">
        <v>102</v>
      </c>
      <c r="C3400" s="2" t="s">
        <v>13</v>
      </c>
      <c r="D3400" s="2" t="s">
        <v>14</v>
      </c>
      <c r="E3400" s="3">
        <v>41394</v>
      </c>
      <c r="F3400" s="3">
        <v>41394</v>
      </c>
      <c r="G3400" s="2" t="s">
        <v>39</v>
      </c>
      <c r="H3400" s="2">
        <v>461</v>
      </c>
      <c r="I3400" s="2">
        <v>36880</v>
      </c>
      <c r="J3400" s="2">
        <v>207</v>
      </c>
      <c r="K3400" s="5">
        <v>5248.93</v>
      </c>
      <c r="L3400" s="5">
        <v>45.62</v>
      </c>
      <c r="M3400" s="9">
        <f t="shared" si="53"/>
        <v>25.357149758454106</v>
      </c>
    </row>
    <row r="3401" spans="1:13" x14ac:dyDescent="0.2">
      <c r="A3401" s="2">
        <v>25782</v>
      </c>
      <c r="B3401" s="2" t="s">
        <v>16</v>
      </c>
      <c r="C3401" s="2" t="s">
        <v>13</v>
      </c>
      <c r="D3401" s="2" t="s">
        <v>14</v>
      </c>
      <c r="E3401" s="3">
        <v>41898</v>
      </c>
      <c r="F3401" s="3">
        <v>41898</v>
      </c>
      <c r="G3401" s="2" t="s">
        <v>59</v>
      </c>
      <c r="H3401" s="2">
        <v>600</v>
      </c>
      <c r="I3401" s="2">
        <v>6870</v>
      </c>
      <c r="J3401" s="2"/>
      <c r="K3401" s="5"/>
      <c r="L3401" s="5">
        <v>7.06</v>
      </c>
      <c r="M3401" s="9" t="str">
        <f t="shared" si="53"/>
        <v/>
      </c>
    </row>
    <row r="3402" spans="1:13" x14ac:dyDescent="0.2">
      <c r="A3402" s="2">
        <v>25796</v>
      </c>
      <c r="B3402" s="2" t="s">
        <v>16</v>
      </c>
      <c r="C3402" s="2" t="s">
        <v>13</v>
      </c>
      <c r="D3402" s="2" t="s">
        <v>14</v>
      </c>
      <c r="E3402" s="3">
        <v>41605</v>
      </c>
      <c r="F3402" s="3">
        <v>41605</v>
      </c>
      <c r="G3402" s="2" t="s">
        <v>51</v>
      </c>
      <c r="H3402" s="2">
        <v>23063</v>
      </c>
      <c r="I3402" s="2">
        <v>155675.25</v>
      </c>
      <c r="J3402" s="2">
        <v>1984</v>
      </c>
      <c r="K3402" s="5">
        <v>3225.12</v>
      </c>
      <c r="L3402" s="5">
        <v>192.57</v>
      </c>
      <c r="M3402" s="9">
        <f t="shared" si="53"/>
        <v>1.6255645161290322</v>
      </c>
    </row>
    <row r="3403" spans="1:13" x14ac:dyDescent="0.2">
      <c r="A3403" s="2">
        <v>25809</v>
      </c>
      <c r="B3403" s="2" t="s">
        <v>16</v>
      </c>
      <c r="C3403" s="2" t="s">
        <v>13</v>
      </c>
      <c r="D3403" s="2" t="s">
        <v>14</v>
      </c>
      <c r="E3403" s="3">
        <v>41520</v>
      </c>
      <c r="F3403" s="3">
        <v>41520</v>
      </c>
      <c r="G3403" s="2" t="s">
        <v>17</v>
      </c>
      <c r="H3403" s="2">
        <v>12488</v>
      </c>
      <c r="I3403" s="2">
        <v>101777.2</v>
      </c>
      <c r="J3403" s="2">
        <v>1846</v>
      </c>
      <c r="K3403" s="5">
        <v>3314.03</v>
      </c>
      <c r="L3403" s="5">
        <v>125.9</v>
      </c>
      <c r="M3403" s="9">
        <f t="shared" si="53"/>
        <v>1.7952491874322862</v>
      </c>
    </row>
    <row r="3404" spans="1:13" x14ac:dyDescent="0.2">
      <c r="A3404" s="2">
        <v>25824</v>
      </c>
      <c r="B3404" s="2" t="s">
        <v>57</v>
      </c>
      <c r="C3404" s="2" t="s">
        <v>13</v>
      </c>
      <c r="D3404" s="2" t="s">
        <v>14</v>
      </c>
      <c r="E3404" s="3">
        <v>40869</v>
      </c>
      <c r="F3404" s="3">
        <v>40869</v>
      </c>
      <c r="G3404" s="2" t="s">
        <v>39</v>
      </c>
      <c r="H3404" s="2">
        <v>7409</v>
      </c>
      <c r="I3404" s="2">
        <v>575679.30000000005</v>
      </c>
      <c r="J3404" s="2">
        <v>1275</v>
      </c>
      <c r="K3404" s="5">
        <v>15873.44</v>
      </c>
      <c r="L3404" s="5">
        <v>949.87</v>
      </c>
      <c r="M3404" s="9">
        <f t="shared" si="53"/>
        <v>12.449756862745099</v>
      </c>
    </row>
    <row r="3405" spans="1:13" x14ac:dyDescent="0.2">
      <c r="A3405" s="2">
        <v>25828</v>
      </c>
      <c r="B3405" s="2" t="s">
        <v>43</v>
      </c>
      <c r="C3405" s="2" t="s">
        <v>44</v>
      </c>
      <c r="D3405" s="2" t="s">
        <v>95</v>
      </c>
      <c r="E3405" s="3">
        <v>40641</v>
      </c>
      <c r="F3405" s="3">
        <v>40668</v>
      </c>
      <c r="G3405" s="2" t="s">
        <v>31</v>
      </c>
      <c r="H3405" s="2">
        <v>12346</v>
      </c>
      <c r="I3405" s="2">
        <v>84693.56</v>
      </c>
      <c r="J3405" s="2">
        <v>820</v>
      </c>
      <c r="K3405" s="5">
        <v>9177.19</v>
      </c>
      <c r="L3405" s="5">
        <v>139.74</v>
      </c>
      <c r="M3405" s="9">
        <f t="shared" si="53"/>
        <v>11.19169512195122</v>
      </c>
    </row>
    <row r="3406" spans="1:13" x14ac:dyDescent="0.2">
      <c r="A3406" s="2">
        <v>25830</v>
      </c>
      <c r="B3406" s="2" t="s">
        <v>43</v>
      </c>
      <c r="C3406" s="2" t="s">
        <v>44</v>
      </c>
      <c r="D3406" s="2" t="s">
        <v>14</v>
      </c>
      <c r="E3406" s="3">
        <v>40414</v>
      </c>
      <c r="F3406" s="3">
        <v>40520</v>
      </c>
      <c r="G3406" s="2" t="s">
        <v>17</v>
      </c>
      <c r="H3406" s="2">
        <v>11640</v>
      </c>
      <c r="I3406" s="2">
        <v>34920</v>
      </c>
      <c r="J3406" s="2">
        <v>4386</v>
      </c>
      <c r="K3406" s="5">
        <v>12917.3</v>
      </c>
      <c r="L3406" s="5">
        <v>75.290000000000006</v>
      </c>
      <c r="M3406" s="9">
        <f t="shared" si="53"/>
        <v>2.9451208390332875</v>
      </c>
    </row>
    <row r="3407" spans="1:13" x14ac:dyDescent="0.2">
      <c r="A3407" s="2">
        <v>25844</v>
      </c>
      <c r="B3407" s="2" t="s">
        <v>25</v>
      </c>
      <c r="C3407" s="2" t="s">
        <v>13</v>
      </c>
      <c r="D3407" s="2" t="s">
        <v>14</v>
      </c>
      <c r="E3407" s="3">
        <v>41037</v>
      </c>
      <c r="F3407" s="3">
        <v>41037</v>
      </c>
      <c r="G3407" s="2" t="s">
        <v>39</v>
      </c>
      <c r="H3407" s="2">
        <v>1130</v>
      </c>
      <c r="I3407" s="2">
        <v>90400</v>
      </c>
      <c r="J3407" s="2">
        <v>537</v>
      </c>
      <c r="K3407" s="5">
        <v>10626.8</v>
      </c>
      <c r="L3407" s="5">
        <v>126.74</v>
      </c>
      <c r="M3407" s="9">
        <f t="shared" si="53"/>
        <v>19.789199255121041</v>
      </c>
    </row>
    <row r="3408" spans="1:13" x14ac:dyDescent="0.2">
      <c r="A3408" s="2">
        <v>25854</v>
      </c>
      <c r="B3408" s="2" t="s">
        <v>21</v>
      </c>
      <c r="C3408" s="2" t="s">
        <v>13</v>
      </c>
      <c r="D3408" s="2" t="s">
        <v>14</v>
      </c>
      <c r="E3408" s="3">
        <v>41089</v>
      </c>
      <c r="F3408" s="3">
        <v>41089</v>
      </c>
      <c r="G3408" s="2" t="s">
        <v>106</v>
      </c>
      <c r="H3408" s="2">
        <v>2884</v>
      </c>
      <c r="I3408" s="2">
        <v>131510.39999999999</v>
      </c>
      <c r="J3408" s="2">
        <v>2006</v>
      </c>
      <c r="K3408" s="5">
        <v>12723.32</v>
      </c>
      <c r="L3408" s="5">
        <v>184.38</v>
      </c>
      <c r="M3408" s="9">
        <f t="shared" si="53"/>
        <v>6.342632103688933</v>
      </c>
    </row>
    <row r="3409" spans="1:13" x14ac:dyDescent="0.2">
      <c r="A3409" s="2">
        <v>25886</v>
      </c>
      <c r="B3409" s="2" t="s">
        <v>16</v>
      </c>
      <c r="C3409" s="2" t="s">
        <v>13</v>
      </c>
      <c r="D3409" s="2" t="s">
        <v>14</v>
      </c>
      <c r="E3409" s="3">
        <v>40112</v>
      </c>
      <c r="F3409" s="3">
        <v>40112</v>
      </c>
      <c r="G3409" s="2" t="s">
        <v>17</v>
      </c>
      <c r="H3409" s="2">
        <v>8500</v>
      </c>
      <c r="I3409" s="2">
        <v>94775</v>
      </c>
      <c r="J3409" s="2">
        <v>3099</v>
      </c>
      <c r="K3409" s="5">
        <v>5018.6899999999996</v>
      </c>
      <c r="L3409" s="5">
        <v>185.76</v>
      </c>
      <c r="M3409" s="9">
        <f t="shared" si="53"/>
        <v>1.6194546627944497</v>
      </c>
    </row>
    <row r="3410" spans="1:13" x14ac:dyDescent="0.2">
      <c r="A3410" s="2">
        <v>25915</v>
      </c>
      <c r="B3410" s="2" t="s">
        <v>97</v>
      </c>
      <c r="C3410" s="2" t="s">
        <v>13</v>
      </c>
      <c r="D3410" s="2" t="s">
        <v>14</v>
      </c>
      <c r="E3410" s="3">
        <v>42187</v>
      </c>
      <c r="F3410" s="3">
        <v>42192</v>
      </c>
      <c r="G3410" s="2" t="s">
        <v>39</v>
      </c>
      <c r="H3410" s="2">
        <v>45</v>
      </c>
      <c r="I3410" s="2">
        <v>225</v>
      </c>
      <c r="J3410" s="2"/>
      <c r="K3410" s="5"/>
      <c r="L3410" s="5">
        <v>0.26</v>
      </c>
      <c r="M3410" s="9" t="str">
        <f t="shared" si="53"/>
        <v/>
      </c>
    </row>
    <row r="3411" spans="1:13" x14ac:dyDescent="0.2">
      <c r="A3411" s="2">
        <v>25926</v>
      </c>
      <c r="B3411" s="2" t="s">
        <v>16</v>
      </c>
      <c r="C3411" s="2" t="s">
        <v>13</v>
      </c>
      <c r="D3411" s="2" t="s">
        <v>14</v>
      </c>
      <c r="E3411" s="3">
        <v>41904</v>
      </c>
      <c r="F3411" s="3">
        <v>41904</v>
      </c>
      <c r="G3411" s="2" t="s">
        <v>59</v>
      </c>
      <c r="H3411" s="2">
        <v>7000</v>
      </c>
      <c r="I3411" s="2">
        <v>24850</v>
      </c>
      <c r="J3411" s="2">
        <v>2190</v>
      </c>
      <c r="K3411" s="5">
        <v>3467.7</v>
      </c>
      <c r="L3411" s="5">
        <v>25.55</v>
      </c>
      <c r="M3411" s="9">
        <f t="shared" si="53"/>
        <v>1.5834246575342465</v>
      </c>
    </row>
    <row r="3412" spans="1:13" x14ac:dyDescent="0.2">
      <c r="A3412" s="2">
        <v>25928</v>
      </c>
      <c r="B3412" s="2" t="s">
        <v>32</v>
      </c>
      <c r="C3412" s="2" t="s">
        <v>13</v>
      </c>
      <c r="D3412" s="2" t="s">
        <v>95</v>
      </c>
      <c r="E3412" s="3">
        <v>42103</v>
      </c>
      <c r="F3412" s="3">
        <v>42103</v>
      </c>
      <c r="G3412" s="2" t="s">
        <v>59</v>
      </c>
      <c r="H3412" s="2">
        <v>12600</v>
      </c>
      <c r="I3412" s="2">
        <v>27216</v>
      </c>
      <c r="J3412" s="2"/>
      <c r="K3412" s="5"/>
      <c r="L3412" s="5">
        <v>27.98</v>
      </c>
      <c r="M3412" s="9" t="str">
        <f t="shared" si="53"/>
        <v/>
      </c>
    </row>
    <row r="3413" spans="1:13" x14ac:dyDescent="0.2">
      <c r="A3413" s="2">
        <v>25930</v>
      </c>
      <c r="B3413" s="2" t="s">
        <v>12</v>
      </c>
      <c r="C3413" s="2" t="s">
        <v>13</v>
      </c>
      <c r="D3413" s="2" t="s">
        <v>14</v>
      </c>
      <c r="E3413" s="3">
        <v>40630</v>
      </c>
      <c r="F3413" s="3">
        <v>40630</v>
      </c>
      <c r="G3413" s="2" t="s">
        <v>39</v>
      </c>
      <c r="H3413" s="2">
        <v>3293</v>
      </c>
      <c r="I3413" s="2">
        <v>255866.1</v>
      </c>
      <c r="J3413" s="2">
        <v>747</v>
      </c>
      <c r="K3413" s="5">
        <v>14934.26</v>
      </c>
      <c r="L3413" s="5">
        <v>422.18</v>
      </c>
      <c r="M3413" s="9">
        <f t="shared" si="53"/>
        <v>19.992315930388219</v>
      </c>
    </row>
    <row r="3414" spans="1:13" x14ac:dyDescent="0.2">
      <c r="A3414" s="2">
        <v>25956</v>
      </c>
      <c r="B3414" s="2" t="s">
        <v>96</v>
      </c>
      <c r="C3414" s="2" t="s">
        <v>13</v>
      </c>
      <c r="D3414" s="2" t="s">
        <v>14</v>
      </c>
      <c r="E3414" s="3">
        <v>41585</v>
      </c>
      <c r="F3414" s="3">
        <v>41585</v>
      </c>
      <c r="G3414" s="2" t="s">
        <v>61</v>
      </c>
      <c r="H3414" s="2">
        <v>25945</v>
      </c>
      <c r="I3414" s="2">
        <v>82764.55</v>
      </c>
      <c r="J3414" s="2">
        <v>1638</v>
      </c>
      <c r="K3414" s="5">
        <v>18141.62</v>
      </c>
      <c r="L3414" s="5">
        <v>102.38</v>
      </c>
      <c r="M3414" s="9">
        <f t="shared" si="53"/>
        <v>11.075470085470085</v>
      </c>
    </row>
    <row r="3415" spans="1:13" x14ac:dyDescent="0.2">
      <c r="A3415" s="2">
        <v>25967</v>
      </c>
      <c r="B3415" s="2" t="s">
        <v>21</v>
      </c>
      <c r="C3415" s="2" t="s">
        <v>13</v>
      </c>
      <c r="D3415" s="2" t="s">
        <v>14</v>
      </c>
      <c r="E3415" s="3">
        <v>41241</v>
      </c>
      <c r="F3415" s="3">
        <v>41240</v>
      </c>
      <c r="G3415" s="2" t="s">
        <v>39</v>
      </c>
      <c r="H3415" s="2">
        <v>2744</v>
      </c>
      <c r="I3415" s="2">
        <v>244216</v>
      </c>
      <c r="J3415" s="2">
        <v>1303</v>
      </c>
      <c r="K3415" s="5">
        <v>28734.43</v>
      </c>
      <c r="L3415" s="5">
        <v>342.39</v>
      </c>
      <c r="M3415" s="9">
        <f t="shared" si="53"/>
        <v>22.052517267843438</v>
      </c>
    </row>
    <row r="3416" spans="1:13" x14ac:dyDescent="0.2">
      <c r="A3416" s="2">
        <v>25982</v>
      </c>
      <c r="B3416" s="2" t="s">
        <v>109</v>
      </c>
      <c r="C3416" s="2" t="s">
        <v>13</v>
      </c>
      <c r="D3416" s="2" t="s">
        <v>14</v>
      </c>
      <c r="E3416" s="3">
        <v>40513</v>
      </c>
      <c r="F3416" s="3">
        <v>40513</v>
      </c>
      <c r="G3416" s="2" t="s">
        <v>41</v>
      </c>
      <c r="H3416" s="2">
        <v>16</v>
      </c>
      <c r="I3416" s="2">
        <v>320</v>
      </c>
      <c r="J3416" s="2">
        <v>139</v>
      </c>
      <c r="K3416" s="5">
        <v>1629.85</v>
      </c>
      <c r="L3416" s="5">
        <v>0.69</v>
      </c>
      <c r="M3416" s="9">
        <f t="shared" si="53"/>
        <v>11.725539568345322</v>
      </c>
    </row>
    <row r="3417" spans="1:13" x14ac:dyDescent="0.2">
      <c r="A3417" s="2">
        <v>25990</v>
      </c>
      <c r="B3417" s="2" t="s">
        <v>97</v>
      </c>
      <c r="C3417" s="2" t="s">
        <v>13</v>
      </c>
      <c r="D3417" s="2" t="s">
        <v>14</v>
      </c>
      <c r="E3417" s="3">
        <v>41256</v>
      </c>
      <c r="F3417" s="3">
        <v>41256</v>
      </c>
      <c r="G3417" s="2" t="s">
        <v>39</v>
      </c>
      <c r="H3417" s="2">
        <v>640</v>
      </c>
      <c r="I3417" s="2">
        <v>5120</v>
      </c>
      <c r="J3417" s="2">
        <v>331</v>
      </c>
      <c r="K3417" s="5">
        <v>7539.52</v>
      </c>
      <c r="L3417" s="5">
        <v>7.18</v>
      </c>
      <c r="M3417" s="9">
        <f t="shared" si="53"/>
        <v>22.778006042296074</v>
      </c>
    </row>
    <row r="3418" spans="1:13" x14ac:dyDescent="0.2">
      <c r="A3418" s="2">
        <v>26002</v>
      </c>
      <c r="B3418" s="2" t="s">
        <v>103</v>
      </c>
      <c r="C3418" s="2" t="s">
        <v>13</v>
      </c>
      <c r="D3418" s="2" t="s">
        <v>14</v>
      </c>
      <c r="E3418" s="3">
        <v>41733</v>
      </c>
      <c r="F3418" s="3">
        <v>41733</v>
      </c>
      <c r="G3418" s="2" t="s">
        <v>28</v>
      </c>
      <c r="H3418" s="2">
        <v>17</v>
      </c>
      <c r="I3418" s="2">
        <v>544</v>
      </c>
      <c r="J3418" s="2"/>
      <c r="K3418" s="5"/>
      <c r="L3418" s="5">
        <v>0.56000000000000005</v>
      </c>
      <c r="M3418" s="9" t="str">
        <f t="shared" si="53"/>
        <v/>
      </c>
    </row>
    <row r="3419" spans="1:13" x14ac:dyDescent="0.2">
      <c r="A3419" s="2">
        <v>26015</v>
      </c>
      <c r="B3419" s="2" t="s">
        <v>43</v>
      </c>
      <c r="C3419" s="2" t="s">
        <v>44</v>
      </c>
      <c r="D3419" s="2" t="s">
        <v>52</v>
      </c>
      <c r="E3419" s="3">
        <v>40113</v>
      </c>
      <c r="F3419" s="3">
        <v>40113</v>
      </c>
      <c r="G3419" s="2" t="s">
        <v>53</v>
      </c>
      <c r="H3419" s="2">
        <v>708</v>
      </c>
      <c r="I3419" s="2">
        <v>2696.29</v>
      </c>
      <c r="J3419" s="2"/>
      <c r="K3419" s="5"/>
      <c r="L3419" s="5">
        <v>5.28</v>
      </c>
      <c r="M3419" s="9" t="str">
        <f t="shared" si="53"/>
        <v/>
      </c>
    </row>
    <row r="3420" spans="1:13" x14ac:dyDescent="0.2">
      <c r="A3420" s="2">
        <v>26019</v>
      </c>
      <c r="B3420" s="2" t="s">
        <v>30</v>
      </c>
      <c r="C3420" s="2" t="s">
        <v>18</v>
      </c>
      <c r="D3420" s="2" t="s">
        <v>14</v>
      </c>
      <c r="E3420" s="3">
        <v>41089</v>
      </c>
      <c r="F3420" s="3">
        <v>41089</v>
      </c>
      <c r="G3420" s="2" t="s">
        <v>27</v>
      </c>
      <c r="H3420" s="2">
        <v>255</v>
      </c>
      <c r="I3420" s="2">
        <v>7859.1</v>
      </c>
      <c r="J3420" s="2">
        <v>253</v>
      </c>
      <c r="K3420" s="5">
        <v>2455.6999999999998</v>
      </c>
      <c r="L3420" s="5">
        <v>11.02</v>
      </c>
      <c r="M3420" s="9">
        <f t="shared" si="53"/>
        <v>9.706324110671936</v>
      </c>
    </row>
    <row r="3421" spans="1:13" x14ac:dyDescent="0.2">
      <c r="A3421" s="2">
        <v>26082</v>
      </c>
      <c r="B3421" s="2" t="s">
        <v>30</v>
      </c>
      <c r="C3421" s="2" t="s">
        <v>26</v>
      </c>
      <c r="D3421" s="2" t="s">
        <v>14</v>
      </c>
      <c r="E3421" s="3">
        <v>40521</v>
      </c>
      <c r="F3421" s="3">
        <v>40521</v>
      </c>
      <c r="G3421" s="2" t="s">
        <v>59</v>
      </c>
      <c r="H3421" s="2">
        <v>62671</v>
      </c>
      <c r="I3421" s="2">
        <v>165451.44</v>
      </c>
      <c r="J3421" s="2">
        <v>3666</v>
      </c>
      <c r="K3421" s="5">
        <v>14890.63</v>
      </c>
      <c r="L3421" s="5">
        <v>356.71</v>
      </c>
      <c r="M3421" s="9">
        <f t="shared" si="53"/>
        <v>4.0618194217130386</v>
      </c>
    </row>
    <row r="3422" spans="1:13" x14ac:dyDescent="0.2">
      <c r="A3422" s="2">
        <v>26093</v>
      </c>
      <c r="B3422" s="2" t="s">
        <v>30</v>
      </c>
      <c r="C3422" s="2" t="s">
        <v>13</v>
      </c>
      <c r="D3422" s="2" t="s">
        <v>14</v>
      </c>
      <c r="E3422" s="3">
        <v>41161</v>
      </c>
      <c r="F3422" s="3">
        <v>41161</v>
      </c>
      <c r="G3422" s="2" t="s">
        <v>17</v>
      </c>
      <c r="H3422" s="2">
        <v>57364</v>
      </c>
      <c r="I3422" s="2">
        <v>129069</v>
      </c>
      <c r="J3422" s="2">
        <v>5468</v>
      </c>
      <c r="K3422" s="5">
        <v>48501.5</v>
      </c>
      <c r="L3422" s="5">
        <v>180.95</v>
      </c>
      <c r="M3422" s="9">
        <f t="shared" si="53"/>
        <v>8.8700621799561077</v>
      </c>
    </row>
    <row r="3423" spans="1:13" x14ac:dyDescent="0.2">
      <c r="A3423" s="2">
        <v>26117</v>
      </c>
      <c r="B3423" s="2" t="s">
        <v>43</v>
      </c>
      <c r="C3423" s="2" t="s">
        <v>44</v>
      </c>
      <c r="D3423" s="2" t="s">
        <v>52</v>
      </c>
      <c r="E3423" s="3">
        <v>42240</v>
      </c>
      <c r="F3423" s="3">
        <v>42240</v>
      </c>
      <c r="G3423" s="2" t="s">
        <v>99</v>
      </c>
      <c r="H3423" s="2">
        <v>24</v>
      </c>
      <c r="I3423" s="2">
        <v>551.91999999999996</v>
      </c>
      <c r="J3423" s="2"/>
      <c r="K3423" s="5"/>
      <c r="L3423" s="5">
        <v>0.56999999999999995</v>
      </c>
      <c r="M3423" s="9" t="str">
        <f t="shared" si="53"/>
        <v/>
      </c>
    </row>
    <row r="3424" spans="1:13" x14ac:dyDescent="0.2">
      <c r="A3424" s="2">
        <v>26121</v>
      </c>
      <c r="B3424" s="2" t="s">
        <v>43</v>
      </c>
      <c r="C3424" s="2" t="s">
        <v>44</v>
      </c>
      <c r="D3424" s="2" t="s">
        <v>52</v>
      </c>
      <c r="E3424" s="3">
        <v>40030</v>
      </c>
      <c r="F3424" s="3">
        <v>40030</v>
      </c>
      <c r="G3424" s="2" t="s">
        <v>53</v>
      </c>
      <c r="H3424" s="2">
        <v>6715</v>
      </c>
      <c r="I3424" s="2">
        <v>127912.01</v>
      </c>
      <c r="J3424" s="2"/>
      <c r="K3424" s="5"/>
      <c r="L3424" s="5">
        <v>250.71</v>
      </c>
      <c r="M3424" s="9" t="str">
        <f t="shared" si="53"/>
        <v/>
      </c>
    </row>
    <row r="3425" spans="1:13" x14ac:dyDescent="0.2">
      <c r="A3425" s="2">
        <v>26131</v>
      </c>
      <c r="B3425" s="2" t="s">
        <v>22</v>
      </c>
      <c r="C3425" s="2" t="s">
        <v>13</v>
      </c>
      <c r="D3425" s="2" t="s">
        <v>14</v>
      </c>
      <c r="E3425" s="3">
        <v>41199</v>
      </c>
      <c r="F3425" s="3">
        <v>41199</v>
      </c>
      <c r="G3425" s="2" t="s">
        <v>28</v>
      </c>
      <c r="H3425" s="2">
        <v>3640</v>
      </c>
      <c r="I3425" s="2">
        <v>116480</v>
      </c>
      <c r="J3425" s="2">
        <v>1213</v>
      </c>
      <c r="K3425" s="5">
        <v>15504.42</v>
      </c>
      <c r="L3425" s="5">
        <v>192.19</v>
      </c>
      <c r="M3425" s="9">
        <f t="shared" si="53"/>
        <v>12.781879637262984</v>
      </c>
    </row>
    <row r="3426" spans="1:13" x14ac:dyDescent="0.2">
      <c r="A3426" s="2">
        <v>26171</v>
      </c>
      <c r="B3426" s="2" t="s">
        <v>30</v>
      </c>
      <c r="C3426" s="2" t="s">
        <v>26</v>
      </c>
      <c r="D3426" s="2" t="s">
        <v>14</v>
      </c>
      <c r="E3426" s="3">
        <v>40205</v>
      </c>
      <c r="F3426" s="3">
        <v>40205</v>
      </c>
      <c r="G3426" s="2" t="s">
        <v>17</v>
      </c>
      <c r="H3426" s="2">
        <v>276</v>
      </c>
      <c r="I3426" s="2">
        <v>2362.56</v>
      </c>
      <c r="J3426" s="2">
        <v>26</v>
      </c>
      <c r="K3426" s="5">
        <v>2187.0100000000002</v>
      </c>
      <c r="L3426" s="5">
        <v>4.63</v>
      </c>
      <c r="M3426" s="9">
        <f t="shared" si="53"/>
        <v>84.115769230769246</v>
      </c>
    </row>
    <row r="3427" spans="1:13" x14ac:dyDescent="0.2">
      <c r="A3427" s="2">
        <v>26188</v>
      </c>
      <c r="B3427" s="2" t="s">
        <v>25</v>
      </c>
      <c r="C3427" s="2" t="s">
        <v>13</v>
      </c>
      <c r="D3427" s="2" t="s">
        <v>14</v>
      </c>
      <c r="E3427" s="3">
        <v>40815</v>
      </c>
      <c r="F3427" s="3">
        <v>40815</v>
      </c>
      <c r="G3427" s="2" t="s">
        <v>41</v>
      </c>
      <c r="H3427" s="2">
        <v>10000</v>
      </c>
      <c r="I3427" s="2">
        <v>200000</v>
      </c>
      <c r="J3427" s="2">
        <v>3334</v>
      </c>
      <c r="K3427" s="5">
        <v>23030.38</v>
      </c>
      <c r="L3427" s="5">
        <v>330</v>
      </c>
      <c r="M3427" s="9">
        <f t="shared" si="53"/>
        <v>6.9077324535092988</v>
      </c>
    </row>
    <row r="3428" spans="1:13" x14ac:dyDescent="0.2">
      <c r="A3428" s="2">
        <v>26192</v>
      </c>
      <c r="B3428" s="2" t="s">
        <v>16</v>
      </c>
      <c r="C3428" s="2" t="s">
        <v>13</v>
      </c>
      <c r="D3428" s="2" t="s">
        <v>14</v>
      </c>
      <c r="E3428" s="3">
        <v>42156</v>
      </c>
      <c r="F3428" s="3">
        <v>42156</v>
      </c>
      <c r="G3428" s="2" t="s">
        <v>51</v>
      </c>
      <c r="H3428" s="2">
        <v>18616</v>
      </c>
      <c r="I3428" s="2">
        <v>188952.4</v>
      </c>
      <c r="J3428" s="2">
        <v>2101</v>
      </c>
      <c r="K3428" s="5">
        <v>4384.01</v>
      </c>
      <c r="L3428" s="5">
        <v>194.24</v>
      </c>
      <c r="M3428" s="9">
        <f t="shared" si="53"/>
        <v>2.0866301761066159</v>
      </c>
    </row>
    <row r="3429" spans="1:13" x14ac:dyDescent="0.2">
      <c r="A3429" s="2">
        <v>26208</v>
      </c>
      <c r="B3429" s="2" t="s">
        <v>43</v>
      </c>
      <c r="C3429" s="2" t="s">
        <v>44</v>
      </c>
      <c r="D3429" s="2" t="s">
        <v>52</v>
      </c>
      <c r="E3429" s="3">
        <v>41380</v>
      </c>
      <c r="F3429" s="3">
        <v>41380</v>
      </c>
      <c r="G3429" s="2" t="s">
        <v>53</v>
      </c>
      <c r="H3429" s="2">
        <v>22333</v>
      </c>
      <c r="I3429" s="2">
        <v>359064.74</v>
      </c>
      <c r="J3429" s="2"/>
      <c r="K3429" s="5"/>
      <c r="L3429" s="5">
        <v>444.16</v>
      </c>
      <c r="M3429" s="9" t="str">
        <f t="shared" si="53"/>
        <v/>
      </c>
    </row>
    <row r="3430" spans="1:13" x14ac:dyDescent="0.2">
      <c r="A3430" s="2">
        <v>26250</v>
      </c>
      <c r="B3430" s="2" t="s">
        <v>58</v>
      </c>
      <c r="C3430" s="2" t="s">
        <v>13</v>
      </c>
      <c r="D3430" s="2" t="s">
        <v>14</v>
      </c>
      <c r="E3430" s="3">
        <v>40099</v>
      </c>
      <c r="F3430" s="3">
        <v>40099</v>
      </c>
      <c r="G3430" s="2" t="s">
        <v>28</v>
      </c>
      <c r="H3430" s="2">
        <v>2000</v>
      </c>
      <c r="I3430" s="2">
        <v>64000</v>
      </c>
      <c r="J3430" s="2">
        <v>682</v>
      </c>
      <c r="K3430" s="5">
        <v>7258.89</v>
      </c>
      <c r="L3430" s="5">
        <v>125.44</v>
      </c>
      <c r="M3430" s="9">
        <f t="shared" si="53"/>
        <v>10.643533724340177</v>
      </c>
    </row>
    <row r="3431" spans="1:13" x14ac:dyDescent="0.2">
      <c r="A3431" s="2">
        <v>26260</v>
      </c>
      <c r="B3431" s="2" t="s">
        <v>98</v>
      </c>
      <c r="C3431" s="2" t="s">
        <v>13</v>
      </c>
      <c r="D3431" s="2" t="s">
        <v>14</v>
      </c>
      <c r="E3431" s="3">
        <v>42192</v>
      </c>
      <c r="F3431" s="3">
        <v>42192</v>
      </c>
      <c r="G3431" s="2" t="s">
        <v>39</v>
      </c>
      <c r="H3431" s="2">
        <v>1582</v>
      </c>
      <c r="I3431" s="2">
        <v>126560</v>
      </c>
      <c r="J3431" s="2"/>
      <c r="K3431" s="5"/>
      <c r="L3431" s="5">
        <v>148.96</v>
      </c>
      <c r="M3431" s="9" t="str">
        <f t="shared" si="53"/>
        <v/>
      </c>
    </row>
    <row r="3432" spans="1:13" x14ac:dyDescent="0.2">
      <c r="A3432" s="2">
        <v>26265</v>
      </c>
      <c r="B3432" s="2" t="s">
        <v>33</v>
      </c>
      <c r="C3432" s="2" t="s">
        <v>18</v>
      </c>
      <c r="D3432" s="2" t="s">
        <v>14</v>
      </c>
      <c r="E3432" s="3">
        <v>42131</v>
      </c>
      <c r="F3432" s="3">
        <v>42131</v>
      </c>
      <c r="G3432" s="2" t="s">
        <v>27</v>
      </c>
      <c r="H3432" s="2">
        <v>2626</v>
      </c>
      <c r="I3432" s="2">
        <v>80933.320000000007</v>
      </c>
      <c r="J3432" s="2">
        <v>2584</v>
      </c>
      <c r="K3432" s="5">
        <v>20480.64</v>
      </c>
      <c r="L3432" s="5">
        <v>95.26</v>
      </c>
      <c r="M3432" s="9">
        <f t="shared" si="53"/>
        <v>7.92594427244582</v>
      </c>
    </row>
    <row r="3433" spans="1:13" x14ac:dyDescent="0.2">
      <c r="A3433" s="2">
        <v>26294</v>
      </c>
      <c r="B3433" s="2" t="s">
        <v>43</v>
      </c>
      <c r="C3433" s="2" t="s">
        <v>44</v>
      </c>
      <c r="D3433" s="2" t="s">
        <v>52</v>
      </c>
      <c r="E3433" s="3">
        <v>42030</v>
      </c>
      <c r="F3433" s="3">
        <v>42030</v>
      </c>
      <c r="G3433" s="2" t="s">
        <v>99</v>
      </c>
      <c r="H3433" s="2">
        <v>27</v>
      </c>
      <c r="I3433" s="2">
        <v>1498.82</v>
      </c>
      <c r="J3433" s="2"/>
      <c r="K3433" s="5"/>
      <c r="L3433" s="5">
        <v>1.54</v>
      </c>
      <c r="M3433" s="9" t="str">
        <f t="shared" si="53"/>
        <v/>
      </c>
    </row>
    <row r="3434" spans="1:13" x14ac:dyDescent="0.2">
      <c r="A3434" s="2">
        <v>26341</v>
      </c>
      <c r="B3434" s="2" t="s">
        <v>43</v>
      </c>
      <c r="C3434" s="2" t="s">
        <v>44</v>
      </c>
      <c r="D3434" s="2" t="s">
        <v>52</v>
      </c>
      <c r="E3434" s="3">
        <v>41380</v>
      </c>
      <c r="F3434" s="3">
        <v>41380</v>
      </c>
      <c r="G3434" s="2" t="s">
        <v>53</v>
      </c>
      <c r="H3434" s="2">
        <v>3532</v>
      </c>
      <c r="I3434" s="2">
        <v>41483.17</v>
      </c>
      <c r="J3434" s="2"/>
      <c r="K3434" s="5"/>
      <c r="L3434" s="5">
        <v>51.31</v>
      </c>
      <c r="M3434" s="9" t="str">
        <f t="shared" si="53"/>
        <v/>
      </c>
    </row>
    <row r="3435" spans="1:13" x14ac:dyDescent="0.2">
      <c r="A3435" s="2">
        <v>26345</v>
      </c>
      <c r="B3435" s="2" t="s">
        <v>97</v>
      </c>
      <c r="C3435" s="2" t="s">
        <v>13</v>
      </c>
      <c r="D3435" s="2" t="s">
        <v>14</v>
      </c>
      <c r="E3435" s="3">
        <v>41502</v>
      </c>
      <c r="F3435" s="3">
        <v>41502</v>
      </c>
      <c r="G3435" s="2" t="s">
        <v>39</v>
      </c>
      <c r="H3435" s="2">
        <v>214</v>
      </c>
      <c r="I3435" s="2">
        <v>1712</v>
      </c>
      <c r="J3435" s="2">
        <v>97</v>
      </c>
      <c r="K3435" s="5">
        <v>2590.2399999999998</v>
      </c>
      <c r="L3435" s="5">
        <v>2.12</v>
      </c>
      <c r="M3435" s="9">
        <f t="shared" si="53"/>
        <v>26.703505154639174</v>
      </c>
    </row>
    <row r="3436" spans="1:13" x14ac:dyDescent="0.2">
      <c r="A3436" s="2">
        <v>26397</v>
      </c>
      <c r="B3436" s="2" t="s">
        <v>58</v>
      </c>
      <c r="C3436" s="2" t="s">
        <v>13</v>
      </c>
      <c r="D3436" s="2" t="s">
        <v>14</v>
      </c>
      <c r="E3436" s="3">
        <v>40816</v>
      </c>
      <c r="F3436" s="3">
        <v>40816</v>
      </c>
      <c r="G3436" s="2" t="s">
        <v>39</v>
      </c>
      <c r="H3436" s="2">
        <v>7318</v>
      </c>
      <c r="I3436" s="2">
        <v>651302</v>
      </c>
      <c r="J3436" s="2">
        <v>2556</v>
      </c>
      <c r="K3436" s="5">
        <v>29339.63</v>
      </c>
      <c r="L3436" s="5">
        <v>1074.6500000000001</v>
      </c>
      <c r="M3436" s="9">
        <f t="shared" si="53"/>
        <v>11.478728482003131</v>
      </c>
    </row>
    <row r="3437" spans="1:13" x14ac:dyDescent="0.2">
      <c r="A3437" s="2">
        <v>26410</v>
      </c>
      <c r="B3437" s="2" t="s">
        <v>50</v>
      </c>
      <c r="C3437" s="2" t="s">
        <v>13</v>
      </c>
      <c r="D3437" s="2" t="s">
        <v>14</v>
      </c>
      <c r="E3437" s="3">
        <v>40113</v>
      </c>
      <c r="F3437" s="3">
        <v>40113</v>
      </c>
      <c r="G3437" s="2" t="s">
        <v>28</v>
      </c>
      <c r="H3437" s="2">
        <v>1000</v>
      </c>
      <c r="I3437" s="2">
        <v>32000</v>
      </c>
      <c r="J3437" s="2">
        <v>345</v>
      </c>
      <c r="K3437" s="5">
        <v>8858.67</v>
      </c>
      <c r="L3437" s="5">
        <v>62.72</v>
      </c>
      <c r="M3437" s="9">
        <f t="shared" si="53"/>
        <v>25.677304347826087</v>
      </c>
    </row>
    <row r="3438" spans="1:13" x14ac:dyDescent="0.2">
      <c r="A3438" s="2">
        <v>26427</v>
      </c>
      <c r="B3438" s="2" t="s">
        <v>43</v>
      </c>
      <c r="C3438" s="2" t="s">
        <v>44</v>
      </c>
      <c r="D3438" s="2" t="s">
        <v>52</v>
      </c>
      <c r="E3438" s="3">
        <v>41878</v>
      </c>
      <c r="F3438" s="3">
        <v>41878</v>
      </c>
      <c r="G3438" s="2" t="s">
        <v>53</v>
      </c>
      <c r="H3438" s="2">
        <v>211</v>
      </c>
      <c r="I3438" s="2">
        <v>4768.7</v>
      </c>
      <c r="J3438" s="2"/>
      <c r="K3438" s="5"/>
      <c r="L3438" s="5">
        <v>5.9</v>
      </c>
      <c r="M3438" s="9" t="str">
        <f t="shared" si="53"/>
        <v/>
      </c>
    </row>
    <row r="3439" spans="1:13" x14ac:dyDescent="0.2">
      <c r="A3439" s="2">
        <v>26440</v>
      </c>
      <c r="B3439" s="2" t="s">
        <v>22</v>
      </c>
      <c r="C3439" s="2" t="s">
        <v>13</v>
      </c>
      <c r="D3439" s="2" t="s">
        <v>14</v>
      </c>
      <c r="E3439" s="3">
        <v>40529</v>
      </c>
      <c r="F3439" s="3">
        <v>40529</v>
      </c>
      <c r="G3439" s="2" t="s">
        <v>39</v>
      </c>
      <c r="H3439" s="2">
        <v>2730</v>
      </c>
      <c r="I3439" s="2">
        <v>218400</v>
      </c>
      <c r="J3439" s="2">
        <v>1318</v>
      </c>
      <c r="K3439" s="5">
        <v>21737.72</v>
      </c>
      <c r="L3439" s="5">
        <v>470.87</v>
      </c>
      <c r="M3439" s="9">
        <f t="shared" si="53"/>
        <v>16.492959028831564</v>
      </c>
    </row>
    <row r="3440" spans="1:13" x14ac:dyDescent="0.2">
      <c r="A3440" s="2">
        <v>26466</v>
      </c>
      <c r="B3440" s="2" t="s">
        <v>21</v>
      </c>
      <c r="C3440" s="2" t="s">
        <v>13</v>
      </c>
      <c r="D3440" s="2" t="s">
        <v>14</v>
      </c>
      <c r="E3440" s="3">
        <v>41065</v>
      </c>
      <c r="F3440" s="3">
        <v>41065</v>
      </c>
      <c r="G3440" s="2" t="s">
        <v>54</v>
      </c>
      <c r="H3440" s="2">
        <v>1200</v>
      </c>
      <c r="I3440" s="2">
        <v>1836</v>
      </c>
      <c r="J3440" s="2">
        <v>52</v>
      </c>
      <c r="K3440" s="5">
        <v>428.66</v>
      </c>
      <c r="L3440" s="5">
        <v>2.57</v>
      </c>
      <c r="M3440" s="9">
        <f t="shared" si="53"/>
        <v>8.2434615384615384</v>
      </c>
    </row>
    <row r="3441" spans="1:13" x14ac:dyDescent="0.2">
      <c r="A3441" s="2">
        <v>26505</v>
      </c>
      <c r="B3441" s="2" t="s">
        <v>110</v>
      </c>
      <c r="C3441" s="2" t="s">
        <v>13</v>
      </c>
      <c r="D3441" s="2" t="s">
        <v>14</v>
      </c>
      <c r="E3441" s="3">
        <v>41682</v>
      </c>
      <c r="F3441" s="3">
        <v>41682</v>
      </c>
      <c r="G3441" s="2" t="s">
        <v>40</v>
      </c>
      <c r="H3441" s="2">
        <v>4</v>
      </c>
      <c r="I3441" s="2">
        <v>1400</v>
      </c>
      <c r="J3441" s="2">
        <v>11</v>
      </c>
      <c r="K3441" s="5">
        <v>1195.24</v>
      </c>
      <c r="L3441" s="5">
        <v>1.44</v>
      </c>
      <c r="M3441" s="9">
        <f t="shared" si="53"/>
        <v>108.65818181818182</v>
      </c>
    </row>
    <row r="3442" spans="1:13" x14ac:dyDescent="0.2">
      <c r="A3442" s="2">
        <v>26558</v>
      </c>
      <c r="B3442" s="2" t="s">
        <v>21</v>
      </c>
      <c r="C3442" s="2" t="s">
        <v>13</v>
      </c>
      <c r="D3442" s="2" t="s">
        <v>14</v>
      </c>
      <c r="E3442" s="3">
        <v>40799</v>
      </c>
      <c r="F3442" s="3">
        <v>40799</v>
      </c>
      <c r="G3442" s="2" t="s">
        <v>54</v>
      </c>
      <c r="H3442" s="2">
        <v>300</v>
      </c>
      <c r="I3442" s="2">
        <v>330</v>
      </c>
      <c r="J3442" s="2">
        <v>13</v>
      </c>
      <c r="K3442" s="5">
        <v>365.48</v>
      </c>
      <c r="L3442" s="5">
        <v>0.54</v>
      </c>
      <c r="M3442" s="9">
        <f t="shared" si="53"/>
        <v>28.113846153846154</v>
      </c>
    </row>
    <row r="3443" spans="1:13" x14ac:dyDescent="0.2">
      <c r="A3443" s="2">
        <v>26571</v>
      </c>
      <c r="B3443" s="2" t="s">
        <v>56</v>
      </c>
      <c r="C3443" s="2" t="s">
        <v>13</v>
      </c>
      <c r="D3443" s="2" t="s">
        <v>14</v>
      </c>
      <c r="E3443" s="3">
        <v>40214</v>
      </c>
      <c r="F3443" s="3">
        <v>40214</v>
      </c>
      <c r="G3443" s="2" t="s">
        <v>40</v>
      </c>
      <c r="H3443" s="2">
        <v>10</v>
      </c>
      <c r="I3443" s="2">
        <v>250</v>
      </c>
      <c r="J3443" s="2">
        <v>6</v>
      </c>
      <c r="K3443" s="5">
        <v>322.12</v>
      </c>
      <c r="L3443" s="5">
        <v>0.49</v>
      </c>
      <c r="M3443" s="9">
        <f t="shared" si="53"/>
        <v>53.686666666666667</v>
      </c>
    </row>
    <row r="3444" spans="1:13" x14ac:dyDescent="0.2">
      <c r="A3444" s="2">
        <v>26576</v>
      </c>
      <c r="B3444" s="2" t="s">
        <v>43</v>
      </c>
      <c r="C3444" s="2" t="s">
        <v>44</v>
      </c>
      <c r="D3444" s="2" t="s">
        <v>52</v>
      </c>
      <c r="E3444" s="3">
        <v>42030</v>
      </c>
      <c r="F3444" s="3">
        <v>42030</v>
      </c>
      <c r="G3444" s="2" t="s">
        <v>99</v>
      </c>
      <c r="H3444" s="2">
        <v>6</v>
      </c>
      <c r="I3444" s="2">
        <v>95.4</v>
      </c>
      <c r="J3444" s="2"/>
      <c r="K3444" s="5"/>
      <c r="L3444" s="5">
        <v>0.1</v>
      </c>
      <c r="M3444" s="9" t="str">
        <f t="shared" si="53"/>
        <v/>
      </c>
    </row>
    <row r="3445" spans="1:13" x14ac:dyDescent="0.2">
      <c r="A3445" s="2">
        <v>26590</v>
      </c>
      <c r="B3445" s="2" t="s">
        <v>43</v>
      </c>
      <c r="C3445" s="2" t="s">
        <v>44</v>
      </c>
      <c r="D3445" s="2" t="s">
        <v>52</v>
      </c>
      <c r="E3445" s="3">
        <v>41880</v>
      </c>
      <c r="F3445" s="3">
        <v>41880</v>
      </c>
      <c r="G3445" s="2" t="s">
        <v>53</v>
      </c>
      <c r="H3445" s="2">
        <v>31</v>
      </c>
      <c r="I3445" s="2">
        <v>672.87</v>
      </c>
      <c r="J3445" s="2"/>
      <c r="K3445" s="5"/>
      <c r="L3445" s="5">
        <v>0.83</v>
      </c>
      <c r="M3445" s="9" t="str">
        <f t="shared" si="53"/>
        <v/>
      </c>
    </row>
    <row r="3446" spans="1:13" x14ac:dyDescent="0.2">
      <c r="A3446" s="2">
        <v>26591</v>
      </c>
      <c r="B3446" s="2" t="s">
        <v>43</v>
      </c>
      <c r="C3446" s="2" t="s">
        <v>44</v>
      </c>
      <c r="D3446" s="2" t="s">
        <v>14</v>
      </c>
      <c r="E3446" s="3">
        <v>40330</v>
      </c>
      <c r="F3446" s="3">
        <v>40333</v>
      </c>
      <c r="G3446" s="2" t="s">
        <v>17</v>
      </c>
      <c r="H3446" s="2">
        <v>53954</v>
      </c>
      <c r="I3446" s="2">
        <v>251965.18</v>
      </c>
      <c r="J3446" s="2">
        <v>4564</v>
      </c>
      <c r="K3446" s="5">
        <v>6105.79</v>
      </c>
      <c r="L3446" s="5">
        <v>543.24</v>
      </c>
      <c r="M3446" s="9">
        <f t="shared" si="53"/>
        <v>1.3378155127081508</v>
      </c>
    </row>
    <row r="3447" spans="1:13" x14ac:dyDescent="0.2">
      <c r="A3447" s="2">
        <v>26612</v>
      </c>
      <c r="B3447" s="2" t="s">
        <v>16</v>
      </c>
      <c r="C3447" s="2" t="s">
        <v>13</v>
      </c>
      <c r="D3447" s="2" t="s">
        <v>14</v>
      </c>
      <c r="E3447" s="3">
        <v>41864</v>
      </c>
      <c r="F3447" s="3">
        <v>41864</v>
      </c>
      <c r="G3447" s="2" t="s">
        <v>59</v>
      </c>
      <c r="H3447" s="2">
        <v>18600</v>
      </c>
      <c r="I3447" s="2">
        <v>34410</v>
      </c>
      <c r="J3447" s="2">
        <v>2175</v>
      </c>
      <c r="K3447" s="5">
        <v>4354.8</v>
      </c>
      <c r="L3447" s="5">
        <v>35.369999999999997</v>
      </c>
      <c r="M3447" s="9">
        <f t="shared" si="53"/>
        <v>2.0022068965517241</v>
      </c>
    </row>
    <row r="3448" spans="1:13" x14ac:dyDescent="0.2">
      <c r="A3448" s="2">
        <v>26617</v>
      </c>
      <c r="B3448" s="2" t="s">
        <v>67</v>
      </c>
      <c r="C3448" s="2" t="s">
        <v>26</v>
      </c>
      <c r="D3448" s="2" t="s">
        <v>14</v>
      </c>
      <c r="E3448" s="3">
        <v>41050</v>
      </c>
      <c r="F3448" s="3">
        <v>41050</v>
      </c>
      <c r="G3448" s="2" t="s">
        <v>24</v>
      </c>
      <c r="H3448" s="2">
        <v>189</v>
      </c>
      <c r="I3448" s="2">
        <v>10489.5</v>
      </c>
      <c r="J3448" s="2">
        <v>19</v>
      </c>
      <c r="K3448" s="5">
        <v>710</v>
      </c>
      <c r="L3448" s="5">
        <v>14.71</v>
      </c>
      <c r="M3448" s="9">
        <f t="shared" si="53"/>
        <v>37.368421052631582</v>
      </c>
    </row>
    <row r="3449" spans="1:13" x14ac:dyDescent="0.2">
      <c r="A3449" s="2">
        <v>26619</v>
      </c>
      <c r="B3449" s="2" t="s">
        <v>97</v>
      </c>
      <c r="C3449" s="2" t="s">
        <v>13</v>
      </c>
      <c r="D3449" s="2" t="s">
        <v>14</v>
      </c>
      <c r="E3449" s="3">
        <v>42158</v>
      </c>
      <c r="F3449" s="3">
        <v>42158</v>
      </c>
      <c r="G3449" s="2" t="s">
        <v>39</v>
      </c>
      <c r="H3449" s="2">
        <v>45</v>
      </c>
      <c r="I3449" s="2">
        <v>225</v>
      </c>
      <c r="J3449" s="2"/>
      <c r="K3449" s="5"/>
      <c r="L3449" s="5">
        <v>0.26</v>
      </c>
      <c r="M3449" s="9" t="str">
        <f t="shared" si="53"/>
        <v/>
      </c>
    </row>
    <row r="3450" spans="1:13" x14ac:dyDescent="0.2">
      <c r="A3450" s="2">
        <v>26655</v>
      </c>
      <c r="B3450" s="2" t="s">
        <v>43</v>
      </c>
      <c r="C3450" s="2" t="s">
        <v>44</v>
      </c>
      <c r="D3450" s="2" t="s">
        <v>52</v>
      </c>
      <c r="E3450" s="3">
        <v>41915</v>
      </c>
      <c r="F3450" s="3">
        <v>41915</v>
      </c>
      <c r="G3450" s="2" t="s">
        <v>99</v>
      </c>
      <c r="H3450" s="2">
        <v>12</v>
      </c>
      <c r="I3450" s="2">
        <v>212.96</v>
      </c>
      <c r="J3450" s="2"/>
      <c r="K3450" s="5"/>
      <c r="L3450" s="5">
        <v>0.22</v>
      </c>
      <c r="M3450" s="9" t="str">
        <f t="shared" si="53"/>
        <v/>
      </c>
    </row>
    <row r="3451" spans="1:13" x14ac:dyDescent="0.2">
      <c r="A3451" s="2">
        <v>26686</v>
      </c>
      <c r="B3451" s="2" t="s">
        <v>56</v>
      </c>
      <c r="C3451" s="2" t="s">
        <v>13</v>
      </c>
      <c r="D3451" s="2" t="s">
        <v>14</v>
      </c>
      <c r="E3451" s="3">
        <v>41148</v>
      </c>
      <c r="F3451" s="3">
        <v>41148</v>
      </c>
      <c r="G3451" s="2" t="s">
        <v>28</v>
      </c>
      <c r="H3451" s="2">
        <v>4000</v>
      </c>
      <c r="I3451" s="2">
        <v>128000</v>
      </c>
      <c r="J3451" s="2">
        <v>1315</v>
      </c>
      <c r="K3451" s="5">
        <v>13179.8</v>
      </c>
      <c r="L3451" s="5">
        <v>179.46</v>
      </c>
      <c r="M3451" s="9">
        <f t="shared" si="53"/>
        <v>10.022661596958175</v>
      </c>
    </row>
    <row r="3452" spans="1:13" x14ac:dyDescent="0.2">
      <c r="A3452" s="2">
        <v>26718</v>
      </c>
      <c r="B3452" s="2" t="s">
        <v>16</v>
      </c>
      <c r="C3452" s="2" t="s">
        <v>13</v>
      </c>
      <c r="D3452" s="2" t="s">
        <v>14</v>
      </c>
      <c r="E3452" s="3">
        <v>41418</v>
      </c>
      <c r="F3452" s="3">
        <v>41418</v>
      </c>
      <c r="G3452" s="2" t="s">
        <v>17</v>
      </c>
      <c r="H3452" s="2">
        <v>179</v>
      </c>
      <c r="I3452" s="2">
        <v>375.9</v>
      </c>
      <c r="J3452" s="2"/>
      <c r="K3452" s="5"/>
      <c r="L3452" s="5">
        <v>0.46</v>
      </c>
      <c r="M3452" s="9" t="str">
        <f t="shared" si="53"/>
        <v/>
      </c>
    </row>
    <row r="3453" spans="1:13" x14ac:dyDescent="0.2">
      <c r="A3453" s="2">
        <v>26741</v>
      </c>
      <c r="B3453" s="2" t="s">
        <v>97</v>
      </c>
      <c r="C3453" s="2" t="s">
        <v>13</v>
      </c>
      <c r="D3453" s="2" t="s">
        <v>14</v>
      </c>
      <c r="E3453" s="3">
        <v>41403</v>
      </c>
      <c r="F3453" s="3">
        <v>41403</v>
      </c>
      <c r="G3453" s="2" t="s">
        <v>39</v>
      </c>
      <c r="H3453" s="2">
        <v>544</v>
      </c>
      <c r="I3453" s="2">
        <v>48416</v>
      </c>
      <c r="J3453" s="2">
        <v>226</v>
      </c>
      <c r="K3453" s="5">
        <v>5613.63</v>
      </c>
      <c r="L3453" s="5">
        <v>59.89</v>
      </c>
      <c r="M3453" s="9">
        <f t="shared" si="53"/>
        <v>24.839070796460177</v>
      </c>
    </row>
    <row r="3454" spans="1:13" x14ac:dyDescent="0.2">
      <c r="A3454" s="2">
        <v>26786</v>
      </c>
      <c r="B3454" s="2" t="s">
        <v>43</v>
      </c>
      <c r="C3454" s="2" t="s">
        <v>44</v>
      </c>
      <c r="D3454" s="2" t="s">
        <v>52</v>
      </c>
      <c r="E3454" s="3">
        <v>41379</v>
      </c>
      <c r="F3454" s="3">
        <v>41380</v>
      </c>
      <c r="G3454" s="2" t="s">
        <v>53</v>
      </c>
      <c r="H3454" s="2">
        <v>43</v>
      </c>
      <c r="I3454" s="2">
        <v>317.79000000000002</v>
      </c>
      <c r="J3454" s="2"/>
      <c r="K3454" s="5"/>
      <c r="L3454" s="5">
        <v>0.39</v>
      </c>
      <c r="M3454" s="9" t="str">
        <f t="shared" si="53"/>
        <v/>
      </c>
    </row>
    <row r="3455" spans="1:13" x14ac:dyDescent="0.2">
      <c r="A3455" s="2">
        <v>26791</v>
      </c>
      <c r="B3455" s="2" t="s">
        <v>43</v>
      </c>
      <c r="C3455" s="2" t="s">
        <v>44</v>
      </c>
      <c r="D3455" s="2" t="s">
        <v>52</v>
      </c>
      <c r="E3455" s="3">
        <v>41652</v>
      </c>
      <c r="F3455" s="3">
        <v>41652</v>
      </c>
      <c r="G3455" s="2" t="s">
        <v>53</v>
      </c>
      <c r="H3455" s="2">
        <v>2314</v>
      </c>
      <c r="I3455" s="2">
        <v>26605.58</v>
      </c>
      <c r="J3455" s="2"/>
      <c r="K3455" s="5"/>
      <c r="L3455" s="5">
        <v>27.35</v>
      </c>
      <c r="M3455" s="9" t="str">
        <f t="shared" si="53"/>
        <v/>
      </c>
    </row>
    <row r="3456" spans="1:13" x14ac:dyDescent="0.2">
      <c r="A3456" s="2">
        <v>26800</v>
      </c>
      <c r="B3456" s="2" t="s">
        <v>21</v>
      </c>
      <c r="C3456" s="2" t="s">
        <v>13</v>
      </c>
      <c r="D3456" s="2" t="s">
        <v>14</v>
      </c>
      <c r="E3456" s="3">
        <v>42199</v>
      </c>
      <c r="F3456" s="3">
        <v>42194</v>
      </c>
      <c r="G3456" s="2" t="s">
        <v>39</v>
      </c>
      <c r="H3456" s="2">
        <v>6392</v>
      </c>
      <c r="I3456" s="2">
        <v>568888</v>
      </c>
      <c r="J3456" s="2">
        <v>2592</v>
      </c>
      <c r="K3456" s="5"/>
      <c r="L3456" s="5">
        <v>669.58</v>
      </c>
      <c r="M3456" s="9">
        <f t="shared" si="53"/>
        <v>0</v>
      </c>
    </row>
    <row r="3457" spans="1:13" x14ac:dyDescent="0.2">
      <c r="A3457" s="2">
        <v>26821</v>
      </c>
      <c r="B3457" s="2" t="s">
        <v>25</v>
      </c>
      <c r="C3457" s="2" t="s">
        <v>13</v>
      </c>
      <c r="D3457" s="2" t="s">
        <v>14</v>
      </c>
      <c r="E3457" s="3">
        <v>40158</v>
      </c>
      <c r="F3457" s="3">
        <v>40158</v>
      </c>
      <c r="G3457" s="2" t="s">
        <v>39</v>
      </c>
      <c r="H3457" s="2">
        <v>950</v>
      </c>
      <c r="I3457" s="2">
        <v>66500</v>
      </c>
      <c r="J3457" s="2">
        <v>216</v>
      </c>
      <c r="K3457" s="5">
        <v>3744.18</v>
      </c>
      <c r="L3457" s="5">
        <v>130.34</v>
      </c>
      <c r="M3457" s="9">
        <f t="shared" si="53"/>
        <v>17.334166666666665</v>
      </c>
    </row>
    <row r="3458" spans="1:13" x14ac:dyDescent="0.2">
      <c r="A3458" s="2">
        <v>26829</v>
      </c>
      <c r="B3458" s="2" t="s">
        <v>43</v>
      </c>
      <c r="C3458" s="2" t="s">
        <v>44</v>
      </c>
      <c r="D3458" s="2" t="s">
        <v>14</v>
      </c>
      <c r="E3458" s="3">
        <v>40464</v>
      </c>
      <c r="F3458" s="3">
        <v>40511</v>
      </c>
      <c r="G3458" s="2" t="s">
        <v>31</v>
      </c>
      <c r="H3458" s="2">
        <v>44717</v>
      </c>
      <c r="I3458" s="2">
        <v>349686.94</v>
      </c>
      <c r="J3458" s="2">
        <v>3071</v>
      </c>
      <c r="K3458" s="5">
        <v>3646.13</v>
      </c>
      <c r="L3458" s="5">
        <v>753.93</v>
      </c>
      <c r="M3458" s="9">
        <f t="shared" si="53"/>
        <v>1.1872777596873982</v>
      </c>
    </row>
    <row r="3459" spans="1:13" x14ac:dyDescent="0.2">
      <c r="A3459" s="2">
        <v>26841</v>
      </c>
      <c r="B3459" s="2" t="s">
        <v>57</v>
      </c>
      <c r="C3459" s="2" t="s">
        <v>26</v>
      </c>
      <c r="D3459" s="2" t="s">
        <v>14</v>
      </c>
      <c r="E3459" s="3">
        <v>40288</v>
      </c>
      <c r="F3459" s="3">
        <v>40288</v>
      </c>
      <c r="G3459" s="2" t="s">
        <v>60</v>
      </c>
      <c r="H3459" s="2">
        <v>620</v>
      </c>
      <c r="I3459" s="2">
        <v>6417</v>
      </c>
      <c r="J3459" s="2"/>
      <c r="K3459" s="5"/>
      <c r="L3459" s="5">
        <v>13.84</v>
      </c>
      <c r="M3459" s="9" t="str">
        <f t="shared" ref="M3459:M3522" si="54">IF(J3459=0, "", K3459/J3459)</f>
        <v/>
      </c>
    </row>
    <row r="3460" spans="1:13" x14ac:dyDescent="0.2">
      <c r="A3460" s="2">
        <v>26843</v>
      </c>
      <c r="B3460" s="2" t="s">
        <v>109</v>
      </c>
      <c r="C3460" s="2" t="s">
        <v>13</v>
      </c>
      <c r="D3460" s="2" t="s">
        <v>14</v>
      </c>
      <c r="E3460" s="3">
        <v>40919</v>
      </c>
      <c r="F3460" s="3">
        <v>40919</v>
      </c>
      <c r="G3460" s="2" t="s">
        <v>28</v>
      </c>
      <c r="H3460" s="2">
        <v>11</v>
      </c>
      <c r="I3460" s="2">
        <v>352</v>
      </c>
      <c r="J3460" s="2">
        <v>5</v>
      </c>
      <c r="K3460" s="5">
        <v>578.73</v>
      </c>
      <c r="L3460" s="5">
        <v>0.57999999999999996</v>
      </c>
      <c r="M3460" s="9">
        <f t="shared" si="54"/>
        <v>115.74600000000001</v>
      </c>
    </row>
    <row r="3461" spans="1:13" x14ac:dyDescent="0.2">
      <c r="A3461" s="2">
        <v>26849</v>
      </c>
      <c r="B3461" s="2" t="s">
        <v>43</v>
      </c>
      <c r="C3461" s="2" t="s">
        <v>44</v>
      </c>
      <c r="D3461" s="2" t="s">
        <v>95</v>
      </c>
      <c r="E3461" s="3">
        <v>40463</v>
      </c>
      <c r="F3461" s="3">
        <v>40527</v>
      </c>
      <c r="G3461" s="2" t="s">
        <v>17</v>
      </c>
      <c r="H3461" s="2">
        <v>108211</v>
      </c>
      <c r="I3461" s="2">
        <v>488031.61</v>
      </c>
      <c r="J3461" s="2"/>
      <c r="K3461" s="5"/>
      <c r="L3461" s="5">
        <v>1052.2</v>
      </c>
      <c r="M3461" s="9" t="str">
        <f t="shared" si="54"/>
        <v/>
      </c>
    </row>
    <row r="3462" spans="1:13" x14ac:dyDescent="0.2">
      <c r="A3462" s="2">
        <v>26879</v>
      </c>
      <c r="B3462" s="2" t="s">
        <v>43</v>
      </c>
      <c r="C3462" s="2" t="s">
        <v>44</v>
      </c>
      <c r="D3462" s="2" t="s">
        <v>95</v>
      </c>
      <c r="E3462" s="3">
        <v>40549</v>
      </c>
      <c r="F3462" s="3">
        <v>40612</v>
      </c>
      <c r="G3462" s="2" t="s">
        <v>17</v>
      </c>
      <c r="H3462" s="2">
        <v>10233</v>
      </c>
      <c r="I3462" s="2">
        <v>21693.96</v>
      </c>
      <c r="J3462" s="2">
        <v>3542</v>
      </c>
      <c r="K3462" s="5">
        <v>6660.05</v>
      </c>
      <c r="L3462" s="5">
        <v>46.77</v>
      </c>
      <c r="M3462" s="9">
        <f t="shared" si="54"/>
        <v>1.8803077357425184</v>
      </c>
    </row>
    <row r="3463" spans="1:13" x14ac:dyDescent="0.2">
      <c r="A3463" s="2">
        <v>26895</v>
      </c>
      <c r="B3463" s="2" t="s">
        <v>96</v>
      </c>
      <c r="C3463" s="2" t="s">
        <v>13</v>
      </c>
      <c r="D3463" s="2" t="s">
        <v>14</v>
      </c>
      <c r="E3463" s="3">
        <v>41647</v>
      </c>
      <c r="F3463" s="3">
        <v>41647</v>
      </c>
      <c r="G3463" s="2" t="s">
        <v>17</v>
      </c>
      <c r="H3463" s="2">
        <v>1531</v>
      </c>
      <c r="I3463" s="2">
        <v>17070.650000000001</v>
      </c>
      <c r="J3463" s="2"/>
      <c r="K3463" s="5"/>
      <c r="L3463" s="5">
        <v>21.12</v>
      </c>
      <c r="M3463" s="9" t="str">
        <f t="shared" si="54"/>
        <v/>
      </c>
    </row>
    <row r="3464" spans="1:13" x14ac:dyDescent="0.2">
      <c r="A3464" s="2">
        <v>26898</v>
      </c>
      <c r="B3464" s="2" t="s">
        <v>32</v>
      </c>
      <c r="C3464" s="2" t="s">
        <v>13</v>
      </c>
      <c r="D3464" s="2" t="s">
        <v>14</v>
      </c>
      <c r="E3464" s="3">
        <v>41389</v>
      </c>
      <c r="F3464" s="3">
        <v>41389</v>
      </c>
      <c r="G3464" s="2" t="s">
        <v>64</v>
      </c>
      <c r="H3464" s="2">
        <v>250</v>
      </c>
      <c r="I3464" s="2">
        <v>6125</v>
      </c>
      <c r="J3464" s="2">
        <v>164</v>
      </c>
      <c r="K3464" s="5">
        <v>2179.4899999999998</v>
      </c>
      <c r="L3464" s="5">
        <v>7.58</v>
      </c>
      <c r="M3464" s="9">
        <f t="shared" si="54"/>
        <v>13.289573170731707</v>
      </c>
    </row>
    <row r="3465" spans="1:13" x14ac:dyDescent="0.2">
      <c r="A3465" s="2">
        <v>26917</v>
      </c>
      <c r="B3465" s="2" t="s">
        <v>42</v>
      </c>
      <c r="C3465" s="2" t="s">
        <v>13</v>
      </c>
      <c r="D3465" s="2" t="s">
        <v>14</v>
      </c>
      <c r="E3465" s="3">
        <v>40556</v>
      </c>
      <c r="F3465" s="3">
        <v>40556</v>
      </c>
      <c r="G3465" s="2" t="s">
        <v>64</v>
      </c>
      <c r="H3465" s="2">
        <v>990</v>
      </c>
      <c r="I3465" s="2">
        <v>22770</v>
      </c>
      <c r="J3465" s="2">
        <v>718</v>
      </c>
      <c r="K3465" s="5">
        <v>6161.42</v>
      </c>
      <c r="L3465" s="5">
        <v>37.57</v>
      </c>
      <c r="M3465" s="9">
        <f t="shared" si="54"/>
        <v>8.581364902506964</v>
      </c>
    </row>
    <row r="3466" spans="1:13" x14ac:dyDescent="0.2">
      <c r="A3466" s="2">
        <v>26927</v>
      </c>
      <c r="B3466" s="2" t="s">
        <v>43</v>
      </c>
      <c r="C3466" s="2" t="s">
        <v>44</v>
      </c>
      <c r="D3466" s="2" t="s">
        <v>52</v>
      </c>
      <c r="E3466" s="3">
        <v>41676</v>
      </c>
      <c r="F3466" s="3">
        <v>41676</v>
      </c>
      <c r="G3466" s="2" t="s">
        <v>53</v>
      </c>
      <c r="H3466" s="2">
        <v>62</v>
      </c>
      <c r="I3466" s="2">
        <v>1448.18</v>
      </c>
      <c r="J3466" s="2"/>
      <c r="K3466" s="5"/>
      <c r="L3466" s="5">
        <v>1.79</v>
      </c>
      <c r="M3466" s="9" t="str">
        <f t="shared" si="54"/>
        <v/>
      </c>
    </row>
    <row r="3467" spans="1:13" x14ac:dyDescent="0.2">
      <c r="A3467" s="2">
        <v>26961</v>
      </c>
      <c r="B3467" s="2" t="s">
        <v>32</v>
      </c>
      <c r="C3467" s="2" t="s">
        <v>18</v>
      </c>
      <c r="D3467" s="2" t="s">
        <v>14</v>
      </c>
      <c r="E3467" s="3">
        <v>41908</v>
      </c>
      <c r="F3467" s="3">
        <v>41908</v>
      </c>
      <c r="G3467" s="2" t="s">
        <v>27</v>
      </c>
      <c r="H3467" s="2">
        <v>1008</v>
      </c>
      <c r="I3467" s="2">
        <v>18809.28</v>
      </c>
      <c r="J3467" s="2">
        <v>406</v>
      </c>
      <c r="K3467" s="5">
        <v>2562.6</v>
      </c>
      <c r="L3467" s="5">
        <v>19.34</v>
      </c>
      <c r="M3467" s="9">
        <f t="shared" si="54"/>
        <v>6.3118226600985219</v>
      </c>
    </row>
    <row r="3468" spans="1:13" x14ac:dyDescent="0.2">
      <c r="A3468" s="2">
        <v>26965</v>
      </c>
      <c r="B3468" s="2" t="s">
        <v>67</v>
      </c>
      <c r="C3468" s="2" t="s">
        <v>18</v>
      </c>
      <c r="D3468" s="2" t="s">
        <v>14</v>
      </c>
      <c r="E3468" s="3">
        <v>41951</v>
      </c>
      <c r="F3468" s="3">
        <v>41951</v>
      </c>
      <c r="G3468" s="2" t="s">
        <v>27</v>
      </c>
      <c r="H3468" s="2">
        <v>579</v>
      </c>
      <c r="I3468" s="2">
        <v>3966.15</v>
      </c>
      <c r="J3468" s="2">
        <v>83</v>
      </c>
      <c r="K3468" s="5">
        <v>800</v>
      </c>
      <c r="L3468" s="5">
        <v>4.08</v>
      </c>
      <c r="M3468" s="9">
        <f t="shared" si="54"/>
        <v>9.6385542168674707</v>
      </c>
    </row>
    <row r="3469" spans="1:13" x14ac:dyDescent="0.2">
      <c r="A3469" s="2">
        <v>26985</v>
      </c>
      <c r="B3469" s="2" t="s">
        <v>16</v>
      </c>
      <c r="C3469" s="2" t="s">
        <v>13</v>
      </c>
      <c r="D3469" s="2" t="s">
        <v>14</v>
      </c>
      <c r="E3469" s="3">
        <v>41410</v>
      </c>
      <c r="F3469" s="3">
        <v>41410</v>
      </c>
      <c r="G3469" s="2" t="s">
        <v>61</v>
      </c>
      <c r="H3469" s="2">
        <v>3881</v>
      </c>
      <c r="I3469" s="2">
        <v>15524</v>
      </c>
      <c r="J3469" s="2"/>
      <c r="K3469" s="5"/>
      <c r="L3469" s="5">
        <v>19.2</v>
      </c>
      <c r="M3469" s="9" t="str">
        <f t="shared" si="54"/>
        <v/>
      </c>
    </row>
    <row r="3470" spans="1:13" x14ac:dyDescent="0.2">
      <c r="A3470" s="2">
        <v>26996</v>
      </c>
      <c r="B3470" s="2" t="s">
        <v>43</v>
      </c>
      <c r="C3470" s="2" t="s">
        <v>44</v>
      </c>
      <c r="D3470" s="2" t="s">
        <v>52</v>
      </c>
      <c r="E3470" s="3">
        <v>41971</v>
      </c>
      <c r="F3470" s="3">
        <v>41971</v>
      </c>
      <c r="G3470" s="2" t="s">
        <v>99</v>
      </c>
      <c r="H3470" s="2">
        <v>22</v>
      </c>
      <c r="I3470" s="2">
        <v>282.13</v>
      </c>
      <c r="J3470" s="2"/>
      <c r="K3470" s="5"/>
      <c r="L3470" s="5">
        <v>0.28999999999999998</v>
      </c>
      <c r="M3470" s="9" t="str">
        <f t="shared" si="54"/>
        <v/>
      </c>
    </row>
    <row r="3471" spans="1:13" x14ac:dyDescent="0.2">
      <c r="A3471" s="2">
        <v>27015</v>
      </c>
      <c r="B3471" s="2" t="s">
        <v>12</v>
      </c>
      <c r="C3471" s="2" t="s">
        <v>13</v>
      </c>
      <c r="D3471" s="2" t="s">
        <v>14</v>
      </c>
      <c r="E3471" s="3">
        <v>41354</v>
      </c>
      <c r="F3471" s="3">
        <v>41354</v>
      </c>
      <c r="G3471" s="2" t="s">
        <v>51</v>
      </c>
      <c r="H3471" s="2">
        <v>1400</v>
      </c>
      <c r="I3471" s="2">
        <v>31500</v>
      </c>
      <c r="J3471" s="2">
        <v>364</v>
      </c>
      <c r="K3471" s="5">
        <v>4171.6499999999996</v>
      </c>
      <c r="L3471" s="5">
        <v>44.16</v>
      </c>
      <c r="M3471" s="9">
        <f t="shared" si="54"/>
        <v>11.460576923076921</v>
      </c>
    </row>
    <row r="3472" spans="1:13" x14ac:dyDescent="0.2">
      <c r="A3472" s="2">
        <v>27026</v>
      </c>
      <c r="B3472" s="2" t="s">
        <v>43</v>
      </c>
      <c r="C3472" s="2" t="s">
        <v>44</v>
      </c>
      <c r="D3472" s="2" t="s">
        <v>14</v>
      </c>
      <c r="E3472" s="3">
        <v>40378</v>
      </c>
      <c r="F3472" s="3">
        <v>40388</v>
      </c>
      <c r="G3472" s="2" t="s">
        <v>31</v>
      </c>
      <c r="H3472" s="2">
        <v>2016</v>
      </c>
      <c r="I3472" s="2">
        <v>15765.12</v>
      </c>
      <c r="J3472" s="2">
        <v>136</v>
      </c>
      <c r="K3472" s="5">
        <v>1881.24</v>
      </c>
      <c r="L3472" s="5">
        <v>33.99</v>
      </c>
      <c r="M3472" s="9">
        <f t="shared" si="54"/>
        <v>13.832647058823529</v>
      </c>
    </row>
    <row r="3473" spans="1:13" x14ac:dyDescent="0.2">
      <c r="A3473" s="2">
        <v>27049</v>
      </c>
      <c r="B3473" s="2" t="s">
        <v>91</v>
      </c>
      <c r="C3473" s="2" t="s">
        <v>13</v>
      </c>
      <c r="D3473" s="2" t="s">
        <v>14</v>
      </c>
      <c r="E3473" s="3">
        <v>41890</v>
      </c>
      <c r="F3473" s="3">
        <v>41890</v>
      </c>
      <c r="G3473" s="2" t="s">
        <v>59</v>
      </c>
      <c r="H3473" s="2">
        <v>17447</v>
      </c>
      <c r="I3473" s="2">
        <v>80605.14</v>
      </c>
      <c r="J3473" s="2">
        <v>1825</v>
      </c>
      <c r="K3473" s="5">
        <v>10790.63</v>
      </c>
      <c r="L3473" s="5">
        <v>82.86</v>
      </c>
      <c r="M3473" s="9">
        <f t="shared" si="54"/>
        <v>5.9126739726027395</v>
      </c>
    </row>
    <row r="3474" spans="1:13" x14ac:dyDescent="0.2">
      <c r="A3474" s="2">
        <v>27067</v>
      </c>
      <c r="B3474" s="2" t="s">
        <v>21</v>
      </c>
      <c r="C3474" s="2" t="s">
        <v>13</v>
      </c>
      <c r="D3474" s="2" t="s">
        <v>14</v>
      </c>
      <c r="E3474" s="3">
        <v>41513</v>
      </c>
      <c r="F3474" s="3">
        <v>41513</v>
      </c>
      <c r="G3474" s="2" t="s">
        <v>38</v>
      </c>
      <c r="H3474" s="2">
        <v>202</v>
      </c>
      <c r="I3474" s="2">
        <v>6464</v>
      </c>
      <c r="J3474" s="2">
        <v>60</v>
      </c>
      <c r="K3474" s="5">
        <v>624.91999999999996</v>
      </c>
      <c r="L3474" s="5">
        <v>8</v>
      </c>
      <c r="M3474" s="9">
        <f t="shared" si="54"/>
        <v>10.415333333333333</v>
      </c>
    </row>
    <row r="3475" spans="1:13" x14ac:dyDescent="0.2">
      <c r="A3475" s="2">
        <v>27092</v>
      </c>
      <c r="B3475" s="2" t="s">
        <v>67</v>
      </c>
      <c r="C3475" s="2" t="s">
        <v>18</v>
      </c>
      <c r="D3475" s="2" t="s">
        <v>14</v>
      </c>
      <c r="E3475" s="3">
        <v>41481</v>
      </c>
      <c r="F3475" s="3">
        <v>41481</v>
      </c>
      <c r="G3475" s="2" t="s">
        <v>27</v>
      </c>
      <c r="H3475" s="2">
        <v>2565</v>
      </c>
      <c r="I3475" s="2">
        <v>15236.1</v>
      </c>
      <c r="J3475" s="2">
        <v>304</v>
      </c>
      <c r="K3475" s="5">
        <v>2808.12</v>
      </c>
      <c r="L3475" s="5">
        <v>18.850000000000001</v>
      </c>
      <c r="M3475" s="9">
        <f t="shared" si="54"/>
        <v>9.2372368421052631</v>
      </c>
    </row>
    <row r="3476" spans="1:13" x14ac:dyDescent="0.2">
      <c r="A3476" s="2">
        <v>27118</v>
      </c>
      <c r="B3476" s="2" t="s">
        <v>21</v>
      </c>
      <c r="C3476" s="2" t="s">
        <v>13</v>
      </c>
      <c r="D3476" s="2" t="s">
        <v>14</v>
      </c>
      <c r="E3476" s="3">
        <v>41688</v>
      </c>
      <c r="F3476" s="3">
        <v>41684</v>
      </c>
      <c r="G3476" s="2" t="s">
        <v>39</v>
      </c>
      <c r="H3476" s="2">
        <v>9241</v>
      </c>
      <c r="I3476" s="2">
        <v>822449</v>
      </c>
      <c r="J3476" s="2">
        <v>3744</v>
      </c>
      <c r="K3476" s="5">
        <v>57484.06</v>
      </c>
      <c r="L3476" s="5">
        <v>1017.37</v>
      </c>
      <c r="M3476" s="9">
        <f t="shared" si="54"/>
        <v>15.353648504273504</v>
      </c>
    </row>
    <row r="3477" spans="1:13" x14ac:dyDescent="0.2">
      <c r="A3477" s="2">
        <v>27177</v>
      </c>
      <c r="B3477" s="2" t="s">
        <v>32</v>
      </c>
      <c r="C3477" s="2" t="s">
        <v>13</v>
      </c>
      <c r="D3477" s="2" t="s">
        <v>14</v>
      </c>
      <c r="E3477" s="3">
        <v>40973</v>
      </c>
      <c r="F3477" s="3">
        <v>40973</v>
      </c>
      <c r="G3477" s="2" t="s">
        <v>64</v>
      </c>
      <c r="H3477" s="2">
        <v>505</v>
      </c>
      <c r="I3477" s="2">
        <v>12372.5</v>
      </c>
      <c r="J3477" s="2">
        <v>367</v>
      </c>
      <c r="K3477" s="5">
        <v>3638.86</v>
      </c>
      <c r="L3477" s="5">
        <v>17.350000000000001</v>
      </c>
      <c r="M3477" s="9">
        <f t="shared" si="54"/>
        <v>9.9151498637602185</v>
      </c>
    </row>
    <row r="3478" spans="1:13" x14ac:dyDescent="0.2">
      <c r="A3478" s="2">
        <v>27185</v>
      </c>
      <c r="B3478" s="2" t="s">
        <v>43</v>
      </c>
      <c r="C3478" s="2" t="s">
        <v>44</v>
      </c>
      <c r="D3478" s="2" t="s">
        <v>95</v>
      </c>
      <c r="E3478" s="3">
        <v>40788</v>
      </c>
      <c r="F3478" s="3">
        <v>40788</v>
      </c>
      <c r="G3478" s="2" t="s">
        <v>17</v>
      </c>
      <c r="H3478" s="2">
        <v>300</v>
      </c>
      <c r="I3478" s="2">
        <v>2451</v>
      </c>
      <c r="J3478" s="2">
        <v>40</v>
      </c>
      <c r="K3478" s="5">
        <v>422.84</v>
      </c>
      <c r="L3478" s="5">
        <v>4.04</v>
      </c>
      <c r="M3478" s="9">
        <f t="shared" si="54"/>
        <v>10.571</v>
      </c>
    </row>
    <row r="3479" spans="1:13" x14ac:dyDescent="0.2">
      <c r="A3479" s="2">
        <v>27186</v>
      </c>
      <c r="B3479" s="2" t="s">
        <v>43</v>
      </c>
      <c r="C3479" s="2" t="s">
        <v>44</v>
      </c>
      <c r="D3479" s="2" t="s">
        <v>52</v>
      </c>
      <c r="E3479" s="3">
        <v>40056</v>
      </c>
      <c r="F3479" s="3">
        <v>40056</v>
      </c>
      <c r="G3479" s="2" t="s">
        <v>53</v>
      </c>
      <c r="H3479" s="2">
        <v>100</v>
      </c>
      <c r="I3479" s="2">
        <v>2733.35</v>
      </c>
      <c r="J3479" s="2"/>
      <c r="K3479" s="5"/>
      <c r="L3479" s="5">
        <v>5.36</v>
      </c>
      <c r="M3479" s="9" t="str">
        <f t="shared" si="54"/>
        <v/>
      </c>
    </row>
    <row r="3480" spans="1:13" x14ac:dyDescent="0.2">
      <c r="A3480" s="2">
        <v>27200</v>
      </c>
      <c r="B3480" s="2" t="s">
        <v>43</v>
      </c>
      <c r="C3480" s="2" t="s">
        <v>44</v>
      </c>
      <c r="D3480" s="2" t="s">
        <v>14</v>
      </c>
      <c r="E3480" s="3">
        <v>40788</v>
      </c>
      <c r="F3480" s="3">
        <v>40788</v>
      </c>
      <c r="G3480" s="2" t="s">
        <v>59</v>
      </c>
      <c r="H3480" s="2">
        <v>92500</v>
      </c>
      <c r="I3480" s="2">
        <v>435675</v>
      </c>
      <c r="J3480" s="2">
        <v>8025</v>
      </c>
      <c r="K3480" s="5">
        <v>9706.85</v>
      </c>
      <c r="L3480" s="5">
        <v>718.86</v>
      </c>
      <c r="M3480" s="9">
        <f t="shared" si="54"/>
        <v>1.209576323987539</v>
      </c>
    </row>
    <row r="3481" spans="1:13" x14ac:dyDescent="0.2">
      <c r="A3481" s="2">
        <v>27234</v>
      </c>
      <c r="B3481" s="2" t="s">
        <v>30</v>
      </c>
      <c r="C3481" s="2" t="s">
        <v>13</v>
      </c>
      <c r="D3481" s="2" t="s">
        <v>14</v>
      </c>
      <c r="E3481" s="3">
        <v>42019</v>
      </c>
      <c r="F3481" s="3">
        <v>42019</v>
      </c>
      <c r="G3481" s="2" t="s">
        <v>17</v>
      </c>
      <c r="H3481" s="2">
        <v>607</v>
      </c>
      <c r="I3481" s="2">
        <v>4880.28</v>
      </c>
      <c r="J3481" s="2">
        <v>66</v>
      </c>
      <c r="K3481" s="5">
        <v>1026.4000000000001</v>
      </c>
      <c r="L3481" s="5">
        <v>5.0199999999999996</v>
      </c>
      <c r="M3481" s="9">
        <f t="shared" si="54"/>
        <v>15.551515151515153</v>
      </c>
    </row>
    <row r="3482" spans="1:13" x14ac:dyDescent="0.2">
      <c r="A3482" s="2">
        <v>27236</v>
      </c>
      <c r="B3482" s="2" t="s">
        <v>32</v>
      </c>
      <c r="C3482" s="2" t="s">
        <v>13</v>
      </c>
      <c r="D3482" s="2" t="s">
        <v>14</v>
      </c>
      <c r="E3482" s="3">
        <v>41500</v>
      </c>
      <c r="F3482" s="3">
        <v>41500</v>
      </c>
      <c r="G3482" s="2" t="s">
        <v>105</v>
      </c>
      <c r="H3482" s="2">
        <v>1260</v>
      </c>
      <c r="I3482" s="2">
        <v>2318.4</v>
      </c>
      <c r="J3482" s="2"/>
      <c r="K3482" s="5"/>
      <c r="L3482" s="5">
        <v>2.87</v>
      </c>
      <c r="M3482" s="9" t="str">
        <f t="shared" si="54"/>
        <v/>
      </c>
    </row>
    <row r="3483" spans="1:13" x14ac:dyDescent="0.2">
      <c r="A3483" s="2">
        <v>27238</v>
      </c>
      <c r="B3483" s="2" t="s">
        <v>109</v>
      </c>
      <c r="C3483" s="2" t="s">
        <v>13</v>
      </c>
      <c r="D3483" s="2" t="s">
        <v>14</v>
      </c>
      <c r="E3483" s="3">
        <v>40946</v>
      </c>
      <c r="F3483" s="3">
        <v>40946</v>
      </c>
      <c r="G3483" s="2" t="s">
        <v>28</v>
      </c>
      <c r="H3483" s="2">
        <v>53</v>
      </c>
      <c r="I3483" s="2">
        <v>1696</v>
      </c>
      <c r="J3483" s="2">
        <v>18</v>
      </c>
      <c r="K3483" s="5">
        <v>569.11</v>
      </c>
      <c r="L3483" s="5">
        <v>2.8</v>
      </c>
      <c r="M3483" s="9">
        <f t="shared" si="54"/>
        <v>31.617222222222225</v>
      </c>
    </row>
    <row r="3484" spans="1:13" x14ac:dyDescent="0.2">
      <c r="A3484" s="2">
        <v>27267</v>
      </c>
      <c r="B3484" s="2" t="s">
        <v>16</v>
      </c>
      <c r="C3484" s="2" t="s">
        <v>13</v>
      </c>
      <c r="D3484" s="2" t="s">
        <v>14</v>
      </c>
      <c r="E3484" s="3">
        <v>41242</v>
      </c>
      <c r="F3484" s="3">
        <v>41242</v>
      </c>
      <c r="G3484" s="2" t="s">
        <v>17</v>
      </c>
      <c r="H3484" s="2">
        <v>37215</v>
      </c>
      <c r="I3484" s="2">
        <v>320049</v>
      </c>
      <c r="J3484" s="2"/>
      <c r="K3484" s="5"/>
      <c r="L3484" s="5">
        <v>448.71</v>
      </c>
      <c r="M3484" s="9" t="str">
        <f t="shared" si="54"/>
        <v/>
      </c>
    </row>
    <row r="3485" spans="1:13" x14ac:dyDescent="0.2">
      <c r="A3485" s="2">
        <v>27269</v>
      </c>
      <c r="B3485" s="2" t="s">
        <v>30</v>
      </c>
      <c r="C3485" s="2" t="s">
        <v>18</v>
      </c>
      <c r="D3485" s="2" t="s">
        <v>14</v>
      </c>
      <c r="E3485" s="3">
        <v>41898</v>
      </c>
      <c r="F3485" s="3">
        <v>41898</v>
      </c>
      <c r="G3485" s="2" t="s">
        <v>27</v>
      </c>
      <c r="H3485" s="2">
        <v>1514</v>
      </c>
      <c r="I3485" s="2">
        <v>10370.9</v>
      </c>
      <c r="J3485" s="2">
        <v>204</v>
      </c>
      <c r="K3485" s="5">
        <v>1949.64</v>
      </c>
      <c r="L3485" s="5">
        <v>10.66</v>
      </c>
      <c r="M3485" s="9">
        <f t="shared" si="54"/>
        <v>9.5570588235294114</v>
      </c>
    </row>
    <row r="3486" spans="1:13" x14ac:dyDescent="0.2">
      <c r="A3486" s="2">
        <v>27297</v>
      </c>
      <c r="B3486" s="2" t="s">
        <v>48</v>
      </c>
      <c r="C3486" s="2" t="s">
        <v>13</v>
      </c>
      <c r="D3486" s="2" t="s">
        <v>14</v>
      </c>
      <c r="E3486" s="3">
        <v>42244</v>
      </c>
      <c r="F3486" s="3">
        <v>42244</v>
      </c>
      <c r="G3486" s="2" t="s">
        <v>28</v>
      </c>
      <c r="H3486" s="2">
        <v>1543</v>
      </c>
      <c r="I3486" s="2">
        <v>49376</v>
      </c>
      <c r="J3486" s="2"/>
      <c r="K3486" s="5"/>
      <c r="L3486" s="5">
        <v>58.12</v>
      </c>
      <c r="M3486" s="9" t="str">
        <f t="shared" si="54"/>
        <v/>
      </c>
    </row>
    <row r="3487" spans="1:13" x14ac:dyDescent="0.2">
      <c r="A3487" s="2">
        <v>27300</v>
      </c>
      <c r="B3487" s="2" t="s">
        <v>30</v>
      </c>
      <c r="C3487" s="2" t="s">
        <v>13</v>
      </c>
      <c r="D3487" s="2" t="s">
        <v>14</v>
      </c>
      <c r="E3487" s="3">
        <v>40711</v>
      </c>
      <c r="F3487" s="3">
        <v>40711</v>
      </c>
      <c r="G3487" s="2" t="s">
        <v>59</v>
      </c>
      <c r="H3487" s="2">
        <v>43657</v>
      </c>
      <c r="I3487" s="2">
        <v>180303.41</v>
      </c>
      <c r="J3487" s="2">
        <v>3720</v>
      </c>
      <c r="K3487" s="5">
        <v>35499.58</v>
      </c>
      <c r="L3487" s="5">
        <v>388.73</v>
      </c>
      <c r="M3487" s="9">
        <f t="shared" si="54"/>
        <v>9.5428978494623653</v>
      </c>
    </row>
    <row r="3488" spans="1:13" x14ac:dyDescent="0.2">
      <c r="A3488" s="2">
        <v>27327</v>
      </c>
      <c r="B3488" s="2" t="s">
        <v>21</v>
      </c>
      <c r="C3488" s="2" t="s">
        <v>13</v>
      </c>
      <c r="D3488" s="2" t="s">
        <v>14</v>
      </c>
      <c r="E3488" s="3">
        <v>41535</v>
      </c>
      <c r="F3488" s="3">
        <v>41541</v>
      </c>
      <c r="G3488" s="2" t="s">
        <v>39</v>
      </c>
      <c r="H3488" s="2">
        <v>3023</v>
      </c>
      <c r="I3488" s="2">
        <v>269047</v>
      </c>
      <c r="J3488" s="2">
        <v>1221</v>
      </c>
      <c r="K3488" s="5">
        <v>12793.7</v>
      </c>
      <c r="L3488" s="5">
        <v>332.81</v>
      </c>
      <c r="M3488" s="9">
        <f t="shared" si="54"/>
        <v>10.478050778050779</v>
      </c>
    </row>
    <row r="3489" spans="1:13" x14ac:dyDescent="0.2">
      <c r="A3489" s="2">
        <v>27400</v>
      </c>
      <c r="B3489" s="2" t="s">
        <v>22</v>
      </c>
      <c r="C3489" s="2" t="s">
        <v>13</v>
      </c>
      <c r="D3489" s="2" t="s">
        <v>14</v>
      </c>
      <c r="E3489" s="3">
        <v>41535</v>
      </c>
      <c r="F3489" s="3">
        <v>41535</v>
      </c>
      <c r="G3489" s="2" t="s">
        <v>28</v>
      </c>
      <c r="H3489" s="2">
        <v>3000</v>
      </c>
      <c r="I3489" s="2">
        <v>96000</v>
      </c>
      <c r="J3489" s="2">
        <v>880</v>
      </c>
      <c r="K3489" s="5">
        <v>7616.19</v>
      </c>
      <c r="L3489" s="5">
        <v>118.75</v>
      </c>
      <c r="M3489" s="9">
        <f t="shared" si="54"/>
        <v>8.6547613636363625</v>
      </c>
    </row>
    <row r="3490" spans="1:13" x14ac:dyDescent="0.2">
      <c r="A3490" s="2">
        <v>27421</v>
      </c>
      <c r="B3490" s="2" t="s">
        <v>25</v>
      </c>
      <c r="C3490" s="2" t="s">
        <v>13</v>
      </c>
      <c r="D3490" s="2" t="s">
        <v>14</v>
      </c>
      <c r="E3490" s="3">
        <v>41274</v>
      </c>
      <c r="F3490" s="3">
        <v>41274</v>
      </c>
      <c r="G3490" s="2" t="s">
        <v>39</v>
      </c>
      <c r="H3490" s="2">
        <v>762</v>
      </c>
      <c r="I3490" s="2">
        <v>60960</v>
      </c>
      <c r="J3490" s="2">
        <v>362</v>
      </c>
      <c r="K3490" s="5">
        <v>7060.97</v>
      </c>
      <c r="L3490" s="5">
        <v>75.41</v>
      </c>
      <c r="M3490" s="9">
        <f t="shared" si="54"/>
        <v>19.505441988950277</v>
      </c>
    </row>
    <row r="3491" spans="1:13" x14ac:dyDescent="0.2">
      <c r="A3491" s="2">
        <v>27430</v>
      </c>
      <c r="B3491" s="2" t="s">
        <v>43</v>
      </c>
      <c r="C3491" s="2" t="s">
        <v>44</v>
      </c>
      <c r="D3491" s="2" t="s">
        <v>52</v>
      </c>
      <c r="E3491" s="3">
        <v>42136</v>
      </c>
      <c r="F3491" s="3">
        <v>42136</v>
      </c>
      <c r="G3491" s="2" t="s">
        <v>99</v>
      </c>
      <c r="H3491" s="2">
        <v>3</v>
      </c>
      <c r="I3491" s="2">
        <v>33.049999999999997</v>
      </c>
      <c r="J3491" s="2"/>
      <c r="K3491" s="5"/>
      <c r="L3491" s="5">
        <v>0.03</v>
      </c>
      <c r="M3491" s="9" t="str">
        <f t="shared" si="54"/>
        <v/>
      </c>
    </row>
    <row r="3492" spans="1:13" x14ac:dyDescent="0.2">
      <c r="A3492" s="2">
        <v>27460</v>
      </c>
      <c r="B3492" s="2" t="s">
        <v>16</v>
      </c>
      <c r="C3492" s="2" t="s">
        <v>13</v>
      </c>
      <c r="D3492" s="2" t="s">
        <v>14</v>
      </c>
      <c r="E3492" s="3">
        <v>41849</v>
      </c>
      <c r="F3492" s="3">
        <v>41849</v>
      </c>
      <c r="G3492" s="2" t="s">
        <v>59</v>
      </c>
      <c r="H3492" s="2">
        <v>1600</v>
      </c>
      <c r="I3492" s="2">
        <v>18320</v>
      </c>
      <c r="J3492" s="2"/>
      <c r="K3492" s="5"/>
      <c r="L3492" s="5">
        <v>18.829999999999998</v>
      </c>
      <c r="M3492" s="9" t="str">
        <f t="shared" si="54"/>
        <v/>
      </c>
    </row>
    <row r="3493" spans="1:13" x14ac:dyDescent="0.2">
      <c r="A3493" s="2">
        <v>27461</v>
      </c>
      <c r="B3493" s="2" t="s">
        <v>43</v>
      </c>
      <c r="C3493" s="2" t="s">
        <v>44</v>
      </c>
      <c r="D3493" s="2" t="s">
        <v>52</v>
      </c>
      <c r="E3493" s="3">
        <v>41971</v>
      </c>
      <c r="F3493" s="3">
        <v>41971</v>
      </c>
      <c r="G3493" s="2" t="s">
        <v>99</v>
      </c>
      <c r="H3493" s="2">
        <v>45</v>
      </c>
      <c r="I3493" s="2">
        <v>2752.41</v>
      </c>
      <c r="J3493" s="2"/>
      <c r="K3493" s="5"/>
      <c r="L3493" s="5">
        <v>2.83</v>
      </c>
      <c r="M3493" s="9" t="str">
        <f t="shared" si="54"/>
        <v/>
      </c>
    </row>
    <row r="3494" spans="1:13" x14ac:dyDescent="0.2">
      <c r="A3494" s="2">
        <v>27462</v>
      </c>
      <c r="B3494" s="2" t="s">
        <v>48</v>
      </c>
      <c r="C3494" s="2" t="s">
        <v>18</v>
      </c>
      <c r="D3494" s="2" t="s">
        <v>14</v>
      </c>
      <c r="E3494" s="3">
        <v>41576</v>
      </c>
      <c r="F3494" s="3">
        <v>41576</v>
      </c>
      <c r="G3494" s="2" t="s">
        <v>27</v>
      </c>
      <c r="H3494" s="2">
        <v>12</v>
      </c>
      <c r="I3494" s="2">
        <v>729.84</v>
      </c>
      <c r="J3494" s="2">
        <v>48</v>
      </c>
      <c r="K3494" s="5">
        <v>749.36</v>
      </c>
      <c r="L3494" s="5">
        <v>0.9</v>
      </c>
      <c r="M3494" s="9">
        <f t="shared" si="54"/>
        <v>15.611666666666666</v>
      </c>
    </row>
    <row r="3495" spans="1:13" x14ac:dyDescent="0.2">
      <c r="A3495" s="2">
        <v>27474</v>
      </c>
      <c r="B3495" s="2" t="s">
        <v>109</v>
      </c>
      <c r="C3495" s="2" t="s">
        <v>13</v>
      </c>
      <c r="D3495" s="2" t="s">
        <v>14</v>
      </c>
      <c r="E3495" s="3">
        <v>40305</v>
      </c>
      <c r="F3495" s="3">
        <v>40305</v>
      </c>
      <c r="G3495" s="2" t="s">
        <v>28</v>
      </c>
      <c r="H3495" s="2">
        <v>160</v>
      </c>
      <c r="I3495" s="2">
        <v>5120</v>
      </c>
      <c r="J3495" s="2">
        <v>53</v>
      </c>
      <c r="K3495" s="5">
        <v>1310.92</v>
      </c>
      <c r="L3495" s="5">
        <v>11.04</v>
      </c>
      <c r="M3495" s="9">
        <f t="shared" si="54"/>
        <v>24.73433962264151</v>
      </c>
    </row>
    <row r="3496" spans="1:13" x14ac:dyDescent="0.2">
      <c r="A3496" s="2">
        <v>27553</v>
      </c>
      <c r="B3496" s="2" t="s">
        <v>43</v>
      </c>
      <c r="C3496" s="2" t="s">
        <v>44</v>
      </c>
      <c r="D3496" s="2" t="s">
        <v>52</v>
      </c>
      <c r="E3496" s="3">
        <v>40340</v>
      </c>
      <c r="F3496" s="3">
        <v>40340</v>
      </c>
      <c r="G3496" s="2" t="s">
        <v>53</v>
      </c>
      <c r="H3496" s="2">
        <v>120</v>
      </c>
      <c r="I3496" s="2">
        <v>4978.9399999999996</v>
      </c>
      <c r="J3496" s="2"/>
      <c r="K3496" s="5"/>
      <c r="L3496" s="5">
        <v>10.73</v>
      </c>
      <c r="M3496" s="9" t="str">
        <f t="shared" si="54"/>
        <v/>
      </c>
    </row>
    <row r="3497" spans="1:13" x14ac:dyDescent="0.2">
      <c r="A3497" s="2">
        <v>27563</v>
      </c>
      <c r="B3497" s="2" t="s">
        <v>43</v>
      </c>
      <c r="C3497" s="2" t="s">
        <v>44</v>
      </c>
      <c r="D3497" s="2" t="s">
        <v>95</v>
      </c>
      <c r="E3497" s="3">
        <v>40541</v>
      </c>
      <c r="F3497" s="3">
        <v>40541</v>
      </c>
      <c r="G3497" s="2" t="s">
        <v>17</v>
      </c>
      <c r="H3497" s="2">
        <v>28330</v>
      </c>
      <c r="I3497" s="2">
        <v>188394.5</v>
      </c>
      <c r="J3497" s="2">
        <v>2645</v>
      </c>
      <c r="K3497" s="5">
        <v>5112.92</v>
      </c>
      <c r="L3497" s="5">
        <v>406.18</v>
      </c>
      <c r="M3497" s="9">
        <f t="shared" si="54"/>
        <v>1.9330510396975427</v>
      </c>
    </row>
    <row r="3498" spans="1:13" x14ac:dyDescent="0.2">
      <c r="A3498" s="2">
        <v>27574</v>
      </c>
      <c r="B3498" s="2" t="s">
        <v>58</v>
      </c>
      <c r="C3498" s="2" t="s">
        <v>26</v>
      </c>
      <c r="D3498" s="2" t="s">
        <v>14</v>
      </c>
      <c r="E3498" s="3">
        <v>41253</v>
      </c>
      <c r="F3498" s="3">
        <v>41253</v>
      </c>
      <c r="G3498" s="2" t="s">
        <v>39</v>
      </c>
      <c r="H3498" s="2">
        <v>1005</v>
      </c>
      <c r="I3498" s="2">
        <v>89445</v>
      </c>
      <c r="J3498" s="2"/>
      <c r="K3498" s="5"/>
      <c r="L3498" s="5">
        <v>125.4</v>
      </c>
      <c r="M3498" s="9" t="str">
        <f t="shared" si="54"/>
        <v/>
      </c>
    </row>
    <row r="3499" spans="1:13" x14ac:dyDescent="0.2">
      <c r="A3499" s="2">
        <v>27586</v>
      </c>
      <c r="B3499" s="2" t="s">
        <v>97</v>
      </c>
      <c r="C3499" s="2" t="s">
        <v>13</v>
      </c>
      <c r="D3499" s="2" t="s">
        <v>14</v>
      </c>
      <c r="E3499" s="3">
        <v>41243</v>
      </c>
      <c r="F3499" s="3">
        <v>41243</v>
      </c>
      <c r="G3499" s="2" t="s">
        <v>39</v>
      </c>
      <c r="H3499" s="2">
        <v>173</v>
      </c>
      <c r="I3499" s="2">
        <v>1384</v>
      </c>
      <c r="J3499" s="2">
        <v>201</v>
      </c>
      <c r="K3499" s="5">
        <v>5124.22</v>
      </c>
      <c r="L3499" s="5">
        <v>1.94</v>
      </c>
      <c r="M3499" s="9">
        <f t="shared" si="54"/>
        <v>25.49363184079602</v>
      </c>
    </row>
    <row r="3500" spans="1:13" x14ac:dyDescent="0.2">
      <c r="A3500" s="2">
        <v>27604</v>
      </c>
      <c r="B3500" s="2" t="s">
        <v>30</v>
      </c>
      <c r="C3500" s="2" t="s">
        <v>13</v>
      </c>
      <c r="D3500" s="2" t="s">
        <v>14</v>
      </c>
      <c r="E3500" s="3">
        <v>42060</v>
      </c>
      <c r="F3500" s="3">
        <v>42060</v>
      </c>
      <c r="G3500" s="2" t="s">
        <v>39</v>
      </c>
      <c r="H3500" s="2">
        <v>1144</v>
      </c>
      <c r="I3500" s="2">
        <v>91520</v>
      </c>
      <c r="J3500" s="2">
        <v>468</v>
      </c>
      <c r="K3500" s="5">
        <v>8806.76</v>
      </c>
      <c r="L3500" s="5">
        <v>94.08</v>
      </c>
      <c r="M3500" s="9">
        <f t="shared" si="54"/>
        <v>18.817863247863247</v>
      </c>
    </row>
    <row r="3501" spans="1:13" x14ac:dyDescent="0.2">
      <c r="A3501" s="2">
        <v>27614</v>
      </c>
      <c r="B3501" s="2" t="s">
        <v>103</v>
      </c>
      <c r="C3501" s="2" t="s">
        <v>13</v>
      </c>
      <c r="D3501" s="2" t="s">
        <v>14</v>
      </c>
      <c r="E3501" s="3">
        <v>41947</v>
      </c>
      <c r="F3501" s="3">
        <v>41947</v>
      </c>
      <c r="G3501" s="2" t="s">
        <v>28</v>
      </c>
      <c r="H3501" s="2">
        <v>47</v>
      </c>
      <c r="I3501" s="2">
        <v>1504</v>
      </c>
      <c r="J3501" s="2"/>
      <c r="K3501" s="5"/>
      <c r="L3501" s="5">
        <v>1.55</v>
      </c>
      <c r="M3501" s="9" t="str">
        <f t="shared" si="54"/>
        <v/>
      </c>
    </row>
    <row r="3502" spans="1:13" x14ac:dyDescent="0.2">
      <c r="A3502" s="2">
        <v>27634</v>
      </c>
      <c r="B3502" s="2" t="s">
        <v>30</v>
      </c>
      <c r="C3502" s="2" t="s">
        <v>13</v>
      </c>
      <c r="D3502" s="2" t="s">
        <v>14</v>
      </c>
      <c r="E3502" s="3">
        <v>41873</v>
      </c>
      <c r="F3502" s="3">
        <v>41873</v>
      </c>
      <c r="G3502" s="2" t="s">
        <v>51</v>
      </c>
      <c r="H3502" s="2">
        <v>3000</v>
      </c>
      <c r="I3502" s="2">
        <v>60000</v>
      </c>
      <c r="J3502" s="2">
        <v>405</v>
      </c>
      <c r="K3502" s="5">
        <v>3484.48</v>
      </c>
      <c r="L3502" s="5">
        <v>61.68</v>
      </c>
      <c r="M3502" s="9">
        <f t="shared" si="54"/>
        <v>8.6036543209876548</v>
      </c>
    </row>
    <row r="3503" spans="1:13" x14ac:dyDescent="0.2">
      <c r="A3503" s="2">
        <v>27664</v>
      </c>
      <c r="B3503" s="2" t="s">
        <v>91</v>
      </c>
      <c r="C3503" s="2" t="s">
        <v>13</v>
      </c>
      <c r="D3503" s="2" t="s">
        <v>14</v>
      </c>
      <c r="E3503" s="3">
        <v>41946</v>
      </c>
      <c r="F3503" s="3">
        <v>41946</v>
      </c>
      <c r="G3503" s="2" t="s">
        <v>59</v>
      </c>
      <c r="H3503" s="2">
        <v>45632</v>
      </c>
      <c r="I3503" s="2">
        <v>210819.84</v>
      </c>
      <c r="J3503" s="2">
        <v>4539</v>
      </c>
      <c r="K3503" s="5">
        <v>22271.360000000001</v>
      </c>
      <c r="L3503" s="5">
        <v>216.72</v>
      </c>
      <c r="M3503" s="9">
        <f t="shared" si="54"/>
        <v>4.9066666666666672</v>
      </c>
    </row>
    <row r="3504" spans="1:13" x14ac:dyDescent="0.2">
      <c r="A3504" s="2">
        <v>27670</v>
      </c>
      <c r="B3504" s="2" t="s">
        <v>67</v>
      </c>
      <c r="C3504" s="2" t="s">
        <v>13</v>
      </c>
      <c r="D3504" s="2" t="s">
        <v>14</v>
      </c>
      <c r="E3504" s="3">
        <v>41547</v>
      </c>
      <c r="F3504" s="3">
        <v>41547</v>
      </c>
      <c r="G3504" s="2" t="s">
        <v>47</v>
      </c>
      <c r="H3504" s="2">
        <v>15</v>
      </c>
      <c r="I3504" s="2">
        <v>1363.65</v>
      </c>
      <c r="J3504" s="2">
        <v>8</v>
      </c>
      <c r="K3504" s="5">
        <v>855.41</v>
      </c>
      <c r="L3504" s="5">
        <v>1.69</v>
      </c>
      <c r="M3504" s="9">
        <f t="shared" si="54"/>
        <v>106.92625</v>
      </c>
    </row>
    <row r="3505" spans="1:13" x14ac:dyDescent="0.2">
      <c r="A3505" s="2">
        <v>27675</v>
      </c>
      <c r="B3505" s="2" t="s">
        <v>109</v>
      </c>
      <c r="C3505" s="2" t="s">
        <v>13</v>
      </c>
      <c r="D3505" s="2" t="s">
        <v>14</v>
      </c>
      <c r="E3505" s="3">
        <v>40718</v>
      </c>
      <c r="F3505" s="3">
        <v>40718</v>
      </c>
      <c r="G3505" s="2" t="s">
        <v>41</v>
      </c>
      <c r="H3505" s="2">
        <v>13</v>
      </c>
      <c r="I3505" s="2">
        <v>11.7</v>
      </c>
      <c r="J3505" s="2">
        <v>2</v>
      </c>
      <c r="K3505" s="5">
        <v>1193.1500000000001</v>
      </c>
      <c r="L3505" s="5">
        <v>0.02</v>
      </c>
      <c r="M3505" s="9">
        <f t="shared" si="54"/>
        <v>596.57500000000005</v>
      </c>
    </row>
    <row r="3506" spans="1:13" x14ac:dyDescent="0.2">
      <c r="A3506" s="2">
        <v>27697</v>
      </c>
      <c r="B3506" s="2" t="s">
        <v>32</v>
      </c>
      <c r="C3506" s="2" t="s">
        <v>13</v>
      </c>
      <c r="D3506" s="2" t="s">
        <v>14</v>
      </c>
      <c r="E3506" s="3">
        <v>42208</v>
      </c>
      <c r="F3506" s="3">
        <v>42208</v>
      </c>
      <c r="G3506" s="2" t="s">
        <v>104</v>
      </c>
      <c r="H3506" s="2">
        <v>1052</v>
      </c>
      <c r="I3506" s="2">
        <v>18936</v>
      </c>
      <c r="J3506" s="2">
        <v>138</v>
      </c>
      <c r="K3506" s="5">
        <v>1719.78</v>
      </c>
      <c r="L3506" s="5">
        <v>19.47</v>
      </c>
      <c r="M3506" s="9">
        <f t="shared" si="54"/>
        <v>12.462173913043477</v>
      </c>
    </row>
    <row r="3507" spans="1:13" x14ac:dyDescent="0.2">
      <c r="A3507" s="2">
        <v>27708</v>
      </c>
      <c r="B3507" s="2" t="s">
        <v>12</v>
      </c>
      <c r="C3507" s="2" t="s">
        <v>13</v>
      </c>
      <c r="D3507" s="2" t="s">
        <v>14</v>
      </c>
      <c r="E3507" s="3">
        <v>41024</v>
      </c>
      <c r="F3507" s="3">
        <v>41024</v>
      </c>
      <c r="G3507" s="2" t="s">
        <v>39</v>
      </c>
      <c r="H3507" s="2">
        <v>596</v>
      </c>
      <c r="I3507" s="2">
        <v>47680</v>
      </c>
      <c r="J3507" s="2">
        <v>287</v>
      </c>
      <c r="K3507" s="5">
        <v>7024.86</v>
      </c>
      <c r="L3507" s="5">
        <v>66.849999999999994</v>
      </c>
      <c r="M3507" s="9">
        <f t="shared" si="54"/>
        <v>24.476864111498255</v>
      </c>
    </row>
    <row r="3508" spans="1:13" x14ac:dyDescent="0.2">
      <c r="A3508" s="2">
        <v>27765</v>
      </c>
      <c r="B3508" s="2" t="s">
        <v>67</v>
      </c>
      <c r="C3508" s="2" t="s">
        <v>13</v>
      </c>
      <c r="D3508" s="2" t="s">
        <v>14</v>
      </c>
      <c r="E3508" s="3">
        <v>41852</v>
      </c>
      <c r="F3508" s="3">
        <v>41852</v>
      </c>
      <c r="G3508" s="2" t="s">
        <v>61</v>
      </c>
      <c r="H3508" s="2">
        <v>61150</v>
      </c>
      <c r="I3508" s="2">
        <v>195068.5</v>
      </c>
      <c r="J3508" s="2">
        <v>3858</v>
      </c>
      <c r="K3508" s="5">
        <v>20553.849999999999</v>
      </c>
      <c r="L3508" s="5">
        <v>200.53</v>
      </c>
      <c r="M3508" s="9">
        <f t="shared" si="54"/>
        <v>5.3275920165889055</v>
      </c>
    </row>
    <row r="3509" spans="1:13" x14ac:dyDescent="0.2">
      <c r="A3509" s="2">
        <v>27777</v>
      </c>
      <c r="B3509" s="2" t="s">
        <v>42</v>
      </c>
      <c r="C3509" s="2" t="s">
        <v>13</v>
      </c>
      <c r="D3509" s="2" t="s">
        <v>14</v>
      </c>
      <c r="E3509" s="3">
        <v>41121</v>
      </c>
      <c r="F3509" s="3">
        <v>41121</v>
      </c>
      <c r="G3509" s="2" t="s">
        <v>64</v>
      </c>
      <c r="H3509" s="2">
        <v>1362</v>
      </c>
      <c r="I3509" s="2">
        <v>33369</v>
      </c>
      <c r="J3509" s="2">
        <v>950</v>
      </c>
      <c r="K3509" s="5">
        <v>8859.91</v>
      </c>
      <c r="L3509" s="5">
        <v>46.78</v>
      </c>
      <c r="M3509" s="9">
        <f t="shared" si="54"/>
        <v>9.3262210526315794</v>
      </c>
    </row>
    <row r="3510" spans="1:13" x14ac:dyDescent="0.2">
      <c r="A3510" s="2">
        <v>27781</v>
      </c>
      <c r="B3510" s="2" t="s">
        <v>43</v>
      </c>
      <c r="C3510" s="2" t="s">
        <v>44</v>
      </c>
      <c r="D3510" s="2" t="s">
        <v>52</v>
      </c>
      <c r="E3510" s="3">
        <v>42030</v>
      </c>
      <c r="F3510" s="3">
        <v>42030</v>
      </c>
      <c r="G3510" s="2" t="s">
        <v>99</v>
      </c>
      <c r="H3510" s="2">
        <v>53</v>
      </c>
      <c r="I3510" s="2">
        <v>2642.19</v>
      </c>
      <c r="J3510" s="2"/>
      <c r="K3510" s="5"/>
      <c r="L3510" s="5">
        <v>2.72</v>
      </c>
      <c r="M3510" s="9" t="str">
        <f t="shared" si="54"/>
        <v/>
      </c>
    </row>
    <row r="3511" spans="1:13" x14ac:dyDescent="0.2">
      <c r="A3511" s="2">
        <v>27798</v>
      </c>
      <c r="B3511" s="2" t="s">
        <v>42</v>
      </c>
      <c r="C3511" s="2" t="s">
        <v>13</v>
      </c>
      <c r="D3511" s="2" t="s">
        <v>14</v>
      </c>
      <c r="E3511" s="3">
        <v>40224</v>
      </c>
      <c r="F3511" s="3">
        <v>40224</v>
      </c>
      <c r="G3511" s="2" t="s">
        <v>51</v>
      </c>
      <c r="H3511" s="2">
        <v>7197</v>
      </c>
      <c r="I3511" s="2">
        <v>32314.53</v>
      </c>
      <c r="J3511" s="2">
        <v>530</v>
      </c>
      <c r="K3511" s="5">
        <v>1860.69</v>
      </c>
      <c r="L3511" s="5">
        <v>69.67</v>
      </c>
      <c r="M3511" s="9">
        <f t="shared" si="54"/>
        <v>3.5107358490566041</v>
      </c>
    </row>
    <row r="3512" spans="1:13" x14ac:dyDescent="0.2">
      <c r="A3512" s="2">
        <v>27804</v>
      </c>
      <c r="B3512" s="2" t="s">
        <v>32</v>
      </c>
      <c r="C3512" s="2" t="s">
        <v>18</v>
      </c>
      <c r="D3512" s="2" t="s">
        <v>14</v>
      </c>
      <c r="E3512" s="3">
        <v>42192</v>
      </c>
      <c r="F3512" s="3">
        <v>42192</v>
      </c>
      <c r="G3512" s="2" t="s">
        <v>27</v>
      </c>
      <c r="H3512" s="2">
        <v>6050</v>
      </c>
      <c r="I3512" s="2">
        <v>111743.5</v>
      </c>
      <c r="J3512" s="2"/>
      <c r="K3512" s="5"/>
      <c r="L3512" s="5">
        <v>114.87</v>
      </c>
      <c r="M3512" s="9" t="str">
        <f t="shared" si="54"/>
        <v/>
      </c>
    </row>
    <row r="3513" spans="1:13" x14ac:dyDescent="0.2">
      <c r="A3513" s="2">
        <v>27820</v>
      </c>
      <c r="B3513" s="2" t="s">
        <v>67</v>
      </c>
      <c r="C3513" s="2" t="s">
        <v>44</v>
      </c>
      <c r="D3513" s="2" t="s">
        <v>14</v>
      </c>
      <c r="E3513" s="3">
        <v>40746</v>
      </c>
      <c r="F3513" s="3">
        <v>40746</v>
      </c>
      <c r="G3513" s="2" t="s">
        <v>62</v>
      </c>
      <c r="H3513" s="2">
        <v>93</v>
      </c>
      <c r="I3513" s="2">
        <v>7839.9</v>
      </c>
      <c r="J3513" s="2">
        <v>22</v>
      </c>
      <c r="K3513" s="5">
        <v>140</v>
      </c>
      <c r="L3513" s="5">
        <v>12.94</v>
      </c>
      <c r="M3513" s="9">
        <f t="shared" si="54"/>
        <v>6.3636363636363633</v>
      </c>
    </row>
    <row r="3514" spans="1:13" x14ac:dyDescent="0.2">
      <c r="A3514" s="2">
        <v>27829</v>
      </c>
      <c r="B3514" s="2" t="s">
        <v>97</v>
      </c>
      <c r="C3514" s="2" t="s">
        <v>13</v>
      </c>
      <c r="D3514" s="2" t="s">
        <v>14</v>
      </c>
      <c r="E3514" s="3">
        <v>41915</v>
      </c>
      <c r="F3514" s="3">
        <v>41915</v>
      </c>
      <c r="G3514" s="2" t="s">
        <v>39</v>
      </c>
      <c r="H3514" s="2">
        <v>115</v>
      </c>
      <c r="I3514" s="2">
        <v>920</v>
      </c>
      <c r="J3514" s="2">
        <v>173</v>
      </c>
      <c r="K3514" s="5">
        <v>4594.07</v>
      </c>
      <c r="L3514" s="5">
        <v>0.95</v>
      </c>
      <c r="M3514" s="9">
        <f t="shared" si="54"/>
        <v>26.555317919075144</v>
      </c>
    </row>
    <row r="3515" spans="1:13" x14ac:dyDescent="0.2">
      <c r="A3515" s="2">
        <v>27833</v>
      </c>
      <c r="B3515" s="2" t="s">
        <v>16</v>
      </c>
      <c r="C3515" s="2" t="s">
        <v>13</v>
      </c>
      <c r="D3515" s="2" t="s">
        <v>14</v>
      </c>
      <c r="E3515" s="3">
        <v>41468</v>
      </c>
      <c r="F3515" s="3">
        <v>41468</v>
      </c>
      <c r="G3515" s="2" t="s">
        <v>51</v>
      </c>
      <c r="H3515" s="2">
        <v>42699</v>
      </c>
      <c r="I3515" s="2">
        <v>490611.51</v>
      </c>
      <c r="J3515" s="2">
        <v>4806</v>
      </c>
      <c r="K3515" s="5">
        <v>18700.09</v>
      </c>
      <c r="L3515" s="5">
        <v>606.89</v>
      </c>
      <c r="M3515" s="9">
        <f t="shared" si="54"/>
        <v>3.8909883478984604</v>
      </c>
    </row>
    <row r="3516" spans="1:13" x14ac:dyDescent="0.2">
      <c r="A3516" s="2">
        <v>27842</v>
      </c>
      <c r="B3516" s="2" t="s">
        <v>67</v>
      </c>
      <c r="C3516" s="2" t="s">
        <v>13</v>
      </c>
      <c r="D3516" s="2" t="s">
        <v>14</v>
      </c>
      <c r="E3516" s="3">
        <v>41772</v>
      </c>
      <c r="F3516" s="3">
        <v>41772</v>
      </c>
      <c r="G3516" s="2" t="s">
        <v>28</v>
      </c>
      <c r="H3516" s="2">
        <v>2481</v>
      </c>
      <c r="I3516" s="2">
        <v>79392</v>
      </c>
      <c r="J3516" s="2">
        <v>780</v>
      </c>
      <c r="K3516" s="5">
        <v>5024.1499999999996</v>
      </c>
      <c r="L3516" s="5">
        <v>81.61</v>
      </c>
      <c r="M3516" s="9">
        <f t="shared" si="54"/>
        <v>6.4412179487179486</v>
      </c>
    </row>
    <row r="3517" spans="1:13" x14ac:dyDescent="0.2">
      <c r="A3517" s="2">
        <v>27875</v>
      </c>
      <c r="B3517" s="2" t="s">
        <v>16</v>
      </c>
      <c r="C3517" s="2" t="s">
        <v>13</v>
      </c>
      <c r="D3517" s="2" t="s">
        <v>14</v>
      </c>
      <c r="E3517" s="3">
        <v>41283</v>
      </c>
      <c r="F3517" s="3">
        <v>41283</v>
      </c>
      <c r="G3517" s="2" t="s">
        <v>17</v>
      </c>
      <c r="H3517" s="2">
        <v>309</v>
      </c>
      <c r="I3517" s="2">
        <v>648.9</v>
      </c>
      <c r="J3517" s="2"/>
      <c r="K3517" s="5"/>
      <c r="L3517" s="5">
        <v>0.8</v>
      </c>
      <c r="M3517" s="9" t="str">
        <f t="shared" si="54"/>
        <v/>
      </c>
    </row>
    <row r="3518" spans="1:13" x14ac:dyDescent="0.2">
      <c r="A3518" s="2">
        <v>27881</v>
      </c>
      <c r="B3518" s="2" t="s">
        <v>25</v>
      </c>
      <c r="C3518" s="2" t="s">
        <v>18</v>
      </c>
      <c r="D3518" s="2" t="s">
        <v>14</v>
      </c>
      <c r="E3518" s="3">
        <v>40738</v>
      </c>
      <c r="F3518" s="3">
        <v>40738</v>
      </c>
      <c r="G3518" s="2" t="s">
        <v>112</v>
      </c>
      <c r="H3518" s="2">
        <v>6357</v>
      </c>
      <c r="I3518" s="2">
        <v>116587.38</v>
      </c>
      <c r="J3518" s="2">
        <v>1272</v>
      </c>
      <c r="K3518" s="5">
        <v>10816.49</v>
      </c>
      <c r="L3518" s="5">
        <v>192.37</v>
      </c>
      <c r="M3518" s="9">
        <f t="shared" si="54"/>
        <v>8.5035298742138359</v>
      </c>
    </row>
    <row r="3519" spans="1:13" x14ac:dyDescent="0.2">
      <c r="A3519" s="2">
        <v>27936</v>
      </c>
      <c r="B3519" s="2" t="s">
        <v>43</v>
      </c>
      <c r="C3519" s="2" t="s">
        <v>44</v>
      </c>
      <c r="D3519" s="2" t="s">
        <v>52</v>
      </c>
      <c r="E3519" s="3">
        <v>42136</v>
      </c>
      <c r="F3519" s="3">
        <v>42136</v>
      </c>
      <c r="G3519" s="2" t="s">
        <v>99</v>
      </c>
      <c r="H3519" s="2">
        <v>1</v>
      </c>
      <c r="I3519" s="2">
        <v>61.16</v>
      </c>
      <c r="J3519" s="2"/>
      <c r="K3519" s="5"/>
      <c r="L3519" s="5">
        <v>0.06</v>
      </c>
      <c r="M3519" s="9" t="str">
        <f t="shared" si="54"/>
        <v/>
      </c>
    </row>
    <row r="3520" spans="1:13" x14ac:dyDescent="0.2">
      <c r="A3520" s="2">
        <v>27938</v>
      </c>
      <c r="B3520" s="2" t="s">
        <v>22</v>
      </c>
      <c r="C3520" s="2" t="s">
        <v>13</v>
      </c>
      <c r="D3520" s="2" t="s">
        <v>14</v>
      </c>
      <c r="E3520" s="3">
        <v>40877</v>
      </c>
      <c r="F3520" s="3">
        <v>40877</v>
      </c>
      <c r="G3520" s="2" t="s">
        <v>28</v>
      </c>
      <c r="H3520" s="2">
        <v>5920</v>
      </c>
      <c r="I3520" s="2">
        <v>189440</v>
      </c>
      <c r="J3520" s="2">
        <v>1896</v>
      </c>
      <c r="K3520" s="5">
        <v>25136.39</v>
      </c>
      <c r="L3520" s="5">
        <v>312.58</v>
      </c>
      <c r="M3520" s="9">
        <f t="shared" si="54"/>
        <v>13.257589662447257</v>
      </c>
    </row>
    <row r="3521" spans="1:13" x14ac:dyDescent="0.2">
      <c r="A3521" s="2">
        <v>27942</v>
      </c>
      <c r="B3521" s="2" t="s">
        <v>92</v>
      </c>
      <c r="C3521" s="2" t="s">
        <v>18</v>
      </c>
      <c r="D3521" s="2" t="s">
        <v>14</v>
      </c>
      <c r="E3521" s="3">
        <v>41389</v>
      </c>
      <c r="F3521" s="3">
        <v>41389</v>
      </c>
      <c r="G3521" s="2" t="s">
        <v>27</v>
      </c>
      <c r="H3521" s="2">
        <v>480</v>
      </c>
      <c r="I3521" s="2">
        <v>14793.6</v>
      </c>
      <c r="J3521" s="2">
        <v>492</v>
      </c>
      <c r="K3521" s="5">
        <v>4281.43</v>
      </c>
      <c r="L3521" s="5">
        <v>18.3</v>
      </c>
      <c r="M3521" s="9">
        <f t="shared" si="54"/>
        <v>8.7020934959349603</v>
      </c>
    </row>
    <row r="3522" spans="1:13" x14ac:dyDescent="0.2">
      <c r="A3522" s="2">
        <v>27964</v>
      </c>
      <c r="B3522" s="2" t="s">
        <v>32</v>
      </c>
      <c r="C3522" s="2" t="s">
        <v>13</v>
      </c>
      <c r="D3522" s="2" t="s">
        <v>14</v>
      </c>
      <c r="E3522" s="3">
        <v>42137</v>
      </c>
      <c r="F3522" s="3">
        <v>42137</v>
      </c>
      <c r="G3522" s="2" t="s">
        <v>114</v>
      </c>
      <c r="H3522" s="2">
        <v>140</v>
      </c>
      <c r="I3522" s="2">
        <v>5040</v>
      </c>
      <c r="J3522" s="2"/>
      <c r="K3522" s="5"/>
      <c r="L3522" s="5">
        <v>5.18</v>
      </c>
      <c r="M3522" s="9" t="str">
        <f t="shared" si="54"/>
        <v/>
      </c>
    </row>
    <row r="3523" spans="1:13" x14ac:dyDescent="0.2">
      <c r="A3523" s="2">
        <v>27969</v>
      </c>
      <c r="B3523" s="2" t="s">
        <v>43</v>
      </c>
      <c r="C3523" s="2" t="s">
        <v>44</v>
      </c>
      <c r="D3523" s="2" t="s">
        <v>52</v>
      </c>
      <c r="E3523" s="3">
        <v>41948</v>
      </c>
      <c r="F3523" s="3">
        <v>41948</v>
      </c>
      <c r="G3523" s="2" t="s">
        <v>99</v>
      </c>
      <c r="H3523" s="2">
        <v>15</v>
      </c>
      <c r="I3523" s="2">
        <v>978.47</v>
      </c>
      <c r="J3523" s="2"/>
      <c r="K3523" s="5"/>
      <c r="L3523" s="5">
        <v>1.01</v>
      </c>
      <c r="M3523" s="9" t="str">
        <f t="shared" ref="M3523:M3586" si="55">IF(J3523=0, "", K3523/J3523)</f>
        <v/>
      </c>
    </row>
    <row r="3524" spans="1:13" x14ac:dyDescent="0.2">
      <c r="A3524" s="2">
        <v>28001</v>
      </c>
      <c r="B3524" s="2" t="s">
        <v>21</v>
      </c>
      <c r="C3524" s="2" t="s">
        <v>13</v>
      </c>
      <c r="D3524" s="2" t="s">
        <v>14</v>
      </c>
      <c r="E3524" s="3">
        <v>41283</v>
      </c>
      <c r="F3524" s="3">
        <v>41331</v>
      </c>
      <c r="G3524" s="2" t="s">
        <v>39</v>
      </c>
      <c r="H3524" s="2">
        <v>2853</v>
      </c>
      <c r="I3524" s="2">
        <v>253917</v>
      </c>
      <c r="J3524" s="2">
        <v>1294</v>
      </c>
      <c r="K3524" s="5"/>
      <c r="L3524" s="5">
        <v>355.99</v>
      </c>
      <c r="M3524" s="9">
        <f t="shared" si="55"/>
        <v>0</v>
      </c>
    </row>
    <row r="3525" spans="1:13" x14ac:dyDescent="0.2">
      <c r="A3525" s="2">
        <v>28031</v>
      </c>
      <c r="B3525" s="2" t="s">
        <v>16</v>
      </c>
      <c r="C3525" s="2" t="s">
        <v>13</v>
      </c>
      <c r="D3525" s="2" t="s">
        <v>14</v>
      </c>
      <c r="E3525" s="3">
        <v>40267</v>
      </c>
      <c r="F3525" s="3">
        <v>40267</v>
      </c>
      <c r="G3525" s="2" t="s">
        <v>17</v>
      </c>
      <c r="H3525" s="2">
        <v>84</v>
      </c>
      <c r="I3525" s="2">
        <v>1092</v>
      </c>
      <c r="J3525" s="2">
        <v>6</v>
      </c>
      <c r="K3525" s="5">
        <v>363.96</v>
      </c>
      <c r="L3525" s="5">
        <v>2.35</v>
      </c>
      <c r="M3525" s="9">
        <f t="shared" si="55"/>
        <v>60.66</v>
      </c>
    </row>
    <row r="3526" spans="1:13" x14ac:dyDescent="0.2">
      <c r="A3526" s="2">
        <v>28039</v>
      </c>
      <c r="B3526" s="2" t="s">
        <v>48</v>
      </c>
      <c r="C3526" s="2" t="s">
        <v>18</v>
      </c>
      <c r="D3526" s="2" t="s">
        <v>14</v>
      </c>
      <c r="E3526" s="3">
        <v>41292</v>
      </c>
      <c r="F3526" s="3">
        <v>41292</v>
      </c>
      <c r="G3526" s="2" t="s">
        <v>27</v>
      </c>
      <c r="H3526" s="2">
        <v>21</v>
      </c>
      <c r="I3526" s="2">
        <v>1277.22</v>
      </c>
      <c r="J3526" s="2">
        <v>52</v>
      </c>
      <c r="K3526" s="5">
        <v>1097.08</v>
      </c>
      <c r="L3526" s="5">
        <v>1.79</v>
      </c>
      <c r="M3526" s="9">
        <f t="shared" si="55"/>
        <v>21.097692307692306</v>
      </c>
    </row>
    <row r="3527" spans="1:13" x14ac:dyDescent="0.2">
      <c r="A3527" s="2">
        <v>28085</v>
      </c>
      <c r="B3527" s="2" t="s">
        <v>16</v>
      </c>
      <c r="C3527" s="2" t="s">
        <v>13</v>
      </c>
      <c r="D3527" s="2" t="s">
        <v>14</v>
      </c>
      <c r="E3527" s="3">
        <v>40969</v>
      </c>
      <c r="F3527" s="3">
        <v>40969</v>
      </c>
      <c r="G3527" s="2" t="s">
        <v>17</v>
      </c>
      <c r="H3527" s="2">
        <v>388</v>
      </c>
      <c r="I3527" s="2">
        <v>5606.6</v>
      </c>
      <c r="J3527" s="2"/>
      <c r="K3527" s="5"/>
      <c r="L3527" s="5">
        <v>9.25</v>
      </c>
      <c r="M3527" s="9" t="str">
        <f t="shared" si="55"/>
        <v/>
      </c>
    </row>
    <row r="3528" spans="1:13" x14ac:dyDescent="0.2">
      <c r="A3528" s="2">
        <v>28086</v>
      </c>
      <c r="B3528" s="2" t="s">
        <v>43</v>
      </c>
      <c r="C3528" s="2" t="s">
        <v>44</v>
      </c>
      <c r="D3528" s="2" t="s">
        <v>52</v>
      </c>
      <c r="E3528" s="3">
        <v>42030</v>
      </c>
      <c r="F3528" s="3">
        <v>42030</v>
      </c>
      <c r="G3528" s="2" t="s">
        <v>99</v>
      </c>
      <c r="H3528" s="2">
        <v>12</v>
      </c>
      <c r="I3528" s="2">
        <v>216.37</v>
      </c>
      <c r="J3528" s="2"/>
      <c r="K3528" s="5"/>
      <c r="L3528" s="5">
        <v>0.22</v>
      </c>
      <c r="M3528" s="9" t="str">
        <f t="shared" si="55"/>
        <v/>
      </c>
    </row>
    <row r="3529" spans="1:13" x14ac:dyDescent="0.2">
      <c r="A3529" s="2">
        <v>28158</v>
      </c>
      <c r="B3529" s="2" t="s">
        <v>43</v>
      </c>
      <c r="C3529" s="2" t="s">
        <v>44</v>
      </c>
      <c r="D3529" s="2" t="s">
        <v>52</v>
      </c>
      <c r="E3529" s="3">
        <v>41676</v>
      </c>
      <c r="F3529" s="3">
        <v>41676</v>
      </c>
      <c r="G3529" s="2" t="s">
        <v>53</v>
      </c>
      <c r="H3529" s="2">
        <v>12</v>
      </c>
      <c r="I3529" s="2">
        <v>339.36</v>
      </c>
      <c r="J3529" s="2"/>
      <c r="K3529" s="5"/>
      <c r="L3529" s="5">
        <v>0.42</v>
      </c>
      <c r="M3529" s="9" t="str">
        <f t="shared" si="55"/>
        <v/>
      </c>
    </row>
    <row r="3530" spans="1:13" x14ac:dyDescent="0.2">
      <c r="A3530" s="2">
        <v>28160</v>
      </c>
      <c r="B3530" s="2" t="s">
        <v>43</v>
      </c>
      <c r="C3530" s="2" t="s">
        <v>44</v>
      </c>
      <c r="D3530" s="2" t="s">
        <v>52</v>
      </c>
      <c r="E3530" s="3">
        <v>42199</v>
      </c>
      <c r="F3530" s="3">
        <v>42199</v>
      </c>
      <c r="G3530" s="2" t="s">
        <v>99</v>
      </c>
      <c r="H3530" s="2">
        <v>4</v>
      </c>
      <c r="I3530" s="2">
        <v>68.56</v>
      </c>
      <c r="J3530" s="2"/>
      <c r="K3530" s="5"/>
      <c r="L3530" s="5">
        <v>7.0000000000000007E-2</v>
      </c>
      <c r="M3530" s="9" t="str">
        <f t="shared" si="55"/>
        <v/>
      </c>
    </row>
    <row r="3531" spans="1:13" x14ac:dyDescent="0.2">
      <c r="A3531" s="2">
        <v>28181</v>
      </c>
      <c r="B3531" s="2" t="s">
        <v>43</v>
      </c>
      <c r="C3531" s="2" t="s">
        <v>44</v>
      </c>
      <c r="D3531" s="2" t="s">
        <v>95</v>
      </c>
      <c r="E3531" s="3">
        <v>40850</v>
      </c>
      <c r="F3531" s="3">
        <v>40850</v>
      </c>
      <c r="G3531" s="2" t="s">
        <v>61</v>
      </c>
      <c r="H3531" s="2">
        <v>356876</v>
      </c>
      <c r="I3531" s="2">
        <v>867208.68</v>
      </c>
      <c r="J3531" s="2">
        <v>16391</v>
      </c>
      <c r="K3531" s="5">
        <v>20258.29</v>
      </c>
      <c r="L3531" s="5">
        <v>1430.89</v>
      </c>
      <c r="M3531" s="9">
        <f t="shared" si="55"/>
        <v>1.2359398450369106</v>
      </c>
    </row>
    <row r="3532" spans="1:13" x14ac:dyDescent="0.2">
      <c r="A3532" s="2">
        <v>28190</v>
      </c>
      <c r="B3532" s="2" t="s">
        <v>43</v>
      </c>
      <c r="C3532" s="2" t="s">
        <v>44</v>
      </c>
      <c r="D3532" s="2" t="s">
        <v>95</v>
      </c>
      <c r="E3532" s="3">
        <v>40791</v>
      </c>
      <c r="F3532" s="3">
        <v>40791</v>
      </c>
      <c r="G3532" s="2" t="s">
        <v>17</v>
      </c>
      <c r="H3532" s="2">
        <v>100000</v>
      </c>
      <c r="I3532" s="2">
        <v>730000</v>
      </c>
      <c r="J3532" s="2">
        <v>5177</v>
      </c>
      <c r="K3532" s="5">
        <v>10405.58</v>
      </c>
      <c r="L3532" s="5">
        <v>1204.5</v>
      </c>
      <c r="M3532" s="9">
        <f t="shared" si="55"/>
        <v>2.0099632992080356</v>
      </c>
    </row>
    <row r="3533" spans="1:13" x14ac:dyDescent="0.2">
      <c r="A3533" s="2">
        <v>28192</v>
      </c>
      <c r="B3533" s="2" t="s">
        <v>30</v>
      </c>
      <c r="C3533" s="2" t="s">
        <v>26</v>
      </c>
      <c r="D3533" s="2" t="s">
        <v>14</v>
      </c>
      <c r="E3533" s="3">
        <v>40583</v>
      </c>
      <c r="F3533" s="3">
        <v>40583</v>
      </c>
      <c r="G3533" s="2" t="s">
        <v>31</v>
      </c>
      <c r="H3533" s="2">
        <v>11440</v>
      </c>
      <c r="I3533" s="2">
        <v>392392</v>
      </c>
      <c r="J3533" s="2"/>
      <c r="K3533" s="5"/>
      <c r="L3533" s="5">
        <v>846</v>
      </c>
      <c r="M3533" s="9" t="str">
        <f t="shared" si="55"/>
        <v/>
      </c>
    </row>
    <row r="3534" spans="1:13" x14ac:dyDescent="0.2">
      <c r="A3534" s="2">
        <v>28204</v>
      </c>
      <c r="B3534" s="2" t="s">
        <v>43</v>
      </c>
      <c r="C3534" s="2" t="s">
        <v>44</v>
      </c>
      <c r="D3534" s="2" t="s">
        <v>95</v>
      </c>
      <c r="E3534" s="3">
        <v>40532</v>
      </c>
      <c r="F3534" s="3">
        <v>40532</v>
      </c>
      <c r="G3534" s="2" t="s">
        <v>17</v>
      </c>
      <c r="H3534" s="2">
        <v>88289</v>
      </c>
      <c r="I3534" s="2">
        <v>610076.99</v>
      </c>
      <c r="J3534" s="2">
        <v>7540</v>
      </c>
      <c r="K3534" s="5">
        <v>5460.48</v>
      </c>
      <c r="L3534" s="5">
        <v>1315.33</v>
      </c>
      <c r="M3534" s="9">
        <f t="shared" si="55"/>
        <v>0.7242015915119363</v>
      </c>
    </row>
    <row r="3535" spans="1:13" x14ac:dyDescent="0.2">
      <c r="A3535" s="2">
        <v>28210</v>
      </c>
      <c r="B3535" s="2" t="s">
        <v>25</v>
      </c>
      <c r="C3535" s="2" t="s">
        <v>13</v>
      </c>
      <c r="D3535" s="2" t="s">
        <v>14</v>
      </c>
      <c r="E3535" s="3">
        <v>41191</v>
      </c>
      <c r="F3535" s="3">
        <v>41191</v>
      </c>
      <c r="G3535" s="2" t="s">
        <v>17</v>
      </c>
      <c r="H3535" s="2">
        <v>64980</v>
      </c>
      <c r="I3535" s="2">
        <v>214434</v>
      </c>
      <c r="J3535" s="2">
        <v>5578</v>
      </c>
      <c r="K3535" s="5">
        <v>18826.62</v>
      </c>
      <c r="L3535" s="5">
        <v>300.64</v>
      </c>
      <c r="M3535" s="9">
        <f t="shared" si="55"/>
        <v>3.375155969881678</v>
      </c>
    </row>
    <row r="3536" spans="1:13" x14ac:dyDescent="0.2">
      <c r="A3536" s="2">
        <v>28230</v>
      </c>
      <c r="B3536" s="2" t="s">
        <v>57</v>
      </c>
      <c r="C3536" s="2" t="s">
        <v>13</v>
      </c>
      <c r="D3536" s="2" t="s">
        <v>14</v>
      </c>
      <c r="E3536" s="3">
        <v>40254</v>
      </c>
      <c r="F3536" s="3">
        <v>40254</v>
      </c>
      <c r="G3536" s="2" t="s">
        <v>39</v>
      </c>
      <c r="H3536" s="2">
        <v>5200</v>
      </c>
      <c r="I3536" s="2">
        <v>364000</v>
      </c>
      <c r="J3536" s="2">
        <v>1179</v>
      </c>
      <c r="K3536" s="5">
        <v>14110.84</v>
      </c>
      <c r="L3536" s="5">
        <v>784.78</v>
      </c>
      <c r="M3536" s="9">
        <f t="shared" si="55"/>
        <v>11.968481764206954</v>
      </c>
    </row>
    <row r="3537" spans="1:13" x14ac:dyDescent="0.2">
      <c r="A3537" s="2">
        <v>28231</v>
      </c>
      <c r="B3537" s="2" t="s">
        <v>43</v>
      </c>
      <c r="C3537" s="2" t="s">
        <v>44</v>
      </c>
      <c r="D3537" s="2" t="s">
        <v>52</v>
      </c>
      <c r="E3537" s="3">
        <v>41971</v>
      </c>
      <c r="F3537" s="3">
        <v>41971</v>
      </c>
      <c r="G3537" s="2" t="s">
        <v>99</v>
      </c>
      <c r="H3537" s="2">
        <v>161</v>
      </c>
      <c r="I3537" s="2">
        <v>1063.6500000000001</v>
      </c>
      <c r="J3537" s="2"/>
      <c r="K3537" s="5"/>
      <c r="L3537" s="5">
        <v>1.0900000000000001</v>
      </c>
      <c r="M3537" s="9" t="str">
        <f t="shared" si="55"/>
        <v/>
      </c>
    </row>
    <row r="3538" spans="1:13" x14ac:dyDescent="0.2">
      <c r="A3538" s="2">
        <v>28240</v>
      </c>
      <c r="B3538" s="2" t="s">
        <v>33</v>
      </c>
      <c r="C3538" s="2" t="s">
        <v>18</v>
      </c>
      <c r="D3538" s="2" t="s">
        <v>14</v>
      </c>
      <c r="E3538" s="3">
        <v>40619</v>
      </c>
      <c r="F3538" s="3">
        <v>40619</v>
      </c>
      <c r="G3538" s="2" t="s">
        <v>27</v>
      </c>
      <c r="H3538" s="2">
        <v>2166</v>
      </c>
      <c r="I3538" s="2">
        <v>78322.559999999998</v>
      </c>
      <c r="J3538" s="2">
        <v>2480</v>
      </c>
      <c r="K3538" s="5">
        <v>18756.25</v>
      </c>
      <c r="L3538" s="5">
        <v>168.86</v>
      </c>
      <c r="M3538" s="9">
        <f t="shared" si="55"/>
        <v>7.5630040322580649</v>
      </c>
    </row>
    <row r="3539" spans="1:13" x14ac:dyDescent="0.2">
      <c r="A3539" s="2">
        <v>28241</v>
      </c>
      <c r="B3539" s="2" t="s">
        <v>16</v>
      </c>
      <c r="C3539" s="2" t="s">
        <v>18</v>
      </c>
      <c r="D3539" s="2" t="s">
        <v>14</v>
      </c>
      <c r="E3539" s="3">
        <v>41554</v>
      </c>
      <c r="F3539" s="3">
        <v>41554</v>
      </c>
      <c r="G3539" s="2" t="s">
        <v>27</v>
      </c>
      <c r="H3539" s="2">
        <v>8566</v>
      </c>
      <c r="I3539" s="2">
        <v>520984.12</v>
      </c>
      <c r="J3539" s="2">
        <v>2042</v>
      </c>
      <c r="K3539" s="5">
        <v>6969.82</v>
      </c>
      <c r="L3539" s="5">
        <v>644.46</v>
      </c>
      <c r="M3539" s="9">
        <f t="shared" si="55"/>
        <v>3.413232125367287</v>
      </c>
    </row>
    <row r="3540" spans="1:13" x14ac:dyDescent="0.2">
      <c r="A3540" s="2">
        <v>28262</v>
      </c>
      <c r="B3540" s="2" t="s">
        <v>43</v>
      </c>
      <c r="C3540" s="2" t="s">
        <v>44</v>
      </c>
      <c r="D3540" s="2" t="s">
        <v>95</v>
      </c>
      <c r="E3540" s="3">
        <v>40738</v>
      </c>
      <c r="F3540" s="3">
        <v>40738</v>
      </c>
      <c r="G3540" s="2" t="s">
        <v>31</v>
      </c>
      <c r="H3540" s="2">
        <v>48000</v>
      </c>
      <c r="I3540" s="2">
        <v>310560</v>
      </c>
      <c r="J3540" s="2">
        <v>3247</v>
      </c>
      <c r="K3540" s="5">
        <v>7180.16</v>
      </c>
      <c r="L3540" s="5">
        <v>512.41999999999996</v>
      </c>
      <c r="M3540" s="9">
        <f t="shared" si="55"/>
        <v>2.2113212195873113</v>
      </c>
    </row>
    <row r="3541" spans="1:13" x14ac:dyDescent="0.2">
      <c r="A3541" s="2">
        <v>28265</v>
      </c>
      <c r="B3541" s="2" t="s">
        <v>98</v>
      </c>
      <c r="C3541" s="2" t="s">
        <v>13</v>
      </c>
      <c r="D3541" s="2" t="s">
        <v>14</v>
      </c>
      <c r="E3541" s="3">
        <v>41397</v>
      </c>
      <c r="F3541" s="3">
        <v>41397</v>
      </c>
      <c r="G3541" s="2" t="s">
        <v>39</v>
      </c>
      <c r="H3541" s="2">
        <v>1560</v>
      </c>
      <c r="I3541" s="2">
        <v>124800</v>
      </c>
      <c r="J3541" s="2">
        <v>676</v>
      </c>
      <c r="K3541" s="5">
        <v>14189.02</v>
      </c>
      <c r="L3541" s="5">
        <v>154.38</v>
      </c>
      <c r="M3541" s="9">
        <f t="shared" si="55"/>
        <v>20.989674556213018</v>
      </c>
    </row>
    <row r="3542" spans="1:13" x14ac:dyDescent="0.2">
      <c r="A3542" s="2">
        <v>28268</v>
      </c>
      <c r="B3542" s="2" t="s">
        <v>43</v>
      </c>
      <c r="C3542" s="2" t="s">
        <v>44</v>
      </c>
      <c r="D3542" s="2" t="s">
        <v>52</v>
      </c>
      <c r="E3542" s="3">
        <v>41983</v>
      </c>
      <c r="F3542" s="3">
        <v>41983</v>
      </c>
      <c r="G3542" s="2" t="s">
        <v>53</v>
      </c>
      <c r="H3542" s="2">
        <v>3</v>
      </c>
      <c r="I3542" s="2">
        <v>62.04</v>
      </c>
      <c r="J3542" s="2"/>
      <c r="K3542" s="5"/>
      <c r="L3542" s="5">
        <v>7.0000000000000007E-2</v>
      </c>
      <c r="M3542" s="9" t="str">
        <f t="shared" si="55"/>
        <v/>
      </c>
    </row>
    <row r="3543" spans="1:13" x14ac:dyDescent="0.2">
      <c r="A3543" s="2">
        <v>28282</v>
      </c>
      <c r="B3543" s="2" t="s">
        <v>96</v>
      </c>
      <c r="C3543" s="2" t="s">
        <v>18</v>
      </c>
      <c r="D3543" s="2" t="s">
        <v>14</v>
      </c>
      <c r="E3543" s="3">
        <v>42207</v>
      </c>
      <c r="F3543" s="3">
        <v>42207</v>
      </c>
      <c r="G3543" s="2" t="s">
        <v>27</v>
      </c>
      <c r="H3543" s="2">
        <v>8800</v>
      </c>
      <c r="I3543" s="2">
        <v>52272</v>
      </c>
      <c r="J3543" s="2">
        <v>1485</v>
      </c>
      <c r="K3543" s="5">
        <v>10334.23</v>
      </c>
      <c r="L3543" s="5">
        <v>61.52</v>
      </c>
      <c r="M3543" s="9">
        <f t="shared" si="55"/>
        <v>6.959077441077441</v>
      </c>
    </row>
    <row r="3544" spans="1:13" x14ac:dyDescent="0.2">
      <c r="A3544" s="2">
        <v>28302</v>
      </c>
      <c r="B3544" s="2" t="s">
        <v>43</v>
      </c>
      <c r="C3544" s="2" t="s">
        <v>44</v>
      </c>
      <c r="D3544" s="2" t="s">
        <v>52</v>
      </c>
      <c r="E3544" s="3">
        <v>42240</v>
      </c>
      <c r="F3544" s="3">
        <v>42240</v>
      </c>
      <c r="G3544" s="2" t="s">
        <v>99</v>
      </c>
      <c r="H3544" s="2">
        <v>44</v>
      </c>
      <c r="I3544" s="2">
        <v>532.12</v>
      </c>
      <c r="J3544" s="2"/>
      <c r="K3544" s="5"/>
      <c r="L3544" s="5">
        <v>0.55000000000000004</v>
      </c>
      <c r="M3544" s="9" t="str">
        <f t="shared" si="55"/>
        <v/>
      </c>
    </row>
    <row r="3545" spans="1:13" x14ac:dyDescent="0.2">
      <c r="A3545" s="2">
        <v>28306</v>
      </c>
      <c r="B3545" s="2" t="s">
        <v>97</v>
      </c>
      <c r="C3545" s="2" t="s">
        <v>13</v>
      </c>
      <c r="D3545" s="2" t="s">
        <v>14</v>
      </c>
      <c r="E3545" s="3">
        <v>41530</v>
      </c>
      <c r="F3545" s="3">
        <v>41530</v>
      </c>
      <c r="G3545" s="2" t="s">
        <v>39</v>
      </c>
      <c r="H3545" s="2">
        <v>90</v>
      </c>
      <c r="I3545" s="2">
        <v>8010</v>
      </c>
      <c r="J3545" s="2">
        <v>39</v>
      </c>
      <c r="K3545" s="5">
        <v>1405.56</v>
      </c>
      <c r="L3545" s="5">
        <v>9.91</v>
      </c>
      <c r="M3545" s="9">
        <f t="shared" si="55"/>
        <v>36.04</v>
      </c>
    </row>
    <row r="3546" spans="1:13" x14ac:dyDescent="0.2">
      <c r="A3546" s="2">
        <v>28309</v>
      </c>
      <c r="B3546" s="2" t="s">
        <v>43</v>
      </c>
      <c r="C3546" s="2" t="s">
        <v>44</v>
      </c>
      <c r="D3546" s="2" t="s">
        <v>52</v>
      </c>
      <c r="E3546" s="3">
        <v>42051</v>
      </c>
      <c r="F3546" s="3">
        <v>42051</v>
      </c>
      <c r="G3546" s="2" t="s">
        <v>99</v>
      </c>
      <c r="H3546" s="2">
        <v>3</v>
      </c>
      <c r="I3546" s="2">
        <v>66.2</v>
      </c>
      <c r="J3546" s="2"/>
      <c r="K3546" s="5"/>
      <c r="L3546" s="5">
        <v>7.0000000000000007E-2</v>
      </c>
      <c r="M3546" s="9" t="str">
        <f t="shared" si="55"/>
        <v/>
      </c>
    </row>
    <row r="3547" spans="1:13" x14ac:dyDescent="0.2">
      <c r="A3547" s="2">
        <v>28318</v>
      </c>
      <c r="B3547" s="2" t="s">
        <v>100</v>
      </c>
      <c r="C3547" s="2" t="s">
        <v>13</v>
      </c>
      <c r="D3547" s="2" t="s">
        <v>14</v>
      </c>
      <c r="E3547" s="3">
        <v>41365</v>
      </c>
      <c r="F3547" s="3">
        <v>41365</v>
      </c>
      <c r="G3547" s="2" t="s">
        <v>39</v>
      </c>
      <c r="H3547" s="2">
        <v>1775</v>
      </c>
      <c r="I3547" s="2">
        <v>163300</v>
      </c>
      <c r="J3547" s="2">
        <v>791</v>
      </c>
      <c r="K3547" s="5">
        <v>12643.47</v>
      </c>
      <c r="L3547" s="5">
        <v>202</v>
      </c>
      <c r="M3547" s="9">
        <f t="shared" si="55"/>
        <v>15.984159292035397</v>
      </c>
    </row>
    <row r="3548" spans="1:13" x14ac:dyDescent="0.2">
      <c r="A3548" s="2">
        <v>28322</v>
      </c>
      <c r="B3548" s="2" t="s">
        <v>25</v>
      </c>
      <c r="C3548" s="2" t="s">
        <v>13</v>
      </c>
      <c r="D3548" s="2" t="s">
        <v>14</v>
      </c>
      <c r="E3548" s="3">
        <v>41551</v>
      </c>
      <c r="F3548" s="3">
        <v>41551</v>
      </c>
      <c r="G3548" s="2" t="s">
        <v>31</v>
      </c>
      <c r="H3548" s="2">
        <v>150000</v>
      </c>
      <c r="I3548" s="2">
        <v>1215000</v>
      </c>
      <c r="J3548" s="2">
        <v>21674</v>
      </c>
      <c r="K3548" s="5">
        <v>90677.04</v>
      </c>
      <c r="L3548" s="5">
        <v>1502.96</v>
      </c>
      <c r="M3548" s="9">
        <f t="shared" si="55"/>
        <v>4.1836781397065606</v>
      </c>
    </row>
    <row r="3549" spans="1:13" x14ac:dyDescent="0.2">
      <c r="A3549" s="2">
        <v>28331</v>
      </c>
      <c r="B3549" s="2" t="s">
        <v>58</v>
      </c>
      <c r="C3549" s="2" t="s">
        <v>13</v>
      </c>
      <c r="D3549" s="2" t="s">
        <v>14</v>
      </c>
      <c r="E3549" s="3">
        <v>40990</v>
      </c>
      <c r="F3549" s="3">
        <v>40990</v>
      </c>
      <c r="G3549" s="2" t="s">
        <v>39</v>
      </c>
      <c r="H3549" s="2">
        <v>7018</v>
      </c>
      <c r="I3549" s="2">
        <v>624602</v>
      </c>
      <c r="J3549" s="2">
        <v>2305</v>
      </c>
      <c r="K3549" s="5">
        <v>24428.55</v>
      </c>
      <c r="L3549" s="5">
        <v>875.69</v>
      </c>
      <c r="M3549" s="9">
        <f t="shared" si="55"/>
        <v>10.598069414316702</v>
      </c>
    </row>
    <row r="3550" spans="1:13" x14ac:dyDescent="0.2">
      <c r="A3550" s="2">
        <v>28333</v>
      </c>
      <c r="B3550" s="2" t="s">
        <v>21</v>
      </c>
      <c r="C3550" s="2" t="s">
        <v>44</v>
      </c>
      <c r="D3550" s="2" t="s">
        <v>14</v>
      </c>
      <c r="E3550" s="3">
        <v>42149</v>
      </c>
      <c r="F3550" s="3">
        <v>42149</v>
      </c>
      <c r="G3550" s="2" t="s">
        <v>123</v>
      </c>
      <c r="H3550" s="2">
        <v>6107</v>
      </c>
      <c r="I3550" s="2">
        <v>407642.25</v>
      </c>
      <c r="J3550" s="2"/>
      <c r="K3550" s="5"/>
      <c r="L3550" s="5">
        <v>479.79</v>
      </c>
      <c r="M3550" s="9" t="str">
        <f t="shared" si="55"/>
        <v/>
      </c>
    </row>
    <row r="3551" spans="1:13" x14ac:dyDescent="0.2">
      <c r="A3551" s="2">
        <v>28335</v>
      </c>
      <c r="B3551" s="2" t="s">
        <v>58</v>
      </c>
      <c r="C3551" s="2" t="s">
        <v>13</v>
      </c>
      <c r="D3551" s="2" t="s">
        <v>14</v>
      </c>
      <c r="E3551" s="3">
        <v>40196</v>
      </c>
      <c r="F3551" s="3">
        <v>40196</v>
      </c>
      <c r="G3551" s="2" t="s">
        <v>39</v>
      </c>
      <c r="H3551" s="2">
        <v>3750</v>
      </c>
      <c r="I3551" s="2">
        <v>300000</v>
      </c>
      <c r="J3551" s="2">
        <v>1065</v>
      </c>
      <c r="K3551" s="5">
        <v>10075.76</v>
      </c>
      <c r="L3551" s="5">
        <v>588</v>
      </c>
      <c r="M3551" s="9">
        <f t="shared" si="55"/>
        <v>9.4608075117370891</v>
      </c>
    </row>
    <row r="3552" spans="1:13" x14ac:dyDescent="0.2">
      <c r="A3552" s="2">
        <v>28418</v>
      </c>
      <c r="B3552" s="2" t="s">
        <v>25</v>
      </c>
      <c r="C3552" s="2" t="s">
        <v>13</v>
      </c>
      <c r="D3552" s="2" t="s">
        <v>14</v>
      </c>
      <c r="E3552" s="3">
        <v>41191</v>
      </c>
      <c r="F3552" s="3">
        <v>41194</v>
      </c>
      <c r="G3552" s="2" t="s">
        <v>17</v>
      </c>
      <c r="H3552" s="2">
        <v>25741</v>
      </c>
      <c r="I3552" s="2">
        <v>84945.3</v>
      </c>
      <c r="J3552" s="2">
        <v>2210</v>
      </c>
      <c r="K3552" s="5">
        <v>9452.02</v>
      </c>
      <c r="L3552" s="5">
        <v>119.09</v>
      </c>
      <c r="M3552" s="9">
        <f t="shared" si="55"/>
        <v>4.276932126696833</v>
      </c>
    </row>
    <row r="3553" spans="1:13" x14ac:dyDescent="0.2">
      <c r="A3553" s="2">
        <v>28439</v>
      </c>
      <c r="B3553" s="2" t="s">
        <v>21</v>
      </c>
      <c r="C3553" s="2" t="s">
        <v>13</v>
      </c>
      <c r="D3553" s="2" t="s">
        <v>14</v>
      </c>
      <c r="E3553" s="3">
        <v>42199</v>
      </c>
      <c r="F3553" s="3">
        <v>42199</v>
      </c>
      <c r="G3553" s="2" t="s">
        <v>39</v>
      </c>
      <c r="H3553" s="2">
        <v>6380</v>
      </c>
      <c r="I3553" s="2">
        <v>567820</v>
      </c>
      <c r="J3553" s="2">
        <v>2587</v>
      </c>
      <c r="K3553" s="5"/>
      <c r="L3553" s="5">
        <v>668.32</v>
      </c>
      <c r="M3553" s="9">
        <f t="shared" si="55"/>
        <v>0</v>
      </c>
    </row>
    <row r="3554" spans="1:13" x14ac:dyDescent="0.2">
      <c r="A3554" s="2">
        <v>28471</v>
      </c>
      <c r="B3554" s="2" t="s">
        <v>21</v>
      </c>
      <c r="C3554" s="2" t="s">
        <v>13</v>
      </c>
      <c r="D3554" s="2" t="s">
        <v>14</v>
      </c>
      <c r="E3554" s="3">
        <v>41219</v>
      </c>
      <c r="F3554" s="3">
        <v>41222</v>
      </c>
      <c r="G3554" s="2" t="s">
        <v>39</v>
      </c>
      <c r="H3554" s="2">
        <v>2835</v>
      </c>
      <c r="I3554" s="2">
        <v>252315</v>
      </c>
      <c r="J3554" s="2">
        <v>1352</v>
      </c>
      <c r="K3554" s="5">
        <v>31284.02</v>
      </c>
      <c r="L3554" s="5">
        <v>353.75</v>
      </c>
      <c r="M3554" s="9">
        <f t="shared" si="55"/>
        <v>23.139068047337279</v>
      </c>
    </row>
    <row r="3555" spans="1:13" x14ac:dyDescent="0.2">
      <c r="A3555" s="2">
        <v>28493</v>
      </c>
      <c r="B3555" s="2" t="s">
        <v>21</v>
      </c>
      <c r="C3555" s="2" t="s">
        <v>18</v>
      </c>
      <c r="D3555" s="2" t="s">
        <v>14</v>
      </c>
      <c r="E3555" s="3">
        <v>40252</v>
      </c>
      <c r="F3555" s="3">
        <v>40252</v>
      </c>
      <c r="G3555" s="2" t="s">
        <v>27</v>
      </c>
      <c r="H3555" s="2">
        <v>194</v>
      </c>
      <c r="I3555" s="2">
        <v>7441.84</v>
      </c>
      <c r="J3555" s="2">
        <v>390</v>
      </c>
      <c r="K3555" s="5">
        <v>2818.79</v>
      </c>
      <c r="L3555" s="5">
        <v>16.04</v>
      </c>
      <c r="M3555" s="9">
        <f t="shared" si="55"/>
        <v>7.2276666666666669</v>
      </c>
    </row>
    <row r="3556" spans="1:13" x14ac:dyDescent="0.2">
      <c r="A3556" s="2">
        <v>28506</v>
      </c>
      <c r="B3556" s="2" t="s">
        <v>16</v>
      </c>
      <c r="C3556" s="2" t="s">
        <v>13</v>
      </c>
      <c r="D3556" s="2" t="s">
        <v>14</v>
      </c>
      <c r="E3556" s="3">
        <v>41542</v>
      </c>
      <c r="F3556" s="3">
        <v>41542</v>
      </c>
      <c r="G3556" s="2" t="s">
        <v>59</v>
      </c>
      <c r="H3556" s="2">
        <v>503</v>
      </c>
      <c r="I3556" s="2">
        <v>2892.25</v>
      </c>
      <c r="J3556" s="2"/>
      <c r="K3556" s="5"/>
      <c r="L3556" s="5">
        <v>3.58</v>
      </c>
      <c r="M3556" s="9" t="str">
        <f t="shared" si="55"/>
        <v/>
      </c>
    </row>
    <row r="3557" spans="1:13" x14ac:dyDescent="0.2">
      <c r="A3557" s="2">
        <v>28515</v>
      </c>
      <c r="B3557" s="2" t="s">
        <v>43</v>
      </c>
      <c r="C3557" s="2" t="s">
        <v>44</v>
      </c>
      <c r="D3557" s="2" t="s">
        <v>95</v>
      </c>
      <c r="E3557" s="3">
        <v>40549</v>
      </c>
      <c r="F3557" s="3">
        <v>40574</v>
      </c>
      <c r="G3557" s="2" t="s">
        <v>17</v>
      </c>
      <c r="H3557" s="2">
        <v>14065</v>
      </c>
      <c r="I3557" s="2">
        <v>29817.8</v>
      </c>
      <c r="J3557" s="2">
        <v>6196</v>
      </c>
      <c r="K3557" s="5">
        <v>1220.8399999999999</v>
      </c>
      <c r="L3557" s="5">
        <v>64.290000000000006</v>
      </c>
      <c r="M3557" s="9">
        <f t="shared" si="55"/>
        <v>0.19703679793415105</v>
      </c>
    </row>
    <row r="3558" spans="1:13" x14ac:dyDescent="0.2">
      <c r="A3558" s="2">
        <v>28532</v>
      </c>
      <c r="B3558" s="2" t="s">
        <v>57</v>
      </c>
      <c r="C3558" s="2" t="s">
        <v>13</v>
      </c>
      <c r="D3558" s="2" t="s">
        <v>14</v>
      </c>
      <c r="E3558" s="3">
        <v>40736</v>
      </c>
      <c r="F3558" s="3">
        <v>40736</v>
      </c>
      <c r="G3558" s="2" t="s">
        <v>39</v>
      </c>
      <c r="H3558" s="2">
        <v>2769</v>
      </c>
      <c r="I3558" s="2">
        <v>215151.3</v>
      </c>
      <c r="J3558" s="2">
        <v>628</v>
      </c>
      <c r="K3558" s="5">
        <v>7580.09</v>
      </c>
      <c r="L3558" s="5">
        <v>355</v>
      </c>
      <c r="M3558" s="9">
        <f t="shared" si="55"/>
        <v>12.070207006369428</v>
      </c>
    </row>
    <row r="3559" spans="1:13" x14ac:dyDescent="0.2">
      <c r="A3559" s="2">
        <v>28534</v>
      </c>
      <c r="B3559" s="2" t="s">
        <v>12</v>
      </c>
      <c r="C3559" s="2" t="s">
        <v>26</v>
      </c>
      <c r="D3559" s="2" t="s">
        <v>14</v>
      </c>
      <c r="E3559" s="3">
        <v>40086</v>
      </c>
      <c r="F3559" s="3">
        <v>40086</v>
      </c>
      <c r="G3559" s="2" t="s">
        <v>24</v>
      </c>
      <c r="H3559" s="2">
        <v>6120</v>
      </c>
      <c r="I3559" s="2">
        <v>308448</v>
      </c>
      <c r="J3559" s="2"/>
      <c r="K3559" s="5"/>
      <c r="L3559" s="5">
        <v>604.55999999999995</v>
      </c>
      <c r="M3559" s="9" t="str">
        <f t="shared" si="55"/>
        <v/>
      </c>
    </row>
    <row r="3560" spans="1:13" x14ac:dyDescent="0.2">
      <c r="A3560" s="2">
        <v>28542</v>
      </c>
      <c r="B3560" s="2" t="s">
        <v>43</v>
      </c>
      <c r="C3560" s="2" t="s">
        <v>44</v>
      </c>
      <c r="D3560" s="2" t="s">
        <v>95</v>
      </c>
      <c r="E3560" s="3">
        <v>40640</v>
      </c>
      <c r="F3560" s="3">
        <v>40659</v>
      </c>
      <c r="G3560" s="2" t="s">
        <v>17</v>
      </c>
      <c r="H3560" s="2">
        <v>17470</v>
      </c>
      <c r="I3560" s="2">
        <v>128055.1</v>
      </c>
      <c r="J3560" s="2">
        <v>7765</v>
      </c>
      <c r="K3560" s="5">
        <v>4835.17</v>
      </c>
      <c r="L3560" s="5">
        <v>276.08999999999997</v>
      </c>
      <c r="M3560" s="9">
        <f t="shared" si="55"/>
        <v>0.62268770122343853</v>
      </c>
    </row>
    <row r="3561" spans="1:13" x14ac:dyDescent="0.2">
      <c r="A3561" s="2">
        <v>28544</v>
      </c>
      <c r="B3561" s="2" t="s">
        <v>16</v>
      </c>
      <c r="C3561" s="2" t="s">
        <v>13</v>
      </c>
      <c r="D3561" s="2" t="s">
        <v>14</v>
      </c>
      <c r="E3561" s="3">
        <v>42089</v>
      </c>
      <c r="F3561" s="3">
        <v>42089</v>
      </c>
      <c r="G3561" s="2" t="s">
        <v>51</v>
      </c>
      <c r="H3561" s="2">
        <v>5700</v>
      </c>
      <c r="I3561" s="2">
        <v>36993</v>
      </c>
      <c r="J3561" s="2">
        <v>498</v>
      </c>
      <c r="K3561" s="5">
        <v>1477.34</v>
      </c>
      <c r="L3561" s="5">
        <v>38.03</v>
      </c>
      <c r="M3561" s="9">
        <f t="shared" si="55"/>
        <v>2.9665461847389558</v>
      </c>
    </row>
    <row r="3562" spans="1:13" x14ac:dyDescent="0.2">
      <c r="A3562" s="2">
        <v>28545</v>
      </c>
      <c r="B3562" s="2" t="s">
        <v>56</v>
      </c>
      <c r="C3562" s="2" t="s">
        <v>13</v>
      </c>
      <c r="D3562" s="2" t="s">
        <v>14</v>
      </c>
      <c r="E3562" s="3">
        <v>40214</v>
      </c>
      <c r="F3562" s="3">
        <v>40214</v>
      </c>
      <c r="G3562" s="2" t="s">
        <v>40</v>
      </c>
      <c r="H3562" s="2">
        <v>20</v>
      </c>
      <c r="I3562" s="2">
        <v>7000</v>
      </c>
      <c r="J3562" s="2">
        <v>48</v>
      </c>
      <c r="K3562" s="5">
        <v>1716.47</v>
      </c>
      <c r="L3562" s="5">
        <v>13.72</v>
      </c>
      <c r="M3562" s="9">
        <f t="shared" si="55"/>
        <v>35.759791666666665</v>
      </c>
    </row>
    <row r="3563" spans="1:13" x14ac:dyDescent="0.2">
      <c r="A3563" s="2">
        <v>28553</v>
      </c>
      <c r="B3563" s="2" t="s">
        <v>43</v>
      </c>
      <c r="C3563" s="2" t="s">
        <v>44</v>
      </c>
      <c r="D3563" s="2" t="s">
        <v>95</v>
      </c>
      <c r="E3563" s="3">
        <v>40850</v>
      </c>
      <c r="F3563" s="3">
        <v>40850</v>
      </c>
      <c r="G3563" s="2" t="s">
        <v>61</v>
      </c>
      <c r="H3563" s="2">
        <v>158124</v>
      </c>
      <c r="I3563" s="2">
        <v>384241.32</v>
      </c>
      <c r="J3563" s="2">
        <v>7467</v>
      </c>
      <c r="K3563" s="5">
        <v>20258.28</v>
      </c>
      <c r="L3563" s="5">
        <v>634</v>
      </c>
      <c r="M3563" s="9">
        <f t="shared" si="55"/>
        <v>2.713041382081157</v>
      </c>
    </row>
    <row r="3564" spans="1:13" x14ac:dyDescent="0.2">
      <c r="A3564" s="2">
        <v>28566</v>
      </c>
      <c r="B3564" s="2" t="s">
        <v>22</v>
      </c>
      <c r="C3564" s="2" t="s">
        <v>13</v>
      </c>
      <c r="D3564" s="2" t="s">
        <v>14</v>
      </c>
      <c r="E3564" s="3">
        <v>41509</v>
      </c>
      <c r="F3564" s="3">
        <v>41509</v>
      </c>
      <c r="G3564" s="2" t="s">
        <v>39</v>
      </c>
      <c r="H3564" s="2">
        <v>2730</v>
      </c>
      <c r="I3564" s="2">
        <v>218400</v>
      </c>
      <c r="J3564" s="2">
        <v>1184</v>
      </c>
      <c r="K3564" s="5">
        <v>17657.02</v>
      </c>
      <c r="L3564" s="5">
        <v>270.16000000000003</v>
      </c>
      <c r="M3564" s="9">
        <f t="shared" si="55"/>
        <v>14.913023648648648</v>
      </c>
    </row>
    <row r="3565" spans="1:13" x14ac:dyDescent="0.2">
      <c r="A3565" s="2">
        <v>28577</v>
      </c>
      <c r="B3565" s="2" t="s">
        <v>25</v>
      </c>
      <c r="C3565" s="2" t="s">
        <v>13</v>
      </c>
      <c r="D3565" s="2" t="s">
        <v>14</v>
      </c>
      <c r="E3565" s="3">
        <v>40518</v>
      </c>
      <c r="F3565" s="3">
        <v>40518</v>
      </c>
      <c r="G3565" s="2" t="s">
        <v>51</v>
      </c>
      <c r="H3565" s="2">
        <v>53149</v>
      </c>
      <c r="I3565" s="2">
        <v>1057665.1000000001</v>
      </c>
      <c r="J3565" s="2">
        <v>5808</v>
      </c>
      <c r="K3565" s="5">
        <v>28514.49</v>
      </c>
      <c r="L3565" s="5">
        <v>2280.33</v>
      </c>
      <c r="M3565" s="9">
        <f t="shared" si="55"/>
        <v>4.909519628099174</v>
      </c>
    </row>
    <row r="3566" spans="1:13" x14ac:dyDescent="0.2">
      <c r="A3566" s="2">
        <v>28595</v>
      </c>
      <c r="B3566" s="2" t="s">
        <v>16</v>
      </c>
      <c r="C3566" s="2" t="s">
        <v>13</v>
      </c>
      <c r="D3566" s="2" t="s">
        <v>14</v>
      </c>
      <c r="E3566" s="3">
        <v>41904</v>
      </c>
      <c r="F3566" s="3">
        <v>41904</v>
      </c>
      <c r="G3566" s="2" t="s">
        <v>59</v>
      </c>
      <c r="H3566" s="2">
        <v>8640</v>
      </c>
      <c r="I3566" s="2">
        <v>90720</v>
      </c>
      <c r="J3566" s="2"/>
      <c r="K3566" s="5"/>
      <c r="L3566" s="5">
        <v>93.26</v>
      </c>
      <c r="M3566" s="9" t="str">
        <f t="shared" si="55"/>
        <v/>
      </c>
    </row>
    <row r="3567" spans="1:13" x14ac:dyDescent="0.2">
      <c r="A3567" s="2">
        <v>28601</v>
      </c>
      <c r="B3567" s="2" t="s">
        <v>32</v>
      </c>
      <c r="C3567" s="2" t="s">
        <v>13</v>
      </c>
      <c r="D3567" s="2" t="s">
        <v>14</v>
      </c>
      <c r="E3567" s="3">
        <v>42055</v>
      </c>
      <c r="F3567" s="3">
        <v>42055</v>
      </c>
      <c r="G3567" s="2" t="s">
        <v>64</v>
      </c>
      <c r="H3567" s="2">
        <v>400</v>
      </c>
      <c r="I3567" s="2">
        <v>9800</v>
      </c>
      <c r="J3567" s="2">
        <v>253</v>
      </c>
      <c r="K3567" s="5">
        <v>3087.68</v>
      </c>
      <c r="L3567" s="5">
        <v>10.07</v>
      </c>
      <c r="M3567" s="9">
        <f t="shared" si="55"/>
        <v>12.204268774703557</v>
      </c>
    </row>
    <row r="3568" spans="1:13" x14ac:dyDescent="0.2">
      <c r="A3568" s="2">
        <v>28617</v>
      </c>
      <c r="B3568" s="2" t="s">
        <v>12</v>
      </c>
      <c r="C3568" s="2" t="s">
        <v>13</v>
      </c>
      <c r="D3568" s="2" t="s">
        <v>14</v>
      </c>
      <c r="E3568" s="3">
        <v>40891</v>
      </c>
      <c r="F3568" s="3">
        <v>40891</v>
      </c>
      <c r="G3568" s="2" t="s">
        <v>39</v>
      </c>
      <c r="H3568" s="2">
        <v>1384</v>
      </c>
      <c r="I3568" s="2">
        <v>110720</v>
      </c>
      <c r="J3568" s="2">
        <v>661</v>
      </c>
      <c r="K3568" s="5">
        <v>13740.74</v>
      </c>
      <c r="L3568" s="5">
        <v>182.69</v>
      </c>
      <c r="M3568" s="9">
        <f t="shared" si="55"/>
        <v>20.787806354009078</v>
      </c>
    </row>
    <row r="3569" spans="1:13" x14ac:dyDescent="0.2">
      <c r="A3569" s="2">
        <v>28656</v>
      </c>
      <c r="B3569" s="2" t="s">
        <v>48</v>
      </c>
      <c r="C3569" s="2" t="s">
        <v>13</v>
      </c>
      <c r="D3569" s="2" t="s">
        <v>14</v>
      </c>
      <c r="E3569" s="3">
        <v>40329</v>
      </c>
      <c r="F3569" s="3">
        <v>40329</v>
      </c>
      <c r="G3569" s="2" t="s">
        <v>31</v>
      </c>
      <c r="H3569" s="2">
        <v>691</v>
      </c>
      <c r="I3569" s="2">
        <v>25567</v>
      </c>
      <c r="J3569" s="2">
        <v>191</v>
      </c>
      <c r="K3569" s="5">
        <v>1703.62</v>
      </c>
      <c r="L3569" s="5">
        <v>55.12</v>
      </c>
      <c r="M3569" s="9">
        <f t="shared" si="55"/>
        <v>8.919476439790575</v>
      </c>
    </row>
    <row r="3570" spans="1:13" x14ac:dyDescent="0.2">
      <c r="A3570" s="2">
        <v>28664</v>
      </c>
      <c r="B3570" s="2" t="s">
        <v>57</v>
      </c>
      <c r="C3570" s="2" t="s">
        <v>18</v>
      </c>
      <c r="D3570" s="2" t="s">
        <v>14</v>
      </c>
      <c r="E3570" s="3">
        <v>40687</v>
      </c>
      <c r="F3570" s="3">
        <v>40687</v>
      </c>
      <c r="G3570" s="2" t="s">
        <v>73</v>
      </c>
      <c r="H3570" s="2">
        <v>420</v>
      </c>
      <c r="I3570" s="2">
        <v>43478.98</v>
      </c>
      <c r="J3570" s="2">
        <v>446</v>
      </c>
      <c r="K3570" s="5">
        <v>5017.18</v>
      </c>
      <c r="L3570" s="5">
        <v>71.739999999999995</v>
      </c>
      <c r="M3570" s="9">
        <f t="shared" si="55"/>
        <v>11.249282511210764</v>
      </c>
    </row>
    <row r="3571" spans="1:13" x14ac:dyDescent="0.2">
      <c r="A3571" s="2">
        <v>28673</v>
      </c>
      <c r="B3571" s="2" t="s">
        <v>43</v>
      </c>
      <c r="C3571" s="2" t="s">
        <v>44</v>
      </c>
      <c r="D3571" s="2" t="s">
        <v>95</v>
      </c>
      <c r="E3571" s="3">
        <v>40924</v>
      </c>
      <c r="F3571" s="3">
        <v>40931</v>
      </c>
      <c r="G3571" s="2" t="s">
        <v>17</v>
      </c>
      <c r="H3571" s="2">
        <v>119251</v>
      </c>
      <c r="I3571" s="2">
        <v>508009.26</v>
      </c>
      <c r="J3571" s="2">
        <v>9461</v>
      </c>
      <c r="K3571" s="5">
        <v>7292.27</v>
      </c>
      <c r="L3571" s="5">
        <v>838.22</v>
      </c>
      <c r="M3571" s="9">
        <f t="shared" si="55"/>
        <v>0.77077158862699513</v>
      </c>
    </row>
    <row r="3572" spans="1:13" x14ac:dyDescent="0.2">
      <c r="A3572" s="2">
        <v>28676</v>
      </c>
      <c r="B3572" s="2" t="s">
        <v>48</v>
      </c>
      <c r="C3572" s="2" t="s">
        <v>13</v>
      </c>
      <c r="D3572" s="2" t="s">
        <v>14</v>
      </c>
      <c r="E3572" s="3">
        <v>41456</v>
      </c>
      <c r="F3572" s="3">
        <v>41456</v>
      </c>
      <c r="G3572" s="2" t="s">
        <v>28</v>
      </c>
      <c r="H3572" s="2">
        <v>3140</v>
      </c>
      <c r="I3572" s="2">
        <v>100480</v>
      </c>
      <c r="J3572" s="2">
        <v>1024</v>
      </c>
      <c r="K3572" s="5">
        <v>10304.620000000001</v>
      </c>
      <c r="L3572" s="5">
        <v>124.29</v>
      </c>
      <c r="M3572" s="9">
        <f t="shared" si="55"/>
        <v>10.063105468750001</v>
      </c>
    </row>
    <row r="3573" spans="1:13" x14ac:dyDescent="0.2">
      <c r="A3573" s="2">
        <v>28689</v>
      </c>
      <c r="B3573" s="2" t="s">
        <v>43</v>
      </c>
      <c r="C3573" s="2" t="s">
        <v>44</v>
      </c>
      <c r="D3573" s="2" t="s">
        <v>52</v>
      </c>
      <c r="E3573" s="3">
        <v>40094</v>
      </c>
      <c r="F3573" s="3">
        <v>40094</v>
      </c>
      <c r="G3573" s="2" t="s">
        <v>53</v>
      </c>
      <c r="H3573" s="2">
        <v>5049</v>
      </c>
      <c r="I3573" s="2">
        <v>19974.439999999999</v>
      </c>
      <c r="J3573" s="2"/>
      <c r="K3573" s="5"/>
      <c r="L3573" s="5">
        <v>39.15</v>
      </c>
      <c r="M3573" s="9" t="str">
        <f t="shared" si="55"/>
        <v/>
      </c>
    </row>
    <row r="3574" spans="1:13" x14ac:dyDescent="0.2">
      <c r="A3574" s="2">
        <v>28691</v>
      </c>
      <c r="B3574" s="2" t="s">
        <v>43</v>
      </c>
      <c r="C3574" s="2" t="s">
        <v>44</v>
      </c>
      <c r="D3574" s="2" t="s">
        <v>52</v>
      </c>
      <c r="E3574" s="3">
        <v>41878</v>
      </c>
      <c r="F3574" s="3">
        <v>41878</v>
      </c>
      <c r="G3574" s="2" t="s">
        <v>53</v>
      </c>
      <c r="H3574" s="2">
        <v>31</v>
      </c>
      <c r="I3574" s="2">
        <v>798.55</v>
      </c>
      <c r="J3574" s="2"/>
      <c r="K3574" s="5"/>
      <c r="L3574" s="5">
        <v>0.99</v>
      </c>
      <c r="M3574" s="9" t="str">
        <f t="shared" si="55"/>
        <v/>
      </c>
    </row>
    <row r="3575" spans="1:13" x14ac:dyDescent="0.2">
      <c r="A3575" s="2">
        <v>28703</v>
      </c>
      <c r="B3575" s="2" t="s">
        <v>57</v>
      </c>
      <c r="C3575" s="2" t="s">
        <v>13</v>
      </c>
      <c r="D3575" s="2" t="s">
        <v>14</v>
      </c>
      <c r="E3575" s="3">
        <v>40512</v>
      </c>
      <c r="F3575" s="3">
        <v>40512</v>
      </c>
      <c r="G3575" s="2" t="s">
        <v>28</v>
      </c>
      <c r="H3575" s="2">
        <v>4445</v>
      </c>
      <c r="I3575" s="2">
        <v>142240</v>
      </c>
      <c r="J3575" s="2">
        <v>1112</v>
      </c>
      <c r="K3575" s="5">
        <v>18669.96</v>
      </c>
      <c r="L3575" s="5">
        <v>306.67</v>
      </c>
      <c r="M3575" s="9">
        <f t="shared" si="55"/>
        <v>16.78953237410072</v>
      </c>
    </row>
    <row r="3576" spans="1:13" x14ac:dyDescent="0.2">
      <c r="A3576" s="2">
        <v>28724</v>
      </c>
      <c r="B3576" s="2" t="s">
        <v>43</v>
      </c>
      <c r="C3576" s="2" t="s">
        <v>44</v>
      </c>
      <c r="D3576" s="2" t="s">
        <v>52</v>
      </c>
      <c r="E3576" s="3">
        <v>42240</v>
      </c>
      <c r="F3576" s="3">
        <v>42240</v>
      </c>
      <c r="G3576" s="2" t="s">
        <v>99</v>
      </c>
      <c r="H3576" s="2">
        <v>24</v>
      </c>
      <c r="I3576" s="2">
        <v>329.7</v>
      </c>
      <c r="J3576" s="2"/>
      <c r="K3576" s="5"/>
      <c r="L3576" s="5">
        <v>0.34</v>
      </c>
      <c r="M3576" s="9" t="str">
        <f t="shared" si="55"/>
        <v/>
      </c>
    </row>
    <row r="3577" spans="1:13" x14ac:dyDescent="0.2">
      <c r="A3577" s="2">
        <v>28773</v>
      </c>
      <c r="B3577" s="2" t="s">
        <v>32</v>
      </c>
      <c r="C3577" s="2" t="s">
        <v>18</v>
      </c>
      <c r="D3577" s="2" t="s">
        <v>14</v>
      </c>
      <c r="E3577" s="3">
        <v>40639</v>
      </c>
      <c r="F3577" s="3">
        <v>40639</v>
      </c>
      <c r="G3577" s="2" t="s">
        <v>39</v>
      </c>
      <c r="H3577" s="2">
        <v>2000</v>
      </c>
      <c r="I3577" s="2">
        <v>195360</v>
      </c>
      <c r="J3577" s="2">
        <v>453</v>
      </c>
      <c r="K3577" s="5">
        <v>7030.94</v>
      </c>
      <c r="L3577" s="5">
        <v>322.33999999999997</v>
      </c>
      <c r="M3577" s="9">
        <f t="shared" si="55"/>
        <v>15.52083885209713</v>
      </c>
    </row>
    <row r="3578" spans="1:13" x14ac:dyDescent="0.2">
      <c r="A3578" s="2">
        <v>28777</v>
      </c>
      <c r="B3578" s="2" t="s">
        <v>32</v>
      </c>
      <c r="C3578" s="2" t="s">
        <v>13</v>
      </c>
      <c r="D3578" s="2" t="s">
        <v>14</v>
      </c>
      <c r="E3578" s="3">
        <v>41946</v>
      </c>
      <c r="F3578" s="3">
        <v>41946</v>
      </c>
      <c r="G3578" s="2" t="s">
        <v>64</v>
      </c>
      <c r="H3578" s="2">
        <v>400</v>
      </c>
      <c r="I3578" s="2">
        <v>9800</v>
      </c>
      <c r="J3578" s="2">
        <v>253</v>
      </c>
      <c r="K3578" s="5">
        <v>3145.85</v>
      </c>
      <c r="L3578" s="5">
        <v>10.07</v>
      </c>
      <c r="M3578" s="9">
        <f t="shared" si="55"/>
        <v>12.434189723320157</v>
      </c>
    </row>
    <row r="3579" spans="1:13" x14ac:dyDescent="0.2">
      <c r="A3579" s="2">
        <v>28778</v>
      </c>
      <c r="B3579" s="2" t="s">
        <v>22</v>
      </c>
      <c r="C3579" s="2" t="s">
        <v>13</v>
      </c>
      <c r="D3579" s="2" t="s">
        <v>14</v>
      </c>
      <c r="E3579" s="3">
        <v>41466</v>
      </c>
      <c r="F3579" s="3">
        <v>41466</v>
      </c>
      <c r="G3579" s="2" t="s">
        <v>31</v>
      </c>
      <c r="H3579" s="2">
        <v>40000</v>
      </c>
      <c r="I3579" s="2">
        <v>240000</v>
      </c>
      <c r="J3579" s="2">
        <v>3533</v>
      </c>
      <c r="K3579" s="5">
        <v>20188.13</v>
      </c>
      <c r="L3579" s="5">
        <v>296.88</v>
      </c>
      <c r="M3579" s="9">
        <f t="shared" si="55"/>
        <v>5.7141607698839518</v>
      </c>
    </row>
    <row r="3580" spans="1:13" x14ac:dyDescent="0.2">
      <c r="A3580" s="2">
        <v>28802</v>
      </c>
      <c r="B3580" s="2" t="s">
        <v>42</v>
      </c>
      <c r="C3580" s="2" t="s">
        <v>13</v>
      </c>
      <c r="D3580" s="2" t="s">
        <v>14</v>
      </c>
      <c r="E3580" s="3">
        <v>40171</v>
      </c>
      <c r="F3580" s="3">
        <v>40171</v>
      </c>
      <c r="G3580" s="2" t="s">
        <v>17</v>
      </c>
      <c r="H3580" s="2">
        <v>15000</v>
      </c>
      <c r="I3580" s="2">
        <v>35700</v>
      </c>
      <c r="J3580" s="2">
        <v>780</v>
      </c>
      <c r="K3580" s="5">
        <v>2949.1</v>
      </c>
      <c r="L3580" s="5">
        <v>76.97</v>
      </c>
      <c r="M3580" s="9">
        <f t="shared" si="55"/>
        <v>3.7808974358974359</v>
      </c>
    </row>
    <row r="3581" spans="1:13" x14ac:dyDescent="0.2">
      <c r="A3581" s="2">
        <v>28825</v>
      </c>
      <c r="B3581" s="2" t="s">
        <v>30</v>
      </c>
      <c r="C3581" s="2" t="s">
        <v>26</v>
      </c>
      <c r="D3581" s="2" t="s">
        <v>14</v>
      </c>
      <c r="E3581" s="3">
        <v>40064</v>
      </c>
      <c r="F3581" s="3">
        <v>40064</v>
      </c>
      <c r="G3581" s="2" t="s">
        <v>59</v>
      </c>
      <c r="H3581" s="2">
        <v>12000</v>
      </c>
      <c r="I3581" s="2">
        <v>37080</v>
      </c>
      <c r="J3581" s="2">
        <v>708</v>
      </c>
      <c r="K3581" s="5">
        <v>3891.2</v>
      </c>
      <c r="L3581" s="5">
        <v>72.680000000000007</v>
      </c>
      <c r="M3581" s="9">
        <f t="shared" si="55"/>
        <v>5.4960451977401128</v>
      </c>
    </row>
    <row r="3582" spans="1:13" x14ac:dyDescent="0.2">
      <c r="A3582" s="2">
        <v>28838</v>
      </c>
      <c r="B3582" s="2" t="s">
        <v>43</v>
      </c>
      <c r="C3582" s="2" t="s">
        <v>44</v>
      </c>
      <c r="D3582" s="2" t="s">
        <v>95</v>
      </c>
      <c r="E3582" s="3">
        <v>40486</v>
      </c>
      <c r="F3582" s="3">
        <v>40486</v>
      </c>
      <c r="G3582" s="2" t="s">
        <v>61</v>
      </c>
      <c r="H3582" s="2">
        <v>150000</v>
      </c>
      <c r="I3582" s="2">
        <v>373500</v>
      </c>
      <c r="J3582" s="2">
        <v>7670</v>
      </c>
      <c r="K3582" s="5">
        <v>8256.9699999999993</v>
      </c>
      <c r="L3582" s="5">
        <v>805.27</v>
      </c>
      <c r="M3582" s="9">
        <f t="shared" si="55"/>
        <v>1.076528031290743</v>
      </c>
    </row>
    <row r="3583" spans="1:13" x14ac:dyDescent="0.2">
      <c r="A3583" s="2">
        <v>28844</v>
      </c>
      <c r="B3583" s="2" t="s">
        <v>43</v>
      </c>
      <c r="C3583" s="2" t="s">
        <v>44</v>
      </c>
      <c r="D3583" s="2" t="s">
        <v>52</v>
      </c>
      <c r="E3583" s="3">
        <v>42209</v>
      </c>
      <c r="F3583" s="3">
        <v>42209</v>
      </c>
      <c r="G3583" s="2" t="s">
        <v>99</v>
      </c>
      <c r="H3583" s="2">
        <v>10</v>
      </c>
      <c r="I3583" s="2">
        <v>170.44</v>
      </c>
      <c r="J3583" s="2"/>
      <c r="K3583" s="5"/>
      <c r="L3583" s="5">
        <v>0.18</v>
      </c>
      <c r="M3583" s="9" t="str">
        <f t="shared" si="55"/>
        <v/>
      </c>
    </row>
    <row r="3584" spans="1:13" x14ac:dyDescent="0.2">
      <c r="A3584" s="2">
        <v>28862</v>
      </c>
      <c r="B3584" s="2" t="s">
        <v>43</v>
      </c>
      <c r="C3584" s="2" t="s">
        <v>44</v>
      </c>
      <c r="D3584" s="2" t="s">
        <v>52</v>
      </c>
      <c r="E3584" s="3">
        <v>40067</v>
      </c>
      <c r="F3584" s="3">
        <v>40067</v>
      </c>
      <c r="G3584" s="2" t="s">
        <v>53</v>
      </c>
      <c r="H3584" s="2">
        <v>8000</v>
      </c>
      <c r="I3584" s="2">
        <v>375880.98</v>
      </c>
      <c r="J3584" s="2"/>
      <c r="K3584" s="5"/>
      <c r="L3584" s="5">
        <v>736.73</v>
      </c>
      <c r="M3584" s="9" t="str">
        <f t="shared" si="55"/>
        <v/>
      </c>
    </row>
    <row r="3585" spans="1:13" x14ac:dyDescent="0.2">
      <c r="A3585" s="2">
        <v>28888</v>
      </c>
      <c r="B3585" s="2" t="s">
        <v>110</v>
      </c>
      <c r="C3585" s="2" t="s">
        <v>13</v>
      </c>
      <c r="D3585" s="2" t="s">
        <v>14</v>
      </c>
      <c r="E3585" s="3">
        <v>41723</v>
      </c>
      <c r="F3585" s="3">
        <v>41723</v>
      </c>
      <c r="G3585" s="2" t="s">
        <v>39</v>
      </c>
      <c r="H3585" s="2">
        <v>58</v>
      </c>
      <c r="I3585" s="2">
        <v>4930</v>
      </c>
      <c r="J3585" s="2">
        <v>23</v>
      </c>
      <c r="K3585" s="5">
        <v>1148.6500000000001</v>
      </c>
      <c r="L3585" s="5">
        <v>5.07</v>
      </c>
      <c r="M3585" s="9">
        <f t="shared" si="55"/>
        <v>49.94130434782609</v>
      </c>
    </row>
    <row r="3586" spans="1:13" x14ac:dyDescent="0.2">
      <c r="A3586" s="2">
        <v>28908</v>
      </c>
      <c r="B3586" s="2" t="s">
        <v>43</v>
      </c>
      <c r="C3586" s="2" t="s">
        <v>44</v>
      </c>
      <c r="D3586" s="2" t="s">
        <v>14</v>
      </c>
      <c r="E3586" s="3">
        <v>40520</v>
      </c>
      <c r="F3586" s="3">
        <v>40520</v>
      </c>
      <c r="G3586" s="2" t="s">
        <v>17</v>
      </c>
      <c r="H3586" s="2">
        <v>26369</v>
      </c>
      <c r="I3586" s="2">
        <v>76997.48</v>
      </c>
      <c r="J3586" s="2">
        <v>3110</v>
      </c>
      <c r="K3586" s="5">
        <v>5159.33</v>
      </c>
      <c r="L3586" s="5">
        <v>166.01</v>
      </c>
      <c r="M3586" s="9">
        <f t="shared" si="55"/>
        <v>1.6589485530546624</v>
      </c>
    </row>
    <row r="3587" spans="1:13" x14ac:dyDescent="0.2">
      <c r="A3587" s="2">
        <v>28913</v>
      </c>
      <c r="B3587" s="2" t="s">
        <v>67</v>
      </c>
      <c r="C3587" s="2" t="s">
        <v>13</v>
      </c>
      <c r="D3587" s="2" t="s">
        <v>14</v>
      </c>
      <c r="E3587" s="3">
        <v>41654</v>
      </c>
      <c r="F3587" s="3">
        <v>41654</v>
      </c>
      <c r="G3587" s="2" t="s">
        <v>51</v>
      </c>
      <c r="H3587" s="2">
        <v>6000</v>
      </c>
      <c r="I3587" s="2">
        <v>120000</v>
      </c>
      <c r="J3587" s="2">
        <v>811</v>
      </c>
      <c r="K3587" s="5">
        <v>4139.95</v>
      </c>
      <c r="L3587" s="5">
        <v>123.36</v>
      </c>
      <c r="M3587" s="9">
        <f t="shared" ref="M3587:M3650" si="56">IF(J3587=0, "", K3587/J3587)</f>
        <v>5.1047472256473485</v>
      </c>
    </row>
    <row r="3588" spans="1:13" x14ac:dyDescent="0.2">
      <c r="A3588" s="2">
        <v>28918</v>
      </c>
      <c r="B3588" s="2" t="s">
        <v>57</v>
      </c>
      <c r="C3588" s="2" t="s">
        <v>13</v>
      </c>
      <c r="D3588" s="2" t="s">
        <v>14</v>
      </c>
      <c r="E3588" s="3">
        <v>41054</v>
      </c>
      <c r="F3588" s="3">
        <v>41054</v>
      </c>
      <c r="G3588" s="2" t="s">
        <v>28</v>
      </c>
      <c r="H3588" s="2">
        <v>7500</v>
      </c>
      <c r="I3588" s="2">
        <v>240000</v>
      </c>
      <c r="J3588" s="2">
        <v>2451</v>
      </c>
      <c r="K3588" s="5">
        <v>35569.75</v>
      </c>
      <c r="L3588" s="5">
        <v>396</v>
      </c>
      <c r="M3588" s="9">
        <f t="shared" si="56"/>
        <v>14.51234190126479</v>
      </c>
    </row>
    <row r="3589" spans="1:13" x14ac:dyDescent="0.2">
      <c r="A3589" s="2">
        <v>28923</v>
      </c>
      <c r="B3589" s="2" t="s">
        <v>67</v>
      </c>
      <c r="C3589" s="2" t="s">
        <v>13</v>
      </c>
      <c r="D3589" s="2" t="s">
        <v>14</v>
      </c>
      <c r="E3589" s="3">
        <v>41418</v>
      </c>
      <c r="F3589" s="3">
        <v>41418</v>
      </c>
      <c r="G3589" s="2" t="s">
        <v>104</v>
      </c>
      <c r="H3589" s="2">
        <v>132</v>
      </c>
      <c r="I3589" s="2">
        <v>2640</v>
      </c>
      <c r="J3589" s="2">
        <v>12</v>
      </c>
      <c r="K3589" s="5">
        <v>1025.3699999999999</v>
      </c>
      <c r="L3589" s="5">
        <v>3.27</v>
      </c>
      <c r="M3589" s="9">
        <f t="shared" si="56"/>
        <v>85.447499999999991</v>
      </c>
    </row>
    <row r="3590" spans="1:13" x14ac:dyDescent="0.2">
      <c r="A3590" s="2">
        <v>28928</v>
      </c>
      <c r="B3590" s="2" t="s">
        <v>43</v>
      </c>
      <c r="C3590" s="2" t="s">
        <v>44</v>
      </c>
      <c r="D3590" s="2" t="s">
        <v>14</v>
      </c>
      <c r="E3590" s="3">
        <v>40507</v>
      </c>
      <c r="F3590" s="3">
        <v>40507</v>
      </c>
      <c r="G3590" s="2" t="s">
        <v>17</v>
      </c>
      <c r="H3590" s="2">
        <v>40319</v>
      </c>
      <c r="I3590" s="2">
        <v>278604.28999999998</v>
      </c>
      <c r="J3590" s="2">
        <v>3545</v>
      </c>
      <c r="K3590" s="5">
        <v>5953.38</v>
      </c>
      <c r="L3590" s="5">
        <v>600.66999999999996</v>
      </c>
      <c r="M3590" s="9">
        <f t="shared" si="56"/>
        <v>1.6793737658674188</v>
      </c>
    </row>
    <row r="3591" spans="1:13" x14ac:dyDescent="0.2">
      <c r="A3591" s="2">
        <v>28960</v>
      </c>
      <c r="B3591" s="2" t="s">
        <v>43</v>
      </c>
      <c r="C3591" s="2" t="s">
        <v>44</v>
      </c>
      <c r="D3591" s="2" t="s">
        <v>52</v>
      </c>
      <c r="E3591" s="3">
        <v>41676</v>
      </c>
      <c r="F3591" s="3">
        <v>41676</v>
      </c>
      <c r="G3591" s="2" t="s">
        <v>53</v>
      </c>
      <c r="H3591" s="2">
        <v>1131</v>
      </c>
      <c r="I3591" s="2">
        <v>17468.66</v>
      </c>
      <c r="J3591" s="2"/>
      <c r="K3591" s="5"/>
      <c r="L3591" s="5">
        <v>21.61</v>
      </c>
      <c r="M3591" s="9" t="str">
        <f t="shared" si="56"/>
        <v/>
      </c>
    </row>
    <row r="3592" spans="1:13" x14ac:dyDescent="0.2">
      <c r="A3592" s="2">
        <v>28992</v>
      </c>
      <c r="B3592" s="2" t="s">
        <v>30</v>
      </c>
      <c r="C3592" s="2" t="s">
        <v>13</v>
      </c>
      <c r="D3592" s="2" t="s">
        <v>14</v>
      </c>
      <c r="E3592" s="3">
        <v>41242</v>
      </c>
      <c r="F3592" s="3">
        <v>41242</v>
      </c>
      <c r="G3592" s="2" t="s">
        <v>17</v>
      </c>
      <c r="H3592" s="2">
        <v>1680</v>
      </c>
      <c r="I3592" s="2">
        <v>33600</v>
      </c>
      <c r="J3592" s="2">
        <v>131</v>
      </c>
      <c r="K3592" s="5">
        <v>2004.44</v>
      </c>
      <c r="L3592" s="5">
        <v>47.11</v>
      </c>
      <c r="M3592" s="9">
        <f t="shared" si="56"/>
        <v>15.301068702290078</v>
      </c>
    </row>
    <row r="3593" spans="1:13" x14ac:dyDescent="0.2">
      <c r="A3593" s="2">
        <v>28996</v>
      </c>
      <c r="B3593" s="2" t="s">
        <v>124</v>
      </c>
      <c r="C3593" s="2" t="s">
        <v>13</v>
      </c>
      <c r="D3593" s="2" t="s">
        <v>14</v>
      </c>
      <c r="E3593" s="3">
        <v>42234</v>
      </c>
      <c r="F3593" s="3">
        <v>42234</v>
      </c>
      <c r="G3593" s="2" t="s">
        <v>111</v>
      </c>
      <c r="H3593" s="2">
        <v>26</v>
      </c>
      <c r="I3593" s="2">
        <v>936</v>
      </c>
      <c r="J3593" s="2">
        <v>21</v>
      </c>
      <c r="K3593" s="5">
        <v>525.55999999999995</v>
      </c>
      <c r="L3593" s="5">
        <v>1.1000000000000001</v>
      </c>
      <c r="M3593" s="9">
        <f t="shared" si="56"/>
        <v>25.026666666666664</v>
      </c>
    </row>
    <row r="3594" spans="1:13" x14ac:dyDescent="0.2">
      <c r="A3594" s="2">
        <v>28998</v>
      </c>
      <c r="B3594" s="2" t="s">
        <v>16</v>
      </c>
      <c r="C3594" s="2" t="s">
        <v>18</v>
      </c>
      <c r="D3594" s="2" t="s">
        <v>14</v>
      </c>
      <c r="E3594" s="3">
        <v>41428</v>
      </c>
      <c r="F3594" s="3">
        <v>41428</v>
      </c>
      <c r="G3594" s="2" t="s">
        <v>27</v>
      </c>
      <c r="H3594" s="2">
        <v>3885</v>
      </c>
      <c r="I3594" s="2">
        <v>236285.7</v>
      </c>
      <c r="J3594" s="2">
        <v>930</v>
      </c>
      <c r="K3594" s="5">
        <v>8303.48</v>
      </c>
      <c r="L3594" s="5">
        <v>292.29000000000002</v>
      </c>
      <c r="M3594" s="9">
        <f t="shared" si="56"/>
        <v>8.9284731182795696</v>
      </c>
    </row>
    <row r="3595" spans="1:13" x14ac:dyDescent="0.2">
      <c r="A3595" s="2">
        <v>29020</v>
      </c>
      <c r="B3595" s="2" t="s">
        <v>100</v>
      </c>
      <c r="C3595" s="2" t="s">
        <v>13</v>
      </c>
      <c r="D3595" s="2" t="s">
        <v>14</v>
      </c>
      <c r="E3595" s="3">
        <v>40610</v>
      </c>
      <c r="F3595" s="3">
        <v>40610</v>
      </c>
      <c r="G3595" s="2" t="s">
        <v>17</v>
      </c>
      <c r="H3595" s="2">
        <v>5100</v>
      </c>
      <c r="I3595" s="2">
        <v>66300</v>
      </c>
      <c r="J3595" s="2">
        <v>319</v>
      </c>
      <c r="K3595" s="5">
        <v>3026.24</v>
      </c>
      <c r="L3595" s="5">
        <v>109.4</v>
      </c>
      <c r="M3595" s="9">
        <f t="shared" si="56"/>
        <v>9.4866457680250775</v>
      </c>
    </row>
    <row r="3596" spans="1:13" x14ac:dyDescent="0.2">
      <c r="A3596" s="2">
        <v>29036</v>
      </c>
      <c r="B3596" s="2" t="s">
        <v>67</v>
      </c>
      <c r="C3596" s="2" t="s">
        <v>26</v>
      </c>
      <c r="D3596" s="2" t="s">
        <v>14</v>
      </c>
      <c r="E3596" s="3">
        <v>40428</v>
      </c>
      <c r="F3596" s="3">
        <v>40428</v>
      </c>
      <c r="G3596" s="2" t="s">
        <v>24</v>
      </c>
      <c r="H3596" s="2">
        <v>63</v>
      </c>
      <c r="I3596" s="2">
        <v>5764.5</v>
      </c>
      <c r="J3596" s="2">
        <v>7</v>
      </c>
      <c r="K3596" s="5">
        <v>360</v>
      </c>
      <c r="L3596" s="5">
        <v>12.43</v>
      </c>
      <c r="M3596" s="9">
        <f t="shared" si="56"/>
        <v>51.428571428571431</v>
      </c>
    </row>
    <row r="3597" spans="1:13" x14ac:dyDescent="0.2">
      <c r="A3597" s="2">
        <v>29043</v>
      </c>
      <c r="B3597" s="2" t="s">
        <v>32</v>
      </c>
      <c r="C3597" s="2" t="s">
        <v>13</v>
      </c>
      <c r="D3597" s="2" t="s">
        <v>95</v>
      </c>
      <c r="E3597" s="3">
        <v>41960</v>
      </c>
      <c r="F3597" s="3">
        <v>41960</v>
      </c>
      <c r="G3597" s="2" t="s">
        <v>51</v>
      </c>
      <c r="H3597" s="2">
        <v>2550</v>
      </c>
      <c r="I3597" s="2">
        <v>5074.5</v>
      </c>
      <c r="J3597" s="2">
        <v>199</v>
      </c>
      <c r="K3597" s="5">
        <v>5215.49</v>
      </c>
      <c r="L3597" s="5">
        <v>5.22</v>
      </c>
      <c r="M3597" s="9">
        <f t="shared" si="56"/>
        <v>26.208492462311558</v>
      </c>
    </row>
    <row r="3598" spans="1:13" x14ac:dyDescent="0.2">
      <c r="A3598" s="2">
        <v>29061</v>
      </c>
      <c r="B3598" s="2" t="s">
        <v>109</v>
      </c>
      <c r="C3598" s="2" t="s">
        <v>13</v>
      </c>
      <c r="D3598" s="2" t="s">
        <v>14</v>
      </c>
      <c r="E3598" s="3">
        <v>40942</v>
      </c>
      <c r="F3598" s="3">
        <v>40942</v>
      </c>
      <c r="G3598" s="2" t="s">
        <v>39</v>
      </c>
      <c r="H3598" s="2">
        <v>70</v>
      </c>
      <c r="I3598" s="2">
        <v>6230</v>
      </c>
      <c r="J3598" s="2">
        <v>33</v>
      </c>
      <c r="K3598" s="5">
        <v>1255.77</v>
      </c>
      <c r="L3598" s="5">
        <v>10.28</v>
      </c>
      <c r="M3598" s="9">
        <f t="shared" si="56"/>
        <v>38.053636363636365</v>
      </c>
    </row>
    <row r="3599" spans="1:13" x14ac:dyDescent="0.2">
      <c r="A3599" s="2">
        <v>29071</v>
      </c>
      <c r="B3599" s="2" t="s">
        <v>16</v>
      </c>
      <c r="C3599" s="2" t="s">
        <v>13</v>
      </c>
      <c r="D3599" s="2" t="s">
        <v>14</v>
      </c>
      <c r="E3599" s="3">
        <v>41194</v>
      </c>
      <c r="F3599" s="3">
        <v>41194</v>
      </c>
      <c r="G3599" s="2" t="s">
        <v>59</v>
      </c>
      <c r="H3599" s="2">
        <v>17240</v>
      </c>
      <c r="I3599" s="2">
        <v>131886</v>
      </c>
      <c r="J3599" s="2">
        <v>1496</v>
      </c>
      <c r="K3599" s="5">
        <v>2480.2199999999998</v>
      </c>
      <c r="L3599" s="5">
        <v>184.9</v>
      </c>
      <c r="M3599" s="9">
        <f t="shared" si="56"/>
        <v>1.6579010695187164</v>
      </c>
    </row>
    <row r="3600" spans="1:13" x14ac:dyDescent="0.2">
      <c r="A3600" s="2">
        <v>29116</v>
      </c>
      <c r="B3600" s="2" t="s">
        <v>43</v>
      </c>
      <c r="C3600" s="2" t="s">
        <v>44</v>
      </c>
      <c r="D3600" s="2" t="s">
        <v>52</v>
      </c>
      <c r="E3600" s="3">
        <v>42072</v>
      </c>
      <c r="F3600" s="3">
        <v>42072</v>
      </c>
      <c r="G3600" s="2" t="s">
        <v>99</v>
      </c>
      <c r="H3600" s="2">
        <v>146</v>
      </c>
      <c r="I3600" s="2">
        <v>964.58</v>
      </c>
      <c r="J3600" s="2"/>
      <c r="K3600" s="5"/>
      <c r="L3600" s="5">
        <v>0.99</v>
      </c>
      <c r="M3600" s="9" t="str">
        <f t="shared" si="56"/>
        <v/>
      </c>
    </row>
    <row r="3601" spans="1:13" x14ac:dyDescent="0.2">
      <c r="A3601" s="2">
        <v>29125</v>
      </c>
      <c r="B3601" s="2" t="s">
        <v>30</v>
      </c>
      <c r="C3601" s="2" t="s">
        <v>26</v>
      </c>
      <c r="D3601" s="2" t="s">
        <v>14</v>
      </c>
      <c r="E3601" s="3">
        <v>40535</v>
      </c>
      <c r="F3601" s="3">
        <v>40535</v>
      </c>
      <c r="G3601" s="2" t="s">
        <v>31</v>
      </c>
      <c r="H3601" s="2">
        <v>7634</v>
      </c>
      <c r="I3601" s="2">
        <v>261846.2</v>
      </c>
      <c r="J3601" s="2">
        <v>2386</v>
      </c>
      <c r="K3601" s="5">
        <v>1398</v>
      </c>
      <c r="L3601" s="5">
        <v>564.54</v>
      </c>
      <c r="M3601" s="9">
        <f t="shared" si="56"/>
        <v>0.58591785414920372</v>
      </c>
    </row>
    <row r="3602" spans="1:13" x14ac:dyDescent="0.2">
      <c r="A3602" s="2">
        <v>29133</v>
      </c>
      <c r="B3602" s="2" t="s">
        <v>67</v>
      </c>
      <c r="C3602" s="2" t="s">
        <v>13</v>
      </c>
      <c r="D3602" s="2" t="s">
        <v>14</v>
      </c>
      <c r="E3602" s="3">
        <v>41531</v>
      </c>
      <c r="F3602" s="3">
        <v>41531</v>
      </c>
      <c r="G3602" s="2" t="s">
        <v>59</v>
      </c>
      <c r="H3602" s="2">
        <v>45359</v>
      </c>
      <c r="I3602" s="2">
        <v>83914.15</v>
      </c>
      <c r="J3602" s="2">
        <v>2773</v>
      </c>
      <c r="K3602" s="5">
        <v>8723.4599999999991</v>
      </c>
      <c r="L3602" s="5">
        <v>103.8</v>
      </c>
      <c r="M3602" s="9">
        <f t="shared" si="56"/>
        <v>3.1458564731337897</v>
      </c>
    </row>
    <row r="3603" spans="1:13" x14ac:dyDescent="0.2">
      <c r="A3603" s="2">
        <v>29140</v>
      </c>
      <c r="B3603" s="2" t="s">
        <v>16</v>
      </c>
      <c r="C3603" s="2" t="s">
        <v>13</v>
      </c>
      <c r="D3603" s="2" t="s">
        <v>14</v>
      </c>
      <c r="E3603" s="3">
        <v>41632</v>
      </c>
      <c r="F3603" s="3">
        <v>41632</v>
      </c>
      <c r="G3603" s="2" t="s">
        <v>17</v>
      </c>
      <c r="H3603" s="2">
        <v>809</v>
      </c>
      <c r="I3603" s="2">
        <v>9222.6</v>
      </c>
      <c r="J3603" s="2">
        <v>81</v>
      </c>
      <c r="K3603" s="5">
        <v>459.72</v>
      </c>
      <c r="L3603" s="5">
        <v>11.41</v>
      </c>
      <c r="M3603" s="9">
        <f t="shared" si="56"/>
        <v>5.6755555555555555</v>
      </c>
    </row>
    <row r="3604" spans="1:13" x14ac:dyDescent="0.2">
      <c r="A3604" s="2">
        <v>29155</v>
      </c>
      <c r="B3604" s="2" t="s">
        <v>32</v>
      </c>
      <c r="C3604" s="2" t="s">
        <v>13</v>
      </c>
      <c r="D3604" s="2" t="s">
        <v>14</v>
      </c>
      <c r="E3604" s="3">
        <v>42137</v>
      </c>
      <c r="F3604" s="3">
        <v>42137</v>
      </c>
      <c r="G3604" s="2" t="s">
        <v>114</v>
      </c>
      <c r="H3604" s="2">
        <v>600</v>
      </c>
      <c r="I3604" s="2">
        <v>32400</v>
      </c>
      <c r="J3604" s="2">
        <v>120</v>
      </c>
      <c r="K3604" s="5">
        <v>1140.71</v>
      </c>
      <c r="L3604" s="5">
        <v>33.31</v>
      </c>
      <c r="M3604" s="9">
        <f t="shared" si="56"/>
        <v>9.5059166666666677</v>
      </c>
    </row>
    <row r="3605" spans="1:13" x14ac:dyDescent="0.2">
      <c r="A3605" s="2">
        <v>29157</v>
      </c>
      <c r="B3605" s="2" t="s">
        <v>43</v>
      </c>
      <c r="C3605" s="2" t="s">
        <v>44</v>
      </c>
      <c r="D3605" s="2" t="s">
        <v>95</v>
      </c>
      <c r="E3605" s="3">
        <v>40638</v>
      </c>
      <c r="F3605" s="3">
        <v>40638</v>
      </c>
      <c r="G3605" s="2" t="s">
        <v>31</v>
      </c>
      <c r="H3605" s="2">
        <v>69125</v>
      </c>
      <c r="I3605" s="2">
        <v>192858.75</v>
      </c>
      <c r="J3605" s="2">
        <v>7346</v>
      </c>
      <c r="K3605" s="5">
        <v>19261.02</v>
      </c>
      <c r="L3605" s="5">
        <v>415.8</v>
      </c>
      <c r="M3605" s="9">
        <f t="shared" si="56"/>
        <v>2.6219738633269807</v>
      </c>
    </row>
    <row r="3606" spans="1:13" x14ac:dyDescent="0.2">
      <c r="A3606" s="2">
        <v>29207</v>
      </c>
      <c r="B3606" s="2" t="s">
        <v>43</v>
      </c>
      <c r="C3606" s="2" t="s">
        <v>44</v>
      </c>
      <c r="D3606" s="2" t="s">
        <v>52</v>
      </c>
      <c r="E3606" s="3">
        <v>41878</v>
      </c>
      <c r="F3606" s="3">
        <v>41878</v>
      </c>
      <c r="G3606" s="2" t="s">
        <v>53</v>
      </c>
      <c r="H3606" s="2">
        <v>265</v>
      </c>
      <c r="I3606" s="2">
        <v>2609.69</v>
      </c>
      <c r="J3606" s="2"/>
      <c r="K3606" s="5"/>
      <c r="L3606" s="5">
        <v>3.23</v>
      </c>
      <c r="M3606" s="9" t="str">
        <f t="shared" si="56"/>
        <v/>
      </c>
    </row>
    <row r="3607" spans="1:13" x14ac:dyDescent="0.2">
      <c r="A3607" s="2">
        <v>29219</v>
      </c>
      <c r="B3607" s="2" t="s">
        <v>43</v>
      </c>
      <c r="C3607" s="2" t="s">
        <v>44</v>
      </c>
      <c r="D3607" s="2" t="s">
        <v>52</v>
      </c>
      <c r="E3607" s="3">
        <v>40094</v>
      </c>
      <c r="F3607" s="3">
        <v>40094</v>
      </c>
      <c r="G3607" s="2" t="s">
        <v>53</v>
      </c>
      <c r="H3607" s="2">
        <v>300</v>
      </c>
      <c r="I3607" s="2">
        <v>753.67</v>
      </c>
      <c r="J3607" s="2"/>
      <c r="K3607" s="5"/>
      <c r="L3607" s="5">
        <v>1.48</v>
      </c>
      <c r="M3607" s="9" t="str">
        <f t="shared" si="56"/>
        <v/>
      </c>
    </row>
    <row r="3608" spans="1:13" x14ac:dyDescent="0.2">
      <c r="A3608" s="2">
        <v>29224</v>
      </c>
      <c r="B3608" s="2" t="s">
        <v>90</v>
      </c>
      <c r="C3608" s="2" t="s">
        <v>13</v>
      </c>
      <c r="D3608" s="2" t="s">
        <v>14</v>
      </c>
      <c r="E3608" s="3">
        <v>41060</v>
      </c>
      <c r="F3608" s="3">
        <v>41060</v>
      </c>
      <c r="G3608" s="2" t="s">
        <v>28</v>
      </c>
      <c r="H3608" s="2">
        <v>160</v>
      </c>
      <c r="I3608" s="2">
        <v>5120</v>
      </c>
      <c r="J3608" s="2">
        <v>59</v>
      </c>
      <c r="K3608" s="5">
        <v>1099.3900000000001</v>
      </c>
      <c r="L3608" s="5">
        <v>7.18</v>
      </c>
      <c r="M3608" s="9">
        <f t="shared" si="56"/>
        <v>18.633728813559323</v>
      </c>
    </row>
    <row r="3609" spans="1:13" x14ac:dyDescent="0.2">
      <c r="A3609" s="2">
        <v>29259</v>
      </c>
      <c r="B3609" s="2" t="s">
        <v>22</v>
      </c>
      <c r="C3609" s="2" t="s">
        <v>13</v>
      </c>
      <c r="D3609" s="2" t="s">
        <v>14</v>
      </c>
      <c r="E3609" s="3">
        <v>41491</v>
      </c>
      <c r="F3609" s="3">
        <v>41491</v>
      </c>
      <c r="G3609" s="2" t="s">
        <v>39</v>
      </c>
      <c r="H3609" s="2">
        <v>2906</v>
      </c>
      <c r="I3609" s="2">
        <v>232480</v>
      </c>
      <c r="J3609" s="2">
        <v>1204</v>
      </c>
      <c r="K3609" s="5">
        <v>19587.34</v>
      </c>
      <c r="L3609" s="5">
        <v>287.58</v>
      </c>
      <c r="M3609" s="9">
        <f t="shared" si="56"/>
        <v>16.268554817275749</v>
      </c>
    </row>
    <row r="3610" spans="1:13" x14ac:dyDescent="0.2">
      <c r="A3610" s="2">
        <v>29274</v>
      </c>
      <c r="B3610" s="2" t="s">
        <v>58</v>
      </c>
      <c r="C3610" s="2" t="s">
        <v>13</v>
      </c>
      <c r="D3610" s="2" t="s">
        <v>14</v>
      </c>
      <c r="E3610" s="3">
        <v>40109</v>
      </c>
      <c r="F3610" s="3">
        <v>40109</v>
      </c>
      <c r="G3610" s="2" t="s">
        <v>41</v>
      </c>
      <c r="H3610" s="2">
        <v>12000</v>
      </c>
      <c r="I3610" s="2">
        <v>288000</v>
      </c>
      <c r="J3610" s="2">
        <v>3733</v>
      </c>
      <c r="K3610" s="5">
        <v>29039.18</v>
      </c>
      <c r="L3610" s="5">
        <v>564.48</v>
      </c>
      <c r="M3610" s="9">
        <f t="shared" si="56"/>
        <v>7.77904634342352</v>
      </c>
    </row>
    <row r="3611" spans="1:13" x14ac:dyDescent="0.2">
      <c r="A3611" s="2">
        <v>29281</v>
      </c>
      <c r="B3611" s="2" t="s">
        <v>58</v>
      </c>
      <c r="C3611" s="2" t="s">
        <v>13</v>
      </c>
      <c r="D3611" s="2" t="s">
        <v>14</v>
      </c>
      <c r="E3611" s="3">
        <v>40851</v>
      </c>
      <c r="F3611" s="3">
        <v>40851</v>
      </c>
      <c r="G3611" s="2" t="s">
        <v>39</v>
      </c>
      <c r="H3611" s="2">
        <v>8657</v>
      </c>
      <c r="I3611" s="2">
        <v>770473</v>
      </c>
      <c r="J3611" s="2">
        <v>4203</v>
      </c>
      <c r="K3611" s="5">
        <v>44128.81</v>
      </c>
      <c r="L3611" s="5">
        <v>1271.28</v>
      </c>
      <c r="M3611" s="9">
        <f t="shared" si="56"/>
        <v>10.499359980965977</v>
      </c>
    </row>
    <row r="3612" spans="1:13" x14ac:dyDescent="0.2">
      <c r="A3612" s="2">
        <v>29282</v>
      </c>
      <c r="B3612" s="2" t="s">
        <v>25</v>
      </c>
      <c r="C3612" s="2" t="s">
        <v>13</v>
      </c>
      <c r="D3612" s="2" t="s">
        <v>14</v>
      </c>
      <c r="E3612" s="3">
        <v>41214</v>
      </c>
      <c r="F3612" s="3">
        <v>41214</v>
      </c>
      <c r="G3612" s="2" t="s">
        <v>59</v>
      </c>
      <c r="H3612" s="2">
        <v>18456</v>
      </c>
      <c r="I3612" s="2">
        <v>130668.48</v>
      </c>
      <c r="J3612" s="2"/>
      <c r="K3612" s="5"/>
      <c r="L3612" s="5">
        <v>183.2</v>
      </c>
      <c r="M3612" s="9" t="str">
        <f t="shared" si="56"/>
        <v/>
      </c>
    </row>
    <row r="3613" spans="1:13" x14ac:dyDescent="0.2">
      <c r="A3613" s="2">
        <v>29298</v>
      </c>
      <c r="B3613" s="2" t="s">
        <v>16</v>
      </c>
      <c r="C3613" s="2" t="s">
        <v>13</v>
      </c>
      <c r="D3613" s="2" t="s">
        <v>14</v>
      </c>
      <c r="E3613" s="3">
        <v>40269</v>
      </c>
      <c r="F3613" s="3">
        <v>40269</v>
      </c>
      <c r="G3613" s="2" t="s">
        <v>51</v>
      </c>
      <c r="H3613" s="2">
        <v>800</v>
      </c>
      <c r="I3613" s="2">
        <v>14000</v>
      </c>
      <c r="J3613" s="2">
        <v>3002</v>
      </c>
      <c r="K3613" s="5">
        <v>6808.99</v>
      </c>
      <c r="L3613" s="5">
        <v>30.18</v>
      </c>
      <c r="M3613" s="9">
        <f t="shared" si="56"/>
        <v>2.2681512325116588</v>
      </c>
    </row>
    <row r="3614" spans="1:13" x14ac:dyDescent="0.2">
      <c r="A3614" s="2">
        <v>29317</v>
      </c>
      <c r="B3614" s="2" t="s">
        <v>16</v>
      </c>
      <c r="C3614" s="2" t="s">
        <v>13</v>
      </c>
      <c r="D3614" s="2" t="s">
        <v>14</v>
      </c>
      <c r="E3614" s="3">
        <v>41718</v>
      </c>
      <c r="F3614" s="3">
        <v>41718</v>
      </c>
      <c r="G3614" s="2" t="s">
        <v>17</v>
      </c>
      <c r="H3614" s="2">
        <v>6000</v>
      </c>
      <c r="I3614" s="2">
        <v>13500</v>
      </c>
      <c r="J3614" s="2">
        <v>594</v>
      </c>
      <c r="K3614" s="5">
        <v>1113.01</v>
      </c>
      <c r="L3614" s="5">
        <v>16.7</v>
      </c>
      <c r="M3614" s="9">
        <f t="shared" si="56"/>
        <v>1.8737542087542087</v>
      </c>
    </row>
    <row r="3615" spans="1:13" x14ac:dyDescent="0.2">
      <c r="A3615" s="2">
        <v>29347</v>
      </c>
      <c r="B3615" s="2" t="s">
        <v>90</v>
      </c>
      <c r="C3615" s="2" t="s">
        <v>13</v>
      </c>
      <c r="D3615" s="2" t="s">
        <v>14</v>
      </c>
      <c r="E3615" s="3">
        <v>40763</v>
      </c>
      <c r="F3615" s="3">
        <v>40763</v>
      </c>
      <c r="G3615" s="2" t="s">
        <v>39</v>
      </c>
      <c r="H3615" s="2">
        <v>156</v>
      </c>
      <c r="I3615" s="2">
        <v>780</v>
      </c>
      <c r="J3615" s="2">
        <v>56</v>
      </c>
      <c r="K3615" s="5">
        <v>1670.06</v>
      </c>
      <c r="L3615" s="5">
        <v>1.29</v>
      </c>
      <c r="M3615" s="9">
        <f t="shared" si="56"/>
        <v>29.822499999999998</v>
      </c>
    </row>
    <row r="3616" spans="1:13" x14ac:dyDescent="0.2">
      <c r="A3616" s="2">
        <v>29359</v>
      </c>
      <c r="B3616" s="2" t="s">
        <v>43</v>
      </c>
      <c r="C3616" s="2" t="s">
        <v>44</v>
      </c>
      <c r="D3616" s="2" t="s">
        <v>52</v>
      </c>
      <c r="E3616" s="3">
        <v>40094</v>
      </c>
      <c r="F3616" s="3">
        <v>40094</v>
      </c>
      <c r="G3616" s="2" t="s">
        <v>53</v>
      </c>
      <c r="H3616" s="2">
        <v>10000</v>
      </c>
      <c r="I3616" s="2">
        <v>173493.01</v>
      </c>
      <c r="J3616" s="2"/>
      <c r="K3616" s="5"/>
      <c r="L3616" s="5">
        <v>340.05</v>
      </c>
      <c r="M3616" s="9" t="str">
        <f t="shared" si="56"/>
        <v/>
      </c>
    </row>
    <row r="3617" spans="1:13" x14ac:dyDescent="0.2">
      <c r="A3617" s="2">
        <v>29391</v>
      </c>
      <c r="B3617" s="2" t="s">
        <v>43</v>
      </c>
      <c r="C3617" s="2" t="s">
        <v>44</v>
      </c>
      <c r="D3617" s="2" t="s">
        <v>52</v>
      </c>
      <c r="E3617" s="3">
        <v>42122</v>
      </c>
      <c r="F3617" s="3">
        <v>42122</v>
      </c>
      <c r="G3617" s="2" t="s">
        <v>99</v>
      </c>
      <c r="H3617" s="2">
        <v>10</v>
      </c>
      <c r="I3617" s="2">
        <v>177.47</v>
      </c>
      <c r="J3617" s="2"/>
      <c r="K3617" s="5"/>
      <c r="L3617" s="5">
        <v>0.18</v>
      </c>
      <c r="M3617" s="9" t="str">
        <f t="shared" si="56"/>
        <v/>
      </c>
    </row>
    <row r="3618" spans="1:13" x14ac:dyDescent="0.2">
      <c r="A3618" s="2">
        <v>29427</v>
      </c>
      <c r="B3618" s="2" t="s">
        <v>16</v>
      </c>
      <c r="C3618" s="2" t="s">
        <v>13</v>
      </c>
      <c r="D3618" s="2" t="s">
        <v>14</v>
      </c>
      <c r="E3618" s="3">
        <v>40602</v>
      </c>
      <c r="F3618" s="3">
        <v>40602</v>
      </c>
      <c r="G3618" s="2" t="s">
        <v>51</v>
      </c>
      <c r="H3618" s="2">
        <v>3696</v>
      </c>
      <c r="I3618" s="2">
        <v>24948</v>
      </c>
      <c r="J3618" s="2">
        <v>314</v>
      </c>
      <c r="K3618" s="5">
        <v>4885.33</v>
      </c>
      <c r="L3618" s="5">
        <v>53.79</v>
      </c>
      <c r="M3618" s="9">
        <f t="shared" si="56"/>
        <v>15.558375796178344</v>
      </c>
    </row>
    <row r="3619" spans="1:13" x14ac:dyDescent="0.2">
      <c r="A3619" s="2">
        <v>29479</v>
      </c>
      <c r="B3619" s="2" t="s">
        <v>16</v>
      </c>
      <c r="C3619" s="2" t="s">
        <v>13</v>
      </c>
      <c r="D3619" s="2" t="s">
        <v>14</v>
      </c>
      <c r="E3619" s="3">
        <v>42040</v>
      </c>
      <c r="F3619" s="3">
        <v>42040</v>
      </c>
      <c r="G3619" s="2" t="s">
        <v>51</v>
      </c>
      <c r="H3619" s="2">
        <v>900</v>
      </c>
      <c r="I3619" s="2">
        <v>9981</v>
      </c>
      <c r="J3619" s="2">
        <v>100</v>
      </c>
      <c r="K3619" s="5">
        <v>2504.65</v>
      </c>
      <c r="L3619" s="5">
        <v>10.26</v>
      </c>
      <c r="M3619" s="9">
        <f t="shared" si="56"/>
        <v>25.046500000000002</v>
      </c>
    </row>
    <row r="3620" spans="1:13" x14ac:dyDescent="0.2">
      <c r="A3620" s="2">
        <v>29538</v>
      </c>
      <c r="B3620" s="2" t="s">
        <v>32</v>
      </c>
      <c r="C3620" s="2" t="s">
        <v>13</v>
      </c>
      <c r="D3620" s="2" t="s">
        <v>14</v>
      </c>
      <c r="E3620" s="3">
        <v>42090</v>
      </c>
      <c r="F3620" s="3">
        <v>42089</v>
      </c>
      <c r="G3620" s="2" t="s">
        <v>51</v>
      </c>
      <c r="H3620" s="2">
        <v>26608</v>
      </c>
      <c r="I3620" s="2">
        <v>215524.8</v>
      </c>
      <c r="J3620" s="2">
        <v>3699</v>
      </c>
      <c r="K3620" s="5">
        <v>21146.04</v>
      </c>
      <c r="L3620" s="5">
        <v>221.56</v>
      </c>
      <c r="M3620" s="9">
        <f t="shared" si="56"/>
        <v>5.7166909975669098</v>
      </c>
    </row>
    <row r="3621" spans="1:13" x14ac:dyDescent="0.2">
      <c r="A3621" s="2">
        <v>29596</v>
      </c>
      <c r="B3621" s="2" t="s">
        <v>30</v>
      </c>
      <c r="C3621" s="2" t="s">
        <v>13</v>
      </c>
      <c r="D3621" s="2" t="s">
        <v>95</v>
      </c>
      <c r="E3621" s="3">
        <v>41253</v>
      </c>
      <c r="F3621" s="3">
        <v>41253</v>
      </c>
      <c r="G3621" s="2" t="s">
        <v>105</v>
      </c>
      <c r="H3621" s="2">
        <v>171925</v>
      </c>
      <c r="I3621" s="2">
        <v>388550.5</v>
      </c>
      <c r="J3621" s="2">
        <v>15683</v>
      </c>
      <c r="K3621" s="5">
        <v>36173.15</v>
      </c>
      <c r="L3621" s="5">
        <v>544.75</v>
      </c>
      <c r="M3621" s="9">
        <f t="shared" si="56"/>
        <v>2.3065197985079386</v>
      </c>
    </row>
    <row r="3622" spans="1:13" x14ac:dyDescent="0.2">
      <c r="A3622" s="2">
        <v>29608</v>
      </c>
      <c r="B3622" s="2" t="s">
        <v>32</v>
      </c>
      <c r="C3622" s="2" t="s">
        <v>26</v>
      </c>
      <c r="D3622" s="2" t="s">
        <v>14</v>
      </c>
      <c r="E3622" s="3">
        <v>40233</v>
      </c>
      <c r="F3622" s="3">
        <v>40233</v>
      </c>
      <c r="G3622" s="2" t="s">
        <v>34</v>
      </c>
      <c r="H3622" s="2">
        <v>40</v>
      </c>
      <c r="I3622" s="2">
        <v>380</v>
      </c>
      <c r="J3622" s="2"/>
      <c r="K3622" s="5"/>
      <c r="L3622" s="5">
        <v>0.82</v>
      </c>
      <c r="M3622" s="9" t="str">
        <f t="shared" si="56"/>
        <v/>
      </c>
    </row>
    <row r="3623" spans="1:13" x14ac:dyDescent="0.2">
      <c r="A3623" s="2">
        <v>29616</v>
      </c>
      <c r="B3623" s="2" t="s">
        <v>16</v>
      </c>
      <c r="C3623" s="2" t="s">
        <v>13</v>
      </c>
      <c r="D3623" s="2" t="s">
        <v>14</v>
      </c>
      <c r="E3623" s="3">
        <v>42250</v>
      </c>
      <c r="F3623" s="3">
        <v>42250</v>
      </c>
      <c r="G3623" s="2" t="s">
        <v>59</v>
      </c>
      <c r="H3623" s="2">
        <v>17952</v>
      </c>
      <c r="I3623" s="2">
        <v>170544</v>
      </c>
      <c r="J3623" s="2"/>
      <c r="K3623" s="5"/>
      <c r="L3623" s="5">
        <v>200.73</v>
      </c>
      <c r="M3623" s="9" t="str">
        <f t="shared" si="56"/>
        <v/>
      </c>
    </row>
    <row r="3624" spans="1:13" x14ac:dyDescent="0.2">
      <c r="A3624" s="2">
        <v>29677</v>
      </c>
      <c r="B3624" s="2" t="s">
        <v>16</v>
      </c>
      <c r="C3624" s="2" t="s">
        <v>18</v>
      </c>
      <c r="D3624" s="2" t="s">
        <v>14</v>
      </c>
      <c r="E3624" s="3">
        <v>41242</v>
      </c>
      <c r="F3624" s="3">
        <v>41242</v>
      </c>
      <c r="G3624" s="2" t="s">
        <v>27</v>
      </c>
      <c r="H3624" s="2">
        <v>300</v>
      </c>
      <c r="I3624" s="2">
        <v>18246</v>
      </c>
      <c r="J3624" s="2">
        <v>275</v>
      </c>
      <c r="K3624" s="5">
        <v>1015.98</v>
      </c>
      <c r="L3624" s="5">
        <v>25.58</v>
      </c>
      <c r="M3624" s="9">
        <f t="shared" si="56"/>
        <v>3.6944727272727271</v>
      </c>
    </row>
    <row r="3625" spans="1:13" x14ac:dyDescent="0.2">
      <c r="A3625" s="2">
        <v>29706</v>
      </c>
      <c r="B3625" s="2" t="s">
        <v>103</v>
      </c>
      <c r="C3625" s="2" t="s">
        <v>13</v>
      </c>
      <c r="D3625" s="2" t="s">
        <v>14</v>
      </c>
      <c r="E3625" s="3">
        <v>42187</v>
      </c>
      <c r="F3625" s="3">
        <v>42187</v>
      </c>
      <c r="G3625" s="2" t="s">
        <v>28</v>
      </c>
      <c r="H3625" s="2">
        <v>423</v>
      </c>
      <c r="I3625" s="2">
        <v>13536</v>
      </c>
      <c r="J3625" s="2"/>
      <c r="K3625" s="5"/>
      <c r="L3625" s="5">
        <v>15.93</v>
      </c>
      <c r="M3625" s="9" t="str">
        <f t="shared" si="56"/>
        <v/>
      </c>
    </row>
    <row r="3626" spans="1:13" x14ac:dyDescent="0.2">
      <c r="A3626" s="2">
        <v>29725</v>
      </c>
      <c r="B3626" s="2" t="s">
        <v>32</v>
      </c>
      <c r="C3626" s="2" t="s">
        <v>13</v>
      </c>
      <c r="D3626" s="2" t="s">
        <v>95</v>
      </c>
      <c r="E3626" s="3">
        <v>42133</v>
      </c>
      <c r="F3626" s="3">
        <v>42133</v>
      </c>
      <c r="G3626" s="2" t="s">
        <v>17</v>
      </c>
      <c r="H3626" s="2">
        <v>26010</v>
      </c>
      <c r="I3626" s="2">
        <v>273105</v>
      </c>
      <c r="J3626" s="2">
        <v>3619</v>
      </c>
      <c r="K3626" s="5">
        <v>10101.17</v>
      </c>
      <c r="L3626" s="5">
        <v>280.75</v>
      </c>
      <c r="M3626" s="9">
        <f t="shared" si="56"/>
        <v>2.7911494888090633</v>
      </c>
    </row>
    <row r="3627" spans="1:13" x14ac:dyDescent="0.2">
      <c r="A3627" s="2">
        <v>29727</v>
      </c>
      <c r="B3627" s="2" t="s">
        <v>32</v>
      </c>
      <c r="C3627" s="2" t="s">
        <v>23</v>
      </c>
      <c r="D3627" s="2" t="s">
        <v>52</v>
      </c>
      <c r="E3627" s="3">
        <v>40357</v>
      </c>
      <c r="F3627" s="3">
        <v>40357</v>
      </c>
      <c r="G3627" s="2" t="s">
        <v>75</v>
      </c>
      <c r="H3627" s="2">
        <v>1000</v>
      </c>
      <c r="I3627" s="2">
        <v>125000</v>
      </c>
      <c r="J3627" s="2"/>
      <c r="K3627" s="5"/>
      <c r="L3627" s="5">
        <v>269.5</v>
      </c>
      <c r="M3627" s="9" t="str">
        <f t="shared" si="56"/>
        <v/>
      </c>
    </row>
    <row r="3628" spans="1:13" x14ac:dyDescent="0.2">
      <c r="A3628" s="2">
        <v>29734</v>
      </c>
      <c r="B3628" s="2" t="s">
        <v>32</v>
      </c>
      <c r="C3628" s="2" t="s">
        <v>13</v>
      </c>
      <c r="D3628" s="2" t="s">
        <v>95</v>
      </c>
      <c r="E3628" s="3">
        <v>41263</v>
      </c>
      <c r="F3628" s="3">
        <v>41263</v>
      </c>
      <c r="G3628" s="2" t="s">
        <v>17</v>
      </c>
      <c r="H3628" s="2">
        <v>1200</v>
      </c>
      <c r="I3628" s="2">
        <v>5520</v>
      </c>
      <c r="J3628" s="2">
        <v>6433</v>
      </c>
      <c r="K3628" s="5">
        <v>7727.85</v>
      </c>
      <c r="L3628" s="5">
        <v>7.74</v>
      </c>
      <c r="M3628" s="9">
        <f t="shared" si="56"/>
        <v>1.2012824498678689</v>
      </c>
    </row>
    <row r="3629" spans="1:13" x14ac:dyDescent="0.2">
      <c r="A3629" s="2">
        <v>29752</v>
      </c>
      <c r="B3629" s="2" t="s">
        <v>16</v>
      </c>
      <c r="C3629" s="2" t="s">
        <v>13</v>
      </c>
      <c r="D3629" s="2" t="s">
        <v>14</v>
      </c>
      <c r="E3629" s="3">
        <v>41239</v>
      </c>
      <c r="F3629" s="3">
        <v>41239</v>
      </c>
      <c r="G3629" s="2" t="s">
        <v>51</v>
      </c>
      <c r="H3629" s="2">
        <v>40000</v>
      </c>
      <c r="I3629" s="2">
        <v>520000</v>
      </c>
      <c r="J3629" s="2">
        <v>4233</v>
      </c>
      <c r="K3629" s="5">
        <v>6878.63</v>
      </c>
      <c r="L3629" s="5">
        <v>729.04</v>
      </c>
      <c r="M3629" s="9">
        <f t="shared" si="56"/>
        <v>1.6250011811953697</v>
      </c>
    </row>
    <row r="3630" spans="1:13" x14ac:dyDescent="0.2">
      <c r="A3630" s="2">
        <v>29833</v>
      </c>
      <c r="B3630" s="2" t="s">
        <v>32</v>
      </c>
      <c r="C3630" s="2" t="s">
        <v>13</v>
      </c>
      <c r="D3630" s="2" t="s">
        <v>14</v>
      </c>
      <c r="E3630" s="3">
        <v>41926</v>
      </c>
      <c r="F3630" s="3">
        <v>41926</v>
      </c>
      <c r="G3630" s="2" t="s">
        <v>31</v>
      </c>
      <c r="H3630" s="2">
        <v>1926</v>
      </c>
      <c r="I3630" s="2">
        <v>6933.6</v>
      </c>
      <c r="J3630" s="2">
        <v>192</v>
      </c>
      <c r="K3630" s="5">
        <v>2971.3</v>
      </c>
      <c r="L3630" s="5">
        <v>7.13</v>
      </c>
      <c r="M3630" s="9">
        <f t="shared" si="56"/>
        <v>15.475520833333334</v>
      </c>
    </row>
    <row r="3631" spans="1:13" x14ac:dyDescent="0.2">
      <c r="A3631" s="2">
        <v>29848</v>
      </c>
      <c r="B3631" s="2" t="s">
        <v>43</v>
      </c>
      <c r="C3631" s="2" t="s">
        <v>44</v>
      </c>
      <c r="D3631" s="2" t="s">
        <v>52</v>
      </c>
      <c r="E3631" s="3">
        <v>41380</v>
      </c>
      <c r="F3631" s="3">
        <v>41380</v>
      </c>
      <c r="G3631" s="2" t="s">
        <v>53</v>
      </c>
      <c r="H3631" s="2">
        <v>4</v>
      </c>
      <c r="I3631" s="2">
        <v>20.72</v>
      </c>
      <c r="J3631" s="2"/>
      <c r="K3631" s="5"/>
      <c r="L3631" s="5">
        <v>0.03</v>
      </c>
      <c r="M3631" s="9" t="str">
        <f t="shared" si="56"/>
        <v/>
      </c>
    </row>
    <row r="3632" spans="1:13" x14ac:dyDescent="0.2">
      <c r="A3632" s="2">
        <v>29880</v>
      </c>
      <c r="B3632" s="2" t="s">
        <v>16</v>
      </c>
      <c r="C3632" s="2" t="s">
        <v>13</v>
      </c>
      <c r="D3632" s="2" t="s">
        <v>14</v>
      </c>
      <c r="E3632" s="3">
        <v>42198</v>
      </c>
      <c r="F3632" s="3">
        <v>42198</v>
      </c>
      <c r="G3632" s="2" t="s">
        <v>59</v>
      </c>
      <c r="H3632" s="2">
        <v>15400</v>
      </c>
      <c r="I3632" s="2">
        <v>27720</v>
      </c>
      <c r="J3632" s="2">
        <v>2486</v>
      </c>
      <c r="K3632" s="5">
        <v>3775.5</v>
      </c>
      <c r="L3632" s="5">
        <v>32.630000000000003</v>
      </c>
      <c r="M3632" s="9">
        <f t="shared" si="56"/>
        <v>1.5187047465808527</v>
      </c>
    </row>
    <row r="3633" spans="1:13" x14ac:dyDescent="0.2">
      <c r="A3633" s="2">
        <v>29913</v>
      </c>
      <c r="B3633" s="2" t="s">
        <v>103</v>
      </c>
      <c r="C3633" s="2" t="s">
        <v>13</v>
      </c>
      <c r="D3633" s="2" t="s">
        <v>14</v>
      </c>
      <c r="E3633" s="3">
        <v>41484</v>
      </c>
      <c r="F3633" s="3">
        <v>41484</v>
      </c>
      <c r="G3633" s="2" t="s">
        <v>28</v>
      </c>
      <c r="H3633" s="2">
        <v>362</v>
      </c>
      <c r="I3633" s="2">
        <v>11584</v>
      </c>
      <c r="J3633" s="2">
        <v>134</v>
      </c>
      <c r="K3633" s="5">
        <v>1941.34</v>
      </c>
      <c r="L3633" s="5">
        <v>14.33</v>
      </c>
      <c r="M3633" s="9">
        <f t="shared" si="56"/>
        <v>14.487611940298507</v>
      </c>
    </row>
    <row r="3634" spans="1:13" x14ac:dyDescent="0.2">
      <c r="A3634" s="2">
        <v>29925</v>
      </c>
      <c r="B3634" s="2" t="s">
        <v>67</v>
      </c>
      <c r="C3634" s="2" t="s">
        <v>13</v>
      </c>
      <c r="D3634" s="2" t="s">
        <v>14</v>
      </c>
      <c r="E3634" s="3">
        <v>41466</v>
      </c>
      <c r="F3634" s="3">
        <v>41466</v>
      </c>
      <c r="G3634" s="2" t="s">
        <v>39</v>
      </c>
      <c r="H3634" s="2">
        <v>2788</v>
      </c>
      <c r="I3634" s="2">
        <v>223040</v>
      </c>
      <c r="J3634" s="2">
        <v>1215</v>
      </c>
      <c r="K3634" s="5">
        <v>16337.03</v>
      </c>
      <c r="L3634" s="5">
        <v>275.89999999999998</v>
      </c>
      <c r="M3634" s="9">
        <f t="shared" si="56"/>
        <v>13.446115226337449</v>
      </c>
    </row>
    <row r="3635" spans="1:13" x14ac:dyDescent="0.2">
      <c r="A3635" s="2">
        <v>29932</v>
      </c>
      <c r="B3635" s="2" t="s">
        <v>43</v>
      </c>
      <c r="C3635" s="2" t="s">
        <v>44</v>
      </c>
      <c r="D3635" s="2" t="s">
        <v>95</v>
      </c>
      <c r="E3635" s="3">
        <v>40574</v>
      </c>
      <c r="F3635" s="3">
        <v>40574</v>
      </c>
      <c r="G3635" s="2" t="s">
        <v>17</v>
      </c>
      <c r="H3635" s="2">
        <v>238627</v>
      </c>
      <c r="I3635" s="2">
        <v>565545.99</v>
      </c>
      <c r="J3635" s="2">
        <v>12045</v>
      </c>
      <c r="K3635" s="5">
        <v>17266.59</v>
      </c>
      <c r="L3635" s="5">
        <v>1219.32</v>
      </c>
      <c r="M3635" s="9">
        <f t="shared" si="56"/>
        <v>1.4335068493150684</v>
      </c>
    </row>
    <row r="3636" spans="1:13" x14ac:dyDescent="0.2">
      <c r="A3636" s="2">
        <v>29938</v>
      </c>
      <c r="B3636" s="2" t="s">
        <v>91</v>
      </c>
      <c r="C3636" s="2" t="s">
        <v>13</v>
      </c>
      <c r="D3636" s="2" t="s">
        <v>14</v>
      </c>
      <c r="E3636" s="3">
        <v>41837</v>
      </c>
      <c r="F3636" s="3">
        <v>41844</v>
      </c>
      <c r="G3636" s="2" t="s">
        <v>61</v>
      </c>
      <c r="H3636" s="2">
        <v>60000</v>
      </c>
      <c r="I3636" s="2">
        <v>191400</v>
      </c>
      <c r="J3636" s="2">
        <v>3862</v>
      </c>
      <c r="K3636" s="5">
        <v>31401.360000000001</v>
      </c>
      <c r="L3636" s="5">
        <v>196.76</v>
      </c>
      <c r="M3636" s="9">
        <f t="shared" si="56"/>
        <v>8.1308544795442774</v>
      </c>
    </row>
    <row r="3637" spans="1:13" x14ac:dyDescent="0.2">
      <c r="A3637" s="2">
        <v>29951</v>
      </c>
      <c r="B3637" s="2" t="s">
        <v>67</v>
      </c>
      <c r="C3637" s="2" t="s">
        <v>13</v>
      </c>
      <c r="D3637" s="2" t="s">
        <v>14</v>
      </c>
      <c r="E3637" s="3">
        <v>41470</v>
      </c>
      <c r="F3637" s="3">
        <v>41470</v>
      </c>
      <c r="G3637" s="2" t="s">
        <v>39</v>
      </c>
      <c r="H3637" s="2">
        <v>1727</v>
      </c>
      <c r="I3637" s="2">
        <v>13816</v>
      </c>
      <c r="J3637" s="2">
        <v>130</v>
      </c>
      <c r="K3637" s="5">
        <v>534.86</v>
      </c>
      <c r="L3637" s="5">
        <v>17.09</v>
      </c>
      <c r="M3637" s="9">
        <f t="shared" si="56"/>
        <v>4.1143076923076922</v>
      </c>
    </row>
    <row r="3638" spans="1:13" x14ac:dyDescent="0.2">
      <c r="A3638" s="2">
        <v>29957</v>
      </c>
      <c r="B3638" s="2" t="s">
        <v>43</v>
      </c>
      <c r="C3638" s="2" t="s">
        <v>44</v>
      </c>
      <c r="D3638" s="2" t="s">
        <v>52</v>
      </c>
      <c r="E3638" s="3">
        <v>40105</v>
      </c>
      <c r="F3638" s="3">
        <v>40105</v>
      </c>
      <c r="G3638" s="2" t="s">
        <v>53</v>
      </c>
      <c r="H3638" s="2">
        <v>500</v>
      </c>
      <c r="I3638" s="2">
        <v>3894.27</v>
      </c>
      <c r="J3638" s="2"/>
      <c r="K3638" s="5"/>
      <c r="L3638" s="5">
        <v>7.63</v>
      </c>
      <c r="M3638" s="9" t="str">
        <f t="shared" si="56"/>
        <v/>
      </c>
    </row>
    <row r="3639" spans="1:13" x14ac:dyDescent="0.2">
      <c r="A3639" s="2">
        <v>29963</v>
      </c>
      <c r="B3639" s="2" t="s">
        <v>32</v>
      </c>
      <c r="C3639" s="2" t="s">
        <v>13</v>
      </c>
      <c r="D3639" s="2" t="s">
        <v>14</v>
      </c>
      <c r="E3639" s="3">
        <v>41435</v>
      </c>
      <c r="F3639" s="3">
        <v>41435</v>
      </c>
      <c r="G3639" s="2" t="s">
        <v>17</v>
      </c>
      <c r="H3639" s="2">
        <v>255</v>
      </c>
      <c r="I3639" s="2">
        <v>1741.65</v>
      </c>
      <c r="J3639" s="2"/>
      <c r="K3639" s="5"/>
      <c r="L3639" s="5">
        <v>2.15</v>
      </c>
      <c r="M3639" s="9" t="str">
        <f t="shared" si="56"/>
        <v/>
      </c>
    </row>
    <row r="3640" spans="1:13" x14ac:dyDescent="0.2">
      <c r="A3640" s="2">
        <v>29968</v>
      </c>
      <c r="B3640" s="2" t="s">
        <v>30</v>
      </c>
      <c r="C3640" s="2" t="s">
        <v>13</v>
      </c>
      <c r="D3640" s="2" t="s">
        <v>14</v>
      </c>
      <c r="E3640" s="3">
        <v>40471</v>
      </c>
      <c r="F3640" s="3">
        <v>40471</v>
      </c>
      <c r="G3640" s="2" t="s">
        <v>41</v>
      </c>
      <c r="H3640" s="2">
        <v>1700</v>
      </c>
      <c r="I3640" s="2">
        <v>40800</v>
      </c>
      <c r="J3640" s="2">
        <v>604</v>
      </c>
      <c r="K3640" s="5">
        <v>8823.41</v>
      </c>
      <c r="L3640" s="5">
        <v>87.96</v>
      </c>
      <c r="M3640" s="9">
        <f t="shared" si="56"/>
        <v>14.608294701986754</v>
      </c>
    </row>
    <row r="3641" spans="1:13" x14ac:dyDescent="0.2">
      <c r="A3641" s="2">
        <v>29979</v>
      </c>
      <c r="B3641" s="2" t="s">
        <v>16</v>
      </c>
      <c r="C3641" s="2" t="s">
        <v>13</v>
      </c>
      <c r="D3641" s="2" t="s">
        <v>14</v>
      </c>
      <c r="E3641" s="3">
        <v>40533</v>
      </c>
      <c r="F3641" s="3">
        <v>40533</v>
      </c>
      <c r="G3641" s="2" t="s">
        <v>51</v>
      </c>
      <c r="H3641" s="2">
        <v>270</v>
      </c>
      <c r="I3641" s="2">
        <v>4050</v>
      </c>
      <c r="J3641" s="2">
        <v>358</v>
      </c>
      <c r="K3641" s="5">
        <v>5294.24</v>
      </c>
      <c r="L3641" s="5">
        <v>8.73</v>
      </c>
      <c r="M3641" s="9">
        <f t="shared" si="56"/>
        <v>14.788379888268155</v>
      </c>
    </row>
    <row r="3642" spans="1:13" x14ac:dyDescent="0.2">
      <c r="A3642" s="2">
        <v>29983</v>
      </c>
      <c r="B3642" s="2" t="s">
        <v>43</v>
      </c>
      <c r="C3642" s="2" t="s">
        <v>44</v>
      </c>
      <c r="D3642" s="2" t="s">
        <v>52</v>
      </c>
      <c r="E3642" s="3">
        <v>42054</v>
      </c>
      <c r="F3642" s="3">
        <v>42054</v>
      </c>
      <c r="G3642" s="2" t="s">
        <v>99</v>
      </c>
      <c r="H3642" s="2">
        <v>3</v>
      </c>
      <c r="I3642" s="2">
        <v>90.63</v>
      </c>
      <c r="J3642" s="2"/>
      <c r="K3642" s="5"/>
      <c r="L3642" s="5">
        <v>0.09</v>
      </c>
      <c r="M3642" s="9" t="str">
        <f t="shared" si="56"/>
        <v/>
      </c>
    </row>
    <row r="3643" spans="1:13" x14ac:dyDescent="0.2">
      <c r="A3643" s="2">
        <v>30022</v>
      </c>
      <c r="B3643" s="2" t="s">
        <v>67</v>
      </c>
      <c r="C3643" s="2" t="s">
        <v>13</v>
      </c>
      <c r="D3643" s="2" t="s">
        <v>14</v>
      </c>
      <c r="E3643" s="3">
        <v>41361</v>
      </c>
      <c r="F3643" s="3">
        <v>41361</v>
      </c>
      <c r="G3643" s="2" t="s">
        <v>17</v>
      </c>
      <c r="H3643" s="2">
        <v>677</v>
      </c>
      <c r="I3643" s="2">
        <v>8801</v>
      </c>
      <c r="J3643" s="2">
        <v>46</v>
      </c>
      <c r="K3643" s="5">
        <v>1458.88</v>
      </c>
      <c r="L3643" s="5">
        <v>10.89</v>
      </c>
      <c r="M3643" s="9">
        <f t="shared" si="56"/>
        <v>31.714782608695653</v>
      </c>
    </row>
    <row r="3644" spans="1:13" x14ac:dyDescent="0.2">
      <c r="A3644" s="2">
        <v>30030</v>
      </c>
      <c r="B3644" s="2" t="s">
        <v>16</v>
      </c>
      <c r="C3644" s="2" t="s">
        <v>13</v>
      </c>
      <c r="D3644" s="2" t="s">
        <v>14</v>
      </c>
      <c r="E3644" s="3">
        <v>40520</v>
      </c>
      <c r="F3644" s="3">
        <v>40520</v>
      </c>
      <c r="G3644" s="2" t="s">
        <v>17</v>
      </c>
      <c r="H3644" s="2">
        <v>168</v>
      </c>
      <c r="I3644" s="2">
        <v>1218</v>
      </c>
      <c r="J3644" s="2"/>
      <c r="K3644" s="5"/>
      <c r="L3644" s="5">
        <v>2.63</v>
      </c>
      <c r="M3644" s="9" t="str">
        <f t="shared" si="56"/>
        <v/>
      </c>
    </row>
    <row r="3645" spans="1:13" x14ac:dyDescent="0.2">
      <c r="A3645" s="2">
        <v>30065</v>
      </c>
      <c r="B3645" s="2" t="s">
        <v>21</v>
      </c>
      <c r="C3645" s="2" t="s">
        <v>13</v>
      </c>
      <c r="D3645" s="2" t="s">
        <v>14</v>
      </c>
      <c r="E3645" s="3">
        <v>40529</v>
      </c>
      <c r="F3645" s="3">
        <v>40529</v>
      </c>
      <c r="G3645" s="2" t="s">
        <v>28</v>
      </c>
      <c r="H3645" s="2">
        <v>3750</v>
      </c>
      <c r="I3645" s="2">
        <v>120000</v>
      </c>
      <c r="J3645" s="2">
        <v>1072</v>
      </c>
      <c r="K3645" s="5">
        <v>16036.98</v>
      </c>
      <c r="L3645" s="5">
        <v>198</v>
      </c>
      <c r="M3645" s="9">
        <f t="shared" si="56"/>
        <v>14.959869402985074</v>
      </c>
    </row>
    <row r="3646" spans="1:13" x14ac:dyDescent="0.2">
      <c r="A3646" s="2">
        <v>30075</v>
      </c>
      <c r="B3646" s="2" t="s">
        <v>96</v>
      </c>
      <c r="C3646" s="2" t="s">
        <v>13</v>
      </c>
      <c r="D3646" s="2" t="s">
        <v>14</v>
      </c>
      <c r="E3646" s="3">
        <v>41514</v>
      </c>
      <c r="F3646" s="3">
        <v>41514</v>
      </c>
      <c r="G3646" s="2" t="s">
        <v>31</v>
      </c>
      <c r="H3646" s="2">
        <v>42452</v>
      </c>
      <c r="I3646" s="2">
        <v>343861.2</v>
      </c>
      <c r="J3646" s="2">
        <v>5753</v>
      </c>
      <c r="K3646" s="5">
        <v>49502.92</v>
      </c>
      <c r="L3646" s="5">
        <v>425.36</v>
      </c>
      <c r="M3646" s="9">
        <f t="shared" si="56"/>
        <v>8.6047140622284015</v>
      </c>
    </row>
    <row r="3647" spans="1:13" x14ac:dyDescent="0.2">
      <c r="A3647" s="2">
        <v>30084</v>
      </c>
      <c r="B3647" s="2" t="s">
        <v>43</v>
      </c>
      <c r="C3647" s="2" t="s">
        <v>44</v>
      </c>
      <c r="D3647" s="2" t="s">
        <v>52</v>
      </c>
      <c r="E3647" s="3">
        <v>41676</v>
      </c>
      <c r="F3647" s="3">
        <v>41676</v>
      </c>
      <c r="G3647" s="2" t="s">
        <v>53</v>
      </c>
      <c r="H3647" s="2">
        <v>7</v>
      </c>
      <c r="I3647" s="2">
        <v>105.7</v>
      </c>
      <c r="J3647" s="2"/>
      <c r="K3647" s="5"/>
      <c r="L3647" s="5">
        <v>0.13</v>
      </c>
      <c r="M3647" s="9" t="str">
        <f t="shared" si="56"/>
        <v/>
      </c>
    </row>
    <row r="3648" spans="1:13" x14ac:dyDescent="0.2">
      <c r="A3648" s="2">
        <v>30103</v>
      </c>
      <c r="B3648" s="2" t="s">
        <v>43</v>
      </c>
      <c r="C3648" s="2" t="s">
        <v>44</v>
      </c>
      <c r="D3648" s="2" t="s">
        <v>52</v>
      </c>
      <c r="E3648" s="3">
        <v>42047</v>
      </c>
      <c r="F3648" s="3">
        <v>42047</v>
      </c>
      <c r="G3648" s="2" t="s">
        <v>99</v>
      </c>
      <c r="H3648" s="2">
        <v>154</v>
      </c>
      <c r="I3648" s="2">
        <v>1735.52</v>
      </c>
      <c r="J3648" s="2"/>
      <c r="K3648" s="5"/>
      <c r="L3648" s="5">
        <v>1.78</v>
      </c>
      <c r="M3648" s="9" t="str">
        <f t="shared" si="56"/>
        <v/>
      </c>
    </row>
    <row r="3649" spans="1:13" x14ac:dyDescent="0.2">
      <c r="A3649" s="2">
        <v>30112</v>
      </c>
      <c r="B3649" s="2" t="s">
        <v>33</v>
      </c>
      <c r="C3649" s="2" t="s">
        <v>18</v>
      </c>
      <c r="D3649" s="2" t="s">
        <v>14</v>
      </c>
      <c r="E3649" s="3">
        <v>40801</v>
      </c>
      <c r="F3649" s="3">
        <v>40801</v>
      </c>
      <c r="G3649" s="2" t="s">
        <v>27</v>
      </c>
      <c r="H3649" s="2">
        <v>2502</v>
      </c>
      <c r="I3649" s="2">
        <v>90472.320000000007</v>
      </c>
      <c r="J3649" s="2">
        <v>2364</v>
      </c>
      <c r="K3649" s="5">
        <v>16956.86</v>
      </c>
      <c r="L3649" s="5">
        <v>195.06</v>
      </c>
      <c r="M3649" s="9">
        <f t="shared" si="56"/>
        <v>7.172952622673435</v>
      </c>
    </row>
    <row r="3650" spans="1:13" x14ac:dyDescent="0.2">
      <c r="A3650" s="2">
        <v>30119</v>
      </c>
      <c r="B3650" s="2" t="s">
        <v>67</v>
      </c>
      <c r="C3650" s="2" t="s">
        <v>18</v>
      </c>
      <c r="D3650" s="2" t="s">
        <v>14</v>
      </c>
      <c r="E3650" s="3">
        <v>41345</v>
      </c>
      <c r="F3650" s="3">
        <v>41345</v>
      </c>
      <c r="G3650" s="2" t="s">
        <v>27</v>
      </c>
      <c r="H3650" s="2">
        <v>295</v>
      </c>
      <c r="I3650" s="2">
        <v>2020.75</v>
      </c>
      <c r="J3650" s="2">
        <v>36</v>
      </c>
      <c r="K3650" s="5">
        <v>876.99</v>
      </c>
      <c r="L3650" s="5">
        <v>2.5</v>
      </c>
      <c r="M3650" s="9">
        <f t="shared" si="56"/>
        <v>24.360833333333332</v>
      </c>
    </row>
    <row r="3651" spans="1:13" x14ac:dyDescent="0.2">
      <c r="A3651" s="2">
        <v>30130</v>
      </c>
      <c r="B3651" s="2" t="s">
        <v>25</v>
      </c>
      <c r="C3651" s="2" t="s">
        <v>18</v>
      </c>
      <c r="D3651" s="2" t="s">
        <v>14</v>
      </c>
      <c r="E3651" s="3">
        <v>41914</v>
      </c>
      <c r="F3651" s="3">
        <v>41914</v>
      </c>
      <c r="G3651" s="2" t="s">
        <v>27</v>
      </c>
      <c r="H3651" s="2">
        <v>546</v>
      </c>
      <c r="I3651" s="2">
        <v>3243.24</v>
      </c>
      <c r="J3651" s="2"/>
      <c r="K3651" s="5"/>
      <c r="L3651" s="5">
        <v>3.33</v>
      </c>
      <c r="M3651" s="9" t="str">
        <f t="shared" ref="M3651:M3714" si="57">IF(J3651=0, "", K3651/J3651)</f>
        <v/>
      </c>
    </row>
    <row r="3652" spans="1:13" x14ac:dyDescent="0.2">
      <c r="A3652" s="2">
        <v>30159</v>
      </c>
      <c r="B3652" s="2" t="s">
        <v>67</v>
      </c>
      <c r="C3652" s="2" t="s">
        <v>13</v>
      </c>
      <c r="D3652" s="2" t="s">
        <v>14</v>
      </c>
      <c r="E3652" s="3">
        <v>41466</v>
      </c>
      <c r="F3652" s="3">
        <v>41466</v>
      </c>
      <c r="G3652" s="2" t="s">
        <v>39</v>
      </c>
      <c r="H3652" s="2">
        <v>2845</v>
      </c>
      <c r="I3652" s="2">
        <v>227600</v>
      </c>
      <c r="J3652" s="2">
        <v>1239</v>
      </c>
      <c r="K3652" s="5">
        <v>16337.03</v>
      </c>
      <c r="L3652" s="5">
        <v>281.54000000000002</v>
      </c>
      <c r="M3652" s="9">
        <f t="shared" si="57"/>
        <v>13.185657788539144</v>
      </c>
    </row>
    <row r="3653" spans="1:13" x14ac:dyDescent="0.2">
      <c r="A3653" s="2">
        <v>30164</v>
      </c>
      <c r="B3653" s="2" t="s">
        <v>12</v>
      </c>
      <c r="C3653" s="2" t="s">
        <v>26</v>
      </c>
      <c r="D3653" s="2" t="s">
        <v>14</v>
      </c>
      <c r="E3653" s="3">
        <v>40142</v>
      </c>
      <c r="F3653" s="3">
        <v>40142</v>
      </c>
      <c r="G3653" s="2" t="s">
        <v>34</v>
      </c>
      <c r="H3653" s="2">
        <v>300</v>
      </c>
      <c r="I3653" s="2">
        <v>2850</v>
      </c>
      <c r="J3653" s="2"/>
      <c r="K3653" s="5"/>
      <c r="L3653" s="5">
        <v>5.59</v>
      </c>
      <c r="M3653" s="9" t="str">
        <f t="shared" si="57"/>
        <v/>
      </c>
    </row>
    <row r="3654" spans="1:13" x14ac:dyDescent="0.2">
      <c r="A3654" s="2">
        <v>30186</v>
      </c>
      <c r="B3654" s="2" t="s">
        <v>16</v>
      </c>
      <c r="C3654" s="2" t="s">
        <v>13</v>
      </c>
      <c r="D3654" s="2" t="s">
        <v>14</v>
      </c>
      <c r="E3654" s="3">
        <v>40485</v>
      </c>
      <c r="F3654" s="3">
        <v>40485</v>
      </c>
      <c r="G3654" s="2" t="s">
        <v>51</v>
      </c>
      <c r="H3654" s="2">
        <v>200</v>
      </c>
      <c r="I3654" s="2">
        <v>3148</v>
      </c>
      <c r="J3654" s="2">
        <v>22</v>
      </c>
      <c r="K3654" s="5">
        <v>3587.81</v>
      </c>
      <c r="L3654" s="5">
        <v>6.79</v>
      </c>
      <c r="M3654" s="9">
        <f t="shared" si="57"/>
        <v>163.08227272727274</v>
      </c>
    </row>
    <row r="3655" spans="1:13" x14ac:dyDescent="0.2">
      <c r="A3655" s="2">
        <v>30211</v>
      </c>
      <c r="B3655" s="2" t="s">
        <v>30</v>
      </c>
      <c r="C3655" s="2" t="s">
        <v>13</v>
      </c>
      <c r="D3655" s="2" t="s">
        <v>14</v>
      </c>
      <c r="E3655" s="3">
        <v>41143</v>
      </c>
      <c r="F3655" s="3">
        <v>41143</v>
      </c>
      <c r="G3655" s="2" t="s">
        <v>17</v>
      </c>
      <c r="H3655" s="2">
        <v>1008</v>
      </c>
      <c r="I3655" s="2">
        <v>20160</v>
      </c>
      <c r="J3655" s="2">
        <v>213</v>
      </c>
      <c r="K3655" s="5">
        <v>3024.36</v>
      </c>
      <c r="L3655" s="5">
        <v>28.26</v>
      </c>
      <c r="M3655" s="9">
        <f t="shared" si="57"/>
        <v>14.198873239436621</v>
      </c>
    </row>
    <row r="3656" spans="1:13" x14ac:dyDescent="0.2">
      <c r="A3656" s="2">
        <v>30213</v>
      </c>
      <c r="B3656" s="2" t="s">
        <v>30</v>
      </c>
      <c r="C3656" s="2" t="s">
        <v>13</v>
      </c>
      <c r="D3656" s="2" t="s">
        <v>14</v>
      </c>
      <c r="E3656" s="3">
        <v>40641</v>
      </c>
      <c r="F3656" s="3">
        <v>40641</v>
      </c>
      <c r="G3656" s="2" t="s">
        <v>17</v>
      </c>
      <c r="H3656" s="2">
        <v>1992</v>
      </c>
      <c r="I3656" s="2">
        <v>4183.2</v>
      </c>
      <c r="J3656" s="2">
        <v>777</v>
      </c>
      <c r="K3656" s="5">
        <v>6400.44</v>
      </c>
      <c r="L3656" s="5">
        <v>9.02</v>
      </c>
      <c r="M3656" s="9">
        <f t="shared" si="57"/>
        <v>8.2373745173745174</v>
      </c>
    </row>
    <row r="3657" spans="1:13" x14ac:dyDescent="0.2">
      <c r="A3657" s="2">
        <v>30220</v>
      </c>
      <c r="B3657" s="2" t="s">
        <v>32</v>
      </c>
      <c r="C3657" s="2" t="s">
        <v>13</v>
      </c>
      <c r="D3657" s="2" t="s">
        <v>14</v>
      </c>
      <c r="E3657" s="3">
        <v>42041</v>
      </c>
      <c r="F3657" s="3">
        <v>42041</v>
      </c>
      <c r="G3657" s="2" t="s">
        <v>59</v>
      </c>
      <c r="H3657" s="2">
        <v>1440</v>
      </c>
      <c r="I3657" s="2">
        <v>2592</v>
      </c>
      <c r="J3657" s="2">
        <v>99</v>
      </c>
      <c r="K3657" s="5">
        <v>1497.53</v>
      </c>
      <c r="L3657" s="5">
        <v>2.66</v>
      </c>
      <c r="M3657" s="9">
        <f t="shared" si="57"/>
        <v>15.126565656565656</v>
      </c>
    </row>
    <row r="3658" spans="1:13" x14ac:dyDescent="0.2">
      <c r="A3658" s="2">
        <v>30223</v>
      </c>
      <c r="B3658" s="2" t="s">
        <v>30</v>
      </c>
      <c r="C3658" s="2" t="s">
        <v>13</v>
      </c>
      <c r="D3658" s="2" t="s">
        <v>14</v>
      </c>
      <c r="E3658" s="3">
        <v>41161</v>
      </c>
      <c r="F3658" s="3">
        <v>41161</v>
      </c>
      <c r="G3658" s="2" t="s">
        <v>17</v>
      </c>
      <c r="H3658" s="2">
        <v>26441</v>
      </c>
      <c r="I3658" s="2">
        <v>59492.25</v>
      </c>
      <c r="J3658" s="2">
        <v>2520</v>
      </c>
      <c r="K3658" s="5">
        <v>25593.87</v>
      </c>
      <c r="L3658" s="5">
        <v>83.41</v>
      </c>
      <c r="M3658" s="9">
        <f t="shared" si="57"/>
        <v>10.156297619047619</v>
      </c>
    </row>
    <row r="3659" spans="1:13" x14ac:dyDescent="0.2">
      <c r="A3659" s="2">
        <v>30226</v>
      </c>
      <c r="B3659" s="2" t="s">
        <v>57</v>
      </c>
      <c r="C3659" s="2" t="s">
        <v>13</v>
      </c>
      <c r="D3659" s="2" t="s">
        <v>14</v>
      </c>
      <c r="E3659" s="3">
        <v>41156</v>
      </c>
      <c r="F3659" s="3">
        <v>41156</v>
      </c>
      <c r="G3659" s="2" t="s">
        <v>39</v>
      </c>
      <c r="H3659" s="2">
        <v>5500</v>
      </c>
      <c r="I3659" s="2">
        <v>440000</v>
      </c>
      <c r="J3659" s="2">
        <v>14938</v>
      </c>
      <c r="K3659" s="5">
        <v>43304.68</v>
      </c>
      <c r="L3659" s="5">
        <v>616.88</v>
      </c>
      <c r="M3659" s="9">
        <f t="shared" si="57"/>
        <v>2.8989610389610392</v>
      </c>
    </row>
    <row r="3660" spans="1:13" x14ac:dyDescent="0.2">
      <c r="A3660" s="2">
        <v>30237</v>
      </c>
      <c r="B3660" s="2" t="s">
        <v>67</v>
      </c>
      <c r="C3660" s="2" t="s">
        <v>13</v>
      </c>
      <c r="D3660" s="2" t="s">
        <v>14</v>
      </c>
      <c r="E3660" s="3">
        <v>41470</v>
      </c>
      <c r="F3660" s="3">
        <v>41470</v>
      </c>
      <c r="G3660" s="2" t="s">
        <v>39</v>
      </c>
      <c r="H3660" s="2">
        <v>864</v>
      </c>
      <c r="I3660" s="2">
        <v>4320</v>
      </c>
      <c r="J3660" s="2"/>
      <c r="K3660" s="5"/>
      <c r="L3660" s="5">
        <v>5.34</v>
      </c>
      <c r="M3660" s="9" t="str">
        <f t="shared" si="57"/>
        <v/>
      </c>
    </row>
    <row r="3661" spans="1:13" x14ac:dyDescent="0.2">
      <c r="A3661" s="2">
        <v>30248</v>
      </c>
      <c r="B3661" s="2" t="s">
        <v>43</v>
      </c>
      <c r="C3661" s="2" t="s">
        <v>44</v>
      </c>
      <c r="D3661" s="2" t="s">
        <v>52</v>
      </c>
      <c r="E3661" s="3">
        <v>41856</v>
      </c>
      <c r="F3661" s="3">
        <v>41856</v>
      </c>
      <c r="G3661" s="2" t="s">
        <v>99</v>
      </c>
      <c r="H3661" s="2">
        <v>12</v>
      </c>
      <c r="I3661" s="2">
        <v>212.96</v>
      </c>
      <c r="J3661" s="2"/>
      <c r="K3661" s="5"/>
      <c r="L3661" s="5">
        <v>0.22</v>
      </c>
      <c r="M3661" s="9" t="str">
        <f t="shared" si="57"/>
        <v/>
      </c>
    </row>
    <row r="3662" spans="1:13" x14ac:dyDescent="0.2">
      <c r="A3662" s="2">
        <v>30256</v>
      </c>
      <c r="B3662" s="2" t="s">
        <v>16</v>
      </c>
      <c r="C3662" s="2" t="s">
        <v>13</v>
      </c>
      <c r="D3662" s="2" t="s">
        <v>14</v>
      </c>
      <c r="E3662" s="3">
        <v>40393</v>
      </c>
      <c r="F3662" s="3">
        <v>40393</v>
      </c>
      <c r="G3662" s="2" t="s">
        <v>61</v>
      </c>
      <c r="H3662" s="2">
        <v>4065</v>
      </c>
      <c r="I3662" s="2">
        <v>10569</v>
      </c>
      <c r="J3662" s="2">
        <v>497</v>
      </c>
      <c r="K3662" s="5">
        <v>6269.65</v>
      </c>
      <c r="L3662" s="5">
        <v>22.79</v>
      </c>
      <c r="M3662" s="9">
        <f t="shared" si="57"/>
        <v>12.614989939637827</v>
      </c>
    </row>
    <row r="3663" spans="1:13" x14ac:dyDescent="0.2">
      <c r="A3663" s="2">
        <v>30257</v>
      </c>
      <c r="B3663" s="2" t="s">
        <v>110</v>
      </c>
      <c r="C3663" s="2" t="s">
        <v>13</v>
      </c>
      <c r="D3663" s="2" t="s">
        <v>14</v>
      </c>
      <c r="E3663" s="3">
        <v>41201</v>
      </c>
      <c r="F3663" s="3">
        <v>41201</v>
      </c>
      <c r="G3663" s="2" t="s">
        <v>39</v>
      </c>
      <c r="H3663" s="2">
        <v>184</v>
      </c>
      <c r="I3663" s="2">
        <v>14720</v>
      </c>
      <c r="J3663" s="2">
        <v>84</v>
      </c>
      <c r="K3663" s="5">
        <v>3252.26</v>
      </c>
      <c r="L3663" s="5">
        <v>20.64</v>
      </c>
      <c r="M3663" s="9">
        <f t="shared" si="57"/>
        <v>38.717380952380957</v>
      </c>
    </row>
    <row r="3664" spans="1:13" x14ac:dyDescent="0.2">
      <c r="A3664" s="2">
        <v>30274</v>
      </c>
      <c r="B3664" s="2" t="s">
        <v>32</v>
      </c>
      <c r="C3664" s="2" t="s">
        <v>13</v>
      </c>
      <c r="D3664" s="2" t="s">
        <v>14</v>
      </c>
      <c r="E3664" s="3">
        <v>41472</v>
      </c>
      <c r="F3664" s="3">
        <v>41472</v>
      </c>
      <c r="G3664" s="2" t="s">
        <v>39</v>
      </c>
      <c r="H3664" s="2">
        <v>4000</v>
      </c>
      <c r="I3664" s="2">
        <v>400000</v>
      </c>
      <c r="J3664" s="2">
        <v>1740</v>
      </c>
      <c r="K3664" s="5">
        <v>24069.99</v>
      </c>
      <c r="L3664" s="5">
        <v>494.8</v>
      </c>
      <c r="M3664" s="9">
        <f t="shared" si="57"/>
        <v>13.833327586206897</v>
      </c>
    </row>
    <row r="3665" spans="1:13" x14ac:dyDescent="0.2">
      <c r="A3665" s="2">
        <v>30320</v>
      </c>
      <c r="B3665" s="2" t="s">
        <v>97</v>
      </c>
      <c r="C3665" s="2" t="s">
        <v>13</v>
      </c>
      <c r="D3665" s="2" t="s">
        <v>14</v>
      </c>
      <c r="E3665" s="3">
        <v>41172</v>
      </c>
      <c r="F3665" s="3">
        <v>41172</v>
      </c>
      <c r="G3665" s="2" t="s">
        <v>39</v>
      </c>
      <c r="H3665" s="2">
        <v>695</v>
      </c>
      <c r="I3665" s="2">
        <v>61855</v>
      </c>
      <c r="J3665" s="2">
        <v>351</v>
      </c>
      <c r="K3665" s="5">
        <v>6445.68</v>
      </c>
      <c r="L3665" s="5">
        <v>86.72</v>
      </c>
      <c r="M3665" s="9">
        <f t="shared" si="57"/>
        <v>18.363760683760685</v>
      </c>
    </row>
    <row r="3666" spans="1:13" x14ac:dyDescent="0.2">
      <c r="A3666" s="2">
        <v>30349</v>
      </c>
      <c r="B3666" s="2" t="s">
        <v>22</v>
      </c>
      <c r="C3666" s="2" t="s">
        <v>13</v>
      </c>
      <c r="D3666" s="2" t="s">
        <v>14</v>
      </c>
      <c r="E3666" s="3">
        <v>41598</v>
      </c>
      <c r="F3666" s="3">
        <v>41598</v>
      </c>
      <c r="G3666" s="2" t="s">
        <v>28</v>
      </c>
      <c r="H3666" s="2">
        <v>4500</v>
      </c>
      <c r="I3666" s="2">
        <v>144000</v>
      </c>
      <c r="J3666" s="2">
        <v>1353</v>
      </c>
      <c r="K3666" s="5">
        <v>17507.939999999999</v>
      </c>
      <c r="L3666" s="5">
        <v>178.13</v>
      </c>
      <c r="M3666" s="9">
        <f t="shared" si="57"/>
        <v>12.940088691796008</v>
      </c>
    </row>
    <row r="3667" spans="1:13" x14ac:dyDescent="0.2">
      <c r="A3667" s="2">
        <v>30363</v>
      </c>
      <c r="B3667" s="2" t="s">
        <v>97</v>
      </c>
      <c r="C3667" s="2" t="s">
        <v>13</v>
      </c>
      <c r="D3667" s="2" t="s">
        <v>14</v>
      </c>
      <c r="E3667" s="3">
        <v>42158</v>
      </c>
      <c r="F3667" s="3">
        <v>42158</v>
      </c>
      <c r="G3667" s="2" t="s">
        <v>39</v>
      </c>
      <c r="H3667" s="2">
        <v>90</v>
      </c>
      <c r="I3667" s="2">
        <v>8010</v>
      </c>
      <c r="J3667" s="2"/>
      <c r="K3667" s="5"/>
      <c r="L3667" s="5">
        <v>9.43</v>
      </c>
      <c r="M3667" s="9" t="str">
        <f t="shared" si="57"/>
        <v/>
      </c>
    </row>
    <row r="3668" spans="1:13" x14ac:dyDescent="0.2">
      <c r="A3668" s="2">
        <v>30388</v>
      </c>
      <c r="B3668" s="2" t="s">
        <v>32</v>
      </c>
      <c r="C3668" s="2" t="s">
        <v>18</v>
      </c>
      <c r="D3668" s="2" t="s">
        <v>14</v>
      </c>
      <c r="E3668" s="3">
        <v>41397</v>
      </c>
      <c r="F3668" s="3">
        <v>41397</v>
      </c>
      <c r="G3668" s="2" t="s">
        <v>27</v>
      </c>
      <c r="H3668" s="2">
        <v>240</v>
      </c>
      <c r="I3668" s="2">
        <v>1644</v>
      </c>
      <c r="J3668" s="2">
        <v>30</v>
      </c>
      <c r="K3668" s="5">
        <v>877.61</v>
      </c>
      <c r="L3668" s="5">
        <v>2.0299999999999998</v>
      </c>
      <c r="M3668" s="9">
        <f t="shared" si="57"/>
        <v>29.253666666666668</v>
      </c>
    </row>
    <row r="3669" spans="1:13" x14ac:dyDescent="0.2">
      <c r="A3669" s="2">
        <v>30412</v>
      </c>
      <c r="B3669" s="2" t="s">
        <v>58</v>
      </c>
      <c r="C3669" s="2" t="s">
        <v>13</v>
      </c>
      <c r="D3669" s="2" t="s">
        <v>14</v>
      </c>
      <c r="E3669" s="3">
        <v>40981</v>
      </c>
      <c r="F3669" s="3">
        <v>40981</v>
      </c>
      <c r="G3669" s="2" t="s">
        <v>37</v>
      </c>
      <c r="H3669" s="2">
        <v>50</v>
      </c>
      <c r="I3669" s="2">
        <v>1170</v>
      </c>
      <c r="J3669" s="2">
        <v>18</v>
      </c>
      <c r="K3669" s="5">
        <v>2644.79</v>
      </c>
      <c r="L3669" s="5">
        <v>1.64</v>
      </c>
      <c r="M3669" s="9">
        <f t="shared" si="57"/>
        <v>146.93277777777777</v>
      </c>
    </row>
    <row r="3670" spans="1:13" x14ac:dyDescent="0.2">
      <c r="A3670" s="2">
        <v>30462</v>
      </c>
      <c r="B3670" s="2" t="s">
        <v>43</v>
      </c>
      <c r="C3670" s="2" t="s">
        <v>44</v>
      </c>
      <c r="D3670" s="2" t="s">
        <v>52</v>
      </c>
      <c r="E3670" s="3">
        <v>40114</v>
      </c>
      <c r="F3670" s="3">
        <v>40114</v>
      </c>
      <c r="G3670" s="2" t="s">
        <v>53</v>
      </c>
      <c r="H3670" s="2">
        <v>500</v>
      </c>
      <c r="I3670" s="2">
        <v>1368.58</v>
      </c>
      <c r="J3670" s="2"/>
      <c r="K3670" s="5"/>
      <c r="L3670" s="5">
        <v>2.68</v>
      </c>
      <c r="M3670" s="9" t="str">
        <f t="shared" si="57"/>
        <v/>
      </c>
    </row>
    <row r="3671" spans="1:13" x14ac:dyDescent="0.2">
      <c r="A3671" s="2">
        <v>30475</v>
      </c>
      <c r="B3671" s="2" t="s">
        <v>56</v>
      </c>
      <c r="C3671" s="2" t="s">
        <v>13</v>
      </c>
      <c r="D3671" s="2" t="s">
        <v>14</v>
      </c>
      <c r="E3671" s="3">
        <v>40427</v>
      </c>
      <c r="F3671" s="3">
        <v>40427</v>
      </c>
      <c r="G3671" s="2" t="s">
        <v>39</v>
      </c>
      <c r="H3671" s="2">
        <v>10</v>
      </c>
      <c r="I3671" s="2">
        <v>800</v>
      </c>
      <c r="J3671" s="2">
        <v>5</v>
      </c>
      <c r="K3671" s="5">
        <v>760.22</v>
      </c>
      <c r="L3671" s="5">
        <v>1.72</v>
      </c>
      <c r="M3671" s="9">
        <f t="shared" si="57"/>
        <v>152.04400000000001</v>
      </c>
    </row>
    <row r="3672" spans="1:13" x14ac:dyDescent="0.2">
      <c r="A3672" s="2">
        <v>30494</v>
      </c>
      <c r="B3672" s="2" t="s">
        <v>22</v>
      </c>
      <c r="C3672" s="2" t="s">
        <v>13</v>
      </c>
      <c r="D3672" s="2" t="s">
        <v>14</v>
      </c>
      <c r="E3672" s="3">
        <v>42074</v>
      </c>
      <c r="F3672" s="3">
        <v>42089</v>
      </c>
      <c r="G3672" s="2" t="s">
        <v>39</v>
      </c>
      <c r="H3672" s="2">
        <v>6314</v>
      </c>
      <c r="I3672" s="2">
        <v>505120</v>
      </c>
      <c r="J3672" s="2">
        <v>2561</v>
      </c>
      <c r="K3672" s="5">
        <v>35696.949999999997</v>
      </c>
      <c r="L3672" s="5">
        <v>519.26</v>
      </c>
      <c r="M3672" s="9">
        <f t="shared" si="57"/>
        <v>13.938676298320967</v>
      </c>
    </row>
    <row r="3673" spans="1:13" x14ac:dyDescent="0.2">
      <c r="A3673" s="2">
        <v>30508</v>
      </c>
      <c r="B3673" s="2" t="s">
        <v>30</v>
      </c>
      <c r="C3673" s="2" t="s">
        <v>13</v>
      </c>
      <c r="D3673" s="2" t="s">
        <v>14</v>
      </c>
      <c r="E3673" s="3">
        <v>40722</v>
      </c>
      <c r="F3673" s="3">
        <v>40722</v>
      </c>
      <c r="G3673" s="2" t="s">
        <v>28</v>
      </c>
      <c r="H3673" s="2">
        <v>240</v>
      </c>
      <c r="I3673" s="2">
        <v>7680</v>
      </c>
      <c r="J3673" s="2">
        <v>83</v>
      </c>
      <c r="K3673" s="5">
        <v>1215.46</v>
      </c>
      <c r="L3673" s="5">
        <v>12.67</v>
      </c>
      <c r="M3673" s="9">
        <f t="shared" si="57"/>
        <v>14.64409638554217</v>
      </c>
    </row>
    <row r="3674" spans="1:13" x14ac:dyDescent="0.2">
      <c r="A3674" s="2">
        <v>30514</v>
      </c>
      <c r="B3674" s="2" t="s">
        <v>43</v>
      </c>
      <c r="C3674" s="2" t="s">
        <v>44</v>
      </c>
      <c r="D3674" s="2" t="s">
        <v>52</v>
      </c>
      <c r="E3674" s="3">
        <v>41380</v>
      </c>
      <c r="F3674" s="3">
        <v>41380</v>
      </c>
      <c r="G3674" s="2" t="s">
        <v>53</v>
      </c>
      <c r="H3674" s="2">
        <v>45</v>
      </c>
      <c r="I3674" s="2">
        <v>1175.1500000000001</v>
      </c>
      <c r="J3674" s="2"/>
      <c r="K3674" s="5"/>
      <c r="L3674" s="5">
        <v>1.45</v>
      </c>
      <c r="M3674" s="9" t="str">
        <f t="shared" si="57"/>
        <v/>
      </c>
    </row>
    <row r="3675" spans="1:13" x14ac:dyDescent="0.2">
      <c r="A3675" s="2">
        <v>30519</v>
      </c>
      <c r="B3675" s="2" t="s">
        <v>21</v>
      </c>
      <c r="C3675" s="2" t="s">
        <v>13</v>
      </c>
      <c r="D3675" s="2" t="s">
        <v>14</v>
      </c>
      <c r="E3675" s="3">
        <v>41306</v>
      </c>
      <c r="F3675" s="3">
        <v>41306</v>
      </c>
      <c r="G3675" s="2" t="s">
        <v>28</v>
      </c>
      <c r="H3675" s="2">
        <v>24510</v>
      </c>
      <c r="I3675" s="2">
        <v>784320</v>
      </c>
      <c r="J3675" s="2">
        <v>8273</v>
      </c>
      <c r="K3675" s="5">
        <v>94267.77</v>
      </c>
      <c r="L3675" s="5">
        <v>1099.6199999999999</v>
      </c>
      <c r="M3675" s="9">
        <f t="shared" si="57"/>
        <v>11.394629517708207</v>
      </c>
    </row>
    <row r="3676" spans="1:13" x14ac:dyDescent="0.2">
      <c r="A3676" s="2">
        <v>30561</v>
      </c>
      <c r="B3676" s="2" t="s">
        <v>21</v>
      </c>
      <c r="C3676" s="2" t="s">
        <v>13</v>
      </c>
      <c r="D3676" s="2" t="s">
        <v>14</v>
      </c>
      <c r="E3676" s="3">
        <v>41631</v>
      </c>
      <c r="F3676" s="3">
        <v>41624</v>
      </c>
      <c r="G3676" s="2" t="s">
        <v>39</v>
      </c>
      <c r="H3676" s="2">
        <v>9347</v>
      </c>
      <c r="I3676" s="2">
        <v>831883</v>
      </c>
      <c r="J3676" s="2">
        <v>3090</v>
      </c>
      <c r="K3676" s="5">
        <v>60185.33</v>
      </c>
      <c r="L3676" s="5">
        <v>1029.04</v>
      </c>
      <c r="M3676" s="9">
        <f t="shared" si="57"/>
        <v>19.477453074433658</v>
      </c>
    </row>
    <row r="3677" spans="1:13" x14ac:dyDescent="0.2">
      <c r="A3677" s="2">
        <v>30573</v>
      </c>
      <c r="B3677" s="2" t="s">
        <v>96</v>
      </c>
      <c r="C3677" s="2" t="s">
        <v>13</v>
      </c>
      <c r="D3677" s="2" t="s">
        <v>14</v>
      </c>
      <c r="E3677" s="3">
        <v>41268</v>
      </c>
      <c r="F3677" s="3">
        <v>41268</v>
      </c>
      <c r="G3677" s="2" t="s">
        <v>59</v>
      </c>
      <c r="H3677" s="2">
        <v>38208</v>
      </c>
      <c r="I3677" s="2">
        <v>179959.67999999999</v>
      </c>
      <c r="J3677" s="2">
        <v>4289</v>
      </c>
      <c r="K3677" s="5">
        <v>30395.15</v>
      </c>
      <c r="L3677" s="5">
        <v>252.3</v>
      </c>
      <c r="M3677" s="9">
        <f t="shared" si="57"/>
        <v>7.0867684775005833</v>
      </c>
    </row>
    <row r="3678" spans="1:13" x14ac:dyDescent="0.2">
      <c r="A3678" s="2">
        <v>30589</v>
      </c>
      <c r="B3678" s="2" t="s">
        <v>43</v>
      </c>
      <c r="C3678" s="2" t="s">
        <v>44</v>
      </c>
      <c r="D3678" s="2" t="s">
        <v>52</v>
      </c>
      <c r="E3678" s="3">
        <v>42209</v>
      </c>
      <c r="F3678" s="3">
        <v>42209</v>
      </c>
      <c r="G3678" s="2" t="s">
        <v>99</v>
      </c>
      <c r="H3678" s="2">
        <v>10</v>
      </c>
      <c r="I3678" s="2">
        <v>182.5</v>
      </c>
      <c r="J3678" s="2"/>
      <c r="K3678" s="5"/>
      <c r="L3678" s="5">
        <v>0.19</v>
      </c>
      <c r="M3678" s="9" t="str">
        <f t="shared" si="57"/>
        <v/>
      </c>
    </row>
    <row r="3679" spans="1:13" x14ac:dyDescent="0.2">
      <c r="A3679" s="2">
        <v>30601</v>
      </c>
      <c r="B3679" s="2" t="s">
        <v>22</v>
      </c>
      <c r="C3679" s="2" t="s">
        <v>13</v>
      </c>
      <c r="D3679" s="2" t="s">
        <v>14</v>
      </c>
      <c r="E3679" s="3">
        <v>40301</v>
      </c>
      <c r="F3679" s="3">
        <v>40291</v>
      </c>
      <c r="G3679" s="2" t="s">
        <v>39</v>
      </c>
      <c r="H3679" s="2">
        <v>2700</v>
      </c>
      <c r="I3679" s="2">
        <v>194400</v>
      </c>
      <c r="J3679" s="2">
        <v>1304</v>
      </c>
      <c r="K3679" s="5">
        <v>19502.09</v>
      </c>
      <c r="L3679" s="5">
        <v>419.13</v>
      </c>
      <c r="M3679" s="9">
        <f t="shared" si="57"/>
        <v>14.955590490797546</v>
      </c>
    </row>
    <row r="3680" spans="1:13" x14ac:dyDescent="0.2">
      <c r="A3680" s="2">
        <v>30615</v>
      </c>
      <c r="B3680" s="2" t="s">
        <v>22</v>
      </c>
      <c r="C3680" s="2" t="s">
        <v>13</v>
      </c>
      <c r="D3680" s="2" t="s">
        <v>14</v>
      </c>
      <c r="E3680" s="3">
        <v>40897</v>
      </c>
      <c r="F3680" s="3">
        <v>40897</v>
      </c>
      <c r="G3680" s="2" t="s">
        <v>39</v>
      </c>
      <c r="H3680" s="2">
        <v>2604</v>
      </c>
      <c r="I3680" s="2">
        <v>208320</v>
      </c>
      <c r="J3680" s="2">
        <v>1239</v>
      </c>
      <c r="K3680" s="5">
        <v>22650.58</v>
      </c>
      <c r="L3680" s="5">
        <v>343.73</v>
      </c>
      <c r="M3680" s="9">
        <f t="shared" si="57"/>
        <v>18.28133979015335</v>
      </c>
    </row>
    <row r="3681" spans="1:13" x14ac:dyDescent="0.2">
      <c r="A3681" s="2">
        <v>30618</v>
      </c>
      <c r="B3681" s="2" t="s">
        <v>16</v>
      </c>
      <c r="C3681" s="2" t="s">
        <v>13</v>
      </c>
      <c r="D3681" s="2" t="s">
        <v>14</v>
      </c>
      <c r="E3681" s="3">
        <v>41044</v>
      </c>
      <c r="F3681" s="3">
        <v>41044</v>
      </c>
      <c r="G3681" s="2" t="s">
        <v>51</v>
      </c>
      <c r="H3681" s="2">
        <v>632</v>
      </c>
      <c r="I3681" s="2">
        <v>8216</v>
      </c>
      <c r="J3681" s="2">
        <v>4669</v>
      </c>
      <c r="K3681" s="5">
        <v>8334.77</v>
      </c>
      <c r="L3681" s="5">
        <v>11.52</v>
      </c>
      <c r="M3681" s="9">
        <f t="shared" si="57"/>
        <v>1.7851295780681089</v>
      </c>
    </row>
    <row r="3682" spans="1:13" x14ac:dyDescent="0.2">
      <c r="A3682" s="2">
        <v>30629</v>
      </c>
      <c r="B3682" s="2" t="s">
        <v>21</v>
      </c>
      <c r="C3682" s="2" t="s">
        <v>13</v>
      </c>
      <c r="D3682" s="2" t="s">
        <v>14</v>
      </c>
      <c r="E3682" s="3">
        <v>41219</v>
      </c>
      <c r="F3682" s="3">
        <v>41221</v>
      </c>
      <c r="G3682" s="2" t="s">
        <v>39</v>
      </c>
      <c r="H3682" s="2">
        <v>614</v>
      </c>
      <c r="I3682" s="2">
        <v>54646</v>
      </c>
      <c r="J3682" s="2">
        <v>295</v>
      </c>
      <c r="K3682" s="5">
        <v>7444.13</v>
      </c>
      <c r="L3682" s="5">
        <v>76.61</v>
      </c>
      <c r="M3682" s="9">
        <f t="shared" si="57"/>
        <v>25.234338983050847</v>
      </c>
    </row>
    <row r="3683" spans="1:13" x14ac:dyDescent="0.2">
      <c r="A3683" s="2">
        <v>30633</v>
      </c>
      <c r="B3683" s="2" t="s">
        <v>43</v>
      </c>
      <c r="C3683" s="2" t="s">
        <v>44</v>
      </c>
      <c r="D3683" s="2" t="s">
        <v>14</v>
      </c>
      <c r="E3683" s="3">
        <v>40428</v>
      </c>
      <c r="F3683" s="3">
        <v>40466</v>
      </c>
      <c r="G3683" s="2" t="s">
        <v>17</v>
      </c>
      <c r="H3683" s="2">
        <v>40135</v>
      </c>
      <c r="I3683" s="2">
        <v>187430.45</v>
      </c>
      <c r="J3683" s="2">
        <v>3764</v>
      </c>
      <c r="K3683" s="5">
        <v>4263.07</v>
      </c>
      <c r="L3683" s="5">
        <v>404.1</v>
      </c>
      <c r="M3683" s="9">
        <f t="shared" si="57"/>
        <v>1.1325903294367694</v>
      </c>
    </row>
    <row r="3684" spans="1:13" x14ac:dyDescent="0.2">
      <c r="A3684" s="2">
        <v>30649</v>
      </c>
      <c r="B3684" s="2" t="s">
        <v>43</v>
      </c>
      <c r="C3684" s="2" t="s">
        <v>44</v>
      </c>
      <c r="D3684" s="2" t="s">
        <v>52</v>
      </c>
      <c r="E3684" s="3">
        <v>40176</v>
      </c>
      <c r="F3684" s="3">
        <v>40176</v>
      </c>
      <c r="G3684" s="2" t="s">
        <v>53</v>
      </c>
      <c r="H3684" s="2">
        <v>2700</v>
      </c>
      <c r="I3684" s="2">
        <v>52283.01</v>
      </c>
      <c r="J3684" s="2"/>
      <c r="K3684" s="5"/>
      <c r="L3684" s="5">
        <v>112.72</v>
      </c>
      <c r="M3684" s="9" t="str">
        <f t="shared" si="57"/>
        <v/>
      </c>
    </row>
    <row r="3685" spans="1:13" x14ac:dyDescent="0.2">
      <c r="A3685" s="2">
        <v>30717</v>
      </c>
      <c r="B3685" s="2" t="s">
        <v>43</v>
      </c>
      <c r="C3685" s="2" t="s">
        <v>44</v>
      </c>
      <c r="D3685" s="2" t="s">
        <v>52</v>
      </c>
      <c r="E3685" s="3">
        <v>42209</v>
      </c>
      <c r="F3685" s="3">
        <v>42209</v>
      </c>
      <c r="G3685" s="2" t="s">
        <v>99</v>
      </c>
      <c r="H3685" s="2">
        <v>12</v>
      </c>
      <c r="I3685" s="2">
        <v>261.97000000000003</v>
      </c>
      <c r="J3685" s="2"/>
      <c r="K3685" s="5"/>
      <c r="L3685" s="5">
        <v>0.27</v>
      </c>
      <c r="M3685" s="9" t="str">
        <f t="shared" si="57"/>
        <v/>
      </c>
    </row>
    <row r="3686" spans="1:13" x14ac:dyDescent="0.2">
      <c r="A3686" s="2">
        <v>30720</v>
      </c>
      <c r="B3686" s="2" t="s">
        <v>30</v>
      </c>
      <c r="C3686" s="2" t="s">
        <v>13</v>
      </c>
      <c r="D3686" s="2" t="s">
        <v>14</v>
      </c>
      <c r="E3686" s="3">
        <v>40890</v>
      </c>
      <c r="F3686" s="3">
        <v>40890</v>
      </c>
      <c r="G3686" s="2" t="s">
        <v>28</v>
      </c>
      <c r="H3686" s="2">
        <v>873</v>
      </c>
      <c r="I3686" s="2">
        <v>27936</v>
      </c>
      <c r="J3686" s="2">
        <v>296</v>
      </c>
      <c r="K3686" s="5">
        <v>6318.92</v>
      </c>
      <c r="L3686" s="5">
        <v>46.09</v>
      </c>
      <c r="M3686" s="9">
        <f t="shared" si="57"/>
        <v>21.347702702702701</v>
      </c>
    </row>
    <row r="3687" spans="1:13" x14ac:dyDescent="0.2">
      <c r="A3687" s="2">
        <v>30724</v>
      </c>
      <c r="B3687" s="2" t="s">
        <v>43</v>
      </c>
      <c r="C3687" s="2" t="s">
        <v>44</v>
      </c>
      <c r="D3687" s="2" t="s">
        <v>52</v>
      </c>
      <c r="E3687" s="3">
        <v>41880</v>
      </c>
      <c r="F3687" s="3">
        <v>41880</v>
      </c>
      <c r="G3687" s="2" t="s">
        <v>53</v>
      </c>
      <c r="H3687" s="2">
        <v>564</v>
      </c>
      <c r="I3687" s="2">
        <v>5502.98</v>
      </c>
      <c r="J3687" s="2"/>
      <c r="K3687" s="5"/>
      <c r="L3687" s="5">
        <v>6.81</v>
      </c>
      <c r="M3687" s="9" t="str">
        <f t="shared" si="57"/>
        <v/>
      </c>
    </row>
    <row r="3688" spans="1:13" x14ac:dyDescent="0.2">
      <c r="A3688" s="2">
        <v>30728</v>
      </c>
      <c r="B3688" s="2" t="s">
        <v>43</v>
      </c>
      <c r="C3688" s="2" t="s">
        <v>44</v>
      </c>
      <c r="D3688" s="2" t="s">
        <v>52</v>
      </c>
      <c r="E3688" s="3">
        <v>40175</v>
      </c>
      <c r="F3688" s="3">
        <v>40175</v>
      </c>
      <c r="G3688" s="2" t="s">
        <v>53</v>
      </c>
      <c r="H3688" s="2">
        <v>40</v>
      </c>
      <c r="I3688" s="2">
        <v>1303.06</v>
      </c>
      <c r="J3688" s="2"/>
      <c r="K3688" s="5"/>
      <c r="L3688" s="5">
        <v>2.81</v>
      </c>
      <c r="M3688" s="9" t="str">
        <f t="shared" si="57"/>
        <v/>
      </c>
    </row>
    <row r="3689" spans="1:13" x14ac:dyDescent="0.2">
      <c r="A3689" s="2">
        <v>30784</v>
      </c>
      <c r="B3689" s="2" t="s">
        <v>100</v>
      </c>
      <c r="C3689" s="2" t="s">
        <v>13</v>
      </c>
      <c r="D3689" s="2" t="s">
        <v>14</v>
      </c>
      <c r="E3689" s="3">
        <v>40610</v>
      </c>
      <c r="F3689" s="3">
        <v>40610</v>
      </c>
      <c r="G3689" s="2" t="s">
        <v>17</v>
      </c>
      <c r="H3689" s="2">
        <v>9242</v>
      </c>
      <c r="I3689" s="2">
        <v>323470</v>
      </c>
      <c r="J3689" s="2">
        <v>2373</v>
      </c>
      <c r="K3689" s="5">
        <v>16173.9</v>
      </c>
      <c r="L3689" s="5">
        <v>533.73</v>
      </c>
      <c r="M3689" s="9">
        <f t="shared" si="57"/>
        <v>6.8158027812895066</v>
      </c>
    </row>
    <row r="3690" spans="1:13" x14ac:dyDescent="0.2">
      <c r="A3690" s="2">
        <v>30788</v>
      </c>
      <c r="B3690" s="2" t="s">
        <v>33</v>
      </c>
      <c r="C3690" s="2" t="s">
        <v>18</v>
      </c>
      <c r="D3690" s="2" t="s">
        <v>14</v>
      </c>
      <c r="E3690" s="3">
        <v>41571</v>
      </c>
      <c r="F3690" s="3">
        <v>41571</v>
      </c>
      <c r="G3690" s="2" t="s">
        <v>112</v>
      </c>
      <c r="H3690" s="2">
        <v>747</v>
      </c>
      <c r="I3690" s="2">
        <v>5229</v>
      </c>
      <c r="J3690" s="2">
        <v>169</v>
      </c>
      <c r="K3690" s="5">
        <v>2387.62</v>
      </c>
      <c r="L3690" s="5">
        <v>6.47</v>
      </c>
      <c r="M3690" s="9">
        <f t="shared" si="57"/>
        <v>14.12792899408284</v>
      </c>
    </row>
    <row r="3691" spans="1:13" x14ac:dyDescent="0.2">
      <c r="A3691" s="2">
        <v>30819</v>
      </c>
      <c r="B3691" s="2" t="s">
        <v>25</v>
      </c>
      <c r="C3691" s="2" t="s">
        <v>13</v>
      </c>
      <c r="D3691" s="2" t="s">
        <v>14</v>
      </c>
      <c r="E3691" s="3">
        <v>40695</v>
      </c>
      <c r="F3691" s="3">
        <v>40695</v>
      </c>
      <c r="G3691" s="2" t="s">
        <v>39</v>
      </c>
      <c r="H3691" s="2">
        <v>1250</v>
      </c>
      <c r="I3691" s="2">
        <v>100000</v>
      </c>
      <c r="J3691" s="2">
        <v>600</v>
      </c>
      <c r="K3691" s="5">
        <v>14398.69</v>
      </c>
      <c r="L3691" s="5">
        <v>165</v>
      </c>
      <c r="M3691" s="9">
        <f t="shared" si="57"/>
        <v>23.997816666666669</v>
      </c>
    </row>
    <row r="3692" spans="1:13" x14ac:dyDescent="0.2">
      <c r="A3692" s="2">
        <v>30842</v>
      </c>
      <c r="B3692" s="2" t="s">
        <v>33</v>
      </c>
      <c r="C3692" s="2" t="s">
        <v>13</v>
      </c>
      <c r="D3692" s="2" t="s">
        <v>14</v>
      </c>
      <c r="E3692" s="3">
        <v>42038</v>
      </c>
      <c r="F3692" s="3">
        <v>42038</v>
      </c>
      <c r="G3692" s="2" t="s">
        <v>51</v>
      </c>
      <c r="H3692" s="2">
        <v>813</v>
      </c>
      <c r="I3692" s="2">
        <v>2845.5</v>
      </c>
      <c r="J3692" s="2">
        <v>60</v>
      </c>
      <c r="K3692" s="5">
        <v>1344.94</v>
      </c>
      <c r="L3692" s="5">
        <v>3.35</v>
      </c>
      <c r="M3692" s="9">
        <f t="shared" si="57"/>
        <v>22.415666666666667</v>
      </c>
    </row>
    <row r="3693" spans="1:13" x14ac:dyDescent="0.2">
      <c r="A3693" s="2">
        <v>30850</v>
      </c>
      <c r="B3693" s="2" t="s">
        <v>109</v>
      </c>
      <c r="C3693" s="2" t="s">
        <v>13</v>
      </c>
      <c r="D3693" s="2" t="s">
        <v>14</v>
      </c>
      <c r="E3693" s="3">
        <v>40942</v>
      </c>
      <c r="F3693" s="3">
        <v>40942</v>
      </c>
      <c r="G3693" s="2" t="s">
        <v>39</v>
      </c>
      <c r="H3693" s="2">
        <v>105</v>
      </c>
      <c r="I3693" s="2">
        <v>9345</v>
      </c>
      <c r="J3693" s="2">
        <v>49</v>
      </c>
      <c r="K3693" s="5">
        <v>1768.15</v>
      </c>
      <c r="L3693" s="5">
        <v>15.42</v>
      </c>
      <c r="M3693" s="9">
        <f t="shared" si="57"/>
        <v>36.084693877551025</v>
      </c>
    </row>
    <row r="3694" spans="1:13" x14ac:dyDescent="0.2">
      <c r="A3694" s="2">
        <v>30904</v>
      </c>
      <c r="B3694" s="2" t="s">
        <v>16</v>
      </c>
      <c r="C3694" s="2" t="s">
        <v>13</v>
      </c>
      <c r="D3694" s="2" t="s">
        <v>14</v>
      </c>
      <c r="E3694" s="3">
        <v>42086</v>
      </c>
      <c r="F3694" s="3">
        <v>42089</v>
      </c>
      <c r="G3694" s="2" t="s">
        <v>51</v>
      </c>
      <c r="H3694" s="2">
        <v>22232</v>
      </c>
      <c r="I3694" s="2">
        <v>225654.8</v>
      </c>
      <c r="J3694" s="2">
        <v>2510</v>
      </c>
      <c r="K3694" s="5">
        <v>4363.0600000000004</v>
      </c>
      <c r="L3694" s="5">
        <v>231.97</v>
      </c>
      <c r="M3694" s="9">
        <f t="shared" si="57"/>
        <v>1.7382709163346615</v>
      </c>
    </row>
    <row r="3695" spans="1:13" x14ac:dyDescent="0.2">
      <c r="A3695" s="2">
        <v>30915</v>
      </c>
      <c r="B3695" s="2" t="s">
        <v>30</v>
      </c>
      <c r="C3695" s="2" t="s">
        <v>13</v>
      </c>
      <c r="D3695" s="2" t="s">
        <v>14</v>
      </c>
      <c r="E3695" s="3">
        <v>42244</v>
      </c>
      <c r="F3695" s="3">
        <v>42244</v>
      </c>
      <c r="G3695" s="2" t="s">
        <v>104</v>
      </c>
      <c r="H3695" s="2">
        <v>16585</v>
      </c>
      <c r="I3695" s="2">
        <v>298530</v>
      </c>
      <c r="J3695" s="2"/>
      <c r="K3695" s="5"/>
      <c r="L3695" s="5">
        <v>306.89</v>
      </c>
      <c r="M3695" s="9" t="str">
        <f t="shared" si="57"/>
        <v/>
      </c>
    </row>
    <row r="3696" spans="1:13" x14ac:dyDescent="0.2">
      <c r="A3696" s="2">
        <v>30942</v>
      </c>
      <c r="B3696" s="2" t="s">
        <v>43</v>
      </c>
      <c r="C3696" s="2" t="s">
        <v>44</v>
      </c>
      <c r="D3696" s="2" t="s">
        <v>14</v>
      </c>
      <c r="E3696" s="3">
        <v>40525</v>
      </c>
      <c r="F3696" s="3">
        <v>40525</v>
      </c>
      <c r="G3696" s="2" t="s">
        <v>17</v>
      </c>
      <c r="H3696" s="2">
        <v>9630</v>
      </c>
      <c r="I3696" s="2">
        <v>30334.5</v>
      </c>
      <c r="J3696" s="2">
        <v>3732</v>
      </c>
      <c r="K3696" s="5">
        <v>4876.34</v>
      </c>
      <c r="L3696" s="5">
        <v>65.400000000000006</v>
      </c>
      <c r="M3696" s="9">
        <f t="shared" si="57"/>
        <v>1.3066291532690246</v>
      </c>
    </row>
    <row r="3697" spans="1:13" x14ac:dyDescent="0.2">
      <c r="A3697" s="2">
        <v>30974</v>
      </c>
      <c r="B3697" s="2" t="s">
        <v>16</v>
      </c>
      <c r="C3697" s="2" t="s">
        <v>18</v>
      </c>
      <c r="D3697" s="2" t="s">
        <v>14</v>
      </c>
      <c r="E3697" s="3">
        <v>41533</v>
      </c>
      <c r="F3697" s="3">
        <v>41533</v>
      </c>
      <c r="G3697" s="2" t="s">
        <v>27</v>
      </c>
      <c r="H3697" s="2">
        <v>429</v>
      </c>
      <c r="I3697" s="2">
        <v>9978.5400000000009</v>
      </c>
      <c r="J3697" s="2">
        <v>43</v>
      </c>
      <c r="K3697" s="5">
        <v>421.24</v>
      </c>
      <c r="L3697" s="5">
        <v>12.34</v>
      </c>
      <c r="M3697" s="9">
        <f t="shared" si="57"/>
        <v>9.7962790697674418</v>
      </c>
    </row>
    <row r="3698" spans="1:13" x14ac:dyDescent="0.2">
      <c r="A3698" s="2">
        <v>30977</v>
      </c>
      <c r="B3698" s="2" t="s">
        <v>67</v>
      </c>
      <c r="C3698" s="2" t="s">
        <v>13</v>
      </c>
      <c r="D3698" s="2" t="s">
        <v>14</v>
      </c>
      <c r="E3698" s="3">
        <v>41816</v>
      </c>
      <c r="F3698" s="3">
        <v>41816</v>
      </c>
      <c r="G3698" s="2" t="s">
        <v>47</v>
      </c>
      <c r="H3698" s="2">
        <v>30</v>
      </c>
      <c r="I3698" s="2">
        <v>2982</v>
      </c>
      <c r="J3698" s="2">
        <v>19</v>
      </c>
      <c r="K3698" s="5">
        <v>846.03</v>
      </c>
      <c r="L3698" s="5">
        <v>3.07</v>
      </c>
      <c r="M3698" s="9">
        <f t="shared" si="57"/>
        <v>44.527894736842107</v>
      </c>
    </row>
    <row r="3699" spans="1:13" x14ac:dyDescent="0.2">
      <c r="A3699" s="2">
        <v>30982</v>
      </c>
      <c r="B3699" s="2" t="s">
        <v>30</v>
      </c>
      <c r="C3699" s="2" t="s">
        <v>13</v>
      </c>
      <c r="D3699" s="2" t="s">
        <v>14</v>
      </c>
      <c r="E3699" s="3">
        <v>40952</v>
      </c>
      <c r="F3699" s="3">
        <v>40952</v>
      </c>
      <c r="G3699" s="2" t="s">
        <v>39</v>
      </c>
      <c r="H3699" s="2">
        <v>6000</v>
      </c>
      <c r="I3699" s="2">
        <v>466200</v>
      </c>
      <c r="J3699" s="2">
        <v>1362</v>
      </c>
      <c r="K3699" s="5">
        <v>62458.879999999997</v>
      </c>
      <c r="L3699" s="5">
        <v>769.23</v>
      </c>
      <c r="M3699" s="9">
        <f t="shared" si="57"/>
        <v>45.858208516886926</v>
      </c>
    </row>
    <row r="3700" spans="1:13" x14ac:dyDescent="0.2">
      <c r="A3700" s="2">
        <v>30998</v>
      </c>
      <c r="B3700" s="2" t="s">
        <v>56</v>
      </c>
      <c r="C3700" s="2" t="s">
        <v>13</v>
      </c>
      <c r="D3700" s="2" t="s">
        <v>14</v>
      </c>
      <c r="E3700" s="3">
        <v>40333</v>
      </c>
      <c r="F3700" s="3">
        <v>40333</v>
      </c>
      <c r="G3700" s="2" t="s">
        <v>28</v>
      </c>
      <c r="H3700" s="2">
        <v>25</v>
      </c>
      <c r="I3700" s="2">
        <v>800</v>
      </c>
      <c r="J3700" s="2">
        <v>10</v>
      </c>
      <c r="K3700" s="5">
        <v>559.89</v>
      </c>
      <c r="L3700" s="5">
        <v>1.72</v>
      </c>
      <c r="M3700" s="9">
        <f t="shared" si="57"/>
        <v>55.988999999999997</v>
      </c>
    </row>
    <row r="3701" spans="1:13" x14ac:dyDescent="0.2">
      <c r="A3701" s="2">
        <v>31041</v>
      </c>
      <c r="B3701" s="2" t="s">
        <v>43</v>
      </c>
      <c r="C3701" s="2" t="s">
        <v>44</v>
      </c>
      <c r="D3701" s="2" t="s">
        <v>52</v>
      </c>
      <c r="E3701" s="3">
        <v>40059</v>
      </c>
      <c r="F3701" s="3">
        <v>40059</v>
      </c>
      <c r="G3701" s="2" t="s">
        <v>53</v>
      </c>
      <c r="H3701" s="2">
        <v>3700</v>
      </c>
      <c r="I3701" s="2">
        <v>98942.55</v>
      </c>
      <c r="J3701" s="2"/>
      <c r="K3701" s="5"/>
      <c r="L3701" s="5">
        <v>193.93</v>
      </c>
      <c r="M3701" s="9" t="str">
        <f t="shared" si="57"/>
        <v/>
      </c>
    </row>
    <row r="3702" spans="1:13" x14ac:dyDescent="0.2">
      <c r="A3702" s="2">
        <v>31116</v>
      </c>
      <c r="B3702" s="2" t="s">
        <v>16</v>
      </c>
      <c r="C3702" s="2" t="s">
        <v>13</v>
      </c>
      <c r="D3702" s="2" t="s">
        <v>14</v>
      </c>
      <c r="E3702" s="3">
        <v>40751</v>
      </c>
      <c r="F3702" s="3">
        <v>40751</v>
      </c>
      <c r="G3702" s="2" t="s">
        <v>51</v>
      </c>
      <c r="H3702" s="2">
        <v>18406</v>
      </c>
      <c r="I3702" s="2">
        <v>202466</v>
      </c>
      <c r="J3702" s="2">
        <v>2571</v>
      </c>
      <c r="K3702" s="5">
        <v>13880.57</v>
      </c>
      <c r="L3702" s="5">
        <v>334.07</v>
      </c>
      <c r="M3702" s="9">
        <f t="shared" si="57"/>
        <v>5.3988992609879425</v>
      </c>
    </row>
    <row r="3703" spans="1:13" x14ac:dyDescent="0.2">
      <c r="A3703" s="2">
        <v>31146</v>
      </c>
      <c r="B3703" s="2" t="s">
        <v>16</v>
      </c>
      <c r="C3703" s="2" t="s">
        <v>13</v>
      </c>
      <c r="D3703" s="2" t="s">
        <v>14</v>
      </c>
      <c r="E3703" s="3">
        <v>40897</v>
      </c>
      <c r="F3703" s="3">
        <v>40897</v>
      </c>
      <c r="G3703" s="2" t="s">
        <v>61</v>
      </c>
      <c r="H3703" s="2">
        <v>9030</v>
      </c>
      <c r="I3703" s="2">
        <v>95718</v>
      </c>
      <c r="J3703" s="2">
        <v>1054</v>
      </c>
      <c r="K3703" s="5">
        <v>5726.24</v>
      </c>
      <c r="L3703" s="5">
        <v>157.93</v>
      </c>
      <c r="M3703" s="9">
        <f t="shared" si="57"/>
        <v>5.4328652751423148</v>
      </c>
    </row>
    <row r="3704" spans="1:13" x14ac:dyDescent="0.2">
      <c r="A3704" s="2">
        <v>31156</v>
      </c>
      <c r="B3704" s="2" t="s">
        <v>103</v>
      </c>
      <c r="C3704" s="2" t="s">
        <v>13</v>
      </c>
      <c r="D3704" s="2" t="s">
        <v>14</v>
      </c>
      <c r="E3704" s="3">
        <v>41733</v>
      </c>
      <c r="F3704" s="3">
        <v>41733</v>
      </c>
      <c r="G3704" s="2" t="s">
        <v>28</v>
      </c>
      <c r="H3704" s="2">
        <v>2</v>
      </c>
      <c r="I3704" s="2">
        <v>64</v>
      </c>
      <c r="J3704" s="2"/>
      <c r="K3704" s="5"/>
      <c r="L3704" s="5">
        <v>7.0000000000000007E-2</v>
      </c>
      <c r="M3704" s="9" t="str">
        <f t="shared" si="57"/>
        <v/>
      </c>
    </row>
    <row r="3705" spans="1:13" x14ac:dyDescent="0.2">
      <c r="A3705" s="2">
        <v>31177</v>
      </c>
      <c r="B3705" s="2" t="s">
        <v>42</v>
      </c>
      <c r="C3705" s="2" t="s">
        <v>13</v>
      </c>
      <c r="D3705" s="2" t="s">
        <v>14</v>
      </c>
      <c r="E3705" s="3">
        <v>41157</v>
      </c>
      <c r="F3705" s="3">
        <v>41157</v>
      </c>
      <c r="G3705" s="2" t="s">
        <v>38</v>
      </c>
      <c r="H3705" s="2">
        <v>44</v>
      </c>
      <c r="I3705" s="2">
        <v>1276</v>
      </c>
      <c r="J3705" s="2">
        <v>15</v>
      </c>
      <c r="K3705" s="5">
        <v>218.75</v>
      </c>
      <c r="L3705" s="5">
        <v>1.79</v>
      </c>
      <c r="M3705" s="9">
        <f t="shared" si="57"/>
        <v>14.583333333333334</v>
      </c>
    </row>
    <row r="3706" spans="1:13" x14ac:dyDescent="0.2">
      <c r="A3706" s="2">
        <v>31203</v>
      </c>
      <c r="B3706" s="2" t="s">
        <v>16</v>
      </c>
      <c r="C3706" s="2" t="s">
        <v>13</v>
      </c>
      <c r="D3706" s="2" t="s">
        <v>14</v>
      </c>
      <c r="E3706" s="3">
        <v>41044</v>
      </c>
      <c r="F3706" s="3">
        <v>41044</v>
      </c>
      <c r="G3706" s="2" t="s">
        <v>51</v>
      </c>
      <c r="H3706" s="2">
        <v>13877</v>
      </c>
      <c r="I3706" s="2">
        <v>57589.55</v>
      </c>
      <c r="J3706" s="2"/>
      <c r="K3706" s="5"/>
      <c r="L3706" s="5">
        <v>80.739999999999995</v>
      </c>
      <c r="M3706" s="9" t="str">
        <f t="shared" si="57"/>
        <v/>
      </c>
    </row>
    <row r="3707" spans="1:13" x14ac:dyDescent="0.2">
      <c r="A3707" s="2">
        <v>31254</v>
      </c>
      <c r="B3707" s="2" t="s">
        <v>30</v>
      </c>
      <c r="C3707" s="2" t="s">
        <v>18</v>
      </c>
      <c r="D3707" s="2" t="s">
        <v>14</v>
      </c>
      <c r="E3707" s="3">
        <v>41873</v>
      </c>
      <c r="F3707" s="3">
        <v>41873</v>
      </c>
      <c r="G3707" s="2" t="s">
        <v>27</v>
      </c>
      <c r="H3707" s="2">
        <v>3500</v>
      </c>
      <c r="I3707" s="2">
        <v>23975</v>
      </c>
      <c r="J3707" s="2">
        <v>442</v>
      </c>
      <c r="K3707" s="5">
        <v>6776.8</v>
      </c>
      <c r="L3707" s="5">
        <v>24.65</v>
      </c>
      <c r="M3707" s="9">
        <f t="shared" si="57"/>
        <v>15.33212669683258</v>
      </c>
    </row>
    <row r="3708" spans="1:13" x14ac:dyDescent="0.2">
      <c r="A3708" s="2">
        <v>31304</v>
      </c>
      <c r="B3708" s="2" t="s">
        <v>97</v>
      </c>
      <c r="C3708" s="2" t="s">
        <v>13</v>
      </c>
      <c r="D3708" s="2" t="s">
        <v>14</v>
      </c>
      <c r="E3708" s="3">
        <v>41530</v>
      </c>
      <c r="F3708" s="3">
        <v>41530</v>
      </c>
      <c r="G3708" s="2" t="s">
        <v>39</v>
      </c>
      <c r="H3708" s="2">
        <v>45</v>
      </c>
      <c r="I3708" s="2">
        <v>225</v>
      </c>
      <c r="J3708" s="2"/>
      <c r="K3708" s="5"/>
      <c r="L3708" s="5">
        <v>0.28000000000000003</v>
      </c>
      <c r="M3708" s="9" t="str">
        <f t="shared" si="57"/>
        <v/>
      </c>
    </row>
    <row r="3709" spans="1:13" x14ac:dyDescent="0.2">
      <c r="A3709" s="2">
        <v>31306</v>
      </c>
      <c r="B3709" s="2" t="s">
        <v>43</v>
      </c>
      <c r="C3709" s="2" t="s">
        <v>44</v>
      </c>
      <c r="D3709" s="2" t="s">
        <v>52</v>
      </c>
      <c r="E3709" s="3">
        <v>41815</v>
      </c>
      <c r="F3709" s="3">
        <v>41815</v>
      </c>
      <c r="G3709" s="2" t="s">
        <v>99</v>
      </c>
      <c r="H3709" s="2">
        <v>9</v>
      </c>
      <c r="I3709" s="2">
        <v>27.05</v>
      </c>
      <c r="J3709" s="2"/>
      <c r="K3709" s="5"/>
      <c r="L3709" s="5">
        <v>0.03</v>
      </c>
      <c r="M3709" s="9" t="str">
        <f t="shared" si="57"/>
        <v/>
      </c>
    </row>
    <row r="3710" spans="1:13" x14ac:dyDescent="0.2">
      <c r="A3710" s="2">
        <v>31324</v>
      </c>
      <c r="B3710" s="2" t="s">
        <v>32</v>
      </c>
      <c r="C3710" s="2" t="s">
        <v>13</v>
      </c>
      <c r="D3710" s="2" t="s">
        <v>95</v>
      </c>
      <c r="E3710" s="3">
        <v>42226</v>
      </c>
      <c r="F3710" s="3">
        <v>42226</v>
      </c>
      <c r="G3710" s="2" t="s">
        <v>59</v>
      </c>
      <c r="H3710" s="2">
        <v>109350</v>
      </c>
      <c r="I3710" s="2">
        <v>1038825</v>
      </c>
      <c r="J3710" s="2"/>
      <c r="K3710" s="5"/>
      <c r="L3710" s="5">
        <v>1222.7</v>
      </c>
      <c r="M3710" s="9" t="str">
        <f t="shared" si="57"/>
        <v/>
      </c>
    </row>
    <row r="3711" spans="1:13" x14ac:dyDescent="0.2">
      <c r="A3711" s="2">
        <v>31332</v>
      </c>
      <c r="B3711" s="2" t="s">
        <v>103</v>
      </c>
      <c r="C3711" s="2" t="s">
        <v>13</v>
      </c>
      <c r="D3711" s="2" t="s">
        <v>14</v>
      </c>
      <c r="E3711" s="3">
        <v>42040</v>
      </c>
      <c r="F3711" s="3">
        <v>42040</v>
      </c>
      <c r="G3711" s="2" t="s">
        <v>125</v>
      </c>
      <c r="H3711" s="2">
        <v>1370</v>
      </c>
      <c r="I3711" s="2">
        <v>37401</v>
      </c>
      <c r="J3711" s="2">
        <v>1125</v>
      </c>
      <c r="K3711" s="5">
        <v>9693.68</v>
      </c>
      <c r="L3711" s="5">
        <v>38.450000000000003</v>
      </c>
      <c r="M3711" s="9">
        <f t="shared" si="57"/>
        <v>8.6166044444444445</v>
      </c>
    </row>
    <row r="3712" spans="1:13" x14ac:dyDescent="0.2">
      <c r="A3712" s="2">
        <v>31363</v>
      </c>
      <c r="B3712" s="2" t="s">
        <v>43</v>
      </c>
      <c r="C3712" s="2" t="s">
        <v>44</v>
      </c>
      <c r="D3712" s="2" t="s">
        <v>52</v>
      </c>
      <c r="E3712" s="3">
        <v>41676</v>
      </c>
      <c r="F3712" s="3">
        <v>41676</v>
      </c>
      <c r="G3712" s="2" t="s">
        <v>53</v>
      </c>
      <c r="H3712" s="2">
        <v>4</v>
      </c>
      <c r="I3712" s="2">
        <v>27.35</v>
      </c>
      <c r="J3712" s="2"/>
      <c r="K3712" s="5"/>
      <c r="L3712" s="5">
        <v>0.03</v>
      </c>
      <c r="M3712" s="9" t="str">
        <f t="shared" si="57"/>
        <v/>
      </c>
    </row>
    <row r="3713" spans="1:13" x14ac:dyDescent="0.2">
      <c r="A3713" s="2">
        <v>31368</v>
      </c>
      <c r="B3713" s="2" t="s">
        <v>50</v>
      </c>
      <c r="C3713" s="2" t="s">
        <v>13</v>
      </c>
      <c r="D3713" s="2" t="s">
        <v>14</v>
      </c>
      <c r="E3713" s="3">
        <v>41968</v>
      </c>
      <c r="F3713" s="3">
        <v>41968</v>
      </c>
      <c r="G3713" s="2" t="s">
        <v>51</v>
      </c>
      <c r="H3713" s="2">
        <v>13000</v>
      </c>
      <c r="I3713" s="2">
        <v>136500</v>
      </c>
      <c r="J3713" s="2">
        <v>3575</v>
      </c>
      <c r="K3713" s="5">
        <v>17969.34</v>
      </c>
      <c r="L3713" s="5">
        <v>140.32</v>
      </c>
      <c r="M3713" s="9">
        <f t="shared" si="57"/>
        <v>5.0263888111888111</v>
      </c>
    </row>
    <row r="3714" spans="1:13" x14ac:dyDescent="0.2">
      <c r="A3714" s="2">
        <v>31430</v>
      </c>
      <c r="B3714" s="2" t="s">
        <v>16</v>
      </c>
      <c r="C3714" s="2" t="s">
        <v>18</v>
      </c>
      <c r="D3714" s="2" t="s">
        <v>14</v>
      </c>
      <c r="E3714" s="3">
        <v>41733</v>
      </c>
      <c r="F3714" s="3">
        <v>41733</v>
      </c>
      <c r="G3714" s="2" t="s">
        <v>27</v>
      </c>
      <c r="H3714" s="2">
        <v>100</v>
      </c>
      <c r="I3714" s="2">
        <v>2326</v>
      </c>
      <c r="J3714" s="2"/>
      <c r="K3714" s="5"/>
      <c r="L3714" s="5">
        <v>2.88</v>
      </c>
      <c r="M3714" s="9" t="str">
        <f t="shared" si="57"/>
        <v/>
      </c>
    </row>
    <row r="3715" spans="1:13" x14ac:dyDescent="0.2">
      <c r="A3715" s="2">
        <v>31462</v>
      </c>
      <c r="B3715" s="2" t="s">
        <v>30</v>
      </c>
      <c r="C3715" s="2" t="s">
        <v>26</v>
      </c>
      <c r="D3715" s="2" t="s">
        <v>14</v>
      </c>
      <c r="E3715" s="3">
        <v>40553</v>
      </c>
      <c r="F3715" s="3">
        <v>40553</v>
      </c>
      <c r="G3715" s="2" t="s">
        <v>17</v>
      </c>
      <c r="H3715" s="2">
        <v>610</v>
      </c>
      <c r="I3715" s="2">
        <v>8082.5</v>
      </c>
      <c r="J3715" s="2"/>
      <c r="K3715" s="5"/>
      <c r="L3715" s="5">
        <v>17.43</v>
      </c>
      <c r="M3715" s="9" t="str">
        <f t="shared" ref="M3715:M3778" si="58">IF(J3715=0, "", K3715/J3715)</f>
        <v/>
      </c>
    </row>
    <row r="3716" spans="1:13" x14ac:dyDescent="0.2">
      <c r="A3716" s="2">
        <v>31473</v>
      </c>
      <c r="B3716" s="2" t="s">
        <v>43</v>
      </c>
      <c r="C3716" s="2" t="s">
        <v>44</v>
      </c>
      <c r="D3716" s="2" t="s">
        <v>52</v>
      </c>
      <c r="E3716" s="3">
        <v>41878</v>
      </c>
      <c r="F3716" s="3">
        <v>41878</v>
      </c>
      <c r="G3716" s="2" t="s">
        <v>53</v>
      </c>
      <c r="H3716" s="2">
        <v>35</v>
      </c>
      <c r="I3716" s="2">
        <v>959.72</v>
      </c>
      <c r="J3716" s="2"/>
      <c r="K3716" s="5"/>
      <c r="L3716" s="5">
        <v>1.19</v>
      </c>
      <c r="M3716" s="9" t="str">
        <f t="shared" si="58"/>
        <v/>
      </c>
    </row>
    <row r="3717" spans="1:13" x14ac:dyDescent="0.2">
      <c r="A3717" s="2">
        <v>31486</v>
      </c>
      <c r="B3717" s="2" t="s">
        <v>97</v>
      </c>
      <c r="C3717" s="2" t="s">
        <v>13</v>
      </c>
      <c r="D3717" s="2" t="s">
        <v>14</v>
      </c>
      <c r="E3717" s="3">
        <v>41432</v>
      </c>
      <c r="F3717" s="3">
        <v>41432</v>
      </c>
      <c r="G3717" s="2" t="s">
        <v>28</v>
      </c>
      <c r="H3717" s="2">
        <v>450</v>
      </c>
      <c r="I3717" s="2">
        <v>14400</v>
      </c>
      <c r="J3717" s="2">
        <v>146</v>
      </c>
      <c r="K3717" s="5">
        <v>2478.87</v>
      </c>
      <c r="L3717" s="5">
        <v>17.809999999999999</v>
      </c>
      <c r="M3717" s="9">
        <f t="shared" si="58"/>
        <v>16.978561643835615</v>
      </c>
    </row>
    <row r="3718" spans="1:13" x14ac:dyDescent="0.2">
      <c r="A3718" s="2">
        <v>31551</v>
      </c>
      <c r="B3718" s="2" t="s">
        <v>43</v>
      </c>
      <c r="C3718" s="2" t="s">
        <v>44</v>
      </c>
      <c r="D3718" s="2" t="s">
        <v>95</v>
      </c>
      <c r="E3718" s="3">
        <v>40883</v>
      </c>
      <c r="F3718" s="3">
        <v>40883</v>
      </c>
      <c r="G3718" s="2" t="s">
        <v>31</v>
      </c>
      <c r="H3718" s="2">
        <v>6000</v>
      </c>
      <c r="I3718" s="2">
        <v>16320</v>
      </c>
      <c r="J3718" s="2">
        <v>638</v>
      </c>
      <c r="K3718" s="5">
        <v>654.72</v>
      </c>
      <c r="L3718" s="5">
        <v>26.93</v>
      </c>
      <c r="M3718" s="9">
        <f t="shared" si="58"/>
        <v>1.0262068965517241</v>
      </c>
    </row>
    <row r="3719" spans="1:13" x14ac:dyDescent="0.2">
      <c r="A3719" s="2">
        <v>31561</v>
      </c>
      <c r="B3719" s="2" t="s">
        <v>43</v>
      </c>
      <c r="C3719" s="2" t="s">
        <v>44</v>
      </c>
      <c r="D3719" s="2" t="s">
        <v>52</v>
      </c>
      <c r="E3719" s="3">
        <v>41880</v>
      </c>
      <c r="F3719" s="3">
        <v>41880</v>
      </c>
      <c r="G3719" s="2" t="s">
        <v>53</v>
      </c>
      <c r="H3719" s="2">
        <v>19</v>
      </c>
      <c r="I3719" s="2">
        <v>515.11</v>
      </c>
      <c r="J3719" s="2"/>
      <c r="K3719" s="5"/>
      <c r="L3719" s="5">
        <v>0.64</v>
      </c>
      <c r="M3719" s="9" t="str">
        <f t="shared" si="58"/>
        <v/>
      </c>
    </row>
    <row r="3720" spans="1:13" x14ac:dyDescent="0.2">
      <c r="A3720" s="2">
        <v>31569</v>
      </c>
      <c r="B3720" s="2" t="s">
        <v>43</v>
      </c>
      <c r="C3720" s="2" t="s">
        <v>44</v>
      </c>
      <c r="D3720" s="2" t="s">
        <v>95</v>
      </c>
      <c r="E3720" s="3">
        <v>40738</v>
      </c>
      <c r="F3720" s="3">
        <v>40865</v>
      </c>
      <c r="G3720" s="2" t="s">
        <v>31</v>
      </c>
      <c r="H3720" s="2">
        <v>7610</v>
      </c>
      <c r="I3720" s="2">
        <v>49236.7</v>
      </c>
      <c r="J3720" s="2"/>
      <c r="K3720" s="5"/>
      <c r="L3720" s="5">
        <v>81.239999999999995</v>
      </c>
      <c r="M3720" s="9" t="str">
        <f t="shared" si="58"/>
        <v/>
      </c>
    </row>
    <row r="3721" spans="1:13" x14ac:dyDescent="0.2">
      <c r="A3721" s="2">
        <v>31574</v>
      </c>
      <c r="B3721" s="2" t="s">
        <v>96</v>
      </c>
      <c r="C3721" s="2" t="s">
        <v>13</v>
      </c>
      <c r="D3721" s="2" t="s">
        <v>14</v>
      </c>
      <c r="E3721" s="3">
        <v>41587</v>
      </c>
      <c r="F3721" s="3">
        <v>41587</v>
      </c>
      <c r="G3721" s="2" t="s">
        <v>31</v>
      </c>
      <c r="H3721" s="2">
        <v>39892</v>
      </c>
      <c r="I3721" s="2">
        <v>183503.2</v>
      </c>
      <c r="J3721" s="2">
        <v>4082</v>
      </c>
      <c r="K3721" s="5">
        <v>51243.69</v>
      </c>
      <c r="L3721" s="5">
        <v>226.99</v>
      </c>
      <c r="M3721" s="9">
        <f t="shared" si="58"/>
        <v>12.553574228319452</v>
      </c>
    </row>
    <row r="3722" spans="1:13" x14ac:dyDescent="0.2">
      <c r="A3722" s="2">
        <v>31648</v>
      </c>
      <c r="B3722" s="2" t="s">
        <v>30</v>
      </c>
      <c r="C3722" s="2" t="s">
        <v>26</v>
      </c>
      <c r="D3722" s="2" t="s">
        <v>14</v>
      </c>
      <c r="E3722" s="3">
        <v>40327</v>
      </c>
      <c r="F3722" s="3">
        <v>40327</v>
      </c>
      <c r="G3722" s="2" t="s">
        <v>104</v>
      </c>
      <c r="H3722" s="2">
        <v>59609</v>
      </c>
      <c r="I3722" s="2">
        <v>357057.91</v>
      </c>
      <c r="J3722" s="2">
        <v>4227</v>
      </c>
      <c r="K3722" s="5">
        <v>33008.050000000003</v>
      </c>
      <c r="L3722" s="5">
        <v>699.83</v>
      </c>
      <c r="M3722" s="9">
        <f t="shared" si="58"/>
        <v>7.8088597113792293</v>
      </c>
    </row>
    <row r="3723" spans="1:13" x14ac:dyDescent="0.2">
      <c r="A3723" s="2">
        <v>31662</v>
      </c>
      <c r="B3723" s="2" t="s">
        <v>43</v>
      </c>
      <c r="C3723" s="2" t="s">
        <v>44</v>
      </c>
      <c r="D3723" s="2" t="s">
        <v>52</v>
      </c>
      <c r="E3723" s="3">
        <v>42030</v>
      </c>
      <c r="F3723" s="3">
        <v>42030</v>
      </c>
      <c r="G3723" s="2" t="s">
        <v>99</v>
      </c>
      <c r="H3723" s="2">
        <v>21</v>
      </c>
      <c r="I3723" s="2">
        <v>357.92</v>
      </c>
      <c r="J3723" s="2"/>
      <c r="K3723" s="5"/>
      <c r="L3723" s="5">
        <v>0.37</v>
      </c>
      <c r="M3723" s="9" t="str">
        <f t="shared" si="58"/>
        <v/>
      </c>
    </row>
    <row r="3724" spans="1:13" x14ac:dyDescent="0.2">
      <c r="A3724" s="2">
        <v>31670</v>
      </c>
      <c r="B3724" s="2" t="s">
        <v>43</v>
      </c>
      <c r="C3724" s="2" t="s">
        <v>44</v>
      </c>
      <c r="D3724" s="2" t="s">
        <v>95</v>
      </c>
      <c r="E3724" s="3">
        <v>40575</v>
      </c>
      <c r="F3724" s="3">
        <v>40612</v>
      </c>
      <c r="G3724" s="2" t="s">
        <v>17</v>
      </c>
      <c r="H3724" s="2">
        <v>19214</v>
      </c>
      <c r="I3724" s="2">
        <v>191755.72</v>
      </c>
      <c r="J3724" s="2"/>
      <c r="K3724" s="5"/>
      <c r="L3724" s="5">
        <v>413.43</v>
      </c>
      <c r="M3724" s="9" t="str">
        <f t="shared" si="58"/>
        <v/>
      </c>
    </row>
    <row r="3725" spans="1:13" x14ac:dyDescent="0.2">
      <c r="A3725" s="2">
        <v>31694</v>
      </c>
      <c r="B3725" s="2" t="s">
        <v>30</v>
      </c>
      <c r="C3725" s="2" t="s">
        <v>26</v>
      </c>
      <c r="D3725" s="2" t="s">
        <v>14</v>
      </c>
      <c r="E3725" s="3">
        <v>40448</v>
      </c>
      <c r="F3725" s="3">
        <v>40448</v>
      </c>
      <c r="G3725" s="2" t="s">
        <v>51</v>
      </c>
      <c r="H3725" s="2">
        <v>61290</v>
      </c>
      <c r="I3725" s="2">
        <v>698706</v>
      </c>
      <c r="J3725" s="2">
        <v>7965</v>
      </c>
      <c r="K3725" s="5">
        <v>65851.289999999994</v>
      </c>
      <c r="L3725" s="5">
        <v>1506.41</v>
      </c>
      <c r="M3725" s="9">
        <f t="shared" si="58"/>
        <v>8.2675819209039538</v>
      </c>
    </row>
    <row r="3726" spans="1:13" x14ac:dyDescent="0.2">
      <c r="A3726" s="2">
        <v>31709</v>
      </c>
      <c r="B3726" s="2" t="s">
        <v>12</v>
      </c>
      <c r="C3726" s="2" t="s">
        <v>18</v>
      </c>
      <c r="D3726" s="2" t="s">
        <v>14</v>
      </c>
      <c r="E3726" s="3">
        <v>41487</v>
      </c>
      <c r="F3726" s="3">
        <v>41487</v>
      </c>
      <c r="G3726" s="2" t="s">
        <v>27</v>
      </c>
      <c r="H3726" s="2">
        <v>760</v>
      </c>
      <c r="I3726" s="2">
        <v>5206</v>
      </c>
      <c r="J3726" s="2">
        <v>97</v>
      </c>
      <c r="K3726" s="5">
        <v>1575.13</v>
      </c>
      <c r="L3726" s="5">
        <v>6.44</v>
      </c>
      <c r="M3726" s="9">
        <f t="shared" si="58"/>
        <v>16.238453608247426</v>
      </c>
    </row>
    <row r="3727" spans="1:13" x14ac:dyDescent="0.2">
      <c r="A3727" s="2">
        <v>31712</v>
      </c>
      <c r="B3727" s="2" t="s">
        <v>16</v>
      </c>
      <c r="C3727" s="2" t="s">
        <v>13</v>
      </c>
      <c r="D3727" s="2" t="s">
        <v>14</v>
      </c>
      <c r="E3727" s="3">
        <v>41304</v>
      </c>
      <c r="F3727" s="3">
        <v>41304</v>
      </c>
      <c r="G3727" s="2" t="s">
        <v>105</v>
      </c>
      <c r="H3727" s="2">
        <v>1760</v>
      </c>
      <c r="I3727" s="2">
        <v>3555.2</v>
      </c>
      <c r="J3727" s="2">
        <v>126</v>
      </c>
      <c r="K3727" s="5">
        <v>798.95</v>
      </c>
      <c r="L3727" s="5">
        <v>4.9800000000000004</v>
      </c>
      <c r="M3727" s="9">
        <f t="shared" si="58"/>
        <v>6.340873015873016</v>
      </c>
    </row>
    <row r="3728" spans="1:13" x14ac:dyDescent="0.2">
      <c r="A3728" s="2">
        <v>31740</v>
      </c>
      <c r="B3728" s="2" t="s">
        <v>43</v>
      </c>
      <c r="C3728" s="2" t="s">
        <v>44</v>
      </c>
      <c r="D3728" s="2" t="s">
        <v>95</v>
      </c>
      <c r="E3728" s="3">
        <v>40606</v>
      </c>
      <c r="F3728" s="3">
        <v>40606</v>
      </c>
      <c r="G3728" s="2" t="s">
        <v>17</v>
      </c>
      <c r="H3728" s="2">
        <v>6736</v>
      </c>
      <c r="I3728" s="2">
        <v>13606.72</v>
      </c>
      <c r="J3728" s="2"/>
      <c r="K3728" s="5"/>
      <c r="L3728" s="5">
        <v>29.34</v>
      </c>
      <c r="M3728" s="9" t="str">
        <f t="shared" si="58"/>
        <v/>
      </c>
    </row>
    <row r="3729" spans="1:13" x14ac:dyDescent="0.2">
      <c r="A3729" s="2">
        <v>31750</v>
      </c>
      <c r="B3729" s="2" t="s">
        <v>67</v>
      </c>
      <c r="C3729" s="2" t="s">
        <v>26</v>
      </c>
      <c r="D3729" s="2" t="s">
        <v>14</v>
      </c>
      <c r="E3729" s="3">
        <v>41894</v>
      </c>
      <c r="F3729" s="3">
        <v>41894</v>
      </c>
      <c r="G3729" s="2" t="s">
        <v>62</v>
      </c>
      <c r="H3729" s="2">
        <v>807</v>
      </c>
      <c r="I3729" s="2">
        <v>53746.2</v>
      </c>
      <c r="J3729" s="2">
        <v>119</v>
      </c>
      <c r="K3729" s="5">
        <v>321.94</v>
      </c>
      <c r="L3729" s="5">
        <v>55.25</v>
      </c>
      <c r="M3729" s="9">
        <f t="shared" si="58"/>
        <v>2.7053781512605042</v>
      </c>
    </row>
    <row r="3730" spans="1:13" x14ac:dyDescent="0.2">
      <c r="A3730" s="2">
        <v>31761</v>
      </c>
      <c r="B3730" s="2" t="s">
        <v>43</v>
      </c>
      <c r="C3730" s="2" t="s">
        <v>44</v>
      </c>
      <c r="D3730" s="2" t="s">
        <v>52</v>
      </c>
      <c r="E3730" s="3">
        <v>41878</v>
      </c>
      <c r="F3730" s="3">
        <v>41878</v>
      </c>
      <c r="G3730" s="2" t="s">
        <v>53</v>
      </c>
      <c r="H3730" s="2">
        <v>6</v>
      </c>
      <c r="I3730" s="2">
        <v>102.14</v>
      </c>
      <c r="J3730" s="2"/>
      <c r="K3730" s="5"/>
      <c r="L3730" s="5">
        <v>0.13</v>
      </c>
      <c r="M3730" s="9" t="str">
        <f t="shared" si="58"/>
        <v/>
      </c>
    </row>
    <row r="3731" spans="1:13" x14ac:dyDescent="0.2">
      <c r="A3731" s="2">
        <v>31805</v>
      </c>
      <c r="B3731" s="2" t="s">
        <v>32</v>
      </c>
      <c r="C3731" s="2" t="s">
        <v>13</v>
      </c>
      <c r="D3731" s="2" t="s">
        <v>95</v>
      </c>
      <c r="E3731" s="3">
        <v>42149</v>
      </c>
      <c r="F3731" s="3">
        <v>42149</v>
      </c>
      <c r="G3731" s="2" t="s">
        <v>31</v>
      </c>
      <c r="H3731" s="2">
        <v>43309</v>
      </c>
      <c r="I3731" s="2">
        <v>140321.16</v>
      </c>
      <c r="J3731" s="2">
        <v>5000</v>
      </c>
      <c r="K3731" s="5">
        <v>6914.44</v>
      </c>
      <c r="L3731" s="5">
        <v>144.25</v>
      </c>
      <c r="M3731" s="9">
        <f t="shared" si="58"/>
        <v>1.3828879999999999</v>
      </c>
    </row>
    <row r="3732" spans="1:13" x14ac:dyDescent="0.2">
      <c r="A3732" s="2">
        <v>31829</v>
      </c>
      <c r="B3732" s="2" t="s">
        <v>113</v>
      </c>
      <c r="C3732" s="2" t="s">
        <v>13</v>
      </c>
      <c r="D3732" s="2" t="s">
        <v>14</v>
      </c>
      <c r="E3732" s="3">
        <v>40650</v>
      </c>
      <c r="F3732" s="3">
        <v>40650</v>
      </c>
      <c r="G3732" s="2" t="s">
        <v>71</v>
      </c>
      <c r="H3732" s="2">
        <v>75</v>
      </c>
      <c r="I3732" s="2">
        <v>5265</v>
      </c>
      <c r="J3732" s="2">
        <v>29</v>
      </c>
      <c r="K3732" s="5">
        <v>209.37</v>
      </c>
      <c r="L3732" s="5">
        <v>8.69</v>
      </c>
      <c r="M3732" s="9">
        <f t="shared" si="58"/>
        <v>7.219655172413793</v>
      </c>
    </row>
    <row r="3733" spans="1:13" x14ac:dyDescent="0.2">
      <c r="A3733" s="2">
        <v>31847</v>
      </c>
      <c r="B3733" s="2" t="s">
        <v>43</v>
      </c>
      <c r="C3733" s="2" t="s">
        <v>44</v>
      </c>
      <c r="D3733" s="2" t="s">
        <v>52</v>
      </c>
      <c r="E3733" s="3">
        <v>42151</v>
      </c>
      <c r="F3733" s="3">
        <v>42151</v>
      </c>
      <c r="G3733" s="2" t="s">
        <v>99</v>
      </c>
      <c r="H3733" s="2">
        <v>1</v>
      </c>
      <c r="I3733" s="2">
        <v>4.97</v>
      </c>
      <c r="J3733" s="2"/>
      <c r="K3733" s="5"/>
      <c r="L3733" s="5">
        <v>0.01</v>
      </c>
      <c r="M3733" s="9" t="str">
        <f t="shared" si="58"/>
        <v/>
      </c>
    </row>
    <row r="3734" spans="1:13" x14ac:dyDescent="0.2">
      <c r="A3734" s="2">
        <v>31859</v>
      </c>
      <c r="B3734" s="2" t="s">
        <v>43</v>
      </c>
      <c r="C3734" s="2" t="s">
        <v>44</v>
      </c>
      <c r="D3734" s="2" t="s">
        <v>52</v>
      </c>
      <c r="E3734" s="3">
        <v>41878</v>
      </c>
      <c r="F3734" s="3">
        <v>41878</v>
      </c>
      <c r="G3734" s="2" t="s">
        <v>53</v>
      </c>
      <c r="H3734" s="2">
        <v>24</v>
      </c>
      <c r="I3734" s="2">
        <v>632.85</v>
      </c>
      <c r="J3734" s="2"/>
      <c r="K3734" s="5"/>
      <c r="L3734" s="5">
        <v>0.78</v>
      </c>
      <c r="M3734" s="9" t="str">
        <f t="shared" si="58"/>
        <v/>
      </c>
    </row>
    <row r="3735" spans="1:13" x14ac:dyDescent="0.2">
      <c r="A3735" s="2">
        <v>31861</v>
      </c>
      <c r="B3735" s="2" t="s">
        <v>16</v>
      </c>
      <c r="C3735" s="2" t="s">
        <v>13</v>
      </c>
      <c r="D3735" s="2" t="s">
        <v>14</v>
      </c>
      <c r="E3735" s="3">
        <v>40870</v>
      </c>
      <c r="F3735" s="3">
        <v>40870</v>
      </c>
      <c r="G3735" s="2" t="s">
        <v>51</v>
      </c>
      <c r="H3735" s="2">
        <v>292</v>
      </c>
      <c r="I3735" s="2">
        <v>4231.08</v>
      </c>
      <c r="J3735" s="2">
        <v>30</v>
      </c>
      <c r="K3735" s="5">
        <v>4525.05</v>
      </c>
      <c r="L3735" s="5">
        <v>6.98</v>
      </c>
      <c r="M3735" s="9">
        <f t="shared" si="58"/>
        <v>150.83500000000001</v>
      </c>
    </row>
    <row r="3736" spans="1:13" x14ac:dyDescent="0.2">
      <c r="A3736" s="2">
        <v>31892</v>
      </c>
      <c r="B3736" s="2" t="s">
        <v>42</v>
      </c>
      <c r="C3736" s="2" t="s">
        <v>13</v>
      </c>
      <c r="D3736" s="2" t="s">
        <v>14</v>
      </c>
      <c r="E3736" s="3">
        <v>40200</v>
      </c>
      <c r="F3736" s="3">
        <v>40200</v>
      </c>
      <c r="G3736" s="2" t="s">
        <v>61</v>
      </c>
      <c r="H3736" s="2">
        <v>39939</v>
      </c>
      <c r="I3736" s="2">
        <v>134594.43</v>
      </c>
      <c r="J3736" s="2">
        <v>2038</v>
      </c>
      <c r="K3736" s="5">
        <v>11789.31</v>
      </c>
      <c r="L3736" s="5">
        <v>290.19</v>
      </c>
      <c r="M3736" s="9">
        <f t="shared" si="58"/>
        <v>5.7847448478900878</v>
      </c>
    </row>
    <row r="3737" spans="1:13" x14ac:dyDescent="0.2">
      <c r="A3737" s="2">
        <v>31909</v>
      </c>
      <c r="B3737" s="2" t="s">
        <v>16</v>
      </c>
      <c r="C3737" s="2" t="s">
        <v>13</v>
      </c>
      <c r="D3737" s="2" t="s">
        <v>14</v>
      </c>
      <c r="E3737" s="3">
        <v>41751</v>
      </c>
      <c r="F3737" s="3">
        <v>41751</v>
      </c>
      <c r="G3737" s="2" t="s">
        <v>59</v>
      </c>
      <c r="H3737" s="2">
        <v>21252</v>
      </c>
      <c r="I3737" s="2">
        <v>223146</v>
      </c>
      <c r="J3737" s="2">
        <v>2982</v>
      </c>
      <c r="K3737" s="5">
        <v>8036.88</v>
      </c>
      <c r="L3737" s="5">
        <v>276.02999999999997</v>
      </c>
      <c r="M3737" s="9">
        <f t="shared" si="58"/>
        <v>2.6951307847082497</v>
      </c>
    </row>
    <row r="3738" spans="1:13" x14ac:dyDescent="0.2">
      <c r="A3738" s="2">
        <v>31912</v>
      </c>
      <c r="B3738" s="2" t="s">
        <v>67</v>
      </c>
      <c r="C3738" s="2" t="s">
        <v>13</v>
      </c>
      <c r="D3738" s="2" t="s">
        <v>14</v>
      </c>
      <c r="E3738" s="3">
        <v>41804</v>
      </c>
      <c r="F3738" s="3">
        <v>41804</v>
      </c>
      <c r="G3738" s="2" t="s">
        <v>38</v>
      </c>
      <c r="H3738" s="2">
        <v>5424</v>
      </c>
      <c r="I3738" s="2">
        <v>149702.39999999999</v>
      </c>
      <c r="J3738" s="2">
        <v>606</v>
      </c>
      <c r="K3738" s="5">
        <v>3790.99</v>
      </c>
      <c r="L3738" s="5">
        <v>153.88999999999999</v>
      </c>
      <c r="M3738" s="9">
        <f t="shared" si="58"/>
        <v>6.2557590759075907</v>
      </c>
    </row>
    <row r="3739" spans="1:13" x14ac:dyDescent="0.2">
      <c r="A3739" s="2">
        <v>31917</v>
      </c>
      <c r="B3739" s="2" t="s">
        <v>33</v>
      </c>
      <c r="C3739" s="2" t="s">
        <v>26</v>
      </c>
      <c r="D3739" s="2" t="s">
        <v>14</v>
      </c>
      <c r="E3739" s="3">
        <v>41886</v>
      </c>
      <c r="F3739" s="3">
        <v>41886</v>
      </c>
      <c r="G3739" s="2" t="s">
        <v>51</v>
      </c>
      <c r="H3739" s="2">
        <v>164950</v>
      </c>
      <c r="I3739" s="2">
        <v>593820</v>
      </c>
      <c r="J3739" s="2">
        <v>9210</v>
      </c>
      <c r="K3739" s="5">
        <v>7510</v>
      </c>
      <c r="L3739" s="5">
        <v>610.45000000000005</v>
      </c>
      <c r="M3739" s="9">
        <f t="shared" si="58"/>
        <v>0.81541802388707929</v>
      </c>
    </row>
    <row r="3740" spans="1:13" x14ac:dyDescent="0.2">
      <c r="A3740" s="2">
        <v>31936</v>
      </c>
      <c r="B3740" s="2" t="s">
        <v>12</v>
      </c>
      <c r="C3740" s="2" t="s">
        <v>18</v>
      </c>
      <c r="D3740" s="2" t="s">
        <v>14</v>
      </c>
      <c r="E3740" s="3">
        <v>40724</v>
      </c>
      <c r="F3740" s="3">
        <v>40724</v>
      </c>
      <c r="G3740" s="2" t="s">
        <v>27</v>
      </c>
      <c r="H3740" s="2">
        <v>4809</v>
      </c>
      <c r="I3740" s="2">
        <v>162063.29999999999</v>
      </c>
      <c r="J3740" s="2">
        <v>1196</v>
      </c>
      <c r="K3740" s="5">
        <v>17068.84</v>
      </c>
      <c r="L3740" s="5">
        <v>267.39999999999998</v>
      </c>
      <c r="M3740" s="9">
        <f t="shared" si="58"/>
        <v>14.271605351170569</v>
      </c>
    </row>
    <row r="3741" spans="1:13" x14ac:dyDescent="0.2">
      <c r="A3741" s="2">
        <v>31941</v>
      </c>
      <c r="B3741" s="2" t="s">
        <v>16</v>
      </c>
      <c r="C3741" s="2" t="s">
        <v>13</v>
      </c>
      <c r="D3741" s="2" t="s">
        <v>14</v>
      </c>
      <c r="E3741" s="3">
        <v>41541</v>
      </c>
      <c r="F3741" s="3">
        <v>41541</v>
      </c>
      <c r="G3741" s="2" t="s">
        <v>59</v>
      </c>
      <c r="H3741" s="2">
        <v>27186</v>
      </c>
      <c r="I3741" s="2">
        <v>88082.64</v>
      </c>
      <c r="J3741" s="2">
        <v>2321</v>
      </c>
      <c r="K3741" s="5">
        <v>3353.3</v>
      </c>
      <c r="L3741" s="5">
        <v>108.96</v>
      </c>
      <c r="M3741" s="9">
        <f t="shared" si="58"/>
        <v>1.444765187419216</v>
      </c>
    </row>
    <row r="3742" spans="1:13" x14ac:dyDescent="0.2">
      <c r="A3742" s="2">
        <v>31963</v>
      </c>
      <c r="B3742" s="2" t="s">
        <v>43</v>
      </c>
      <c r="C3742" s="2" t="s">
        <v>44</v>
      </c>
      <c r="D3742" s="2" t="s">
        <v>52</v>
      </c>
      <c r="E3742" s="3">
        <v>41380</v>
      </c>
      <c r="F3742" s="3">
        <v>41380</v>
      </c>
      <c r="G3742" s="2" t="s">
        <v>53</v>
      </c>
      <c r="H3742" s="2">
        <v>2</v>
      </c>
      <c r="I3742" s="2">
        <v>30.85</v>
      </c>
      <c r="J3742" s="2"/>
      <c r="K3742" s="5"/>
      <c r="L3742" s="5">
        <v>0.04</v>
      </c>
      <c r="M3742" s="9" t="str">
        <f t="shared" si="58"/>
        <v/>
      </c>
    </row>
    <row r="3743" spans="1:13" x14ac:dyDescent="0.2">
      <c r="A3743" s="2">
        <v>32026</v>
      </c>
      <c r="B3743" s="2" t="s">
        <v>21</v>
      </c>
      <c r="C3743" s="2" t="s">
        <v>18</v>
      </c>
      <c r="D3743" s="2" t="s">
        <v>14</v>
      </c>
      <c r="E3743" s="3">
        <v>40708</v>
      </c>
      <c r="F3743" s="3">
        <v>40708</v>
      </c>
      <c r="G3743" s="2" t="s">
        <v>27</v>
      </c>
      <c r="H3743" s="2">
        <v>448</v>
      </c>
      <c r="I3743" s="2">
        <v>3068.8</v>
      </c>
      <c r="J3743" s="2">
        <v>68</v>
      </c>
      <c r="K3743" s="5">
        <v>1123.1400000000001</v>
      </c>
      <c r="L3743" s="5">
        <v>5.0599999999999996</v>
      </c>
      <c r="M3743" s="9">
        <f t="shared" si="58"/>
        <v>16.516764705882355</v>
      </c>
    </row>
    <row r="3744" spans="1:13" x14ac:dyDescent="0.2">
      <c r="A3744" s="2">
        <v>32029</v>
      </c>
      <c r="B3744" s="2" t="s">
        <v>33</v>
      </c>
      <c r="C3744" s="2" t="s">
        <v>13</v>
      </c>
      <c r="D3744" s="2" t="s">
        <v>89</v>
      </c>
      <c r="E3744" s="3">
        <v>41899</v>
      </c>
      <c r="F3744" s="3">
        <v>41899</v>
      </c>
      <c r="G3744" s="2" t="s">
        <v>59</v>
      </c>
      <c r="H3744" s="2">
        <v>42192</v>
      </c>
      <c r="I3744" s="2">
        <v>194927.04</v>
      </c>
      <c r="J3744" s="2">
        <v>4584</v>
      </c>
      <c r="K3744" s="5">
        <v>25682.65</v>
      </c>
      <c r="L3744" s="5">
        <v>200.38</v>
      </c>
      <c r="M3744" s="9">
        <f t="shared" si="58"/>
        <v>5.6026723385689357</v>
      </c>
    </row>
    <row r="3745" spans="1:13" x14ac:dyDescent="0.2">
      <c r="A3745" s="2">
        <v>32059</v>
      </c>
      <c r="B3745" s="2" t="s">
        <v>103</v>
      </c>
      <c r="C3745" s="2" t="s">
        <v>13</v>
      </c>
      <c r="D3745" s="2" t="s">
        <v>14</v>
      </c>
      <c r="E3745" s="3">
        <v>41887</v>
      </c>
      <c r="F3745" s="3">
        <v>41887</v>
      </c>
      <c r="G3745" s="2" t="s">
        <v>28</v>
      </c>
      <c r="H3745" s="2">
        <v>30</v>
      </c>
      <c r="I3745" s="2">
        <v>960</v>
      </c>
      <c r="J3745" s="2"/>
      <c r="K3745" s="5"/>
      <c r="L3745" s="5">
        <v>0.99</v>
      </c>
      <c r="M3745" s="9" t="str">
        <f t="shared" si="58"/>
        <v/>
      </c>
    </row>
    <row r="3746" spans="1:13" x14ac:dyDescent="0.2">
      <c r="A3746" s="2">
        <v>32064</v>
      </c>
      <c r="B3746" s="2" t="s">
        <v>12</v>
      </c>
      <c r="C3746" s="2" t="s">
        <v>26</v>
      </c>
      <c r="D3746" s="2" t="s">
        <v>14</v>
      </c>
      <c r="E3746" s="3">
        <v>40725</v>
      </c>
      <c r="F3746" s="3">
        <v>40725</v>
      </c>
      <c r="G3746" s="2" t="s">
        <v>24</v>
      </c>
      <c r="H3746" s="2">
        <v>6100</v>
      </c>
      <c r="I3746" s="2">
        <v>307440</v>
      </c>
      <c r="J3746" s="2">
        <v>928</v>
      </c>
      <c r="K3746" s="5">
        <v>2093.3200000000002</v>
      </c>
      <c r="L3746" s="5">
        <v>662.84</v>
      </c>
      <c r="M3746" s="9">
        <f t="shared" si="58"/>
        <v>2.2557327586206899</v>
      </c>
    </row>
    <row r="3747" spans="1:13" x14ac:dyDescent="0.2">
      <c r="A3747" s="2">
        <v>32077</v>
      </c>
      <c r="B3747" s="2" t="s">
        <v>103</v>
      </c>
      <c r="C3747" s="2" t="s">
        <v>13</v>
      </c>
      <c r="D3747" s="2" t="s">
        <v>14</v>
      </c>
      <c r="E3747" s="3">
        <v>41877</v>
      </c>
      <c r="F3747" s="3">
        <v>41877</v>
      </c>
      <c r="G3747" s="2" t="s">
        <v>17</v>
      </c>
      <c r="H3747" s="2">
        <v>367</v>
      </c>
      <c r="I3747" s="2">
        <v>734</v>
      </c>
      <c r="J3747" s="2">
        <v>161</v>
      </c>
      <c r="K3747" s="5">
        <v>2038.97</v>
      </c>
      <c r="L3747" s="5">
        <v>0.75</v>
      </c>
      <c r="M3747" s="9">
        <f t="shared" si="58"/>
        <v>12.664409937888198</v>
      </c>
    </row>
    <row r="3748" spans="1:13" x14ac:dyDescent="0.2">
      <c r="A3748" s="2">
        <v>32094</v>
      </c>
      <c r="B3748" s="2" t="s">
        <v>16</v>
      </c>
      <c r="C3748" s="2" t="s">
        <v>13</v>
      </c>
      <c r="D3748" s="2" t="s">
        <v>14</v>
      </c>
      <c r="E3748" s="3">
        <v>40269</v>
      </c>
      <c r="F3748" s="3">
        <v>40269</v>
      </c>
      <c r="G3748" s="2" t="s">
        <v>51</v>
      </c>
      <c r="H3748" s="2">
        <v>23520</v>
      </c>
      <c r="I3748" s="2">
        <v>105604.8</v>
      </c>
      <c r="J3748" s="2"/>
      <c r="K3748" s="5"/>
      <c r="L3748" s="5">
        <v>227.68</v>
      </c>
      <c r="M3748" s="9" t="str">
        <f t="shared" si="58"/>
        <v/>
      </c>
    </row>
    <row r="3749" spans="1:13" x14ac:dyDescent="0.2">
      <c r="A3749" s="2">
        <v>32111</v>
      </c>
      <c r="B3749" s="2" t="s">
        <v>42</v>
      </c>
      <c r="C3749" s="2" t="s">
        <v>13</v>
      </c>
      <c r="D3749" s="2" t="s">
        <v>14</v>
      </c>
      <c r="E3749" s="3">
        <v>40995</v>
      </c>
      <c r="F3749" s="3">
        <v>40995</v>
      </c>
      <c r="G3749" s="2" t="s">
        <v>38</v>
      </c>
      <c r="H3749" s="2">
        <v>121</v>
      </c>
      <c r="I3749" s="2">
        <v>3509</v>
      </c>
      <c r="J3749" s="2">
        <v>42</v>
      </c>
      <c r="K3749" s="5">
        <v>354.59</v>
      </c>
      <c r="L3749" s="5">
        <v>4.92</v>
      </c>
      <c r="M3749" s="9">
        <f t="shared" si="58"/>
        <v>8.442619047619047</v>
      </c>
    </row>
    <row r="3750" spans="1:13" x14ac:dyDescent="0.2">
      <c r="A3750" s="2">
        <v>32135</v>
      </c>
      <c r="B3750" s="2" t="s">
        <v>30</v>
      </c>
      <c r="C3750" s="2" t="s">
        <v>13</v>
      </c>
      <c r="D3750" s="2" t="s">
        <v>14</v>
      </c>
      <c r="E3750" s="3">
        <v>42053</v>
      </c>
      <c r="F3750" s="3">
        <v>42053</v>
      </c>
      <c r="G3750" s="2" t="s">
        <v>64</v>
      </c>
      <c r="H3750" s="2">
        <v>4050</v>
      </c>
      <c r="I3750" s="2">
        <v>99225</v>
      </c>
      <c r="J3750" s="2">
        <v>2700</v>
      </c>
      <c r="K3750" s="5">
        <v>35593.040000000001</v>
      </c>
      <c r="L3750" s="5">
        <v>102</v>
      </c>
      <c r="M3750" s="9">
        <f t="shared" si="58"/>
        <v>13.182607407407408</v>
      </c>
    </row>
    <row r="3751" spans="1:13" x14ac:dyDescent="0.2">
      <c r="A3751" s="2">
        <v>32150</v>
      </c>
      <c r="B3751" s="2" t="s">
        <v>16</v>
      </c>
      <c r="C3751" s="2" t="s">
        <v>18</v>
      </c>
      <c r="D3751" s="2" t="s">
        <v>14</v>
      </c>
      <c r="E3751" s="3">
        <v>42261</v>
      </c>
      <c r="F3751" s="3">
        <v>42261</v>
      </c>
      <c r="G3751" s="2" t="s">
        <v>27</v>
      </c>
      <c r="H3751" s="2">
        <v>300</v>
      </c>
      <c r="I3751" s="2">
        <v>18240</v>
      </c>
      <c r="J3751" s="2"/>
      <c r="K3751" s="5"/>
      <c r="L3751" s="5">
        <v>21.47</v>
      </c>
      <c r="M3751" s="9" t="str">
        <f t="shared" si="58"/>
        <v/>
      </c>
    </row>
    <row r="3752" spans="1:13" x14ac:dyDescent="0.2">
      <c r="A3752" s="2">
        <v>32189</v>
      </c>
      <c r="B3752" s="2" t="s">
        <v>16</v>
      </c>
      <c r="C3752" s="2" t="s">
        <v>13</v>
      </c>
      <c r="D3752" s="2" t="s">
        <v>14</v>
      </c>
      <c r="E3752" s="3">
        <v>42195</v>
      </c>
      <c r="F3752" s="3">
        <v>42192</v>
      </c>
      <c r="G3752" s="2" t="s">
        <v>59</v>
      </c>
      <c r="H3752" s="2">
        <v>17760</v>
      </c>
      <c r="I3752" s="2">
        <v>177600</v>
      </c>
      <c r="J3752" s="2">
        <v>2523</v>
      </c>
      <c r="K3752" s="5">
        <v>4784.1899999999996</v>
      </c>
      <c r="L3752" s="5">
        <v>209.04</v>
      </c>
      <c r="M3752" s="9">
        <f t="shared" si="58"/>
        <v>1.8962306777645659</v>
      </c>
    </row>
    <row r="3753" spans="1:13" x14ac:dyDescent="0.2">
      <c r="A3753" s="2">
        <v>32193</v>
      </c>
      <c r="B3753" s="2" t="s">
        <v>42</v>
      </c>
      <c r="C3753" s="2" t="s">
        <v>13</v>
      </c>
      <c r="D3753" s="2" t="s">
        <v>14</v>
      </c>
      <c r="E3753" s="3">
        <v>41653</v>
      </c>
      <c r="F3753" s="3">
        <v>41653</v>
      </c>
      <c r="G3753" s="2" t="s">
        <v>28</v>
      </c>
      <c r="H3753" s="2">
        <v>11</v>
      </c>
      <c r="I3753" s="2">
        <v>352</v>
      </c>
      <c r="J3753" s="2">
        <v>4</v>
      </c>
      <c r="K3753" s="5">
        <v>526.44000000000005</v>
      </c>
      <c r="L3753" s="5">
        <v>0.36</v>
      </c>
      <c r="M3753" s="9">
        <f t="shared" si="58"/>
        <v>131.61000000000001</v>
      </c>
    </row>
    <row r="3754" spans="1:13" x14ac:dyDescent="0.2">
      <c r="A3754" s="2">
        <v>32279</v>
      </c>
      <c r="B3754" s="2" t="s">
        <v>43</v>
      </c>
      <c r="C3754" s="2" t="s">
        <v>44</v>
      </c>
      <c r="D3754" s="2" t="s">
        <v>52</v>
      </c>
      <c r="E3754" s="3">
        <v>40037</v>
      </c>
      <c r="F3754" s="3">
        <v>40037</v>
      </c>
      <c r="G3754" s="2" t="s">
        <v>53</v>
      </c>
      <c r="H3754" s="2">
        <v>110</v>
      </c>
      <c r="I3754" s="2">
        <v>3051.72</v>
      </c>
      <c r="J3754" s="2"/>
      <c r="K3754" s="5"/>
      <c r="L3754" s="5">
        <v>5.98</v>
      </c>
      <c r="M3754" s="9" t="str">
        <f t="shared" si="58"/>
        <v/>
      </c>
    </row>
    <row r="3755" spans="1:13" x14ac:dyDescent="0.2">
      <c r="A3755" s="2">
        <v>32306</v>
      </c>
      <c r="B3755" s="2" t="s">
        <v>16</v>
      </c>
      <c r="C3755" s="2" t="s">
        <v>13</v>
      </c>
      <c r="D3755" s="2" t="s">
        <v>14</v>
      </c>
      <c r="E3755" s="3">
        <v>42094</v>
      </c>
      <c r="F3755" s="3">
        <v>42094</v>
      </c>
      <c r="G3755" s="2" t="s">
        <v>59</v>
      </c>
      <c r="H3755" s="2">
        <v>2800</v>
      </c>
      <c r="I3755" s="2">
        <v>9800</v>
      </c>
      <c r="J3755" s="2">
        <v>953</v>
      </c>
      <c r="K3755" s="5">
        <v>1593.67</v>
      </c>
      <c r="L3755" s="5">
        <v>10.07</v>
      </c>
      <c r="M3755" s="9">
        <f t="shared" si="58"/>
        <v>1.6722665267576076</v>
      </c>
    </row>
    <row r="3756" spans="1:13" x14ac:dyDescent="0.2">
      <c r="A3756" s="2">
        <v>32313</v>
      </c>
      <c r="B3756" s="2" t="s">
        <v>30</v>
      </c>
      <c r="C3756" s="2" t="s">
        <v>26</v>
      </c>
      <c r="D3756" s="2" t="s">
        <v>14</v>
      </c>
      <c r="E3756" s="3">
        <v>40658</v>
      </c>
      <c r="F3756" s="3">
        <v>40658</v>
      </c>
      <c r="G3756" s="2" t="s">
        <v>17</v>
      </c>
      <c r="H3756" s="2">
        <v>595</v>
      </c>
      <c r="I3756" s="2">
        <v>12048.75</v>
      </c>
      <c r="J3756" s="2">
        <v>87</v>
      </c>
      <c r="K3756" s="5">
        <v>255</v>
      </c>
      <c r="L3756" s="5">
        <v>25.98</v>
      </c>
      <c r="M3756" s="9">
        <f t="shared" si="58"/>
        <v>2.9310344827586206</v>
      </c>
    </row>
    <row r="3757" spans="1:13" x14ac:dyDescent="0.2">
      <c r="A3757" s="2">
        <v>32316</v>
      </c>
      <c r="B3757" s="2" t="s">
        <v>109</v>
      </c>
      <c r="C3757" s="2" t="s">
        <v>13</v>
      </c>
      <c r="D3757" s="2" t="s">
        <v>14</v>
      </c>
      <c r="E3757" s="3">
        <v>40914</v>
      </c>
      <c r="F3757" s="3">
        <v>40914</v>
      </c>
      <c r="G3757" s="2" t="s">
        <v>39</v>
      </c>
      <c r="H3757" s="2">
        <v>2</v>
      </c>
      <c r="I3757" s="2">
        <v>16</v>
      </c>
      <c r="J3757" s="2">
        <v>2</v>
      </c>
      <c r="K3757" s="5">
        <v>885.49</v>
      </c>
      <c r="L3757" s="5">
        <v>0.03</v>
      </c>
      <c r="M3757" s="9">
        <f t="shared" si="58"/>
        <v>442.745</v>
      </c>
    </row>
    <row r="3758" spans="1:13" x14ac:dyDescent="0.2">
      <c r="A3758" s="2">
        <v>32344</v>
      </c>
      <c r="B3758" s="2" t="s">
        <v>100</v>
      </c>
      <c r="C3758" s="2" t="s">
        <v>13</v>
      </c>
      <c r="D3758" s="2" t="s">
        <v>52</v>
      </c>
      <c r="E3758" s="3">
        <v>40473</v>
      </c>
      <c r="F3758" s="3">
        <v>40473</v>
      </c>
      <c r="G3758" s="2" t="s">
        <v>101</v>
      </c>
      <c r="H3758" s="2">
        <v>346</v>
      </c>
      <c r="I3758" s="2">
        <v>49824</v>
      </c>
      <c r="J3758" s="2">
        <v>268</v>
      </c>
      <c r="K3758" s="5">
        <v>666.66</v>
      </c>
      <c r="L3758" s="5">
        <v>107.42</v>
      </c>
      <c r="M3758" s="9">
        <f t="shared" si="58"/>
        <v>2.4875373134328358</v>
      </c>
    </row>
    <row r="3759" spans="1:13" x14ac:dyDescent="0.2">
      <c r="A3759" s="2">
        <v>32358</v>
      </c>
      <c r="B3759" s="2" t="s">
        <v>43</v>
      </c>
      <c r="C3759" s="2" t="s">
        <v>44</v>
      </c>
      <c r="D3759" s="2" t="s">
        <v>14</v>
      </c>
      <c r="E3759" s="3">
        <v>40441</v>
      </c>
      <c r="F3759" s="3">
        <v>40441</v>
      </c>
      <c r="G3759" s="2" t="s">
        <v>17</v>
      </c>
      <c r="H3759" s="2">
        <v>29402</v>
      </c>
      <c r="I3759" s="2">
        <v>218456.86</v>
      </c>
      <c r="J3759" s="2">
        <v>1577</v>
      </c>
      <c r="K3759" s="5">
        <v>1697.9</v>
      </c>
      <c r="L3759" s="5">
        <v>470.99</v>
      </c>
      <c r="M3759" s="9">
        <f t="shared" si="58"/>
        <v>1.0766645529486367</v>
      </c>
    </row>
    <row r="3760" spans="1:13" x14ac:dyDescent="0.2">
      <c r="A3760" s="2">
        <v>32359</v>
      </c>
      <c r="B3760" s="2" t="s">
        <v>109</v>
      </c>
      <c r="C3760" s="2" t="s">
        <v>13</v>
      </c>
      <c r="D3760" s="2" t="s">
        <v>14</v>
      </c>
      <c r="E3760" s="3">
        <v>40662</v>
      </c>
      <c r="F3760" s="3">
        <v>40662</v>
      </c>
      <c r="G3760" s="2" t="s">
        <v>41</v>
      </c>
      <c r="H3760" s="2">
        <v>17</v>
      </c>
      <c r="I3760" s="2">
        <v>340</v>
      </c>
      <c r="J3760" s="2">
        <v>244</v>
      </c>
      <c r="K3760" s="5">
        <v>2701.16</v>
      </c>
      <c r="L3760" s="5">
        <v>0.56000000000000005</v>
      </c>
      <c r="M3760" s="9">
        <f t="shared" si="58"/>
        <v>11.070327868852459</v>
      </c>
    </row>
    <row r="3761" spans="1:13" x14ac:dyDescent="0.2">
      <c r="A3761" s="2">
        <v>32362</v>
      </c>
      <c r="B3761" s="2" t="s">
        <v>32</v>
      </c>
      <c r="C3761" s="2" t="s">
        <v>26</v>
      </c>
      <c r="D3761" s="2" t="s">
        <v>14</v>
      </c>
      <c r="E3761" s="3">
        <v>40649</v>
      </c>
      <c r="F3761" s="3">
        <v>40649</v>
      </c>
      <c r="G3761" s="2" t="s">
        <v>24</v>
      </c>
      <c r="H3761" s="2">
        <v>525</v>
      </c>
      <c r="I3761" s="2">
        <v>8904</v>
      </c>
      <c r="J3761" s="2">
        <v>159</v>
      </c>
      <c r="K3761" s="5">
        <v>290</v>
      </c>
      <c r="L3761" s="5">
        <v>19.2</v>
      </c>
      <c r="M3761" s="9">
        <f t="shared" si="58"/>
        <v>1.8238993710691824</v>
      </c>
    </row>
    <row r="3762" spans="1:13" x14ac:dyDescent="0.2">
      <c r="A3762" s="2">
        <v>32372</v>
      </c>
      <c r="B3762" s="2" t="s">
        <v>67</v>
      </c>
      <c r="C3762" s="2" t="s">
        <v>18</v>
      </c>
      <c r="D3762" s="2" t="s">
        <v>14</v>
      </c>
      <c r="E3762" s="3">
        <v>41373</v>
      </c>
      <c r="F3762" s="3">
        <v>41373</v>
      </c>
      <c r="G3762" s="2" t="s">
        <v>27</v>
      </c>
      <c r="H3762" s="2">
        <v>6390</v>
      </c>
      <c r="I3762" s="2">
        <v>37956.6</v>
      </c>
      <c r="J3762" s="2">
        <v>733</v>
      </c>
      <c r="K3762" s="5">
        <v>6255.87</v>
      </c>
      <c r="L3762" s="5">
        <v>46.95</v>
      </c>
      <c r="M3762" s="9">
        <f t="shared" si="58"/>
        <v>8.5346111869031382</v>
      </c>
    </row>
    <row r="3763" spans="1:13" x14ac:dyDescent="0.2">
      <c r="A3763" s="2">
        <v>32398</v>
      </c>
      <c r="B3763" s="2" t="s">
        <v>43</v>
      </c>
      <c r="C3763" s="2" t="s">
        <v>44</v>
      </c>
      <c r="D3763" s="2" t="s">
        <v>52</v>
      </c>
      <c r="E3763" s="3">
        <v>41677</v>
      </c>
      <c r="F3763" s="3">
        <v>41677</v>
      </c>
      <c r="G3763" s="2" t="s">
        <v>53</v>
      </c>
      <c r="H3763" s="2">
        <v>306</v>
      </c>
      <c r="I3763" s="2">
        <v>6369.4</v>
      </c>
      <c r="J3763" s="2"/>
      <c r="K3763" s="5"/>
      <c r="L3763" s="5">
        <v>7.88</v>
      </c>
      <c r="M3763" s="9" t="str">
        <f t="shared" si="58"/>
        <v/>
      </c>
    </row>
    <row r="3764" spans="1:13" x14ac:dyDescent="0.2">
      <c r="A3764" s="2">
        <v>32402</v>
      </c>
      <c r="B3764" s="2" t="s">
        <v>91</v>
      </c>
      <c r="C3764" s="2" t="s">
        <v>13</v>
      </c>
      <c r="D3764" s="2" t="s">
        <v>14</v>
      </c>
      <c r="E3764" s="3">
        <v>41997</v>
      </c>
      <c r="F3764" s="3">
        <v>41997</v>
      </c>
      <c r="G3764" s="2" t="s">
        <v>17</v>
      </c>
      <c r="H3764" s="2">
        <v>1905</v>
      </c>
      <c r="I3764" s="2">
        <v>2724.15</v>
      </c>
      <c r="J3764" s="2">
        <v>786</v>
      </c>
      <c r="K3764" s="5">
        <v>4304.34</v>
      </c>
      <c r="L3764" s="5">
        <v>2.8</v>
      </c>
      <c r="M3764" s="9">
        <f t="shared" si="58"/>
        <v>5.4762595419847333</v>
      </c>
    </row>
    <row r="3765" spans="1:13" x14ac:dyDescent="0.2">
      <c r="A3765" s="2">
        <v>32405</v>
      </c>
      <c r="B3765" s="2" t="s">
        <v>43</v>
      </c>
      <c r="C3765" s="2" t="s">
        <v>44</v>
      </c>
      <c r="D3765" s="2" t="s">
        <v>95</v>
      </c>
      <c r="E3765" s="3">
        <v>40738</v>
      </c>
      <c r="F3765" s="3">
        <v>40738</v>
      </c>
      <c r="G3765" s="2" t="s">
        <v>31</v>
      </c>
      <c r="H3765" s="2">
        <v>113000</v>
      </c>
      <c r="I3765" s="2">
        <v>731110</v>
      </c>
      <c r="J3765" s="2">
        <v>7569</v>
      </c>
      <c r="K3765" s="5">
        <v>11986.59</v>
      </c>
      <c r="L3765" s="5">
        <v>1206.33</v>
      </c>
      <c r="M3765" s="9">
        <f t="shared" si="58"/>
        <v>1.5836424891002774</v>
      </c>
    </row>
    <row r="3766" spans="1:13" x14ac:dyDescent="0.2">
      <c r="A3766" s="2">
        <v>32422</v>
      </c>
      <c r="B3766" s="2" t="s">
        <v>16</v>
      </c>
      <c r="C3766" s="2" t="s">
        <v>13</v>
      </c>
      <c r="D3766" s="2" t="s">
        <v>14</v>
      </c>
      <c r="E3766" s="3">
        <v>41750</v>
      </c>
      <c r="F3766" s="3">
        <v>41750</v>
      </c>
      <c r="G3766" s="2" t="s">
        <v>59</v>
      </c>
      <c r="H3766" s="2">
        <v>24556</v>
      </c>
      <c r="I3766" s="2">
        <v>257838</v>
      </c>
      <c r="J3766" s="2">
        <v>3443</v>
      </c>
      <c r="K3766" s="5">
        <v>6323.76</v>
      </c>
      <c r="L3766" s="5">
        <v>318.95</v>
      </c>
      <c r="M3766" s="9">
        <f t="shared" si="58"/>
        <v>1.8367005518443218</v>
      </c>
    </row>
    <row r="3767" spans="1:13" x14ac:dyDescent="0.2">
      <c r="A3767" s="2">
        <v>32435</v>
      </c>
      <c r="B3767" s="2" t="s">
        <v>102</v>
      </c>
      <c r="C3767" s="2" t="s">
        <v>13</v>
      </c>
      <c r="D3767" s="2" t="s">
        <v>95</v>
      </c>
      <c r="E3767" s="3">
        <v>41479</v>
      </c>
      <c r="F3767" s="3">
        <v>41479</v>
      </c>
      <c r="G3767" s="2" t="s">
        <v>51</v>
      </c>
      <c r="H3767" s="2">
        <v>190000</v>
      </c>
      <c r="I3767" s="2">
        <v>2183100</v>
      </c>
      <c r="J3767" s="2">
        <v>21463</v>
      </c>
      <c r="K3767" s="5">
        <v>36695.74</v>
      </c>
      <c r="L3767" s="5">
        <v>2700.49</v>
      </c>
      <c r="M3767" s="9">
        <f t="shared" si="58"/>
        <v>1.7097209150631318</v>
      </c>
    </row>
    <row r="3768" spans="1:13" x14ac:dyDescent="0.2">
      <c r="A3768" s="2">
        <v>32438</v>
      </c>
      <c r="B3768" s="2" t="s">
        <v>57</v>
      </c>
      <c r="C3768" s="2" t="s">
        <v>13</v>
      </c>
      <c r="D3768" s="2" t="s">
        <v>14</v>
      </c>
      <c r="E3768" s="3">
        <v>41761</v>
      </c>
      <c r="F3768" s="3">
        <v>41761</v>
      </c>
      <c r="G3768" s="2" t="s">
        <v>39</v>
      </c>
      <c r="H3768" s="2">
        <v>229</v>
      </c>
      <c r="I3768" s="2">
        <v>16522.349999999999</v>
      </c>
      <c r="J3768" s="2">
        <v>43</v>
      </c>
      <c r="K3768" s="5"/>
      <c r="L3768" s="5">
        <v>16.98</v>
      </c>
      <c r="M3768" s="9">
        <f t="shared" si="58"/>
        <v>0</v>
      </c>
    </row>
    <row r="3769" spans="1:13" x14ac:dyDescent="0.2">
      <c r="A3769" s="2">
        <v>32471</v>
      </c>
      <c r="B3769" s="2" t="s">
        <v>25</v>
      </c>
      <c r="C3769" s="2" t="s">
        <v>26</v>
      </c>
      <c r="D3769" s="2" t="s">
        <v>14</v>
      </c>
      <c r="E3769" s="3">
        <v>40144</v>
      </c>
      <c r="F3769" s="3">
        <v>40144</v>
      </c>
      <c r="G3769" s="2" t="s">
        <v>34</v>
      </c>
      <c r="H3769" s="2">
        <v>15619</v>
      </c>
      <c r="I3769" s="2">
        <v>369701.73</v>
      </c>
      <c r="J3769" s="2"/>
      <c r="K3769" s="5"/>
      <c r="L3769" s="5">
        <v>724.62</v>
      </c>
      <c r="M3769" s="9" t="str">
        <f t="shared" si="58"/>
        <v/>
      </c>
    </row>
    <row r="3770" spans="1:13" x14ac:dyDescent="0.2">
      <c r="A3770" s="2">
        <v>32496</v>
      </c>
      <c r="B3770" s="2" t="s">
        <v>16</v>
      </c>
      <c r="C3770" s="2" t="s">
        <v>13</v>
      </c>
      <c r="D3770" s="2" t="s">
        <v>14</v>
      </c>
      <c r="E3770" s="3">
        <v>41631</v>
      </c>
      <c r="F3770" s="3">
        <v>41631</v>
      </c>
      <c r="G3770" s="2" t="s">
        <v>51</v>
      </c>
      <c r="H3770" s="2">
        <v>4848</v>
      </c>
      <c r="I3770" s="2">
        <v>31463.52</v>
      </c>
      <c r="J3770" s="2">
        <v>415</v>
      </c>
      <c r="K3770" s="5">
        <v>1009.6</v>
      </c>
      <c r="L3770" s="5">
        <v>38.92</v>
      </c>
      <c r="M3770" s="9">
        <f t="shared" si="58"/>
        <v>2.4327710843373493</v>
      </c>
    </row>
    <row r="3771" spans="1:13" x14ac:dyDescent="0.2">
      <c r="A3771" s="2">
        <v>32499</v>
      </c>
      <c r="B3771" s="2" t="s">
        <v>43</v>
      </c>
      <c r="C3771" s="2" t="s">
        <v>44</v>
      </c>
      <c r="D3771" s="2" t="s">
        <v>95</v>
      </c>
      <c r="E3771" s="3">
        <v>40788</v>
      </c>
      <c r="F3771" s="3">
        <v>40788</v>
      </c>
      <c r="G3771" s="2" t="s">
        <v>17</v>
      </c>
      <c r="H3771" s="2">
        <v>50000</v>
      </c>
      <c r="I3771" s="2">
        <v>122000</v>
      </c>
      <c r="J3771" s="2">
        <v>2953</v>
      </c>
      <c r="K3771" s="5">
        <v>6409.91</v>
      </c>
      <c r="L3771" s="5">
        <v>201.3</v>
      </c>
      <c r="M3771" s="9">
        <f t="shared" si="58"/>
        <v>2.1706434134778192</v>
      </c>
    </row>
    <row r="3772" spans="1:13" x14ac:dyDescent="0.2">
      <c r="A3772" s="2">
        <v>32505</v>
      </c>
      <c r="B3772" s="2" t="s">
        <v>67</v>
      </c>
      <c r="C3772" s="2" t="s">
        <v>18</v>
      </c>
      <c r="D3772" s="2" t="s">
        <v>14</v>
      </c>
      <c r="E3772" s="3">
        <v>41394</v>
      </c>
      <c r="F3772" s="3">
        <v>41394</v>
      </c>
      <c r="G3772" s="2" t="s">
        <v>27</v>
      </c>
      <c r="H3772" s="2">
        <v>2880</v>
      </c>
      <c r="I3772" s="2">
        <v>17107.2</v>
      </c>
      <c r="J3772" s="2">
        <v>335</v>
      </c>
      <c r="K3772" s="5">
        <v>3446.07</v>
      </c>
      <c r="L3772" s="5">
        <v>21.16</v>
      </c>
      <c r="M3772" s="9">
        <f t="shared" si="58"/>
        <v>10.286776119402985</v>
      </c>
    </row>
    <row r="3773" spans="1:13" x14ac:dyDescent="0.2">
      <c r="A3773" s="2">
        <v>32508</v>
      </c>
      <c r="B3773" s="2" t="s">
        <v>43</v>
      </c>
      <c r="C3773" s="2" t="s">
        <v>44</v>
      </c>
      <c r="D3773" s="2" t="s">
        <v>52</v>
      </c>
      <c r="E3773" s="3">
        <v>42047</v>
      </c>
      <c r="F3773" s="3">
        <v>42047</v>
      </c>
      <c r="G3773" s="2" t="s">
        <v>99</v>
      </c>
      <c r="H3773" s="2">
        <v>9</v>
      </c>
      <c r="I3773" s="2">
        <v>19.55</v>
      </c>
      <c r="J3773" s="2"/>
      <c r="K3773" s="5"/>
      <c r="L3773" s="5">
        <v>0.02</v>
      </c>
      <c r="M3773" s="9" t="str">
        <f t="shared" si="58"/>
        <v/>
      </c>
    </row>
    <row r="3774" spans="1:13" x14ac:dyDescent="0.2">
      <c r="A3774" s="2">
        <v>32521</v>
      </c>
      <c r="B3774" s="2" t="s">
        <v>100</v>
      </c>
      <c r="C3774" s="2" t="s">
        <v>13</v>
      </c>
      <c r="D3774" s="2" t="s">
        <v>14</v>
      </c>
      <c r="E3774" s="3">
        <v>40637</v>
      </c>
      <c r="F3774" s="3">
        <v>40637</v>
      </c>
      <c r="G3774" s="2" t="s">
        <v>17</v>
      </c>
      <c r="H3774" s="2">
        <v>2508</v>
      </c>
      <c r="I3774" s="2">
        <v>87780</v>
      </c>
      <c r="J3774" s="2">
        <v>645</v>
      </c>
      <c r="K3774" s="5">
        <v>5002.7299999999996</v>
      </c>
      <c r="L3774" s="5">
        <v>144.84</v>
      </c>
      <c r="M3774" s="9">
        <f t="shared" si="58"/>
        <v>7.7561705426356582</v>
      </c>
    </row>
    <row r="3775" spans="1:13" x14ac:dyDescent="0.2">
      <c r="A3775" s="2">
        <v>32540</v>
      </c>
      <c r="B3775" s="2" t="s">
        <v>48</v>
      </c>
      <c r="C3775" s="2" t="s">
        <v>13</v>
      </c>
      <c r="D3775" s="2" t="s">
        <v>14</v>
      </c>
      <c r="E3775" s="3">
        <v>40645</v>
      </c>
      <c r="F3775" s="3">
        <v>40645</v>
      </c>
      <c r="G3775" s="2" t="s">
        <v>39</v>
      </c>
      <c r="H3775" s="2">
        <v>418</v>
      </c>
      <c r="I3775" s="2">
        <v>41800</v>
      </c>
      <c r="J3775" s="2">
        <v>205</v>
      </c>
      <c r="K3775" s="5">
        <v>6455.37</v>
      </c>
      <c r="L3775" s="5">
        <v>68.97</v>
      </c>
      <c r="M3775" s="9">
        <f t="shared" si="58"/>
        <v>31.489609756097561</v>
      </c>
    </row>
    <row r="3776" spans="1:13" x14ac:dyDescent="0.2">
      <c r="A3776" s="2">
        <v>32543</v>
      </c>
      <c r="B3776" s="2" t="s">
        <v>43</v>
      </c>
      <c r="C3776" s="2" t="s">
        <v>44</v>
      </c>
      <c r="D3776" s="2" t="s">
        <v>95</v>
      </c>
      <c r="E3776" s="3">
        <v>40899</v>
      </c>
      <c r="F3776" s="3">
        <v>40899</v>
      </c>
      <c r="G3776" s="2" t="s">
        <v>17</v>
      </c>
      <c r="H3776" s="2">
        <v>128887</v>
      </c>
      <c r="I3776" s="2">
        <v>549058.62</v>
      </c>
      <c r="J3776" s="2">
        <v>10956</v>
      </c>
      <c r="K3776" s="5">
        <v>16429.12</v>
      </c>
      <c r="L3776" s="5">
        <v>905.95</v>
      </c>
      <c r="M3776" s="9">
        <f t="shared" si="58"/>
        <v>1.4995545819642204</v>
      </c>
    </row>
    <row r="3777" spans="1:13" x14ac:dyDescent="0.2">
      <c r="A3777" s="2">
        <v>32548</v>
      </c>
      <c r="B3777" s="2" t="s">
        <v>103</v>
      </c>
      <c r="C3777" s="2" t="s">
        <v>13</v>
      </c>
      <c r="D3777" s="2" t="s">
        <v>14</v>
      </c>
      <c r="E3777" s="3">
        <v>41260</v>
      </c>
      <c r="F3777" s="3">
        <v>41260</v>
      </c>
      <c r="G3777" s="2" t="s">
        <v>39</v>
      </c>
      <c r="H3777" s="2">
        <v>400</v>
      </c>
      <c r="I3777" s="2">
        <v>14608</v>
      </c>
      <c r="J3777" s="2">
        <v>96</v>
      </c>
      <c r="K3777" s="5">
        <v>1906.7</v>
      </c>
      <c r="L3777" s="5">
        <v>20.48</v>
      </c>
      <c r="M3777" s="9">
        <f t="shared" si="58"/>
        <v>19.861458333333335</v>
      </c>
    </row>
    <row r="3778" spans="1:13" x14ac:dyDescent="0.2">
      <c r="A3778" s="2">
        <v>32559</v>
      </c>
      <c r="B3778" s="2" t="s">
        <v>32</v>
      </c>
      <c r="C3778" s="2" t="s">
        <v>121</v>
      </c>
      <c r="D3778" s="2" t="s">
        <v>52</v>
      </c>
      <c r="E3778" s="3">
        <v>41348</v>
      </c>
      <c r="F3778" s="3">
        <v>41348</v>
      </c>
      <c r="G3778" s="2" t="s">
        <v>75</v>
      </c>
      <c r="H3778" s="2">
        <v>25</v>
      </c>
      <c r="I3778" s="2">
        <v>3125</v>
      </c>
      <c r="J3778" s="2"/>
      <c r="K3778" s="5"/>
      <c r="L3778" s="5">
        <v>3.87</v>
      </c>
      <c r="M3778" s="9" t="str">
        <f t="shared" si="58"/>
        <v/>
      </c>
    </row>
    <row r="3779" spans="1:13" x14ac:dyDescent="0.2">
      <c r="A3779" s="2">
        <v>32594</v>
      </c>
      <c r="B3779" s="2" t="s">
        <v>96</v>
      </c>
      <c r="C3779" s="2" t="s">
        <v>13</v>
      </c>
      <c r="D3779" s="2" t="s">
        <v>14</v>
      </c>
      <c r="E3779" s="3">
        <v>41162</v>
      </c>
      <c r="F3779" s="3">
        <v>41162</v>
      </c>
      <c r="G3779" s="2" t="s">
        <v>39</v>
      </c>
      <c r="H3779" s="2">
        <v>120</v>
      </c>
      <c r="I3779" s="2">
        <v>8658</v>
      </c>
      <c r="J3779" s="2">
        <v>22</v>
      </c>
      <c r="K3779" s="5">
        <v>1243.98</v>
      </c>
      <c r="L3779" s="5">
        <v>12.14</v>
      </c>
      <c r="M3779" s="9">
        <f t="shared" ref="M3779:M3842" si="59">IF(J3779=0, "", K3779/J3779)</f>
        <v>56.544545454545457</v>
      </c>
    </row>
    <row r="3780" spans="1:13" x14ac:dyDescent="0.2">
      <c r="A3780" s="2">
        <v>32729</v>
      </c>
      <c r="B3780" s="2" t="s">
        <v>16</v>
      </c>
      <c r="C3780" s="2" t="s">
        <v>18</v>
      </c>
      <c r="D3780" s="2" t="s">
        <v>14</v>
      </c>
      <c r="E3780" s="3">
        <v>41645</v>
      </c>
      <c r="F3780" s="3">
        <v>41645</v>
      </c>
      <c r="G3780" s="2" t="s">
        <v>27</v>
      </c>
      <c r="H3780" s="2">
        <v>81</v>
      </c>
      <c r="I3780" s="2">
        <v>1884.06</v>
      </c>
      <c r="J3780" s="2">
        <v>6</v>
      </c>
      <c r="K3780" s="5">
        <v>3549.7</v>
      </c>
      <c r="L3780" s="5">
        <v>2.33</v>
      </c>
      <c r="M3780" s="9">
        <f t="shared" si="59"/>
        <v>591.61666666666667</v>
      </c>
    </row>
    <row r="3781" spans="1:13" x14ac:dyDescent="0.2">
      <c r="A3781" s="2">
        <v>32738</v>
      </c>
      <c r="B3781" s="2" t="s">
        <v>30</v>
      </c>
      <c r="C3781" s="2" t="s">
        <v>13</v>
      </c>
      <c r="D3781" s="2" t="s">
        <v>95</v>
      </c>
      <c r="E3781" s="3">
        <v>41144</v>
      </c>
      <c r="F3781" s="3">
        <v>41144</v>
      </c>
      <c r="G3781" s="2" t="s">
        <v>51</v>
      </c>
      <c r="H3781" s="2">
        <v>46613</v>
      </c>
      <c r="I3781" s="2">
        <v>605969</v>
      </c>
      <c r="J3781" s="2">
        <v>5245</v>
      </c>
      <c r="K3781" s="5">
        <v>11186.24</v>
      </c>
      <c r="L3781" s="5">
        <v>849.57</v>
      </c>
      <c r="M3781" s="9">
        <f t="shared" si="59"/>
        <v>2.1327435653002857</v>
      </c>
    </row>
    <row r="3782" spans="1:13" x14ac:dyDescent="0.2">
      <c r="A3782" s="2">
        <v>32742</v>
      </c>
      <c r="B3782" s="2" t="s">
        <v>16</v>
      </c>
      <c r="C3782" s="2" t="s">
        <v>13</v>
      </c>
      <c r="D3782" s="2" t="s">
        <v>14</v>
      </c>
      <c r="E3782" s="3">
        <v>40716</v>
      </c>
      <c r="F3782" s="3">
        <v>40716</v>
      </c>
      <c r="G3782" s="2" t="s">
        <v>51</v>
      </c>
      <c r="H3782" s="2">
        <v>1416</v>
      </c>
      <c r="I3782" s="2">
        <v>10266</v>
      </c>
      <c r="J3782" s="2"/>
      <c r="K3782" s="5"/>
      <c r="L3782" s="5">
        <v>16.940000000000001</v>
      </c>
      <c r="M3782" s="9" t="str">
        <f t="shared" si="59"/>
        <v/>
      </c>
    </row>
    <row r="3783" spans="1:13" x14ac:dyDescent="0.2">
      <c r="A3783" s="2">
        <v>32743</v>
      </c>
      <c r="B3783" s="2" t="s">
        <v>16</v>
      </c>
      <c r="C3783" s="2" t="s">
        <v>18</v>
      </c>
      <c r="D3783" s="2" t="s">
        <v>14</v>
      </c>
      <c r="E3783" s="3">
        <v>41934</v>
      </c>
      <c r="F3783" s="3">
        <v>41934</v>
      </c>
      <c r="G3783" s="2" t="s">
        <v>27</v>
      </c>
      <c r="H3783" s="2">
        <v>2000</v>
      </c>
      <c r="I3783" s="2">
        <v>121640</v>
      </c>
      <c r="J3783" s="2">
        <v>499</v>
      </c>
      <c r="K3783" s="5">
        <v>1467.82</v>
      </c>
      <c r="L3783" s="5">
        <v>125.05</v>
      </c>
      <c r="M3783" s="9">
        <f t="shared" si="59"/>
        <v>2.9415230460921844</v>
      </c>
    </row>
    <row r="3784" spans="1:13" x14ac:dyDescent="0.2">
      <c r="A3784" s="2">
        <v>32775</v>
      </c>
      <c r="B3784" s="2" t="s">
        <v>32</v>
      </c>
      <c r="C3784" s="2" t="s">
        <v>13</v>
      </c>
      <c r="D3784" s="2" t="s">
        <v>14</v>
      </c>
      <c r="E3784" s="3">
        <v>41131</v>
      </c>
      <c r="F3784" s="3">
        <v>41131</v>
      </c>
      <c r="G3784" s="2" t="s">
        <v>64</v>
      </c>
      <c r="H3784" s="2">
        <v>600</v>
      </c>
      <c r="I3784" s="2">
        <v>14700</v>
      </c>
      <c r="J3784" s="2">
        <v>434</v>
      </c>
      <c r="K3784" s="5">
        <v>4209.6099999999997</v>
      </c>
      <c r="L3784" s="5">
        <v>20.61</v>
      </c>
      <c r="M3784" s="9">
        <f t="shared" si="59"/>
        <v>9.6995622119815668</v>
      </c>
    </row>
    <row r="3785" spans="1:13" x14ac:dyDescent="0.2">
      <c r="A3785" s="2">
        <v>32837</v>
      </c>
      <c r="B3785" s="2" t="s">
        <v>43</v>
      </c>
      <c r="C3785" s="2" t="s">
        <v>44</v>
      </c>
      <c r="D3785" s="2" t="s">
        <v>14</v>
      </c>
      <c r="E3785" s="3">
        <v>40520</v>
      </c>
      <c r="F3785" s="3">
        <v>40520</v>
      </c>
      <c r="G3785" s="2" t="s">
        <v>17</v>
      </c>
      <c r="H3785" s="2">
        <v>24000</v>
      </c>
      <c r="I3785" s="2">
        <v>70080</v>
      </c>
      <c r="J3785" s="2">
        <v>2830</v>
      </c>
      <c r="K3785" s="5">
        <v>5159.34</v>
      </c>
      <c r="L3785" s="5">
        <v>151.09</v>
      </c>
      <c r="M3785" s="9">
        <f t="shared" si="59"/>
        <v>1.8230883392226149</v>
      </c>
    </row>
    <row r="3786" spans="1:13" x14ac:dyDescent="0.2">
      <c r="A3786" s="2">
        <v>32865</v>
      </c>
      <c r="B3786" s="2" t="s">
        <v>103</v>
      </c>
      <c r="C3786" s="2" t="s">
        <v>13</v>
      </c>
      <c r="D3786" s="2" t="s">
        <v>14</v>
      </c>
      <c r="E3786" s="3">
        <v>42004</v>
      </c>
      <c r="F3786" s="3">
        <v>42004</v>
      </c>
      <c r="G3786" s="2" t="s">
        <v>39</v>
      </c>
      <c r="H3786" s="2">
        <v>5359</v>
      </c>
      <c r="I3786" s="2">
        <v>428720</v>
      </c>
      <c r="J3786" s="2">
        <v>2131</v>
      </c>
      <c r="K3786" s="5">
        <v>62196.13</v>
      </c>
      <c r="L3786" s="5">
        <v>440.72</v>
      </c>
      <c r="M3786" s="9">
        <f t="shared" si="59"/>
        <v>29.186358517128106</v>
      </c>
    </row>
    <row r="3787" spans="1:13" x14ac:dyDescent="0.2">
      <c r="A3787" s="2">
        <v>32883</v>
      </c>
      <c r="B3787" s="2" t="s">
        <v>43</v>
      </c>
      <c r="C3787" s="2" t="s">
        <v>44</v>
      </c>
      <c r="D3787" s="2" t="s">
        <v>52</v>
      </c>
      <c r="E3787" s="3">
        <v>41948</v>
      </c>
      <c r="F3787" s="3">
        <v>41948</v>
      </c>
      <c r="G3787" s="2" t="s">
        <v>99</v>
      </c>
      <c r="H3787" s="2">
        <v>19</v>
      </c>
      <c r="I3787" s="2">
        <v>592.65</v>
      </c>
      <c r="J3787" s="2"/>
      <c r="K3787" s="5"/>
      <c r="L3787" s="5">
        <v>0.61</v>
      </c>
      <c r="M3787" s="9" t="str">
        <f t="shared" si="59"/>
        <v/>
      </c>
    </row>
    <row r="3788" spans="1:13" x14ac:dyDescent="0.2">
      <c r="A3788" s="2">
        <v>32889</v>
      </c>
      <c r="B3788" s="2" t="s">
        <v>43</v>
      </c>
      <c r="C3788" s="2" t="s">
        <v>44</v>
      </c>
      <c r="D3788" s="2" t="s">
        <v>52</v>
      </c>
      <c r="E3788" s="3">
        <v>41380</v>
      </c>
      <c r="F3788" s="3">
        <v>41380</v>
      </c>
      <c r="G3788" s="2" t="s">
        <v>53</v>
      </c>
      <c r="H3788" s="2">
        <v>50</v>
      </c>
      <c r="I3788" s="2">
        <v>1528.18</v>
      </c>
      <c r="J3788" s="2"/>
      <c r="K3788" s="5"/>
      <c r="L3788" s="5">
        <v>1.89</v>
      </c>
      <c r="M3788" s="9" t="str">
        <f t="shared" si="59"/>
        <v/>
      </c>
    </row>
    <row r="3789" spans="1:13" x14ac:dyDescent="0.2">
      <c r="A3789" s="2">
        <v>32892</v>
      </c>
      <c r="B3789" s="2" t="s">
        <v>57</v>
      </c>
      <c r="C3789" s="2" t="s">
        <v>13</v>
      </c>
      <c r="D3789" s="2" t="s">
        <v>14</v>
      </c>
      <c r="E3789" s="3">
        <v>41761</v>
      </c>
      <c r="F3789" s="3">
        <v>41761</v>
      </c>
      <c r="G3789" s="2" t="s">
        <v>59</v>
      </c>
      <c r="H3789" s="2">
        <v>33216</v>
      </c>
      <c r="I3789" s="2">
        <v>269381.76000000001</v>
      </c>
      <c r="J3789" s="2">
        <v>4516</v>
      </c>
      <c r="K3789" s="5">
        <v>16537.11</v>
      </c>
      <c r="L3789" s="5">
        <v>276.92</v>
      </c>
      <c r="M3789" s="9">
        <f t="shared" si="59"/>
        <v>3.6618932683790968</v>
      </c>
    </row>
    <row r="3790" spans="1:13" x14ac:dyDescent="0.2">
      <c r="A3790" s="2">
        <v>32893</v>
      </c>
      <c r="B3790" s="2" t="s">
        <v>103</v>
      </c>
      <c r="C3790" s="2" t="s">
        <v>13</v>
      </c>
      <c r="D3790" s="2" t="s">
        <v>14</v>
      </c>
      <c r="E3790" s="3">
        <v>42208</v>
      </c>
      <c r="F3790" s="3">
        <v>42208</v>
      </c>
      <c r="G3790" s="2" t="s">
        <v>39</v>
      </c>
      <c r="H3790" s="2">
        <v>17</v>
      </c>
      <c r="I3790" s="2">
        <v>1360</v>
      </c>
      <c r="J3790" s="2"/>
      <c r="K3790" s="5"/>
      <c r="L3790" s="5">
        <v>1.6</v>
      </c>
      <c r="M3790" s="9" t="str">
        <f t="shared" si="59"/>
        <v/>
      </c>
    </row>
    <row r="3791" spans="1:13" x14ac:dyDescent="0.2">
      <c r="A3791" s="2">
        <v>32903</v>
      </c>
      <c r="B3791" s="2" t="s">
        <v>43</v>
      </c>
      <c r="C3791" s="2" t="s">
        <v>44</v>
      </c>
      <c r="D3791" s="2" t="s">
        <v>52</v>
      </c>
      <c r="E3791" s="3">
        <v>41880</v>
      </c>
      <c r="F3791" s="3">
        <v>41880</v>
      </c>
      <c r="G3791" s="2" t="s">
        <v>53</v>
      </c>
      <c r="H3791" s="2">
        <v>486</v>
      </c>
      <c r="I3791" s="2">
        <v>10116.11</v>
      </c>
      <c r="J3791" s="2"/>
      <c r="K3791" s="5"/>
      <c r="L3791" s="5">
        <v>12.51</v>
      </c>
      <c r="M3791" s="9" t="str">
        <f t="shared" si="59"/>
        <v/>
      </c>
    </row>
    <row r="3792" spans="1:13" x14ac:dyDescent="0.2">
      <c r="A3792" s="2">
        <v>32938</v>
      </c>
      <c r="B3792" s="2" t="s">
        <v>43</v>
      </c>
      <c r="C3792" s="2" t="s">
        <v>44</v>
      </c>
      <c r="D3792" s="2" t="s">
        <v>52</v>
      </c>
      <c r="E3792" s="3">
        <v>42240</v>
      </c>
      <c r="F3792" s="3">
        <v>42240</v>
      </c>
      <c r="G3792" s="2" t="s">
        <v>99</v>
      </c>
      <c r="H3792" s="2">
        <v>1</v>
      </c>
      <c r="I3792" s="2">
        <v>59.67</v>
      </c>
      <c r="J3792" s="2"/>
      <c r="K3792" s="5"/>
      <c r="L3792" s="5">
        <v>0.06</v>
      </c>
      <c r="M3792" s="9" t="str">
        <f t="shared" si="59"/>
        <v/>
      </c>
    </row>
    <row r="3793" spans="1:13" x14ac:dyDescent="0.2">
      <c r="A3793" s="2">
        <v>32953</v>
      </c>
      <c r="B3793" s="2" t="s">
        <v>30</v>
      </c>
      <c r="C3793" s="2" t="s">
        <v>13</v>
      </c>
      <c r="D3793" s="2" t="s">
        <v>14</v>
      </c>
      <c r="E3793" s="3">
        <v>41670</v>
      </c>
      <c r="F3793" s="3">
        <v>41670</v>
      </c>
      <c r="G3793" s="2" t="s">
        <v>51</v>
      </c>
      <c r="H3793" s="2">
        <v>40705</v>
      </c>
      <c r="I3793" s="2">
        <v>549110.44999999995</v>
      </c>
      <c r="J3793" s="2">
        <v>3948</v>
      </c>
      <c r="K3793" s="5">
        <v>24035.49</v>
      </c>
      <c r="L3793" s="5">
        <v>679.25</v>
      </c>
      <c r="M3793" s="9">
        <f t="shared" si="59"/>
        <v>6.0880167173252282</v>
      </c>
    </row>
    <row r="3794" spans="1:13" x14ac:dyDescent="0.2">
      <c r="A3794" s="2">
        <v>32959</v>
      </c>
      <c r="B3794" s="2" t="s">
        <v>56</v>
      </c>
      <c r="C3794" s="2" t="s">
        <v>13</v>
      </c>
      <c r="D3794" s="2" t="s">
        <v>14</v>
      </c>
      <c r="E3794" s="3">
        <v>40421</v>
      </c>
      <c r="F3794" s="3">
        <v>40421</v>
      </c>
      <c r="G3794" s="2" t="s">
        <v>40</v>
      </c>
      <c r="H3794" s="2">
        <v>10</v>
      </c>
      <c r="I3794" s="2">
        <v>250</v>
      </c>
      <c r="J3794" s="2">
        <v>6</v>
      </c>
      <c r="K3794" s="5">
        <v>418.94</v>
      </c>
      <c r="L3794" s="5">
        <v>0.49</v>
      </c>
      <c r="M3794" s="9">
        <f t="shared" si="59"/>
        <v>69.823333333333338</v>
      </c>
    </row>
    <row r="3795" spans="1:13" x14ac:dyDescent="0.2">
      <c r="A3795" s="2">
        <v>32963</v>
      </c>
      <c r="B3795" s="2" t="s">
        <v>12</v>
      </c>
      <c r="C3795" s="2" t="s">
        <v>18</v>
      </c>
      <c r="D3795" s="2" t="s">
        <v>14</v>
      </c>
      <c r="E3795" s="3">
        <v>41715</v>
      </c>
      <c r="F3795" s="3">
        <v>41715</v>
      </c>
      <c r="G3795" s="2" t="s">
        <v>27</v>
      </c>
      <c r="H3795" s="2">
        <v>5900</v>
      </c>
      <c r="I3795" s="2">
        <v>35046</v>
      </c>
      <c r="J3795" s="2">
        <v>701</v>
      </c>
      <c r="K3795" s="5">
        <v>7008.1</v>
      </c>
      <c r="L3795" s="5">
        <v>43.35</v>
      </c>
      <c r="M3795" s="9">
        <f t="shared" si="59"/>
        <v>9.9972895863052784</v>
      </c>
    </row>
    <row r="3796" spans="1:13" x14ac:dyDescent="0.2">
      <c r="A3796" s="2">
        <v>32973</v>
      </c>
      <c r="B3796" s="2" t="s">
        <v>43</v>
      </c>
      <c r="C3796" s="2" t="s">
        <v>44</v>
      </c>
      <c r="D3796" s="2" t="s">
        <v>52</v>
      </c>
      <c r="E3796" s="3">
        <v>42209</v>
      </c>
      <c r="F3796" s="3">
        <v>42209</v>
      </c>
      <c r="G3796" s="2" t="s">
        <v>99</v>
      </c>
      <c r="H3796" s="2">
        <v>30</v>
      </c>
      <c r="I3796" s="2">
        <v>1972.56</v>
      </c>
      <c r="J3796" s="2"/>
      <c r="K3796" s="5"/>
      <c r="L3796" s="5">
        <v>2.0299999999999998</v>
      </c>
      <c r="M3796" s="9" t="str">
        <f t="shared" si="59"/>
        <v/>
      </c>
    </row>
    <row r="3797" spans="1:13" x14ac:dyDescent="0.2">
      <c r="A3797" s="2">
        <v>32986</v>
      </c>
      <c r="B3797" s="2" t="s">
        <v>32</v>
      </c>
      <c r="C3797" s="2" t="s">
        <v>13</v>
      </c>
      <c r="D3797" s="2" t="s">
        <v>14</v>
      </c>
      <c r="E3797" s="3">
        <v>42226</v>
      </c>
      <c r="F3797" s="3">
        <v>42226</v>
      </c>
      <c r="G3797" s="2" t="s">
        <v>59</v>
      </c>
      <c r="H3797" s="2">
        <v>2292</v>
      </c>
      <c r="I3797" s="2">
        <v>3506.76</v>
      </c>
      <c r="J3797" s="2"/>
      <c r="K3797" s="5"/>
      <c r="L3797" s="5">
        <v>4.13</v>
      </c>
      <c r="M3797" s="9" t="str">
        <f t="shared" si="59"/>
        <v/>
      </c>
    </row>
    <row r="3798" spans="1:13" x14ac:dyDescent="0.2">
      <c r="A3798" s="2">
        <v>33019</v>
      </c>
      <c r="B3798" s="2" t="s">
        <v>43</v>
      </c>
      <c r="C3798" s="2" t="s">
        <v>44</v>
      </c>
      <c r="D3798" s="2" t="s">
        <v>52</v>
      </c>
      <c r="E3798" s="3">
        <v>41962</v>
      </c>
      <c r="F3798" s="3">
        <v>41962</v>
      </c>
      <c r="G3798" s="2" t="s">
        <v>53</v>
      </c>
      <c r="H3798" s="2">
        <v>76</v>
      </c>
      <c r="I3798" s="2">
        <v>5844.58</v>
      </c>
      <c r="J3798" s="2"/>
      <c r="K3798" s="5"/>
      <c r="L3798" s="5">
        <v>7.23</v>
      </c>
      <c r="M3798" s="9" t="str">
        <f t="shared" si="59"/>
        <v/>
      </c>
    </row>
    <row r="3799" spans="1:13" x14ac:dyDescent="0.2">
      <c r="A3799" s="2">
        <v>33050</v>
      </c>
      <c r="B3799" s="2" t="s">
        <v>12</v>
      </c>
      <c r="C3799" s="2" t="s">
        <v>18</v>
      </c>
      <c r="D3799" s="2" t="s">
        <v>14</v>
      </c>
      <c r="E3799" s="3">
        <v>42073</v>
      </c>
      <c r="F3799" s="3">
        <v>42073</v>
      </c>
      <c r="G3799" s="2" t="s">
        <v>27</v>
      </c>
      <c r="H3799" s="2">
        <v>500</v>
      </c>
      <c r="I3799" s="2">
        <v>15410</v>
      </c>
      <c r="J3799" s="2">
        <v>632</v>
      </c>
      <c r="K3799" s="5">
        <v>7514.75</v>
      </c>
      <c r="L3799" s="5">
        <v>15.84</v>
      </c>
      <c r="M3799" s="9">
        <f t="shared" si="59"/>
        <v>11.890427215189874</v>
      </c>
    </row>
    <row r="3800" spans="1:13" x14ac:dyDescent="0.2">
      <c r="A3800" s="2">
        <v>33077</v>
      </c>
      <c r="B3800" s="2" t="s">
        <v>43</v>
      </c>
      <c r="C3800" s="2" t="s">
        <v>44</v>
      </c>
      <c r="D3800" s="2" t="s">
        <v>14</v>
      </c>
      <c r="E3800" s="3">
        <v>40625</v>
      </c>
      <c r="F3800" s="3">
        <v>40625</v>
      </c>
      <c r="G3800" s="2" t="s">
        <v>17</v>
      </c>
      <c r="H3800" s="2">
        <v>7600</v>
      </c>
      <c r="I3800" s="2">
        <v>121448</v>
      </c>
      <c r="J3800" s="2">
        <v>782</v>
      </c>
      <c r="K3800" s="5">
        <v>2534.6799999999998</v>
      </c>
      <c r="L3800" s="5">
        <v>261.83999999999997</v>
      </c>
      <c r="M3800" s="9">
        <f t="shared" si="59"/>
        <v>3.2412787723785166</v>
      </c>
    </row>
    <row r="3801" spans="1:13" x14ac:dyDescent="0.2">
      <c r="A3801" s="2">
        <v>33097</v>
      </c>
      <c r="B3801" s="2" t="s">
        <v>43</v>
      </c>
      <c r="C3801" s="2" t="s">
        <v>44</v>
      </c>
      <c r="D3801" s="2" t="s">
        <v>52</v>
      </c>
      <c r="E3801" s="3">
        <v>41380</v>
      </c>
      <c r="F3801" s="3">
        <v>41380</v>
      </c>
      <c r="G3801" s="2" t="s">
        <v>53</v>
      </c>
      <c r="H3801" s="2">
        <v>212</v>
      </c>
      <c r="I3801" s="2">
        <v>2720.61</v>
      </c>
      <c r="J3801" s="2"/>
      <c r="K3801" s="5"/>
      <c r="L3801" s="5">
        <v>3.37</v>
      </c>
      <c r="M3801" s="9" t="str">
        <f t="shared" si="59"/>
        <v/>
      </c>
    </row>
    <row r="3802" spans="1:13" x14ac:dyDescent="0.2">
      <c r="A3802" s="2">
        <v>33116</v>
      </c>
      <c r="B3802" s="2" t="s">
        <v>30</v>
      </c>
      <c r="C3802" s="2" t="s">
        <v>13</v>
      </c>
      <c r="D3802" s="2" t="s">
        <v>14</v>
      </c>
      <c r="E3802" s="3">
        <v>41125</v>
      </c>
      <c r="F3802" s="3">
        <v>41125</v>
      </c>
      <c r="G3802" s="2" t="s">
        <v>59</v>
      </c>
      <c r="H3802" s="2">
        <v>61209</v>
      </c>
      <c r="I3802" s="2">
        <v>293191.11</v>
      </c>
      <c r="J3802" s="2">
        <v>9117</v>
      </c>
      <c r="K3802" s="5">
        <v>98763.02</v>
      </c>
      <c r="L3802" s="5">
        <v>411.05</v>
      </c>
      <c r="M3802" s="9">
        <f t="shared" si="59"/>
        <v>10.832841943621807</v>
      </c>
    </row>
    <row r="3803" spans="1:13" x14ac:dyDescent="0.2">
      <c r="A3803" s="2">
        <v>33144</v>
      </c>
      <c r="B3803" s="2" t="s">
        <v>16</v>
      </c>
      <c r="C3803" s="2" t="s">
        <v>13</v>
      </c>
      <c r="D3803" s="2" t="s">
        <v>14</v>
      </c>
      <c r="E3803" s="3">
        <v>40318</v>
      </c>
      <c r="F3803" s="3">
        <v>40318</v>
      </c>
      <c r="G3803" s="2" t="s">
        <v>51</v>
      </c>
      <c r="H3803" s="2">
        <v>4536</v>
      </c>
      <c r="I3803" s="2">
        <v>34020</v>
      </c>
      <c r="J3803" s="2">
        <v>266</v>
      </c>
      <c r="K3803" s="5">
        <v>3678.45</v>
      </c>
      <c r="L3803" s="5">
        <v>73.349999999999994</v>
      </c>
      <c r="M3803" s="9">
        <f t="shared" si="59"/>
        <v>13.82875939849624</v>
      </c>
    </row>
    <row r="3804" spans="1:13" x14ac:dyDescent="0.2">
      <c r="A3804" s="2">
        <v>33168</v>
      </c>
      <c r="B3804" s="2" t="s">
        <v>25</v>
      </c>
      <c r="C3804" s="2" t="s">
        <v>13</v>
      </c>
      <c r="D3804" s="2" t="s">
        <v>14</v>
      </c>
      <c r="E3804" s="3">
        <v>41443</v>
      </c>
      <c r="F3804" s="3">
        <v>41443</v>
      </c>
      <c r="G3804" s="2" t="s">
        <v>51</v>
      </c>
      <c r="H3804" s="2">
        <v>4779</v>
      </c>
      <c r="I3804" s="2">
        <v>107527.5</v>
      </c>
      <c r="J3804" s="2">
        <v>643</v>
      </c>
      <c r="K3804" s="5">
        <v>4142.07</v>
      </c>
      <c r="L3804" s="5">
        <v>133.01</v>
      </c>
      <c r="M3804" s="9">
        <f t="shared" si="59"/>
        <v>6.4417884914463448</v>
      </c>
    </row>
    <row r="3805" spans="1:13" x14ac:dyDescent="0.2">
      <c r="A3805" s="2">
        <v>33179</v>
      </c>
      <c r="B3805" s="2" t="s">
        <v>67</v>
      </c>
      <c r="C3805" s="2" t="s">
        <v>13</v>
      </c>
      <c r="D3805" s="2" t="s">
        <v>14</v>
      </c>
      <c r="E3805" s="3">
        <v>42129</v>
      </c>
      <c r="F3805" s="3">
        <v>42129</v>
      </c>
      <c r="G3805" s="2" t="s">
        <v>39</v>
      </c>
      <c r="H3805" s="2">
        <v>6227</v>
      </c>
      <c r="I3805" s="2">
        <v>498160</v>
      </c>
      <c r="J3805" s="2">
        <v>2527</v>
      </c>
      <c r="K3805" s="5">
        <v>20534.400000000001</v>
      </c>
      <c r="L3805" s="5">
        <v>586.33000000000004</v>
      </c>
      <c r="M3805" s="9">
        <f t="shared" si="59"/>
        <v>8.125999208547686</v>
      </c>
    </row>
    <row r="3806" spans="1:13" x14ac:dyDescent="0.2">
      <c r="A3806" s="2">
        <v>33190</v>
      </c>
      <c r="B3806" s="2" t="s">
        <v>43</v>
      </c>
      <c r="C3806" s="2" t="s">
        <v>44</v>
      </c>
      <c r="D3806" s="2" t="s">
        <v>52</v>
      </c>
      <c r="E3806" s="3">
        <v>42136</v>
      </c>
      <c r="F3806" s="3">
        <v>42136</v>
      </c>
      <c r="G3806" s="2" t="s">
        <v>99</v>
      </c>
      <c r="H3806" s="2">
        <v>3</v>
      </c>
      <c r="I3806" s="2">
        <v>19.82</v>
      </c>
      <c r="J3806" s="2"/>
      <c r="K3806" s="5"/>
      <c r="L3806" s="5">
        <v>0.02</v>
      </c>
      <c r="M3806" s="9" t="str">
        <f t="shared" si="59"/>
        <v/>
      </c>
    </row>
    <row r="3807" spans="1:13" x14ac:dyDescent="0.2">
      <c r="A3807" s="2">
        <v>33218</v>
      </c>
      <c r="B3807" s="2" t="s">
        <v>32</v>
      </c>
      <c r="C3807" s="2" t="s">
        <v>13</v>
      </c>
      <c r="D3807" s="2" t="s">
        <v>95</v>
      </c>
      <c r="E3807" s="3">
        <v>41932</v>
      </c>
      <c r="F3807" s="3">
        <v>41932</v>
      </c>
      <c r="G3807" s="2" t="s">
        <v>17</v>
      </c>
      <c r="H3807" s="2">
        <v>3300</v>
      </c>
      <c r="I3807" s="2">
        <v>4983</v>
      </c>
      <c r="J3807" s="2"/>
      <c r="K3807" s="5"/>
      <c r="L3807" s="5">
        <v>5.12</v>
      </c>
      <c r="M3807" s="9" t="str">
        <f t="shared" si="59"/>
        <v/>
      </c>
    </row>
    <row r="3808" spans="1:13" x14ac:dyDescent="0.2">
      <c r="A3808" s="2">
        <v>33232</v>
      </c>
      <c r="B3808" s="2" t="s">
        <v>67</v>
      </c>
      <c r="C3808" s="2" t="s">
        <v>13</v>
      </c>
      <c r="D3808" s="2" t="s">
        <v>14</v>
      </c>
      <c r="E3808" s="3">
        <v>41816</v>
      </c>
      <c r="F3808" s="3">
        <v>41816</v>
      </c>
      <c r="G3808" s="2" t="s">
        <v>51</v>
      </c>
      <c r="H3808" s="2">
        <v>1801</v>
      </c>
      <c r="I3808" s="2">
        <v>36020</v>
      </c>
      <c r="J3808" s="2">
        <v>225</v>
      </c>
      <c r="K3808" s="5">
        <v>1726.75</v>
      </c>
      <c r="L3808" s="5">
        <v>37.03</v>
      </c>
      <c r="M3808" s="9">
        <f t="shared" si="59"/>
        <v>7.6744444444444442</v>
      </c>
    </row>
    <row r="3809" spans="1:13" x14ac:dyDescent="0.2">
      <c r="A3809" s="2">
        <v>33263</v>
      </c>
      <c r="B3809" s="2" t="s">
        <v>32</v>
      </c>
      <c r="C3809" s="2" t="s">
        <v>18</v>
      </c>
      <c r="D3809" s="2" t="s">
        <v>14</v>
      </c>
      <c r="E3809" s="3">
        <v>41221</v>
      </c>
      <c r="F3809" s="3">
        <v>41221</v>
      </c>
      <c r="G3809" s="2" t="s">
        <v>112</v>
      </c>
      <c r="H3809" s="2">
        <v>98</v>
      </c>
      <c r="I3809" s="2">
        <v>1233.82</v>
      </c>
      <c r="J3809" s="2">
        <v>22</v>
      </c>
      <c r="K3809" s="5">
        <v>1662.72</v>
      </c>
      <c r="L3809" s="5">
        <v>1.73</v>
      </c>
      <c r="M3809" s="9">
        <f t="shared" si="59"/>
        <v>75.578181818181818</v>
      </c>
    </row>
    <row r="3810" spans="1:13" x14ac:dyDescent="0.2">
      <c r="A3810" s="2">
        <v>33296</v>
      </c>
      <c r="B3810" s="2" t="s">
        <v>67</v>
      </c>
      <c r="C3810" s="2" t="s">
        <v>44</v>
      </c>
      <c r="D3810" s="2" t="s">
        <v>14</v>
      </c>
      <c r="E3810" s="3">
        <v>40631</v>
      </c>
      <c r="F3810" s="3">
        <v>40631</v>
      </c>
      <c r="G3810" s="2" t="s">
        <v>62</v>
      </c>
      <c r="H3810" s="2">
        <v>95</v>
      </c>
      <c r="I3810" s="2">
        <v>8780.85</v>
      </c>
      <c r="J3810" s="2">
        <v>14</v>
      </c>
      <c r="K3810" s="5">
        <v>171</v>
      </c>
      <c r="L3810" s="5">
        <v>14.49</v>
      </c>
      <c r="M3810" s="9">
        <f t="shared" si="59"/>
        <v>12.214285714285714</v>
      </c>
    </row>
    <row r="3811" spans="1:13" x14ac:dyDescent="0.2">
      <c r="A3811" s="2">
        <v>33305</v>
      </c>
      <c r="B3811" s="2" t="s">
        <v>43</v>
      </c>
      <c r="C3811" s="2" t="s">
        <v>44</v>
      </c>
      <c r="D3811" s="2" t="s">
        <v>95</v>
      </c>
      <c r="E3811" s="3">
        <v>40865</v>
      </c>
      <c r="F3811" s="3">
        <v>40865</v>
      </c>
      <c r="G3811" s="2" t="s">
        <v>31</v>
      </c>
      <c r="H3811" s="2">
        <v>113000</v>
      </c>
      <c r="I3811" s="2">
        <v>731110</v>
      </c>
      <c r="J3811" s="2">
        <v>7663</v>
      </c>
      <c r="K3811" s="5">
        <v>9560.0300000000007</v>
      </c>
      <c r="L3811" s="5">
        <v>1206.33</v>
      </c>
      <c r="M3811" s="9">
        <f t="shared" si="59"/>
        <v>1.2475570925225108</v>
      </c>
    </row>
    <row r="3812" spans="1:13" x14ac:dyDescent="0.2">
      <c r="A3812" s="2">
        <v>33314</v>
      </c>
      <c r="B3812" s="2" t="s">
        <v>21</v>
      </c>
      <c r="C3812" s="2" t="s">
        <v>13</v>
      </c>
      <c r="D3812" s="2" t="s">
        <v>14</v>
      </c>
      <c r="E3812" s="3">
        <v>42249</v>
      </c>
      <c r="F3812" s="3">
        <v>42249</v>
      </c>
      <c r="G3812" s="2" t="s">
        <v>31</v>
      </c>
      <c r="H3812" s="2">
        <v>13429</v>
      </c>
      <c r="I3812" s="2">
        <v>67145</v>
      </c>
      <c r="J3812" s="2"/>
      <c r="K3812" s="5"/>
      <c r="L3812" s="5">
        <v>79.03</v>
      </c>
      <c r="M3812" s="9" t="str">
        <f t="shared" si="59"/>
        <v/>
      </c>
    </row>
    <row r="3813" spans="1:13" x14ac:dyDescent="0.2">
      <c r="A3813" s="2">
        <v>33359</v>
      </c>
      <c r="B3813" s="2" t="s">
        <v>67</v>
      </c>
      <c r="C3813" s="2" t="s">
        <v>26</v>
      </c>
      <c r="D3813" s="2" t="s">
        <v>14</v>
      </c>
      <c r="E3813" s="3">
        <v>41944</v>
      </c>
      <c r="F3813" s="3">
        <v>41944</v>
      </c>
      <c r="G3813" s="2" t="s">
        <v>114</v>
      </c>
      <c r="H3813" s="2">
        <v>501</v>
      </c>
      <c r="I3813" s="2">
        <v>18036</v>
      </c>
      <c r="J3813" s="2">
        <v>151</v>
      </c>
      <c r="K3813" s="5">
        <v>297.25</v>
      </c>
      <c r="L3813" s="5">
        <v>18.54</v>
      </c>
      <c r="M3813" s="9">
        <f t="shared" si="59"/>
        <v>1.9685430463576159</v>
      </c>
    </row>
    <row r="3814" spans="1:13" x14ac:dyDescent="0.2">
      <c r="A3814" s="2">
        <v>33360</v>
      </c>
      <c r="B3814" s="2" t="s">
        <v>32</v>
      </c>
      <c r="C3814" s="2" t="s">
        <v>26</v>
      </c>
      <c r="D3814" s="2" t="s">
        <v>14</v>
      </c>
      <c r="E3814" s="3">
        <v>41366</v>
      </c>
      <c r="F3814" s="3">
        <v>41366</v>
      </c>
      <c r="G3814" s="2" t="s">
        <v>118</v>
      </c>
      <c r="H3814" s="2">
        <v>120</v>
      </c>
      <c r="I3814" s="2">
        <v>7992</v>
      </c>
      <c r="J3814" s="2">
        <v>26</v>
      </c>
      <c r="K3814" s="5">
        <v>240</v>
      </c>
      <c r="L3814" s="5">
        <v>9.89</v>
      </c>
      <c r="M3814" s="9">
        <f t="shared" si="59"/>
        <v>9.2307692307692299</v>
      </c>
    </row>
    <row r="3815" spans="1:13" x14ac:dyDescent="0.2">
      <c r="A3815" s="2">
        <v>33379</v>
      </c>
      <c r="B3815" s="2" t="s">
        <v>32</v>
      </c>
      <c r="C3815" s="2" t="s">
        <v>13</v>
      </c>
      <c r="D3815" s="2" t="s">
        <v>95</v>
      </c>
      <c r="E3815" s="3">
        <v>41960</v>
      </c>
      <c r="F3815" s="3">
        <v>41960</v>
      </c>
      <c r="G3815" s="2" t="s">
        <v>51</v>
      </c>
      <c r="H3815" s="2">
        <v>33624</v>
      </c>
      <c r="I3815" s="2">
        <v>272354.40000000002</v>
      </c>
      <c r="J3815" s="2"/>
      <c r="K3815" s="5"/>
      <c r="L3815" s="5">
        <v>279.98</v>
      </c>
      <c r="M3815" s="9" t="str">
        <f t="shared" si="59"/>
        <v/>
      </c>
    </row>
    <row r="3816" spans="1:13" x14ac:dyDescent="0.2">
      <c r="A3816" s="2">
        <v>33402</v>
      </c>
      <c r="B3816" s="2" t="s">
        <v>110</v>
      </c>
      <c r="C3816" s="2" t="s">
        <v>13</v>
      </c>
      <c r="D3816" s="2" t="s">
        <v>14</v>
      </c>
      <c r="E3816" s="3">
        <v>41729</v>
      </c>
      <c r="F3816" s="3">
        <v>41729</v>
      </c>
      <c r="G3816" s="2" t="s">
        <v>39</v>
      </c>
      <c r="H3816" s="2">
        <v>154</v>
      </c>
      <c r="I3816" s="2">
        <v>14630</v>
      </c>
      <c r="J3816" s="2">
        <v>87</v>
      </c>
      <c r="K3816" s="5">
        <v>2445.6799999999998</v>
      </c>
      <c r="L3816" s="5">
        <v>15.04</v>
      </c>
      <c r="M3816" s="9">
        <f t="shared" si="59"/>
        <v>28.111264367816091</v>
      </c>
    </row>
    <row r="3817" spans="1:13" x14ac:dyDescent="0.2">
      <c r="A3817" s="2">
        <v>33403</v>
      </c>
      <c r="B3817" s="2" t="s">
        <v>43</v>
      </c>
      <c r="C3817" s="2" t="s">
        <v>44</v>
      </c>
      <c r="D3817" s="2" t="s">
        <v>52</v>
      </c>
      <c r="E3817" s="3">
        <v>40070</v>
      </c>
      <c r="F3817" s="3">
        <v>40086</v>
      </c>
      <c r="G3817" s="2" t="s">
        <v>53</v>
      </c>
      <c r="H3817" s="2">
        <v>6387</v>
      </c>
      <c r="I3817" s="2">
        <v>121664.04</v>
      </c>
      <c r="J3817" s="2"/>
      <c r="K3817" s="5"/>
      <c r="L3817" s="5">
        <v>238.46</v>
      </c>
      <c r="M3817" s="9" t="str">
        <f t="shared" si="59"/>
        <v/>
      </c>
    </row>
    <row r="3818" spans="1:13" x14ac:dyDescent="0.2">
      <c r="A3818" s="2">
        <v>33422</v>
      </c>
      <c r="B3818" s="2" t="s">
        <v>16</v>
      </c>
      <c r="C3818" s="2" t="s">
        <v>13</v>
      </c>
      <c r="D3818" s="2" t="s">
        <v>14</v>
      </c>
      <c r="E3818" s="3">
        <v>41409</v>
      </c>
      <c r="F3818" s="3">
        <v>41409</v>
      </c>
      <c r="G3818" s="2" t="s">
        <v>61</v>
      </c>
      <c r="H3818" s="2">
        <v>14142</v>
      </c>
      <c r="I3818" s="2">
        <v>119075.64</v>
      </c>
      <c r="J3818" s="2">
        <v>1741</v>
      </c>
      <c r="K3818" s="5">
        <v>3821.49</v>
      </c>
      <c r="L3818" s="5">
        <v>147.30000000000001</v>
      </c>
      <c r="M3818" s="9">
        <f t="shared" si="59"/>
        <v>2.194997128087306</v>
      </c>
    </row>
    <row r="3819" spans="1:13" x14ac:dyDescent="0.2">
      <c r="A3819" s="2">
        <v>33441</v>
      </c>
      <c r="B3819" s="2" t="s">
        <v>16</v>
      </c>
      <c r="C3819" s="2" t="s">
        <v>13</v>
      </c>
      <c r="D3819" s="2" t="s">
        <v>14</v>
      </c>
      <c r="E3819" s="3">
        <v>41997</v>
      </c>
      <c r="F3819" s="3">
        <v>41997</v>
      </c>
      <c r="G3819" s="2" t="s">
        <v>59</v>
      </c>
      <c r="H3819" s="2">
        <v>6000</v>
      </c>
      <c r="I3819" s="2">
        <v>21300</v>
      </c>
      <c r="J3819" s="2">
        <v>2490</v>
      </c>
      <c r="K3819" s="5">
        <v>4545.6400000000003</v>
      </c>
      <c r="L3819" s="5">
        <v>21.9</v>
      </c>
      <c r="M3819" s="9">
        <f t="shared" si="59"/>
        <v>1.825558232931727</v>
      </c>
    </row>
    <row r="3820" spans="1:13" x14ac:dyDescent="0.2">
      <c r="A3820" s="2">
        <v>33450</v>
      </c>
      <c r="B3820" s="2" t="s">
        <v>33</v>
      </c>
      <c r="C3820" s="2" t="s">
        <v>13</v>
      </c>
      <c r="D3820" s="2" t="s">
        <v>14</v>
      </c>
      <c r="E3820" s="3">
        <v>40988</v>
      </c>
      <c r="F3820" s="3">
        <v>40988</v>
      </c>
      <c r="G3820" s="2" t="s">
        <v>39</v>
      </c>
      <c r="H3820" s="2">
        <v>1967</v>
      </c>
      <c r="I3820" s="2">
        <v>157360</v>
      </c>
      <c r="J3820" s="2">
        <v>1004</v>
      </c>
      <c r="K3820" s="5">
        <v>18612.64</v>
      </c>
      <c r="L3820" s="5">
        <v>259.64</v>
      </c>
      <c r="M3820" s="9">
        <f t="shared" si="59"/>
        <v>18.538486055776893</v>
      </c>
    </row>
    <row r="3821" spans="1:13" x14ac:dyDescent="0.2">
      <c r="A3821" s="2">
        <v>33494</v>
      </c>
      <c r="B3821" s="2" t="s">
        <v>16</v>
      </c>
      <c r="C3821" s="2" t="s">
        <v>13</v>
      </c>
      <c r="D3821" s="2" t="s">
        <v>14</v>
      </c>
      <c r="E3821" s="3">
        <v>41850</v>
      </c>
      <c r="F3821" s="3">
        <v>41850</v>
      </c>
      <c r="G3821" s="2" t="s">
        <v>59</v>
      </c>
      <c r="H3821" s="2">
        <v>9300</v>
      </c>
      <c r="I3821" s="2">
        <v>33015</v>
      </c>
      <c r="J3821" s="2"/>
      <c r="K3821" s="5"/>
      <c r="L3821" s="5">
        <v>33.94</v>
      </c>
      <c r="M3821" s="9" t="str">
        <f t="shared" si="59"/>
        <v/>
      </c>
    </row>
    <row r="3822" spans="1:13" x14ac:dyDescent="0.2">
      <c r="A3822" s="2">
        <v>33522</v>
      </c>
      <c r="B3822" s="2" t="s">
        <v>12</v>
      </c>
      <c r="C3822" s="2" t="s">
        <v>13</v>
      </c>
      <c r="D3822" s="2" t="s">
        <v>14</v>
      </c>
      <c r="E3822" s="3">
        <v>41311</v>
      </c>
      <c r="F3822" s="3">
        <v>41311</v>
      </c>
      <c r="G3822" s="2" t="s">
        <v>39</v>
      </c>
      <c r="H3822" s="2">
        <v>2400</v>
      </c>
      <c r="I3822" s="2">
        <v>192000</v>
      </c>
      <c r="J3822" s="2">
        <v>1043</v>
      </c>
      <c r="K3822" s="5">
        <v>20882.95</v>
      </c>
      <c r="L3822" s="5">
        <v>269.18</v>
      </c>
      <c r="M3822" s="9">
        <f t="shared" si="59"/>
        <v>20.022003835091084</v>
      </c>
    </row>
    <row r="3823" spans="1:13" x14ac:dyDescent="0.2">
      <c r="A3823" s="2">
        <v>33544</v>
      </c>
      <c r="B3823" s="2" t="s">
        <v>57</v>
      </c>
      <c r="C3823" s="2" t="s">
        <v>18</v>
      </c>
      <c r="D3823" s="2" t="s">
        <v>14</v>
      </c>
      <c r="E3823" s="3">
        <v>41547</v>
      </c>
      <c r="F3823" s="3">
        <v>41547</v>
      </c>
      <c r="G3823" s="2" t="s">
        <v>27</v>
      </c>
      <c r="H3823" s="2">
        <v>168</v>
      </c>
      <c r="I3823" s="2">
        <v>1150.8</v>
      </c>
      <c r="J3823" s="2">
        <v>23</v>
      </c>
      <c r="K3823" s="5">
        <v>851.62</v>
      </c>
      <c r="L3823" s="5">
        <v>1.42</v>
      </c>
      <c r="M3823" s="9">
        <f t="shared" si="59"/>
        <v>37.02695652173913</v>
      </c>
    </row>
    <row r="3824" spans="1:13" x14ac:dyDescent="0.2">
      <c r="A3824" s="2">
        <v>33615</v>
      </c>
      <c r="B3824" s="2" t="s">
        <v>43</v>
      </c>
      <c r="C3824" s="2" t="s">
        <v>44</v>
      </c>
      <c r="D3824" s="2" t="s">
        <v>52</v>
      </c>
      <c r="E3824" s="3">
        <v>41880</v>
      </c>
      <c r="F3824" s="3">
        <v>41880</v>
      </c>
      <c r="G3824" s="2" t="s">
        <v>53</v>
      </c>
      <c r="H3824" s="2">
        <v>83</v>
      </c>
      <c r="I3824" s="2">
        <v>1624.98</v>
      </c>
      <c r="J3824" s="2"/>
      <c r="K3824" s="5"/>
      <c r="L3824" s="5">
        <v>2.0099999999999998</v>
      </c>
      <c r="M3824" s="9" t="str">
        <f t="shared" si="59"/>
        <v/>
      </c>
    </row>
    <row r="3825" spans="1:13" x14ac:dyDescent="0.2">
      <c r="A3825" s="2">
        <v>33631</v>
      </c>
      <c r="B3825" s="2" t="s">
        <v>33</v>
      </c>
      <c r="C3825" s="2" t="s">
        <v>18</v>
      </c>
      <c r="D3825" s="2" t="s">
        <v>14</v>
      </c>
      <c r="E3825" s="3">
        <v>41621</v>
      </c>
      <c r="F3825" s="3">
        <v>41621</v>
      </c>
      <c r="G3825" s="2" t="s">
        <v>112</v>
      </c>
      <c r="H3825" s="2">
        <v>372</v>
      </c>
      <c r="I3825" s="2">
        <v>2604</v>
      </c>
      <c r="J3825" s="2">
        <v>95</v>
      </c>
      <c r="K3825" s="5">
        <v>2265.88</v>
      </c>
      <c r="L3825" s="5">
        <v>3.22</v>
      </c>
      <c r="M3825" s="9">
        <f t="shared" si="59"/>
        <v>23.851368421052634</v>
      </c>
    </row>
    <row r="3826" spans="1:13" x14ac:dyDescent="0.2">
      <c r="A3826" s="2">
        <v>33634</v>
      </c>
      <c r="B3826" s="2" t="s">
        <v>43</v>
      </c>
      <c r="C3826" s="2" t="s">
        <v>44</v>
      </c>
      <c r="D3826" s="2" t="s">
        <v>95</v>
      </c>
      <c r="E3826" s="3">
        <v>40575</v>
      </c>
      <c r="F3826" s="3">
        <v>40575</v>
      </c>
      <c r="G3826" s="2" t="s">
        <v>17</v>
      </c>
      <c r="H3826" s="2">
        <v>96764</v>
      </c>
      <c r="I3826" s="2">
        <v>438340.92</v>
      </c>
      <c r="J3826" s="2">
        <v>8468</v>
      </c>
      <c r="K3826" s="5">
        <v>30412.15</v>
      </c>
      <c r="L3826" s="5">
        <v>945.06</v>
      </c>
      <c r="M3826" s="9">
        <f t="shared" si="59"/>
        <v>3.5914206424185169</v>
      </c>
    </row>
    <row r="3827" spans="1:13" x14ac:dyDescent="0.2">
      <c r="A3827" s="2">
        <v>33654</v>
      </c>
      <c r="B3827" s="2" t="s">
        <v>43</v>
      </c>
      <c r="C3827" s="2" t="s">
        <v>44</v>
      </c>
      <c r="D3827" s="2" t="s">
        <v>52</v>
      </c>
      <c r="E3827" s="3">
        <v>41815</v>
      </c>
      <c r="F3827" s="3">
        <v>41815</v>
      </c>
      <c r="G3827" s="2" t="s">
        <v>99</v>
      </c>
      <c r="H3827" s="2">
        <v>18</v>
      </c>
      <c r="I3827" s="2">
        <v>561.46</v>
      </c>
      <c r="J3827" s="2"/>
      <c r="K3827" s="5"/>
      <c r="L3827" s="5">
        <v>0.57999999999999996</v>
      </c>
      <c r="M3827" s="9" t="str">
        <f t="shared" si="59"/>
        <v/>
      </c>
    </row>
    <row r="3828" spans="1:13" x14ac:dyDescent="0.2">
      <c r="A3828" s="2">
        <v>33665</v>
      </c>
      <c r="B3828" s="2" t="s">
        <v>91</v>
      </c>
      <c r="C3828" s="2" t="s">
        <v>13</v>
      </c>
      <c r="D3828" s="2" t="s">
        <v>14</v>
      </c>
      <c r="E3828" s="3">
        <v>41893</v>
      </c>
      <c r="F3828" s="3">
        <v>41893</v>
      </c>
      <c r="G3828" s="2" t="s">
        <v>51</v>
      </c>
      <c r="H3828" s="2">
        <v>38692</v>
      </c>
      <c r="I3828" s="2">
        <v>415552.08</v>
      </c>
      <c r="J3828" s="2">
        <v>4707</v>
      </c>
      <c r="K3828" s="5">
        <v>32683.47</v>
      </c>
      <c r="L3828" s="5">
        <v>427.19</v>
      </c>
      <c r="M3828" s="9">
        <f t="shared" si="59"/>
        <v>6.9435882727852141</v>
      </c>
    </row>
    <row r="3829" spans="1:13" x14ac:dyDescent="0.2">
      <c r="A3829" s="2">
        <v>33684</v>
      </c>
      <c r="B3829" s="2" t="s">
        <v>12</v>
      </c>
      <c r="C3829" s="2" t="s">
        <v>13</v>
      </c>
      <c r="D3829" s="2" t="s">
        <v>14</v>
      </c>
      <c r="E3829" s="3">
        <v>41390</v>
      </c>
      <c r="F3829" s="3">
        <v>41390</v>
      </c>
      <c r="G3829" s="2" t="s">
        <v>39</v>
      </c>
      <c r="H3829" s="2">
        <v>2953</v>
      </c>
      <c r="I3829" s="2">
        <v>236240</v>
      </c>
      <c r="J3829" s="2">
        <v>1284</v>
      </c>
      <c r="K3829" s="5">
        <v>23273.759999999998</v>
      </c>
      <c r="L3829" s="5">
        <v>292.23</v>
      </c>
      <c r="M3829" s="9">
        <f t="shared" si="59"/>
        <v>18.125981308411212</v>
      </c>
    </row>
    <row r="3830" spans="1:13" x14ac:dyDescent="0.2">
      <c r="A3830" s="2">
        <v>33701</v>
      </c>
      <c r="B3830" s="2" t="s">
        <v>43</v>
      </c>
      <c r="C3830" s="2" t="s">
        <v>44</v>
      </c>
      <c r="D3830" s="2" t="s">
        <v>52</v>
      </c>
      <c r="E3830" s="3">
        <v>41676</v>
      </c>
      <c r="F3830" s="3">
        <v>41676</v>
      </c>
      <c r="G3830" s="2" t="s">
        <v>53</v>
      </c>
      <c r="H3830" s="2">
        <v>8</v>
      </c>
      <c r="I3830" s="2">
        <v>38.340000000000003</v>
      </c>
      <c r="J3830" s="2"/>
      <c r="K3830" s="5"/>
      <c r="L3830" s="5">
        <v>0.05</v>
      </c>
      <c r="M3830" s="9" t="str">
        <f t="shared" si="59"/>
        <v/>
      </c>
    </row>
    <row r="3831" spans="1:13" x14ac:dyDescent="0.2">
      <c r="A3831" s="2">
        <v>33719</v>
      </c>
      <c r="B3831" s="2" t="s">
        <v>43</v>
      </c>
      <c r="C3831" s="2" t="s">
        <v>44</v>
      </c>
      <c r="D3831" s="2" t="s">
        <v>52</v>
      </c>
      <c r="E3831" s="3">
        <v>42240</v>
      </c>
      <c r="F3831" s="3">
        <v>42240</v>
      </c>
      <c r="G3831" s="2" t="s">
        <v>99</v>
      </c>
      <c r="H3831" s="2">
        <v>17</v>
      </c>
      <c r="I3831" s="2">
        <v>91.92</v>
      </c>
      <c r="J3831" s="2"/>
      <c r="K3831" s="5"/>
      <c r="L3831" s="5">
        <v>0.09</v>
      </c>
      <c r="M3831" s="9" t="str">
        <f t="shared" si="59"/>
        <v/>
      </c>
    </row>
    <row r="3832" spans="1:13" x14ac:dyDescent="0.2">
      <c r="A3832" s="2">
        <v>33760</v>
      </c>
      <c r="B3832" s="2" t="s">
        <v>16</v>
      </c>
      <c r="C3832" s="2" t="s">
        <v>13</v>
      </c>
      <c r="D3832" s="2" t="s">
        <v>14</v>
      </c>
      <c r="E3832" s="3">
        <v>40997</v>
      </c>
      <c r="F3832" s="3">
        <v>40997</v>
      </c>
      <c r="G3832" s="2" t="s">
        <v>61</v>
      </c>
      <c r="H3832" s="2">
        <v>18854</v>
      </c>
      <c r="I3832" s="2">
        <v>77301.399999999994</v>
      </c>
      <c r="J3832" s="2">
        <v>1146</v>
      </c>
      <c r="K3832" s="5">
        <v>5977.2</v>
      </c>
      <c r="L3832" s="5">
        <v>127.55</v>
      </c>
      <c r="M3832" s="9">
        <f t="shared" si="59"/>
        <v>5.2157068062827223</v>
      </c>
    </row>
    <row r="3833" spans="1:13" x14ac:dyDescent="0.2">
      <c r="A3833" s="2">
        <v>33773</v>
      </c>
      <c r="B3833" s="2" t="s">
        <v>43</v>
      </c>
      <c r="C3833" s="2" t="s">
        <v>44</v>
      </c>
      <c r="D3833" s="2" t="s">
        <v>52</v>
      </c>
      <c r="E3833" s="3">
        <v>42209</v>
      </c>
      <c r="F3833" s="3">
        <v>42209</v>
      </c>
      <c r="G3833" s="2" t="s">
        <v>99</v>
      </c>
      <c r="H3833" s="2">
        <v>65</v>
      </c>
      <c r="I3833" s="2">
        <v>429.44</v>
      </c>
      <c r="J3833" s="2"/>
      <c r="K3833" s="5"/>
      <c r="L3833" s="5">
        <v>0.44</v>
      </c>
      <c r="M3833" s="9" t="str">
        <f t="shared" si="59"/>
        <v/>
      </c>
    </row>
    <row r="3834" spans="1:13" x14ac:dyDescent="0.2">
      <c r="A3834" s="2">
        <v>33799</v>
      </c>
      <c r="B3834" s="2" t="s">
        <v>25</v>
      </c>
      <c r="C3834" s="2" t="s">
        <v>18</v>
      </c>
      <c r="D3834" s="2" t="s">
        <v>14</v>
      </c>
      <c r="E3834" s="3">
        <v>41705</v>
      </c>
      <c r="F3834" s="3">
        <v>41705</v>
      </c>
      <c r="G3834" s="2" t="s">
        <v>27</v>
      </c>
      <c r="H3834" s="2">
        <v>1742</v>
      </c>
      <c r="I3834" s="2">
        <v>10347.48</v>
      </c>
      <c r="J3834" s="2">
        <v>208</v>
      </c>
      <c r="K3834" s="5">
        <v>2336.46</v>
      </c>
      <c r="L3834" s="5">
        <v>12.8</v>
      </c>
      <c r="M3834" s="9">
        <f t="shared" si="59"/>
        <v>11.232980769230769</v>
      </c>
    </row>
    <row r="3835" spans="1:13" x14ac:dyDescent="0.2">
      <c r="A3835" s="2">
        <v>33807</v>
      </c>
      <c r="B3835" s="2" t="s">
        <v>32</v>
      </c>
      <c r="C3835" s="2" t="s">
        <v>18</v>
      </c>
      <c r="D3835" s="2" t="s">
        <v>14</v>
      </c>
      <c r="E3835" s="3">
        <v>41528</v>
      </c>
      <c r="F3835" s="3">
        <v>41528</v>
      </c>
      <c r="G3835" s="2" t="s">
        <v>27</v>
      </c>
      <c r="H3835" s="2">
        <v>612</v>
      </c>
      <c r="I3835" s="2">
        <v>3635.28</v>
      </c>
      <c r="J3835" s="2">
        <v>76</v>
      </c>
      <c r="K3835" s="5">
        <v>1259.05</v>
      </c>
      <c r="L3835" s="5">
        <v>4.5</v>
      </c>
      <c r="M3835" s="9">
        <f t="shared" si="59"/>
        <v>16.566447368421052</v>
      </c>
    </row>
    <row r="3836" spans="1:13" x14ac:dyDescent="0.2">
      <c r="A3836" s="2">
        <v>33810</v>
      </c>
      <c r="B3836" s="2" t="s">
        <v>102</v>
      </c>
      <c r="C3836" s="2" t="s">
        <v>13</v>
      </c>
      <c r="D3836" s="2" t="s">
        <v>95</v>
      </c>
      <c r="E3836" s="3">
        <v>41446</v>
      </c>
      <c r="F3836" s="3">
        <v>41446</v>
      </c>
      <c r="G3836" s="2" t="s">
        <v>51</v>
      </c>
      <c r="H3836" s="2">
        <v>6200</v>
      </c>
      <c r="I3836" s="2">
        <v>71238</v>
      </c>
      <c r="J3836" s="2">
        <v>701</v>
      </c>
      <c r="K3836" s="5">
        <v>3548.81</v>
      </c>
      <c r="L3836" s="5">
        <v>88.12</v>
      </c>
      <c r="M3836" s="9">
        <f t="shared" si="59"/>
        <v>5.0624964336661913</v>
      </c>
    </row>
    <row r="3837" spans="1:13" x14ac:dyDescent="0.2">
      <c r="A3837" s="2">
        <v>33812</v>
      </c>
      <c r="B3837" s="2" t="s">
        <v>43</v>
      </c>
      <c r="C3837" s="2" t="s">
        <v>44</v>
      </c>
      <c r="D3837" s="2" t="s">
        <v>52</v>
      </c>
      <c r="E3837" s="3">
        <v>42136</v>
      </c>
      <c r="F3837" s="3">
        <v>42136</v>
      </c>
      <c r="G3837" s="2" t="s">
        <v>99</v>
      </c>
      <c r="H3837" s="2">
        <v>3</v>
      </c>
      <c r="I3837" s="2">
        <v>15.5</v>
      </c>
      <c r="J3837" s="2"/>
      <c r="K3837" s="5"/>
      <c r="L3837" s="5">
        <v>0.02</v>
      </c>
      <c r="M3837" s="9" t="str">
        <f t="shared" si="59"/>
        <v/>
      </c>
    </row>
    <row r="3838" spans="1:13" x14ac:dyDescent="0.2">
      <c r="A3838" s="2">
        <v>33833</v>
      </c>
      <c r="B3838" s="2" t="s">
        <v>43</v>
      </c>
      <c r="C3838" s="2" t="s">
        <v>44</v>
      </c>
      <c r="D3838" s="2" t="s">
        <v>14</v>
      </c>
      <c r="E3838" s="3">
        <v>40360</v>
      </c>
      <c r="F3838" s="3">
        <v>40360</v>
      </c>
      <c r="G3838" s="2" t="s">
        <v>62</v>
      </c>
      <c r="H3838" s="2">
        <v>80884</v>
      </c>
      <c r="I3838" s="2">
        <v>1219730.72</v>
      </c>
      <c r="J3838" s="2"/>
      <c r="K3838" s="5"/>
      <c r="L3838" s="5">
        <v>2629.74</v>
      </c>
      <c r="M3838" s="9" t="str">
        <f t="shared" si="59"/>
        <v/>
      </c>
    </row>
    <row r="3839" spans="1:13" x14ac:dyDescent="0.2">
      <c r="A3839" s="2">
        <v>33848</v>
      </c>
      <c r="B3839" s="2" t="s">
        <v>110</v>
      </c>
      <c r="C3839" s="2" t="s">
        <v>26</v>
      </c>
      <c r="D3839" s="2" t="s">
        <v>14</v>
      </c>
      <c r="E3839" s="3">
        <v>41472</v>
      </c>
      <c r="F3839" s="3">
        <v>41472</v>
      </c>
      <c r="G3839" s="2" t="s">
        <v>40</v>
      </c>
      <c r="H3839" s="2">
        <v>41</v>
      </c>
      <c r="I3839" s="2">
        <v>1025</v>
      </c>
      <c r="J3839" s="2"/>
      <c r="K3839" s="5"/>
      <c r="L3839" s="5">
        <v>1.27</v>
      </c>
      <c r="M3839" s="9" t="str">
        <f t="shared" si="59"/>
        <v/>
      </c>
    </row>
    <row r="3840" spans="1:13" x14ac:dyDescent="0.2">
      <c r="A3840" s="2">
        <v>33861</v>
      </c>
      <c r="B3840" s="2" t="s">
        <v>43</v>
      </c>
      <c r="C3840" s="2" t="s">
        <v>44</v>
      </c>
      <c r="D3840" s="2" t="s">
        <v>52</v>
      </c>
      <c r="E3840" s="3">
        <v>42054</v>
      </c>
      <c r="F3840" s="3">
        <v>42054</v>
      </c>
      <c r="G3840" s="2" t="s">
        <v>99</v>
      </c>
      <c r="H3840" s="2">
        <v>3</v>
      </c>
      <c r="I3840" s="2">
        <v>59.03</v>
      </c>
      <c r="J3840" s="2"/>
      <c r="K3840" s="5"/>
      <c r="L3840" s="5">
        <v>0.06</v>
      </c>
      <c r="M3840" s="9" t="str">
        <f t="shared" si="59"/>
        <v/>
      </c>
    </row>
    <row r="3841" spans="1:13" x14ac:dyDescent="0.2">
      <c r="A3841" s="2">
        <v>33863</v>
      </c>
      <c r="B3841" s="2" t="s">
        <v>96</v>
      </c>
      <c r="C3841" s="2" t="s">
        <v>13</v>
      </c>
      <c r="D3841" s="2" t="s">
        <v>14</v>
      </c>
      <c r="E3841" s="3">
        <v>41565</v>
      </c>
      <c r="F3841" s="3">
        <v>41587</v>
      </c>
      <c r="G3841" s="2" t="s">
        <v>17</v>
      </c>
      <c r="H3841" s="2">
        <v>38515</v>
      </c>
      <c r="I3841" s="2">
        <v>313126.95</v>
      </c>
      <c r="J3841" s="2">
        <v>4892</v>
      </c>
      <c r="K3841" s="5">
        <v>41173.769999999997</v>
      </c>
      <c r="L3841" s="5">
        <v>387.34</v>
      </c>
      <c r="M3841" s="9">
        <f t="shared" si="59"/>
        <v>8.4165515126737525</v>
      </c>
    </row>
    <row r="3842" spans="1:13" x14ac:dyDescent="0.2">
      <c r="A3842" s="2">
        <v>33868</v>
      </c>
      <c r="B3842" s="2" t="s">
        <v>43</v>
      </c>
      <c r="C3842" s="2" t="s">
        <v>44</v>
      </c>
      <c r="D3842" s="2" t="s">
        <v>95</v>
      </c>
      <c r="E3842" s="3">
        <v>40720</v>
      </c>
      <c r="F3842" s="3">
        <v>40720</v>
      </c>
      <c r="G3842" s="2" t="s">
        <v>17</v>
      </c>
      <c r="H3842" s="2">
        <v>70331</v>
      </c>
      <c r="I3842" s="2">
        <v>467701.15</v>
      </c>
      <c r="J3842" s="2">
        <v>6564</v>
      </c>
      <c r="K3842" s="5">
        <v>12396.57</v>
      </c>
      <c r="L3842" s="5">
        <v>771.71</v>
      </c>
      <c r="M3842" s="9">
        <f t="shared" si="59"/>
        <v>1.888569469835466</v>
      </c>
    </row>
    <row r="3843" spans="1:13" x14ac:dyDescent="0.2">
      <c r="A3843" s="2">
        <v>33872</v>
      </c>
      <c r="B3843" s="2" t="s">
        <v>16</v>
      </c>
      <c r="C3843" s="2" t="s">
        <v>13</v>
      </c>
      <c r="D3843" s="2" t="s">
        <v>14</v>
      </c>
      <c r="E3843" s="3">
        <v>41849</v>
      </c>
      <c r="F3843" s="3">
        <v>41849</v>
      </c>
      <c r="G3843" s="2" t="s">
        <v>59</v>
      </c>
      <c r="H3843" s="2">
        <v>22752</v>
      </c>
      <c r="I3843" s="2">
        <v>238896</v>
      </c>
      <c r="J3843" s="2">
        <v>3195</v>
      </c>
      <c r="K3843" s="5">
        <v>5583.11</v>
      </c>
      <c r="L3843" s="5">
        <v>245.59</v>
      </c>
      <c r="M3843" s="9">
        <f t="shared" ref="M3843:M3906" si="60">IF(J3843=0, "", K3843/J3843)</f>
        <v>1.7474522691705789</v>
      </c>
    </row>
    <row r="3844" spans="1:13" x14ac:dyDescent="0.2">
      <c r="A3844" s="2">
        <v>33882</v>
      </c>
      <c r="B3844" s="2" t="s">
        <v>43</v>
      </c>
      <c r="C3844" s="2" t="s">
        <v>44</v>
      </c>
      <c r="D3844" s="2" t="s">
        <v>95</v>
      </c>
      <c r="E3844" s="3">
        <v>40668</v>
      </c>
      <c r="F3844" s="3">
        <v>40668</v>
      </c>
      <c r="G3844" s="2" t="s">
        <v>31</v>
      </c>
      <c r="H3844" s="2">
        <v>150000</v>
      </c>
      <c r="I3844" s="2">
        <v>1029000</v>
      </c>
      <c r="J3844" s="2">
        <v>10151</v>
      </c>
      <c r="K3844" s="5">
        <v>19569.93</v>
      </c>
      <c r="L3844" s="5">
        <v>1697.85</v>
      </c>
      <c r="M3844" s="9">
        <f t="shared" si="60"/>
        <v>1.927881982070732</v>
      </c>
    </row>
    <row r="3845" spans="1:13" x14ac:dyDescent="0.2">
      <c r="A3845" s="2">
        <v>33896</v>
      </c>
      <c r="B3845" s="2" t="s">
        <v>91</v>
      </c>
      <c r="C3845" s="2" t="s">
        <v>13</v>
      </c>
      <c r="D3845" s="2" t="s">
        <v>14</v>
      </c>
      <c r="E3845" s="3">
        <v>41964</v>
      </c>
      <c r="F3845" s="3">
        <v>41964</v>
      </c>
      <c r="G3845" s="2" t="s">
        <v>51</v>
      </c>
      <c r="H3845" s="2">
        <v>25687</v>
      </c>
      <c r="I3845" s="2">
        <v>166708.63</v>
      </c>
      <c r="J3845" s="2">
        <v>2184</v>
      </c>
      <c r="K3845" s="5">
        <v>15041.23</v>
      </c>
      <c r="L3845" s="5">
        <v>171.38</v>
      </c>
      <c r="M3845" s="9">
        <f t="shared" si="60"/>
        <v>6.8870100732600728</v>
      </c>
    </row>
    <row r="3846" spans="1:13" x14ac:dyDescent="0.2">
      <c r="A3846" s="2">
        <v>33909</v>
      </c>
      <c r="B3846" s="2" t="s">
        <v>97</v>
      </c>
      <c r="C3846" s="2" t="s">
        <v>13</v>
      </c>
      <c r="D3846" s="2" t="s">
        <v>14</v>
      </c>
      <c r="E3846" s="3">
        <v>42013</v>
      </c>
      <c r="F3846" s="3">
        <v>42013</v>
      </c>
      <c r="G3846" s="2" t="s">
        <v>28</v>
      </c>
      <c r="H3846" s="2">
        <v>25</v>
      </c>
      <c r="I3846" s="2">
        <v>800</v>
      </c>
      <c r="J3846" s="2"/>
      <c r="K3846" s="5"/>
      <c r="L3846" s="5">
        <v>0.82</v>
      </c>
      <c r="M3846" s="9" t="str">
        <f t="shared" si="60"/>
        <v/>
      </c>
    </row>
    <row r="3847" spans="1:13" x14ac:dyDescent="0.2">
      <c r="A3847" s="2">
        <v>33948</v>
      </c>
      <c r="B3847" s="2" t="s">
        <v>43</v>
      </c>
      <c r="C3847" s="2" t="s">
        <v>44</v>
      </c>
      <c r="D3847" s="2" t="s">
        <v>52</v>
      </c>
      <c r="E3847" s="3">
        <v>41856</v>
      </c>
      <c r="F3847" s="3">
        <v>41856</v>
      </c>
      <c r="G3847" s="2" t="s">
        <v>99</v>
      </c>
      <c r="H3847" s="2">
        <v>60</v>
      </c>
      <c r="I3847" s="2">
        <v>935.76</v>
      </c>
      <c r="J3847" s="2"/>
      <c r="K3847" s="5"/>
      <c r="L3847" s="5">
        <v>0.96</v>
      </c>
      <c r="M3847" s="9" t="str">
        <f t="shared" si="60"/>
        <v/>
      </c>
    </row>
    <row r="3848" spans="1:13" x14ac:dyDescent="0.2">
      <c r="A3848" s="2">
        <v>33962</v>
      </c>
      <c r="B3848" s="2" t="s">
        <v>32</v>
      </c>
      <c r="C3848" s="2" t="s">
        <v>26</v>
      </c>
      <c r="D3848" s="2" t="s">
        <v>14</v>
      </c>
      <c r="E3848" s="3">
        <v>40168</v>
      </c>
      <c r="F3848" s="3">
        <v>40168</v>
      </c>
      <c r="G3848" s="2" t="s">
        <v>34</v>
      </c>
      <c r="H3848" s="2">
        <v>120</v>
      </c>
      <c r="I3848" s="2">
        <v>840</v>
      </c>
      <c r="J3848" s="2">
        <v>29</v>
      </c>
      <c r="K3848" s="5">
        <v>260</v>
      </c>
      <c r="L3848" s="5">
        <v>1.65</v>
      </c>
      <c r="M3848" s="9">
        <f t="shared" si="60"/>
        <v>8.9655172413793096</v>
      </c>
    </row>
    <row r="3849" spans="1:13" x14ac:dyDescent="0.2">
      <c r="A3849" s="2">
        <v>33964</v>
      </c>
      <c r="B3849" s="2" t="s">
        <v>96</v>
      </c>
      <c r="C3849" s="2" t="s">
        <v>13</v>
      </c>
      <c r="D3849" s="2" t="s">
        <v>14</v>
      </c>
      <c r="E3849" s="3">
        <v>41565</v>
      </c>
      <c r="F3849" s="3">
        <v>41565</v>
      </c>
      <c r="G3849" s="2" t="s">
        <v>17</v>
      </c>
      <c r="H3849" s="2">
        <v>16820</v>
      </c>
      <c r="I3849" s="2">
        <v>91332.6</v>
      </c>
      <c r="J3849" s="2">
        <v>2993</v>
      </c>
      <c r="K3849" s="5">
        <v>28620.2</v>
      </c>
      <c r="L3849" s="5">
        <v>112.98</v>
      </c>
      <c r="M3849" s="9">
        <f t="shared" si="60"/>
        <v>9.562378884062813</v>
      </c>
    </row>
    <row r="3850" spans="1:13" x14ac:dyDescent="0.2">
      <c r="A3850" s="2">
        <v>33969</v>
      </c>
      <c r="B3850" s="2" t="s">
        <v>25</v>
      </c>
      <c r="C3850" s="2" t="s">
        <v>13</v>
      </c>
      <c r="D3850" s="2" t="s">
        <v>95</v>
      </c>
      <c r="E3850" s="3">
        <v>40442</v>
      </c>
      <c r="F3850" s="3">
        <v>40442</v>
      </c>
      <c r="G3850" s="2" t="s">
        <v>51</v>
      </c>
      <c r="H3850" s="2">
        <v>57727</v>
      </c>
      <c r="I3850" s="2">
        <v>1148767.3</v>
      </c>
      <c r="J3850" s="2">
        <v>6349</v>
      </c>
      <c r="K3850" s="5">
        <v>27797.599999999999</v>
      </c>
      <c r="L3850" s="5">
        <v>2476.7399999999998</v>
      </c>
      <c r="M3850" s="9">
        <f t="shared" si="60"/>
        <v>4.3782642935895417</v>
      </c>
    </row>
    <row r="3851" spans="1:13" x14ac:dyDescent="0.2">
      <c r="A3851" s="2">
        <v>34010</v>
      </c>
      <c r="B3851" s="2" t="s">
        <v>67</v>
      </c>
      <c r="C3851" s="2" t="s">
        <v>13</v>
      </c>
      <c r="D3851" s="2" t="s">
        <v>14</v>
      </c>
      <c r="E3851" s="3">
        <v>42150</v>
      </c>
      <c r="F3851" s="3">
        <v>42150</v>
      </c>
      <c r="G3851" s="2" t="s">
        <v>104</v>
      </c>
      <c r="H3851" s="2">
        <v>1000</v>
      </c>
      <c r="I3851" s="2">
        <v>18000</v>
      </c>
      <c r="J3851" s="2">
        <v>132</v>
      </c>
      <c r="K3851" s="5">
        <v>1329.99</v>
      </c>
      <c r="L3851" s="5">
        <v>21.19</v>
      </c>
      <c r="M3851" s="9">
        <f t="shared" si="60"/>
        <v>10.075681818181819</v>
      </c>
    </row>
    <row r="3852" spans="1:13" x14ac:dyDescent="0.2">
      <c r="A3852" s="2">
        <v>34028</v>
      </c>
      <c r="B3852" s="2" t="s">
        <v>30</v>
      </c>
      <c r="C3852" s="2" t="s">
        <v>26</v>
      </c>
      <c r="D3852" s="2" t="s">
        <v>14</v>
      </c>
      <c r="E3852" s="3">
        <v>40342</v>
      </c>
      <c r="F3852" s="3">
        <v>40342</v>
      </c>
      <c r="G3852" s="2" t="s">
        <v>59</v>
      </c>
      <c r="H3852" s="2">
        <v>4500</v>
      </c>
      <c r="I3852" s="2">
        <v>11655</v>
      </c>
      <c r="J3852" s="2">
        <v>277</v>
      </c>
      <c r="K3852" s="5">
        <v>1393.42</v>
      </c>
      <c r="L3852" s="5">
        <v>22.84</v>
      </c>
      <c r="M3852" s="9">
        <f t="shared" si="60"/>
        <v>5.0303971119133575</v>
      </c>
    </row>
    <row r="3853" spans="1:13" x14ac:dyDescent="0.2">
      <c r="A3853" s="2">
        <v>34058</v>
      </c>
      <c r="B3853" s="2" t="s">
        <v>25</v>
      </c>
      <c r="C3853" s="2" t="s">
        <v>13</v>
      </c>
      <c r="D3853" s="2" t="s">
        <v>14</v>
      </c>
      <c r="E3853" s="3">
        <v>42122</v>
      </c>
      <c r="F3853" s="3">
        <v>42122</v>
      </c>
      <c r="G3853" s="2" t="s">
        <v>28</v>
      </c>
      <c r="H3853" s="2">
        <v>84</v>
      </c>
      <c r="I3853" s="2">
        <v>2688</v>
      </c>
      <c r="J3853" s="2">
        <v>33</v>
      </c>
      <c r="K3853" s="5">
        <v>939.38</v>
      </c>
      <c r="L3853" s="5">
        <v>2.76</v>
      </c>
      <c r="M3853" s="9">
        <f t="shared" si="60"/>
        <v>28.466060606060605</v>
      </c>
    </row>
    <row r="3854" spans="1:13" x14ac:dyDescent="0.2">
      <c r="A3854" s="2">
        <v>34062</v>
      </c>
      <c r="B3854" s="2" t="s">
        <v>16</v>
      </c>
      <c r="C3854" s="2" t="s">
        <v>13</v>
      </c>
      <c r="D3854" s="2" t="s">
        <v>14</v>
      </c>
      <c r="E3854" s="3">
        <v>41789</v>
      </c>
      <c r="F3854" s="3">
        <v>41789</v>
      </c>
      <c r="G3854" s="2" t="s">
        <v>51</v>
      </c>
      <c r="H3854" s="2">
        <v>9789</v>
      </c>
      <c r="I3854" s="2">
        <v>66075.75</v>
      </c>
      <c r="J3854" s="2">
        <v>1585</v>
      </c>
      <c r="K3854" s="5">
        <v>2965.32</v>
      </c>
      <c r="L3854" s="5">
        <v>81.739999999999995</v>
      </c>
      <c r="M3854" s="9">
        <f t="shared" si="60"/>
        <v>1.8708643533123031</v>
      </c>
    </row>
    <row r="3855" spans="1:13" x14ac:dyDescent="0.2">
      <c r="A3855" s="2">
        <v>34103</v>
      </c>
      <c r="B3855" s="2" t="s">
        <v>32</v>
      </c>
      <c r="C3855" s="2" t="s">
        <v>13</v>
      </c>
      <c r="D3855" s="2" t="s">
        <v>14</v>
      </c>
      <c r="E3855" s="3">
        <v>41879</v>
      </c>
      <c r="F3855" s="3">
        <v>41879</v>
      </c>
      <c r="G3855" s="2" t="s">
        <v>64</v>
      </c>
      <c r="H3855" s="2">
        <v>450</v>
      </c>
      <c r="I3855" s="2">
        <v>11025</v>
      </c>
      <c r="J3855" s="2">
        <v>300</v>
      </c>
      <c r="K3855" s="5">
        <v>3446.68</v>
      </c>
      <c r="L3855" s="5">
        <v>11.33</v>
      </c>
      <c r="M3855" s="9">
        <f t="shared" si="60"/>
        <v>11.488933333333334</v>
      </c>
    </row>
    <row r="3856" spans="1:13" x14ac:dyDescent="0.2">
      <c r="A3856" s="2">
        <v>34113</v>
      </c>
      <c r="B3856" s="2" t="s">
        <v>97</v>
      </c>
      <c r="C3856" s="2" t="s">
        <v>13</v>
      </c>
      <c r="D3856" s="2" t="s">
        <v>14</v>
      </c>
      <c r="E3856" s="3">
        <v>41537</v>
      </c>
      <c r="F3856" s="3">
        <v>41537</v>
      </c>
      <c r="G3856" s="2" t="s">
        <v>39</v>
      </c>
      <c r="H3856" s="2">
        <v>115</v>
      </c>
      <c r="I3856" s="2">
        <v>575</v>
      </c>
      <c r="J3856" s="2">
        <v>115</v>
      </c>
      <c r="K3856" s="5">
        <v>2660.05</v>
      </c>
      <c r="L3856" s="5">
        <v>0.71</v>
      </c>
      <c r="M3856" s="9">
        <f t="shared" si="60"/>
        <v>23.130869565217392</v>
      </c>
    </row>
    <row r="3857" spans="1:13" x14ac:dyDescent="0.2">
      <c r="A3857" s="2">
        <v>34119</v>
      </c>
      <c r="B3857" s="2" t="s">
        <v>43</v>
      </c>
      <c r="C3857" s="2" t="s">
        <v>44</v>
      </c>
      <c r="D3857" s="2" t="s">
        <v>52</v>
      </c>
      <c r="E3857" s="3">
        <v>42209</v>
      </c>
      <c r="F3857" s="3">
        <v>42209</v>
      </c>
      <c r="G3857" s="2" t="s">
        <v>99</v>
      </c>
      <c r="H3857" s="2">
        <v>1</v>
      </c>
      <c r="I3857" s="2">
        <v>27.51</v>
      </c>
      <c r="J3857" s="2"/>
      <c r="K3857" s="5"/>
      <c r="L3857" s="5">
        <v>0.03</v>
      </c>
      <c r="M3857" s="9" t="str">
        <f t="shared" si="60"/>
        <v/>
      </c>
    </row>
    <row r="3858" spans="1:13" x14ac:dyDescent="0.2">
      <c r="A3858" s="2">
        <v>34122</v>
      </c>
      <c r="B3858" s="2" t="s">
        <v>12</v>
      </c>
      <c r="C3858" s="2" t="s">
        <v>13</v>
      </c>
      <c r="D3858" s="2" t="s">
        <v>14</v>
      </c>
      <c r="E3858" s="3">
        <v>41715</v>
      </c>
      <c r="F3858" s="3">
        <v>41715</v>
      </c>
      <c r="G3858" s="2" t="s">
        <v>41</v>
      </c>
      <c r="H3858" s="2">
        <v>2700</v>
      </c>
      <c r="I3858" s="2">
        <v>55350</v>
      </c>
      <c r="J3858" s="2">
        <v>900</v>
      </c>
      <c r="K3858" s="5">
        <v>9024.0400000000009</v>
      </c>
      <c r="L3858" s="5">
        <v>56.9</v>
      </c>
      <c r="M3858" s="9">
        <f t="shared" si="60"/>
        <v>10.026711111111112</v>
      </c>
    </row>
    <row r="3859" spans="1:13" x14ac:dyDescent="0.2">
      <c r="A3859" s="2">
        <v>34140</v>
      </c>
      <c r="B3859" s="2" t="s">
        <v>25</v>
      </c>
      <c r="C3859" s="2" t="s">
        <v>13</v>
      </c>
      <c r="D3859" s="2" t="s">
        <v>14</v>
      </c>
      <c r="E3859" s="3">
        <v>42240</v>
      </c>
      <c r="F3859" s="3">
        <v>42240</v>
      </c>
      <c r="G3859" s="2" t="s">
        <v>39</v>
      </c>
      <c r="H3859" s="2">
        <v>1900</v>
      </c>
      <c r="I3859" s="2">
        <v>152000</v>
      </c>
      <c r="J3859" s="2"/>
      <c r="K3859" s="5"/>
      <c r="L3859" s="5">
        <v>178.9</v>
      </c>
      <c r="M3859" s="9" t="str">
        <f t="shared" si="60"/>
        <v/>
      </c>
    </row>
    <row r="3860" spans="1:13" x14ac:dyDescent="0.2">
      <c r="A3860" s="2">
        <v>34143</v>
      </c>
      <c r="B3860" s="2" t="s">
        <v>43</v>
      </c>
      <c r="C3860" s="2" t="s">
        <v>44</v>
      </c>
      <c r="D3860" s="2" t="s">
        <v>52</v>
      </c>
      <c r="E3860" s="3">
        <v>42136</v>
      </c>
      <c r="F3860" s="3">
        <v>42136</v>
      </c>
      <c r="G3860" s="2" t="s">
        <v>99</v>
      </c>
      <c r="H3860" s="2">
        <v>6</v>
      </c>
      <c r="I3860" s="2">
        <v>31.01</v>
      </c>
      <c r="J3860" s="2"/>
      <c r="K3860" s="5"/>
      <c r="L3860" s="5">
        <v>0.03</v>
      </c>
      <c r="M3860" s="9" t="str">
        <f t="shared" si="60"/>
        <v/>
      </c>
    </row>
    <row r="3861" spans="1:13" x14ac:dyDescent="0.2">
      <c r="A3861" s="2">
        <v>34164</v>
      </c>
      <c r="B3861" s="2" t="s">
        <v>90</v>
      </c>
      <c r="C3861" s="2" t="s">
        <v>13</v>
      </c>
      <c r="D3861" s="2" t="s">
        <v>14</v>
      </c>
      <c r="E3861" s="3">
        <v>40763</v>
      </c>
      <c r="F3861" s="3">
        <v>40763</v>
      </c>
      <c r="G3861" s="2" t="s">
        <v>39</v>
      </c>
      <c r="H3861" s="2">
        <v>90</v>
      </c>
      <c r="I3861" s="2">
        <v>7200</v>
      </c>
      <c r="J3861" s="2"/>
      <c r="K3861" s="5"/>
      <c r="L3861" s="5">
        <v>11.88</v>
      </c>
      <c r="M3861" s="9" t="str">
        <f t="shared" si="60"/>
        <v/>
      </c>
    </row>
    <row r="3862" spans="1:13" x14ac:dyDescent="0.2">
      <c r="A3862" s="2">
        <v>34184</v>
      </c>
      <c r="B3862" s="2" t="s">
        <v>16</v>
      </c>
      <c r="C3862" s="2" t="s">
        <v>18</v>
      </c>
      <c r="D3862" s="2" t="s">
        <v>14</v>
      </c>
      <c r="E3862" s="3">
        <v>40673</v>
      </c>
      <c r="F3862" s="3">
        <v>40673</v>
      </c>
      <c r="G3862" s="2" t="s">
        <v>27</v>
      </c>
      <c r="H3862" s="2">
        <v>36</v>
      </c>
      <c r="I3862" s="2">
        <v>7434.36</v>
      </c>
      <c r="J3862" s="2">
        <v>111</v>
      </c>
      <c r="K3862" s="5">
        <v>7300.68</v>
      </c>
      <c r="L3862" s="5">
        <v>12.27</v>
      </c>
      <c r="M3862" s="9">
        <f t="shared" si="60"/>
        <v>65.771891891891897</v>
      </c>
    </row>
    <row r="3863" spans="1:13" x14ac:dyDescent="0.2">
      <c r="A3863" s="2">
        <v>34226</v>
      </c>
      <c r="B3863" s="2" t="s">
        <v>109</v>
      </c>
      <c r="C3863" s="2" t="s">
        <v>13</v>
      </c>
      <c r="D3863" s="2" t="s">
        <v>14</v>
      </c>
      <c r="E3863" s="3">
        <v>40316</v>
      </c>
      <c r="F3863" s="3">
        <v>40316</v>
      </c>
      <c r="G3863" s="2" t="s">
        <v>39</v>
      </c>
      <c r="H3863" s="2">
        <v>350</v>
      </c>
      <c r="I3863" s="2">
        <v>28000</v>
      </c>
      <c r="J3863" s="2">
        <v>104</v>
      </c>
      <c r="K3863" s="5">
        <v>2023.76</v>
      </c>
      <c r="L3863" s="5">
        <v>60.37</v>
      </c>
      <c r="M3863" s="9">
        <f t="shared" si="60"/>
        <v>19.459230769230768</v>
      </c>
    </row>
    <row r="3864" spans="1:13" x14ac:dyDescent="0.2">
      <c r="A3864" s="2">
        <v>34235</v>
      </c>
      <c r="B3864" s="2" t="s">
        <v>43</v>
      </c>
      <c r="C3864" s="2" t="s">
        <v>44</v>
      </c>
      <c r="D3864" s="2" t="s">
        <v>52</v>
      </c>
      <c r="E3864" s="3">
        <v>40329</v>
      </c>
      <c r="F3864" s="3">
        <v>40329</v>
      </c>
      <c r="G3864" s="2" t="s">
        <v>53</v>
      </c>
      <c r="H3864" s="2">
        <v>2500</v>
      </c>
      <c r="I3864" s="2">
        <v>14939.06</v>
      </c>
      <c r="J3864" s="2"/>
      <c r="K3864" s="5"/>
      <c r="L3864" s="5">
        <v>32.21</v>
      </c>
      <c r="M3864" s="9" t="str">
        <f t="shared" si="60"/>
        <v/>
      </c>
    </row>
    <row r="3865" spans="1:13" x14ac:dyDescent="0.2">
      <c r="A3865" s="2">
        <v>34267</v>
      </c>
      <c r="B3865" s="2" t="s">
        <v>67</v>
      </c>
      <c r="C3865" s="2" t="s">
        <v>13</v>
      </c>
      <c r="D3865" s="2" t="s">
        <v>14</v>
      </c>
      <c r="E3865" s="3">
        <v>41751</v>
      </c>
      <c r="F3865" s="3">
        <v>41751</v>
      </c>
      <c r="G3865" s="2" t="s">
        <v>39</v>
      </c>
      <c r="H3865" s="2">
        <v>5486</v>
      </c>
      <c r="I3865" s="2">
        <v>438880</v>
      </c>
      <c r="J3865" s="2">
        <v>2224</v>
      </c>
      <c r="K3865" s="5">
        <v>21346.47</v>
      </c>
      <c r="L3865" s="5">
        <v>451.17</v>
      </c>
      <c r="M3865" s="9">
        <f t="shared" si="60"/>
        <v>9.5982329136690652</v>
      </c>
    </row>
    <row r="3866" spans="1:13" x14ac:dyDescent="0.2">
      <c r="A3866" s="2">
        <v>34280</v>
      </c>
      <c r="B3866" s="2" t="s">
        <v>16</v>
      </c>
      <c r="C3866" s="2" t="s">
        <v>13</v>
      </c>
      <c r="D3866" s="2" t="s">
        <v>14</v>
      </c>
      <c r="E3866" s="3">
        <v>40393</v>
      </c>
      <c r="F3866" s="3">
        <v>40393</v>
      </c>
      <c r="G3866" s="2" t="s">
        <v>61</v>
      </c>
      <c r="H3866" s="2">
        <v>5600</v>
      </c>
      <c r="I3866" s="2">
        <v>13160</v>
      </c>
      <c r="J3866" s="2"/>
      <c r="K3866" s="5"/>
      <c r="L3866" s="5">
        <v>28.37</v>
      </c>
      <c r="M3866" s="9" t="str">
        <f t="shared" si="60"/>
        <v/>
      </c>
    </row>
    <row r="3867" spans="1:13" x14ac:dyDescent="0.2">
      <c r="A3867" s="2">
        <v>34319</v>
      </c>
      <c r="B3867" s="2" t="s">
        <v>21</v>
      </c>
      <c r="C3867" s="2" t="s">
        <v>13</v>
      </c>
      <c r="D3867" s="2" t="s">
        <v>14</v>
      </c>
      <c r="E3867" s="3">
        <v>42023</v>
      </c>
      <c r="F3867" s="3">
        <v>42023</v>
      </c>
      <c r="G3867" s="2" t="s">
        <v>39</v>
      </c>
      <c r="H3867" s="2">
        <v>3176</v>
      </c>
      <c r="I3867" s="2">
        <v>282664</v>
      </c>
      <c r="J3867" s="2">
        <v>1288</v>
      </c>
      <c r="K3867" s="5">
        <v>16002.97</v>
      </c>
      <c r="L3867" s="5">
        <v>290.58</v>
      </c>
      <c r="M3867" s="9">
        <f t="shared" si="60"/>
        <v>12.424666149068322</v>
      </c>
    </row>
    <row r="3868" spans="1:13" x14ac:dyDescent="0.2">
      <c r="A3868" s="2">
        <v>34336</v>
      </c>
      <c r="B3868" s="2" t="s">
        <v>43</v>
      </c>
      <c r="C3868" s="2" t="s">
        <v>44</v>
      </c>
      <c r="D3868" s="2" t="s">
        <v>52</v>
      </c>
      <c r="E3868" s="3">
        <v>42054</v>
      </c>
      <c r="F3868" s="3">
        <v>42054</v>
      </c>
      <c r="G3868" s="2" t="s">
        <v>99</v>
      </c>
      <c r="H3868" s="2">
        <v>3</v>
      </c>
      <c r="I3868" s="2">
        <v>57.36</v>
      </c>
      <c r="J3868" s="2"/>
      <c r="K3868" s="5"/>
      <c r="L3868" s="5">
        <v>0.06</v>
      </c>
      <c r="M3868" s="9" t="str">
        <f t="shared" si="60"/>
        <v/>
      </c>
    </row>
    <row r="3869" spans="1:13" x14ac:dyDescent="0.2">
      <c r="A3869" s="2">
        <v>34351</v>
      </c>
      <c r="B3869" s="2" t="s">
        <v>33</v>
      </c>
      <c r="C3869" s="2" t="s">
        <v>13</v>
      </c>
      <c r="D3869" s="2" t="s">
        <v>14</v>
      </c>
      <c r="E3869" s="3">
        <v>40186</v>
      </c>
      <c r="F3869" s="3">
        <v>40186</v>
      </c>
      <c r="G3869" s="2" t="s">
        <v>39</v>
      </c>
      <c r="H3869" s="2">
        <v>1270</v>
      </c>
      <c r="I3869" s="2">
        <v>91440</v>
      </c>
      <c r="J3869" s="2">
        <v>635</v>
      </c>
      <c r="K3869" s="5">
        <v>11835.69</v>
      </c>
      <c r="L3869" s="5">
        <v>197.14</v>
      </c>
      <c r="M3869" s="9">
        <f t="shared" si="60"/>
        <v>18.63888188976378</v>
      </c>
    </row>
    <row r="3870" spans="1:13" x14ac:dyDescent="0.2">
      <c r="A3870" s="2">
        <v>34360</v>
      </c>
      <c r="B3870" s="2" t="s">
        <v>12</v>
      </c>
      <c r="C3870" s="2" t="s">
        <v>13</v>
      </c>
      <c r="D3870" s="2" t="s">
        <v>14</v>
      </c>
      <c r="E3870" s="3">
        <v>40709</v>
      </c>
      <c r="F3870" s="3">
        <v>40709</v>
      </c>
      <c r="G3870" s="2" t="s">
        <v>51</v>
      </c>
      <c r="H3870" s="2">
        <v>2432</v>
      </c>
      <c r="I3870" s="2">
        <v>72960</v>
      </c>
      <c r="J3870" s="2">
        <v>403</v>
      </c>
      <c r="K3870" s="5">
        <v>5714.74</v>
      </c>
      <c r="L3870" s="5">
        <v>120.38</v>
      </c>
      <c r="M3870" s="9">
        <f t="shared" si="60"/>
        <v>14.180496277915632</v>
      </c>
    </row>
    <row r="3871" spans="1:13" x14ac:dyDescent="0.2">
      <c r="A3871" s="2">
        <v>34380</v>
      </c>
      <c r="B3871" s="2" t="s">
        <v>43</v>
      </c>
      <c r="C3871" s="2" t="s">
        <v>44</v>
      </c>
      <c r="D3871" s="2" t="s">
        <v>52</v>
      </c>
      <c r="E3871" s="3">
        <v>41831</v>
      </c>
      <c r="F3871" s="3">
        <v>41831</v>
      </c>
      <c r="G3871" s="2" t="s">
        <v>53</v>
      </c>
      <c r="H3871" s="2">
        <v>2</v>
      </c>
      <c r="I3871" s="2">
        <v>51.37</v>
      </c>
      <c r="J3871" s="2"/>
      <c r="K3871" s="5"/>
      <c r="L3871" s="5">
        <v>0.06</v>
      </c>
      <c r="M3871" s="9" t="str">
        <f t="shared" si="60"/>
        <v/>
      </c>
    </row>
    <row r="3872" spans="1:13" x14ac:dyDescent="0.2">
      <c r="A3872" s="2">
        <v>34456</v>
      </c>
      <c r="B3872" s="2" t="s">
        <v>91</v>
      </c>
      <c r="C3872" s="2" t="s">
        <v>13</v>
      </c>
      <c r="D3872" s="2" t="s">
        <v>14</v>
      </c>
      <c r="E3872" s="3">
        <v>41802</v>
      </c>
      <c r="F3872" s="3">
        <v>41802</v>
      </c>
      <c r="G3872" s="2" t="s">
        <v>61</v>
      </c>
      <c r="H3872" s="2">
        <v>33144</v>
      </c>
      <c r="I3872" s="2">
        <v>105729.36</v>
      </c>
      <c r="J3872" s="2">
        <v>1874</v>
      </c>
      <c r="K3872" s="5">
        <v>9507.26</v>
      </c>
      <c r="L3872" s="5">
        <v>108.69</v>
      </c>
      <c r="M3872" s="9">
        <f t="shared" si="60"/>
        <v>5.0732443970117398</v>
      </c>
    </row>
    <row r="3873" spans="1:13" x14ac:dyDescent="0.2">
      <c r="A3873" s="2">
        <v>34459</v>
      </c>
      <c r="B3873" s="2" t="s">
        <v>16</v>
      </c>
      <c r="C3873" s="2" t="s">
        <v>13</v>
      </c>
      <c r="D3873" s="2" t="s">
        <v>14</v>
      </c>
      <c r="E3873" s="3">
        <v>41180</v>
      </c>
      <c r="F3873" s="3">
        <v>41180</v>
      </c>
      <c r="G3873" s="2" t="s">
        <v>59</v>
      </c>
      <c r="H3873" s="2">
        <v>7760</v>
      </c>
      <c r="I3873" s="2">
        <v>59364</v>
      </c>
      <c r="J3873" s="2">
        <v>675</v>
      </c>
      <c r="K3873" s="5">
        <v>1587.92</v>
      </c>
      <c r="L3873" s="5">
        <v>83.23</v>
      </c>
      <c r="M3873" s="9">
        <f t="shared" si="60"/>
        <v>2.3524740740740744</v>
      </c>
    </row>
    <row r="3874" spans="1:13" x14ac:dyDescent="0.2">
      <c r="A3874" s="2">
        <v>34505</v>
      </c>
      <c r="B3874" s="2" t="s">
        <v>103</v>
      </c>
      <c r="C3874" s="2" t="s">
        <v>13</v>
      </c>
      <c r="D3874" s="2" t="s">
        <v>14</v>
      </c>
      <c r="E3874" s="3">
        <v>41887</v>
      </c>
      <c r="F3874" s="3">
        <v>41887</v>
      </c>
      <c r="G3874" s="2" t="s">
        <v>28</v>
      </c>
      <c r="H3874" s="2">
        <v>5</v>
      </c>
      <c r="I3874" s="2">
        <v>160</v>
      </c>
      <c r="J3874" s="2"/>
      <c r="K3874" s="5"/>
      <c r="L3874" s="5">
        <v>0.16</v>
      </c>
      <c r="M3874" s="9" t="str">
        <f t="shared" si="60"/>
        <v/>
      </c>
    </row>
    <row r="3875" spans="1:13" x14ac:dyDescent="0.2">
      <c r="A3875" s="2">
        <v>34526</v>
      </c>
      <c r="B3875" s="2" t="s">
        <v>16</v>
      </c>
      <c r="C3875" s="2" t="s">
        <v>18</v>
      </c>
      <c r="D3875" s="2" t="s">
        <v>14</v>
      </c>
      <c r="E3875" s="3">
        <v>42255</v>
      </c>
      <c r="F3875" s="3">
        <v>42255</v>
      </c>
      <c r="G3875" s="2" t="s">
        <v>27</v>
      </c>
      <c r="H3875" s="2">
        <v>450</v>
      </c>
      <c r="I3875" s="2">
        <v>10467</v>
      </c>
      <c r="J3875" s="2"/>
      <c r="K3875" s="5"/>
      <c r="L3875" s="5">
        <v>12.32</v>
      </c>
      <c r="M3875" s="9" t="str">
        <f t="shared" si="60"/>
        <v/>
      </c>
    </row>
    <row r="3876" spans="1:13" x14ac:dyDescent="0.2">
      <c r="A3876" s="2">
        <v>34551</v>
      </c>
      <c r="B3876" s="2" t="s">
        <v>21</v>
      </c>
      <c r="C3876" s="2" t="s">
        <v>13</v>
      </c>
      <c r="D3876" s="2" t="s">
        <v>14</v>
      </c>
      <c r="E3876" s="3">
        <v>41631</v>
      </c>
      <c r="F3876" s="3">
        <v>41631</v>
      </c>
      <c r="G3876" s="2" t="s">
        <v>39</v>
      </c>
      <c r="H3876" s="2">
        <v>9335</v>
      </c>
      <c r="I3876" s="2">
        <v>830815</v>
      </c>
      <c r="J3876" s="2">
        <v>3788</v>
      </c>
      <c r="K3876" s="5">
        <v>61035.9</v>
      </c>
      <c r="L3876" s="5">
        <v>1027.72</v>
      </c>
      <c r="M3876" s="9">
        <f t="shared" si="60"/>
        <v>16.112961985216472</v>
      </c>
    </row>
    <row r="3877" spans="1:13" x14ac:dyDescent="0.2">
      <c r="A3877" s="2">
        <v>34563</v>
      </c>
      <c r="B3877" s="2" t="s">
        <v>25</v>
      </c>
      <c r="C3877" s="2" t="s">
        <v>13</v>
      </c>
      <c r="D3877" s="2" t="s">
        <v>14</v>
      </c>
      <c r="E3877" s="3">
        <v>40171</v>
      </c>
      <c r="F3877" s="3">
        <v>40171</v>
      </c>
      <c r="G3877" s="2" t="s">
        <v>41</v>
      </c>
      <c r="H3877" s="2">
        <v>4913</v>
      </c>
      <c r="I3877" s="2">
        <v>117912</v>
      </c>
      <c r="J3877" s="2">
        <v>1639</v>
      </c>
      <c r="K3877" s="5">
        <v>2277</v>
      </c>
      <c r="L3877" s="5">
        <v>231.11</v>
      </c>
      <c r="M3877" s="9">
        <f t="shared" si="60"/>
        <v>1.3892617449664431</v>
      </c>
    </row>
    <row r="3878" spans="1:13" x14ac:dyDescent="0.2">
      <c r="A3878" s="2">
        <v>34564</v>
      </c>
      <c r="B3878" s="2" t="s">
        <v>98</v>
      </c>
      <c r="C3878" s="2" t="s">
        <v>13</v>
      </c>
      <c r="D3878" s="2" t="s">
        <v>14</v>
      </c>
      <c r="E3878" s="3">
        <v>42115</v>
      </c>
      <c r="F3878" s="3">
        <v>42115</v>
      </c>
      <c r="G3878" s="2" t="s">
        <v>39</v>
      </c>
      <c r="H3878" s="2">
        <v>1586</v>
      </c>
      <c r="I3878" s="2">
        <v>126880</v>
      </c>
      <c r="J3878" s="2">
        <v>972</v>
      </c>
      <c r="K3878" s="5">
        <v>14419.91</v>
      </c>
      <c r="L3878" s="5">
        <v>149.34</v>
      </c>
      <c r="M3878" s="9">
        <f t="shared" si="60"/>
        <v>14.835298353909465</v>
      </c>
    </row>
    <row r="3879" spans="1:13" x14ac:dyDescent="0.2">
      <c r="A3879" s="2">
        <v>34566</v>
      </c>
      <c r="B3879" s="2" t="s">
        <v>58</v>
      </c>
      <c r="C3879" s="2" t="s">
        <v>13</v>
      </c>
      <c r="D3879" s="2" t="s">
        <v>14</v>
      </c>
      <c r="E3879" s="3">
        <v>40099</v>
      </c>
      <c r="F3879" s="3">
        <v>40099</v>
      </c>
      <c r="G3879" s="2" t="s">
        <v>39</v>
      </c>
      <c r="H3879" s="2">
        <v>100</v>
      </c>
      <c r="I3879" s="2">
        <v>8000</v>
      </c>
      <c r="J3879" s="2">
        <v>32</v>
      </c>
      <c r="K3879" s="5">
        <v>1555.21</v>
      </c>
      <c r="L3879" s="5">
        <v>15.68</v>
      </c>
      <c r="M3879" s="9">
        <f t="shared" si="60"/>
        <v>48.600312500000001</v>
      </c>
    </row>
    <row r="3880" spans="1:13" x14ac:dyDescent="0.2">
      <c r="A3880" s="2">
        <v>34582</v>
      </c>
      <c r="B3880" s="2" t="s">
        <v>16</v>
      </c>
      <c r="C3880" s="2" t="s">
        <v>13</v>
      </c>
      <c r="D3880" s="2" t="s">
        <v>14</v>
      </c>
      <c r="E3880" s="3">
        <v>41939</v>
      </c>
      <c r="F3880" s="3">
        <v>41939</v>
      </c>
      <c r="G3880" s="2" t="s">
        <v>51</v>
      </c>
      <c r="H3880" s="2">
        <v>8000</v>
      </c>
      <c r="I3880" s="2">
        <v>51920</v>
      </c>
      <c r="J3880" s="2">
        <v>696</v>
      </c>
      <c r="K3880" s="5">
        <v>1599.67</v>
      </c>
      <c r="L3880" s="5">
        <v>53.37</v>
      </c>
      <c r="M3880" s="9">
        <f t="shared" si="60"/>
        <v>2.2983764367816093</v>
      </c>
    </row>
    <row r="3881" spans="1:13" x14ac:dyDescent="0.2">
      <c r="A3881" s="2">
        <v>34593</v>
      </c>
      <c r="B3881" s="2" t="s">
        <v>22</v>
      </c>
      <c r="C3881" s="2" t="s">
        <v>13</v>
      </c>
      <c r="D3881" s="2" t="s">
        <v>14</v>
      </c>
      <c r="E3881" s="3">
        <v>40897</v>
      </c>
      <c r="F3881" s="3">
        <v>40893</v>
      </c>
      <c r="G3881" s="2" t="s">
        <v>39</v>
      </c>
      <c r="H3881" s="2">
        <v>1224</v>
      </c>
      <c r="I3881" s="2">
        <v>97920</v>
      </c>
      <c r="J3881" s="2">
        <v>588</v>
      </c>
      <c r="K3881" s="5">
        <v>11491.6</v>
      </c>
      <c r="L3881" s="5">
        <v>161.57</v>
      </c>
      <c r="M3881" s="9">
        <f t="shared" si="60"/>
        <v>19.543537414965986</v>
      </c>
    </row>
    <row r="3882" spans="1:13" x14ac:dyDescent="0.2">
      <c r="A3882" s="2">
        <v>34614</v>
      </c>
      <c r="B3882" s="2" t="s">
        <v>57</v>
      </c>
      <c r="C3882" s="2" t="s">
        <v>13</v>
      </c>
      <c r="D3882" s="2" t="s">
        <v>14</v>
      </c>
      <c r="E3882" s="3">
        <v>40486</v>
      </c>
      <c r="F3882" s="3">
        <v>40486</v>
      </c>
      <c r="G3882" s="2" t="s">
        <v>39</v>
      </c>
      <c r="H3882" s="2">
        <v>212</v>
      </c>
      <c r="I3882" s="2">
        <v>16960</v>
      </c>
      <c r="J3882" s="2">
        <v>97</v>
      </c>
      <c r="K3882" s="5">
        <v>1910.93</v>
      </c>
      <c r="L3882" s="5">
        <v>36.57</v>
      </c>
      <c r="M3882" s="9">
        <f t="shared" si="60"/>
        <v>19.700309278350517</v>
      </c>
    </row>
    <row r="3883" spans="1:13" x14ac:dyDescent="0.2">
      <c r="A3883" s="2">
        <v>34619</v>
      </c>
      <c r="B3883" s="2" t="s">
        <v>12</v>
      </c>
      <c r="C3883" s="2" t="s">
        <v>26</v>
      </c>
      <c r="D3883" s="2" t="s">
        <v>14</v>
      </c>
      <c r="E3883" s="3">
        <v>40518</v>
      </c>
      <c r="F3883" s="3">
        <v>40518</v>
      </c>
      <c r="G3883" s="2" t="s">
        <v>24</v>
      </c>
      <c r="H3883" s="2">
        <v>4200</v>
      </c>
      <c r="I3883" s="2">
        <v>71232</v>
      </c>
      <c r="J3883" s="2">
        <v>1234</v>
      </c>
      <c r="K3883" s="5">
        <v>2786.22</v>
      </c>
      <c r="L3883" s="5">
        <v>153.58000000000001</v>
      </c>
      <c r="M3883" s="9">
        <f t="shared" si="60"/>
        <v>2.2578768233387358</v>
      </c>
    </row>
    <row r="3884" spans="1:13" x14ac:dyDescent="0.2">
      <c r="A3884" s="2">
        <v>34646</v>
      </c>
      <c r="B3884" s="2" t="s">
        <v>103</v>
      </c>
      <c r="C3884" s="2" t="s">
        <v>18</v>
      </c>
      <c r="D3884" s="2" t="s">
        <v>14</v>
      </c>
      <c r="E3884" s="3">
        <v>41598</v>
      </c>
      <c r="F3884" s="3">
        <v>41598</v>
      </c>
      <c r="G3884" s="2" t="s">
        <v>27</v>
      </c>
      <c r="H3884" s="2">
        <v>30</v>
      </c>
      <c r="I3884" s="2">
        <v>924.6</v>
      </c>
      <c r="J3884" s="2">
        <v>56</v>
      </c>
      <c r="K3884" s="5">
        <v>1573.41</v>
      </c>
      <c r="L3884" s="5">
        <v>1.1399999999999999</v>
      </c>
      <c r="M3884" s="9">
        <f t="shared" si="60"/>
        <v>28.096607142857145</v>
      </c>
    </row>
    <row r="3885" spans="1:13" x14ac:dyDescent="0.2">
      <c r="A3885" s="2">
        <v>34698</v>
      </c>
      <c r="B3885" s="2" t="s">
        <v>50</v>
      </c>
      <c r="C3885" s="2" t="s">
        <v>13</v>
      </c>
      <c r="D3885" s="2" t="s">
        <v>14</v>
      </c>
      <c r="E3885" s="3">
        <v>41012</v>
      </c>
      <c r="F3885" s="3">
        <v>41012</v>
      </c>
      <c r="G3885" s="2" t="s">
        <v>39</v>
      </c>
      <c r="H3885" s="2">
        <v>50</v>
      </c>
      <c r="I3885" s="2">
        <v>4750</v>
      </c>
      <c r="J3885" s="2">
        <v>36</v>
      </c>
      <c r="K3885" s="5">
        <v>481.63</v>
      </c>
      <c r="L3885" s="5">
        <v>6.66</v>
      </c>
      <c r="M3885" s="9">
        <f t="shared" si="60"/>
        <v>13.378611111111111</v>
      </c>
    </row>
    <row r="3886" spans="1:13" x14ac:dyDescent="0.2">
      <c r="A3886" s="2">
        <v>34700</v>
      </c>
      <c r="B3886" s="2" t="s">
        <v>21</v>
      </c>
      <c r="C3886" s="2" t="s">
        <v>13</v>
      </c>
      <c r="D3886" s="2" t="s">
        <v>14</v>
      </c>
      <c r="E3886" s="3">
        <v>41870</v>
      </c>
      <c r="F3886" s="3">
        <v>41877</v>
      </c>
      <c r="G3886" s="2" t="s">
        <v>39</v>
      </c>
      <c r="H3886" s="2">
        <v>6375</v>
      </c>
      <c r="I3886" s="2">
        <v>567375</v>
      </c>
      <c r="J3886" s="2">
        <v>3764</v>
      </c>
      <c r="K3886" s="5">
        <v>38029.42</v>
      </c>
      <c r="L3886" s="5">
        <v>583.26</v>
      </c>
      <c r="M3886" s="9">
        <f t="shared" si="60"/>
        <v>10.103459086078638</v>
      </c>
    </row>
    <row r="3887" spans="1:13" x14ac:dyDescent="0.2">
      <c r="A3887" s="2">
        <v>34718</v>
      </c>
      <c r="B3887" s="2" t="s">
        <v>12</v>
      </c>
      <c r="C3887" s="2" t="s">
        <v>18</v>
      </c>
      <c r="D3887" s="2" t="s">
        <v>14</v>
      </c>
      <c r="E3887" s="3">
        <v>41772</v>
      </c>
      <c r="F3887" s="3">
        <v>41772</v>
      </c>
      <c r="G3887" s="2" t="s">
        <v>112</v>
      </c>
      <c r="H3887" s="2">
        <v>1515</v>
      </c>
      <c r="I3887" s="2">
        <v>10605</v>
      </c>
      <c r="J3887" s="2">
        <v>338</v>
      </c>
      <c r="K3887" s="5">
        <v>2864.63</v>
      </c>
      <c r="L3887" s="5">
        <v>10.9</v>
      </c>
      <c r="M3887" s="9">
        <f t="shared" si="60"/>
        <v>8.4752366863905326</v>
      </c>
    </row>
    <row r="3888" spans="1:13" x14ac:dyDescent="0.2">
      <c r="A3888" s="2">
        <v>34727</v>
      </c>
      <c r="B3888" s="2" t="s">
        <v>21</v>
      </c>
      <c r="C3888" s="2" t="s">
        <v>13</v>
      </c>
      <c r="D3888" s="2" t="s">
        <v>14</v>
      </c>
      <c r="E3888" s="3">
        <v>41585</v>
      </c>
      <c r="F3888" s="3">
        <v>41589</v>
      </c>
      <c r="G3888" s="2" t="s">
        <v>39</v>
      </c>
      <c r="H3888" s="2">
        <v>3038</v>
      </c>
      <c r="I3888" s="2">
        <v>270382</v>
      </c>
      <c r="J3888" s="2">
        <v>1234</v>
      </c>
      <c r="K3888" s="5">
        <v>21084.84</v>
      </c>
      <c r="L3888" s="5">
        <v>334.46</v>
      </c>
      <c r="M3888" s="9">
        <f t="shared" si="60"/>
        <v>17.086580226904378</v>
      </c>
    </row>
    <row r="3889" spans="1:13" x14ac:dyDescent="0.2">
      <c r="A3889" s="2">
        <v>34760</v>
      </c>
      <c r="B3889" s="2" t="s">
        <v>103</v>
      </c>
      <c r="C3889" s="2" t="s">
        <v>18</v>
      </c>
      <c r="D3889" s="2" t="s">
        <v>14</v>
      </c>
      <c r="E3889" s="3">
        <v>41598</v>
      </c>
      <c r="F3889" s="3">
        <v>41598</v>
      </c>
      <c r="G3889" s="2" t="s">
        <v>27</v>
      </c>
      <c r="H3889" s="2">
        <v>184</v>
      </c>
      <c r="I3889" s="2">
        <v>5670.88</v>
      </c>
      <c r="J3889" s="2">
        <v>288</v>
      </c>
      <c r="K3889" s="5">
        <v>460.91</v>
      </c>
      <c r="L3889" s="5">
        <v>7.01</v>
      </c>
      <c r="M3889" s="9">
        <f t="shared" si="60"/>
        <v>1.6003819444444445</v>
      </c>
    </row>
    <row r="3890" spans="1:13" x14ac:dyDescent="0.2">
      <c r="A3890" s="2">
        <v>34769</v>
      </c>
      <c r="B3890" s="2" t="s">
        <v>67</v>
      </c>
      <c r="C3890" s="2" t="s">
        <v>13</v>
      </c>
      <c r="D3890" s="2" t="s">
        <v>14</v>
      </c>
      <c r="E3890" s="3">
        <v>42122</v>
      </c>
      <c r="F3890" s="3">
        <v>42122</v>
      </c>
      <c r="G3890" s="2" t="s">
        <v>38</v>
      </c>
      <c r="H3890" s="2">
        <v>6200</v>
      </c>
      <c r="I3890" s="2">
        <v>192200</v>
      </c>
      <c r="J3890" s="2">
        <v>2328</v>
      </c>
      <c r="K3890" s="5">
        <v>13456.05</v>
      </c>
      <c r="L3890" s="5">
        <v>226.22</v>
      </c>
      <c r="M3890" s="9">
        <f t="shared" si="60"/>
        <v>5.7800902061855668</v>
      </c>
    </row>
    <row r="3891" spans="1:13" x14ac:dyDescent="0.2">
      <c r="A3891" s="2">
        <v>34772</v>
      </c>
      <c r="B3891" s="2" t="s">
        <v>43</v>
      </c>
      <c r="C3891" s="2" t="s">
        <v>44</v>
      </c>
      <c r="D3891" s="2" t="s">
        <v>95</v>
      </c>
      <c r="E3891" s="3">
        <v>40788</v>
      </c>
      <c r="F3891" s="3">
        <v>40788</v>
      </c>
      <c r="G3891" s="2" t="s">
        <v>61</v>
      </c>
      <c r="H3891" s="2">
        <v>515000</v>
      </c>
      <c r="I3891" s="2">
        <v>1251450</v>
      </c>
      <c r="J3891" s="2">
        <v>23273</v>
      </c>
      <c r="K3891" s="5">
        <v>31656.61</v>
      </c>
      <c r="L3891" s="5">
        <v>2064.89</v>
      </c>
      <c r="M3891" s="9">
        <f t="shared" si="60"/>
        <v>1.3602290207536631</v>
      </c>
    </row>
    <row r="3892" spans="1:13" x14ac:dyDescent="0.2">
      <c r="A3892" s="2">
        <v>34781</v>
      </c>
      <c r="B3892" s="2" t="s">
        <v>43</v>
      </c>
      <c r="C3892" s="2" t="s">
        <v>44</v>
      </c>
      <c r="D3892" s="2" t="s">
        <v>95</v>
      </c>
      <c r="E3892" s="3">
        <v>40801</v>
      </c>
      <c r="F3892" s="3">
        <v>40801</v>
      </c>
      <c r="G3892" s="2" t="s">
        <v>17</v>
      </c>
      <c r="H3892" s="2">
        <v>54245</v>
      </c>
      <c r="I3892" s="2">
        <v>360729.25</v>
      </c>
      <c r="J3892" s="2">
        <v>5063</v>
      </c>
      <c r="K3892" s="5">
        <v>10748.74</v>
      </c>
      <c r="L3892" s="5">
        <v>595.20000000000005</v>
      </c>
      <c r="M3892" s="9">
        <f t="shared" si="60"/>
        <v>2.1229982223977877</v>
      </c>
    </row>
    <row r="3893" spans="1:13" x14ac:dyDescent="0.2">
      <c r="A3893" s="2">
        <v>34837</v>
      </c>
      <c r="B3893" s="2" t="s">
        <v>42</v>
      </c>
      <c r="C3893" s="2" t="s">
        <v>13</v>
      </c>
      <c r="D3893" s="2" t="s">
        <v>14</v>
      </c>
      <c r="E3893" s="3">
        <v>40980</v>
      </c>
      <c r="F3893" s="3">
        <v>40980</v>
      </c>
      <c r="G3893" s="2" t="s">
        <v>64</v>
      </c>
      <c r="H3893" s="2">
        <v>1362</v>
      </c>
      <c r="I3893" s="2">
        <v>33369</v>
      </c>
      <c r="J3893" s="2">
        <v>970</v>
      </c>
      <c r="K3893" s="5">
        <v>8851.4</v>
      </c>
      <c r="L3893" s="5">
        <v>46.78</v>
      </c>
      <c r="M3893" s="9">
        <f t="shared" si="60"/>
        <v>9.1251546391752569</v>
      </c>
    </row>
    <row r="3894" spans="1:13" x14ac:dyDescent="0.2">
      <c r="A3894" s="2">
        <v>34885</v>
      </c>
      <c r="B3894" s="2" t="s">
        <v>43</v>
      </c>
      <c r="C3894" s="2" t="s">
        <v>44</v>
      </c>
      <c r="D3894" s="2" t="s">
        <v>52</v>
      </c>
      <c r="E3894" s="3">
        <v>42047</v>
      </c>
      <c r="F3894" s="3">
        <v>42047</v>
      </c>
      <c r="G3894" s="2" t="s">
        <v>99</v>
      </c>
      <c r="H3894" s="2">
        <v>20</v>
      </c>
      <c r="I3894" s="2">
        <v>256.48</v>
      </c>
      <c r="J3894" s="2"/>
      <c r="K3894" s="5"/>
      <c r="L3894" s="5">
        <v>0.26</v>
      </c>
      <c r="M3894" s="9" t="str">
        <f t="shared" si="60"/>
        <v/>
      </c>
    </row>
    <row r="3895" spans="1:13" x14ac:dyDescent="0.2">
      <c r="A3895" s="2">
        <v>34890</v>
      </c>
      <c r="B3895" s="2" t="s">
        <v>43</v>
      </c>
      <c r="C3895" s="2" t="s">
        <v>44</v>
      </c>
      <c r="D3895" s="2" t="s">
        <v>52</v>
      </c>
      <c r="E3895" s="3">
        <v>41880</v>
      </c>
      <c r="F3895" s="3">
        <v>41880</v>
      </c>
      <c r="G3895" s="2" t="s">
        <v>53</v>
      </c>
      <c r="H3895" s="2">
        <v>215</v>
      </c>
      <c r="I3895" s="2">
        <v>7040.78</v>
      </c>
      <c r="J3895" s="2"/>
      <c r="K3895" s="5"/>
      <c r="L3895" s="5">
        <v>8.7100000000000009</v>
      </c>
      <c r="M3895" s="9" t="str">
        <f t="shared" si="60"/>
        <v/>
      </c>
    </row>
    <row r="3896" spans="1:13" x14ac:dyDescent="0.2">
      <c r="A3896" s="2">
        <v>34942</v>
      </c>
      <c r="B3896" s="2" t="s">
        <v>43</v>
      </c>
      <c r="C3896" s="2" t="s">
        <v>44</v>
      </c>
      <c r="D3896" s="2" t="s">
        <v>52</v>
      </c>
      <c r="E3896" s="3">
        <v>40030</v>
      </c>
      <c r="F3896" s="3">
        <v>40030</v>
      </c>
      <c r="G3896" s="2" t="s">
        <v>53</v>
      </c>
      <c r="H3896" s="2">
        <v>944</v>
      </c>
      <c r="I3896" s="2">
        <v>22658.01</v>
      </c>
      <c r="J3896" s="2"/>
      <c r="K3896" s="5"/>
      <c r="L3896" s="5">
        <v>44.41</v>
      </c>
      <c r="M3896" s="9" t="str">
        <f t="shared" si="60"/>
        <v/>
      </c>
    </row>
    <row r="3897" spans="1:13" x14ac:dyDescent="0.2">
      <c r="A3897" s="2">
        <v>34960</v>
      </c>
      <c r="B3897" s="2" t="s">
        <v>25</v>
      </c>
      <c r="C3897" s="2" t="s">
        <v>13</v>
      </c>
      <c r="D3897" s="2" t="s">
        <v>14</v>
      </c>
      <c r="E3897" s="3">
        <v>40815</v>
      </c>
      <c r="F3897" s="3">
        <v>40806</v>
      </c>
      <c r="G3897" s="2" t="s">
        <v>41</v>
      </c>
      <c r="H3897" s="2">
        <v>10000</v>
      </c>
      <c r="I3897" s="2">
        <v>200000</v>
      </c>
      <c r="J3897" s="2"/>
      <c r="K3897" s="5"/>
      <c r="L3897" s="5">
        <v>330</v>
      </c>
      <c r="M3897" s="9" t="str">
        <f t="shared" si="60"/>
        <v/>
      </c>
    </row>
    <row r="3898" spans="1:13" x14ac:dyDescent="0.2">
      <c r="A3898" s="2">
        <v>34961</v>
      </c>
      <c r="B3898" s="2" t="s">
        <v>43</v>
      </c>
      <c r="C3898" s="2" t="s">
        <v>44</v>
      </c>
      <c r="D3898" s="2" t="s">
        <v>52</v>
      </c>
      <c r="E3898" s="3">
        <v>40032</v>
      </c>
      <c r="F3898" s="3">
        <v>40032</v>
      </c>
      <c r="G3898" s="2" t="s">
        <v>53</v>
      </c>
      <c r="H3898" s="2">
        <v>1056</v>
      </c>
      <c r="I3898" s="2">
        <v>17046.740000000002</v>
      </c>
      <c r="J3898" s="2"/>
      <c r="K3898" s="5"/>
      <c r="L3898" s="5">
        <v>33.409999999999997</v>
      </c>
      <c r="M3898" s="9" t="str">
        <f t="shared" si="60"/>
        <v/>
      </c>
    </row>
    <row r="3899" spans="1:13" x14ac:dyDescent="0.2">
      <c r="A3899" s="2">
        <v>34965</v>
      </c>
      <c r="B3899" s="2" t="s">
        <v>43</v>
      </c>
      <c r="C3899" s="2" t="s">
        <v>44</v>
      </c>
      <c r="D3899" s="2" t="s">
        <v>52</v>
      </c>
      <c r="E3899" s="3">
        <v>41379</v>
      </c>
      <c r="F3899" s="3">
        <v>41379</v>
      </c>
      <c r="G3899" s="2" t="s">
        <v>53</v>
      </c>
      <c r="H3899" s="2">
        <v>25</v>
      </c>
      <c r="I3899" s="2">
        <v>184.76</v>
      </c>
      <c r="J3899" s="2"/>
      <c r="K3899" s="5"/>
      <c r="L3899" s="5">
        <v>0.23</v>
      </c>
      <c r="M3899" s="9" t="str">
        <f t="shared" si="60"/>
        <v/>
      </c>
    </row>
    <row r="3900" spans="1:13" x14ac:dyDescent="0.2">
      <c r="A3900" s="2">
        <v>34987</v>
      </c>
      <c r="B3900" s="2" t="s">
        <v>16</v>
      </c>
      <c r="C3900" s="2" t="s">
        <v>13</v>
      </c>
      <c r="D3900" s="2" t="s">
        <v>14</v>
      </c>
      <c r="E3900" s="3">
        <v>41803</v>
      </c>
      <c r="F3900" s="3">
        <v>41661</v>
      </c>
      <c r="G3900" s="2" t="s">
        <v>51</v>
      </c>
      <c r="H3900" s="2">
        <v>15500</v>
      </c>
      <c r="I3900" s="2">
        <v>172825</v>
      </c>
      <c r="J3900" s="2">
        <v>1745</v>
      </c>
      <c r="K3900" s="5">
        <v>3977.24</v>
      </c>
      <c r="L3900" s="5">
        <v>213.78</v>
      </c>
      <c r="M3900" s="9">
        <f t="shared" si="60"/>
        <v>2.2792206303724929</v>
      </c>
    </row>
    <row r="3901" spans="1:13" x14ac:dyDescent="0.2">
      <c r="A3901" s="2">
        <v>34989</v>
      </c>
      <c r="B3901" s="2" t="s">
        <v>43</v>
      </c>
      <c r="C3901" s="2" t="s">
        <v>44</v>
      </c>
      <c r="D3901" s="2" t="s">
        <v>52</v>
      </c>
      <c r="E3901" s="3">
        <v>40105</v>
      </c>
      <c r="F3901" s="3">
        <v>40105</v>
      </c>
      <c r="G3901" s="2" t="s">
        <v>53</v>
      </c>
      <c r="H3901" s="2">
        <v>500</v>
      </c>
      <c r="I3901" s="2">
        <v>14278.99</v>
      </c>
      <c r="J3901" s="2"/>
      <c r="K3901" s="5"/>
      <c r="L3901" s="5">
        <v>27.99</v>
      </c>
      <c r="M3901" s="9" t="str">
        <f t="shared" si="60"/>
        <v/>
      </c>
    </row>
    <row r="3902" spans="1:13" x14ac:dyDescent="0.2">
      <c r="A3902" s="2">
        <v>35031</v>
      </c>
      <c r="B3902" s="2" t="s">
        <v>43</v>
      </c>
      <c r="C3902" s="2" t="s">
        <v>44</v>
      </c>
      <c r="D3902" s="2" t="s">
        <v>52</v>
      </c>
      <c r="E3902" s="3">
        <v>42030</v>
      </c>
      <c r="F3902" s="3">
        <v>42030</v>
      </c>
      <c r="G3902" s="2" t="s">
        <v>99</v>
      </c>
      <c r="H3902" s="2">
        <v>27</v>
      </c>
      <c r="I3902" s="2">
        <v>478.2</v>
      </c>
      <c r="J3902" s="2"/>
      <c r="K3902" s="5"/>
      <c r="L3902" s="5">
        <v>0.49</v>
      </c>
      <c r="M3902" s="9" t="str">
        <f t="shared" si="60"/>
        <v/>
      </c>
    </row>
    <row r="3903" spans="1:13" x14ac:dyDescent="0.2">
      <c r="A3903" s="2">
        <v>35043</v>
      </c>
      <c r="B3903" s="2" t="s">
        <v>16</v>
      </c>
      <c r="C3903" s="2" t="s">
        <v>13</v>
      </c>
      <c r="D3903" s="2" t="s">
        <v>14</v>
      </c>
      <c r="E3903" s="3">
        <v>41997</v>
      </c>
      <c r="F3903" s="3">
        <v>41986</v>
      </c>
      <c r="G3903" s="2" t="s">
        <v>59</v>
      </c>
      <c r="H3903" s="2">
        <v>18880</v>
      </c>
      <c r="I3903" s="2">
        <v>198240</v>
      </c>
      <c r="J3903" s="2">
        <v>2452</v>
      </c>
      <c r="K3903" s="5">
        <v>3691.22</v>
      </c>
      <c r="L3903" s="5">
        <v>203.79</v>
      </c>
      <c r="M3903" s="9">
        <f t="shared" si="60"/>
        <v>1.5053915171288743</v>
      </c>
    </row>
    <row r="3904" spans="1:13" x14ac:dyDescent="0.2">
      <c r="A3904" s="2">
        <v>35053</v>
      </c>
      <c r="B3904" s="2" t="s">
        <v>16</v>
      </c>
      <c r="C3904" s="2" t="s">
        <v>13</v>
      </c>
      <c r="D3904" s="2" t="s">
        <v>14</v>
      </c>
      <c r="E3904" s="3">
        <v>41065</v>
      </c>
      <c r="F3904" s="3">
        <v>41065</v>
      </c>
      <c r="G3904" s="2" t="s">
        <v>17</v>
      </c>
      <c r="H3904" s="2">
        <v>200</v>
      </c>
      <c r="I3904" s="2">
        <v>2500</v>
      </c>
      <c r="J3904" s="2">
        <v>546</v>
      </c>
      <c r="K3904" s="5">
        <v>1340.23</v>
      </c>
      <c r="L3904" s="5">
        <v>3.5</v>
      </c>
      <c r="M3904" s="9">
        <f t="shared" si="60"/>
        <v>2.4546336996336997</v>
      </c>
    </row>
    <row r="3905" spans="1:13" x14ac:dyDescent="0.2">
      <c r="A3905" s="2">
        <v>35054</v>
      </c>
      <c r="B3905" s="2" t="s">
        <v>16</v>
      </c>
      <c r="C3905" s="2" t="s">
        <v>13</v>
      </c>
      <c r="D3905" s="2" t="s">
        <v>14</v>
      </c>
      <c r="E3905" s="3">
        <v>42198</v>
      </c>
      <c r="F3905" s="3">
        <v>42198</v>
      </c>
      <c r="G3905" s="2" t="s">
        <v>59</v>
      </c>
      <c r="H3905" s="2">
        <v>17760</v>
      </c>
      <c r="I3905" s="2">
        <v>177600</v>
      </c>
      <c r="J3905" s="2">
        <v>2516</v>
      </c>
      <c r="K3905" s="5">
        <v>3809.94</v>
      </c>
      <c r="L3905" s="5">
        <v>209.04</v>
      </c>
      <c r="M3905" s="9">
        <f t="shared" si="60"/>
        <v>1.5142845786963435</v>
      </c>
    </row>
    <row r="3906" spans="1:13" x14ac:dyDescent="0.2">
      <c r="A3906" s="2">
        <v>35065</v>
      </c>
      <c r="B3906" s="2" t="s">
        <v>67</v>
      </c>
      <c r="C3906" s="2" t="s">
        <v>44</v>
      </c>
      <c r="D3906" s="2" t="s">
        <v>14</v>
      </c>
      <c r="E3906" s="3">
        <v>40912</v>
      </c>
      <c r="F3906" s="3">
        <v>40912</v>
      </c>
      <c r="G3906" s="2" t="s">
        <v>62</v>
      </c>
      <c r="H3906" s="2">
        <v>165</v>
      </c>
      <c r="I3906" s="2">
        <v>15140.4</v>
      </c>
      <c r="J3906" s="2">
        <v>24</v>
      </c>
      <c r="K3906" s="5">
        <v>297</v>
      </c>
      <c r="L3906" s="5">
        <v>24.98</v>
      </c>
      <c r="M3906" s="9">
        <f t="shared" si="60"/>
        <v>12.375</v>
      </c>
    </row>
    <row r="3907" spans="1:13" x14ac:dyDescent="0.2">
      <c r="A3907" s="2">
        <v>35067</v>
      </c>
      <c r="B3907" s="2" t="s">
        <v>21</v>
      </c>
      <c r="C3907" s="2" t="s">
        <v>13</v>
      </c>
      <c r="D3907" s="2" t="s">
        <v>14</v>
      </c>
      <c r="E3907" s="3">
        <v>41283</v>
      </c>
      <c r="F3907" s="3">
        <v>41283</v>
      </c>
      <c r="G3907" s="2" t="s">
        <v>39</v>
      </c>
      <c r="H3907" s="2">
        <v>2744</v>
      </c>
      <c r="I3907" s="2">
        <v>244216</v>
      </c>
      <c r="J3907" s="2">
        <v>1186</v>
      </c>
      <c r="K3907" s="5">
        <v>24927.19</v>
      </c>
      <c r="L3907" s="5">
        <v>342.39</v>
      </c>
      <c r="M3907" s="9">
        <f t="shared" ref="M3907:M3970" si="61">IF(J3907=0, "", K3907/J3907)</f>
        <v>21.017866779089374</v>
      </c>
    </row>
    <row r="3908" spans="1:13" x14ac:dyDescent="0.2">
      <c r="A3908" s="2">
        <v>35082</v>
      </c>
      <c r="B3908" s="2" t="s">
        <v>16</v>
      </c>
      <c r="C3908" s="2" t="s">
        <v>13</v>
      </c>
      <c r="D3908" s="2" t="s">
        <v>14</v>
      </c>
      <c r="E3908" s="3">
        <v>40084</v>
      </c>
      <c r="F3908" s="3">
        <v>40084</v>
      </c>
      <c r="G3908" s="2" t="s">
        <v>51</v>
      </c>
      <c r="H3908" s="2">
        <v>504</v>
      </c>
      <c r="I3908" s="2">
        <v>4158</v>
      </c>
      <c r="J3908" s="2"/>
      <c r="K3908" s="5"/>
      <c r="L3908" s="5">
        <v>8.15</v>
      </c>
      <c r="M3908" s="9" t="str">
        <f t="shared" si="61"/>
        <v/>
      </c>
    </row>
    <row r="3909" spans="1:13" x14ac:dyDescent="0.2">
      <c r="A3909" s="2">
        <v>35120</v>
      </c>
      <c r="B3909" s="2" t="s">
        <v>21</v>
      </c>
      <c r="C3909" s="2" t="s">
        <v>13</v>
      </c>
      <c r="D3909" s="2" t="s">
        <v>14</v>
      </c>
      <c r="E3909" s="3">
        <v>42023</v>
      </c>
      <c r="F3909" s="3">
        <v>42024</v>
      </c>
      <c r="G3909" s="2" t="s">
        <v>39</v>
      </c>
      <c r="H3909" s="2">
        <v>6010</v>
      </c>
      <c r="I3909" s="2">
        <v>534890</v>
      </c>
      <c r="J3909" s="2">
        <v>6010</v>
      </c>
      <c r="K3909" s="5">
        <v>30132.32</v>
      </c>
      <c r="L3909" s="5">
        <v>549.87</v>
      </c>
      <c r="M3909" s="9">
        <f t="shared" si="61"/>
        <v>5.0136971713810317</v>
      </c>
    </row>
    <row r="3910" spans="1:13" x14ac:dyDescent="0.2">
      <c r="A3910" s="2">
        <v>35123</v>
      </c>
      <c r="B3910" s="2" t="s">
        <v>21</v>
      </c>
      <c r="C3910" s="2" t="s">
        <v>13</v>
      </c>
      <c r="D3910" s="2" t="s">
        <v>14</v>
      </c>
      <c r="E3910" s="3">
        <v>41585</v>
      </c>
      <c r="F3910" s="3">
        <v>41586</v>
      </c>
      <c r="G3910" s="2" t="s">
        <v>39</v>
      </c>
      <c r="H3910" s="2">
        <v>3064</v>
      </c>
      <c r="I3910" s="2">
        <v>272696</v>
      </c>
      <c r="J3910" s="2">
        <v>1244</v>
      </c>
      <c r="K3910" s="5">
        <v>20602.3</v>
      </c>
      <c r="L3910" s="5">
        <v>337.32</v>
      </c>
      <c r="M3910" s="9">
        <f t="shared" si="61"/>
        <v>16.561334405144695</v>
      </c>
    </row>
    <row r="3911" spans="1:13" x14ac:dyDescent="0.2">
      <c r="A3911" s="2">
        <v>35146</v>
      </c>
      <c r="B3911" s="2" t="s">
        <v>67</v>
      </c>
      <c r="C3911" s="2" t="s">
        <v>26</v>
      </c>
      <c r="D3911" s="2" t="s">
        <v>14</v>
      </c>
      <c r="E3911" s="3">
        <v>41598</v>
      </c>
      <c r="F3911" s="3">
        <v>41598</v>
      </c>
      <c r="G3911" s="2" t="s">
        <v>62</v>
      </c>
      <c r="H3911" s="2">
        <v>217</v>
      </c>
      <c r="I3911" s="2">
        <v>7812</v>
      </c>
      <c r="J3911" s="2">
        <v>74</v>
      </c>
      <c r="K3911" s="5">
        <v>294.86</v>
      </c>
      <c r="L3911" s="5">
        <v>9.66</v>
      </c>
      <c r="M3911" s="9">
        <f t="shared" si="61"/>
        <v>3.9845945945945949</v>
      </c>
    </row>
    <row r="3912" spans="1:13" x14ac:dyDescent="0.2">
      <c r="A3912" s="2">
        <v>35231</v>
      </c>
      <c r="B3912" s="2" t="s">
        <v>43</v>
      </c>
      <c r="C3912" s="2" t="s">
        <v>44</v>
      </c>
      <c r="D3912" s="2" t="s">
        <v>52</v>
      </c>
      <c r="E3912" s="3">
        <v>42136</v>
      </c>
      <c r="F3912" s="3">
        <v>42136</v>
      </c>
      <c r="G3912" s="2" t="s">
        <v>99</v>
      </c>
      <c r="H3912" s="2">
        <v>30</v>
      </c>
      <c r="I3912" s="2">
        <v>414.5</v>
      </c>
      <c r="J3912" s="2"/>
      <c r="K3912" s="5"/>
      <c r="L3912" s="5">
        <v>0.43</v>
      </c>
      <c r="M3912" s="9" t="str">
        <f t="shared" si="61"/>
        <v/>
      </c>
    </row>
    <row r="3913" spans="1:13" x14ac:dyDescent="0.2">
      <c r="A3913" s="2">
        <v>35232</v>
      </c>
      <c r="B3913" s="2" t="s">
        <v>12</v>
      </c>
      <c r="C3913" s="2" t="s">
        <v>13</v>
      </c>
      <c r="D3913" s="2" t="s">
        <v>14</v>
      </c>
      <c r="E3913" s="3">
        <v>40116</v>
      </c>
      <c r="F3913" s="3">
        <v>40116</v>
      </c>
      <c r="G3913" s="2" t="s">
        <v>17</v>
      </c>
      <c r="H3913" s="2">
        <v>2245</v>
      </c>
      <c r="I3913" s="2">
        <v>51635</v>
      </c>
      <c r="J3913" s="2">
        <v>226</v>
      </c>
      <c r="K3913" s="5">
        <v>2911.16</v>
      </c>
      <c r="L3913" s="5">
        <v>101.2</v>
      </c>
      <c r="M3913" s="9">
        <f t="shared" si="61"/>
        <v>12.881238938053096</v>
      </c>
    </row>
    <row r="3914" spans="1:13" x14ac:dyDescent="0.2">
      <c r="A3914" s="2">
        <v>35250</v>
      </c>
      <c r="B3914" s="2" t="s">
        <v>16</v>
      </c>
      <c r="C3914" s="2" t="s">
        <v>18</v>
      </c>
      <c r="D3914" s="2" t="s">
        <v>14</v>
      </c>
      <c r="E3914" s="3">
        <v>41869</v>
      </c>
      <c r="F3914" s="3">
        <v>41869</v>
      </c>
      <c r="G3914" s="2" t="s">
        <v>27</v>
      </c>
      <c r="H3914" s="2">
        <v>300</v>
      </c>
      <c r="I3914" s="2">
        <v>6978</v>
      </c>
      <c r="J3914" s="2">
        <v>38</v>
      </c>
      <c r="K3914" s="5">
        <v>1779.09</v>
      </c>
      <c r="L3914" s="5">
        <v>7.17</v>
      </c>
      <c r="M3914" s="9">
        <f t="shared" si="61"/>
        <v>46.818157894736842</v>
      </c>
    </row>
    <row r="3915" spans="1:13" x14ac:dyDescent="0.2">
      <c r="A3915" s="2">
        <v>35252</v>
      </c>
      <c r="B3915" s="2" t="s">
        <v>16</v>
      </c>
      <c r="C3915" s="2" t="s">
        <v>13</v>
      </c>
      <c r="D3915" s="2" t="s">
        <v>14</v>
      </c>
      <c r="E3915" s="3">
        <v>40266</v>
      </c>
      <c r="F3915" s="3">
        <v>40266</v>
      </c>
      <c r="G3915" s="2" t="s">
        <v>51</v>
      </c>
      <c r="H3915" s="2">
        <v>19152</v>
      </c>
      <c r="I3915" s="2">
        <v>49795.199999999997</v>
      </c>
      <c r="J3915" s="2"/>
      <c r="K3915" s="5"/>
      <c r="L3915" s="5">
        <v>107.36</v>
      </c>
      <c r="M3915" s="9" t="str">
        <f t="shared" si="61"/>
        <v/>
      </c>
    </row>
    <row r="3916" spans="1:13" x14ac:dyDescent="0.2">
      <c r="A3916" s="2">
        <v>35258</v>
      </c>
      <c r="B3916" s="2" t="s">
        <v>57</v>
      </c>
      <c r="C3916" s="2" t="s">
        <v>13</v>
      </c>
      <c r="D3916" s="2" t="s">
        <v>14</v>
      </c>
      <c r="E3916" s="3">
        <v>42017</v>
      </c>
      <c r="F3916" s="3">
        <v>42017</v>
      </c>
      <c r="G3916" s="2" t="s">
        <v>28</v>
      </c>
      <c r="H3916" s="2">
        <v>27</v>
      </c>
      <c r="I3916" s="2">
        <v>864</v>
      </c>
      <c r="J3916" s="2"/>
      <c r="K3916" s="5"/>
      <c r="L3916" s="5">
        <v>1.02</v>
      </c>
      <c r="M3916" s="9" t="str">
        <f t="shared" si="61"/>
        <v/>
      </c>
    </row>
    <row r="3917" spans="1:13" x14ac:dyDescent="0.2">
      <c r="A3917" s="2">
        <v>35267</v>
      </c>
      <c r="B3917" s="2" t="s">
        <v>43</v>
      </c>
      <c r="C3917" s="2" t="s">
        <v>44</v>
      </c>
      <c r="D3917" s="2" t="s">
        <v>52</v>
      </c>
      <c r="E3917" s="3">
        <v>40071</v>
      </c>
      <c r="F3917" s="3">
        <v>40071</v>
      </c>
      <c r="G3917" s="2" t="s">
        <v>53</v>
      </c>
      <c r="H3917" s="2">
        <v>600</v>
      </c>
      <c r="I3917" s="2">
        <v>16040.17</v>
      </c>
      <c r="J3917" s="2"/>
      <c r="K3917" s="5"/>
      <c r="L3917" s="5">
        <v>31.44</v>
      </c>
      <c r="M3917" s="9" t="str">
        <f t="shared" si="61"/>
        <v/>
      </c>
    </row>
    <row r="3918" spans="1:13" x14ac:dyDescent="0.2">
      <c r="A3918" s="2">
        <v>35279</v>
      </c>
      <c r="B3918" s="2" t="s">
        <v>43</v>
      </c>
      <c r="C3918" s="2" t="s">
        <v>44</v>
      </c>
      <c r="D3918" s="2" t="s">
        <v>52</v>
      </c>
      <c r="E3918" s="3">
        <v>41880</v>
      </c>
      <c r="F3918" s="3">
        <v>41880</v>
      </c>
      <c r="G3918" s="2" t="s">
        <v>53</v>
      </c>
      <c r="H3918" s="2">
        <v>768</v>
      </c>
      <c r="I3918" s="2">
        <v>12726.75</v>
      </c>
      <c r="J3918" s="2"/>
      <c r="K3918" s="5"/>
      <c r="L3918" s="5">
        <v>15.74</v>
      </c>
      <c r="M3918" s="9" t="str">
        <f t="shared" si="61"/>
        <v/>
      </c>
    </row>
    <row r="3919" spans="1:13" x14ac:dyDescent="0.2">
      <c r="A3919" s="2">
        <v>35298</v>
      </c>
      <c r="B3919" s="2" t="s">
        <v>43</v>
      </c>
      <c r="C3919" s="2" t="s">
        <v>44</v>
      </c>
      <c r="D3919" s="2" t="s">
        <v>52</v>
      </c>
      <c r="E3919" s="3">
        <v>42209</v>
      </c>
      <c r="F3919" s="3">
        <v>42209</v>
      </c>
      <c r="G3919" s="2" t="s">
        <v>99</v>
      </c>
      <c r="H3919" s="2">
        <v>17</v>
      </c>
      <c r="I3919" s="2">
        <v>91.92</v>
      </c>
      <c r="J3919" s="2"/>
      <c r="K3919" s="5"/>
      <c r="L3919" s="5">
        <v>0.09</v>
      </c>
      <c r="M3919" s="9" t="str">
        <f t="shared" si="61"/>
        <v/>
      </c>
    </row>
    <row r="3920" spans="1:13" x14ac:dyDescent="0.2">
      <c r="A3920" s="2">
        <v>35299</v>
      </c>
      <c r="B3920" s="2" t="s">
        <v>43</v>
      </c>
      <c r="C3920" s="2" t="s">
        <v>44</v>
      </c>
      <c r="D3920" s="2" t="s">
        <v>52</v>
      </c>
      <c r="E3920" s="3">
        <v>41652</v>
      </c>
      <c r="F3920" s="3">
        <v>41652</v>
      </c>
      <c r="G3920" s="2" t="s">
        <v>53</v>
      </c>
      <c r="H3920" s="2">
        <v>440</v>
      </c>
      <c r="I3920" s="2">
        <v>1734.76</v>
      </c>
      <c r="J3920" s="2"/>
      <c r="K3920" s="5"/>
      <c r="L3920" s="5">
        <v>1.78</v>
      </c>
      <c r="M3920" s="9" t="str">
        <f t="shared" si="61"/>
        <v/>
      </c>
    </row>
    <row r="3921" spans="1:13" x14ac:dyDescent="0.2">
      <c r="A3921" s="2">
        <v>35300</v>
      </c>
      <c r="B3921" s="2" t="s">
        <v>16</v>
      </c>
      <c r="C3921" s="2" t="s">
        <v>13</v>
      </c>
      <c r="D3921" s="2" t="s">
        <v>14</v>
      </c>
      <c r="E3921" s="3">
        <v>40700</v>
      </c>
      <c r="F3921" s="3">
        <v>40700</v>
      </c>
      <c r="G3921" s="2" t="s">
        <v>59</v>
      </c>
      <c r="H3921" s="2">
        <v>21000</v>
      </c>
      <c r="I3921" s="2">
        <v>30450</v>
      </c>
      <c r="J3921" s="2">
        <v>1516</v>
      </c>
      <c r="K3921" s="5">
        <v>11915.51</v>
      </c>
      <c r="L3921" s="5">
        <v>50.24</v>
      </c>
      <c r="M3921" s="9">
        <f t="shared" si="61"/>
        <v>7.8598350923482849</v>
      </c>
    </row>
    <row r="3922" spans="1:13" x14ac:dyDescent="0.2">
      <c r="A3922" s="2">
        <v>35310</v>
      </c>
      <c r="B3922" s="2" t="s">
        <v>43</v>
      </c>
      <c r="C3922" s="2" t="s">
        <v>44</v>
      </c>
      <c r="D3922" s="2" t="s">
        <v>95</v>
      </c>
      <c r="E3922" s="3">
        <v>40486</v>
      </c>
      <c r="F3922" s="3">
        <v>40486</v>
      </c>
      <c r="G3922" s="2" t="s">
        <v>61</v>
      </c>
      <c r="H3922" s="2">
        <v>75000</v>
      </c>
      <c r="I3922" s="2">
        <v>186750</v>
      </c>
      <c r="J3922" s="2">
        <v>3755</v>
      </c>
      <c r="K3922" s="5">
        <v>4514.0600000000004</v>
      </c>
      <c r="L3922" s="5">
        <v>402.63</v>
      </c>
      <c r="M3922" s="9">
        <f t="shared" si="61"/>
        <v>1.2021464713715049</v>
      </c>
    </row>
    <row r="3923" spans="1:13" x14ac:dyDescent="0.2">
      <c r="A3923" s="2">
        <v>35323</v>
      </c>
      <c r="B3923" s="2" t="s">
        <v>12</v>
      </c>
      <c r="C3923" s="2" t="s">
        <v>18</v>
      </c>
      <c r="D3923" s="2" t="s">
        <v>14</v>
      </c>
      <c r="E3923" s="3">
        <v>41564</v>
      </c>
      <c r="F3923" s="3">
        <v>41564</v>
      </c>
      <c r="G3923" s="2" t="s">
        <v>27</v>
      </c>
      <c r="H3923" s="2">
        <v>780</v>
      </c>
      <c r="I3923" s="2">
        <v>5343</v>
      </c>
      <c r="J3923" s="2">
        <v>102</v>
      </c>
      <c r="K3923" s="5">
        <v>1743.84</v>
      </c>
      <c r="L3923" s="5">
        <v>6.61</v>
      </c>
      <c r="M3923" s="9">
        <f t="shared" si="61"/>
        <v>17.096470588235292</v>
      </c>
    </row>
    <row r="3924" spans="1:13" x14ac:dyDescent="0.2">
      <c r="A3924" s="2">
        <v>35352</v>
      </c>
      <c r="B3924" s="2" t="s">
        <v>30</v>
      </c>
      <c r="C3924" s="2" t="s">
        <v>13</v>
      </c>
      <c r="D3924" s="2" t="s">
        <v>14</v>
      </c>
      <c r="E3924" s="3">
        <v>40998</v>
      </c>
      <c r="F3924" s="3">
        <v>40998</v>
      </c>
      <c r="G3924" s="2" t="s">
        <v>17</v>
      </c>
      <c r="H3924" s="2">
        <v>1185</v>
      </c>
      <c r="I3924" s="2">
        <v>15405</v>
      </c>
      <c r="J3924" s="2"/>
      <c r="K3924" s="5"/>
      <c r="L3924" s="5">
        <v>25.42</v>
      </c>
      <c r="M3924" s="9" t="str">
        <f t="shared" si="61"/>
        <v/>
      </c>
    </row>
    <row r="3925" spans="1:13" x14ac:dyDescent="0.2">
      <c r="A3925" s="2">
        <v>35372</v>
      </c>
      <c r="B3925" s="2" t="s">
        <v>16</v>
      </c>
      <c r="C3925" s="2" t="s">
        <v>13</v>
      </c>
      <c r="D3925" s="2" t="s">
        <v>14</v>
      </c>
      <c r="E3925" s="3">
        <v>41969</v>
      </c>
      <c r="F3925" s="3">
        <v>41969</v>
      </c>
      <c r="G3925" s="2" t="s">
        <v>105</v>
      </c>
      <c r="H3925" s="2">
        <v>8400</v>
      </c>
      <c r="I3925" s="2">
        <v>17472</v>
      </c>
      <c r="J3925" s="2"/>
      <c r="K3925" s="5"/>
      <c r="L3925" s="5">
        <v>17.96</v>
      </c>
      <c r="M3925" s="9" t="str">
        <f t="shared" si="61"/>
        <v/>
      </c>
    </row>
    <row r="3926" spans="1:13" x14ac:dyDescent="0.2">
      <c r="A3926" s="2">
        <v>35375</v>
      </c>
      <c r="B3926" s="2" t="s">
        <v>43</v>
      </c>
      <c r="C3926" s="2" t="s">
        <v>44</v>
      </c>
      <c r="D3926" s="2" t="s">
        <v>95</v>
      </c>
      <c r="E3926" s="3">
        <v>40850</v>
      </c>
      <c r="F3926" s="3">
        <v>40850</v>
      </c>
      <c r="G3926" s="2" t="s">
        <v>17</v>
      </c>
      <c r="H3926" s="2">
        <v>69255</v>
      </c>
      <c r="I3926" s="2">
        <v>312340.05</v>
      </c>
      <c r="J3926" s="2">
        <v>5887</v>
      </c>
      <c r="K3926" s="5">
        <v>4232.71</v>
      </c>
      <c r="L3926" s="5">
        <v>515.36</v>
      </c>
      <c r="M3926" s="9">
        <f t="shared" si="61"/>
        <v>0.71899269577034142</v>
      </c>
    </row>
    <row r="3927" spans="1:13" x14ac:dyDescent="0.2">
      <c r="A3927" s="2">
        <v>35444</v>
      </c>
      <c r="B3927" s="2" t="s">
        <v>25</v>
      </c>
      <c r="C3927" s="2" t="s">
        <v>18</v>
      </c>
      <c r="D3927" s="2" t="s">
        <v>14</v>
      </c>
      <c r="E3927" s="3">
        <v>41639</v>
      </c>
      <c r="F3927" s="3">
        <v>41639</v>
      </c>
      <c r="G3927" s="2" t="s">
        <v>27</v>
      </c>
      <c r="H3927" s="2">
        <v>1764</v>
      </c>
      <c r="I3927" s="2">
        <v>10478.16</v>
      </c>
      <c r="J3927" s="2">
        <v>209</v>
      </c>
      <c r="K3927" s="5">
        <v>2177.56</v>
      </c>
      <c r="L3927" s="5">
        <v>12.96</v>
      </c>
      <c r="M3927" s="9">
        <f t="shared" si="61"/>
        <v>10.418947368421053</v>
      </c>
    </row>
    <row r="3928" spans="1:13" x14ac:dyDescent="0.2">
      <c r="A3928" s="2">
        <v>35487</v>
      </c>
      <c r="B3928" s="2" t="s">
        <v>58</v>
      </c>
      <c r="C3928" s="2" t="s">
        <v>13</v>
      </c>
      <c r="D3928" s="2" t="s">
        <v>14</v>
      </c>
      <c r="E3928" s="3">
        <v>41099</v>
      </c>
      <c r="F3928" s="3">
        <v>41118</v>
      </c>
      <c r="G3928" s="2" t="s">
        <v>39</v>
      </c>
      <c r="H3928" s="2">
        <v>5938</v>
      </c>
      <c r="I3928" s="2">
        <v>528482</v>
      </c>
      <c r="J3928" s="2">
        <v>1022</v>
      </c>
      <c r="K3928" s="5">
        <v>15120.61</v>
      </c>
      <c r="L3928" s="5">
        <v>740.93</v>
      </c>
      <c r="M3928" s="9">
        <f t="shared" si="61"/>
        <v>14.795117416829747</v>
      </c>
    </row>
    <row r="3929" spans="1:13" x14ac:dyDescent="0.2">
      <c r="A3929" s="2">
        <v>35488</v>
      </c>
      <c r="B3929" s="2" t="s">
        <v>21</v>
      </c>
      <c r="C3929" s="2" t="s">
        <v>13</v>
      </c>
      <c r="D3929" s="2" t="s">
        <v>14</v>
      </c>
      <c r="E3929" s="3">
        <v>42023</v>
      </c>
      <c r="F3929" s="3">
        <v>42020</v>
      </c>
      <c r="G3929" s="2" t="s">
        <v>39</v>
      </c>
      <c r="H3929" s="2">
        <v>3054</v>
      </c>
      <c r="I3929" s="2">
        <v>271806</v>
      </c>
      <c r="J3929" s="2">
        <v>1241</v>
      </c>
      <c r="K3929" s="5">
        <v>15994.73</v>
      </c>
      <c r="L3929" s="5">
        <v>279.42</v>
      </c>
      <c r="M3929" s="9">
        <f t="shared" si="61"/>
        <v>12.888581788879936</v>
      </c>
    </row>
    <row r="3930" spans="1:13" x14ac:dyDescent="0.2">
      <c r="A3930" s="2">
        <v>35493</v>
      </c>
      <c r="B3930" s="2" t="s">
        <v>22</v>
      </c>
      <c r="C3930" s="2" t="s">
        <v>13</v>
      </c>
      <c r="D3930" s="2" t="s">
        <v>14</v>
      </c>
      <c r="E3930" s="3">
        <v>41513</v>
      </c>
      <c r="F3930" s="3">
        <v>41513</v>
      </c>
      <c r="G3930" s="2" t="s">
        <v>17</v>
      </c>
      <c r="H3930" s="2">
        <v>79620</v>
      </c>
      <c r="I3930" s="2">
        <v>469758</v>
      </c>
      <c r="J3930" s="2">
        <v>7133</v>
      </c>
      <c r="K3930" s="5">
        <v>40583.629999999997</v>
      </c>
      <c r="L3930" s="5">
        <v>581.09</v>
      </c>
      <c r="M3930" s="9">
        <f t="shared" si="61"/>
        <v>5.6895597925136681</v>
      </c>
    </row>
    <row r="3931" spans="1:13" x14ac:dyDescent="0.2">
      <c r="A3931" s="2">
        <v>35519</v>
      </c>
      <c r="B3931" s="2" t="s">
        <v>43</v>
      </c>
      <c r="C3931" s="2" t="s">
        <v>44</v>
      </c>
      <c r="D3931" s="2" t="s">
        <v>14</v>
      </c>
      <c r="E3931" s="3">
        <v>40330</v>
      </c>
      <c r="F3931" s="3">
        <v>40330</v>
      </c>
      <c r="G3931" s="2" t="s">
        <v>17</v>
      </c>
      <c r="H3931" s="2">
        <v>53957</v>
      </c>
      <c r="I3931" s="2">
        <v>251979.19</v>
      </c>
      <c r="J3931" s="2">
        <v>4565</v>
      </c>
      <c r="K3931" s="5">
        <v>6105.83</v>
      </c>
      <c r="L3931" s="5">
        <v>543.27</v>
      </c>
      <c r="M3931" s="9">
        <f t="shared" si="61"/>
        <v>1.3375312157721797</v>
      </c>
    </row>
    <row r="3932" spans="1:13" x14ac:dyDescent="0.2">
      <c r="A3932" s="2">
        <v>35539</v>
      </c>
      <c r="B3932" s="2" t="s">
        <v>109</v>
      </c>
      <c r="C3932" s="2" t="s">
        <v>13</v>
      </c>
      <c r="D3932" s="2" t="s">
        <v>14</v>
      </c>
      <c r="E3932" s="3">
        <v>40942</v>
      </c>
      <c r="F3932" s="3">
        <v>40942</v>
      </c>
      <c r="G3932" s="2" t="s">
        <v>39</v>
      </c>
      <c r="H3932" s="2">
        <v>20</v>
      </c>
      <c r="I3932" s="2">
        <v>1780</v>
      </c>
      <c r="J3932" s="2">
        <v>10</v>
      </c>
      <c r="K3932" s="5">
        <v>900.53</v>
      </c>
      <c r="L3932" s="5">
        <v>2.94</v>
      </c>
      <c r="M3932" s="9">
        <f t="shared" si="61"/>
        <v>90.052999999999997</v>
      </c>
    </row>
    <row r="3933" spans="1:13" x14ac:dyDescent="0.2">
      <c r="A3933" s="2">
        <v>35559</v>
      </c>
      <c r="B3933" s="2" t="s">
        <v>43</v>
      </c>
      <c r="C3933" s="2" t="s">
        <v>44</v>
      </c>
      <c r="D3933" s="2" t="s">
        <v>52</v>
      </c>
      <c r="E3933" s="3">
        <v>41878</v>
      </c>
      <c r="F3933" s="3">
        <v>41878</v>
      </c>
      <c r="G3933" s="2" t="s">
        <v>53</v>
      </c>
      <c r="H3933" s="2">
        <v>18</v>
      </c>
      <c r="I3933" s="2">
        <v>59.69</v>
      </c>
      <c r="J3933" s="2"/>
      <c r="K3933" s="5"/>
      <c r="L3933" s="5">
        <v>7.0000000000000007E-2</v>
      </c>
      <c r="M3933" s="9" t="str">
        <f t="shared" si="61"/>
        <v/>
      </c>
    </row>
    <row r="3934" spans="1:13" x14ac:dyDescent="0.2">
      <c r="A3934" s="2">
        <v>35566</v>
      </c>
      <c r="B3934" s="2" t="s">
        <v>43</v>
      </c>
      <c r="C3934" s="2" t="s">
        <v>44</v>
      </c>
      <c r="D3934" s="2" t="s">
        <v>52</v>
      </c>
      <c r="E3934" s="3">
        <v>42136</v>
      </c>
      <c r="F3934" s="3">
        <v>42136</v>
      </c>
      <c r="G3934" s="2" t="s">
        <v>99</v>
      </c>
      <c r="H3934" s="2">
        <v>19</v>
      </c>
      <c r="I3934" s="2">
        <v>406.76</v>
      </c>
      <c r="J3934" s="2"/>
      <c r="K3934" s="5"/>
      <c r="L3934" s="5">
        <v>0.42</v>
      </c>
      <c r="M3934" s="9" t="str">
        <f t="shared" si="61"/>
        <v/>
      </c>
    </row>
    <row r="3935" spans="1:13" x14ac:dyDescent="0.2">
      <c r="A3935" s="2">
        <v>35609</v>
      </c>
      <c r="B3935" s="2" t="s">
        <v>91</v>
      </c>
      <c r="C3935" s="2" t="s">
        <v>13</v>
      </c>
      <c r="D3935" s="2" t="s">
        <v>14</v>
      </c>
      <c r="E3935" s="3">
        <v>41837</v>
      </c>
      <c r="F3935" s="3">
        <v>41843</v>
      </c>
      <c r="G3935" s="2" t="s">
        <v>61</v>
      </c>
      <c r="H3935" s="2">
        <v>60000</v>
      </c>
      <c r="I3935" s="2">
        <v>191400</v>
      </c>
      <c r="J3935" s="2">
        <v>3862</v>
      </c>
      <c r="K3935" s="5">
        <v>25512.84</v>
      </c>
      <c r="L3935" s="5">
        <v>196.76</v>
      </c>
      <c r="M3935" s="9">
        <f t="shared" si="61"/>
        <v>6.6061211807353706</v>
      </c>
    </row>
    <row r="3936" spans="1:13" x14ac:dyDescent="0.2">
      <c r="A3936" s="2">
        <v>35637</v>
      </c>
      <c r="B3936" s="2" t="s">
        <v>43</v>
      </c>
      <c r="C3936" s="2" t="s">
        <v>44</v>
      </c>
      <c r="D3936" s="2" t="s">
        <v>52</v>
      </c>
      <c r="E3936" s="3">
        <v>41856</v>
      </c>
      <c r="F3936" s="3">
        <v>41856</v>
      </c>
      <c r="G3936" s="2" t="s">
        <v>99</v>
      </c>
      <c r="H3936" s="2">
        <v>1</v>
      </c>
      <c r="I3936" s="2">
        <v>19.68</v>
      </c>
      <c r="J3936" s="2"/>
      <c r="K3936" s="5"/>
      <c r="L3936" s="5">
        <v>0.02</v>
      </c>
      <c r="M3936" s="9" t="str">
        <f t="shared" si="61"/>
        <v/>
      </c>
    </row>
    <row r="3937" spans="1:13" x14ac:dyDescent="0.2">
      <c r="A3937" s="2">
        <v>35640</v>
      </c>
      <c r="B3937" s="2" t="s">
        <v>126</v>
      </c>
      <c r="C3937" s="2" t="s">
        <v>13</v>
      </c>
      <c r="D3937" s="2" t="s">
        <v>14</v>
      </c>
      <c r="E3937" s="3">
        <v>40799</v>
      </c>
      <c r="F3937" s="3">
        <v>40799</v>
      </c>
      <c r="G3937" s="2" t="s">
        <v>39</v>
      </c>
      <c r="H3937" s="2">
        <v>520</v>
      </c>
      <c r="I3937" s="2">
        <v>41600</v>
      </c>
      <c r="J3937" s="2">
        <v>252</v>
      </c>
      <c r="K3937" s="5">
        <v>8678.7099999999991</v>
      </c>
      <c r="L3937" s="5">
        <v>68.64</v>
      </c>
      <c r="M3937" s="9">
        <f t="shared" si="61"/>
        <v>34.439325396825396</v>
      </c>
    </row>
    <row r="3938" spans="1:13" x14ac:dyDescent="0.2">
      <c r="A3938" s="2">
        <v>35643</v>
      </c>
      <c r="B3938" s="2" t="s">
        <v>30</v>
      </c>
      <c r="C3938" s="2" t="s">
        <v>13</v>
      </c>
      <c r="D3938" s="2" t="s">
        <v>14</v>
      </c>
      <c r="E3938" s="3">
        <v>42128</v>
      </c>
      <c r="F3938" s="3">
        <v>42128</v>
      </c>
      <c r="G3938" s="2" t="s">
        <v>104</v>
      </c>
      <c r="H3938" s="2">
        <v>13823</v>
      </c>
      <c r="I3938" s="2">
        <v>248814</v>
      </c>
      <c r="J3938" s="2">
        <v>1805</v>
      </c>
      <c r="K3938" s="5">
        <v>10743.33</v>
      </c>
      <c r="L3938" s="5">
        <v>255.78</v>
      </c>
      <c r="M3938" s="9">
        <f t="shared" si="61"/>
        <v>5.9519833795013852</v>
      </c>
    </row>
    <row r="3939" spans="1:13" x14ac:dyDescent="0.2">
      <c r="A3939" s="2">
        <v>35652</v>
      </c>
      <c r="B3939" s="2" t="s">
        <v>43</v>
      </c>
      <c r="C3939" s="2" t="s">
        <v>44</v>
      </c>
      <c r="D3939" s="2" t="s">
        <v>52</v>
      </c>
      <c r="E3939" s="3">
        <v>41880</v>
      </c>
      <c r="F3939" s="3">
        <v>41880</v>
      </c>
      <c r="G3939" s="2" t="s">
        <v>53</v>
      </c>
      <c r="H3939" s="2">
        <v>59</v>
      </c>
      <c r="I3939" s="2">
        <v>1535.78</v>
      </c>
      <c r="J3939" s="2"/>
      <c r="K3939" s="5"/>
      <c r="L3939" s="5">
        <v>1.9</v>
      </c>
      <c r="M3939" s="9" t="str">
        <f t="shared" si="61"/>
        <v/>
      </c>
    </row>
    <row r="3940" spans="1:13" x14ac:dyDescent="0.2">
      <c r="A3940" s="2">
        <v>35660</v>
      </c>
      <c r="B3940" s="2" t="s">
        <v>22</v>
      </c>
      <c r="C3940" s="2" t="s">
        <v>13</v>
      </c>
      <c r="D3940" s="2" t="s">
        <v>14</v>
      </c>
      <c r="E3940" s="3">
        <v>41430</v>
      </c>
      <c r="F3940" s="3">
        <v>41430</v>
      </c>
      <c r="G3940" s="2" t="s">
        <v>39</v>
      </c>
      <c r="H3940" s="2">
        <v>2233</v>
      </c>
      <c r="I3940" s="2">
        <v>178640</v>
      </c>
      <c r="J3940" s="2">
        <v>925</v>
      </c>
      <c r="K3940" s="5">
        <v>16740.97</v>
      </c>
      <c r="L3940" s="5">
        <v>220.98</v>
      </c>
      <c r="M3940" s="9">
        <f t="shared" si="61"/>
        <v>18.098345945945947</v>
      </c>
    </row>
    <row r="3941" spans="1:13" x14ac:dyDescent="0.2">
      <c r="A3941" s="2">
        <v>35678</v>
      </c>
      <c r="B3941" s="2" t="s">
        <v>103</v>
      </c>
      <c r="C3941" s="2" t="s">
        <v>13</v>
      </c>
      <c r="D3941" s="2" t="s">
        <v>14</v>
      </c>
      <c r="E3941" s="3">
        <v>41233</v>
      </c>
      <c r="F3941" s="3">
        <v>41233</v>
      </c>
      <c r="G3941" s="2" t="s">
        <v>39</v>
      </c>
      <c r="H3941" s="2">
        <v>196</v>
      </c>
      <c r="I3941" s="2">
        <v>7157.92</v>
      </c>
      <c r="J3941" s="2">
        <v>47</v>
      </c>
      <c r="K3941" s="5">
        <v>4449.1000000000004</v>
      </c>
      <c r="L3941" s="5">
        <v>10.039999999999999</v>
      </c>
      <c r="M3941" s="9">
        <f t="shared" si="61"/>
        <v>94.661702127659581</v>
      </c>
    </row>
    <row r="3942" spans="1:13" x14ac:dyDescent="0.2">
      <c r="A3942" s="2">
        <v>35699</v>
      </c>
      <c r="B3942" s="2" t="s">
        <v>96</v>
      </c>
      <c r="C3942" s="2" t="s">
        <v>13</v>
      </c>
      <c r="D3942" s="2" t="s">
        <v>14</v>
      </c>
      <c r="E3942" s="3">
        <v>41624</v>
      </c>
      <c r="F3942" s="3">
        <v>41624</v>
      </c>
      <c r="G3942" s="2" t="s">
        <v>51</v>
      </c>
      <c r="H3942" s="2">
        <v>76733</v>
      </c>
      <c r="I3942" s="2">
        <v>855572.95</v>
      </c>
      <c r="J3942" s="2">
        <v>9268</v>
      </c>
      <c r="K3942" s="5">
        <v>77756.12</v>
      </c>
      <c r="L3942" s="5">
        <v>1058.3399999999999</v>
      </c>
      <c r="M3942" s="9">
        <f t="shared" si="61"/>
        <v>8.3897410444540341</v>
      </c>
    </row>
    <row r="3943" spans="1:13" x14ac:dyDescent="0.2">
      <c r="A3943" s="2">
        <v>35700</v>
      </c>
      <c r="B3943" s="2" t="s">
        <v>43</v>
      </c>
      <c r="C3943" s="2" t="s">
        <v>44</v>
      </c>
      <c r="D3943" s="2" t="s">
        <v>14</v>
      </c>
      <c r="E3943" s="3">
        <v>40378</v>
      </c>
      <c r="F3943" s="3">
        <v>40378</v>
      </c>
      <c r="G3943" s="2" t="s">
        <v>31</v>
      </c>
      <c r="H3943" s="2">
        <v>1110</v>
      </c>
      <c r="I3943" s="2">
        <v>8680.2000000000007</v>
      </c>
      <c r="J3943" s="2">
        <v>76</v>
      </c>
      <c r="K3943" s="5">
        <v>916.22</v>
      </c>
      <c r="L3943" s="5">
        <v>18.71</v>
      </c>
      <c r="M3943" s="9">
        <f t="shared" si="61"/>
        <v>12.055526315789473</v>
      </c>
    </row>
    <row r="3944" spans="1:13" x14ac:dyDescent="0.2">
      <c r="A3944" s="2">
        <v>35717</v>
      </c>
      <c r="B3944" s="2" t="s">
        <v>30</v>
      </c>
      <c r="C3944" s="2" t="s">
        <v>18</v>
      </c>
      <c r="D3944" s="2" t="s">
        <v>14</v>
      </c>
      <c r="E3944" s="3">
        <v>42132</v>
      </c>
      <c r="F3944" s="3">
        <v>42132</v>
      </c>
      <c r="G3944" s="2" t="s">
        <v>107</v>
      </c>
      <c r="H3944" s="2">
        <v>466</v>
      </c>
      <c r="I3944" s="2">
        <v>18928.919999999998</v>
      </c>
      <c r="J3944" s="2">
        <v>69</v>
      </c>
      <c r="K3944" s="5">
        <v>802.85</v>
      </c>
      <c r="L3944" s="5">
        <v>22.28</v>
      </c>
      <c r="M3944" s="9">
        <f t="shared" si="61"/>
        <v>11.635507246376813</v>
      </c>
    </row>
    <row r="3945" spans="1:13" x14ac:dyDescent="0.2">
      <c r="A3945" s="2">
        <v>35749</v>
      </c>
      <c r="B3945" s="2" t="s">
        <v>43</v>
      </c>
      <c r="C3945" s="2" t="s">
        <v>44</v>
      </c>
      <c r="D3945" s="2" t="s">
        <v>95</v>
      </c>
      <c r="E3945" s="3">
        <v>40829</v>
      </c>
      <c r="F3945" s="3">
        <v>40932</v>
      </c>
      <c r="G3945" s="2" t="s">
        <v>17</v>
      </c>
      <c r="H3945" s="2">
        <v>19098</v>
      </c>
      <c r="I3945" s="2">
        <v>43161.48</v>
      </c>
      <c r="J3945" s="2">
        <v>6876</v>
      </c>
      <c r="K3945" s="5">
        <v>461.5</v>
      </c>
      <c r="L3945" s="5">
        <v>71.22</v>
      </c>
      <c r="M3945" s="9">
        <f t="shared" si="61"/>
        <v>6.7117510180337403E-2</v>
      </c>
    </row>
    <row r="3946" spans="1:13" x14ac:dyDescent="0.2">
      <c r="A3946" s="2">
        <v>35788</v>
      </c>
      <c r="B3946" s="2" t="s">
        <v>103</v>
      </c>
      <c r="C3946" s="2" t="s">
        <v>13</v>
      </c>
      <c r="D3946" s="2" t="s">
        <v>14</v>
      </c>
      <c r="E3946" s="3">
        <v>41124</v>
      </c>
      <c r="F3946" s="3">
        <v>41124</v>
      </c>
      <c r="G3946" s="2" t="s">
        <v>28</v>
      </c>
      <c r="H3946" s="2">
        <v>137</v>
      </c>
      <c r="I3946" s="2">
        <v>4384</v>
      </c>
      <c r="J3946" s="2">
        <v>62</v>
      </c>
      <c r="K3946" s="5">
        <v>1367.59</v>
      </c>
      <c r="L3946" s="5">
        <v>6.15</v>
      </c>
      <c r="M3946" s="9">
        <f t="shared" si="61"/>
        <v>22.057903225806449</v>
      </c>
    </row>
    <row r="3947" spans="1:13" x14ac:dyDescent="0.2">
      <c r="A3947" s="2">
        <v>35790</v>
      </c>
      <c r="B3947" s="2" t="s">
        <v>67</v>
      </c>
      <c r="C3947" s="2" t="s">
        <v>13</v>
      </c>
      <c r="D3947" s="2" t="s">
        <v>14</v>
      </c>
      <c r="E3947" s="3">
        <v>41550</v>
      </c>
      <c r="F3947" s="3">
        <v>41550</v>
      </c>
      <c r="G3947" s="2" t="s">
        <v>31</v>
      </c>
      <c r="H3947" s="2">
        <v>114996</v>
      </c>
      <c r="I3947" s="2">
        <v>931467.6</v>
      </c>
      <c r="J3947" s="2">
        <v>15435</v>
      </c>
      <c r="K3947" s="5">
        <v>56180.34</v>
      </c>
      <c r="L3947" s="5">
        <v>1152.23</v>
      </c>
      <c r="M3947" s="9">
        <f t="shared" si="61"/>
        <v>3.639801749271137</v>
      </c>
    </row>
    <row r="3948" spans="1:13" x14ac:dyDescent="0.2">
      <c r="A3948" s="2">
        <v>35808</v>
      </c>
      <c r="B3948" s="2" t="s">
        <v>43</v>
      </c>
      <c r="C3948" s="2" t="s">
        <v>44</v>
      </c>
      <c r="D3948" s="2" t="s">
        <v>14</v>
      </c>
      <c r="E3948" s="3">
        <v>40464</v>
      </c>
      <c r="F3948" s="3">
        <v>40478</v>
      </c>
      <c r="G3948" s="2" t="s">
        <v>31</v>
      </c>
      <c r="H3948" s="2">
        <v>51920</v>
      </c>
      <c r="I3948" s="2">
        <v>406014.4</v>
      </c>
      <c r="J3948" s="2">
        <v>3549</v>
      </c>
      <c r="K3948" s="5">
        <v>3646.13</v>
      </c>
      <c r="L3948" s="5">
        <v>875.37</v>
      </c>
      <c r="M3948" s="9">
        <f t="shared" si="61"/>
        <v>1.0273682727528881</v>
      </c>
    </row>
    <row r="3949" spans="1:13" x14ac:dyDescent="0.2">
      <c r="A3949" s="2">
        <v>35813</v>
      </c>
      <c r="B3949" s="2" t="s">
        <v>48</v>
      </c>
      <c r="C3949" s="2" t="s">
        <v>18</v>
      </c>
      <c r="D3949" s="2" t="s">
        <v>14</v>
      </c>
      <c r="E3949" s="3">
        <v>40341</v>
      </c>
      <c r="F3949" s="3">
        <v>40341</v>
      </c>
      <c r="G3949" s="2" t="s">
        <v>27</v>
      </c>
      <c r="H3949" s="2">
        <v>141</v>
      </c>
      <c r="I3949" s="2">
        <v>11590.2</v>
      </c>
      <c r="J3949" s="2">
        <v>225</v>
      </c>
      <c r="K3949" s="5">
        <v>1831.83</v>
      </c>
      <c r="L3949" s="5">
        <v>24.99</v>
      </c>
      <c r="M3949" s="9">
        <f t="shared" si="61"/>
        <v>8.1414666666666662</v>
      </c>
    </row>
    <row r="3950" spans="1:13" x14ac:dyDescent="0.2">
      <c r="A3950" s="2">
        <v>35870</v>
      </c>
      <c r="B3950" s="2" t="s">
        <v>67</v>
      </c>
      <c r="C3950" s="2" t="s">
        <v>44</v>
      </c>
      <c r="D3950" s="2" t="s">
        <v>14</v>
      </c>
      <c r="E3950" s="3">
        <v>41347</v>
      </c>
      <c r="F3950" s="3">
        <v>41347</v>
      </c>
      <c r="G3950" s="2" t="s">
        <v>62</v>
      </c>
      <c r="H3950" s="2">
        <v>388</v>
      </c>
      <c r="I3950" s="2">
        <v>25840.799999999999</v>
      </c>
      <c r="J3950" s="2">
        <v>68</v>
      </c>
      <c r="K3950" s="5">
        <v>1571.76</v>
      </c>
      <c r="L3950" s="5">
        <v>31.97</v>
      </c>
      <c r="M3950" s="9">
        <f t="shared" si="61"/>
        <v>23.114117647058823</v>
      </c>
    </row>
    <row r="3951" spans="1:13" x14ac:dyDescent="0.2">
      <c r="A3951" s="2">
        <v>35896</v>
      </c>
      <c r="B3951" s="2" t="s">
        <v>16</v>
      </c>
      <c r="C3951" s="2" t="s">
        <v>13</v>
      </c>
      <c r="D3951" s="2" t="s">
        <v>14</v>
      </c>
      <c r="E3951" s="3">
        <v>41661</v>
      </c>
      <c r="F3951" s="3">
        <v>41661</v>
      </c>
      <c r="G3951" s="2" t="s">
        <v>17</v>
      </c>
      <c r="H3951" s="2">
        <v>26598</v>
      </c>
      <c r="I3951" s="2">
        <v>216773.7</v>
      </c>
      <c r="J3951" s="2">
        <v>3301</v>
      </c>
      <c r="K3951" s="5">
        <v>5764.28</v>
      </c>
      <c r="L3951" s="5">
        <v>268.14999999999998</v>
      </c>
      <c r="M3951" s="9">
        <f t="shared" si="61"/>
        <v>1.7462223568615571</v>
      </c>
    </row>
    <row r="3952" spans="1:13" x14ac:dyDescent="0.2">
      <c r="A3952" s="2">
        <v>35900</v>
      </c>
      <c r="B3952" s="2" t="s">
        <v>90</v>
      </c>
      <c r="C3952" s="2" t="s">
        <v>13</v>
      </c>
      <c r="D3952" s="2" t="s">
        <v>14</v>
      </c>
      <c r="E3952" s="3">
        <v>41130</v>
      </c>
      <c r="F3952" s="3">
        <v>41130</v>
      </c>
      <c r="G3952" s="2" t="s">
        <v>39</v>
      </c>
      <c r="H3952" s="2">
        <v>135</v>
      </c>
      <c r="I3952" s="2">
        <v>10800</v>
      </c>
      <c r="J3952" s="2">
        <v>69</v>
      </c>
      <c r="K3952" s="5">
        <v>1626.1</v>
      </c>
      <c r="L3952" s="5">
        <v>15.14</v>
      </c>
      <c r="M3952" s="9">
        <f t="shared" si="61"/>
        <v>23.566666666666666</v>
      </c>
    </row>
    <row r="3953" spans="1:13" x14ac:dyDescent="0.2">
      <c r="A3953" s="2">
        <v>35904</v>
      </c>
      <c r="B3953" s="2" t="s">
        <v>43</v>
      </c>
      <c r="C3953" s="2" t="s">
        <v>44</v>
      </c>
      <c r="D3953" s="2" t="s">
        <v>52</v>
      </c>
      <c r="E3953" s="3">
        <v>41948</v>
      </c>
      <c r="F3953" s="3">
        <v>41948</v>
      </c>
      <c r="G3953" s="2" t="s">
        <v>99</v>
      </c>
      <c r="H3953" s="2">
        <v>24</v>
      </c>
      <c r="I3953" s="2">
        <v>72.14</v>
      </c>
      <c r="J3953" s="2"/>
      <c r="K3953" s="5"/>
      <c r="L3953" s="5">
        <v>7.0000000000000007E-2</v>
      </c>
      <c r="M3953" s="9" t="str">
        <f t="shared" si="61"/>
        <v/>
      </c>
    </row>
    <row r="3954" spans="1:13" x14ac:dyDescent="0.2">
      <c r="A3954" s="2">
        <v>35913</v>
      </c>
      <c r="B3954" s="2" t="s">
        <v>43</v>
      </c>
      <c r="C3954" s="2" t="s">
        <v>44</v>
      </c>
      <c r="D3954" s="2" t="s">
        <v>95</v>
      </c>
      <c r="E3954" s="3">
        <v>40707</v>
      </c>
      <c r="F3954" s="3">
        <v>40808</v>
      </c>
      <c r="G3954" s="2" t="s">
        <v>17</v>
      </c>
      <c r="H3954" s="2">
        <v>42938</v>
      </c>
      <c r="I3954" s="2">
        <v>285537.7</v>
      </c>
      <c r="J3954" s="2">
        <v>4008</v>
      </c>
      <c r="K3954" s="5">
        <v>6121.39</v>
      </c>
      <c r="L3954" s="5">
        <v>471.14</v>
      </c>
      <c r="M3954" s="9">
        <f t="shared" si="61"/>
        <v>1.5272929141716567</v>
      </c>
    </row>
    <row r="3955" spans="1:13" x14ac:dyDescent="0.2">
      <c r="A3955" s="2">
        <v>35922</v>
      </c>
      <c r="B3955" s="2" t="s">
        <v>43</v>
      </c>
      <c r="C3955" s="2" t="s">
        <v>44</v>
      </c>
      <c r="D3955" s="2" t="s">
        <v>52</v>
      </c>
      <c r="E3955" s="3">
        <v>41676</v>
      </c>
      <c r="F3955" s="3">
        <v>41676</v>
      </c>
      <c r="G3955" s="2" t="s">
        <v>53</v>
      </c>
      <c r="H3955" s="2">
        <v>20</v>
      </c>
      <c r="I3955" s="2">
        <v>389.71</v>
      </c>
      <c r="J3955" s="2"/>
      <c r="K3955" s="5"/>
      <c r="L3955" s="5">
        <v>0.48</v>
      </c>
      <c r="M3955" s="9" t="str">
        <f t="shared" si="61"/>
        <v/>
      </c>
    </row>
    <row r="3956" spans="1:13" x14ac:dyDescent="0.2">
      <c r="A3956" s="2">
        <v>35951</v>
      </c>
      <c r="B3956" s="2" t="s">
        <v>32</v>
      </c>
      <c r="C3956" s="2" t="s">
        <v>13</v>
      </c>
      <c r="D3956" s="2" t="s">
        <v>95</v>
      </c>
      <c r="E3956" s="3">
        <v>41768</v>
      </c>
      <c r="F3956" s="3">
        <v>41768</v>
      </c>
      <c r="G3956" s="2" t="s">
        <v>51</v>
      </c>
      <c r="H3956" s="2">
        <v>1080</v>
      </c>
      <c r="I3956" s="2">
        <v>4266</v>
      </c>
      <c r="J3956" s="2"/>
      <c r="K3956" s="5"/>
      <c r="L3956" s="5">
        <v>5.28</v>
      </c>
      <c r="M3956" s="9" t="str">
        <f t="shared" si="61"/>
        <v/>
      </c>
    </row>
    <row r="3957" spans="1:13" x14ac:dyDescent="0.2">
      <c r="A3957" s="2">
        <v>35968</v>
      </c>
      <c r="B3957" s="2" t="s">
        <v>16</v>
      </c>
      <c r="C3957" s="2" t="s">
        <v>13</v>
      </c>
      <c r="D3957" s="2" t="s">
        <v>14</v>
      </c>
      <c r="E3957" s="3">
        <v>42195</v>
      </c>
      <c r="F3957" s="3">
        <v>42195</v>
      </c>
      <c r="G3957" s="2" t="s">
        <v>59</v>
      </c>
      <c r="H3957" s="2">
        <v>14000</v>
      </c>
      <c r="I3957" s="2">
        <v>49000</v>
      </c>
      <c r="J3957" s="2">
        <v>1400</v>
      </c>
      <c r="K3957" s="5">
        <v>2859.58</v>
      </c>
      <c r="L3957" s="5">
        <v>57.67</v>
      </c>
      <c r="M3957" s="9">
        <f t="shared" si="61"/>
        <v>2.042557142857143</v>
      </c>
    </row>
    <row r="3958" spans="1:13" x14ac:dyDescent="0.2">
      <c r="A3958" s="2">
        <v>35975</v>
      </c>
      <c r="B3958" s="2" t="s">
        <v>30</v>
      </c>
      <c r="C3958" s="2" t="s">
        <v>13</v>
      </c>
      <c r="D3958" s="2" t="s">
        <v>14</v>
      </c>
      <c r="E3958" s="3">
        <v>41143</v>
      </c>
      <c r="F3958" s="3">
        <v>41143</v>
      </c>
      <c r="G3958" s="2" t="s">
        <v>17</v>
      </c>
      <c r="H3958" s="2">
        <v>1728</v>
      </c>
      <c r="I3958" s="2">
        <v>34560</v>
      </c>
      <c r="J3958" s="2"/>
      <c r="K3958" s="5"/>
      <c r="L3958" s="5">
        <v>48.45</v>
      </c>
      <c r="M3958" s="9" t="str">
        <f t="shared" si="61"/>
        <v/>
      </c>
    </row>
    <row r="3959" spans="1:13" x14ac:dyDescent="0.2">
      <c r="A3959" s="2">
        <v>35977</v>
      </c>
      <c r="B3959" s="2" t="s">
        <v>43</v>
      </c>
      <c r="C3959" s="2" t="s">
        <v>44</v>
      </c>
      <c r="D3959" s="2" t="s">
        <v>52</v>
      </c>
      <c r="E3959" s="3">
        <v>42240</v>
      </c>
      <c r="F3959" s="3">
        <v>42240</v>
      </c>
      <c r="G3959" s="2" t="s">
        <v>99</v>
      </c>
      <c r="H3959" s="2">
        <v>34</v>
      </c>
      <c r="I3959" s="2">
        <v>620.49</v>
      </c>
      <c r="J3959" s="2"/>
      <c r="K3959" s="5"/>
      <c r="L3959" s="5">
        <v>0.64</v>
      </c>
      <c r="M3959" s="9" t="str">
        <f t="shared" si="61"/>
        <v/>
      </c>
    </row>
    <row r="3960" spans="1:13" x14ac:dyDescent="0.2">
      <c r="A3960" s="2">
        <v>35983</v>
      </c>
      <c r="B3960" s="2" t="s">
        <v>16</v>
      </c>
      <c r="C3960" s="2" t="s">
        <v>13</v>
      </c>
      <c r="D3960" s="2" t="s">
        <v>14</v>
      </c>
      <c r="E3960" s="3">
        <v>40399</v>
      </c>
      <c r="F3960" s="3">
        <v>40399</v>
      </c>
      <c r="G3960" s="2" t="s">
        <v>51</v>
      </c>
      <c r="H3960" s="2">
        <v>3686</v>
      </c>
      <c r="I3960" s="2">
        <v>25802</v>
      </c>
      <c r="J3960" s="2">
        <v>255</v>
      </c>
      <c r="K3960" s="5">
        <v>6518.69</v>
      </c>
      <c r="L3960" s="5">
        <v>55.63</v>
      </c>
      <c r="M3960" s="9">
        <f t="shared" si="61"/>
        <v>25.56349019607843</v>
      </c>
    </row>
    <row r="3961" spans="1:13" x14ac:dyDescent="0.2">
      <c r="A3961" s="2">
        <v>36005</v>
      </c>
      <c r="B3961" s="2" t="s">
        <v>30</v>
      </c>
      <c r="C3961" s="2" t="s">
        <v>13</v>
      </c>
      <c r="D3961" s="2" t="s">
        <v>14</v>
      </c>
      <c r="E3961" s="3">
        <v>42243</v>
      </c>
      <c r="F3961" s="3">
        <v>42243</v>
      </c>
      <c r="G3961" s="2" t="s">
        <v>104</v>
      </c>
      <c r="H3961" s="2">
        <v>4011</v>
      </c>
      <c r="I3961" s="2">
        <v>72198</v>
      </c>
      <c r="J3961" s="2"/>
      <c r="K3961" s="5"/>
      <c r="L3961" s="5">
        <v>74.22</v>
      </c>
      <c r="M3961" s="9" t="str">
        <f t="shared" si="61"/>
        <v/>
      </c>
    </row>
    <row r="3962" spans="1:13" x14ac:dyDescent="0.2">
      <c r="A3962" s="2">
        <v>36019</v>
      </c>
      <c r="B3962" s="2" t="s">
        <v>25</v>
      </c>
      <c r="C3962" s="2" t="s">
        <v>13</v>
      </c>
      <c r="D3962" s="2" t="s">
        <v>14</v>
      </c>
      <c r="E3962" s="3">
        <v>42122</v>
      </c>
      <c r="F3962" s="3">
        <v>42122</v>
      </c>
      <c r="G3962" s="2" t="s">
        <v>39</v>
      </c>
      <c r="H3962" s="2">
        <v>168</v>
      </c>
      <c r="I3962" s="2">
        <v>13440</v>
      </c>
      <c r="J3962" s="2">
        <v>73</v>
      </c>
      <c r="K3962" s="5">
        <v>1806.81</v>
      </c>
      <c r="L3962" s="5">
        <v>13.82</v>
      </c>
      <c r="M3962" s="9">
        <f t="shared" si="61"/>
        <v>24.750821917808217</v>
      </c>
    </row>
    <row r="3963" spans="1:13" x14ac:dyDescent="0.2">
      <c r="A3963" s="2">
        <v>36035</v>
      </c>
      <c r="B3963" s="2" t="s">
        <v>16</v>
      </c>
      <c r="C3963" s="2" t="s">
        <v>13</v>
      </c>
      <c r="D3963" s="2" t="s">
        <v>14</v>
      </c>
      <c r="E3963" s="3">
        <v>41303</v>
      </c>
      <c r="F3963" s="3">
        <v>41303</v>
      </c>
      <c r="G3963" s="2" t="s">
        <v>51</v>
      </c>
      <c r="H3963" s="2">
        <v>46749</v>
      </c>
      <c r="I3963" s="2">
        <v>560520.51</v>
      </c>
      <c r="J3963" s="2">
        <v>7500</v>
      </c>
      <c r="K3963" s="5">
        <v>19116.64</v>
      </c>
      <c r="L3963" s="5">
        <v>785.85</v>
      </c>
      <c r="M3963" s="9">
        <f t="shared" si="61"/>
        <v>2.5488853333333332</v>
      </c>
    </row>
    <row r="3964" spans="1:13" x14ac:dyDescent="0.2">
      <c r="A3964" s="2">
        <v>36053</v>
      </c>
      <c r="B3964" s="2" t="s">
        <v>43</v>
      </c>
      <c r="C3964" s="2" t="s">
        <v>44</v>
      </c>
      <c r="D3964" s="2" t="s">
        <v>52</v>
      </c>
      <c r="E3964" s="3">
        <v>40116</v>
      </c>
      <c r="F3964" s="3">
        <v>40116</v>
      </c>
      <c r="G3964" s="2" t="s">
        <v>53</v>
      </c>
      <c r="H3964" s="2">
        <v>6690</v>
      </c>
      <c r="I3964" s="2">
        <v>26864.85</v>
      </c>
      <c r="J3964" s="2"/>
      <c r="K3964" s="5"/>
      <c r="L3964" s="5">
        <v>52.66</v>
      </c>
      <c r="M3964" s="9" t="str">
        <f t="shared" si="61"/>
        <v/>
      </c>
    </row>
    <row r="3965" spans="1:13" x14ac:dyDescent="0.2">
      <c r="A3965" s="2">
        <v>36083</v>
      </c>
      <c r="B3965" s="2" t="s">
        <v>67</v>
      </c>
      <c r="C3965" s="2" t="s">
        <v>13</v>
      </c>
      <c r="D3965" s="2" t="s">
        <v>14</v>
      </c>
      <c r="E3965" s="3">
        <v>41873</v>
      </c>
      <c r="F3965" s="3">
        <v>41873</v>
      </c>
      <c r="G3965" s="2" t="s">
        <v>47</v>
      </c>
      <c r="H3965" s="2">
        <v>45</v>
      </c>
      <c r="I3965" s="2">
        <v>55913.85</v>
      </c>
      <c r="J3965" s="2">
        <v>68</v>
      </c>
      <c r="K3965" s="5">
        <v>1305.28</v>
      </c>
      <c r="L3965" s="5">
        <v>57.48</v>
      </c>
      <c r="M3965" s="9">
        <f t="shared" si="61"/>
        <v>19.195294117647059</v>
      </c>
    </row>
    <row r="3966" spans="1:13" x14ac:dyDescent="0.2">
      <c r="A3966" s="2">
        <v>36147</v>
      </c>
      <c r="B3966" s="2" t="s">
        <v>16</v>
      </c>
      <c r="C3966" s="2" t="s">
        <v>13</v>
      </c>
      <c r="D3966" s="2" t="s">
        <v>14</v>
      </c>
      <c r="E3966" s="3">
        <v>42198</v>
      </c>
      <c r="F3966" s="3">
        <v>42198</v>
      </c>
      <c r="G3966" s="2" t="s">
        <v>59</v>
      </c>
      <c r="H3966" s="2">
        <v>10000</v>
      </c>
      <c r="I3966" s="2">
        <v>21600</v>
      </c>
      <c r="J3966" s="2"/>
      <c r="K3966" s="5"/>
      <c r="L3966" s="5">
        <v>25.42</v>
      </c>
      <c r="M3966" s="9" t="str">
        <f t="shared" si="61"/>
        <v/>
      </c>
    </row>
    <row r="3967" spans="1:13" x14ac:dyDescent="0.2">
      <c r="A3967" s="2">
        <v>36157</v>
      </c>
      <c r="B3967" s="2" t="s">
        <v>43</v>
      </c>
      <c r="C3967" s="2" t="s">
        <v>44</v>
      </c>
      <c r="D3967" s="2" t="s">
        <v>52</v>
      </c>
      <c r="E3967" s="3">
        <v>41652</v>
      </c>
      <c r="F3967" s="3">
        <v>41652</v>
      </c>
      <c r="G3967" s="2" t="s">
        <v>53</v>
      </c>
      <c r="H3967" s="2">
        <v>328</v>
      </c>
      <c r="I3967" s="2">
        <v>976.49</v>
      </c>
      <c r="J3967" s="2"/>
      <c r="K3967" s="5"/>
      <c r="L3967" s="5">
        <v>1</v>
      </c>
      <c r="M3967" s="9" t="str">
        <f t="shared" si="61"/>
        <v/>
      </c>
    </row>
    <row r="3968" spans="1:13" x14ac:dyDescent="0.2">
      <c r="A3968" s="2">
        <v>36162</v>
      </c>
      <c r="B3968" s="2" t="s">
        <v>16</v>
      </c>
      <c r="C3968" s="2" t="s">
        <v>13</v>
      </c>
      <c r="D3968" s="2" t="s">
        <v>14</v>
      </c>
      <c r="E3968" s="3">
        <v>41366</v>
      </c>
      <c r="F3968" s="3">
        <v>41366</v>
      </c>
      <c r="G3968" s="2" t="s">
        <v>59</v>
      </c>
      <c r="H3968" s="2">
        <v>17755</v>
      </c>
      <c r="I3968" s="2">
        <v>57703.75</v>
      </c>
      <c r="J3968" s="2">
        <v>1505</v>
      </c>
      <c r="K3968" s="5">
        <v>2604.31</v>
      </c>
      <c r="L3968" s="5">
        <v>71.38</v>
      </c>
      <c r="M3968" s="9">
        <f t="shared" si="61"/>
        <v>1.7304385382059799</v>
      </c>
    </row>
    <row r="3969" spans="1:13" x14ac:dyDescent="0.2">
      <c r="A3969" s="2">
        <v>36166</v>
      </c>
      <c r="B3969" s="2" t="s">
        <v>97</v>
      </c>
      <c r="C3969" s="2" t="s">
        <v>13</v>
      </c>
      <c r="D3969" s="2" t="s">
        <v>14</v>
      </c>
      <c r="E3969" s="3">
        <v>41355</v>
      </c>
      <c r="F3969" s="3">
        <v>41355</v>
      </c>
      <c r="G3969" s="2" t="s">
        <v>28</v>
      </c>
      <c r="H3969" s="2">
        <v>44</v>
      </c>
      <c r="I3969" s="2">
        <v>1408</v>
      </c>
      <c r="J3969" s="2">
        <v>14</v>
      </c>
      <c r="K3969" s="5">
        <v>1101.9100000000001</v>
      </c>
      <c r="L3969" s="5">
        <v>1.74</v>
      </c>
      <c r="M3969" s="9">
        <f t="shared" si="61"/>
        <v>78.707857142857151</v>
      </c>
    </row>
    <row r="3970" spans="1:13" x14ac:dyDescent="0.2">
      <c r="A3970" s="2">
        <v>36172</v>
      </c>
      <c r="B3970" s="2" t="s">
        <v>43</v>
      </c>
      <c r="C3970" s="2" t="s">
        <v>44</v>
      </c>
      <c r="D3970" s="2" t="s">
        <v>52</v>
      </c>
      <c r="E3970" s="3">
        <v>40329</v>
      </c>
      <c r="F3970" s="3">
        <v>40329</v>
      </c>
      <c r="G3970" s="2" t="s">
        <v>53</v>
      </c>
      <c r="H3970" s="2">
        <v>80</v>
      </c>
      <c r="I3970" s="2">
        <v>2666.08</v>
      </c>
      <c r="J3970" s="2"/>
      <c r="K3970" s="5"/>
      <c r="L3970" s="5">
        <v>5.75</v>
      </c>
      <c r="M3970" s="9" t="str">
        <f t="shared" si="61"/>
        <v/>
      </c>
    </row>
    <row r="3971" spans="1:13" x14ac:dyDescent="0.2">
      <c r="A3971" s="2">
        <v>36179</v>
      </c>
      <c r="B3971" s="2" t="s">
        <v>32</v>
      </c>
      <c r="C3971" s="2" t="s">
        <v>13</v>
      </c>
      <c r="D3971" s="2" t="s">
        <v>14</v>
      </c>
      <c r="E3971" s="3">
        <v>41438</v>
      </c>
      <c r="F3971" s="3">
        <v>41438</v>
      </c>
      <c r="G3971" s="2" t="s">
        <v>51</v>
      </c>
      <c r="H3971" s="2">
        <v>4235</v>
      </c>
      <c r="I3971" s="2">
        <v>17575.25</v>
      </c>
      <c r="J3971" s="2">
        <v>236</v>
      </c>
      <c r="K3971" s="5">
        <v>2215.13</v>
      </c>
      <c r="L3971" s="5">
        <v>21.74</v>
      </c>
      <c r="M3971" s="9">
        <f t="shared" ref="M3971:M4034" si="62">IF(J3971=0, "", K3971/J3971)</f>
        <v>9.3861440677966108</v>
      </c>
    </row>
    <row r="3972" spans="1:13" x14ac:dyDescent="0.2">
      <c r="A3972" s="2">
        <v>36203</v>
      </c>
      <c r="B3972" s="2" t="s">
        <v>21</v>
      </c>
      <c r="C3972" s="2" t="s">
        <v>13</v>
      </c>
      <c r="D3972" s="2" t="s">
        <v>14</v>
      </c>
      <c r="E3972" s="3">
        <v>41219</v>
      </c>
      <c r="F3972" s="3">
        <v>41221</v>
      </c>
      <c r="G3972" s="2" t="s">
        <v>39</v>
      </c>
      <c r="H3972" s="2">
        <v>2996</v>
      </c>
      <c r="I3972" s="2">
        <v>266644</v>
      </c>
      <c r="J3972" s="2">
        <v>1426</v>
      </c>
      <c r="K3972" s="5">
        <v>33279.83</v>
      </c>
      <c r="L3972" s="5">
        <v>373.83</v>
      </c>
      <c r="M3972" s="9">
        <f t="shared" si="62"/>
        <v>23.337889200561012</v>
      </c>
    </row>
    <row r="3973" spans="1:13" x14ac:dyDescent="0.2">
      <c r="A3973" s="2">
        <v>36204</v>
      </c>
      <c r="B3973" s="2" t="s">
        <v>32</v>
      </c>
      <c r="C3973" s="2" t="s">
        <v>18</v>
      </c>
      <c r="D3973" s="2" t="s">
        <v>14</v>
      </c>
      <c r="E3973" s="3">
        <v>41698</v>
      </c>
      <c r="F3973" s="3">
        <v>41698</v>
      </c>
      <c r="G3973" s="2" t="s">
        <v>27</v>
      </c>
      <c r="H3973" s="2">
        <v>10</v>
      </c>
      <c r="I3973" s="2">
        <v>308.2</v>
      </c>
      <c r="J3973" s="2">
        <v>38</v>
      </c>
      <c r="K3973" s="5">
        <v>1347</v>
      </c>
      <c r="L3973" s="5">
        <v>0.38</v>
      </c>
      <c r="M3973" s="9">
        <f t="shared" si="62"/>
        <v>35.44736842105263</v>
      </c>
    </row>
    <row r="3974" spans="1:13" x14ac:dyDescent="0.2">
      <c r="A3974" s="2">
        <v>36209</v>
      </c>
      <c r="B3974" s="2" t="s">
        <v>43</v>
      </c>
      <c r="C3974" s="2" t="s">
        <v>44</v>
      </c>
      <c r="D3974" s="2" t="s">
        <v>52</v>
      </c>
      <c r="E3974" s="3">
        <v>41878</v>
      </c>
      <c r="F3974" s="3">
        <v>41878</v>
      </c>
      <c r="G3974" s="2" t="s">
        <v>53</v>
      </c>
      <c r="H3974" s="2">
        <v>16</v>
      </c>
      <c r="I3974" s="2">
        <v>349.87</v>
      </c>
      <c r="J3974" s="2"/>
      <c r="K3974" s="5"/>
      <c r="L3974" s="5">
        <v>0.43</v>
      </c>
      <c r="M3974" s="9" t="str">
        <f t="shared" si="62"/>
        <v/>
      </c>
    </row>
    <row r="3975" spans="1:13" x14ac:dyDescent="0.2">
      <c r="A3975" s="2">
        <v>36212</v>
      </c>
      <c r="B3975" s="2" t="s">
        <v>43</v>
      </c>
      <c r="C3975" s="2" t="s">
        <v>44</v>
      </c>
      <c r="D3975" s="2" t="s">
        <v>52</v>
      </c>
      <c r="E3975" s="3">
        <v>41652</v>
      </c>
      <c r="F3975" s="3">
        <v>41652</v>
      </c>
      <c r="G3975" s="2" t="s">
        <v>53</v>
      </c>
      <c r="H3975" s="2">
        <v>524</v>
      </c>
      <c r="I3975" s="2">
        <v>15533.57</v>
      </c>
      <c r="J3975" s="2"/>
      <c r="K3975" s="5"/>
      <c r="L3975" s="5">
        <v>15.97</v>
      </c>
      <c r="M3975" s="9" t="str">
        <f t="shared" si="62"/>
        <v/>
      </c>
    </row>
    <row r="3976" spans="1:13" x14ac:dyDescent="0.2">
      <c r="A3976" s="2">
        <v>36219</v>
      </c>
      <c r="B3976" s="2" t="s">
        <v>43</v>
      </c>
      <c r="C3976" s="2" t="s">
        <v>44</v>
      </c>
      <c r="D3976" s="2" t="s">
        <v>95</v>
      </c>
      <c r="E3976" s="3">
        <v>40791</v>
      </c>
      <c r="F3976" s="3">
        <v>40791</v>
      </c>
      <c r="G3976" s="2" t="s">
        <v>17</v>
      </c>
      <c r="H3976" s="2">
        <v>100000</v>
      </c>
      <c r="I3976" s="2">
        <v>730000</v>
      </c>
      <c r="J3976" s="2">
        <v>5178</v>
      </c>
      <c r="K3976" s="5">
        <v>14621.3</v>
      </c>
      <c r="L3976" s="5">
        <v>1204.5</v>
      </c>
      <c r="M3976" s="9">
        <f t="shared" si="62"/>
        <v>2.823735032831209</v>
      </c>
    </row>
    <row r="3977" spans="1:13" x14ac:dyDescent="0.2">
      <c r="A3977" s="2">
        <v>36277</v>
      </c>
      <c r="B3977" s="2" t="s">
        <v>32</v>
      </c>
      <c r="C3977" s="2" t="s">
        <v>13</v>
      </c>
      <c r="D3977" s="2" t="s">
        <v>14</v>
      </c>
      <c r="E3977" s="3">
        <v>40452</v>
      </c>
      <c r="F3977" s="3">
        <v>40452</v>
      </c>
      <c r="G3977" s="2" t="s">
        <v>40</v>
      </c>
      <c r="H3977" s="2">
        <v>100</v>
      </c>
      <c r="I3977" s="2">
        <v>35000</v>
      </c>
      <c r="J3977" s="2">
        <v>240</v>
      </c>
      <c r="K3977" s="5">
        <v>4355.7</v>
      </c>
      <c r="L3977" s="5">
        <v>75.459999999999994</v>
      </c>
      <c r="M3977" s="9">
        <f t="shared" si="62"/>
        <v>18.14875</v>
      </c>
    </row>
    <row r="3978" spans="1:13" x14ac:dyDescent="0.2">
      <c r="A3978" s="2">
        <v>36298</v>
      </c>
      <c r="B3978" s="2" t="s">
        <v>16</v>
      </c>
      <c r="C3978" s="2" t="s">
        <v>18</v>
      </c>
      <c r="D3978" s="2" t="s">
        <v>14</v>
      </c>
      <c r="E3978" s="3">
        <v>40259</v>
      </c>
      <c r="F3978" s="3">
        <v>40259</v>
      </c>
      <c r="G3978" s="2" t="s">
        <v>27</v>
      </c>
      <c r="H3978" s="2">
        <v>60</v>
      </c>
      <c r="I3978" s="2">
        <v>4603.2</v>
      </c>
      <c r="J3978" s="2">
        <v>170</v>
      </c>
      <c r="K3978" s="5">
        <v>4256.38</v>
      </c>
      <c r="L3978" s="5">
        <v>9.92</v>
      </c>
      <c r="M3978" s="9">
        <f t="shared" si="62"/>
        <v>25.037529411764705</v>
      </c>
    </row>
    <row r="3979" spans="1:13" x14ac:dyDescent="0.2">
      <c r="A3979" s="2">
        <v>36322</v>
      </c>
      <c r="B3979" s="2" t="s">
        <v>32</v>
      </c>
      <c r="C3979" s="2" t="s">
        <v>13</v>
      </c>
      <c r="D3979" s="2" t="s">
        <v>95</v>
      </c>
      <c r="E3979" s="3">
        <v>42172</v>
      </c>
      <c r="F3979" s="3">
        <v>42172</v>
      </c>
      <c r="G3979" s="2" t="s">
        <v>51</v>
      </c>
      <c r="H3979" s="2">
        <v>53010</v>
      </c>
      <c r="I3979" s="2">
        <v>344034.9</v>
      </c>
      <c r="J3979" s="2"/>
      <c r="K3979" s="5"/>
      <c r="L3979" s="5">
        <v>353.67</v>
      </c>
      <c r="M3979" s="9" t="str">
        <f t="shared" si="62"/>
        <v/>
      </c>
    </row>
    <row r="3980" spans="1:13" x14ac:dyDescent="0.2">
      <c r="A3980" s="2">
        <v>36350</v>
      </c>
      <c r="B3980" s="2" t="s">
        <v>48</v>
      </c>
      <c r="C3980" s="2" t="s">
        <v>13</v>
      </c>
      <c r="D3980" s="2" t="s">
        <v>14</v>
      </c>
      <c r="E3980" s="3">
        <v>40506</v>
      </c>
      <c r="F3980" s="3">
        <v>40506</v>
      </c>
      <c r="G3980" s="2" t="s">
        <v>17</v>
      </c>
      <c r="H3980" s="2">
        <v>3796</v>
      </c>
      <c r="I3980" s="2">
        <v>136656</v>
      </c>
      <c r="J3980" s="2">
        <v>1028</v>
      </c>
      <c r="K3980" s="5">
        <v>12609.89</v>
      </c>
      <c r="L3980" s="5">
        <v>294.63</v>
      </c>
      <c r="M3980" s="9">
        <f t="shared" si="62"/>
        <v>12.266429961089493</v>
      </c>
    </row>
    <row r="3981" spans="1:13" x14ac:dyDescent="0.2">
      <c r="A3981" s="2">
        <v>36411</v>
      </c>
      <c r="B3981" s="2" t="s">
        <v>43</v>
      </c>
      <c r="C3981" s="2" t="s">
        <v>44</v>
      </c>
      <c r="D3981" s="2" t="s">
        <v>52</v>
      </c>
      <c r="E3981" s="3">
        <v>42136</v>
      </c>
      <c r="F3981" s="3">
        <v>42136</v>
      </c>
      <c r="G3981" s="2" t="s">
        <v>99</v>
      </c>
      <c r="H3981" s="2">
        <v>3</v>
      </c>
      <c r="I3981" s="2">
        <v>149.56</v>
      </c>
      <c r="J3981" s="2"/>
      <c r="K3981" s="5"/>
      <c r="L3981" s="5">
        <v>0.15</v>
      </c>
      <c r="M3981" s="9" t="str">
        <f t="shared" si="62"/>
        <v/>
      </c>
    </row>
    <row r="3982" spans="1:13" x14ac:dyDescent="0.2">
      <c r="A3982" s="2">
        <v>36416</v>
      </c>
      <c r="B3982" s="2" t="s">
        <v>33</v>
      </c>
      <c r="C3982" s="2" t="s">
        <v>13</v>
      </c>
      <c r="D3982" s="2" t="s">
        <v>14</v>
      </c>
      <c r="E3982" s="3">
        <v>41838</v>
      </c>
      <c r="F3982" s="3">
        <v>41838</v>
      </c>
      <c r="G3982" s="2" t="s">
        <v>61</v>
      </c>
      <c r="H3982" s="2">
        <v>35000</v>
      </c>
      <c r="I3982" s="2">
        <v>77000</v>
      </c>
      <c r="J3982" s="2">
        <v>2180</v>
      </c>
      <c r="K3982" s="5">
        <v>19328.2</v>
      </c>
      <c r="L3982" s="5">
        <v>79.16</v>
      </c>
      <c r="M3982" s="9">
        <f t="shared" si="62"/>
        <v>8.8661467889908252</v>
      </c>
    </row>
    <row r="3983" spans="1:13" x14ac:dyDescent="0.2">
      <c r="A3983" s="2">
        <v>36431</v>
      </c>
      <c r="B3983" s="2" t="s">
        <v>43</v>
      </c>
      <c r="C3983" s="2" t="s">
        <v>44</v>
      </c>
      <c r="D3983" s="2" t="s">
        <v>95</v>
      </c>
      <c r="E3983" s="3">
        <v>40890</v>
      </c>
      <c r="F3983" s="3">
        <v>40938</v>
      </c>
      <c r="G3983" s="2" t="s">
        <v>31</v>
      </c>
      <c r="H3983" s="2">
        <v>35364</v>
      </c>
      <c r="I3983" s="2">
        <v>96190.080000000002</v>
      </c>
      <c r="J3983" s="2">
        <v>3793</v>
      </c>
      <c r="K3983" s="5">
        <v>8527.4500000000007</v>
      </c>
      <c r="L3983" s="5">
        <v>158.71</v>
      </c>
      <c r="M3983" s="9">
        <f t="shared" si="62"/>
        <v>2.2482072238333775</v>
      </c>
    </row>
    <row r="3984" spans="1:13" x14ac:dyDescent="0.2">
      <c r="A3984" s="2">
        <v>36443</v>
      </c>
      <c r="B3984" s="2" t="s">
        <v>32</v>
      </c>
      <c r="C3984" s="2" t="s">
        <v>13</v>
      </c>
      <c r="D3984" s="2" t="s">
        <v>14</v>
      </c>
      <c r="E3984" s="3">
        <v>41838</v>
      </c>
      <c r="F3984" s="3">
        <v>41838</v>
      </c>
      <c r="G3984" s="2" t="s">
        <v>17</v>
      </c>
      <c r="H3984" s="2">
        <v>2438</v>
      </c>
      <c r="I3984" s="2">
        <v>3047.5</v>
      </c>
      <c r="J3984" s="2"/>
      <c r="K3984" s="5"/>
      <c r="L3984" s="5">
        <v>3.13</v>
      </c>
      <c r="M3984" s="9" t="str">
        <f t="shared" si="62"/>
        <v/>
      </c>
    </row>
    <row r="3985" spans="1:13" x14ac:dyDescent="0.2">
      <c r="A3985" s="2">
        <v>36447</v>
      </c>
      <c r="B3985" s="2" t="s">
        <v>43</v>
      </c>
      <c r="C3985" s="2" t="s">
        <v>44</v>
      </c>
      <c r="D3985" s="2" t="s">
        <v>95</v>
      </c>
      <c r="E3985" s="3">
        <v>40821</v>
      </c>
      <c r="F3985" s="3">
        <v>40830</v>
      </c>
      <c r="G3985" s="2" t="s">
        <v>17</v>
      </c>
      <c r="H3985" s="2">
        <v>14155</v>
      </c>
      <c r="I3985" s="2">
        <v>94130.75</v>
      </c>
      <c r="J3985" s="2">
        <v>1321</v>
      </c>
      <c r="K3985" s="5">
        <v>9726.5300000000007</v>
      </c>
      <c r="L3985" s="5">
        <v>155.32</v>
      </c>
      <c r="M3985" s="9">
        <f t="shared" si="62"/>
        <v>7.3630052990158976</v>
      </c>
    </row>
    <row r="3986" spans="1:13" x14ac:dyDescent="0.2">
      <c r="A3986" s="2">
        <v>36453</v>
      </c>
      <c r="B3986" s="2" t="s">
        <v>109</v>
      </c>
      <c r="C3986" s="2" t="s">
        <v>13</v>
      </c>
      <c r="D3986" s="2" t="s">
        <v>14</v>
      </c>
      <c r="E3986" s="3">
        <v>40721</v>
      </c>
      <c r="F3986" s="3">
        <v>40721</v>
      </c>
      <c r="G3986" s="2" t="s">
        <v>39</v>
      </c>
      <c r="H3986" s="2">
        <v>213</v>
      </c>
      <c r="I3986" s="2">
        <v>18957</v>
      </c>
      <c r="J3986" s="2">
        <v>97</v>
      </c>
      <c r="K3986" s="5">
        <v>2542.17</v>
      </c>
      <c r="L3986" s="5">
        <v>31.28</v>
      </c>
      <c r="M3986" s="9">
        <f t="shared" si="62"/>
        <v>26.207938144329898</v>
      </c>
    </row>
    <row r="3987" spans="1:13" x14ac:dyDescent="0.2">
      <c r="A3987" s="2">
        <v>36464</v>
      </c>
      <c r="B3987" s="2" t="s">
        <v>16</v>
      </c>
      <c r="C3987" s="2" t="s">
        <v>13</v>
      </c>
      <c r="D3987" s="2" t="s">
        <v>14</v>
      </c>
      <c r="E3987" s="3">
        <v>42195</v>
      </c>
      <c r="F3987" s="3">
        <v>42195</v>
      </c>
      <c r="G3987" s="2" t="s">
        <v>59</v>
      </c>
      <c r="H3987" s="2">
        <v>17760</v>
      </c>
      <c r="I3987" s="2">
        <v>177600</v>
      </c>
      <c r="J3987" s="2">
        <v>2523</v>
      </c>
      <c r="K3987" s="5">
        <v>4761.8999999999996</v>
      </c>
      <c r="L3987" s="5">
        <v>209.04</v>
      </c>
      <c r="M3987" s="9">
        <f t="shared" si="62"/>
        <v>1.8873959571938168</v>
      </c>
    </row>
    <row r="3988" spans="1:13" x14ac:dyDescent="0.2">
      <c r="A3988" s="2">
        <v>36507</v>
      </c>
      <c r="B3988" s="2" t="s">
        <v>16</v>
      </c>
      <c r="C3988" s="2" t="s">
        <v>13</v>
      </c>
      <c r="D3988" s="2" t="s">
        <v>14</v>
      </c>
      <c r="E3988" s="3">
        <v>40583</v>
      </c>
      <c r="F3988" s="3">
        <v>40583</v>
      </c>
      <c r="G3988" s="2" t="s">
        <v>59</v>
      </c>
      <c r="H3988" s="2">
        <v>504</v>
      </c>
      <c r="I3988" s="2">
        <v>3502.8</v>
      </c>
      <c r="J3988" s="2"/>
      <c r="K3988" s="5"/>
      <c r="L3988" s="5">
        <v>7.55</v>
      </c>
      <c r="M3988" s="9" t="str">
        <f t="shared" si="62"/>
        <v/>
      </c>
    </row>
    <row r="3989" spans="1:13" x14ac:dyDescent="0.2">
      <c r="A3989" s="2">
        <v>36530</v>
      </c>
      <c r="B3989" s="2" t="s">
        <v>25</v>
      </c>
      <c r="C3989" s="2" t="s">
        <v>13</v>
      </c>
      <c r="D3989" s="2" t="s">
        <v>14</v>
      </c>
      <c r="E3989" s="3">
        <v>41333</v>
      </c>
      <c r="F3989" s="3">
        <v>41333</v>
      </c>
      <c r="G3989" s="2" t="s">
        <v>28</v>
      </c>
      <c r="H3989" s="2">
        <v>8460</v>
      </c>
      <c r="I3989" s="2">
        <v>270720</v>
      </c>
      <c r="J3989" s="2">
        <v>2770</v>
      </c>
      <c r="K3989" s="5">
        <v>26281.49</v>
      </c>
      <c r="L3989" s="5">
        <v>334.88</v>
      </c>
      <c r="M3989" s="9">
        <f t="shared" si="62"/>
        <v>9.4879025270758124</v>
      </c>
    </row>
    <row r="3990" spans="1:13" x14ac:dyDescent="0.2">
      <c r="A3990" s="2">
        <v>36539</v>
      </c>
      <c r="B3990" s="2" t="s">
        <v>67</v>
      </c>
      <c r="C3990" s="2" t="s">
        <v>13</v>
      </c>
      <c r="D3990" s="2" t="s">
        <v>14</v>
      </c>
      <c r="E3990" s="3">
        <v>41295</v>
      </c>
      <c r="F3990" s="3">
        <v>41295</v>
      </c>
      <c r="G3990" s="2" t="s">
        <v>51</v>
      </c>
      <c r="H3990" s="2">
        <v>1665</v>
      </c>
      <c r="I3990" s="2">
        <v>37462.5</v>
      </c>
      <c r="J3990" s="2">
        <v>420</v>
      </c>
      <c r="K3990" s="5">
        <v>3900.39</v>
      </c>
      <c r="L3990" s="5">
        <v>46.34</v>
      </c>
      <c r="M3990" s="9">
        <f t="shared" si="62"/>
        <v>9.2866428571428568</v>
      </c>
    </row>
    <row r="3991" spans="1:13" x14ac:dyDescent="0.2">
      <c r="A3991" s="2">
        <v>36541</v>
      </c>
      <c r="B3991" s="2" t="s">
        <v>43</v>
      </c>
      <c r="C3991" s="2" t="s">
        <v>44</v>
      </c>
      <c r="D3991" s="2" t="s">
        <v>52</v>
      </c>
      <c r="E3991" s="3">
        <v>41676</v>
      </c>
      <c r="F3991" s="3">
        <v>41676</v>
      </c>
      <c r="G3991" s="2" t="s">
        <v>53</v>
      </c>
      <c r="H3991" s="2">
        <v>85</v>
      </c>
      <c r="I3991" s="2">
        <v>1985.58</v>
      </c>
      <c r="J3991" s="2"/>
      <c r="K3991" s="5"/>
      <c r="L3991" s="5">
        <v>2.46</v>
      </c>
      <c r="M3991" s="9" t="str">
        <f t="shared" si="62"/>
        <v/>
      </c>
    </row>
    <row r="3992" spans="1:13" x14ac:dyDescent="0.2">
      <c r="A3992" s="2">
        <v>36562</v>
      </c>
      <c r="B3992" s="2" t="s">
        <v>57</v>
      </c>
      <c r="C3992" s="2" t="s">
        <v>18</v>
      </c>
      <c r="D3992" s="2" t="s">
        <v>14</v>
      </c>
      <c r="E3992" s="3">
        <v>40604</v>
      </c>
      <c r="F3992" s="3">
        <v>40604</v>
      </c>
      <c r="G3992" s="2" t="s">
        <v>27</v>
      </c>
      <c r="H3992" s="2">
        <v>2240</v>
      </c>
      <c r="I3992" s="2">
        <v>7683.2</v>
      </c>
      <c r="J3992" s="2">
        <v>216</v>
      </c>
      <c r="K3992" s="5">
        <v>2698.28</v>
      </c>
      <c r="L3992" s="5">
        <v>16.559999999999999</v>
      </c>
      <c r="M3992" s="9">
        <f t="shared" si="62"/>
        <v>12.492037037037038</v>
      </c>
    </row>
    <row r="3993" spans="1:13" x14ac:dyDescent="0.2">
      <c r="A3993" s="2">
        <v>36592</v>
      </c>
      <c r="B3993" s="2" t="s">
        <v>33</v>
      </c>
      <c r="C3993" s="2" t="s">
        <v>13</v>
      </c>
      <c r="D3993" s="2" t="s">
        <v>14</v>
      </c>
      <c r="E3993" s="3">
        <v>40794</v>
      </c>
      <c r="F3993" s="3">
        <v>40794</v>
      </c>
      <c r="G3993" s="2" t="s">
        <v>39</v>
      </c>
      <c r="H3993" s="2">
        <v>1070</v>
      </c>
      <c r="I3993" s="2">
        <v>85600</v>
      </c>
      <c r="J3993" s="2">
        <v>532</v>
      </c>
      <c r="K3993" s="5">
        <v>14423.28</v>
      </c>
      <c r="L3993" s="5">
        <v>141.24</v>
      </c>
      <c r="M3993" s="9">
        <f t="shared" si="62"/>
        <v>27.111428571428572</v>
      </c>
    </row>
    <row r="3994" spans="1:13" x14ac:dyDescent="0.2">
      <c r="A3994" s="2">
        <v>36596</v>
      </c>
      <c r="B3994" s="2" t="s">
        <v>43</v>
      </c>
      <c r="C3994" s="2" t="s">
        <v>44</v>
      </c>
      <c r="D3994" s="2" t="s">
        <v>52</v>
      </c>
      <c r="E3994" s="3">
        <v>42209</v>
      </c>
      <c r="F3994" s="3">
        <v>42209</v>
      </c>
      <c r="G3994" s="2" t="s">
        <v>99</v>
      </c>
      <c r="H3994" s="2">
        <v>39</v>
      </c>
      <c r="I3994" s="2">
        <v>439.52</v>
      </c>
      <c r="J3994" s="2"/>
      <c r="K3994" s="5"/>
      <c r="L3994" s="5">
        <v>0.45</v>
      </c>
      <c r="M3994" s="9" t="str">
        <f t="shared" si="62"/>
        <v/>
      </c>
    </row>
    <row r="3995" spans="1:13" x14ac:dyDescent="0.2">
      <c r="A3995" s="2">
        <v>36603</v>
      </c>
      <c r="B3995" s="2" t="s">
        <v>16</v>
      </c>
      <c r="C3995" s="2" t="s">
        <v>13</v>
      </c>
      <c r="D3995" s="2" t="s">
        <v>14</v>
      </c>
      <c r="E3995" s="3">
        <v>41797</v>
      </c>
      <c r="F3995" s="3">
        <v>41797</v>
      </c>
      <c r="G3995" s="2" t="s">
        <v>17</v>
      </c>
      <c r="H3995" s="2">
        <v>7400</v>
      </c>
      <c r="I3995" s="2">
        <v>16650</v>
      </c>
      <c r="J3995" s="2">
        <v>730</v>
      </c>
      <c r="K3995" s="5">
        <v>1338.19</v>
      </c>
      <c r="L3995" s="5">
        <v>17.12</v>
      </c>
      <c r="M3995" s="9">
        <f t="shared" si="62"/>
        <v>1.83313698630137</v>
      </c>
    </row>
    <row r="3996" spans="1:13" x14ac:dyDescent="0.2">
      <c r="A3996" s="2">
        <v>36617</v>
      </c>
      <c r="B3996" s="2" t="s">
        <v>16</v>
      </c>
      <c r="C3996" s="2" t="s">
        <v>13</v>
      </c>
      <c r="D3996" s="2" t="s">
        <v>14</v>
      </c>
      <c r="E3996" s="3">
        <v>42094</v>
      </c>
      <c r="F3996" s="3">
        <v>42094</v>
      </c>
      <c r="G3996" s="2" t="s">
        <v>59</v>
      </c>
      <c r="H3996" s="2">
        <v>800</v>
      </c>
      <c r="I3996" s="2">
        <v>8960</v>
      </c>
      <c r="J3996" s="2"/>
      <c r="K3996" s="5"/>
      <c r="L3996" s="5">
        <v>9.2100000000000009</v>
      </c>
      <c r="M3996" s="9" t="str">
        <f t="shared" si="62"/>
        <v/>
      </c>
    </row>
    <row r="3997" spans="1:13" x14ac:dyDescent="0.2">
      <c r="A3997" s="2">
        <v>36641</v>
      </c>
      <c r="B3997" s="2" t="s">
        <v>33</v>
      </c>
      <c r="C3997" s="2" t="s">
        <v>13</v>
      </c>
      <c r="D3997" s="2" t="s">
        <v>14</v>
      </c>
      <c r="E3997" s="3">
        <v>42138</v>
      </c>
      <c r="F3997" s="3">
        <v>42138</v>
      </c>
      <c r="G3997" s="2" t="s">
        <v>39</v>
      </c>
      <c r="H3997" s="2">
        <v>1500</v>
      </c>
      <c r="I3997" s="2">
        <v>120000</v>
      </c>
      <c r="J3997" s="2">
        <v>781</v>
      </c>
      <c r="K3997" s="5">
        <v>9914.59</v>
      </c>
      <c r="L3997" s="5">
        <v>141.24</v>
      </c>
      <c r="M3997" s="9">
        <f t="shared" si="62"/>
        <v>12.694737516005121</v>
      </c>
    </row>
    <row r="3998" spans="1:13" x14ac:dyDescent="0.2">
      <c r="A3998" s="2">
        <v>36643</v>
      </c>
      <c r="B3998" s="2" t="s">
        <v>43</v>
      </c>
      <c r="C3998" s="2" t="s">
        <v>44</v>
      </c>
      <c r="D3998" s="2" t="s">
        <v>14</v>
      </c>
      <c r="E3998" s="3">
        <v>40441</v>
      </c>
      <c r="F3998" s="3">
        <v>40525</v>
      </c>
      <c r="G3998" s="2" t="s">
        <v>17</v>
      </c>
      <c r="H3998" s="2">
        <v>8366</v>
      </c>
      <c r="I3998" s="2">
        <v>62159.38</v>
      </c>
      <c r="J3998" s="2">
        <v>458</v>
      </c>
      <c r="K3998" s="5">
        <v>1697.9</v>
      </c>
      <c r="L3998" s="5">
        <v>134.02000000000001</v>
      </c>
      <c r="M3998" s="9">
        <f t="shared" si="62"/>
        <v>3.7072052401746727</v>
      </c>
    </row>
    <row r="3999" spans="1:13" x14ac:dyDescent="0.2">
      <c r="A3999" s="2">
        <v>36654</v>
      </c>
      <c r="B3999" s="2" t="s">
        <v>67</v>
      </c>
      <c r="C3999" s="2" t="s">
        <v>44</v>
      </c>
      <c r="D3999" s="2" t="s">
        <v>14</v>
      </c>
      <c r="E3999" s="3">
        <v>40696</v>
      </c>
      <c r="F3999" s="3">
        <v>40696</v>
      </c>
      <c r="G3999" s="2" t="s">
        <v>62</v>
      </c>
      <c r="H3999" s="2">
        <v>27</v>
      </c>
      <c r="I3999" s="2">
        <v>2361.42</v>
      </c>
      <c r="J3999" s="2">
        <v>5</v>
      </c>
      <c r="K3999" s="5">
        <v>41</v>
      </c>
      <c r="L3999" s="5">
        <v>3.9</v>
      </c>
      <c r="M3999" s="9">
        <f t="shared" si="62"/>
        <v>8.1999999999999993</v>
      </c>
    </row>
    <row r="4000" spans="1:13" x14ac:dyDescent="0.2">
      <c r="A4000" s="2">
        <v>36661</v>
      </c>
      <c r="B4000" s="2" t="s">
        <v>43</v>
      </c>
      <c r="C4000" s="2" t="s">
        <v>44</v>
      </c>
      <c r="D4000" s="2" t="s">
        <v>52</v>
      </c>
      <c r="E4000" s="3">
        <v>41676</v>
      </c>
      <c r="F4000" s="3">
        <v>41676</v>
      </c>
      <c r="G4000" s="2" t="s">
        <v>53</v>
      </c>
      <c r="H4000" s="2">
        <v>210</v>
      </c>
      <c r="I4000" s="2">
        <v>5097.32</v>
      </c>
      <c r="J4000" s="2"/>
      <c r="K4000" s="5"/>
      <c r="L4000" s="5">
        <v>6.31</v>
      </c>
      <c r="M4000" s="9" t="str">
        <f t="shared" si="62"/>
        <v/>
      </c>
    </row>
    <row r="4001" spans="1:13" x14ac:dyDescent="0.2">
      <c r="A4001" s="2">
        <v>36679</v>
      </c>
      <c r="B4001" s="2" t="s">
        <v>43</v>
      </c>
      <c r="C4001" s="2" t="s">
        <v>44</v>
      </c>
      <c r="D4001" s="2" t="s">
        <v>52</v>
      </c>
      <c r="E4001" s="3">
        <v>41880</v>
      </c>
      <c r="F4001" s="3">
        <v>41880</v>
      </c>
      <c r="G4001" s="2" t="s">
        <v>53</v>
      </c>
      <c r="H4001" s="2">
        <v>28</v>
      </c>
      <c r="I4001" s="2">
        <v>220.91</v>
      </c>
      <c r="J4001" s="2"/>
      <c r="K4001" s="5"/>
      <c r="L4001" s="5">
        <v>0.27</v>
      </c>
      <c r="M4001" s="9" t="str">
        <f t="shared" si="62"/>
        <v/>
      </c>
    </row>
    <row r="4002" spans="1:13" x14ac:dyDescent="0.2">
      <c r="A4002" s="2">
        <v>36710</v>
      </c>
      <c r="B4002" s="2" t="s">
        <v>102</v>
      </c>
      <c r="C4002" s="2" t="s">
        <v>13</v>
      </c>
      <c r="D4002" s="2" t="s">
        <v>14</v>
      </c>
      <c r="E4002" s="3">
        <v>41397</v>
      </c>
      <c r="F4002" s="3">
        <v>41397</v>
      </c>
      <c r="G4002" s="2" t="s">
        <v>28</v>
      </c>
      <c r="H4002" s="2">
        <v>94</v>
      </c>
      <c r="I4002" s="2">
        <v>3008</v>
      </c>
      <c r="J4002" s="2">
        <v>32</v>
      </c>
      <c r="K4002" s="5">
        <v>1136.31</v>
      </c>
      <c r="L4002" s="5">
        <v>3.72</v>
      </c>
      <c r="M4002" s="9">
        <f t="shared" si="62"/>
        <v>35.509687499999998</v>
      </c>
    </row>
    <row r="4003" spans="1:13" x14ac:dyDescent="0.2">
      <c r="A4003" s="2">
        <v>36717</v>
      </c>
      <c r="B4003" s="2" t="s">
        <v>12</v>
      </c>
      <c r="C4003" s="2" t="s">
        <v>13</v>
      </c>
      <c r="D4003" s="2" t="s">
        <v>14</v>
      </c>
      <c r="E4003" s="3">
        <v>40393</v>
      </c>
      <c r="F4003" s="3">
        <v>40393</v>
      </c>
      <c r="G4003" s="2" t="s">
        <v>38</v>
      </c>
      <c r="H4003" s="2">
        <v>2483</v>
      </c>
      <c r="I4003" s="2">
        <v>67041</v>
      </c>
      <c r="J4003" s="2">
        <v>706</v>
      </c>
      <c r="K4003" s="5">
        <v>6150.75</v>
      </c>
      <c r="L4003" s="5">
        <v>144.54</v>
      </c>
      <c r="M4003" s="9">
        <f t="shared" si="62"/>
        <v>8.7121104815864019</v>
      </c>
    </row>
    <row r="4004" spans="1:13" x14ac:dyDescent="0.2">
      <c r="A4004" s="2">
        <v>36758</v>
      </c>
      <c r="B4004" s="2" t="s">
        <v>30</v>
      </c>
      <c r="C4004" s="2" t="s">
        <v>13</v>
      </c>
      <c r="D4004" s="2" t="s">
        <v>14</v>
      </c>
      <c r="E4004" s="3">
        <v>41304</v>
      </c>
      <c r="F4004" s="3">
        <v>41304</v>
      </c>
      <c r="G4004" s="2" t="s">
        <v>59</v>
      </c>
      <c r="H4004" s="2">
        <v>672</v>
      </c>
      <c r="I4004" s="2">
        <v>2520</v>
      </c>
      <c r="J4004" s="2">
        <v>55</v>
      </c>
      <c r="K4004" s="5">
        <v>1276.53</v>
      </c>
      <c r="L4004" s="5">
        <v>3.53</v>
      </c>
      <c r="M4004" s="9">
        <f t="shared" si="62"/>
        <v>23.209636363636363</v>
      </c>
    </row>
    <row r="4005" spans="1:13" x14ac:dyDescent="0.2">
      <c r="A4005" s="2">
        <v>36773</v>
      </c>
      <c r="B4005" s="2" t="s">
        <v>43</v>
      </c>
      <c r="C4005" s="2" t="s">
        <v>44</v>
      </c>
      <c r="D4005" s="2" t="s">
        <v>52</v>
      </c>
      <c r="E4005" s="3">
        <v>41652</v>
      </c>
      <c r="F4005" s="3">
        <v>41652</v>
      </c>
      <c r="G4005" s="2" t="s">
        <v>53</v>
      </c>
      <c r="H4005" s="2">
        <v>12</v>
      </c>
      <c r="I4005" s="2">
        <v>264.95</v>
      </c>
      <c r="J4005" s="2"/>
      <c r="K4005" s="5"/>
      <c r="L4005" s="5">
        <v>0.27</v>
      </c>
      <c r="M4005" s="9" t="str">
        <f t="shared" si="62"/>
        <v/>
      </c>
    </row>
    <row r="4006" spans="1:13" x14ac:dyDescent="0.2">
      <c r="A4006" s="2">
        <v>36784</v>
      </c>
      <c r="B4006" s="2" t="s">
        <v>43</v>
      </c>
      <c r="C4006" s="2" t="s">
        <v>44</v>
      </c>
      <c r="D4006" s="2" t="s">
        <v>52</v>
      </c>
      <c r="E4006" s="3">
        <v>41676</v>
      </c>
      <c r="F4006" s="3">
        <v>41676</v>
      </c>
      <c r="G4006" s="2" t="s">
        <v>53</v>
      </c>
      <c r="H4006" s="2">
        <v>168</v>
      </c>
      <c r="I4006" s="2">
        <v>3709.29</v>
      </c>
      <c r="J4006" s="2"/>
      <c r="K4006" s="5"/>
      <c r="L4006" s="5">
        <v>4.59</v>
      </c>
      <c r="M4006" s="9" t="str">
        <f t="shared" si="62"/>
        <v/>
      </c>
    </row>
    <row r="4007" spans="1:13" x14ac:dyDescent="0.2">
      <c r="A4007" s="2">
        <v>36785</v>
      </c>
      <c r="B4007" s="2" t="s">
        <v>21</v>
      </c>
      <c r="C4007" s="2" t="s">
        <v>13</v>
      </c>
      <c r="D4007" s="2" t="s">
        <v>14</v>
      </c>
      <c r="E4007" s="3">
        <v>42249</v>
      </c>
      <c r="F4007" s="3">
        <v>42249</v>
      </c>
      <c r="G4007" s="2" t="s">
        <v>31</v>
      </c>
      <c r="H4007" s="2">
        <v>6424</v>
      </c>
      <c r="I4007" s="2">
        <v>32120</v>
      </c>
      <c r="J4007" s="2"/>
      <c r="K4007" s="5"/>
      <c r="L4007" s="5">
        <v>37.81</v>
      </c>
      <c r="M4007" s="9" t="str">
        <f t="shared" si="62"/>
        <v/>
      </c>
    </row>
    <row r="4008" spans="1:13" x14ac:dyDescent="0.2">
      <c r="A4008" s="2">
        <v>36810</v>
      </c>
      <c r="B4008" s="2" t="s">
        <v>58</v>
      </c>
      <c r="C4008" s="2" t="s">
        <v>13</v>
      </c>
      <c r="D4008" s="2" t="s">
        <v>14</v>
      </c>
      <c r="E4008" s="3">
        <v>40925</v>
      </c>
      <c r="F4008" s="3">
        <v>40925</v>
      </c>
      <c r="G4008" s="2" t="s">
        <v>39</v>
      </c>
      <c r="H4008" s="2">
        <v>6959</v>
      </c>
      <c r="I4008" s="2">
        <v>619351</v>
      </c>
      <c r="J4008" s="2">
        <v>1198</v>
      </c>
      <c r="K4008" s="5">
        <v>13543.63</v>
      </c>
      <c r="L4008" s="5">
        <v>1021.93</v>
      </c>
      <c r="M4008" s="9">
        <f t="shared" si="62"/>
        <v>11.305200333889816</v>
      </c>
    </row>
    <row r="4009" spans="1:13" x14ac:dyDescent="0.2">
      <c r="A4009" s="2">
        <v>36816</v>
      </c>
      <c r="B4009" s="2" t="s">
        <v>32</v>
      </c>
      <c r="C4009" s="2" t="s">
        <v>13</v>
      </c>
      <c r="D4009" s="2" t="s">
        <v>14</v>
      </c>
      <c r="E4009" s="3">
        <v>41137</v>
      </c>
      <c r="F4009" s="3">
        <v>41137</v>
      </c>
      <c r="G4009" s="2" t="s">
        <v>17</v>
      </c>
      <c r="H4009" s="2">
        <v>90</v>
      </c>
      <c r="I4009" s="2">
        <v>126</v>
      </c>
      <c r="J4009" s="2">
        <v>6</v>
      </c>
      <c r="K4009" s="5">
        <v>941.74</v>
      </c>
      <c r="L4009" s="5">
        <v>0.18</v>
      </c>
      <c r="M4009" s="9">
        <f t="shared" si="62"/>
        <v>156.95666666666668</v>
      </c>
    </row>
    <row r="4010" spans="1:13" x14ac:dyDescent="0.2">
      <c r="A4010" s="2">
        <v>36842</v>
      </c>
      <c r="B4010" s="2" t="s">
        <v>21</v>
      </c>
      <c r="C4010" s="2" t="s">
        <v>13</v>
      </c>
      <c r="D4010" s="2" t="s">
        <v>14</v>
      </c>
      <c r="E4010" s="3">
        <v>41631</v>
      </c>
      <c r="F4010" s="3">
        <v>41620</v>
      </c>
      <c r="G4010" s="2" t="s">
        <v>39</v>
      </c>
      <c r="H4010" s="2">
        <v>9308</v>
      </c>
      <c r="I4010" s="2">
        <v>828412</v>
      </c>
      <c r="J4010" s="2">
        <v>3778</v>
      </c>
      <c r="K4010" s="5">
        <v>59767.71</v>
      </c>
      <c r="L4010" s="5">
        <v>1024.75</v>
      </c>
      <c r="M4010" s="9">
        <f t="shared" si="62"/>
        <v>15.819933827421917</v>
      </c>
    </row>
    <row r="4011" spans="1:13" x14ac:dyDescent="0.2">
      <c r="A4011" s="2">
        <v>36868</v>
      </c>
      <c r="B4011" s="2" t="s">
        <v>57</v>
      </c>
      <c r="C4011" s="2" t="s">
        <v>26</v>
      </c>
      <c r="D4011" s="2" t="s">
        <v>14</v>
      </c>
      <c r="E4011" s="3">
        <v>40290</v>
      </c>
      <c r="F4011" s="3">
        <v>40290</v>
      </c>
      <c r="G4011" s="2" t="s">
        <v>60</v>
      </c>
      <c r="H4011" s="2">
        <v>620</v>
      </c>
      <c r="I4011" s="2">
        <v>6417</v>
      </c>
      <c r="J4011" s="2"/>
      <c r="K4011" s="5"/>
      <c r="L4011" s="5">
        <v>13.84</v>
      </c>
      <c r="M4011" s="9" t="str">
        <f t="shared" si="62"/>
        <v/>
      </c>
    </row>
    <row r="4012" spans="1:13" x14ac:dyDescent="0.2">
      <c r="A4012" s="2">
        <v>36871</v>
      </c>
      <c r="B4012" s="2" t="s">
        <v>16</v>
      </c>
      <c r="C4012" s="2" t="s">
        <v>13</v>
      </c>
      <c r="D4012" s="2" t="s">
        <v>14</v>
      </c>
      <c r="E4012" s="3">
        <v>41304</v>
      </c>
      <c r="F4012" s="3">
        <v>41304</v>
      </c>
      <c r="G4012" s="2" t="s">
        <v>105</v>
      </c>
      <c r="H4012" s="2">
        <v>702</v>
      </c>
      <c r="I4012" s="2">
        <v>3102.84</v>
      </c>
      <c r="J4012" s="2"/>
      <c r="K4012" s="5"/>
      <c r="L4012" s="5">
        <v>4.3499999999999996</v>
      </c>
      <c r="M4012" s="9" t="str">
        <f t="shared" si="62"/>
        <v/>
      </c>
    </row>
    <row r="4013" spans="1:13" x14ac:dyDescent="0.2">
      <c r="A4013" s="2">
        <v>36880</v>
      </c>
      <c r="B4013" s="2" t="s">
        <v>43</v>
      </c>
      <c r="C4013" s="2" t="s">
        <v>44</v>
      </c>
      <c r="D4013" s="2" t="s">
        <v>52</v>
      </c>
      <c r="E4013" s="3">
        <v>41878</v>
      </c>
      <c r="F4013" s="3">
        <v>41878</v>
      </c>
      <c r="G4013" s="2" t="s">
        <v>53</v>
      </c>
      <c r="H4013" s="2">
        <v>45</v>
      </c>
      <c r="I4013" s="2">
        <v>3471.61</v>
      </c>
      <c r="J4013" s="2"/>
      <c r="K4013" s="5"/>
      <c r="L4013" s="5">
        <v>4.29</v>
      </c>
      <c r="M4013" s="9" t="str">
        <f t="shared" si="62"/>
        <v/>
      </c>
    </row>
    <row r="4014" spans="1:13" x14ac:dyDescent="0.2">
      <c r="A4014" s="2">
        <v>36890</v>
      </c>
      <c r="B4014" s="2" t="s">
        <v>43</v>
      </c>
      <c r="C4014" s="2" t="s">
        <v>44</v>
      </c>
      <c r="D4014" s="2" t="s">
        <v>52</v>
      </c>
      <c r="E4014" s="3">
        <v>40176</v>
      </c>
      <c r="F4014" s="3">
        <v>40176</v>
      </c>
      <c r="G4014" s="2" t="s">
        <v>53</v>
      </c>
      <c r="H4014" s="2">
        <v>500</v>
      </c>
      <c r="I4014" s="2">
        <v>14105.11</v>
      </c>
      <c r="J4014" s="2"/>
      <c r="K4014" s="5"/>
      <c r="L4014" s="5">
        <v>30.41</v>
      </c>
      <c r="M4014" s="9" t="str">
        <f t="shared" si="62"/>
        <v/>
      </c>
    </row>
    <row r="4015" spans="1:13" x14ac:dyDescent="0.2">
      <c r="A4015" s="2">
        <v>36892</v>
      </c>
      <c r="B4015" s="2" t="s">
        <v>43</v>
      </c>
      <c r="C4015" s="2" t="s">
        <v>44</v>
      </c>
      <c r="D4015" s="2" t="s">
        <v>52</v>
      </c>
      <c r="E4015" s="3">
        <v>41676</v>
      </c>
      <c r="F4015" s="3">
        <v>41676</v>
      </c>
      <c r="G4015" s="2" t="s">
        <v>53</v>
      </c>
      <c r="H4015" s="2">
        <v>3519</v>
      </c>
      <c r="I4015" s="2">
        <v>38242.379999999997</v>
      </c>
      <c r="J4015" s="2"/>
      <c r="K4015" s="5"/>
      <c r="L4015" s="5">
        <v>47.31</v>
      </c>
      <c r="M4015" s="9" t="str">
        <f t="shared" si="62"/>
        <v/>
      </c>
    </row>
    <row r="4016" spans="1:13" x14ac:dyDescent="0.2">
      <c r="A4016" s="2">
        <v>36913</v>
      </c>
      <c r="B4016" s="2" t="s">
        <v>48</v>
      </c>
      <c r="C4016" s="2" t="s">
        <v>13</v>
      </c>
      <c r="D4016" s="2" t="s">
        <v>14</v>
      </c>
      <c r="E4016" s="3">
        <v>40386</v>
      </c>
      <c r="F4016" s="3">
        <v>40386</v>
      </c>
      <c r="G4016" s="2" t="s">
        <v>28</v>
      </c>
      <c r="H4016" s="2">
        <v>1470</v>
      </c>
      <c r="I4016" s="2">
        <v>47040</v>
      </c>
      <c r="J4016" s="2">
        <v>500</v>
      </c>
      <c r="K4016" s="5">
        <v>5255.14</v>
      </c>
      <c r="L4016" s="5">
        <v>101.42</v>
      </c>
      <c r="M4016" s="9">
        <f t="shared" si="62"/>
        <v>10.51028</v>
      </c>
    </row>
    <row r="4017" spans="1:13" x14ac:dyDescent="0.2">
      <c r="A4017" s="2">
        <v>36922</v>
      </c>
      <c r="B4017" s="2" t="s">
        <v>43</v>
      </c>
      <c r="C4017" s="2" t="s">
        <v>44</v>
      </c>
      <c r="D4017" s="2" t="s">
        <v>52</v>
      </c>
      <c r="E4017" s="3">
        <v>41880</v>
      </c>
      <c r="F4017" s="3">
        <v>41880</v>
      </c>
      <c r="G4017" s="2" t="s">
        <v>53</v>
      </c>
      <c r="H4017" s="2">
        <v>87</v>
      </c>
      <c r="I4017" s="2">
        <v>2241.1</v>
      </c>
      <c r="J4017" s="2"/>
      <c r="K4017" s="5"/>
      <c r="L4017" s="5">
        <v>2.77</v>
      </c>
      <c r="M4017" s="9" t="str">
        <f t="shared" si="62"/>
        <v/>
      </c>
    </row>
    <row r="4018" spans="1:13" x14ac:dyDescent="0.2">
      <c r="A4018" s="2">
        <v>36936</v>
      </c>
      <c r="B4018" s="2" t="s">
        <v>58</v>
      </c>
      <c r="C4018" s="2" t="s">
        <v>13</v>
      </c>
      <c r="D4018" s="2" t="s">
        <v>14</v>
      </c>
      <c r="E4018" s="3">
        <v>40584</v>
      </c>
      <c r="F4018" s="3">
        <v>40584</v>
      </c>
      <c r="G4018" s="2" t="s">
        <v>39</v>
      </c>
      <c r="H4018" s="2">
        <v>8586</v>
      </c>
      <c r="I4018" s="2">
        <v>764154</v>
      </c>
      <c r="J4018" s="2">
        <v>1479</v>
      </c>
      <c r="K4018" s="5">
        <v>15519.77</v>
      </c>
      <c r="L4018" s="5">
        <v>1647.52</v>
      </c>
      <c r="M4018" s="9">
        <f t="shared" si="62"/>
        <v>10.493421230561191</v>
      </c>
    </row>
    <row r="4019" spans="1:13" x14ac:dyDescent="0.2">
      <c r="A4019" s="2">
        <v>36969</v>
      </c>
      <c r="B4019" s="2" t="s">
        <v>16</v>
      </c>
      <c r="C4019" s="2" t="s">
        <v>13</v>
      </c>
      <c r="D4019" s="2" t="s">
        <v>14</v>
      </c>
      <c r="E4019" s="3">
        <v>40259</v>
      </c>
      <c r="F4019" s="3">
        <v>40259</v>
      </c>
      <c r="G4019" s="2" t="s">
        <v>51</v>
      </c>
      <c r="H4019" s="2">
        <v>1680</v>
      </c>
      <c r="I4019" s="2">
        <v>12600</v>
      </c>
      <c r="J4019" s="2">
        <v>389</v>
      </c>
      <c r="K4019" s="5">
        <v>9674.8799999999992</v>
      </c>
      <c r="L4019" s="5">
        <v>24.7</v>
      </c>
      <c r="M4019" s="9">
        <f t="shared" si="62"/>
        <v>24.871156812339329</v>
      </c>
    </row>
    <row r="4020" spans="1:13" x14ac:dyDescent="0.2">
      <c r="A4020" s="2">
        <v>36978</v>
      </c>
      <c r="B4020" s="2" t="s">
        <v>16</v>
      </c>
      <c r="C4020" s="2" t="s">
        <v>13</v>
      </c>
      <c r="D4020" s="2" t="s">
        <v>14</v>
      </c>
      <c r="E4020" s="3">
        <v>41309</v>
      </c>
      <c r="F4020" s="3">
        <v>41309</v>
      </c>
      <c r="G4020" s="2" t="s">
        <v>105</v>
      </c>
      <c r="H4020" s="2">
        <v>1240</v>
      </c>
      <c r="I4020" s="2">
        <v>2504.8000000000002</v>
      </c>
      <c r="J4020" s="2">
        <v>71</v>
      </c>
      <c r="K4020" s="5">
        <v>990.04</v>
      </c>
      <c r="L4020" s="5">
        <v>3.51</v>
      </c>
      <c r="M4020" s="9">
        <f t="shared" si="62"/>
        <v>13.944225352112676</v>
      </c>
    </row>
    <row r="4021" spans="1:13" x14ac:dyDescent="0.2">
      <c r="A4021" s="2">
        <v>37031</v>
      </c>
      <c r="B4021" s="2" t="s">
        <v>16</v>
      </c>
      <c r="C4021" s="2" t="s">
        <v>13</v>
      </c>
      <c r="D4021" s="2" t="s">
        <v>14</v>
      </c>
      <c r="E4021" s="3">
        <v>41253</v>
      </c>
      <c r="F4021" s="3">
        <v>41253</v>
      </c>
      <c r="G4021" s="2" t="s">
        <v>17</v>
      </c>
      <c r="H4021" s="2">
        <v>370</v>
      </c>
      <c r="I4021" s="2">
        <v>684.5</v>
      </c>
      <c r="J4021" s="2">
        <v>2998</v>
      </c>
      <c r="K4021" s="5">
        <v>4531.29</v>
      </c>
      <c r="L4021" s="5">
        <v>0.96</v>
      </c>
      <c r="M4021" s="9">
        <f t="shared" si="62"/>
        <v>1.511437625083389</v>
      </c>
    </row>
    <row r="4022" spans="1:13" x14ac:dyDescent="0.2">
      <c r="A4022" s="2">
        <v>37037</v>
      </c>
      <c r="B4022" s="2" t="s">
        <v>33</v>
      </c>
      <c r="C4022" s="2" t="s">
        <v>13</v>
      </c>
      <c r="D4022" s="2" t="s">
        <v>89</v>
      </c>
      <c r="E4022" s="3">
        <v>41899</v>
      </c>
      <c r="F4022" s="3">
        <v>41899</v>
      </c>
      <c r="G4022" s="2" t="s">
        <v>59</v>
      </c>
      <c r="H4022" s="2">
        <v>42336</v>
      </c>
      <c r="I4022" s="2">
        <v>195592.32000000001</v>
      </c>
      <c r="J4022" s="2">
        <v>4601</v>
      </c>
      <c r="K4022" s="5">
        <v>28788.73</v>
      </c>
      <c r="L4022" s="5">
        <v>201.07</v>
      </c>
      <c r="M4022" s="9">
        <f t="shared" si="62"/>
        <v>6.2570593349271899</v>
      </c>
    </row>
    <row r="4023" spans="1:13" x14ac:dyDescent="0.2">
      <c r="A4023" s="2">
        <v>37040</v>
      </c>
      <c r="B4023" s="2" t="s">
        <v>43</v>
      </c>
      <c r="C4023" s="2" t="s">
        <v>44</v>
      </c>
      <c r="D4023" s="2" t="s">
        <v>52</v>
      </c>
      <c r="E4023" s="3">
        <v>40113</v>
      </c>
      <c r="F4023" s="3">
        <v>40113</v>
      </c>
      <c r="G4023" s="2" t="s">
        <v>53</v>
      </c>
      <c r="H4023" s="2">
        <v>5000</v>
      </c>
      <c r="I4023" s="2">
        <v>101541.09</v>
      </c>
      <c r="J4023" s="2"/>
      <c r="K4023" s="5"/>
      <c r="L4023" s="5">
        <v>199.02</v>
      </c>
      <c r="M4023" s="9" t="str">
        <f t="shared" si="62"/>
        <v/>
      </c>
    </row>
    <row r="4024" spans="1:13" x14ac:dyDescent="0.2">
      <c r="A4024" s="2">
        <v>37052</v>
      </c>
      <c r="B4024" s="2" t="s">
        <v>43</v>
      </c>
      <c r="C4024" s="2" t="s">
        <v>44</v>
      </c>
      <c r="D4024" s="2" t="s">
        <v>52</v>
      </c>
      <c r="E4024" s="3">
        <v>41878</v>
      </c>
      <c r="F4024" s="3">
        <v>41878</v>
      </c>
      <c r="G4024" s="2" t="s">
        <v>53</v>
      </c>
      <c r="H4024" s="2">
        <v>7</v>
      </c>
      <c r="I4024" s="2">
        <v>119.16</v>
      </c>
      <c r="J4024" s="2"/>
      <c r="K4024" s="5"/>
      <c r="L4024" s="5">
        <v>0.15</v>
      </c>
      <c r="M4024" s="9" t="str">
        <f t="shared" si="62"/>
        <v/>
      </c>
    </row>
    <row r="4025" spans="1:13" x14ac:dyDescent="0.2">
      <c r="A4025" s="2">
        <v>37068</v>
      </c>
      <c r="B4025" s="2" t="s">
        <v>43</v>
      </c>
      <c r="C4025" s="2" t="s">
        <v>44</v>
      </c>
      <c r="D4025" s="2" t="s">
        <v>52</v>
      </c>
      <c r="E4025" s="3">
        <v>42072</v>
      </c>
      <c r="F4025" s="3">
        <v>42072</v>
      </c>
      <c r="G4025" s="2" t="s">
        <v>99</v>
      </c>
      <c r="H4025" s="2">
        <v>138</v>
      </c>
      <c r="I4025" s="2">
        <v>1906.7</v>
      </c>
      <c r="J4025" s="2"/>
      <c r="K4025" s="5"/>
      <c r="L4025" s="5">
        <v>1.96</v>
      </c>
      <c r="M4025" s="9" t="str">
        <f t="shared" si="62"/>
        <v/>
      </c>
    </row>
    <row r="4026" spans="1:13" x14ac:dyDescent="0.2">
      <c r="A4026" s="2">
        <v>37076</v>
      </c>
      <c r="B4026" s="2" t="s">
        <v>22</v>
      </c>
      <c r="C4026" s="2" t="s">
        <v>13</v>
      </c>
      <c r="D4026" s="2" t="s">
        <v>14</v>
      </c>
      <c r="E4026" s="3">
        <v>42234</v>
      </c>
      <c r="F4026" s="3">
        <v>42234</v>
      </c>
      <c r="G4026" s="2" t="s">
        <v>59</v>
      </c>
      <c r="H4026" s="2">
        <v>56352</v>
      </c>
      <c r="I4026" s="2">
        <v>183144</v>
      </c>
      <c r="J4026" s="2"/>
      <c r="K4026" s="5"/>
      <c r="L4026" s="5">
        <v>215.56</v>
      </c>
      <c r="M4026" s="9" t="str">
        <f t="shared" si="62"/>
        <v/>
      </c>
    </row>
    <row r="4027" spans="1:13" x14ac:dyDescent="0.2">
      <c r="A4027" s="2">
        <v>37087</v>
      </c>
      <c r="B4027" s="2" t="s">
        <v>43</v>
      </c>
      <c r="C4027" s="2" t="s">
        <v>44</v>
      </c>
      <c r="D4027" s="2" t="s">
        <v>52</v>
      </c>
      <c r="E4027" s="3">
        <v>42157</v>
      </c>
      <c r="F4027" s="3">
        <v>42157</v>
      </c>
      <c r="G4027" s="2" t="s">
        <v>99</v>
      </c>
      <c r="H4027" s="2">
        <v>24</v>
      </c>
      <c r="I4027" s="2">
        <v>331.6</v>
      </c>
      <c r="J4027" s="2"/>
      <c r="K4027" s="5"/>
      <c r="L4027" s="5">
        <v>0.34</v>
      </c>
      <c r="M4027" s="9" t="str">
        <f t="shared" si="62"/>
        <v/>
      </c>
    </row>
    <row r="4028" spans="1:13" x14ac:dyDescent="0.2">
      <c r="A4028" s="2">
        <v>37089</v>
      </c>
      <c r="B4028" s="2" t="s">
        <v>32</v>
      </c>
      <c r="C4028" s="2" t="s">
        <v>13</v>
      </c>
      <c r="D4028" s="2" t="s">
        <v>14</v>
      </c>
      <c r="E4028" s="3">
        <v>41039</v>
      </c>
      <c r="F4028" s="3">
        <v>41039</v>
      </c>
      <c r="G4028" s="2" t="s">
        <v>127</v>
      </c>
      <c r="H4028" s="2">
        <v>11000</v>
      </c>
      <c r="I4028" s="2">
        <v>100540</v>
      </c>
      <c r="J4028" s="2">
        <v>5051</v>
      </c>
      <c r="K4028" s="5">
        <v>37744.269999999997</v>
      </c>
      <c r="L4028" s="5">
        <v>140.96</v>
      </c>
      <c r="M4028" s="9">
        <f t="shared" si="62"/>
        <v>7.4726331419520884</v>
      </c>
    </row>
    <row r="4029" spans="1:13" x14ac:dyDescent="0.2">
      <c r="A4029" s="2">
        <v>37140</v>
      </c>
      <c r="B4029" s="2" t="s">
        <v>57</v>
      </c>
      <c r="C4029" s="2" t="s">
        <v>18</v>
      </c>
      <c r="D4029" s="2" t="s">
        <v>14</v>
      </c>
      <c r="E4029" s="3">
        <v>40687</v>
      </c>
      <c r="F4029" s="3">
        <v>40687</v>
      </c>
      <c r="G4029" s="2" t="s">
        <v>73</v>
      </c>
      <c r="H4029" s="2">
        <v>448</v>
      </c>
      <c r="I4029" s="2">
        <v>46377.58</v>
      </c>
      <c r="J4029" s="2"/>
      <c r="K4029" s="5"/>
      <c r="L4029" s="5">
        <v>76.52</v>
      </c>
      <c r="M4029" s="9" t="str">
        <f t="shared" si="62"/>
        <v/>
      </c>
    </row>
    <row r="4030" spans="1:13" x14ac:dyDescent="0.2">
      <c r="A4030" s="2">
        <v>37152</v>
      </c>
      <c r="B4030" s="2" t="s">
        <v>67</v>
      </c>
      <c r="C4030" s="2" t="s">
        <v>13</v>
      </c>
      <c r="D4030" s="2" t="s">
        <v>14</v>
      </c>
      <c r="E4030" s="3">
        <v>40211</v>
      </c>
      <c r="F4030" s="3">
        <v>40211</v>
      </c>
      <c r="G4030" s="2" t="s">
        <v>104</v>
      </c>
      <c r="H4030" s="2">
        <v>240</v>
      </c>
      <c r="I4030" s="2">
        <v>6261.6</v>
      </c>
      <c r="J4030" s="2">
        <v>25</v>
      </c>
      <c r="K4030" s="5">
        <v>915.09</v>
      </c>
      <c r="L4030" s="5">
        <v>12.27</v>
      </c>
      <c r="M4030" s="9">
        <f t="shared" si="62"/>
        <v>36.6036</v>
      </c>
    </row>
    <row r="4031" spans="1:13" x14ac:dyDescent="0.2">
      <c r="A4031" s="2">
        <v>37157</v>
      </c>
      <c r="B4031" s="2" t="s">
        <v>57</v>
      </c>
      <c r="C4031" s="2" t="s">
        <v>13</v>
      </c>
      <c r="D4031" s="2" t="s">
        <v>14</v>
      </c>
      <c r="E4031" s="3">
        <v>40842</v>
      </c>
      <c r="F4031" s="3">
        <v>40842</v>
      </c>
      <c r="G4031" s="2" t="s">
        <v>39</v>
      </c>
      <c r="H4031" s="2">
        <v>120</v>
      </c>
      <c r="I4031" s="2">
        <v>9600</v>
      </c>
      <c r="J4031" s="2">
        <v>55</v>
      </c>
      <c r="K4031" s="5">
        <v>3267.66</v>
      </c>
      <c r="L4031" s="5">
        <v>15.84</v>
      </c>
      <c r="M4031" s="9">
        <f t="shared" si="62"/>
        <v>59.411999999999999</v>
      </c>
    </row>
    <row r="4032" spans="1:13" x14ac:dyDescent="0.2">
      <c r="A4032" s="2">
        <v>37177</v>
      </c>
      <c r="B4032" s="2" t="s">
        <v>43</v>
      </c>
      <c r="C4032" s="2" t="s">
        <v>44</v>
      </c>
      <c r="D4032" s="2" t="s">
        <v>95</v>
      </c>
      <c r="E4032" s="3">
        <v>40788</v>
      </c>
      <c r="F4032" s="3">
        <v>40788</v>
      </c>
      <c r="G4032" s="2" t="s">
        <v>17</v>
      </c>
      <c r="H4032" s="2">
        <v>66793</v>
      </c>
      <c r="I4032" s="2">
        <v>487588.9</v>
      </c>
      <c r="J4032" s="2">
        <v>3458</v>
      </c>
      <c r="K4032" s="5">
        <v>3787.72</v>
      </c>
      <c r="L4032" s="5">
        <v>804.52</v>
      </c>
      <c r="M4032" s="9">
        <f t="shared" si="62"/>
        <v>1.09534991324465</v>
      </c>
    </row>
    <row r="4033" spans="1:13" x14ac:dyDescent="0.2">
      <c r="A4033" s="2">
        <v>37251</v>
      </c>
      <c r="B4033" s="2" t="s">
        <v>109</v>
      </c>
      <c r="C4033" s="2" t="s">
        <v>13</v>
      </c>
      <c r="D4033" s="2" t="s">
        <v>14</v>
      </c>
      <c r="E4033" s="3">
        <v>40662</v>
      </c>
      <c r="F4033" s="3">
        <v>40662</v>
      </c>
      <c r="G4033" s="2" t="s">
        <v>41</v>
      </c>
      <c r="H4033" s="2">
        <v>13</v>
      </c>
      <c r="I4033" s="2">
        <v>11.7</v>
      </c>
      <c r="J4033" s="2">
        <v>1</v>
      </c>
      <c r="K4033" s="5">
        <v>137.5</v>
      </c>
      <c r="L4033" s="5">
        <v>0.02</v>
      </c>
      <c r="M4033" s="9">
        <f t="shared" si="62"/>
        <v>137.5</v>
      </c>
    </row>
    <row r="4034" spans="1:13" x14ac:dyDescent="0.2">
      <c r="A4034" s="2">
        <v>37277</v>
      </c>
      <c r="B4034" s="2" t="s">
        <v>32</v>
      </c>
      <c r="C4034" s="2" t="s">
        <v>13</v>
      </c>
      <c r="D4034" s="2" t="s">
        <v>14</v>
      </c>
      <c r="E4034" s="3">
        <v>41793</v>
      </c>
      <c r="F4034" s="3">
        <v>41793</v>
      </c>
      <c r="G4034" s="2" t="s">
        <v>17</v>
      </c>
      <c r="H4034" s="2">
        <v>450</v>
      </c>
      <c r="I4034" s="2">
        <v>3073.5</v>
      </c>
      <c r="J4034" s="2">
        <v>180</v>
      </c>
      <c r="K4034" s="5">
        <v>1773.7</v>
      </c>
      <c r="L4034" s="5">
        <v>3.8</v>
      </c>
      <c r="M4034" s="9">
        <f t="shared" si="62"/>
        <v>9.8538888888888891</v>
      </c>
    </row>
    <row r="4035" spans="1:13" x14ac:dyDescent="0.2">
      <c r="A4035" s="2">
        <v>37324</v>
      </c>
      <c r="B4035" s="2" t="s">
        <v>67</v>
      </c>
      <c r="C4035" s="2" t="s">
        <v>13</v>
      </c>
      <c r="D4035" s="2" t="s">
        <v>14</v>
      </c>
      <c r="E4035" s="3">
        <v>41150</v>
      </c>
      <c r="F4035" s="3">
        <v>41150</v>
      </c>
      <c r="G4035" s="2" t="s">
        <v>51</v>
      </c>
      <c r="H4035" s="2">
        <v>205042</v>
      </c>
      <c r="I4035" s="2">
        <v>2458453.58</v>
      </c>
      <c r="J4035" s="2">
        <v>24556</v>
      </c>
      <c r="K4035" s="5">
        <v>146850.66</v>
      </c>
      <c r="L4035" s="5">
        <v>3446.75</v>
      </c>
      <c r="M4035" s="9">
        <f t="shared" ref="M4035:M4098" si="63">IF(J4035=0, "", K4035/J4035)</f>
        <v>5.9802353803551069</v>
      </c>
    </row>
    <row r="4036" spans="1:13" x14ac:dyDescent="0.2">
      <c r="A4036" s="2">
        <v>37334</v>
      </c>
      <c r="B4036" s="2" t="s">
        <v>43</v>
      </c>
      <c r="C4036" s="2" t="s">
        <v>44</v>
      </c>
      <c r="D4036" s="2" t="s">
        <v>52</v>
      </c>
      <c r="E4036" s="3">
        <v>41962</v>
      </c>
      <c r="F4036" s="3">
        <v>41962</v>
      </c>
      <c r="G4036" s="2" t="s">
        <v>53</v>
      </c>
      <c r="H4036" s="2">
        <v>30</v>
      </c>
      <c r="I4036" s="2">
        <v>2542.4499999999998</v>
      </c>
      <c r="J4036" s="2"/>
      <c r="K4036" s="5"/>
      <c r="L4036" s="5">
        <v>3.15</v>
      </c>
      <c r="M4036" s="9" t="str">
        <f t="shared" si="63"/>
        <v/>
      </c>
    </row>
    <row r="4037" spans="1:13" x14ac:dyDescent="0.2">
      <c r="A4037" s="2">
        <v>37362</v>
      </c>
      <c r="B4037" s="2" t="s">
        <v>43</v>
      </c>
      <c r="C4037" s="2" t="s">
        <v>44</v>
      </c>
      <c r="D4037" s="2" t="s">
        <v>52</v>
      </c>
      <c r="E4037" s="3">
        <v>41880</v>
      </c>
      <c r="F4037" s="3">
        <v>41880</v>
      </c>
      <c r="G4037" s="2" t="s">
        <v>53</v>
      </c>
      <c r="H4037" s="2">
        <v>8</v>
      </c>
      <c r="I4037" s="2">
        <v>134.55000000000001</v>
      </c>
      <c r="J4037" s="2"/>
      <c r="K4037" s="5"/>
      <c r="L4037" s="5">
        <v>0.17</v>
      </c>
      <c r="M4037" s="9" t="str">
        <f t="shared" si="63"/>
        <v/>
      </c>
    </row>
    <row r="4038" spans="1:13" x14ac:dyDescent="0.2">
      <c r="A4038" s="2">
        <v>37379</v>
      </c>
      <c r="B4038" s="2" t="s">
        <v>32</v>
      </c>
      <c r="C4038" s="2" t="s">
        <v>13</v>
      </c>
      <c r="D4038" s="2" t="s">
        <v>14</v>
      </c>
      <c r="E4038" s="3">
        <v>41723</v>
      </c>
      <c r="F4038" s="3">
        <v>41723</v>
      </c>
      <c r="G4038" s="2" t="s">
        <v>31</v>
      </c>
      <c r="H4038" s="2">
        <v>741</v>
      </c>
      <c r="I4038" s="2">
        <v>3705</v>
      </c>
      <c r="J4038" s="2">
        <v>66</v>
      </c>
      <c r="K4038" s="5">
        <v>1572.92</v>
      </c>
      <c r="L4038" s="5">
        <v>4.58</v>
      </c>
      <c r="M4038" s="9">
        <f t="shared" si="63"/>
        <v>23.832121212121212</v>
      </c>
    </row>
    <row r="4039" spans="1:13" x14ac:dyDescent="0.2">
      <c r="A4039" s="2">
        <v>37410</v>
      </c>
      <c r="B4039" s="2" t="s">
        <v>43</v>
      </c>
      <c r="C4039" s="2" t="s">
        <v>44</v>
      </c>
      <c r="D4039" s="2" t="s">
        <v>52</v>
      </c>
      <c r="E4039" s="3">
        <v>41676</v>
      </c>
      <c r="F4039" s="3">
        <v>41676</v>
      </c>
      <c r="G4039" s="2" t="s">
        <v>53</v>
      </c>
      <c r="H4039" s="2">
        <v>97</v>
      </c>
      <c r="I4039" s="2">
        <v>6627.47</v>
      </c>
      <c r="J4039" s="2"/>
      <c r="K4039" s="5"/>
      <c r="L4039" s="5">
        <v>8.1999999999999993</v>
      </c>
      <c r="M4039" s="9" t="str">
        <f t="shared" si="63"/>
        <v/>
      </c>
    </row>
    <row r="4040" spans="1:13" x14ac:dyDescent="0.2">
      <c r="A4040" s="2">
        <v>37416</v>
      </c>
      <c r="B4040" s="2" t="s">
        <v>43</v>
      </c>
      <c r="C4040" s="2" t="s">
        <v>44</v>
      </c>
      <c r="D4040" s="2" t="s">
        <v>52</v>
      </c>
      <c r="E4040" s="3">
        <v>42033</v>
      </c>
      <c r="F4040" s="3">
        <v>42033</v>
      </c>
      <c r="G4040" s="2" t="s">
        <v>99</v>
      </c>
      <c r="H4040" s="2">
        <v>2</v>
      </c>
      <c r="I4040" s="2">
        <v>31.89</v>
      </c>
      <c r="J4040" s="2"/>
      <c r="K4040" s="5"/>
      <c r="L4040" s="5">
        <v>0.03</v>
      </c>
      <c r="M4040" s="9" t="str">
        <f t="shared" si="63"/>
        <v/>
      </c>
    </row>
    <row r="4041" spans="1:13" x14ac:dyDescent="0.2">
      <c r="A4041" s="2">
        <v>37417</v>
      </c>
      <c r="B4041" s="2" t="s">
        <v>22</v>
      </c>
      <c r="C4041" s="2" t="s">
        <v>13</v>
      </c>
      <c r="D4041" s="2" t="s">
        <v>14</v>
      </c>
      <c r="E4041" s="3">
        <v>40526</v>
      </c>
      <c r="F4041" s="3">
        <v>40526</v>
      </c>
      <c r="G4041" s="2" t="s">
        <v>41</v>
      </c>
      <c r="H4041" s="2">
        <v>120</v>
      </c>
      <c r="I4041" s="2">
        <v>2400</v>
      </c>
      <c r="J4041" s="2">
        <v>40</v>
      </c>
      <c r="K4041" s="5">
        <v>771.88</v>
      </c>
      <c r="L4041" s="5">
        <v>5.17</v>
      </c>
      <c r="M4041" s="9">
        <f t="shared" si="63"/>
        <v>19.297000000000001</v>
      </c>
    </row>
    <row r="4042" spans="1:13" x14ac:dyDescent="0.2">
      <c r="A4042" s="2">
        <v>37452</v>
      </c>
      <c r="B4042" s="2" t="s">
        <v>43</v>
      </c>
      <c r="C4042" s="2" t="s">
        <v>44</v>
      </c>
      <c r="D4042" s="2" t="s">
        <v>52</v>
      </c>
      <c r="E4042" s="3">
        <v>42136</v>
      </c>
      <c r="F4042" s="3">
        <v>42136</v>
      </c>
      <c r="G4042" s="2" t="s">
        <v>99</v>
      </c>
      <c r="H4042" s="2">
        <v>14</v>
      </c>
      <c r="I4042" s="2">
        <v>247.96</v>
      </c>
      <c r="J4042" s="2"/>
      <c r="K4042" s="5"/>
      <c r="L4042" s="5">
        <v>0.25</v>
      </c>
      <c r="M4042" s="9" t="str">
        <f t="shared" si="63"/>
        <v/>
      </c>
    </row>
    <row r="4043" spans="1:13" x14ac:dyDescent="0.2">
      <c r="A4043" s="2">
        <v>37470</v>
      </c>
      <c r="B4043" s="2" t="s">
        <v>103</v>
      </c>
      <c r="C4043" s="2" t="s">
        <v>13</v>
      </c>
      <c r="D4043" s="2" t="s">
        <v>14</v>
      </c>
      <c r="E4043" s="3">
        <v>42187</v>
      </c>
      <c r="F4043" s="3">
        <v>42187</v>
      </c>
      <c r="G4043" s="2" t="s">
        <v>28</v>
      </c>
      <c r="H4043" s="2">
        <v>34</v>
      </c>
      <c r="I4043" s="2">
        <v>1088</v>
      </c>
      <c r="J4043" s="2"/>
      <c r="K4043" s="5"/>
      <c r="L4043" s="5">
        <v>1.28</v>
      </c>
      <c r="M4043" s="9" t="str">
        <f t="shared" si="63"/>
        <v/>
      </c>
    </row>
    <row r="4044" spans="1:13" x14ac:dyDescent="0.2">
      <c r="A4044" s="2">
        <v>37475</v>
      </c>
      <c r="B4044" s="2" t="s">
        <v>16</v>
      </c>
      <c r="C4044" s="2" t="s">
        <v>13</v>
      </c>
      <c r="D4044" s="2" t="s">
        <v>14</v>
      </c>
      <c r="E4044" s="3">
        <v>41307</v>
      </c>
      <c r="F4044" s="3">
        <v>41307</v>
      </c>
      <c r="G4044" s="2" t="s">
        <v>51</v>
      </c>
      <c r="H4044" s="2">
        <v>3434</v>
      </c>
      <c r="I4044" s="2">
        <v>7726.5</v>
      </c>
      <c r="J4044" s="2">
        <v>876</v>
      </c>
      <c r="K4044" s="5">
        <v>2183.92</v>
      </c>
      <c r="L4044" s="5">
        <v>10.83</v>
      </c>
      <c r="M4044" s="9">
        <f t="shared" si="63"/>
        <v>2.4930593607305935</v>
      </c>
    </row>
    <row r="4045" spans="1:13" x14ac:dyDescent="0.2">
      <c r="A4045" s="2">
        <v>37481</v>
      </c>
      <c r="B4045" s="2" t="s">
        <v>30</v>
      </c>
      <c r="C4045" s="2" t="s">
        <v>13</v>
      </c>
      <c r="D4045" s="2" t="s">
        <v>14</v>
      </c>
      <c r="E4045" s="3">
        <v>40430</v>
      </c>
      <c r="F4045" s="3">
        <v>40430</v>
      </c>
      <c r="G4045" s="2" t="s">
        <v>39</v>
      </c>
      <c r="H4045" s="2">
        <v>5000</v>
      </c>
      <c r="I4045" s="2">
        <v>388500</v>
      </c>
      <c r="J4045" s="2">
        <v>1136</v>
      </c>
      <c r="K4045" s="5">
        <v>49573.62</v>
      </c>
      <c r="L4045" s="5">
        <v>837.61</v>
      </c>
      <c r="M4045" s="9">
        <f t="shared" si="63"/>
        <v>43.638750000000002</v>
      </c>
    </row>
    <row r="4046" spans="1:13" x14ac:dyDescent="0.2">
      <c r="A4046" s="2">
        <v>37487</v>
      </c>
      <c r="B4046" s="2" t="s">
        <v>43</v>
      </c>
      <c r="C4046" s="2" t="s">
        <v>44</v>
      </c>
      <c r="D4046" s="2" t="s">
        <v>52</v>
      </c>
      <c r="E4046" s="3">
        <v>41880</v>
      </c>
      <c r="F4046" s="3">
        <v>41880</v>
      </c>
      <c r="G4046" s="2" t="s">
        <v>53</v>
      </c>
      <c r="H4046" s="2">
        <v>6</v>
      </c>
      <c r="I4046" s="2">
        <v>38.64</v>
      </c>
      <c r="J4046" s="2"/>
      <c r="K4046" s="5"/>
      <c r="L4046" s="5">
        <v>0.05</v>
      </c>
      <c r="M4046" s="9" t="str">
        <f t="shared" si="63"/>
        <v/>
      </c>
    </row>
    <row r="4047" spans="1:13" x14ac:dyDescent="0.2">
      <c r="A4047" s="2">
        <v>37489</v>
      </c>
      <c r="B4047" s="2" t="s">
        <v>43</v>
      </c>
      <c r="C4047" s="2" t="s">
        <v>44</v>
      </c>
      <c r="D4047" s="2" t="s">
        <v>52</v>
      </c>
      <c r="E4047" s="3">
        <v>40086</v>
      </c>
      <c r="F4047" s="3">
        <v>40086</v>
      </c>
      <c r="G4047" s="2" t="s">
        <v>53</v>
      </c>
      <c r="H4047" s="2">
        <v>2285</v>
      </c>
      <c r="I4047" s="2">
        <v>40375.94</v>
      </c>
      <c r="J4047" s="2"/>
      <c r="K4047" s="5"/>
      <c r="L4047" s="5">
        <v>79.14</v>
      </c>
      <c r="M4047" s="9" t="str">
        <f t="shared" si="63"/>
        <v/>
      </c>
    </row>
    <row r="4048" spans="1:13" x14ac:dyDescent="0.2">
      <c r="A4048" s="2">
        <v>37496</v>
      </c>
      <c r="B4048" s="2" t="s">
        <v>57</v>
      </c>
      <c r="C4048" s="2" t="s">
        <v>13</v>
      </c>
      <c r="D4048" s="2" t="s">
        <v>14</v>
      </c>
      <c r="E4048" s="3">
        <v>41803</v>
      </c>
      <c r="F4048" s="3">
        <v>41803</v>
      </c>
      <c r="G4048" s="2" t="s">
        <v>28</v>
      </c>
      <c r="H4048" s="2">
        <v>286</v>
      </c>
      <c r="I4048" s="2">
        <v>9152</v>
      </c>
      <c r="J4048" s="2">
        <v>88</v>
      </c>
      <c r="K4048" s="5">
        <v>1088.93</v>
      </c>
      <c r="L4048" s="5">
        <v>9.41</v>
      </c>
      <c r="M4048" s="9">
        <f t="shared" si="63"/>
        <v>12.374204545454546</v>
      </c>
    </row>
    <row r="4049" spans="1:13" x14ac:dyDescent="0.2">
      <c r="A4049" s="2">
        <v>37506</v>
      </c>
      <c r="B4049" s="2" t="s">
        <v>16</v>
      </c>
      <c r="C4049" s="2" t="s">
        <v>18</v>
      </c>
      <c r="D4049" s="2" t="s">
        <v>14</v>
      </c>
      <c r="E4049" s="3">
        <v>40259</v>
      </c>
      <c r="F4049" s="3">
        <v>40259</v>
      </c>
      <c r="G4049" s="2" t="s">
        <v>27</v>
      </c>
      <c r="H4049" s="2">
        <v>4165</v>
      </c>
      <c r="I4049" s="2">
        <v>342363</v>
      </c>
      <c r="J4049" s="2">
        <v>1010</v>
      </c>
      <c r="K4049" s="5">
        <v>5417.87</v>
      </c>
      <c r="L4049" s="5">
        <v>738.13</v>
      </c>
      <c r="M4049" s="9">
        <f t="shared" si="63"/>
        <v>5.3642277227722772</v>
      </c>
    </row>
    <row r="4050" spans="1:13" x14ac:dyDescent="0.2">
      <c r="A4050" s="2">
        <v>37519</v>
      </c>
      <c r="B4050" s="2" t="s">
        <v>43</v>
      </c>
      <c r="C4050" s="2" t="s">
        <v>44</v>
      </c>
      <c r="D4050" s="2" t="s">
        <v>95</v>
      </c>
      <c r="E4050" s="3">
        <v>40659</v>
      </c>
      <c r="F4050" s="3">
        <v>40659</v>
      </c>
      <c r="G4050" s="2" t="s">
        <v>17</v>
      </c>
      <c r="H4050" s="2">
        <v>136403</v>
      </c>
      <c r="I4050" s="2">
        <v>323275.11</v>
      </c>
      <c r="J4050" s="2"/>
      <c r="K4050" s="5"/>
      <c r="L4050" s="5">
        <v>696.98</v>
      </c>
      <c r="M4050" s="9" t="str">
        <f t="shared" si="63"/>
        <v/>
      </c>
    </row>
    <row r="4051" spans="1:13" x14ac:dyDescent="0.2">
      <c r="A4051" s="2">
        <v>37526</v>
      </c>
      <c r="B4051" s="2" t="s">
        <v>16</v>
      </c>
      <c r="C4051" s="2" t="s">
        <v>13</v>
      </c>
      <c r="D4051" s="2" t="s">
        <v>14</v>
      </c>
      <c r="E4051" s="3">
        <v>41309</v>
      </c>
      <c r="F4051" s="3">
        <v>41309</v>
      </c>
      <c r="G4051" s="2" t="s">
        <v>105</v>
      </c>
      <c r="H4051" s="2">
        <v>13570</v>
      </c>
      <c r="I4051" s="2">
        <v>24968.799999999999</v>
      </c>
      <c r="J4051" s="2">
        <v>568</v>
      </c>
      <c r="K4051" s="5">
        <v>1646.5</v>
      </c>
      <c r="L4051" s="5">
        <v>35.01</v>
      </c>
      <c r="M4051" s="9">
        <f t="shared" si="63"/>
        <v>2.898767605633803</v>
      </c>
    </row>
    <row r="4052" spans="1:13" x14ac:dyDescent="0.2">
      <c r="A4052" s="2">
        <v>37531</v>
      </c>
      <c r="B4052" s="2" t="s">
        <v>43</v>
      </c>
      <c r="C4052" s="2" t="s">
        <v>44</v>
      </c>
      <c r="D4052" s="2" t="s">
        <v>14</v>
      </c>
      <c r="E4052" s="3">
        <v>40414</v>
      </c>
      <c r="F4052" s="3">
        <v>40414</v>
      </c>
      <c r="G4052" s="2" t="s">
        <v>17</v>
      </c>
      <c r="H4052" s="2">
        <v>3184</v>
      </c>
      <c r="I4052" s="2">
        <v>9552</v>
      </c>
      <c r="J4052" s="2">
        <v>1205</v>
      </c>
      <c r="K4052" s="5">
        <v>3283.62</v>
      </c>
      <c r="L4052" s="5">
        <v>20.59</v>
      </c>
      <c r="M4052" s="9">
        <f t="shared" si="63"/>
        <v>2.7249958506224066</v>
      </c>
    </row>
    <row r="4053" spans="1:13" x14ac:dyDescent="0.2">
      <c r="A4053" s="2">
        <v>37578</v>
      </c>
      <c r="B4053" s="2" t="s">
        <v>12</v>
      </c>
      <c r="C4053" s="2" t="s">
        <v>13</v>
      </c>
      <c r="D4053" s="2" t="s">
        <v>14</v>
      </c>
      <c r="E4053" s="3">
        <v>40506</v>
      </c>
      <c r="F4053" s="3">
        <v>40506</v>
      </c>
      <c r="G4053" s="2" t="s">
        <v>38</v>
      </c>
      <c r="H4053" s="2">
        <v>2825</v>
      </c>
      <c r="I4053" s="2">
        <v>76275</v>
      </c>
      <c r="J4053" s="2">
        <v>1038</v>
      </c>
      <c r="K4053" s="5">
        <v>3360.75</v>
      </c>
      <c r="L4053" s="5">
        <v>164.45</v>
      </c>
      <c r="M4053" s="9">
        <f t="shared" si="63"/>
        <v>3.2377167630057802</v>
      </c>
    </row>
    <row r="4054" spans="1:13" x14ac:dyDescent="0.2">
      <c r="A4054" s="2">
        <v>37612</v>
      </c>
      <c r="B4054" s="2" t="s">
        <v>33</v>
      </c>
      <c r="C4054" s="2" t="s">
        <v>13</v>
      </c>
      <c r="D4054" s="2" t="s">
        <v>95</v>
      </c>
      <c r="E4054" s="3">
        <v>41892</v>
      </c>
      <c r="F4054" s="3">
        <v>41892</v>
      </c>
      <c r="G4054" s="2" t="s">
        <v>27</v>
      </c>
      <c r="H4054" s="2">
        <v>41840</v>
      </c>
      <c r="I4054" s="2">
        <v>248529.6</v>
      </c>
      <c r="J4054" s="2">
        <v>4528</v>
      </c>
      <c r="K4054" s="5">
        <v>25189.51</v>
      </c>
      <c r="L4054" s="5">
        <v>255.49</v>
      </c>
      <c r="M4054" s="9">
        <f t="shared" si="63"/>
        <v>5.5630543286219076</v>
      </c>
    </row>
    <row r="4055" spans="1:13" x14ac:dyDescent="0.2">
      <c r="A4055" s="2">
        <v>37624</v>
      </c>
      <c r="B4055" s="2" t="s">
        <v>103</v>
      </c>
      <c r="C4055" s="2" t="s">
        <v>13</v>
      </c>
      <c r="D4055" s="2" t="s">
        <v>14</v>
      </c>
      <c r="E4055" s="3">
        <v>42208</v>
      </c>
      <c r="F4055" s="3">
        <v>42208</v>
      </c>
      <c r="G4055" s="2" t="s">
        <v>39</v>
      </c>
      <c r="H4055" s="2">
        <v>776</v>
      </c>
      <c r="I4055" s="2">
        <v>62080</v>
      </c>
      <c r="J4055" s="2"/>
      <c r="K4055" s="5"/>
      <c r="L4055" s="5">
        <v>73.069999999999993</v>
      </c>
      <c r="M4055" s="9" t="str">
        <f t="shared" si="63"/>
        <v/>
      </c>
    </row>
    <row r="4056" spans="1:13" x14ac:dyDescent="0.2">
      <c r="A4056" s="2">
        <v>37650</v>
      </c>
      <c r="B4056" s="2" t="s">
        <v>33</v>
      </c>
      <c r="C4056" s="2" t="s">
        <v>18</v>
      </c>
      <c r="D4056" s="2" t="s">
        <v>14</v>
      </c>
      <c r="E4056" s="3">
        <v>40736</v>
      </c>
      <c r="F4056" s="3">
        <v>40736</v>
      </c>
      <c r="G4056" s="2" t="s">
        <v>27</v>
      </c>
      <c r="H4056" s="2">
        <v>1083</v>
      </c>
      <c r="I4056" s="2">
        <v>39161.279999999999</v>
      </c>
      <c r="J4056" s="2">
        <v>1257</v>
      </c>
      <c r="K4056" s="5">
        <v>22837.98</v>
      </c>
      <c r="L4056" s="5">
        <v>84.43</v>
      </c>
      <c r="M4056" s="9">
        <f t="shared" si="63"/>
        <v>18.168639618138425</v>
      </c>
    </row>
    <row r="4057" spans="1:13" x14ac:dyDescent="0.2">
      <c r="A4057" s="2">
        <v>37664</v>
      </c>
      <c r="B4057" s="2" t="s">
        <v>21</v>
      </c>
      <c r="C4057" s="2" t="s">
        <v>13</v>
      </c>
      <c r="D4057" s="2" t="s">
        <v>14</v>
      </c>
      <c r="E4057" s="3">
        <v>41283</v>
      </c>
      <c r="F4057" s="3">
        <v>41284</v>
      </c>
      <c r="G4057" s="2" t="s">
        <v>39</v>
      </c>
      <c r="H4057" s="2">
        <v>2744</v>
      </c>
      <c r="I4057" s="2">
        <v>244216</v>
      </c>
      <c r="J4057" s="2">
        <v>1186</v>
      </c>
      <c r="K4057" s="5">
        <v>24927.19</v>
      </c>
      <c r="L4057" s="5">
        <v>342.39</v>
      </c>
      <c r="M4057" s="9">
        <f t="shared" si="63"/>
        <v>21.017866779089374</v>
      </c>
    </row>
    <row r="4058" spans="1:13" x14ac:dyDescent="0.2">
      <c r="A4058" s="2">
        <v>37720</v>
      </c>
      <c r="B4058" s="2" t="s">
        <v>43</v>
      </c>
      <c r="C4058" s="2" t="s">
        <v>44</v>
      </c>
      <c r="D4058" s="2" t="s">
        <v>52</v>
      </c>
      <c r="E4058" s="3">
        <v>41880</v>
      </c>
      <c r="F4058" s="3">
        <v>41880</v>
      </c>
      <c r="G4058" s="2" t="s">
        <v>53</v>
      </c>
      <c r="H4058" s="2">
        <v>121</v>
      </c>
      <c r="I4058" s="2">
        <v>2368.94</v>
      </c>
      <c r="J4058" s="2"/>
      <c r="K4058" s="5"/>
      <c r="L4058" s="5">
        <v>2.93</v>
      </c>
      <c r="M4058" s="9" t="str">
        <f t="shared" si="63"/>
        <v/>
      </c>
    </row>
    <row r="4059" spans="1:13" x14ac:dyDescent="0.2">
      <c r="A4059" s="2">
        <v>37752</v>
      </c>
      <c r="B4059" s="2" t="s">
        <v>103</v>
      </c>
      <c r="C4059" s="2" t="s">
        <v>13</v>
      </c>
      <c r="D4059" s="2" t="s">
        <v>14</v>
      </c>
      <c r="E4059" s="3">
        <v>42187</v>
      </c>
      <c r="F4059" s="3">
        <v>42187</v>
      </c>
      <c r="G4059" s="2" t="s">
        <v>28</v>
      </c>
      <c r="H4059" s="2">
        <v>65</v>
      </c>
      <c r="I4059" s="2">
        <v>2080</v>
      </c>
      <c r="J4059" s="2"/>
      <c r="K4059" s="5"/>
      <c r="L4059" s="5">
        <v>2.4500000000000002</v>
      </c>
      <c r="M4059" s="9" t="str">
        <f t="shared" si="63"/>
        <v/>
      </c>
    </row>
    <row r="4060" spans="1:13" x14ac:dyDescent="0.2">
      <c r="A4060" s="2">
        <v>37753</v>
      </c>
      <c r="B4060" s="2" t="s">
        <v>16</v>
      </c>
      <c r="C4060" s="2" t="s">
        <v>13</v>
      </c>
      <c r="D4060" s="2" t="s">
        <v>14</v>
      </c>
      <c r="E4060" s="3">
        <v>41430</v>
      </c>
      <c r="F4060" s="3">
        <v>41430</v>
      </c>
      <c r="G4060" s="2" t="s">
        <v>59</v>
      </c>
      <c r="H4060" s="2">
        <v>23003</v>
      </c>
      <c r="I4060" s="2">
        <v>50836.63</v>
      </c>
      <c r="J4060" s="2">
        <v>1483</v>
      </c>
      <c r="K4060" s="5">
        <v>11346.48</v>
      </c>
      <c r="L4060" s="5">
        <v>62.88</v>
      </c>
      <c r="M4060" s="9">
        <f t="shared" si="63"/>
        <v>7.651031692515172</v>
      </c>
    </row>
    <row r="4061" spans="1:13" x14ac:dyDescent="0.2">
      <c r="A4061" s="2">
        <v>37775</v>
      </c>
      <c r="B4061" s="2" t="s">
        <v>43</v>
      </c>
      <c r="C4061" s="2" t="s">
        <v>44</v>
      </c>
      <c r="D4061" s="2" t="s">
        <v>52</v>
      </c>
      <c r="E4061" s="3">
        <v>40205</v>
      </c>
      <c r="F4061" s="3">
        <v>40205</v>
      </c>
      <c r="G4061" s="2" t="s">
        <v>53</v>
      </c>
      <c r="H4061" s="2">
        <v>8000</v>
      </c>
      <c r="I4061" s="2">
        <v>36968.239999999998</v>
      </c>
      <c r="J4061" s="2"/>
      <c r="K4061" s="5"/>
      <c r="L4061" s="5">
        <v>72.459999999999994</v>
      </c>
      <c r="M4061" s="9" t="str">
        <f t="shared" si="63"/>
        <v/>
      </c>
    </row>
    <row r="4062" spans="1:13" x14ac:dyDescent="0.2">
      <c r="A4062" s="2">
        <v>37820</v>
      </c>
      <c r="B4062" s="2" t="s">
        <v>43</v>
      </c>
      <c r="C4062" s="2" t="s">
        <v>44</v>
      </c>
      <c r="D4062" s="2" t="s">
        <v>52</v>
      </c>
      <c r="E4062" s="3">
        <v>42122</v>
      </c>
      <c r="F4062" s="3">
        <v>42122</v>
      </c>
      <c r="G4062" s="2" t="s">
        <v>99</v>
      </c>
      <c r="H4062" s="2">
        <v>60</v>
      </c>
      <c r="I4062" s="2">
        <v>1147.25</v>
      </c>
      <c r="J4062" s="2"/>
      <c r="K4062" s="5"/>
      <c r="L4062" s="5">
        <v>1.18</v>
      </c>
      <c r="M4062" s="9" t="str">
        <f t="shared" si="63"/>
        <v/>
      </c>
    </row>
    <row r="4063" spans="1:13" x14ac:dyDescent="0.2">
      <c r="A4063" s="2">
        <v>37829</v>
      </c>
      <c r="B4063" s="2" t="s">
        <v>16</v>
      </c>
      <c r="C4063" s="2" t="s">
        <v>18</v>
      </c>
      <c r="D4063" s="2" t="s">
        <v>14</v>
      </c>
      <c r="E4063" s="3">
        <v>41647</v>
      </c>
      <c r="F4063" s="3">
        <v>41647</v>
      </c>
      <c r="G4063" s="2" t="s">
        <v>27</v>
      </c>
      <c r="H4063" s="2">
        <v>7067</v>
      </c>
      <c r="I4063" s="2">
        <v>429814.94</v>
      </c>
      <c r="J4063" s="2"/>
      <c r="K4063" s="5"/>
      <c r="L4063" s="5">
        <v>531.67999999999995</v>
      </c>
      <c r="M4063" s="9" t="str">
        <f t="shared" si="63"/>
        <v/>
      </c>
    </row>
    <row r="4064" spans="1:13" x14ac:dyDescent="0.2">
      <c r="A4064" s="2">
        <v>37835</v>
      </c>
      <c r="B4064" s="2" t="s">
        <v>30</v>
      </c>
      <c r="C4064" s="2" t="s">
        <v>13</v>
      </c>
      <c r="D4064" s="2" t="s">
        <v>14</v>
      </c>
      <c r="E4064" s="3">
        <v>41537</v>
      </c>
      <c r="F4064" s="3">
        <v>41537</v>
      </c>
      <c r="G4064" s="2" t="s">
        <v>64</v>
      </c>
      <c r="H4064" s="2">
        <v>28000</v>
      </c>
      <c r="I4064" s="2">
        <v>686000</v>
      </c>
      <c r="J4064" s="2">
        <v>18667</v>
      </c>
      <c r="K4064" s="5">
        <v>289653.2</v>
      </c>
      <c r="L4064" s="5">
        <v>848.58</v>
      </c>
      <c r="M4064" s="9">
        <f t="shared" si="63"/>
        <v>15.51685862752451</v>
      </c>
    </row>
    <row r="4065" spans="1:13" x14ac:dyDescent="0.2">
      <c r="A4065" s="2">
        <v>37868</v>
      </c>
      <c r="B4065" s="2" t="s">
        <v>16</v>
      </c>
      <c r="C4065" s="2" t="s">
        <v>13</v>
      </c>
      <c r="D4065" s="2" t="s">
        <v>14</v>
      </c>
      <c r="E4065" s="3">
        <v>41012</v>
      </c>
      <c r="F4065" s="3">
        <v>41012</v>
      </c>
      <c r="G4065" s="2" t="s">
        <v>61</v>
      </c>
      <c r="H4065" s="2">
        <v>21146</v>
      </c>
      <c r="I4065" s="2">
        <v>86698.6</v>
      </c>
      <c r="J4065" s="2">
        <v>1301</v>
      </c>
      <c r="K4065" s="5">
        <v>5664.49</v>
      </c>
      <c r="L4065" s="5">
        <v>143.05000000000001</v>
      </c>
      <c r="M4065" s="9">
        <f t="shared" si="63"/>
        <v>4.3539508070714836</v>
      </c>
    </row>
    <row r="4066" spans="1:13" x14ac:dyDescent="0.2">
      <c r="A4066" s="2">
        <v>37872</v>
      </c>
      <c r="B4066" s="2" t="s">
        <v>16</v>
      </c>
      <c r="C4066" s="2" t="s">
        <v>13</v>
      </c>
      <c r="D4066" s="2" t="s">
        <v>14</v>
      </c>
      <c r="E4066" s="3">
        <v>41620</v>
      </c>
      <c r="F4066" s="3">
        <v>41620</v>
      </c>
      <c r="G4066" s="2" t="s">
        <v>31</v>
      </c>
      <c r="H4066" s="2">
        <v>10762</v>
      </c>
      <c r="I4066" s="2">
        <v>87172.2</v>
      </c>
      <c r="J4066" s="2">
        <v>1485</v>
      </c>
      <c r="K4066" s="5">
        <v>2702.63</v>
      </c>
      <c r="L4066" s="5">
        <v>107.83</v>
      </c>
      <c r="M4066" s="9">
        <f t="shared" si="63"/>
        <v>1.819952861952862</v>
      </c>
    </row>
    <row r="4067" spans="1:13" x14ac:dyDescent="0.2">
      <c r="A4067" s="2">
        <v>37887</v>
      </c>
      <c r="B4067" s="2" t="s">
        <v>43</v>
      </c>
      <c r="C4067" s="2" t="s">
        <v>44</v>
      </c>
      <c r="D4067" s="2" t="s">
        <v>14</v>
      </c>
      <c r="E4067" s="3">
        <v>40378</v>
      </c>
      <c r="F4067" s="3">
        <v>40464</v>
      </c>
      <c r="G4067" s="2" t="s">
        <v>31</v>
      </c>
      <c r="H4067" s="2">
        <v>63785</v>
      </c>
      <c r="I4067" s="2">
        <v>498798.7</v>
      </c>
      <c r="J4067" s="2">
        <v>4141</v>
      </c>
      <c r="K4067" s="5">
        <v>5404.34</v>
      </c>
      <c r="L4067" s="5">
        <v>1075.4100000000001</v>
      </c>
      <c r="M4067" s="9">
        <f t="shared" si="63"/>
        <v>1.3050808983337359</v>
      </c>
    </row>
    <row r="4068" spans="1:13" x14ac:dyDescent="0.2">
      <c r="A4068" s="2">
        <v>37924</v>
      </c>
      <c r="B4068" s="2" t="s">
        <v>25</v>
      </c>
      <c r="C4068" s="2" t="s">
        <v>13</v>
      </c>
      <c r="D4068" s="2" t="s">
        <v>14</v>
      </c>
      <c r="E4068" s="3">
        <v>41835</v>
      </c>
      <c r="F4068" s="3">
        <v>41835</v>
      </c>
      <c r="G4068" s="2" t="s">
        <v>28</v>
      </c>
      <c r="H4068" s="2">
        <v>369</v>
      </c>
      <c r="I4068" s="2">
        <v>11808</v>
      </c>
      <c r="J4068" s="2">
        <v>113</v>
      </c>
      <c r="K4068" s="5">
        <v>1661.01</v>
      </c>
      <c r="L4068" s="5">
        <v>12.14</v>
      </c>
      <c r="M4068" s="9">
        <f t="shared" si="63"/>
        <v>14.699203539823008</v>
      </c>
    </row>
    <row r="4069" spans="1:13" x14ac:dyDescent="0.2">
      <c r="A4069" s="2">
        <v>37925</v>
      </c>
      <c r="B4069" s="2" t="s">
        <v>43</v>
      </c>
      <c r="C4069" s="2" t="s">
        <v>44</v>
      </c>
      <c r="D4069" s="2" t="s">
        <v>14</v>
      </c>
      <c r="E4069" s="3">
        <v>40414</v>
      </c>
      <c r="F4069" s="3">
        <v>40394</v>
      </c>
      <c r="G4069" s="2" t="s">
        <v>17</v>
      </c>
      <c r="H4069" s="2">
        <v>25190</v>
      </c>
      <c r="I4069" s="2">
        <v>117637.3</v>
      </c>
      <c r="J4069" s="2">
        <v>2131</v>
      </c>
      <c r="K4069" s="5">
        <v>5886.9</v>
      </c>
      <c r="L4069" s="5">
        <v>253.63</v>
      </c>
      <c r="M4069" s="9">
        <f t="shared" si="63"/>
        <v>2.7625058657907084</v>
      </c>
    </row>
    <row r="4070" spans="1:13" x14ac:dyDescent="0.2">
      <c r="A4070" s="2">
        <v>37960</v>
      </c>
      <c r="B4070" s="2" t="s">
        <v>33</v>
      </c>
      <c r="C4070" s="2" t="s">
        <v>18</v>
      </c>
      <c r="D4070" s="2" t="s">
        <v>14</v>
      </c>
      <c r="E4070" s="3">
        <v>41256</v>
      </c>
      <c r="F4070" s="3">
        <v>41256</v>
      </c>
      <c r="G4070" s="2" t="s">
        <v>27</v>
      </c>
      <c r="H4070" s="2">
        <v>1500</v>
      </c>
      <c r="I4070" s="2">
        <v>46230</v>
      </c>
      <c r="J4070" s="2">
        <v>1374</v>
      </c>
      <c r="K4070" s="5">
        <v>21730.49</v>
      </c>
      <c r="L4070" s="5">
        <v>64.81</v>
      </c>
      <c r="M4070" s="9">
        <f t="shared" si="63"/>
        <v>15.815494905385735</v>
      </c>
    </row>
    <row r="4071" spans="1:13" x14ac:dyDescent="0.2">
      <c r="A4071" s="2">
        <v>37963</v>
      </c>
      <c r="B4071" s="2" t="s">
        <v>16</v>
      </c>
      <c r="C4071" s="2" t="s">
        <v>13</v>
      </c>
      <c r="D4071" s="2" t="s">
        <v>14</v>
      </c>
      <c r="E4071" s="3">
        <v>40716</v>
      </c>
      <c r="F4071" s="3">
        <v>40716</v>
      </c>
      <c r="G4071" s="2" t="s">
        <v>51</v>
      </c>
      <c r="H4071" s="2">
        <v>1556</v>
      </c>
      <c r="I4071" s="2">
        <v>4045.6</v>
      </c>
      <c r="J4071" s="2">
        <v>2113</v>
      </c>
      <c r="K4071" s="5">
        <v>10784.69</v>
      </c>
      <c r="L4071" s="5">
        <v>6.68</v>
      </c>
      <c r="M4071" s="9">
        <f t="shared" si="63"/>
        <v>5.1039706578324662</v>
      </c>
    </row>
    <row r="4072" spans="1:13" x14ac:dyDescent="0.2">
      <c r="A4072" s="2">
        <v>37979</v>
      </c>
      <c r="B4072" s="2" t="s">
        <v>33</v>
      </c>
      <c r="C4072" s="2" t="s">
        <v>18</v>
      </c>
      <c r="D4072" s="2" t="s">
        <v>14</v>
      </c>
      <c r="E4072" s="3">
        <v>41221</v>
      </c>
      <c r="F4072" s="3">
        <v>41221</v>
      </c>
      <c r="G4072" s="2" t="s">
        <v>27</v>
      </c>
      <c r="H4072" s="2">
        <v>1500</v>
      </c>
      <c r="I4072" s="2">
        <v>46230</v>
      </c>
      <c r="J4072" s="2">
        <v>1374</v>
      </c>
      <c r="K4072" s="5">
        <v>15593.13</v>
      </c>
      <c r="L4072" s="5">
        <v>64.81</v>
      </c>
      <c r="M4072" s="9">
        <f t="shared" si="63"/>
        <v>11.348711790393013</v>
      </c>
    </row>
    <row r="4073" spans="1:13" x14ac:dyDescent="0.2">
      <c r="A4073" s="2">
        <v>37987</v>
      </c>
      <c r="B4073" s="2" t="s">
        <v>43</v>
      </c>
      <c r="C4073" s="2" t="s">
        <v>44</v>
      </c>
      <c r="D4073" s="2" t="s">
        <v>95</v>
      </c>
      <c r="E4073" s="3">
        <v>40555</v>
      </c>
      <c r="F4073" s="3">
        <v>40555</v>
      </c>
      <c r="G4073" s="2" t="s">
        <v>17</v>
      </c>
      <c r="H4073" s="2">
        <v>3619</v>
      </c>
      <c r="I4073" s="2">
        <v>25007.29</v>
      </c>
      <c r="J4073" s="2">
        <v>338</v>
      </c>
      <c r="K4073" s="5">
        <v>6147.09</v>
      </c>
      <c r="L4073" s="5">
        <v>53.92</v>
      </c>
      <c r="M4073" s="9">
        <f t="shared" si="63"/>
        <v>18.18665680473373</v>
      </c>
    </row>
    <row r="4074" spans="1:13" x14ac:dyDescent="0.2">
      <c r="A4074" s="2">
        <v>37994</v>
      </c>
      <c r="B4074" s="2" t="s">
        <v>110</v>
      </c>
      <c r="C4074" s="2" t="s">
        <v>13</v>
      </c>
      <c r="D4074" s="2" t="s">
        <v>14</v>
      </c>
      <c r="E4074" s="3">
        <v>42098</v>
      </c>
      <c r="F4074" s="3">
        <v>42098</v>
      </c>
      <c r="G4074" s="2" t="s">
        <v>39</v>
      </c>
      <c r="H4074" s="2">
        <v>434</v>
      </c>
      <c r="I4074" s="2">
        <v>34720</v>
      </c>
      <c r="J4074" s="2">
        <v>169</v>
      </c>
      <c r="K4074" s="5">
        <v>4498.9799999999996</v>
      </c>
      <c r="L4074" s="5">
        <v>35.69</v>
      </c>
      <c r="M4074" s="9">
        <f t="shared" si="63"/>
        <v>26.621183431952659</v>
      </c>
    </row>
    <row r="4075" spans="1:13" x14ac:dyDescent="0.2">
      <c r="A4075" s="2">
        <v>37997</v>
      </c>
      <c r="B4075" s="2" t="s">
        <v>12</v>
      </c>
      <c r="C4075" s="2" t="s">
        <v>18</v>
      </c>
      <c r="D4075" s="2" t="s">
        <v>14</v>
      </c>
      <c r="E4075" s="3">
        <v>40617</v>
      </c>
      <c r="F4075" s="3">
        <v>40617</v>
      </c>
      <c r="G4075" s="2" t="s">
        <v>27</v>
      </c>
      <c r="H4075" s="2">
        <v>20280</v>
      </c>
      <c r="I4075" s="2">
        <v>733324.80000000005</v>
      </c>
      <c r="J4075" s="2">
        <v>5089</v>
      </c>
      <c r="K4075" s="5">
        <v>31318.31</v>
      </c>
      <c r="L4075" s="5">
        <v>1209.99</v>
      </c>
      <c r="M4075" s="9">
        <f t="shared" si="63"/>
        <v>6.154118687364905</v>
      </c>
    </row>
    <row r="4076" spans="1:13" x14ac:dyDescent="0.2">
      <c r="A4076" s="2">
        <v>38021</v>
      </c>
      <c r="B4076" s="2" t="s">
        <v>43</v>
      </c>
      <c r="C4076" s="2" t="s">
        <v>44</v>
      </c>
      <c r="D4076" s="2" t="s">
        <v>52</v>
      </c>
      <c r="E4076" s="3">
        <v>42209</v>
      </c>
      <c r="F4076" s="3">
        <v>42209</v>
      </c>
      <c r="G4076" s="2" t="s">
        <v>99</v>
      </c>
      <c r="H4076" s="2">
        <v>33</v>
      </c>
      <c r="I4076" s="2">
        <v>1645.14</v>
      </c>
      <c r="J4076" s="2"/>
      <c r="K4076" s="5"/>
      <c r="L4076" s="5">
        <v>1.69</v>
      </c>
      <c r="M4076" s="9" t="str">
        <f t="shared" si="63"/>
        <v/>
      </c>
    </row>
    <row r="4077" spans="1:13" x14ac:dyDescent="0.2">
      <c r="A4077" s="2">
        <v>38045</v>
      </c>
      <c r="B4077" s="2" t="s">
        <v>32</v>
      </c>
      <c r="C4077" s="2" t="s">
        <v>13</v>
      </c>
      <c r="D4077" s="2" t="s">
        <v>14</v>
      </c>
      <c r="E4077" s="3">
        <v>42009</v>
      </c>
      <c r="F4077" s="3">
        <v>42009</v>
      </c>
      <c r="G4077" s="2" t="s">
        <v>17</v>
      </c>
      <c r="H4077" s="2">
        <v>2118</v>
      </c>
      <c r="I4077" s="2">
        <v>2647.5</v>
      </c>
      <c r="J4077" s="2">
        <v>134</v>
      </c>
      <c r="K4077" s="5">
        <v>1987.82</v>
      </c>
      <c r="L4077" s="5">
        <v>2.72</v>
      </c>
      <c r="M4077" s="9">
        <f t="shared" si="63"/>
        <v>14.834477611940297</v>
      </c>
    </row>
    <row r="4078" spans="1:13" x14ac:dyDescent="0.2">
      <c r="A4078" s="2">
        <v>38095</v>
      </c>
      <c r="B4078" s="2" t="s">
        <v>43</v>
      </c>
      <c r="C4078" s="2" t="s">
        <v>44</v>
      </c>
      <c r="D4078" s="2" t="s">
        <v>52</v>
      </c>
      <c r="E4078" s="3">
        <v>41815</v>
      </c>
      <c r="F4078" s="3">
        <v>41815</v>
      </c>
      <c r="G4078" s="2" t="s">
        <v>99</v>
      </c>
      <c r="H4078" s="2">
        <v>5</v>
      </c>
      <c r="I4078" s="2">
        <v>76.23</v>
      </c>
      <c r="J4078" s="2"/>
      <c r="K4078" s="5"/>
      <c r="L4078" s="5">
        <v>0.08</v>
      </c>
      <c r="M4078" s="9" t="str">
        <f t="shared" si="63"/>
        <v/>
      </c>
    </row>
    <row r="4079" spans="1:13" x14ac:dyDescent="0.2">
      <c r="A4079" s="2">
        <v>38099</v>
      </c>
      <c r="B4079" s="2" t="s">
        <v>32</v>
      </c>
      <c r="C4079" s="2" t="s">
        <v>13</v>
      </c>
      <c r="D4079" s="2" t="s">
        <v>95</v>
      </c>
      <c r="E4079" s="3">
        <v>41942</v>
      </c>
      <c r="F4079" s="3">
        <v>41942</v>
      </c>
      <c r="G4079" s="2" t="s">
        <v>59</v>
      </c>
      <c r="H4079" s="2">
        <v>33936</v>
      </c>
      <c r="I4079" s="2">
        <v>156784.32000000001</v>
      </c>
      <c r="J4079" s="2">
        <v>14925</v>
      </c>
      <c r="K4079" s="5">
        <v>22100.46</v>
      </c>
      <c r="L4079" s="5">
        <v>161.16999999999999</v>
      </c>
      <c r="M4079" s="9">
        <f t="shared" si="63"/>
        <v>1.4807678391959798</v>
      </c>
    </row>
    <row r="4080" spans="1:13" x14ac:dyDescent="0.2">
      <c r="A4080" s="2">
        <v>38111</v>
      </c>
      <c r="B4080" s="2" t="s">
        <v>67</v>
      </c>
      <c r="C4080" s="2" t="s">
        <v>13</v>
      </c>
      <c r="D4080" s="2" t="s">
        <v>14</v>
      </c>
      <c r="E4080" s="3">
        <v>42175</v>
      </c>
      <c r="F4080" s="3">
        <v>42175</v>
      </c>
      <c r="G4080" s="2" t="s">
        <v>51</v>
      </c>
      <c r="H4080" s="2">
        <v>12370</v>
      </c>
      <c r="I4080" s="2">
        <v>241215</v>
      </c>
      <c r="J4080" s="2">
        <v>1652</v>
      </c>
      <c r="K4080" s="5">
        <v>7172.9</v>
      </c>
      <c r="L4080" s="5">
        <v>283.91000000000003</v>
      </c>
      <c r="M4080" s="9">
        <f t="shared" si="63"/>
        <v>4.341949152542373</v>
      </c>
    </row>
    <row r="4081" spans="1:13" x14ac:dyDescent="0.2">
      <c r="A4081" s="2">
        <v>38120</v>
      </c>
      <c r="B4081" s="2" t="s">
        <v>30</v>
      </c>
      <c r="C4081" s="2" t="s">
        <v>13</v>
      </c>
      <c r="D4081" s="2" t="s">
        <v>14</v>
      </c>
      <c r="E4081" s="3">
        <v>41089</v>
      </c>
      <c r="F4081" s="3">
        <v>41089</v>
      </c>
      <c r="G4081" s="2" t="s">
        <v>17</v>
      </c>
      <c r="H4081" s="2">
        <v>22500</v>
      </c>
      <c r="I4081" s="2">
        <v>52875</v>
      </c>
      <c r="J4081" s="2">
        <v>2145</v>
      </c>
      <c r="K4081" s="5">
        <v>17858.68</v>
      </c>
      <c r="L4081" s="5">
        <v>74.13</v>
      </c>
      <c r="M4081" s="9">
        <f t="shared" si="63"/>
        <v>8.3257249417249426</v>
      </c>
    </row>
    <row r="4082" spans="1:13" x14ac:dyDescent="0.2">
      <c r="A4082" s="2">
        <v>38157</v>
      </c>
      <c r="B4082" s="2" t="s">
        <v>57</v>
      </c>
      <c r="C4082" s="2" t="s">
        <v>13</v>
      </c>
      <c r="D4082" s="2" t="s">
        <v>14</v>
      </c>
      <c r="E4082" s="3">
        <v>41031</v>
      </c>
      <c r="F4082" s="3">
        <v>41031</v>
      </c>
      <c r="G4082" s="2" t="s">
        <v>39</v>
      </c>
      <c r="H4082" s="2">
        <v>1133</v>
      </c>
      <c r="I4082" s="2">
        <v>90640</v>
      </c>
      <c r="J4082" s="2">
        <v>539</v>
      </c>
      <c r="K4082" s="5">
        <v>10925.46</v>
      </c>
      <c r="L4082" s="5">
        <v>149.56</v>
      </c>
      <c r="M4082" s="9">
        <f t="shared" si="63"/>
        <v>20.269870129870128</v>
      </c>
    </row>
    <row r="4083" spans="1:13" x14ac:dyDescent="0.2">
      <c r="A4083" s="2">
        <v>38183</v>
      </c>
      <c r="B4083" s="2" t="s">
        <v>12</v>
      </c>
      <c r="C4083" s="2" t="s">
        <v>13</v>
      </c>
      <c r="D4083" s="2" t="s">
        <v>14</v>
      </c>
      <c r="E4083" s="3">
        <v>41670</v>
      </c>
      <c r="F4083" s="3">
        <v>41670</v>
      </c>
      <c r="G4083" s="2" t="s">
        <v>41</v>
      </c>
      <c r="H4083" s="2">
        <v>2400</v>
      </c>
      <c r="I4083" s="2">
        <v>49200</v>
      </c>
      <c r="J4083" s="2">
        <v>831</v>
      </c>
      <c r="K4083" s="5">
        <v>9254.06</v>
      </c>
      <c r="L4083" s="5">
        <v>60.86</v>
      </c>
      <c r="M4083" s="9">
        <f t="shared" si="63"/>
        <v>11.136052948255113</v>
      </c>
    </row>
    <row r="4084" spans="1:13" x14ac:dyDescent="0.2">
      <c r="A4084" s="2">
        <v>38192</v>
      </c>
      <c r="B4084" s="2" t="s">
        <v>21</v>
      </c>
      <c r="C4084" s="2" t="s">
        <v>13</v>
      </c>
      <c r="D4084" s="2" t="s">
        <v>14</v>
      </c>
      <c r="E4084" s="3">
        <v>41283</v>
      </c>
      <c r="F4084" s="3">
        <v>41282</v>
      </c>
      <c r="G4084" s="2" t="s">
        <v>39</v>
      </c>
      <c r="H4084" s="2">
        <v>2744</v>
      </c>
      <c r="I4084" s="2">
        <v>244216</v>
      </c>
      <c r="J4084" s="2">
        <v>1186</v>
      </c>
      <c r="K4084" s="5">
        <v>24927.19</v>
      </c>
      <c r="L4084" s="5">
        <v>342.39</v>
      </c>
      <c r="M4084" s="9">
        <f t="shared" si="63"/>
        <v>21.017866779089374</v>
      </c>
    </row>
    <row r="4085" spans="1:13" x14ac:dyDescent="0.2">
      <c r="A4085" s="2">
        <v>38237</v>
      </c>
      <c r="B4085" s="2" t="s">
        <v>33</v>
      </c>
      <c r="C4085" s="2" t="s">
        <v>13</v>
      </c>
      <c r="D4085" s="2" t="s">
        <v>14</v>
      </c>
      <c r="E4085" s="3">
        <v>41113</v>
      </c>
      <c r="F4085" s="3">
        <v>41113</v>
      </c>
      <c r="G4085" s="2" t="s">
        <v>39</v>
      </c>
      <c r="H4085" s="2">
        <v>4309</v>
      </c>
      <c r="I4085" s="2">
        <v>344720</v>
      </c>
      <c r="J4085" s="2">
        <v>2124</v>
      </c>
      <c r="K4085" s="5">
        <v>40520.83</v>
      </c>
      <c r="L4085" s="5">
        <v>568.79</v>
      </c>
      <c r="M4085" s="9">
        <f t="shared" si="63"/>
        <v>19.077603578154427</v>
      </c>
    </row>
    <row r="4086" spans="1:13" x14ac:dyDescent="0.2">
      <c r="A4086" s="2">
        <v>38243</v>
      </c>
      <c r="B4086" s="2" t="s">
        <v>43</v>
      </c>
      <c r="C4086" s="2" t="s">
        <v>44</v>
      </c>
      <c r="D4086" s="2" t="s">
        <v>52</v>
      </c>
      <c r="E4086" s="3">
        <v>41948</v>
      </c>
      <c r="F4086" s="3">
        <v>41948</v>
      </c>
      <c r="G4086" s="2" t="s">
        <v>99</v>
      </c>
      <c r="H4086" s="2">
        <v>7</v>
      </c>
      <c r="I4086" s="2">
        <v>137.72999999999999</v>
      </c>
      <c r="J4086" s="2"/>
      <c r="K4086" s="5"/>
      <c r="L4086" s="5">
        <v>0.14000000000000001</v>
      </c>
      <c r="M4086" s="9" t="str">
        <f t="shared" si="63"/>
        <v/>
      </c>
    </row>
    <row r="4087" spans="1:13" x14ac:dyDescent="0.2">
      <c r="A4087" s="2">
        <v>38247</v>
      </c>
      <c r="B4087" s="2" t="s">
        <v>48</v>
      </c>
      <c r="C4087" s="2" t="s">
        <v>13</v>
      </c>
      <c r="D4087" s="2" t="s">
        <v>14</v>
      </c>
      <c r="E4087" s="3">
        <v>41456</v>
      </c>
      <c r="F4087" s="3">
        <v>41456</v>
      </c>
      <c r="G4087" s="2" t="s">
        <v>17</v>
      </c>
      <c r="H4087" s="2">
        <v>118</v>
      </c>
      <c r="I4087" s="2">
        <v>542.79999999999995</v>
      </c>
      <c r="J4087" s="2">
        <v>16</v>
      </c>
      <c r="K4087" s="5">
        <v>693.16</v>
      </c>
      <c r="L4087" s="5">
        <v>0.67</v>
      </c>
      <c r="M4087" s="9">
        <f t="shared" si="63"/>
        <v>43.322499999999998</v>
      </c>
    </row>
    <row r="4088" spans="1:13" x14ac:dyDescent="0.2">
      <c r="A4088" s="2">
        <v>38253</v>
      </c>
      <c r="B4088" s="2" t="s">
        <v>16</v>
      </c>
      <c r="C4088" s="2" t="s">
        <v>13</v>
      </c>
      <c r="D4088" s="2" t="s">
        <v>14</v>
      </c>
      <c r="E4088" s="3">
        <v>40751</v>
      </c>
      <c r="F4088" s="3">
        <v>40751</v>
      </c>
      <c r="G4088" s="2" t="s">
        <v>51</v>
      </c>
      <c r="H4088" s="2">
        <v>8388</v>
      </c>
      <c r="I4088" s="2">
        <v>54522</v>
      </c>
      <c r="J4088" s="2">
        <v>544</v>
      </c>
      <c r="K4088" s="5">
        <v>9141.18</v>
      </c>
      <c r="L4088" s="5">
        <v>89.96</v>
      </c>
      <c r="M4088" s="9">
        <f t="shared" si="63"/>
        <v>16.803639705882354</v>
      </c>
    </row>
    <row r="4089" spans="1:13" x14ac:dyDescent="0.2">
      <c r="A4089" s="2">
        <v>38266</v>
      </c>
      <c r="B4089" s="2" t="s">
        <v>103</v>
      </c>
      <c r="C4089" s="2" t="s">
        <v>13</v>
      </c>
      <c r="D4089" s="2" t="s">
        <v>14</v>
      </c>
      <c r="E4089" s="3">
        <v>41537</v>
      </c>
      <c r="F4089" s="3">
        <v>41537</v>
      </c>
      <c r="G4089" s="2" t="s">
        <v>39</v>
      </c>
      <c r="H4089" s="2">
        <v>2917</v>
      </c>
      <c r="I4089" s="2">
        <v>233360</v>
      </c>
      <c r="J4089" s="2">
        <v>1361</v>
      </c>
      <c r="K4089" s="5">
        <v>24410.67</v>
      </c>
      <c r="L4089" s="5">
        <v>288.67</v>
      </c>
      <c r="M4089" s="9">
        <f t="shared" si="63"/>
        <v>17.935833945628215</v>
      </c>
    </row>
    <row r="4090" spans="1:13" x14ac:dyDescent="0.2">
      <c r="A4090" s="2">
        <v>38273</v>
      </c>
      <c r="B4090" s="2" t="s">
        <v>43</v>
      </c>
      <c r="C4090" s="2" t="s">
        <v>44</v>
      </c>
      <c r="D4090" s="2" t="s">
        <v>95</v>
      </c>
      <c r="E4090" s="3">
        <v>40920</v>
      </c>
      <c r="F4090" s="3">
        <v>40935</v>
      </c>
      <c r="G4090" s="2" t="s">
        <v>31</v>
      </c>
      <c r="H4090" s="2">
        <v>96770</v>
      </c>
      <c r="I4090" s="2">
        <v>263214.40000000002</v>
      </c>
      <c r="J4090" s="2">
        <v>10536</v>
      </c>
      <c r="K4090" s="5">
        <v>4957.8100000000004</v>
      </c>
      <c r="L4090" s="5">
        <v>434.3</v>
      </c>
      <c r="M4090" s="9">
        <f t="shared" si="63"/>
        <v>0.47055903568716784</v>
      </c>
    </row>
    <row r="4091" spans="1:13" x14ac:dyDescent="0.2">
      <c r="A4091" s="2">
        <v>38293</v>
      </c>
      <c r="B4091" s="2" t="s">
        <v>43</v>
      </c>
      <c r="C4091" s="2" t="s">
        <v>44</v>
      </c>
      <c r="D4091" s="2" t="s">
        <v>52</v>
      </c>
      <c r="E4091" s="3">
        <v>41676</v>
      </c>
      <c r="F4091" s="3">
        <v>41676</v>
      </c>
      <c r="G4091" s="2" t="s">
        <v>53</v>
      </c>
      <c r="H4091" s="2">
        <v>78</v>
      </c>
      <c r="I4091" s="2">
        <v>522.23</v>
      </c>
      <c r="J4091" s="2"/>
      <c r="K4091" s="5"/>
      <c r="L4091" s="5">
        <v>0.65</v>
      </c>
      <c r="M4091" s="9" t="str">
        <f t="shared" si="63"/>
        <v/>
      </c>
    </row>
    <row r="4092" spans="1:13" x14ac:dyDescent="0.2">
      <c r="A4092" s="2">
        <v>38294</v>
      </c>
      <c r="B4092" s="2" t="s">
        <v>32</v>
      </c>
      <c r="C4092" s="2" t="s">
        <v>13</v>
      </c>
      <c r="D4092" s="2" t="s">
        <v>95</v>
      </c>
      <c r="E4092" s="3">
        <v>41768</v>
      </c>
      <c r="F4092" s="3">
        <v>41768</v>
      </c>
      <c r="G4092" s="2" t="s">
        <v>31</v>
      </c>
      <c r="H4092" s="2">
        <v>4176</v>
      </c>
      <c r="I4092" s="2">
        <v>19209.599999999999</v>
      </c>
      <c r="J4092" s="2">
        <v>426</v>
      </c>
      <c r="K4092" s="5">
        <v>2251.94</v>
      </c>
      <c r="L4092" s="5">
        <v>23.76</v>
      </c>
      <c r="M4092" s="9">
        <f t="shared" si="63"/>
        <v>5.2862441314553994</v>
      </c>
    </row>
    <row r="4093" spans="1:13" x14ac:dyDescent="0.2">
      <c r="A4093" s="2">
        <v>38299</v>
      </c>
      <c r="B4093" s="2" t="s">
        <v>16</v>
      </c>
      <c r="C4093" s="2" t="s">
        <v>13</v>
      </c>
      <c r="D4093" s="2" t="s">
        <v>14</v>
      </c>
      <c r="E4093" s="3">
        <v>41367</v>
      </c>
      <c r="F4093" s="3">
        <v>41367</v>
      </c>
      <c r="G4093" s="2" t="s">
        <v>59</v>
      </c>
      <c r="H4093" s="2">
        <v>418</v>
      </c>
      <c r="I4093" s="2">
        <v>2403.5</v>
      </c>
      <c r="J4093" s="2">
        <v>1089</v>
      </c>
      <c r="K4093" s="5">
        <v>2006.63</v>
      </c>
      <c r="L4093" s="5">
        <v>2.97</v>
      </c>
      <c r="M4093" s="9">
        <f t="shared" si="63"/>
        <v>1.8426354453627183</v>
      </c>
    </row>
    <row r="4094" spans="1:13" x14ac:dyDescent="0.2">
      <c r="A4094" s="2">
        <v>38308</v>
      </c>
      <c r="B4094" s="2" t="s">
        <v>32</v>
      </c>
      <c r="C4094" s="2" t="s">
        <v>13</v>
      </c>
      <c r="D4094" s="2" t="s">
        <v>14</v>
      </c>
      <c r="E4094" s="3">
        <v>42187</v>
      </c>
      <c r="F4094" s="3">
        <v>42187</v>
      </c>
      <c r="G4094" s="2" t="s">
        <v>17</v>
      </c>
      <c r="H4094" s="2">
        <v>2303</v>
      </c>
      <c r="I4094" s="2">
        <v>2878.75</v>
      </c>
      <c r="J4094" s="2">
        <v>143</v>
      </c>
      <c r="K4094" s="5">
        <v>2251.42</v>
      </c>
      <c r="L4094" s="5">
        <v>3.39</v>
      </c>
      <c r="M4094" s="9">
        <f t="shared" si="63"/>
        <v>15.744195804195805</v>
      </c>
    </row>
    <row r="4095" spans="1:13" x14ac:dyDescent="0.2">
      <c r="A4095" s="2">
        <v>38312</v>
      </c>
      <c r="B4095" s="2" t="s">
        <v>67</v>
      </c>
      <c r="C4095" s="2" t="s">
        <v>18</v>
      </c>
      <c r="D4095" s="2" t="s">
        <v>14</v>
      </c>
      <c r="E4095" s="3">
        <v>40247</v>
      </c>
      <c r="F4095" s="3">
        <v>40247</v>
      </c>
      <c r="G4095" s="2" t="s">
        <v>27</v>
      </c>
      <c r="H4095" s="2">
        <v>21</v>
      </c>
      <c r="I4095" s="2">
        <v>805.56</v>
      </c>
      <c r="J4095" s="2">
        <v>58</v>
      </c>
      <c r="K4095" s="5">
        <v>776.62</v>
      </c>
      <c r="L4095" s="5">
        <v>1.58</v>
      </c>
      <c r="M4095" s="9">
        <f t="shared" si="63"/>
        <v>13.39</v>
      </c>
    </row>
    <row r="4096" spans="1:13" x14ac:dyDescent="0.2">
      <c r="A4096" s="2">
        <v>38318</v>
      </c>
      <c r="B4096" s="2" t="s">
        <v>67</v>
      </c>
      <c r="C4096" s="2" t="s">
        <v>26</v>
      </c>
      <c r="D4096" s="2" t="s">
        <v>14</v>
      </c>
      <c r="E4096" s="3">
        <v>41375</v>
      </c>
      <c r="F4096" s="3">
        <v>41375</v>
      </c>
      <c r="G4096" s="2" t="s">
        <v>24</v>
      </c>
      <c r="H4096" s="2">
        <v>786</v>
      </c>
      <c r="I4096" s="2">
        <v>43623</v>
      </c>
      <c r="J4096" s="2">
        <v>79</v>
      </c>
      <c r="K4096" s="5">
        <v>2158.88</v>
      </c>
      <c r="L4096" s="5">
        <v>53.96</v>
      </c>
      <c r="M4096" s="9">
        <f t="shared" si="63"/>
        <v>27.327594936708863</v>
      </c>
    </row>
    <row r="4097" spans="1:13" x14ac:dyDescent="0.2">
      <c r="A4097" s="2">
        <v>38368</v>
      </c>
      <c r="B4097" s="2" t="s">
        <v>43</v>
      </c>
      <c r="C4097" s="2" t="s">
        <v>44</v>
      </c>
      <c r="D4097" s="2" t="s">
        <v>14</v>
      </c>
      <c r="E4097" s="3">
        <v>40338</v>
      </c>
      <c r="F4097" s="3">
        <v>40366</v>
      </c>
      <c r="G4097" s="2" t="s">
        <v>17</v>
      </c>
      <c r="H4097" s="2">
        <v>38400</v>
      </c>
      <c r="I4097" s="2">
        <v>112128</v>
      </c>
      <c r="J4097" s="2">
        <v>4528</v>
      </c>
      <c r="K4097" s="5">
        <v>6369.79</v>
      </c>
      <c r="L4097" s="5">
        <v>241.75</v>
      </c>
      <c r="M4097" s="9">
        <f t="shared" si="63"/>
        <v>1.4067557420494698</v>
      </c>
    </row>
    <row r="4098" spans="1:13" x14ac:dyDescent="0.2">
      <c r="A4098" s="2">
        <v>38396</v>
      </c>
      <c r="B4098" s="2" t="s">
        <v>96</v>
      </c>
      <c r="C4098" s="2" t="s">
        <v>13</v>
      </c>
      <c r="D4098" s="2" t="s">
        <v>14</v>
      </c>
      <c r="E4098" s="3">
        <v>41565</v>
      </c>
      <c r="F4098" s="3">
        <v>41565</v>
      </c>
      <c r="G4098" s="2" t="s">
        <v>17</v>
      </c>
      <c r="H4098" s="2">
        <v>38976</v>
      </c>
      <c r="I4098" s="2">
        <v>87696</v>
      </c>
      <c r="J4098" s="2">
        <v>4117</v>
      </c>
      <c r="K4098" s="5">
        <v>35943.58</v>
      </c>
      <c r="L4098" s="5">
        <v>108.48</v>
      </c>
      <c r="M4098" s="9">
        <f t="shared" si="63"/>
        <v>8.7305270828273027</v>
      </c>
    </row>
    <row r="4099" spans="1:13" x14ac:dyDescent="0.2">
      <c r="A4099" s="2">
        <v>38409</v>
      </c>
      <c r="B4099" s="2" t="s">
        <v>25</v>
      </c>
      <c r="C4099" s="2" t="s">
        <v>13</v>
      </c>
      <c r="D4099" s="2" t="s">
        <v>14</v>
      </c>
      <c r="E4099" s="3">
        <v>40659</v>
      </c>
      <c r="F4099" s="3">
        <v>40659</v>
      </c>
      <c r="G4099" s="2" t="s">
        <v>28</v>
      </c>
      <c r="H4099" s="2">
        <v>625</v>
      </c>
      <c r="I4099" s="2">
        <v>20000</v>
      </c>
      <c r="J4099" s="2">
        <v>200</v>
      </c>
      <c r="K4099" s="5">
        <v>2918.12</v>
      </c>
      <c r="L4099" s="5">
        <v>33</v>
      </c>
      <c r="M4099" s="9">
        <f t="shared" ref="M4099:M4162" si="64">IF(J4099=0, "", K4099/J4099)</f>
        <v>14.5906</v>
      </c>
    </row>
    <row r="4100" spans="1:13" x14ac:dyDescent="0.2">
      <c r="A4100" s="2">
        <v>38417</v>
      </c>
      <c r="B4100" s="2" t="s">
        <v>21</v>
      </c>
      <c r="C4100" s="2" t="s">
        <v>13</v>
      </c>
      <c r="D4100" s="2" t="s">
        <v>14</v>
      </c>
      <c r="E4100" s="3">
        <v>41870</v>
      </c>
      <c r="F4100" s="3">
        <v>41878</v>
      </c>
      <c r="G4100" s="2" t="s">
        <v>39</v>
      </c>
      <c r="H4100" s="2">
        <v>5884</v>
      </c>
      <c r="I4100" s="2">
        <v>523676</v>
      </c>
      <c r="J4100" s="2">
        <v>3435</v>
      </c>
      <c r="K4100" s="5">
        <v>34730.620000000003</v>
      </c>
      <c r="L4100" s="5">
        <v>538.34</v>
      </c>
      <c r="M4100" s="9">
        <f t="shared" si="64"/>
        <v>10.110806404657934</v>
      </c>
    </row>
    <row r="4101" spans="1:13" x14ac:dyDescent="0.2">
      <c r="A4101" s="2">
        <v>38418</v>
      </c>
      <c r="B4101" s="2" t="s">
        <v>43</v>
      </c>
      <c r="C4101" s="2" t="s">
        <v>44</v>
      </c>
      <c r="D4101" s="2" t="s">
        <v>52</v>
      </c>
      <c r="E4101" s="3">
        <v>42136</v>
      </c>
      <c r="F4101" s="3">
        <v>42136</v>
      </c>
      <c r="G4101" s="2" t="s">
        <v>99</v>
      </c>
      <c r="H4101" s="2">
        <v>56</v>
      </c>
      <c r="I4101" s="2">
        <v>369.98</v>
      </c>
      <c r="J4101" s="2"/>
      <c r="K4101" s="5"/>
      <c r="L4101" s="5">
        <v>0.38</v>
      </c>
      <c r="M4101" s="9" t="str">
        <f t="shared" si="64"/>
        <v/>
      </c>
    </row>
    <row r="4102" spans="1:13" x14ac:dyDescent="0.2">
      <c r="A4102" s="2">
        <v>38431</v>
      </c>
      <c r="B4102" s="2" t="s">
        <v>100</v>
      </c>
      <c r="C4102" s="2" t="s">
        <v>13</v>
      </c>
      <c r="D4102" s="2" t="s">
        <v>14</v>
      </c>
      <c r="E4102" s="3">
        <v>41753</v>
      </c>
      <c r="F4102" s="3">
        <v>41753</v>
      </c>
      <c r="G4102" s="2" t="s">
        <v>39</v>
      </c>
      <c r="H4102" s="2">
        <v>2400</v>
      </c>
      <c r="I4102" s="2">
        <v>230400</v>
      </c>
      <c r="J4102" s="2">
        <v>978</v>
      </c>
      <c r="K4102" s="5">
        <v>10159.15</v>
      </c>
      <c r="L4102" s="5">
        <v>236.85</v>
      </c>
      <c r="M4102" s="9">
        <f t="shared" si="64"/>
        <v>10.387678936605317</v>
      </c>
    </row>
    <row r="4103" spans="1:13" x14ac:dyDescent="0.2">
      <c r="A4103" s="2">
        <v>38480</v>
      </c>
      <c r="B4103" s="2" t="s">
        <v>16</v>
      </c>
      <c r="C4103" s="2" t="s">
        <v>13</v>
      </c>
      <c r="D4103" s="2" t="s">
        <v>14</v>
      </c>
      <c r="E4103" s="3">
        <v>41446</v>
      </c>
      <c r="F4103" s="3">
        <v>41446</v>
      </c>
      <c r="G4103" s="2" t="s">
        <v>105</v>
      </c>
      <c r="H4103" s="2">
        <v>7882</v>
      </c>
      <c r="I4103" s="2">
        <v>25458.86</v>
      </c>
      <c r="J4103" s="2">
        <v>472</v>
      </c>
      <c r="K4103" s="5">
        <v>6969.97</v>
      </c>
      <c r="L4103" s="5">
        <v>31.49</v>
      </c>
      <c r="M4103" s="9">
        <f t="shared" si="64"/>
        <v>14.766885593220339</v>
      </c>
    </row>
    <row r="4104" spans="1:13" x14ac:dyDescent="0.2">
      <c r="A4104" s="2">
        <v>38504</v>
      </c>
      <c r="B4104" s="2" t="s">
        <v>109</v>
      </c>
      <c r="C4104" s="2" t="s">
        <v>13</v>
      </c>
      <c r="D4104" s="2" t="s">
        <v>14</v>
      </c>
      <c r="E4104" s="3">
        <v>40946</v>
      </c>
      <c r="F4104" s="3">
        <v>40946</v>
      </c>
      <c r="G4104" s="2" t="s">
        <v>28</v>
      </c>
      <c r="H4104" s="2">
        <v>10</v>
      </c>
      <c r="I4104" s="2">
        <v>320</v>
      </c>
      <c r="J4104" s="2">
        <v>4</v>
      </c>
      <c r="K4104" s="5">
        <v>593.79999999999995</v>
      </c>
      <c r="L4104" s="5">
        <v>0.53</v>
      </c>
      <c r="M4104" s="9">
        <f t="shared" si="64"/>
        <v>148.44999999999999</v>
      </c>
    </row>
    <row r="4105" spans="1:13" x14ac:dyDescent="0.2">
      <c r="A4105" s="2">
        <v>38507</v>
      </c>
      <c r="B4105" s="2" t="s">
        <v>43</v>
      </c>
      <c r="C4105" s="2" t="s">
        <v>44</v>
      </c>
      <c r="D4105" s="2" t="s">
        <v>52</v>
      </c>
      <c r="E4105" s="3">
        <v>41380</v>
      </c>
      <c r="F4105" s="3">
        <v>41380</v>
      </c>
      <c r="G4105" s="2" t="s">
        <v>53</v>
      </c>
      <c r="H4105" s="2">
        <v>13</v>
      </c>
      <c r="I4105" s="2">
        <v>242.73</v>
      </c>
      <c r="J4105" s="2"/>
      <c r="K4105" s="5"/>
      <c r="L4105" s="5">
        <v>0.3</v>
      </c>
      <c r="M4105" s="9" t="str">
        <f t="shared" si="64"/>
        <v/>
      </c>
    </row>
    <row r="4106" spans="1:13" x14ac:dyDescent="0.2">
      <c r="A4106" s="2">
        <v>38510</v>
      </c>
      <c r="B4106" s="2" t="s">
        <v>32</v>
      </c>
      <c r="C4106" s="2" t="s">
        <v>13</v>
      </c>
      <c r="D4106" s="2" t="s">
        <v>95</v>
      </c>
      <c r="E4106" s="3">
        <v>42229</v>
      </c>
      <c r="F4106" s="3">
        <v>42229</v>
      </c>
      <c r="G4106" s="2" t="s">
        <v>59</v>
      </c>
      <c r="H4106" s="2">
        <v>55536</v>
      </c>
      <c r="I4106" s="2">
        <v>449841.6</v>
      </c>
      <c r="J4106" s="2"/>
      <c r="K4106" s="5"/>
      <c r="L4106" s="5">
        <v>529.46</v>
      </c>
      <c r="M4106" s="9" t="str">
        <f t="shared" si="64"/>
        <v/>
      </c>
    </row>
    <row r="4107" spans="1:13" x14ac:dyDescent="0.2">
      <c r="A4107" s="2">
        <v>38538</v>
      </c>
      <c r="B4107" s="2" t="s">
        <v>16</v>
      </c>
      <c r="C4107" s="2" t="s">
        <v>13</v>
      </c>
      <c r="D4107" s="2" t="s">
        <v>14</v>
      </c>
      <c r="E4107" s="3">
        <v>41346</v>
      </c>
      <c r="F4107" s="3">
        <v>41346</v>
      </c>
      <c r="G4107" s="2" t="s">
        <v>51</v>
      </c>
      <c r="H4107" s="2">
        <v>16611</v>
      </c>
      <c r="I4107" s="2">
        <v>190860.39</v>
      </c>
      <c r="J4107" s="2"/>
      <c r="K4107" s="5"/>
      <c r="L4107" s="5">
        <v>236.09</v>
      </c>
      <c r="M4107" s="9" t="str">
        <f t="shared" si="64"/>
        <v/>
      </c>
    </row>
    <row r="4108" spans="1:13" x14ac:dyDescent="0.2">
      <c r="A4108" s="2">
        <v>38567</v>
      </c>
      <c r="B4108" s="2" t="s">
        <v>97</v>
      </c>
      <c r="C4108" s="2" t="s">
        <v>13</v>
      </c>
      <c r="D4108" s="2" t="s">
        <v>14</v>
      </c>
      <c r="E4108" s="3">
        <v>41256</v>
      </c>
      <c r="F4108" s="3">
        <v>41256</v>
      </c>
      <c r="G4108" s="2" t="s">
        <v>39</v>
      </c>
      <c r="H4108" s="2">
        <v>624</v>
      </c>
      <c r="I4108" s="2">
        <v>55536</v>
      </c>
      <c r="J4108" s="2"/>
      <c r="K4108" s="5"/>
      <c r="L4108" s="5">
        <v>77.86</v>
      </c>
      <c r="M4108" s="9" t="str">
        <f t="shared" si="64"/>
        <v/>
      </c>
    </row>
    <row r="4109" spans="1:13" x14ac:dyDescent="0.2">
      <c r="A4109" s="2">
        <v>38571</v>
      </c>
      <c r="B4109" s="2" t="s">
        <v>16</v>
      </c>
      <c r="C4109" s="2" t="s">
        <v>18</v>
      </c>
      <c r="D4109" s="2" t="s">
        <v>14</v>
      </c>
      <c r="E4109" s="3">
        <v>42229</v>
      </c>
      <c r="F4109" s="3">
        <v>42229</v>
      </c>
      <c r="G4109" s="2" t="s">
        <v>27</v>
      </c>
      <c r="H4109" s="2">
        <v>100</v>
      </c>
      <c r="I4109" s="2">
        <v>2326</v>
      </c>
      <c r="J4109" s="2"/>
      <c r="K4109" s="5"/>
      <c r="L4109" s="5">
        <v>2.74</v>
      </c>
      <c r="M4109" s="9" t="str">
        <f t="shared" si="64"/>
        <v/>
      </c>
    </row>
    <row r="4110" spans="1:13" x14ac:dyDescent="0.2">
      <c r="A4110" s="2">
        <v>38573</v>
      </c>
      <c r="B4110" s="2" t="s">
        <v>43</v>
      </c>
      <c r="C4110" s="2" t="s">
        <v>44</v>
      </c>
      <c r="D4110" s="2" t="s">
        <v>52</v>
      </c>
      <c r="E4110" s="3">
        <v>40340</v>
      </c>
      <c r="F4110" s="3">
        <v>40340</v>
      </c>
      <c r="G4110" s="2" t="s">
        <v>53</v>
      </c>
      <c r="H4110" s="2">
        <v>30</v>
      </c>
      <c r="I4110" s="2">
        <v>330.11</v>
      </c>
      <c r="J4110" s="2"/>
      <c r="K4110" s="5"/>
      <c r="L4110" s="5">
        <v>0.71</v>
      </c>
      <c r="M4110" s="9" t="str">
        <f t="shared" si="64"/>
        <v/>
      </c>
    </row>
    <row r="4111" spans="1:13" x14ac:dyDescent="0.2">
      <c r="A4111" s="2">
        <v>38590</v>
      </c>
      <c r="B4111" s="2" t="s">
        <v>30</v>
      </c>
      <c r="C4111" s="2" t="s">
        <v>26</v>
      </c>
      <c r="D4111" s="2" t="s">
        <v>14</v>
      </c>
      <c r="E4111" s="3">
        <v>40372</v>
      </c>
      <c r="F4111" s="3">
        <v>40372</v>
      </c>
      <c r="G4111" s="2" t="s">
        <v>17</v>
      </c>
      <c r="H4111" s="2">
        <v>599</v>
      </c>
      <c r="I4111" s="2">
        <v>7966.7</v>
      </c>
      <c r="J4111" s="2">
        <v>41</v>
      </c>
      <c r="K4111" s="5">
        <v>717</v>
      </c>
      <c r="L4111" s="5">
        <v>17.18</v>
      </c>
      <c r="M4111" s="9">
        <f t="shared" si="64"/>
        <v>17.487804878048781</v>
      </c>
    </row>
    <row r="4112" spans="1:13" x14ac:dyDescent="0.2">
      <c r="A4112" s="2">
        <v>38596</v>
      </c>
      <c r="B4112" s="2" t="s">
        <v>22</v>
      </c>
      <c r="C4112" s="2" t="s">
        <v>13</v>
      </c>
      <c r="D4112" s="2" t="s">
        <v>14</v>
      </c>
      <c r="E4112" s="3">
        <v>40301</v>
      </c>
      <c r="F4112" s="3">
        <v>40301</v>
      </c>
      <c r="G4112" s="2" t="s">
        <v>39</v>
      </c>
      <c r="H4112" s="2">
        <v>2807</v>
      </c>
      <c r="I4112" s="2">
        <v>202104</v>
      </c>
      <c r="J4112" s="2">
        <v>1360</v>
      </c>
      <c r="K4112" s="5">
        <v>20067.34</v>
      </c>
      <c r="L4112" s="5">
        <v>435.74</v>
      </c>
      <c r="M4112" s="9">
        <f t="shared" si="64"/>
        <v>14.755397058823529</v>
      </c>
    </row>
    <row r="4113" spans="1:13" x14ac:dyDescent="0.2">
      <c r="A4113" s="2">
        <v>38600</v>
      </c>
      <c r="B4113" s="2" t="s">
        <v>43</v>
      </c>
      <c r="C4113" s="2" t="s">
        <v>44</v>
      </c>
      <c r="D4113" s="2" t="s">
        <v>52</v>
      </c>
      <c r="E4113" s="3">
        <v>41880</v>
      </c>
      <c r="F4113" s="3">
        <v>41880</v>
      </c>
      <c r="G4113" s="2" t="s">
        <v>53</v>
      </c>
      <c r="H4113" s="2">
        <v>118</v>
      </c>
      <c r="I4113" s="2">
        <v>8980.7900000000009</v>
      </c>
      <c r="J4113" s="2"/>
      <c r="K4113" s="5"/>
      <c r="L4113" s="5">
        <v>11.11</v>
      </c>
      <c r="M4113" s="9" t="str">
        <f t="shared" si="64"/>
        <v/>
      </c>
    </row>
    <row r="4114" spans="1:13" x14ac:dyDescent="0.2">
      <c r="A4114" s="2">
        <v>38611</v>
      </c>
      <c r="B4114" s="2" t="s">
        <v>50</v>
      </c>
      <c r="C4114" s="2" t="s">
        <v>13</v>
      </c>
      <c r="D4114" s="2" t="s">
        <v>14</v>
      </c>
      <c r="E4114" s="3">
        <v>41962</v>
      </c>
      <c r="F4114" s="3">
        <v>41962</v>
      </c>
      <c r="G4114" s="2" t="s">
        <v>59</v>
      </c>
      <c r="H4114" s="2">
        <v>33696</v>
      </c>
      <c r="I4114" s="2">
        <v>279339.84000000003</v>
      </c>
      <c r="J4114" s="2">
        <v>4262</v>
      </c>
      <c r="K4114" s="5">
        <v>27262.44</v>
      </c>
      <c r="L4114" s="5">
        <v>287.16000000000003</v>
      </c>
      <c r="M4114" s="9">
        <f t="shared" si="64"/>
        <v>6.3966306898169867</v>
      </c>
    </row>
    <row r="4115" spans="1:13" x14ac:dyDescent="0.2">
      <c r="A4115" s="2">
        <v>38613</v>
      </c>
      <c r="B4115" s="2" t="s">
        <v>97</v>
      </c>
      <c r="C4115" s="2" t="s">
        <v>13</v>
      </c>
      <c r="D4115" s="2" t="s">
        <v>14</v>
      </c>
      <c r="E4115" s="3">
        <v>41911</v>
      </c>
      <c r="F4115" s="3">
        <v>41911</v>
      </c>
      <c r="G4115" s="2" t="s">
        <v>28</v>
      </c>
      <c r="H4115" s="2">
        <v>35</v>
      </c>
      <c r="I4115" s="2">
        <v>1120</v>
      </c>
      <c r="J4115" s="2"/>
      <c r="K4115" s="5"/>
      <c r="L4115" s="5">
        <v>1.1499999999999999</v>
      </c>
      <c r="M4115" s="9" t="str">
        <f t="shared" si="64"/>
        <v/>
      </c>
    </row>
    <row r="4116" spans="1:13" x14ac:dyDescent="0.2">
      <c r="A4116" s="2">
        <v>38619</v>
      </c>
      <c r="B4116" s="2" t="s">
        <v>32</v>
      </c>
      <c r="C4116" s="2" t="s">
        <v>13</v>
      </c>
      <c r="D4116" s="2" t="s">
        <v>14</v>
      </c>
      <c r="E4116" s="3">
        <v>42090</v>
      </c>
      <c r="F4116" s="3">
        <v>42090</v>
      </c>
      <c r="G4116" s="2" t="s">
        <v>51</v>
      </c>
      <c r="H4116" s="2">
        <v>24992</v>
      </c>
      <c r="I4116" s="2">
        <v>202435.20000000001</v>
      </c>
      <c r="J4116" s="2">
        <v>3458</v>
      </c>
      <c r="K4116" s="5">
        <v>19839.259999999998</v>
      </c>
      <c r="L4116" s="5">
        <v>208.1</v>
      </c>
      <c r="M4116" s="9">
        <f t="shared" si="64"/>
        <v>5.7372064777327934</v>
      </c>
    </row>
    <row r="4117" spans="1:13" x14ac:dyDescent="0.2">
      <c r="A4117" s="2">
        <v>38632</v>
      </c>
      <c r="B4117" s="2" t="s">
        <v>32</v>
      </c>
      <c r="C4117" s="2" t="s">
        <v>13</v>
      </c>
      <c r="D4117" s="2" t="s">
        <v>95</v>
      </c>
      <c r="E4117" s="3">
        <v>42013</v>
      </c>
      <c r="F4117" s="3">
        <v>42013</v>
      </c>
      <c r="G4117" s="2" t="s">
        <v>105</v>
      </c>
      <c r="H4117" s="2">
        <v>960</v>
      </c>
      <c r="I4117" s="2">
        <v>1651.2</v>
      </c>
      <c r="J4117" s="2">
        <v>8385</v>
      </c>
      <c r="K4117" s="5">
        <v>12336.45</v>
      </c>
      <c r="L4117" s="5">
        <v>1.7</v>
      </c>
      <c r="M4117" s="9">
        <f t="shared" si="64"/>
        <v>1.4712522361359572</v>
      </c>
    </row>
    <row r="4118" spans="1:13" x14ac:dyDescent="0.2">
      <c r="A4118" s="2">
        <v>38662</v>
      </c>
      <c r="B4118" s="2" t="s">
        <v>102</v>
      </c>
      <c r="C4118" s="2" t="s">
        <v>13</v>
      </c>
      <c r="D4118" s="2" t="s">
        <v>14</v>
      </c>
      <c r="E4118" s="3">
        <v>41094</v>
      </c>
      <c r="F4118" s="3">
        <v>41094</v>
      </c>
      <c r="G4118" s="2" t="s">
        <v>39</v>
      </c>
      <c r="H4118" s="2">
        <v>246</v>
      </c>
      <c r="I4118" s="2">
        <v>19680</v>
      </c>
      <c r="J4118" s="2">
        <v>114</v>
      </c>
      <c r="K4118" s="5">
        <v>3278.11</v>
      </c>
      <c r="L4118" s="5">
        <v>27.59</v>
      </c>
      <c r="M4118" s="9">
        <f t="shared" si="64"/>
        <v>28.755350877192985</v>
      </c>
    </row>
    <row r="4119" spans="1:13" x14ac:dyDescent="0.2">
      <c r="A4119" s="2">
        <v>38759</v>
      </c>
      <c r="B4119" s="2" t="s">
        <v>43</v>
      </c>
      <c r="C4119" s="2" t="s">
        <v>44</v>
      </c>
      <c r="D4119" s="2" t="s">
        <v>95</v>
      </c>
      <c r="E4119" s="3">
        <v>40810</v>
      </c>
      <c r="F4119" s="3">
        <v>40810</v>
      </c>
      <c r="G4119" s="2" t="s">
        <v>71</v>
      </c>
      <c r="H4119" s="2">
        <v>20000</v>
      </c>
      <c r="I4119" s="2">
        <v>185600</v>
      </c>
      <c r="J4119" s="2">
        <v>7683</v>
      </c>
      <c r="K4119" s="5">
        <v>7073.56</v>
      </c>
      <c r="L4119" s="5">
        <v>306.24</v>
      </c>
      <c r="M4119" s="9">
        <f t="shared" si="64"/>
        <v>0.92067681895093068</v>
      </c>
    </row>
    <row r="4120" spans="1:13" x14ac:dyDescent="0.2">
      <c r="A4120" s="2">
        <v>38762</v>
      </c>
      <c r="B4120" s="2" t="s">
        <v>21</v>
      </c>
      <c r="C4120" s="2" t="s">
        <v>13</v>
      </c>
      <c r="D4120" s="2" t="s">
        <v>14</v>
      </c>
      <c r="E4120" s="3">
        <v>40651</v>
      </c>
      <c r="F4120" s="3">
        <v>40651</v>
      </c>
      <c r="G4120" s="2" t="s">
        <v>17</v>
      </c>
      <c r="H4120" s="2">
        <v>4000</v>
      </c>
      <c r="I4120" s="2">
        <v>7800</v>
      </c>
      <c r="J4120" s="2">
        <v>1573</v>
      </c>
      <c r="K4120" s="5">
        <v>9316.91</v>
      </c>
      <c r="L4120" s="5">
        <v>12.87</v>
      </c>
      <c r="M4120" s="9">
        <f t="shared" si="64"/>
        <v>5.9230197075651621</v>
      </c>
    </row>
    <row r="4121" spans="1:13" x14ac:dyDescent="0.2">
      <c r="A4121" s="2">
        <v>38793</v>
      </c>
      <c r="B4121" s="2" t="s">
        <v>33</v>
      </c>
      <c r="C4121" s="2" t="s">
        <v>13</v>
      </c>
      <c r="D4121" s="2" t="s">
        <v>14</v>
      </c>
      <c r="E4121" s="3">
        <v>40835</v>
      </c>
      <c r="F4121" s="3">
        <v>40835</v>
      </c>
      <c r="G4121" s="2" t="s">
        <v>39</v>
      </c>
      <c r="H4121" s="2">
        <v>2856</v>
      </c>
      <c r="I4121" s="2">
        <v>228480</v>
      </c>
      <c r="J4121" s="2">
        <v>1102</v>
      </c>
      <c r="K4121" s="5">
        <v>26846.59</v>
      </c>
      <c r="L4121" s="5">
        <v>376.99</v>
      </c>
      <c r="M4121" s="9">
        <f t="shared" si="64"/>
        <v>24.361696914700545</v>
      </c>
    </row>
    <row r="4122" spans="1:13" x14ac:dyDescent="0.2">
      <c r="A4122" s="2">
        <v>38796</v>
      </c>
      <c r="B4122" s="2" t="s">
        <v>57</v>
      </c>
      <c r="C4122" s="2" t="s">
        <v>13</v>
      </c>
      <c r="D4122" s="2" t="s">
        <v>14</v>
      </c>
      <c r="E4122" s="3">
        <v>41353</v>
      </c>
      <c r="F4122" s="3">
        <v>41353</v>
      </c>
      <c r="G4122" s="2" t="s">
        <v>39</v>
      </c>
      <c r="H4122" s="2">
        <v>2938</v>
      </c>
      <c r="I4122" s="2">
        <v>235040</v>
      </c>
      <c r="J4122" s="2">
        <v>1329</v>
      </c>
      <c r="K4122" s="5">
        <v>13394.09</v>
      </c>
      <c r="L4122" s="5">
        <v>290.74</v>
      </c>
      <c r="M4122" s="9">
        <f t="shared" si="64"/>
        <v>10.078322046651618</v>
      </c>
    </row>
    <row r="4123" spans="1:13" x14ac:dyDescent="0.2">
      <c r="A4123" s="2">
        <v>38827</v>
      </c>
      <c r="B4123" s="2" t="s">
        <v>48</v>
      </c>
      <c r="C4123" s="2" t="s">
        <v>13</v>
      </c>
      <c r="D4123" s="2" t="s">
        <v>14</v>
      </c>
      <c r="E4123" s="3">
        <v>40326</v>
      </c>
      <c r="F4123" s="3">
        <v>40326</v>
      </c>
      <c r="G4123" s="2" t="s">
        <v>38</v>
      </c>
      <c r="H4123" s="2">
        <v>5</v>
      </c>
      <c r="I4123" s="2">
        <v>135</v>
      </c>
      <c r="J4123" s="2">
        <v>1</v>
      </c>
      <c r="K4123" s="5">
        <v>283.20999999999998</v>
      </c>
      <c r="L4123" s="5">
        <v>0.28999999999999998</v>
      </c>
      <c r="M4123" s="9">
        <f t="shared" si="64"/>
        <v>283.20999999999998</v>
      </c>
    </row>
    <row r="4124" spans="1:13" x14ac:dyDescent="0.2">
      <c r="A4124" s="2">
        <v>38831</v>
      </c>
      <c r="B4124" s="2" t="s">
        <v>32</v>
      </c>
      <c r="C4124" s="2" t="s">
        <v>13</v>
      </c>
      <c r="D4124" s="2" t="s">
        <v>14</v>
      </c>
      <c r="E4124" s="3">
        <v>40700</v>
      </c>
      <c r="F4124" s="3">
        <v>40700</v>
      </c>
      <c r="G4124" s="2" t="s">
        <v>64</v>
      </c>
      <c r="H4124" s="2">
        <v>260</v>
      </c>
      <c r="I4124" s="2">
        <v>5980</v>
      </c>
      <c r="J4124" s="2">
        <v>197</v>
      </c>
      <c r="K4124" s="5">
        <v>2708.04</v>
      </c>
      <c r="L4124" s="5">
        <v>9.8699999999999992</v>
      </c>
      <c r="M4124" s="9">
        <f t="shared" si="64"/>
        <v>13.746395939086295</v>
      </c>
    </row>
    <row r="4125" spans="1:13" x14ac:dyDescent="0.2">
      <c r="A4125" s="2">
        <v>38843</v>
      </c>
      <c r="B4125" s="2" t="s">
        <v>96</v>
      </c>
      <c r="C4125" s="2" t="s">
        <v>13</v>
      </c>
      <c r="D4125" s="2" t="s">
        <v>14</v>
      </c>
      <c r="E4125" s="3">
        <v>42227</v>
      </c>
      <c r="F4125" s="3">
        <v>42227</v>
      </c>
      <c r="G4125" s="2" t="s">
        <v>39</v>
      </c>
      <c r="H4125" s="2">
        <v>120</v>
      </c>
      <c r="I4125" s="2">
        <v>9600</v>
      </c>
      <c r="J4125" s="2"/>
      <c r="K4125" s="5"/>
      <c r="L4125" s="5">
        <v>11.3</v>
      </c>
      <c r="M4125" s="9" t="str">
        <f t="shared" si="64"/>
        <v/>
      </c>
    </row>
    <row r="4126" spans="1:13" x14ac:dyDescent="0.2">
      <c r="A4126" s="2">
        <v>38913</v>
      </c>
      <c r="B4126" s="2" t="s">
        <v>21</v>
      </c>
      <c r="C4126" s="2" t="s">
        <v>13</v>
      </c>
      <c r="D4126" s="2" t="s">
        <v>14</v>
      </c>
      <c r="E4126" s="3">
        <v>41283</v>
      </c>
      <c r="F4126" s="3">
        <v>41283</v>
      </c>
      <c r="G4126" s="2" t="s">
        <v>39</v>
      </c>
      <c r="H4126" s="2">
        <v>792</v>
      </c>
      <c r="I4126" s="2">
        <v>70488</v>
      </c>
      <c r="J4126" s="2">
        <v>350</v>
      </c>
      <c r="K4126" s="5">
        <v>8363.61</v>
      </c>
      <c r="L4126" s="5">
        <v>98.82</v>
      </c>
      <c r="M4126" s="9">
        <f t="shared" si="64"/>
        <v>23.896028571428573</v>
      </c>
    </row>
    <row r="4127" spans="1:13" x14ac:dyDescent="0.2">
      <c r="A4127" s="2">
        <v>38914</v>
      </c>
      <c r="B4127" s="2" t="s">
        <v>43</v>
      </c>
      <c r="C4127" s="2" t="s">
        <v>44</v>
      </c>
      <c r="D4127" s="2" t="s">
        <v>52</v>
      </c>
      <c r="E4127" s="3">
        <v>40269</v>
      </c>
      <c r="F4127" s="3">
        <v>40269</v>
      </c>
      <c r="G4127" s="2" t="s">
        <v>53</v>
      </c>
      <c r="H4127" s="2">
        <v>240</v>
      </c>
      <c r="I4127" s="2">
        <v>11495.46</v>
      </c>
      <c r="J4127" s="2"/>
      <c r="K4127" s="5"/>
      <c r="L4127" s="5">
        <v>24.78</v>
      </c>
      <c r="M4127" s="9" t="str">
        <f t="shared" si="64"/>
        <v/>
      </c>
    </row>
    <row r="4128" spans="1:13" x14ac:dyDescent="0.2">
      <c r="A4128" s="2">
        <v>38949</v>
      </c>
      <c r="B4128" s="2" t="s">
        <v>43</v>
      </c>
      <c r="C4128" s="2" t="s">
        <v>44</v>
      </c>
      <c r="D4128" s="2" t="s">
        <v>14</v>
      </c>
      <c r="E4128" s="3">
        <v>40609</v>
      </c>
      <c r="F4128" s="3">
        <v>40609</v>
      </c>
      <c r="G4128" s="2" t="s">
        <v>62</v>
      </c>
      <c r="H4128" s="2">
        <v>40000</v>
      </c>
      <c r="I4128" s="2">
        <v>400800</v>
      </c>
      <c r="J4128" s="2"/>
      <c r="K4128" s="5">
        <v>11770.87</v>
      </c>
      <c r="L4128" s="5">
        <v>864.12</v>
      </c>
      <c r="M4128" s="9" t="str">
        <f t="shared" si="64"/>
        <v/>
      </c>
    </row>
    <row r="4129" spans="1:13" x14ac:dyDescent="0.2">
      <c r="A4129" s="2">
        <v>38951</v>
      </c>
      <c r="B4129" s="2" t="s">
        <v>43</v>
      </c>
      <c r="C4129" s="2" t="s">
        <v>44</v>
      </c>
      <c r="D4129" s="2" t="s">
        <v>52</v>
      </c>
      <c r="E4129" s="3">
        <v>42240</v>
      </c>
      <c r="F4129" s="3">
        <v>42240</v>
      </c>
      <c r="G4129" s="2" t="s">
        <v>99</v>
      </c>
      <c r="H4129" s="2">
        <v>9</v>
      </c>
      <c r="I4129" s="2">
        <v>137.44999999999999</v>
      </c>
      <c r="J4129" s="2"/>
      <c r="K4129" s="5"/>
      <c r="L4129" s="5">
        <v>0.14000000000000001</v>
      </c>
      <c r="M4129" s="9" t="str">
        <f t="shared" si="64"/>
        <v/>
      </c>
    </row>
    <row r="4130" spans="1:13" x14ac:dyDescent="0.2">
      <c r="A4130" s="2">
        <v>38955</v>
      </c>
      <c r="B4130" s="2" t="s">
        <v>21</v>
      </c>
      <c r="C4130" s="2" t="s">
        <v>13</v>
      </c>
      <c r="D4130" s="2" t="s">
        <v>14</v>
      </c>
      <c r="E4130" s="3">
        <v>42167</v>
      </c>
      <c r="F4130" s="3">
        <v>42167</v>
      </c>
      <c r="G4130" s="2" t="s">
        <v>28</v>
      </c>
      <c r="H4130" s="2">
        <v>12485</v>
      </c>
      <c r="I4130" s="2">
        <v>399520</v>
      </c>
      <c r="J4130" s="2">
        <v>3655</v>
      </c>
      <c r="K4130" s="5">
        <v>25636.67</v>
      </c>
      <c r="L4130" s="5">
        <v>470.24</v>
      </c>
      <c r="M4130" s="9">
        <f t="shared" si="64"/>
        <v>7.014136798905608</v>
      </c>
    </row>
    <row r="4131" spans="1:13" x14ac:dyDescent="0.2">
      <c r="A4131" s="2">
        <v>38992</v>
      </c>
      <c r="B4131" s="2" t="s">
        <v>97</v>
      </c>
      <c r="C4131" s="2" t="s">
        <v>13</v>
      </c>
      <c r="D4131" s="2" t="s">
        <v>14</v>
      </c>
      <c r="E4131" s="3">
        <v>42158</v>
      </c>
      <c r="F4131" s="3">
        <v>42158</v>
      </c>
      <c r="G4131" s="2" t="s">
        <v>39</v>
      </c>
      <c r="H4131" s="2">
        <v>100</v>
      </c>
      <c r="I4131" s="2">
        <v>500</v>
      </c>
      <c r="J4131" s="2"/>
      <c r="K4131" s="5"/>
      <c r="L4131" s="5">
        <v>0.59</v>
      </c>
      <c r="M4131" s="9" t="str">
        <f t="shared" si="64"/>
        <v/>
      </c>
    </row>
    <row r="4132" spans="1:13" x14ac:dyDescent="0.2">
      <c r="A4132" s="2">
        <v>39014</v>
      </c>
      <c r="B4132" s="2" t="s">
        <v>21</v>
      </c>
      <c r="C4132" s="2" t="s">
        <v>13</v>
      </c>
      <c r="D4132" s="2" t="s">
        <v>14</v>
      </c>
      <c r="E4132" s="3">
        <v>40688</v>
      </c>
      <c r="F4132" s="3">
        <v>40688</v>
      </c>
      <c r="G4132" s="2" t="s">
        <v>38</v>
      </c>
      <c r="H4132" s="2">
        <v>1052</v>
      </c>
      <c r="I4132" s="2">
        <v>30508</v>
      </c>
      <c r="J4132" s="2">
        <v>334</v>
      </c>
      <c r="K4132" s="5">
        <v>2335.9</v>
      </c>
      <c r="L4132" s="5">
        <v>50.34</v>
      </c>
      <c r="M4132" s="9">
        <f t="shared" si="64"/>
        <v>6.9937125748502993</v>
      </c>
    </row>
    <row r="4133" spans="1:13" x14ac:dyDescent="0.2">
      <c r="A4133" s="2">
        <v>39017</v>
      </c>
      <c r="B4133" s="2" t="s">
        <v>43</v>
      </c>
      <c r="C4133" s="2" t="s">
        <v>44</v>
      </c>
      <c r="D4133" s="2" t="s">
        <v>52</v>
      </c>
      <c r="E4133" s="3">
        <v>41880</v>
      </c>
      <c r="F4133" s="3">
        <v>41880</v>
      </c>
      <c r="G4133" s="2" t="s">
        <v>53</v>
      </c>
      <c r="H4133" s="2">
        <v>31</v>
      </c>
      <c r="I4133" s="2">
        <v>244.58</v>
      </c>
      <c r="J4133" s="2"/>
      <c r="K4133" s="5"/>
      <c r="L4133" s="5">
        <v>0.3</v>
      </c>
      <c r="M4133" s="9" t="str">
        <f t="shared" si="64"/>
        <v/>
      </c>
    </row>
    <row r="4134" spans="1:13" x14ac:dyDescent="0.2">
      <c r="A4134" s="2">
        <v>39025</v>
      </c>
      <c r="B4134" s="2" t="s">
        <v>12</v>
      </c>
      <c r="C4134" s="2" t="s">
        <v>26</v>
      </c>
      <c r="D4134" s="2" t="s">
        <v>14</v>
      </c>
      <c r="E4134" s="3">
        <v>40571</v>
      </c>
      <c r="F4134" s="3">
        <v>40571</v>
      </c>
      <c r="G4134" s="2" t="s">
        <v>24</v>
      </c>
      <c r="H4134" s="2">
        <v>1015</v>
      </c>
      <c r="I4134" s="2">
        <v>50750</v>
      </c>
      <c r="J4134" s="2">
        <v>257</v>
      </c>
      <c r="K4134" s="5">
        <v>1167.97</v>
      </c>
      <c r="L4134" s="5">
        <v>109.42</v>
      </c>
      <c r="M4134" s="9">
        <f t="shared" si="64"/>
        <v>4.5446303501945522</v>
      </c>
    </row>
    <row r="4135" spans="1:13" x14ac:dyDescent="0.2">
      <c r="A4135" s="2">
        <v>39029</v>
      </c>
      <c r="B4135" s="2" t="s">
        <v>43</v>
      </c>
      <c r="C4135" s="2" t="s">
        <v>44</v>
      </c>
      <c r="D4135" s="2" t="s">
        <v>95</v>
      </c>
      <c r="E4135" s="3">
        <v>40659</v>
      </c>
      <c r="F4135" s="3">
        <v>40702</v>
      </c>
      <c r="G4135" s="2" t="s">
        <v>17</v>
      </c>
      <c r="H4135" s="2">
        <v>20060</v>
      </c>
      <c r="I4135" s="2">
        <v>90871.8</v>
      </c>
      <c r="J4135" s="2">
        <v>1726</v>
      </c>
      <c r="K4135" s="5">
        <v>35753.93</v>
      </c>
      <c r="L4135" s="5">
        <v>195.92</v>
      </c>
      <c r="M4135" s="9">
        <f t="shared" si="64"/>
        <v>20.714907300115875</v>
      </c>
    </row>
    <row r="4136" spans="1:13" x14ac:dyDescent="0.2">
      <c r="A4136" s="2">
        <v>39045</v>
      </c>
      <c r="B4136" s="2" t="s">
        <v>43</v>
      </c>
      <c r="C4136" s="2" t="s">
        <v>44</v>
      </c>
      <c r="D4136" s="2" t="s">
        <v>95</v>
      </c>
      <c r="E4136" s="3">
        <v>40575</v>
      </c>
      <c r="F4136" s="3">
        <v>40575</v>
      </c>
      <c r="G4136" s="2" t="s">
        <v>17</v>
      </c>
      <c r="H4136" s="2">
        <v>19271</v>
      </c>
      <c r="I4136" s="2">
        <v>192324.58</v>
      </c>
      <c r="J4136" s="2">
        <v>2555</v>
      </c>
      <c r="K4136" s="5">
        <v>2347.77</v>
      </c>
      <c r="L4136" s="5">
        <v>414.65</v>
      </c>
      <c r="M4136" s="9">
        <f t="shared" si="64"/>
        <v>0.91889236790606654</v>
      </c>
    </row>
    <row r="4137" spans="1:13" x14ac:dyDescent="0.2">
      <c r="A4137" s="2">
        <v>39053</v>
      </c>
      <c r="B4137" s="2" t="s">
        <v>97</v>
      </c>
      <c r="C4137" s="2" t="s">
        <v>13</v>
      </c>
      <c r="D4137" s="2" t="s">
        <v>14</v>
      </c>
      <c r="E4137" s="3">
        <v>41017</v>
      </c>
      <c r="F4137" s="3">
        <v>41017</v>
      </c>
      <c r="G4137" s="2" t="s">
        <v>39</v>
      </c>
      <c r="H4137" s="2">
        <v>339</v>
      </c>
      <c r="I4137" s="2">
        <v>2712</v>
      </c>
      <c r="J4137" s="2">
        <v>175</v>
      </c>
      <c r="K4137" s="5">
        <v>4803.0600000000004</v>
      </c>
      <c r="L4137" s="5">
        <v>3.8</v>
      </c>
      <c r="M4137" s="9">
        <f t="shared" si="64"/>
        <v>27.446057142857146</v>
      </c>
    </row>
    <row r="4138" spans="1:13" x14ac:dyDescent="0.2">
      <c r="A4138" s="2">
        <v>39065</v>
      </c>
      <c r="B4138" s="2" t="s">
        <v>43</v>
      </c>
      <c r="C4138" s="2" t="s">
        <v>44</v>
      </c>
      <c r="D4138" s="2" t="s">
        <v>52</v>
      </c>
      <c r="E4138" s="3">
        <v>41879</v>
      </c>
      <c r="F4138" s="3">
        <v>41879</v>
      </c>
      <c r="G4138" s="2" t="s">
        <v>99</v>
      </c>
      <c r="H4138" s="2">
        <v>27</v>
      </c>
      <c r="I4138" s="2">
        <v>479.17</v>
      </c>
      <c r="J4138" s="2"/>
      <c r="K4138" s="5"/>
      <c r="L4138" s="5">
        <v>0.49</v>
      </c>
      <c r="M4138" s="9" t="str">
        <f t="shared" si="64"/>
        <v/>
      </c>
    </row>
    <row r="4139" spans="1:13" x14ac:dyDescent="0.2">
      <c r="A4139" s="2">
        <v>39075</v>
      </c>
      <c r="B4139" s="2" t="s">
        <v>42</v>
      </c>
      <c r="C4139" s="2" t="s">
        <v>13</v>
      </c>
      <c r="D4139" s="2" t="s">
        <v>14</v>
      </c>
      <c r="E4139" s="3">
        <v>40995</v>
      </c>
      <c r="F4139" s="3">
        <v>40995</v>
      </c>
      <c r="G4139" s="2" t="s">
        <v>38</v>
      </c>
      <c r="H4139" s="2">
        <v>135</v>
      </c>
      <c r="I4139" s="2">
        <v>3915</v>
      </c>
      <c r="J4139" s="2">
        <v>47</v>
      </c>
      <c r="K4139" s="5">
        <v>379.65</v>
      </c>
      <c r="L4139" s="5">
        <v>5.49</v>
      </c>
      <c r="M4139" s="9">
        <f t="shared" si="64"/>
        <v>8.0776595744680844</v>
      </c>
    </row>
    <row r="4140" spans="1:13" x14ac:dyDescent="0.2">
      <c r="A4140" s="2">
        <v>39088</v>
      </c>
      <c r="B4140" s="2" t="s">
        <v>21</v>
      </c>
      <c r="C4140" s="2" t="s">
        <v>18</v>
      </c>
      <c r="D4140" s="2" t="s">
        <v>14</v>
      </c>
      <c r="E4140" s="3">
        <v>41638</v>
      </c>
      <c r="F4140" s="3">
        <v>41638</v>
      </c>
      <c r="G4140" s="2" t="s">
        <v>27</v>
      </c>
      <c r="H4140" s="2">
        <v>5513</v>
      </c>
      <c r="I4140" s="2">
        <v>32747.22</v>
      </c>
      <c r="J4140" s="2">
        <v>640</v>
      </c>
      <c r="K4140" s="5">
        <v>6185.25</v>
      </c>
      <c r="L4140" s="5">
        <v>40.51</v>
      </c>
      <c r="M4140" s="9">
        <f t="shared" si="64"/>
        <v>9.6644531249999996</v>
      </c>
    </row>
    <row r="4141" spans="1:13" x14ac:dyDescent="0.2">
      <c r="A4141" s="2">
        <v>39105</v>
      </c>
      <c r="B4141" s="2" t="s">
        <v>43</v>
      </c>
      <c r="C4141" s="2" t="s">
        <v>44</v>
      </c>
      <c r="D4141" s="2" t="s">
        <v>52</v>
      </c>
      <c r="E4141" s="3">
        <v>41830</v>
      </c>
      <c r="F4141" s="3">
        <v>41830</v>
      </c>
      <c r="G4141" s="2" t="s">
        <v>53</v>
      </c>
      <c r="H4141" s="2">
        <v>5</v>
      </c>
      <c r="I4141" s="2">
        <v>117.26</v>
      </c>
      <c r="J4141" s="2"/>
      <c r="K4141" s="5"/>
      <c r="L4141" s="5">
        <v>0.15</v>
      </c>
      <c r="M4141" s="9" t="str">
        <f t="shared" si="64"/>
        <v/>
      </c>
    </row>
    <row r="4142" spans="1:13" x14ac:dyDescent="0.2">
      <c r="A4142" s="2">
        <v>39133</v>
      </c>
      <c r="B4142" s="2" t="s">
        <v>25</v>
      </c>
      <c r="C4142" s="2" t="s">
        <v>13</v>
      </c>
      <c r="D4142" s="2" t="s">
        <v>14</v>
      </c>
      <c r="E4142" s="3">
        <v>41610</v>
      </c>
      <c r="F4142" s="3">
        <v>41610</v>
      </c>
      <c r="G4142" s="2" t="s">
        <v>39</v>
      </c>
      <c r="H4142" s="2">
        <v>3</v>
      </c>
      <c r="I4142" s="2">
        <v>240</v>
      </c>
      <c r="J4142" s="2">
        <v>2</v>
      </c>
      <c r="K4142" s="5">
        <v>925.04</v>
      </c>
      <c r="L4142" s="5">
        <v>0.3</v>
      </c>
      <c r="M4142" s="9">
        <f t="shared" si="64"/>
        <v>462.52</v>
      </c>
    </row>
    <row r="4143" spans="1:13" x14ac:dyDescent="0.2">
      <c r="A4143" s="2">
        <v>39156</v>
      </c>
      <c r="B4143" s="2" t="s">
        <v>16</v>
      </c>
      <c r="C4143" s="2" t="s">
        <v>13</v>
      </c>
      <c r="D4143" s="2" t="s">
        <v>14</v>
      </c>
      <c r="E4143" s="3">
        <v>40269</v>
      </c>
      <c r="F4143" s="3">
        <v>40269</v>
      </c>
      <c r="G4143" s="2" t="s">
        <v>51</v>
      </c>
      <c r="H4143" s="2">
        <v>168</v>
      </c>
      <c r="I4143" s="2">
        <v>1260</v>
      </c>
      <c r="J4143" s="2"/>
      <c r="K4143" s="5"/>
      <c r="L4143" s="5">
        <v>2.72</v>
      </c>
      <c r="M4143" s="9" t="str">
        <f t="shared" si="64"/>
        <v/>
      </c>
    </row>
    <row r="4144" spans="1:13" x14ac:dyDescent="0.2">
      <c r="A4144" s="2">
        <v>39182</v>
      </c>
      <c r="B4144" s="2" t="s">
        <v>43</v>
      </c>
      <c r="C4144" s="2" t="s">
        <v>44</v>
      </c>
      <c r="D4144" s="2" t="s">
        <v>95</v>
      </c>
      <c r="E4144" s="3">
        <v>40820</v>
      </c>
      <c r="F4144" s="3">
        <v>40820</v>
      </c>
      <c r="G4144" s="2" t="s">
        <v>17</v>
      </c>
      <c r="H4144" s="2">
        <v>191011</v>
      </c>
      <c r="I4144" s="2">
        <v>861459.61</v>
      </c>
      <c r="J4144" s="2">
        <v>16234</v>
      </c>
      <c r="K4144" s="5">
        <v>14439.17</v>
      </c>
      <c r="L4144" s="5">
        <v>1421.41</v>
      </c>
      <c r="M4144" s="9">
        <f t="shared" si="64"/>
        <v>0.88944006406307752</v>
      </c>
    </row>
    <row r="4145" spans="1:13" x14ac:dyDescent="0.2">
      <c r="A4145" s="2">
        <v>39184</v>
      </c>
      <c r="B4145" s="2" t="s">
        <v>12</v>
      </c>
      <c r="C4145" s="2" t="s">
        <v>13</v>
      </c>
      <c r="D4145" s="2" t="s">
        <v>14</v>
      </c>
      <c r="E4145" s="3">
        <v>40794</v>
      </c>
      <c r="F4145" s="3">
        <v>40794</v>
      </c>
      <c r="G4145" s="2" t="s">
        <v>39</v>
      </c>
      <c r="H4145" s="2">
        <v>2821</v>
      </c>
      <c r="I4145" s="2">
        <v>225680</v>
      </c>
      <c r="J4145" s="2">
        <v>1346</v>
      </c>
      <c r="K4145" s="5">
        <v>34282.33</v>
      </c>
      <c r="L4145" s="5">
        <v>372.37</v>
      </c>
      <c r="M4145" s="9">
        <f t="shared" si="64"/>
        <v>25.46978454680535</v>
      </c>
    </row>
    <row r="4146" spans="1:13" x14ac:dyDescent="0.2">
      <c r="A4146" s="2">
        <v>39208</v>
      </c>
      <c r="B4146" s="2" t="s">
        <v>30</v>
      </c>
      <c r="C4146" s="2" t="s">
        <v>26</v>
      </c>
      <c r="D4146" s="2" t="s">
        <v>14</v>
      </c>
      <c r="E4146" s="3">
        <v>40327</v>
      </c>
      <c r="F4146" s="3">
        <v>40327</v>
      </c>
      <c r="G4146" s="2" t="s">
        <v>104</v>
      </c>
      <c r="H4146" s="2">
        <v>31</v>
      </c>
      <c r="I4146" s="2">
        <v>185.69</v>
      </c>
      <c r="J4146" s="2">
        <v>4</v>
      </c>
      <c r="K4146" s="5">
        <v>889.55</v>
      </c>
      <c r="L4146" s="5">
        <v>0.36</v>
      </c>
      <c r="M4146" s="9">
        <f t="shared" si="64"/>
        <v>222.38749999999999</v>
      </c>
    </row>
    <row r="4147" spans="1:13" x14ac:dyDescent="0.2">
      <c r="A4147" s="2">
        <v>39223</v>
      </c>
      <c r="B4147" s="2" t="s">
        <v>58</v>
      </c>
      <c r="C4147" s="2" t="s">
        <v>13</v>
      </c>
      <c r="D4147" s="2" t="s">
        <v>14</v>
      </c>
      <c r="E4147" s="3">
        <v>41099</v>
      </c>
      <c r="F4147" s="3">
        <v>41118</v>
      </c>
      <c r="G4147" s="2" t="s">
        <v>39</v>
      </c>
      <c r="H4147" s="2">
        <v>4440</v>
      </c>
      <c r="I4147" s="2">
        <v>395160</v>
      </c>
      <c r="J4147" s="2">
        <v>1445</v>
      </c>
      <c r="K4147" s="5">
        <v>10719.64</v>
      </c>
      <c r="L4147" s="5">
        <v>554.01</v>
      </c>
      <c r="M4147" s="9">
        <f t="shared" si="64"/>
        <v>7.4184359861591691</v>
      </c>
    </row>
    <row r="4148" spans="1:13" x14ac:dyDescent="0.2">
      <c r="A4148" s="2">
        <v>39226</v>
      </c>
      <c r="B4148" s="2" t="s">
        <v>43</v>
      </c>
      <c r="C4148" s="2" t="s">
        <v>44</v>
      </c>
      <c r="D4148" s="2" t="s">
        <v>52</v>
      </c>
      <c r="E4148" s="3">
        <v>42072</v>
      </c>
      <c r="F4148" s="3">
        <v>42072</v>
      </c>
      <c r="G4148" s="2" t="s">
        <v>99</v>
      </c>
      <c r="H4148" s="2">
        <v>5</v>
      </c>
      <c r="I4148" s="2">
        <v>249.26</v>
      </c>
      <c r="J4148" s="2"/>
      <c r="K4148" s="5"/>
      <c r="L4148" s="5">
        <v>0.26</v>
      </c>
      <c r="M4148" s="9" t="str">
        <f t="shared" si="64"/>
        <v/>
      </c>
    </row>
    <row r="4149" spans="1:13" x14ac:dyDescent="0.2">
      <c r="A4149" s="2">
        <v>39242</v>
      </c>
      <c r="B4149" s="2" t="s">
        <v>58</v>
      </c>
      <c r="C4149" s="2" t="s">
        <v>13</v>
      </c>
      <c r="D4149" s="2" t="s">
        <v>14</v>
      </c>
      <c r="E4149" s="3">
        <v>40388</v>
      </c>
      <c r="F4149" s="3">
        <v>40388</v>
      </c>
      <c r="G4149" s="2" t="s">
        <v>39</v>
      </c>
      <c r="H4149" s="2">
        <v>3</v>
      </c>
      <c r="I4149" s="2">
        <v>240</v>
      </c>
      <c r="J4149" s="2">
        <v>1411</v>
      </c>
      <c r="K4149" s="5">
        <v>13150.21</v>
      </c>
      <c r="L4149" s="5">
        <v>0.52</v>
      </c>
      <c r="M4149" s="9">
        <f t="shared" si="64"/>
        <v>9.3197802976612323</v>
      </c>
    </row>
    <row r="4150" spans="1:13" x14ac:dyDescent="0.2">
      <c r="A4150" s="2">
        <v>39263</v>
      </c>
      <c r="B4150" s="2" t="s">
        <v>16</v>
      </c>
      <c r="C4150" s="2" t="s">
        <v>13</v>
      </c>
      <c r="D4150" s="2" t="s">
        <v>14</v>
      </c>
      <c r="E4150" s="3">
        <v>40590</v>
      </c>
      <c r="F4150" s="3">
        <v>40590</v>
      </c>
      <c r="G4150" s="2" t="s">
        <v>59</v>
      </c>
      <c r="H4150" s="2">
        <v>9023</v>
      </c>
      <c r="I4150" s="2">
        <v>21925.89</v>
      </c>
      <c r="J4150" s="2">
        <v>5359</v>
      </c>
      <c r="K4150" s="5">
        <v>18473.57</v>
      </c>
      <c r="L4150" s="5">
        <v>47.27</v>
      </c>
      <c r="M4150" s="9">
        <f t="shared" si="64"/>
        <v>3.4472047023698451</v>
      </c>
    </row>
    <row r="4151" spans="1:13" x14ac:dyDescent="0.2">
      <c r="A4151" s="2">
        <v>39291</v>
      </c>
      <c r="B4151" s="2" t="s">
        <v>67</v>
      </c>
      <c r="C4151" s="2" t="s">
        <v>18</v>
      </c>
      <c r="D4151" s="2" t="s">
        <v>14</v>
      </c>
      <c r="E4151" s="3">
        <v>41905</v>
      </c>
      <c r="F4151" s="3">
        <v>41905</v>
      </c>
      <c r="G4151" s="2" t="s">
        <v>27</v>
      </c>
      <c r="H4151" s="2">
        <v>75</v>
      </c>
      <c r="I4151" s="2">
        <v>2311.5</v>
      </c>
      <c r="J4151" s="2">
        <v>120</v>
      </c>
      <c r="K4151" s="5">
        <v>1487.76</v>
      </c>
      <c r="L4151" s="5">
        <v>2.38</v>
      </c>
      <c r="M4151" s="9">
        <f t="shared" si="64"/>
        <v>12.398</v>
      </c>
    </row>
    <row r="4152" spans="1:13" x14ac:dyDescent="0.2">
      <c r="A4152" s="2">
        <v>39343</v>
      </c>
      <c r="B4152" s="2" t="s">
        <v>43</v>
      </c>
      <c r="C4152" s="2" t="s">
        <v>44</v>
      </c>
      <c r="D4152" s="2" t="s">
        <v>95</v>
      </c>
      <c r="E4152" s="3">
        <v>40939</v>
      </c>
      <c r="F4152" s="3">
        <v>40939</v>
      </c>
      <c r="G4152" s="2" t="s">
        <v>31</v>
      </c>
      <c r="H4152" s="2">
        <v>82075</v>
      </c>
      <c r="I4152" s="2">
        <v>223244</v>
      </c>
      <c r="J4152" s="2">
        <v>8969</v>
      </c>
      <c r="K4152" s="5">
        <v>7175.27</v>
      </c>
      <c r="L4152" s="5">
        <v>368.35</v>
      </c>
      <c r="M4152" s="9">
        <f t="shared" si="64"/>
        <v>0.80000780466049737</v>
      </c>
    </row>
    <row r="4153" spans="1:13" x14ac:dyDescent="0.2">
      <c r="A4153" s="2">
        <v>39353</v>
      </c>
      <c r="B4153" s="2" t="s">
        <v>43</v>
      </c>
      <c r="C4153" s="2" t="s">
        <v>44</v>
      </c>
      <c r="D4153" s="2" t="s">
        <v>95</v>
      </c>
      <c r="E4153" s="3">
        <v>40583</v>
      </c>
      <c r="F4153" s="3">
        <v>40583</v>
      </c>
      <c r="G4153" s="2" t="s">
        <v>31</v>
      </c>
      <c r="H4153" s="2">
        <v>116000</v>
      </c>
      <c r="I4153" s="2">
        <v>815480</v>
      </c>
      <c r="J4153" s="2">
        <v>7965</v>
      </c>
      <c r="K4153" s="5">
        <v>13688.03</v>
      </c>
      <c r="L4153" s="5">
        <v>1758.17</v>
      </c>
      <c r="M4153" s="9">
        <f t="shared" si="64"/>
        <v>1.7185222849968613</v>
      </c>
    </row>
    <row r="4154" spans="1:13" x14ac:dyDescent="0.2">
      <c r="A4154" s="2">
        <v>39391</v>
      </c>
      <c r="B4154" s="2" t="s">
        <v>16</v>
      </c>
      <c r="C4154" s="2" t="s">
        <v>13</v>
      </c>
      <c r="D4154" s="2" t="s">
        <v>14</v>
      </c>
      <c r="E4154" s="3">
        <v>42195</v>
      </c>
      <c r="F4154" s="3">
        <v>42192</v>
      </c>
      <c r="G4154" s="2" t="s">
        <v>59</v>
      </c>
      <c r="H4154" s="2">
        <v>17760</v>
      </c>
      <c r="I4154" s="2">
        <v>177600</v>
      </c>
      <c r="J4154" s="2">
        <v>2523</v>
      </c>
      <c r="K4154" s="5">
        <v>4784.1899999999996</v>
      </c>
      <c r="L4154" s="5">
        <v>209.04</v>
      </c>
      <c r="M4154" s="9">
        <f t="shared" si="64"/>
        <v>1.8962306777645659</v>
      </c>
    </row>
    <row r="4155" spans="1:13" x14ac:dyDescent="0.2">
      <c r="A4155" s="2">
        <v>39393</v>
      </c>
      <c r="B4155" s="2" t="s">
        <v>58</v>
      </c>
      <c r="C4155" s="2" t="s">
        <v>13</v>
      </c>
      <c r="D4155" s="2" t="s">
        <v>14</v>
      </c>
      <c r="E4155" s="3">
        <v>40851</v>
      </c>
      <c r="F4155" s="3">
        <v>40851</v>
      </c>
      <c r="G4155" s="2" t="s">
        <v>39</v>
      </c>
      <c r="H4155" s="2">
        <v>6105</v>
      </c>
      <c r="I4155" s="2">
        <v>543345</v>
      </c>
      <c r="J4155" s="2">
        <v>1051</v>
      </c>
      <c r="K4155" s="5">
        <v>11208.38</v>
      </c>
      <c r="L4155" s="5">
        <v>896.52</v>
      </c>
      <c r="M4155" s="9">
        <f t="shared" si="64"/>
        <v>10.664490960989532</v>
      </c>
    </row>
    <row r="4156" spans="1:13" x14ac:dyDescent="0.2">
      <c r="A4156" s="2">
        <v>39427</v>
      </c>
      <c r="B4156" s="2" t="s">
        <v>12</v>
      </c>
      <c r="C4156" s="2" t="s">
        <v>26</v>
      </c>
      <c r="D4156" s="2" t="s">
        <v>14</v>
      </c>
      <c r="E4156" s="3">
        <v>40442</v>
      </c>
      <c r="F4156" s="3">
        <v>40442</v>
      </c>
      <c r="G4156" s="2" t="s">
        <v>24</v>
      </c>
      <c r="H4156" s="2">
        <v>1000</v>
      </c>
      <c r="I4156" s="2">
        <v>50000</v>
      </c>
      <c r="J4156" s="2">
        <v>254</v>
      </c>
      <c r="K4156" s="5">
        <v>881.33</v>
      </c>
      <c r="L4156" s="5">
        <v>107.8</v>
      </c>
      <c r="M4156" s="9">
        <f t="shared" si="64"/>
        <v>3.4698031496062995</v>
      </c>
    </row>
    <row r="4157" spans="1:13" x14ac:dyDescent="0.2">
      <c r="A4157" s="2">
        <v>39441</v>
      </c>
      <c r="B4157" s="2" t="s">
        <v>22</v>
      </c>
      <c r="C4157" s="2" t="s">
        <v>13</v>
      </c>
      <c r="D4157" s="2" t="s">
        <v>14</v>
      </c>
      <c r="E4157" s="3">
        <v>41086</v>
      </c>
      <c r="F4157" s="3">
        <v>41086</v>
      </c>
      <c r="G4157" s="2" t="s">
        <v>31</v>
      </c>
      <c r="H4157" s="2">
        <v>70000</v>
      </c>
      <c r="I4157" s="2">
        <v>301000</v>
      </c>
      <c r="J4157" s="2">
        <v>5999</v>
      </c>
      <c r="K4157" s="5">
        <v>25383.34</v>
      </c>
      <c r="L4157" s="5">
        <v>422</v>
      </c>
      <c r="M4157" s="9">
        <f t="shared" si="64"/>
        <v>4.231261876979497</v>
      </c>
    </row>
    <row r="4158" spans="1:13" x14ac:dyDescent="0.2">
      <c r="A4158" s="2">
        <v>39452</v>
      </c>
      <c r="B4158" s="2" t="s">
        <v>43</v>
      </c>
      <c r="C4158" s="2" t="s">
        <v>44</v>
      </c>
      <c r="D4158" s="2" t="s">
        <v>52</v>
      </c>
      <c r="E4158" s="3">
        <v>42208</v>
      </c>
      <c r="F4158" s="3">
        <v>42208</v>
      </c>
      <c r="G4158" s="2" t="s">
        <v>99</v>
      </c>
      <c r="H4158" s="2">
        <v>12</v>
      </c>
      <c r="I4158" s="2">
        <v>59.62</v>
      </c>
      <c r="J4158" s="2"/>
      <c r="K4158" s="5"/>
      <c r="L4158" s="5">
        <v>7.0000000000000007E-2</v>
      </c>
      <c r="M4158" s="9" t="str">
        <f t="shared" si="64"/>
        <v/>
      </c>
    </row>
    <row r="4159" spans="1:13" x14ac:dyDescent="0.2">
      <c r="A4159" s="2">
        <v>39453</v>
      </c>
      <c r="B4159" s="2" t="s">
        <v>103</v>
      </c>
      <c r="C4159" s="2" t="s">
        <v>13</v>
      </c>
      <c r="D4159" s="2" t="s">
        <v>14</v>
      </c>
      <c r="E4159" s="3">
        <v>42187</v>
      </c>
      <c r="F4159" s="3">
        <v>42187</v>
      </c>
      <c r="G4159" s="2" t="s">
        <v>28</v>
      </c>
      <c r="H4159" s="2">
        <v>73</v>
      </c>
      <c r="I4159" s="2">
        <v>2336</v>
      </c>
      <c r="J4159" s="2"/>
      <c r="K4159" s="5"/>
      <c r="L4159" s="5">
        <v>2.75</v>
      </c>
      <c r="M4159" s="9" t="str">
        <f t="shared" si="64"/>
        <v/>
      </c>
    </row>
    <row r="4160" spans="1:13" x14ac:dyDescent="0.2">
      <c r="A4160" s="2">
        <v>39489</v>
      </c>
      <c r="B4160" s="2" t="s">
        <v>48</v>
      </c>
      <c r="C4160" s="2" t="s">
        <v>13</v>
      </c>
      <c r="D4160" s="2" t="s">
        <v>14</v>
      </c>
      <c r="E4160" s="3">
        <v>41899</v>
      </c>
      <c r="F4160" s="3">
        <v>41899</v>
      </c>
      <c r="G4160" s="2" t="s">
        <v>28</v>
      </c>
      <c r="H4160" s="2">
        <v>2653</v>
      </c>
      <c r="I4160" s="2">
        <v>84896</v>
      </c>
      <c r="J4160" s="2"/>
      <c r="K4160" s="5"/>
      <c r="L4160" s="5">
        <v>87.27</v>
      </c>
      <c r="M4160" s="9" t="str">
        <f t="shared" si="64"/>
        <v/>
      </c>
    </row>
    <row r="4161" spans="1:13" x14ac:dyDescent="0.2">
      <c r="A4161" s="2">
        <v>39495</v>
      </c>
      <c r="B4161" s="2" t="s">
        <v>12</v>
      </c>
      <c r="C4161" s="2" t="s">
        <v>18</v>
      </c>
      <c r="D4161" s="2" t="s">
        <v>14</v>
      </c>
      <c r="E4161" s="3">
        <v>40704</v>
      </c>
      <c r="F4161" s="3">
        <v>40704</v>
      </c>
      <c r="G4161" s="2" t="s">
        <v>73</v>
      </c>
      <c r="H4161" s="2">
        <v>1464</v>
      </c>
      <c r="I4161" s="2">
        <v>154437.73000000001</v>
      </c>
      <c r="J4161" s="2">
        <v>255</v>
      </c>
      <c r="K4161" s="5">
        <v>4204.67</v>
      </c>
      <c r="L4161" s="5">
        <v>254.82</v>
      </c>
      <c r="M4161" s="9">
        <f t="shared" si="64"/>
        <v>16.488901960784315</v>
      </c>
    </row>
    <row r="4162" spans="1:13" x14ac:dyDescent="0.2">
      <c r="A4162" s="2">
        <v>39509</v>
      </c>
      <c r="B4162" s="2" t="s">
        <v>43</v>
      </c>
      <c r="C4162" s="2" t="s">
        <v>44</v>
      </c>
      <c r="D4162" s="2" t="s">
        <v>52</v>
      </c>
      <c r="E4162" s="3">
        <v>41677</v>
      </c>
      <c r="F4162" s="3">
        <v>41677</v>
      </c>
      <c r="G4162" s="2" t="s">
        <v>53</v>
      </c>
      <c r="H4162" s="2">
        <v>10</v>
      </c>
      <c r="I4162" s="2">
        <v>217.06</v>
      </c>
      <c r="J4162" s="2"/>
      <c r="K4162" s="5"/>
      <c r="L4162" s="5">
        <v>0.27</v>
      </c>
      <c r="M4162" s="9" t="str">
        <f t="shared" si="64"/>
        <v/>
      </c>
    </row>
    <row r="4163" spans="1:13" x14ac:dyDescent="0.2">
      <c r="A4163" s="2">
        <v>39547</v>
      </c>
      <c r="B4163" s="2" t="s">
        <v>12</v>
      </c>
      <c r="C4163" s="2" t="s">
        <v>13</v>
      </c>
      <c r="D4163" s="2" t="s">
        <v>14</v>
      </c>
      <c r="E4163" s="3">
        <v>40393</v>
      </c>
      <c r="F4163" s="3">
        <v>40393</v>
      </c>
      <c r="G4163" s="2" t="s">
        <v>39</v>
      </c>
      <c r="H4163" s="2">
        <v>3000</v>
      </c>
      <c r="I4163" s="2">
        <v>233100</v>
      </c>
      <c r="J4163" s="2">
        <v>679</v>
      </c>
      <c r="K4163" s="5">
        <v>11163.49</v>
      </c>
      <c r="L4163" s="5">
        <v>502.56</v>
      </c>
      <c r="M4163" s="9">
        <f t="shared" ref="M4163:M4226" si="65">IF(J4163=0, "", K4163/J4163)</f>
        <v>16.441075110456552</v>
      </c>
    </row>
    <row r="4164" spans="1:13" x14ac:dyDescent="0.2">
      <c r="A4164" s="2">
        <v>39556</v>
      </c>
      <c r="B4164" s="2" t="s">
        <v>50</v>
      </c>
      <c r="C4164" s="2" t="s">
        <v>13</v>
      </c>
      <c r="D4164" s="2" t="s">
        <v>14</v>
      </c>
      <c r="E4164" s="3">
        <v>40821</v>
      </c>
      <c r="F4164" s="3">
        <v>40821</v>
      </c>
      <c r="G4164" s="2" t="s">
        <v>28</v>
      </c>
      <c r="H4164" s="2">
        <v>750</v>
      </c>
      <c r="I4164" s="2">
        <v>24000</v>
      </c>
      <c r="J4164" s="2">
        <v>248</v>
      </c>
      <c r="K4164" s="5">
        <v>6654.24</v>
      </c>
      <c r="L4164" s="5">
        <v>39.6</v>
      </c>
      <c r="M4164" s="9">
        <f t="shared" si="65"/>
        <v>26.831612903225807</v>
      </c>
    </row>
    <row r="4165" spans="1:13" x14ac:dyDescent="0.2">
      <c r="A4165" s="2">
        <v>39575</v>
      </c>
      <c r="B4165" s="2" t="s">
        <v>43</v>
      </c>
      <c r="C4165" s="2" t="s">
        <v>44</v>
      </c>
      <c r="D4165" s="2" t="s">
        <v>52</v>
      </c>
      <c r="E4165" s="3">
        <v>40105</v>
      </c>
      <c r="F4165" s="3">
        <v>40105</v>
      </c>
      <c r="G4165" s="2" t="s">
        <v>53</v>
      </c>
      <c r="H4165" s="2">
        <v>600</v>
      </c>
      <c r="I4165" s="2">
        <v>11761.67</v>
      </c>
      <c r="J4165" s="2"/>
      <c r="K4165" s="5"/>
      <c r="L4165" s="5">
        <v>23.05</v>
      </c>
      <c r="M4165" s="9" t="str">
        <f t="shared" si="65"/>
        <v/>
      </c>
    </row>
    <row r="4166" spans="1:13" x14ac:dyDescent="0.2">
      <c r="A4166" s="2">
        <v>39589</v>
      </c>
      <c r="B4166" s="2" t="s">
        <v>32</v>
      </c>
      <c r="C4166" s="2" t="s">
        <v>13</v>
      </c>
      <c r="D4166" s="2" t="s">
        <v>14</v>
      </c>
      <c r="E4166" s="3">
        <v>41926</v>
      </c>
      <c r="F4166" s="3">
        <v>41926</v>
      </c>
      <c r="G4166" s="2" t="s">
        <v>31</v>
      </c>
      <c r="H4166" s="2">
        <v>8806</v>
      </c>
      <c r="I4166" s="2">
        <v>40419.54</v>
      </c>
      <c r="J4166" s="2">
        <v>979</v>
      </c>
      <c r="K4166" s="5">
        <v>6161.47</v>
      </c>
      <c r="L4166" s="5">
        <v>41.55</v>
      </c>
      <c r="M4166" s="9">
        <f t="shared" si="65"/>
        <v>6.2936363636363639</v>
      </c>
    </row>
    <row r="4167" spans="1:13" x14ac:dyDescent="0.2">
      <c r="A4167" s="2">
        <v>39606</v>
      </c>
      <c r="B4167" s="2" t="s">
        <v>57</v>
      </c>
      <c r="C4167" s="2" t="s">
        <v>13</v>
      </c>
      <c r="D4167" s="2" t="s">
        <v>14</v>
      </c>
      <c r="E4167" s="3">
        <v>40232</v>
      </c>
      <c r="F4167" s="3">
        <v>40232</v>
      </c>
      <c r="G4167" s="2" t="s">
        <v>28</v>
      </c>
      <c r="H4167" s="2">
        <v>2360</v>
      </c>
      <c r="I4167" s="2">
        <v>75520</v>
      </c>
      <c r="J4167" s="2">
        <v>1636</v>
      </c>
      <c r="K4167" s="5">
        <v>21087.7</v>
      </c>
      <c r="L4167" s="5">
        <v>162.82</v>
      </c>
      <c r="M4167" s="9">
        <f t="shared" si="65"/>
        <v>12.889792176039121</v>
      </c>
    </row>
    <row r="4168" spans="1:13" x14ac:dyDescent="0.2">
      <c r="A4168" s="2">
        <v>39615</v>
      </c>
      <c r="B4168" s="2" t="s">
        <v>110</v>
      </c>
      <c r="C4168" s="2" t="s">
        <v>13</v>
      </c>
      <c r="D4168" s="2" t="s">
        <v>14</v>
      </c>
      <c r="E4168" s="3">
        <v>42137</v>
      </c>
      <c r="F4168" s="3">
        <v>42137</v>
      </c>
      <c r="G4168" s="2" t="s">
        <v>39</v>
      </c>
      <c r="H4168" s="2">
        <v>65</v>
      </c>
      <c r="I4168" s="2">
        <v>8125</v>
      </c>
      <c r="J4168" s="2">
        <v>24</v>
      </c>
      <c r="K4168" s="5">
        <v>1059.5899999999999</v>
      </c>
      <c r="L4168" s="5">
        <v>8.35</v>
      </c>
      <c r="M4168" s="9">
        <f t="shared" si="65"/>
        <v>44.149583333333332</v>
      </c>
    </row>
    <row r="4169" spans="1:13" x14ac:dyDescent="0.2">
      <c r="A4169" s="2">
        <v>39631</v>
      </c>
      <c r="B4169" s="2" t="s">
        <v>91</v>
      </c>
      <c r="C4169" s="2" t="s">
        <v>13</v>
      </c>
      <c r="D4169" s="2" t="s">
        <v>14</v>
      </c>
      <c r="E4169" s="3">
        <v>41802</v>
      </c>
      <c r="F4169" s="3">
        <v>41802</v>
      </c>
      <c r="G4169" s="2" t="s">
        <v>17</v>
      </c>
      <c r="H4169" s="2">
        <v>6047</v>
      </c>
      <c r="I4169" s="2">
        <v>8647.2099999999991</v>
      </c>
      <c r="J4169" s="2">
        <v>2323</v>
      </c>
      <c r="K4169" s="5">
        <v>7326.63</v>
      </c>
      <c r="L4169" s="5">
        <v>8.89</v>
      </c>
      <c r="M4169" s="9">
        <f t="shared" si="65"/>
        <v>3.1539517864829962</v>
      </c>
    </row>
    <row r="4170" spans="1:13" x14ac:dyDescent="0.2">
      <c r="A4170" s="2">
        <v>39647</v>
      </c>
      <c r="B4170" s="2" t="s">
        <v>16</v>
      </c>
      <c r="C4170" s="2" t="s">
        <v>13</v>
      </c>
      <c r="D4170" s="2" t="s">
        <v>14</v>
      </c>
      <c r="E4170" s="3">
        <v>40791</v>
      </c>
      <c r="F4170" s="3">
        <v>40791</v>
      </c>
      <c r="G4170" s="2" t="s">
        <v>17</v>
      </c>
      <c r="H4170" s="2">
        <v>20000</v>
      </c>
      <c r="I4170" s="2">
        <v>219000</v>
      </c>
      <c r="J4170" s="2">
        <v>2675</v>
      </c>
      <c r="K4170" s="5">
        <v>9656.19</v>
      </c>
      <c r="L4170" s="5">
        <v>361.35</v>
      </c>
      <c r="M4170" s="9">
        <f t="shared" si="65"/>
        <v>3.6097906542056077</v>
      </c>
    </row>
    <row r="4171" spans="1:13" x14ac:dyDescent="0.2">
      <c r="A4171" s="2">
        <v>39658</v>
      </c>
      <c r="B4171" s="2" t="s">
        <v>43</v>
      </c>
      <c r="C4171" s="2" t="s">
        <v>44</v>
      </c>
      <c r="D4171" s="2" t="s">
        <v>52</v>
      </c>
      <c r="E4171" s="3">
        <v>42240</v>
      </c>
      <c r="F4171" s="3">
        <v>42240</v>
      </c>
      <c r="G4171" s="2" t="s">
        <v>99</v>
      </c>
      <c r="H4171" s="2">
        <v>3</v>
      </c>
      <c r="I4171" s="2">
        <v>151.99</v>
      </c>
      <c r="J4171" s="2"/>
      <c r="K4171" s="5"/>
      <c r="L4171" s="5">
        <v>0.16</v>
      </c>
      <c r="M4171" s="9" t="str">
        <f t="shared" si="65"/>
        <v/>
      </c>
    </row>
    <row r="4172" spans="1:13" x14ac:dyDescent="0.2">
      <c r="A4172" s="2">
        <v>39659</v>
      </c>
      <c r="B4172" s="2" t="s">
        <v>98</v>
      </c>
      <c r="C4172" s="2" t="s">
        <v>13</v>
      </c>
      <c r="D4172" s="2" t="s">
        <v>14</v>
      </c>
      <c r="E4172" s="3">
        <v>41278</v>
      </c>
      <c r="F4172" s="3">
        <v>41278</v>
      </c>
      <c r="G4172" s="2" t="s">
        <v>39</v>
      </c>
      <c r="H4172" s="2">
        <v>1472</v>
      </c>
      <c r="I4172" s="2">
        <v>117760</v>
      </c>
      <c r="J4172" s="2">
        <v>638</v>
      </c>
      <c r="K4172" s="5">
        <v>16189.94</v>
      </c>
      <c r="L4172" s="5">
        <v>145.66999999999999</v>
      </c>
      <c r="M4172" s="9">
        <f t="shared" si="65"/>
        <v>25.376081504702196</v>
      </c>
    </row>
    <row r="4173" spans="1:13" x14ac:dyDescent="0.2">
      <c r="A4173" s="2">
        <v>39661</v>
      </c>
      <c r="B4173" s="2" t="s">
        <v>30</v>
      </c>
      <c r="C4173" s="2" t="s">
        <v>13</v>
      </c>
      <c r="D4173" s="2" t="s">
        <v>95</v>
      </c>
      <c r="E4173" s="3">
        <v>41955</v>
      </c>
      <c r="F4173" s="3">
        <v>41955</v>
      </c>
      <c r="G4173" s="2" t="s">
        <v>17</v>
      </c>
      <c r="H4173" s="2">
        <v>104000</v>
      </c>
      <c r="I4173" s="2">
        <v>483600</v>
      </c>
      <c r="J4173" s="2">
        <v>9684</v>
      </c>
      <c r="K4173" s="5">
        <v>7898.15</v>
      </c>
      <c r="L4173" s="5">
        <v>497.14</v>
      </c>
      <c r="M4173" s="9">
        <f t="shared" si="65"/>
        <v>0.81558756712102431</v>
      </c>
    </row>
    <row r="4174" spans="1:13" x14ac:dyDescent="0.2">
      <c r="A4174" s="2">
        <v>39708</v>
      </c>
      <c r="B4174" s="2" t="s">
        <v>12</v>
      </c>
      <c r="C4174" s="2" t="s">
        <v>18</v>
      </c>
      <c r="D4174" s="2" t="s">
        <v>14</v>
      </c>
      <c r="E4174" s="3">
        <v>40109</v>
      </c>
      <c r="F4174" s="3">
        <v>40109</v>
      </c>
      <c r="G4174" s="2" t="s">
        <v>27</v>
      </c>
      <c r="H4174" s="2">
        <v>300</v>
      </c>
      <c r="I4174" s="2">
        <v>11508</v>
      </c>
      <c r="J4174" s="2">
        <v>546</v>
      </c>
      <c r="K4174" s="5">
        <v>4901.51</v>
      </c>
      <c r="L4174" s="5">
        <v>22.56</v>
      </c>
      <c r="M4174" s="9">
        <f t="shared" si="65"/>
        <v>8.9771245421245425</v>
      </c>
    </row>
    <row r="4175" spans="1:13" x14ac:dyDescent="0.2">
      <c r="A4175" s="2">
        <v>39724</v>
      </c>
      <c r="B4175" s="2" t="s">
        <v>43</v>
      </c>
      <c r="C4175" s="2" t="s">
        <v>44</v>
      </c>
      <c r="D4175" s="2" t="s">
        <v>95</v>
      </c>
      <c r="E4175" s="3">
        <v>40543</v>
      </c>
      <c r="F4175" s="3">
        <v>40575</v>
      </c>
      <c r="G4175" s="2" t="s">
        <v>17</v>
      </c>
      <c r="H4175" s="2">
        <v>32080</v>
      </c>
      <c r="I4175" s="2">
        <v>76671.199999999997</v>
      </c>
      <c r="J4175" s="2">
        <v>2666</v>
      </c>
      <c r="K4175" s="5">
        <v>21695.97</v>
      </c>
      <c r="L4175" s="5">
        <v>165.3</v>
      </c>
      <c r="M4175" s="9">
        <f t="shared" si="65"/>
        <v>8.1380232558139536</v>
      </c>
    </row>
    <row r="4176" spans="1:13" x14ac:dyDescent="0.2">
      <c r="A4176" s="2">
        <v>39769</v>
      </c>
      <c r="B4176" s="2" t="s">
        <v>109</v>
      </c>
      <c r="C4176" s="2" t="s">
        <v>13</v>
      </c>
      <c r="D4176" s="2" t="s">
        <v>14</v>
      </c>
      <c r="E4176" s="3">
        <v>40959</v>
      </c>
      <c r="F4176" s="3">
        <v>40959</v>
      </c>
      <c r="G4176" s="2" t="s">
        <v>39</v>
      </c>
      <c r="H4176" s="2">
        <v>2</v>
      </c>
      <c r="I4176" s="2">
        <v>16</v>
      </c>
      <c r="J4176" s="2">
        <v>2</v>
      </c>
      <c r="K4176" s="5">
        <v>980.7</v>
      </c>
      <c r="L4176" s="5">
        <v>0.03</v>
      </c>
      <c r="M4176" s="9">
        <f t="shared" si="65"/>
        <v>490.35</v>
      </c>
    </row>
    <row r="4177" spans="1:13" x14ac:dyDescent="0.2">
      <c r="A4177" s="2">
        <v>39794</v>
      </c>
      <c r="B4177" s="2" t="s">
        <v>33</v>
      </c>
      <c r="C4177" s="2" t="s">
        <v>13</v>
      </c>
      <c r="D4177" s="2" t="s">
        <v>14</v>
      </c>
      <c r="E4177" s="3">
        <v>41617</v>
      </c>
      <c r="F4177" s="3">
        <v>41617</v>
      </c>
      <c r="G4177" s="2" t="s">
        <v>39</v>
      </c>
      <c r="H4177" s="2">
        <v>2000</v>
      </c>
      <c r="I4177" s="2">
        <v>10000</v>
      </c>
      <c r="J4177" s="2">
        <v>864</v>
      </c>
      <c r="K4177" s="5">
        <v>14314.83</v>
      </c>
      <c r="L4177" s="5">
        <v>12.37</v>
      </c>
      <c r="M4177" s="9">
        <f t="shared" si="65"/>
        <v>16.568090277777777</v>
      </c>
    </row>
    <row r="4178" spans="1:13" x14ac:dyDescent="0.2">
      <c r="A4178" s="2">
        <v>39799</v>
      </c>
      <c r="B4178" s="2" t="s">
        <v>67</v>
      </c>
      <c r="C4178" s="2" t="s">
        <v>13</v>
      </c>
      <c r="D4178" s="2" t="s">
        <v>14</v>
      </c>
      <c r="E4178" s="3">
        <v>41515</v>
      </c>
      <c r="F4178" s="3">
        <v>41515</v>
      </c>
      <c r="G4178" s="2" t="s">
        <v>51</v>
      </c>
      <c r="H4178" s="2">
        <v>50000</v>
      </c>
      <c r="I4178" s="2">
        <v>405000</v>
      </c>
      <c r="J4178" s="2">
        <v>6918</v>
      </c>
      <c r="K4178" s="5">
        <v>22886.81</v>
      </c>
      <c r="L4178" s="5">
        <v>500.98</v>
      </c>
      <c r="M4178" s="9">
        <f t="shared" si="65"/>
        <v>3.3082986412257882</v>
      </c>
    </row>
    <row r="4179" spans="1:13" x14ac:dyDescent="0.2">
      <c r="A4179" s="2">
        <v>39823</v>
      </c>
      <c r="B4179" s="2" t="s">
        <v>43</v>
      </c>
      <c r="C4179" s="2" t="s">
        <v>44</v>
      </c>
      <c r="D4179" s="2" t="s">
        <v>52</v>
      </c>
      <c r="E4179" s="3">
        <v>41983</v>
      </c>
      <c r="F4179" s="3">
        <v>41983</v>
      </c>
      <c r="G4179" s="2" t="s">
        <v>53</v>
      </c>
      <c r="H4179" s="2">
        <v>225</v>
      </c>
      <c r="I4179" s="2">
        <v>5964.4</v>
      </c>
      <c r="J4179" s="2"/>
      <c r="K4179" s="5"/>
      <c r="L4179" s="5">
        <v>7.02</v>
      </c>
      <c r="M4179" s="9" t="str">
        <f t="shared" si="65"/>
        <v/>
      </c>
    </row>
    <row r="4180" spans="1:13" x14ac:dyDescent="0.2">
      <c r="A4180" s="2">
        <v>39833</v>
      </c>
      <c r="B4180" s="2" t="s">
        <v>16</v>
      </c>
      <c r="C4180" s="2" t="s">
        <v>13</v>
      </c>
      <c r="D4180" s="2" t="s">
        <v>14</v>
      </c>
      <c r="E4180" s="3">
        <v>41864</v>
      </c>
      <c r="F4180" s="3">
        <v>41864</v>
      </c>
      <c r="G4180" s="2" t="s">
        <v>59</v>
      </c>
      <c r="H4180" s="2">
        <v>720</v>
      </c>
      <c r="I4180" s="2">
        <v>7560</v>
      </c>
      <c r="J4180" s="2"/>
      <c r="K4180" s="5"/>
      <c r="L4180" s="5">
        <v>7.77</v>
      </c>
      <c r="M4180" s="9" t="str">
        <f t="shared" si="65"/>
        <v/>
      </c>
    </row>
    <row r="4181" spans="1:13" x14ac:dyDescent="0.2">
      <c r="A4181" s="2">
        <v>39850</v>
      </c>
      <c r="B4181" s="2" t="s">
        <v>103</v>
      </c>
      <c r="C4181" s="2" t="s">
        <v>13</v>
      </c>
      <c r="D4181" s="2" t="s">
        <v>14</v>
      </c>
      <c r="E4181" s="3">
        <v>41394</v>
      </c>
      <c r="F4181" s="3">
        <v>41394</v>
      </c>
      <c r="G4181" s="2" t="s">
        <v>128</v>
      </c>
      <c r="H4181" s="2">
        <v>415</v>
      </c>
      <c r="I4181" s="2">
        <v>10026.4</v>
      </c>
      <c r="J4181" s="2">
        <v>329</v>
      </c>
      <c r="K4181" s="5">
        <v>1731.89</v>
      </c>
      <c r="L4181" s="5">
        <v>12.4</v>
      </c>
      <c r="M4181" s="9">
        <f t="shared" si="65"/>
        <v>5.2641033434650462</v>
      </c>
    </row>
    <row r="4182" spans="1:13" x14ac:dyDescent="0.2">
      <c r="A4182" s="2">
        <v>39873</v>
      </c>
      <c r="B4182" s="2" t="s">
        <v>16</v>
      </c>
      <c r="C4182" s="2" t="s">
        <v>18</v>
      </c>
      <c r="D4182" s="2" t="s">
        <v>14</v>
      </c>
      <c r="E4182" s="3">
        <v>41867</v>
      </c>
      <c r="F4182" s="3">
        <v>41867</v>
      </c>
      <c r="G4182" s="2" t="s">
        <v>27</v>
      </c>
      <c r="H4182" s="2">
        <v>5200</v>
      </c>
      <c r="I4182" s="2">
        <v>316264</v>
      </c>
      <c r="J4182" s="2">
        <v>1272</v>
      </c>
      <c r="K4182" s="5">
        <v>3824.06</v>
      </c>
      <c r="L4182" s="5">
        <v>325.12</v>
      </c>
      <c r="M4182" s="9">
        <f t="shared" si="65"/>
        <v>3.0063364779874213</v>
      </c>
    </row>
    <row r="4183" spans="1:13" x14ac:dyDescent="0.2">
      <c r="A4183" s="2">
        <v>39895</v>
      </c>
      <c r="B4183" s="2" t="s">
        <v>30</v>
      </c>
      <c r="C4183" s="2" t="s">
        <v>13</v>
      </c>
      <c r="D4183" s="2" t="s">
        <v>14</v>
      </c>
      <c r="E4183" s="3">
        <v>42053</v>
      </c>
      <c r="F4183" s="3">
        <v>42053</v>
      </c>
      <c r="G4183" s="2" t="s">
        <v>64</v>
      </c>
      <c r="H4183" s="2">
        <v>4014</v>
      </c>
      <c r="I4183" s="2">
        <v>98343</v>
      </c>
      <c r="J4183" s="2">
        <v>2676</v>
      </c>
      <c r="K4183" s="5">
        <v>35281.730000000003</v>
      </c>
      <c r="L4183" s="5">
        <v>101.1</v>
      </c>
      <c r="M4183" s="9">
        <f t="shared" si="65"/>
        <v>13.184502989536623</v>
      </c>
    </row>
    <row r="4184" spans="1:13" x14ac:dyDescent="0.2">
      <c r="A4184" s="2">
        <v>39920</v>
      </c>
      <c r="B4184" s="2" t="s">
        <v>30</v>
      </c>
      <c r="C4184" s="2" t="s">
        <v>13</v>
      </c>
      <c r="D4184" s="2" t="s">
        <v>14</v>
      </c>
      <c r="E4184" s="3">
        <v>40647</v>
      </c>
      <c r="F4184" s="3">
        <v>40647</v>
      </c>
      <c r="G4184" s="2" t="s">
        <v>41</v>
      </c>
      <c r="H4184" s="2">
        <v>1600</v>
      </c>
      <c r="I4184" s="2">
        <v>38400</v>
      </c>
      <c r="J4184" s="2">
        <v>571</v>
      </c>
      <c r="K4184" s="5">
        <v>5161.55</v>
      </c>
      <c r="L4184" s="5">
        <v>82.79</v>
      </c>
      <c r="M4184" s="9">
        <f t="shared" si="65"/>
        <v>9.0394921190893172</v>
      </c>
    </row>
    <row r="4185" spans="1:13" x14ac:dyDescent="0.2">
      <c r="A4185" s="2">
        <v>39933</v>
      </c>
      <c r="B4185" s="2" t="s">
        <v>16</v>
      </c>
      <c r="C4185" s="2" t="s">
        <v>13</v>
      </c>
      <c r="D4185" s="2" t="s">
        <v>14</v>
      </c>
      <c r="E4185" s="3">
        <v>42156</v>
      </c>
      <c r="F4185" s="3">
        <v>42156</v>
      </c>
      <c r="G4185" s="2" t="s">
        <v>51</v>
      </c>
      <c r="H4185" s="2">
        <v>16800</v>
      </c>
      <c r="I4185" s="2">
        <v>109032</v>
      </c>
      <c r="J4185" s="2">
        <v>1456</v>
      </c>
      <c r="K4185" s="5">
        <v>2984</v>
      </c>
      <c r="L4185" s="5">
        <v>112.08</v>
      </c>
      <c r="M4185" s="9">
        <f t="shared" si="65"/>
        <v>2.0494505494505493</v>
      </c>
    </row>
    <row r="4186" spans="1:13" x14ac:dyDescent="0.2">
      <c r="A4186" s="2">
        <v>39966</v>
      </c>
      <c r="B4186" s="2" t="s">
        <v>50</v>
      </c>
      <c r="C4186" s="2" t="s">
        <v>13</v>
      </c>
      <c r="D4186" s="2" t="s">
        <v>14</v>
      </c>
      <c r="E4186" s="3">
        <v>40221</v>
      </c>
      <c r="F4186" s="3">
        <v>40221</v>
      </c>
      <c r="G4186" s="2" t="s">
        <v>28</v>
      </c>
      <c r="H4186" s="2">
        <v>1400</v>
      </c>
      <c r="I4186" s="2">
        <v>44800</v>
      </c>
      <c r="J4186" s="2">
        <v>500</v>
      </c>
      <c r="K4186" s="5">
        <v>5061.46</v>
      </c>
      <c r="L4186" s="5">
        <v>96.59</v>
      </c>
      <c r="M4186" s="9">
        <f t="shared" si="65"/>
        <v>10.122920000000001</v>
      </c>
    </row>
    <row r="4187" spans="1:13" x14ac:dyDescent="0.2">
      <c r="A4187" s="2">
        <v>39967</v>
      </c>
      <c r="B4187" s="2" t="s">
        <v>12</v>
      </c>
      <c r="C4187" s="2" t="s">
        <v>13</v>
      </c>
      <c r="D4187" s="2" t="s">
        <v>14</v>
      </c>
      <c r="E4187" s="3">
        <v>41554</v>
      </c>
      <c r="F4187" s="3">
        <v>41554</v>
      </c>
      <c r="G4187" s="2" t="s">
        <v>17</v>
      </c>
      <c r="H4187" s="2">
        <v>670</v>
      </c>
      <c r="I4187" s="2">
        <v>3015</v>
      </c>
      <c r="J4187" s="2">
        <v>76</v>
      </c>
      <c r="K4187" s="5">
        <v>1921.02</v>
      </c>
      <c r="L4187" s="5">
        <v>3.73</v>
      </c>
      <c r="M4187" s="9">
        <f t="shared" si="65"/>
        <v>25.276578947368421</v>
      </c>
    </row>
    <row r="4188" spans="1:13" x14ac:dyDescent="0.2">
      <c r="A4188" s="2">
        <v>39971</v>
      </c>
      <c r="B4188" s="2" t="s">
        <v>16</v>
      </c>
      <c r="C4188" s="2" t="s">
        <v>18</v>
      </c>
      <c r="D4188" s="2" t="s">
        <v>14</v>
      </c>
      <c r="E4188" s="3">
        <v>41254</v>
      </c>
      <c r="F4188" s="3">
        <v>41254</v>
      </c>
      <c r="G4188" s="2" t="s">
        <v>27</v>
      </c>
      <c r="H4188" s="2">
        <v>104</v>
      </c>
      <c r="I4188" s="2">
        <v>1581.84</v>
      </c>
      <c r="J4188" s="2">
        <v>18</v>
      </c>
      <c r="K4188" s="5">
        <v>612.07000000000005</v>
      </c>
      <c r="L4188" s="5">
        <v>2.2200000000000002</v>
      </c>
      <c r="M4188" s="9">
        <f t="shared" si="65"/>
        <v>34.003888888888895</v>
      </c>
    </row>
    <row r="4189" spans="1:13" x14ac:dyDescent="0.2">
      <c r="A4189" s="2">
        <v>40033</v>
      </c>
      <c r="B4189" s="2" t="s">
        <v>67</v>
      </c>
      <c r="C4189" s="2" t="s">
        <v>13</v>
      </c>
      <c r="D4189" s="2" t="s">
        <v>14</v>
      </c>
      <c r="E4189" s="3">
        <v>42102</v>
      </c>
      <c r="F4189" s="3">
        <v>42102</v>
      </c>
      <c r="G4189" s="2" t="s">
        <v>17</v>
      </c>
      <c r="H4189" s="2">
        <v>4250</v>
      </c>
      <c r="I4189" s="2">
        <v>34170</v>
      </c>
      <c r="J4189" s="2">
        <v>424</v>
      </c>
      <c r="K4189" s="5">
        <v>1488.99</v>
      </c>
      <c r="L4189" s="5">
        <v>40.22</v>
      </c>
      <c r="M4189" s="9">
        <f t="shared" si="65"/>
        <v>3.5117688679245282</v>
      </c>
    </row>
    <row r="4190" spans="1:13" x14ac:dyDescent="0.2">
      <c r="A4190" s="2">
        <v>40044</v>
      </c>
      <c r="B4190" s="2" t="s">
        <v>43</v>
      </c>
      <c r="C4190" s="2" t="s">
        <v>44</v>
      </c>
      <c r="D4190" s="2" t="s">
        <v>52</v>
      </c>
      <c r="E4190" s="3">
        <v>41962</v>
      </c>
      <c r="F4190" s="3">
        <v>41962</v>
      </c>
      <c r="G4190" s="2" t="s">
        <v>53</v>
      </c>
      <c r="H4190" s="2">
        <v>39</v>
      </c>
      <c r="I4190" s="2">
        <v>1523.85</v>
      </c>
      <c r="J4190" s="2"/>
      <c r="K4190" s="5"/>
      <c r="L4190" s="5">
        <v>1.89</v>
      </c>
      <c r="M4190" s="9" t="str">
        <f t="shared" si="65"/>
        <v/>
      </c>
    </row>
    <row r="4191" spans="1:13" x14ac:dyDescent="0.2">
      <c r="A4191" s="2">
        <v>40070</v>
      </c>
      <c r="B4191" s="2" t="s">
        <v>43</v>
      </c>
      <c r="C4191" s="2" t="s">
        <v>44</v>
      </c>
      <c r="D4191" s="2" t="s">
        <v>52</v>
      </c>
      <c r="E4191" s="3">
        <v>42157</v>
      </c>
      <c r="F4191" s="3">
        <v>42157</v>
      </c>
      <c r="G4191" s="2" t="s">
        <v>99</v>
      </c>
      <c r="H4191" s="2">
        <v>31</v>
      </c>
      <c r="I4191" s="2">
        <v>1545.41</v>
      </c>
      <c r="J4191" s="2"/>
      <c r="K4191" s="5"/>
      <c r="L4191" s="5">
        <v>1.59</v>
      </c>
      <c r="M4191" s="9" t="str">
        <f t="shared" si="65"/>
        <v/>
      </c>
    </row>
    <row r="4192" spans="1:13" x14ac:dyDescent="0.2">
      <c r="A4192" s="2">
        <v>40100</v>
      </c>
      <c r="B4192" s="2" t="s">
        <v>43</v>
      </c>
      <c r="C4192" s="2" t="s">
        <v>44</v>
      </c>
      <c r="D4192" s="2" t="s">
        <v>52</v>
      </c>
      <c r="E4192" s="3">
        <v>41878</v>
      </c>
      <c r="F4192" s="3">
        <v>41878</v>
      </c>
      <c r="G4192" s="2" t="s">
        <v>53</v>
      </c>
      <c r="H4192" s="2">
        <v>19</v>
      </c>
      <c r="I4192" s="2">
        <v>626.77</v>
      </c>
      <c r="J4192" s="2"/>
      <c r="K4192" s="5"/>
      <c r="L4192" s="5">
        <v>0.78</v>
      </c>
      <c r="M4192" s="9" t="str">
        <f t="shared" si="65"/>
        <v/>
      </c>
    </row>
    <row r="4193" spans="1:13" x14ac:dyDescent="0.2">
      <c r="A4193" s="2">
        <v>40136</v>
      </c>
      <c r="B4193" s="2" t="s">
        <v>43</v>
      </c>
      <c r="C4193" s="2" t="s">
        <v>44</v>
      </c>
      <c r="D4193" s="2" t="s">
        <v>52</v>
      </c>
      <c r="E4193" s="3">
        <v>42157</v>
      </c>
      <c r="F4193" s="3">
        <v>42157</v>
      </c>
      <c r="G4193" s="2" t="s">
        <v>99</v>
      </c>
      <c r="H4193" s="2">
        <v>8</v>
      </c>
      <c r="I4193" s="2">
        <v>136.35</v>
      </c>
      <c r="J4193" s="2"/>
      <c r="K4193" s="5"/>
      <c r="L4193" s="5">
        <v>0.14000000000000001</v>
      </c>
      <c r="M4193" s="9" t="str">
        <f t="shared" si="65"/>
        <v/>
      </c>
    </row>
    <row r="4194" spans="1:13" x14ac:dyDescent="0.2">
      <c r="A4194" s="2">
        <v>40152</v>
      </c>
      <c r="B4194" s="2" t="s">
        <v>43</v>
      </c>
      <c r="C4194" s="2" t="s">
        <v>44</v>
      </c>
      <c r="D4194" s="2" t="s">
        <v>52</v>
      </c>
      <c r="E4194" s="3">
        <v>41971</v>
      </c>
      <c r="F4194" s="3">
        <v>41971</v>
      </c>
      <c r="G4194" s="2" t="s">
        <v>99</v>
      </c>
      <c r="H4194" s="2">
        <v>8</v>
      </c>
      <c r="I4194" s="2">
        <v>141.69</v>
      </c>
      <c r="J4194" s="2"/>
      <c r="K4194" s="5"/>
      <c r="L4194" s="5">
        <v>0.15</v>
      </c>
      <c r="M4194" s="9" t="str">
        <f t="shared" si="65"/>
        <v/>
      </c>
    </row>
    <row r="4195" spans="1:13" x14ac:dyDescent="0.2">
      <c r="A4195" s="2">
        <v>40205</v>
      </c>
      <c r="B4195" s="2" t="s">
        <v>97</v>
      </c>
      <c r="C4195" s="2" t="s">
        <v>13</v>
      </c>
      <c r="D4195" s="2" t="s">
        <v>14</v>
      </c>
      <c r="E4195" s="3">
        <v>42132</v>
      </c>
      <c r="F4195" s="3">
        <v>42132</v>
      </c>
      <c r="G4195" s="2" t="s">
        <v>28</v>
      </c>
      <c r="H4195" s="2">
        <v>35</v>
      </c>
      <c r="I4195" s="2">
        <v>1120</v>
      </c>
      <c r="J4195" s="2">
        <v>191</v>
      </c>
      <c r="K4195" s="5">
        <v>2796.58</v>
      </c>
      <c r="L4195" s="5">
        <v>1.32</v>
      </c>
      <c r="M4195" s="9">
        <f t="shared" si="65"/>
        <v>14.641780104712042</v>
      </c>
    </row>
    <row r="4196" spans="1:13" x14ac:dyDescent="0.2">
      <c r="A4196" s="2">
        <v>40209</v>
      </c>
      <c r="B4196" s="2" t="s">
        <v>12</v>
      </c>
      <c r="C4196" s="2" t="s">
        <v>18</v>
      </c>
      <c r="D4196" s="2" t="s">
        <v>14</v>
      </c>
      <c r="E4196" s="3">
        <v>40773</v>
      </c>
      <c r="F4196" s="3">
        <v>40773</v>
      </c>
      <c r="G4196" s="2" t="s">
        <v>27</v>
      </c>
      <c r="H4196" s="2">
        <v>16695</v>
      </c>
      <c r="I4196" s="2">
        <v>562621.5</v>
      </c>
      <c r="J4196" s="2">
        <v>4113</v>
      </c>
      <c r="K4196" s="5">
        <v>30130.82</v>
      </c>
      <c r="L4196" s="5">
        <v>928.33</v>
      </c>
      <c r="M4196" s="9">
        <f t="shared" si="65"/>
        <v>7.3257524920982249</v>
      </c>
    </row>
    <row r="4197" spans="1:13" x14ac:dyDescent="0.2">
      <c r="A4197" s="2">
        <v>40214</v>
      </c>
      <c r="B4197" s="2" t="s">
        <v>30</v>
      </c>
      <c r="C4197" s="2" t="s">
        <v>13</v>
      </c>
      <c r="D4197" s="2" t="s">
        <v>95</v>
      </c>
      <c r="E4197" s="3">
        <v>41992</v>
      </c>
      <c r="F4197" s="3">
        <v>41992</v>
      </c>
      <c r="G4197" s="2" t="s">
        <v>51</v>
      </c>
      <c r="H4197" s="2">
        <v>28869</v>
      </c>
      <c r="I4197" s="2">
        <v>577380</v>
      </c>
      <c r="J4197" s="2">
        <v>3865</v>
      </c>
      <c r="K4197" s="5">
        <v>5678.36</v>
      </c>
      <c r="L4197" s="5">
        <v>593.54999999999995</v>
      </c>
      <c r="M4197" s="9">
        <f t="shared" si="65"/>
        <v>1.4691746442432081</v>
      </c>
    </row>
    <row r="4198" spans="1:13" x14ac:dyDescent="0.2">
      <c r="A4198" s="2">
        <v>40255</v>
      </c>
      <c r="B4198" s="2" t="s">
        <v>16</v>
      </c>
      <c r="C4198" s="2" t="s">
        <v>18</v>
      </c>
      <c r="D4198" s="2" t="s">
        <v>14</v>
      </c>
      <c r="E4198" s="3">
        <v>41736</v>
      </c>
      <c r="F4198" s="3">
        <v>41736</v>
      </c>
      <c r="G4198" s="2" t="s">
        <v>27</v>
      </c>
      <c r="H4198" s="2">
        <v>400</v>
      </c>
      <c r="I4198" s="2">
        <v>9304</v>
      </c>
      <c r="J4198" s="2"/>
      <c r="K4198" s="5"/>
      <c r="L4198" s="5">
        <v>11.51</v>
      </c>
      <c r="M4198" s="9" t="str">
        <f t="shared" si="65"/>
        <v/>
      </c>
    </row>
    <row r="4199" spans="1:13" x14ac:dyDescent="0.2">
      <c r="A4199" s="2">
        <v>40274</v>
      </c>
      <c r="B4199" s="2" t="s">
        <v>67</v>
      </c>
      <c r="C4199" s="2" t="s">
        <v>13</v>
      </c>
      <c r="D4199" s="2" t="s">
        <v>14</v>
      </c>
      <c r="E4199" s="3">
        <v>41309</v>
      </c>
      <c r="F4199" s="3">
        <v>41309</v>
      </c>
      <c r="G4199" s="2" t="s">
        <v>28</v>
      </c>
      <c r="H4199" s="2">
        <v>875</v>
      </c>
      <c r="I4199" s="2">
        <v>28000</v>
      </c>
      <c r="J4199" s="2">
        <v>292</v>
      </c>
      <c r="K4199" s="5">
        <v>4462.6099999999997</v>
      </c>
      <c r="L4199" s="5">
        <v>34.64</v>
      </c>
      <c r="M4199" s="9">
        <f t="shared" si="65"/>
        <v>15.282910958904109</v>
      </c>
    </row>
    <row r="4200" spans="1:13" x14ac:dyDescent="0.2">
      <c r="A4200" s="2">
        <v>40286</v>
      </c>
      <c r="B4200" s="2" t="s">
        <v>30</v>
      </c>
      <c r="C4200" s="2" t="s">
        <v>18</v>
      </c>
      <c r="D4200" s="2" t="s">
        <v>14</v>
      </c>
      <c r="E4200" s="3">
        <v>41661</v>
      </c>
      <c r="F4200" s="3">
        <v>41661</v>
      </c>
      <c r="G4200" s="2" t="s">
        <v>27</v>
      </c>
      <c r="H4200" s="2">
        <v>500</v>
      </c>
      <c r="I4200" s="2">
        <v>2970</v>
      </c>
      <c r="J4200" s="2">
        <v>65</v>
      </c>
      <c r="K4200" s="5">
        <v>985.26</v>
      </c>
      <c r="L4200" s="5">
        <v>3.05</v>
      </c>
      <c r="M4200" s="9">
        <f t="shared" si="65"/>
        <v>15.157846153846153</v>
      </c>
    </row>
    <row r="4201" spans="1:13" x14ac:dyDescent="0.2">
      <c r="A4201" s="2">
        <v>40351</v>
      </c>
      <c r="B4201" s="2" t="s">
        <v>32</v>
      </c>
      <c r="C4201" s="2" t="s">
        <v>13</v>
      </c>
      <c r="D4201" s="2" t="s">
        <v>14</v>
      </c>
      <c r="E4201" s="3">
        <v>40926</v>
      </c>
      <c r="F4201" s="3">
        <v>40926</v>
      </c>
      <c r="G4201" s="2" t="s">
        <v>111</v>
      </c>
      <c r="H4201" s="2">
        <v>10</v>
      </c>
      <c r="I4201" s="2">
        <v>316.5</v>
      </c>
      <c r="J4201" s="2"/>
      <c r="K4201" s="5"/>
      <c r="L4201" s="5">
        <v>0.44</v>
      </c>
      <c r="M4201" s="9" t="str">
        <f t="shared" si="65"/>
        <v/>
      </c>
    </row>
    <row r="4202" spans="1:13" x14ac:dyDescent="0.2">
      <c r="A4202" s="2">
        <v>40364</v>
      </c>
      <c r="B4202" s="2" t="s">
        <v>43</v>
      </c>
      <c r="C4202" s="2" t="s">
        <v>44</v>
      </c>
      <c r="D4202" s="2" t="s">
        <v>95</v>
      </c>
      <c r="E4202" s="3">
        <v>40463</v>
      </c>
      <c r="F4202" s="3">
        <v>40527</v>
      </c>
      <c r="G4202" s="2" t="s">
        <v>17</v>
      </c>
      <c r="H4202" s="2">
        <v>52516</v>
      </c>
      <c r="I4202" s="2">
        <v>236847.16</v>
      </c>
      <c r="J4202" s="2"/>
      <c r="K4202" s="5"/>
      <c r="L4202" s="5">
        <v>510.64</v>
      </c>
      <c r="M4202" s="9" t="str">
        <f t="shared" si="65"/>
        <v/>
      </c>
    </row>
    <row r="4203" spans="1:13" x14ac:dyDescent="0.2">
      <c r="A4203" s="2">
        <v>40365</v>
      </c>
      <c r="B4203" s="2" t="s">
        <v>32</v>
      </c>
      <c r="C4203" s="2" t="s">
        <v>13</v>
      </c>
      <c r="D4203" s="2" t="s">
        <v>95</v>
      </c>
      <c r="E4203" s="3">
        <v>42188</v>
      </c>
      <c r="F4203" s="3">
        <v>42188</v>
      </c>
      <c r="G4203" s="2" t="s">
        <v>51</v>
      </c>
      <c r="H4203" s="2">
        <v>6000</v>
      </c>
      <c r="I4203" s="2">
        <v>11940</v>
      </c>
      <c r="J4203" s="2"/>
      <c r="K4203" s="5"/>
      <c r="L4203" s="5">
        <v>12.27</v>
      </c>
      <c r="M4203" s="9" t="str">
        <f t="shared" si="65"/>
        <v/>
      </c>
    </row>
    <row r="4204" spans="1:13" x14ac:dyDescent="0.2">
      <c r="A4204" s="2">
        <v>40373</v>
      </c>
      <c r="B4204" s="2" t="s">
        <v>25</v>
      </c>
      <c r="C4204" s="2" t="s">
        <v>13</v>
      </c>
      <c r="D4204" s="2" t="s">
        <v>14</v>
      </c>
      <c r="E4204" s="3">
        <v>40631</v>
      </c>
      <c r="F4204" s="3">
        <v>40631</v>
      </c>
      <c r="G4204" s="2" t="s">
        <v>28</v>
      </c>
      <c r="H4204" s="2">
        <v>30</v>
      </c>
      <c r="I4204" s="2">
        <v>960</v>
      </c>
      <c r="J4204" s="2">
        <v>10</v>
      </c>
      <c r="K4204" s="5">
        <v>910.73</v>
      </c>
      <c r="L4204" s="5">
        <v>1.58</v>
      </c>
      <c r="M4204" s="9">
        <f t="shared" si="65"/>
        <v>91.073000000000008</v>
      </c>
    </row>
    <row r="4205" spans="1:13" x14ac:dyDescent="0.2">
      <c r="A4205" s="2">
        <v>40379</v>
      </c>
      <c r="B4205" s="2" t="s">
        <v>43</v>
      </c>
      <c r="C4205" s="2" t="s">
        <v>44</v>
      </c>
      <c r="D4205" s="2" t="s">
        <v>52</v>
      </c>
      <c r="E4205" s="3">
        <v>42054</v>
      </c>
      <c r="F4205" s="3">
        <v>42054</v>
      </c>
      <c r="G4205" s="2" t="s">
        <v>99</v>
      </c>
      <c r="H4205" s="2">
        <v>3</v>
      </c>
      <c r="I4205" s="2">
        <v>73.53</v>
      </c>
      <c r="J4205" s="2"/>
      <c r="K4205" s="5"/>
      <c r="L4205" s="5">
        <v>0.08</v>
      </c>
      <c r="M4205" s="9" t="str">
        <f t="shared" si="65"/>
        <v/>
      </c>
    </row>
    <row r="4206" spans="1:13" x14ac:dyDescent="0.2">
      <c r="A4206" s="2">
        <v>40443</v>
      </c>
      <c r="B4206" s="2" t="s">
        <v>16</v>
      </c>
      <c r="C4206" s="2" t="s">
        <v>18</v>
      </c>
      <c r="D4206" s="2" t="s">
        <v>14</v>
      </c>
      <c r="E4206" s="3">
        <v>42082</v>
      </c>
      <c r="F4206" s="3">
        <v>42082</v>
      </c>
      <c r="G4206" s="2" t="s">
        <v>27</v>
      </c>
      <c r="H4206" s="2">
        <v>128</v>
      </c>
      <c r="I4206" s="2">
        <v>2977.28</v>
      </c>
      <c r="J4206" s="2">
        <v>1232</v>
      </c>
      <c r="K4206" s="5">
        <v>2769.45</v>
      </c>
      <c r="L4206" s="5">
        <v>3.5</v>
      </c>
      <c r="M4206" s="9">
        <f t="shared" si="65"/>
        <v>2.2479301948051948</v>
      </c>
    </row>
    <row r="4207" spans="1:13" x14ac:dyDescent="0.2">
      <c r="A4207" s="2">
        <v>40479</v>
      </c>
      <c r="B4207" s="2" t="s">
        <v>25</v>
      </c>
      <c r="C4207" s="2" t="s">
        <v>18</v>
      </c>
      <c r="D4207" s="2" t="s">
        <v>14</v>
      </c>
      <c r="E4207" s="3">
        <v>41912</v>
      </c>
      <c r="F4207" s="3">
        <v>41912</v>
      </c>
      <c r="G4207" s="2" t="s">
        <v>27</v>
      </c>
      <c r="H4207" s="2">
        <v>304</v>
      </c>
      <c r="I4207" s="2">
        <v>9369.2800000000007</v>
      </c>
      <c r="J4207" s="2">
        <v>278</v>
      </c>
      <c r="K4207" s="5">
        <v>5656.74</v>
      </c>
      <c r="L4207" s="5">
        <v>9.6300000000000008</v>
      </c>
      <c r="M4207" s="9">
        <f t="shared" si="65"/>
        <v>20.34798561151079</v>
      </c>
    </row>
    <row r="4208" spans="1:13" x14ac:dyDescent="0.2">
      <c r="A4208" s="2">
        <v>40484</v>
      </c>
      <c r="B4208" s="2" t="s">
        <v>58</v>
      </c>
      <c r="C4208" s="2" t="s">
        <v>13</v>
      </c>
      <c r="D4208" s="2" t="s">
        <v>14</v>
      </c>
      <c r="E4208" s="3">
        <v>40584</v>
      </c>
      <c r="F4208" s="3">
        <v>40584</v>
      </c>
      <c r="G4208" s="2" t="s">
        <v>39</v>
      </c>
      <c r="H4208" s="2">
        <v>8563</v>
      </c>
      <c r="I4208" s="2">
        <v>762107</v>
      </c>
      <c r="J4208" s="2">
        <v>1474</v>
      </c>
      <c r="K4208" s="5">
        <v>15687.32</v>
      </c>
      <c r="L4208" s="5">
        <v>1643.1</v>
      </c>
      <c r="M4208" s="9">
        <f t="shared" si="65"/>
        <v>10.642686567164178</v>
      </c>
    </row>
    <row r="4209" spans="1:13" x14ac:dyDescent="0.2">
      <c r="A4209" s="2">
        <v>40490</v>
      </c>
      <c r="B4209" s="2" t="s">
        <v>97</v>
      </c>
      <c r="C4209" s="2" t="s">
        <v>13</v>
      </c>
      <c r="D4209" s="2" t="s">
        <v>14</v>
      </c>
      <c r="E4209" s="3">
        <v>41911</v>
      </c>
      <c r="F4209" s="3">
        <v>41911</v>
      </c>
      <c r="G4209" s="2" t="s">
        <v>28</v>
      </c>
      <c r="H4209" s="2">
        <v>450</v>
      </c>
      <c r="I4209" s="2">
        <v>14400</v>
      </c>
      <c r="J4209" s="2"/>
      <c r="K4209" s="5"/>
      <c r="L4209" s="5">
        <v>14.8</v>
      </c>
      <c r="M4209" s="9" t="str">
        <f t="shared" si="65"/>
        <v/>
      </c>
    </row>
    <row r="4210" spans="1:13" x14ac:dyDescent="0.2">
      <c r="A4210" s="2">
        <v>40496</v>
      </c>
      <c r="B4210" s="2" t="s">
        <v>43</v>
      </c>
      <c r="C4210" s="2" t="s">
        <v>44</v>
      </c>
      <c r="D4210" s="2" t="s">
        <v>52</v>
      </c>
      <c r="E4210" s="3">
        <v>41856</v>
      </c>
      <c r="F4210" s="3">
        <v>41856</v>
      </c>
      <c r="G4210" s="2" t="s">
        <v>99</v>
      </c>
      <c r="H4210" s="2">
        <v>18</v>
      </c>
      <c r="I4210" s="2">
        <v>1254.77</v>
      </c>
      <c r="J4210" s="2"/>
      <c r="K4210" s="5"/>
      <c r="L4210" s="5">
        <v>1.29</v>
      </c>
      <c r="M4210" s="9" t="str">
        <f t="shared" si="65"/>
        <v/>
      </c>
    </row>
    <row r="4211" spans="1:13" x14ac:dyDescent="0.2">
      <c r="A4211" s="2">
        <v>40498</v>
      </c>
      <c r="B4211" s="2" t="s">
        <v>12</v>
      </c>
      <c r="C4211" s="2" t="s">
        <v>26</v>
      </c>
      <c r="D4211" s="2" t="s">
        <v>14</v>
      </c>
      <c r="E4211" s="3">
        <v>40284</v>
      </c>
      <c r="F4211" s="3">
        <v>40284</v>
      </c>
      <c r="G4211" s="2" t="s">
        <v>24</v>
      </c>
      <c r="H4211" s="2">
        <v>3559</v>
      </c>
      <c r="I4211" s="2">
        <v>60360.639999999999</v>
      </c>
      <c r="J4211" s="2">
        <v>1061</v>
      </c>
      <c r="K4211" s="5">
        <v>2454.9899999999998</v>
      </c>
      <c r="L4211" s="5">
        <v>118.31</v>
      </c>
      <c r="M4211" s="9">
        <f t="shared" si="65"/>
        <v>2.313845428840716</v>
      </c>
    </row>
    <row r="4212" spans="1:13" x14ac:dyDescent="0.2">
      <c r="A4212" s="2">
        <v>40555</v>
      </c>
      <c r="B4212" s="2" t="s">
        <v>25</v>
      </c>
      <c r="C4212" s="2" t="s">
        <v>18</v>
      </c>
      <c r="D4212" s="2" t="s">
        <v>14</v>
      </c>
      <c r="E4212" s="3">
        <v>40340</v>
      </c>
      <c r="F4212" s="3">
        <v>40333</v>
      </c>
      <c r="G4212" s="2" t="s">
        <v>27</v>
      </c>
      <c r="H4212" s="2">
        <v>2855</v>
      </c>
      <c r="I4212" s="2">
        <v>103236.8</v>
      </c>
      <c r="J4212" s="2"/>
      <c r="K4212" s="5"/>
      <c r="L4212" s="5">
        <v>222.58</v>
      </c>
      <c r="M4212" s="9" t="str">
        <f t="shared" si="65"/>
        <v/>
      </c>
    </row>
    <row r="4213" spans="1:13" x14ac:dyDescent="0.2">
      <c r="A4213" s="2">
        <v>40580</v>
      </c>
      <c r="B4213" s="2" t="s">
        <v>96</v>
      </c>
      <c r="C4213" s="2" t="s">
        <v>13</v>
      </c>
      <c r="D4213" s="2" t="s">
        <v>14</v>
      </c>
      <c r="E4213" s="3">
        <v>41513</v>
      </c>
      <c r="F4213" s="3">
        <v>41513</v>
      </c>
      <c r="G4213" s="2" t="s">
        <v>39</v>
      </c>
      <c r="H4213" s="2">
        <v>5000</v>
      </c>
      <c r="I4213" s="2">
        <v>400000</v>
      </c>
      <c r="J4213" s="2">
        <v>2268</v>
      </c>
      <c r="K4213" s="5">
        <v>37942.89</v>
      </c>
      <c r="L4213" s="5">
        <v>494.8</v>
      </c>
      <c r="M4213" s="9">
        <f t="shared" si="65"/>
        <v>16.72966931216931</v>
      </c>
    </row>
    <row r="4214" spans="1:13" x14ac:dyDescent="0.2">
      <c r="A4214" s="2">
        <v>40584</v>
      </c>
      <c r="B4214" s="2" t="s">
        <v>43</v>
      </c>
      <c r="C4214" s="2" t="s">
        <v>44</v>
      </c>
      <c r="D4214" s="2" t="s">
        <v>95</v>
      </c>
      <c r="E4214" s="3">
        <v>40770</v>
      </c>
      <c r="F4214" s="3">
        <v>40801</v>
      </c>
      <c r="G4214" s="2" t="s">
        <v>17</v>
      </c>
      <c r="H4214" s="2">
        <v>7548</v>
      </c>
      <c r="I4214" s="2">
        <v>55100.4</v>
      </c>
      <c r="J4214" s="2">
        <v>391</v>
      </c>
      <c r="K4214" s="5">
        <v>659.58</v>
      </c>
      <c r="L4214" s="5">
        <v>90.92</v>
      </c>
      <c r="M4214" s="9">
        <f t="shared" si="65"/>
        <v>1.6869053708439898</v>
      </c>
    </row>
    <row r="4215" spans="1:13" x14ac:dyDescent="0.2">
      <c r="A4215" s="2">
        <v>40598</v>
      </c>
      <c r="B4215" s="2" t="s">
        <v>43</v>
      </c>
      <c r="C4215" s="2" t="s">
        <v>44</v>
      </c>
      <c r="D4215" s="2" t="s">
        <v>52</v>
      </c>
      <c r="E4215" s="3">
        <v>41880</v>
      </c>
      <c r="F4215" s="3">
        <v>41880</v>
      </c>
      <c r="G4215" s="2" t="s">
        <v>53</v>
      </c>
      <c r="H4215" s="2">
        <v>334</v>
      </c>
      <c r="I4215" s="2">
        <v>11131.8</v>
      </c>
      <c r="J4215" s="2"/>
      <c r="K4215" s="5"/>
      <c r="L4215" s="5">
        <v>13.77</v>
      </c>
      <c r="M4215" s="9" t="str">
        <f t="shared" si="65"/>
        <v/>
      </c>
    </row>
    <row r="4216" spans="1:13" x14ac:dyDescent="0.2">
      <c r="A4216" s="2">
        <v>40608</v>
      </c>
      <c r="B4216" s="2" t="s">
        <v>67</v>
      </c>
      <c r="C4216" s="2" t="s">
        <v>13</v>
      </c>
      <c r="D4216" s="2" t="s">
        <v>14</v>
      </c>
      <c r="E4216" s="3">
        <v>40197</v>
      </c>
      <c r="F4216" s="3">
        <v>40197</v>
      </c>
      <c r="G4216" s="2" t="s">
        <v>62</v>
      </c>
      <c r="H4216" s="2">
        <v>120</v>
      </c>
      <c r="I4216" s="2">
        <v>10800</v>
      </c>
      <c r="J4216" s="2">
        <v>18</v>
      </c>
      <c r="K4216" s="5">
        <v>1190.02</v>
      </c>
      <c r="L4216" s="5">
        <v>21.17</v>
      </c>
      <c r="M4216" s="9">
        <f t="shared" si="65"/>
        <v>66.112222222222215</v>
      </c>
    </row>
    <row r="4217" spans="1:13" x14ac:dyDescent="0.2">
      <c r="A4217" s="2">
        <v>40620</v>
      </c>
      <c r="B4217" s="2" t="s">
        <v>57</v>
      </c>
      <c r="C4217" s="2" t="s">
        <v>13</v>
      </c>
      <c r="D4217" s="2" t="s">
        <v>14</v>
      </c>
      <c r="E4217" s="3">
        <v>40869</v>
      </c>
      <c r="F4217" s="3">
        <v>40882</v>
      </c>
      <c r="G4217" s="2" t="s">
        <v>39</v>
      </c>
      <c r="H4217" s="2">
        <v>2591</v>
      </c>
      <c r="I4217" s="2">
        <v>201320.7</v>
      </c>
      <c r="J4217" s="2">
        <v>994</v>
      </c>
      <c r="K4217" s="5">
        <v>12838.85</v>
      </c>
      <c r="L4217" s="5">
        <v>332.18</v>
      </c>
      <c r="M4217" s="9">
        <f t="shared" si="65"/>
        <v>12.916348088531187</v>
      </c>
    </row>
    <row r="4218" spans="1:13" x14ac:dyDescent="0.2">
      <c r="A4218" s="2">
        <v>40627</v>
      </c>
      <c r="B4218" s="2" t="s">
        <v>43</v>
      </c>
      <c r="C4218" s="2" t="s">
        <v>44</v>
      </c>
      <c r="D4218" s="2" t="s">
        <v>95</v>
      </c>
      <c r="E4218" s="3">
        <v>40802</v>
      </c>
      <c r="F4218" s="3">
        <v>40802</v>
      </c>
      <c r="G4218" s="2" t="s">
        <v>61</v>
      </c>
      <c r="H4218" s="2">
        <v>150000</v>
      </c>
      <c r="I4218" s="2">
        <v>430500</v>
      </c>
      <c r="J4218" s="2">
        <v>9282</v>
      </c>
      <c r="K4218" s="5">
        <v>15222.94</v>
      </c>
      <c r="L4218" s="5">
        <v>710.32</v>
      </c>
      <c r="M4218" s="9">
        <f t="shared" si="65"/>
        <v>1.6400495582848524</v>
      </c>
    </row>
    <row r="4219" spans="1:13" x14ac:dyDescent="0.2">
      <c r="A4219" s="2">
        <v>40657</v>
      </c>
      <c r="B4219" s="2" t="s">
        <v>42</v>
      </c>
      <c r="C4219" s="2" t="s">
        <v>13</v>
      </c>
      <c r="D4219" s="2" t="s">
        <v>14</v>
      </c>
      <c r="E4219" s="3">
        <v>40207</v>
      </c>
      <c r="F4219" s="3">
        <v>40207</v>
      </c>
      <c r="G4219" s="2" t="s">
        <v>38</v>
      </c>
      <c r="H4219" s="2">
        <v>140</v>
      </c>
      <c r="I4219" s="2">
        <v>3780</v>
      </c>
      <c r="J4219" s="2">
        <v>38</v>
      </c>
      <c r="K4219" s="5">
        <v>447.73</v>
      </c>
      <c r="L4219" s="5">
        <v>8.15</v>
      </c>
      <c r="M4219" s="9">
        <f t="shared" si="65"/>
        <v>11.782368421052633</v>
      </c>
    </row>
    <row r="4220" spans="1:13" x14ac:dyDescent="0.2">
      <c r="A4220" s="2">
        <v>40665</v>
      </c>
      <c r="B4220" s="2" t="s">
        <v>42</v>
      </c>
      <c r="C4220" s="2" t="s">
        <v>13</v>
      </c>
      <c r="D4220" s="2" t="s">
        <v>14</v>
      </c>
      <c r="E4220" s="3">
        <v>41156</v>
      </c>
      <c r="F4220" s="3">
        <v>41156</v>
      </c>
      <c r="G4220" s="2" t="s">
        <v>64</v>
      </c>
      <c r="H4220" s="2">
        <v>25004</v>
      </c>
      <c r="I4220" s="2">
        <v>612598</v>
      </c>
      <c r="J4220" s="2">
        <v>17367</v>
      </c>
      <c r="K4220" s="5">
        <v>161962.32</v>
      </c>
      <c r="L4220" s="5">
        <v>858.86</v>
      </c>
      <c r="M4220" s="9">
        <f t="shared" si="65"/>
        <v>9.3258662981516682</v>
      </c>
    </row>
    <row r="4221" spans="1:13" x14ac:dyDescent="0.2">
      <c r="A4221" s="2">
        <v>40680</v>
      </c>
      <c r="B4221" s="2" t="s">
        <v>12</v>
      </c>
      <c r="C4221" s="2" t="s">
        <v>13</v>
      </c>
      <c r="D4221" s="2" t="s">
        <v>14</v>
      </c>
      <c r="E4221" s="3">
        <v>41697</v>
      </c>
      <c r="F4221" s="3">
        <v>41697</v>
      </c>
      <c r="G4221" s="2" t="s">
        <v>17</v>
      </c>
      <c r="H4221" s="2">
        <v>7000</v>
      </c>
      <c r="I4221" s="2">
        <v>8750</v>
      </c>
      <c r="J4221" s="2">
        <v>480</v>
      </c>
      <c r="K4221" s="5">
        <v>5325.3</v>
      </c>
      <c r="L4221" s="5">
        <v>10.82</v>
      </c>
      <c r="M4221" s="9">
        <f t="shared" si="65"/>
        <v>11.094375000000001</v>
      </c>
    </row>
    <row r="4222" spans="1:13" x14ac:dyDescent="0.2">
      <c r="A4222" s="2">
        <v>40702</v>
      </c>
      <c r="B4222" s="2" t="s">
        <v>97</v>
      </c>
      <c r="C4222" s="2" t="s">
        <v>13</v>
      </c>
      <c r="D4222" s="2" t="s">
        <v>14</v>
      </c>
      <c r="E4222" s="3">
        <v>42158</v>
      </c>
      <c r="F4222" s="3">
        <v>42158</v>
      </c>
      <c r="G4222" s="2" t="s">
        <v>39</v>
      </c>
      <c r="H4222" s="2">
        <v>45</v>
      </c>
      <c r="I4222" s="2">
        <v>225</v>
      </c>
      <c r="J4222" s="2"/>
      <c r="K4222" s="5"/>
      <c r="L4222" s="5">
        <v>0.26</v>
      </c>
      <c r="M4222" s="9" t="str">
        <f t="shared" si="65"/>
        <v/>
      </c>
    </row>
    <row r="4223" spans="1:13" x14ac:dyDescent="0.2">
      <c r="A4223" s="2">
        <v>40762</v>
      </c>
      <c r="B4223" s="2" t="s">
        <v>67</v>
      </c>
      <c r="C4223" s="2" t="s">
        <v>13</v>
      </c>
      <c r="D4223" s="2" t="s">
        <v>14</v>
      </c>
      <c r="E4223" s="3">
        <v>41108</v>
      </c>
      <c r="F4223" s="3">
        <v>41113</v>
      </c>
      <c r="G4223" s="2" t="s">
        <v>17</v>
      </c>
      <c r="H4223" s="2">
        <v>10679</v>
      </c>
      <c r="I4223" s="2">
        <v>272314.5</v>
      </c>
      <c r="J4223" s="2">
        <v>2709</v>
      </c>
      <c r="K4223" s="5">
        <v>11409.29</v>
      </c>
      <c r="L4223" s="5">
        <v>381.78</v>
      </c>
      <c r="M4223" s="9">
        <f t="shared" si="65"/>
        <v>4.2116242155777046</v>
      </c>
    </row>
    <row r="4224" spans="1:13" x14ac:dyDescent="0.2">
      <c r="A4224" s="2">
        <v>40779</v>
      </c>
      <c r="B4224" s="2" t="s">
        <v>57</v>
      </c>
      <c r="C4224" s="2" t="s">
        <v>13</v>
      </c>
      <c r="D4224" s="2" t="s">
        <v>14</v>
      </c>
      <c r="E4224" s="3">
        <v>41761</v>
      </c>
      <c r="F4224" s="3">
        <v>41761</v>
      </c>
      <c r="G4224" s="2" t="s">
        <v>39</v>
      </c>
      <c r="H4224" s="2">
        <v>8898</v>
      </c>
      <c r="I4224" s="2">
        <v>711840</v>
      </c>
      <c r="J4224" s="2">
        <v>3611</v>
      </c>
      <c r="K4224" s="5">
        <v>24079.79</v>
      </c>
      <c r="L4224" s="5">
        <v>731.77</v>
      </c>
      <c r="M4224" s="9">
        <f t="shared" si="65"/>
        <v>6.6684547216837444</v>
      </c>
    </row>
    <row r="4225" spans="1:13" x14ac:dyDescent="0.2">
      <c r="A4225" s="2">
        <v>40790</v>
      </c>
      <c r="B4225" s="2" t="s">
        <v>43</v>
      </c>
      <c r="C4225" s="2" t="s">
        <v>44</v>
      </c>
      <c r="D4225" s="2" t="s">
        <v>52</v>
      </c>
      <c r="E4225" s="3">
        <v>41878</v>
      </c>
      <c r="F4225" s="3">
        <v>41878</v>
      </c>
      <c r="G4225" s="2" t="s">
        <v>53</v>
      </c>
      <c r="H4225" s="2">
        <v>62</v>
      </c>
      <c r="I4225" s="2">
        <v>1597.1</v>
      </c>
      <c r="J4225" s="2"/>
      <c r="K4225" s="5"/>
      <c r="L4225" s="5">
        <v>1.98</v>
      </c>
      <c r="M4225" s="9" t="str">
        <f t="shared" si="65"/>
        <v/>
      </c>
    </row>
    <row r="4226" spans="1:13" x14ac:dyDescent="0.2">
      <c r="A4226" s="2">
        <v>40791</v>
      </c>
      <c r="B4226" s="2" t="s">
        <v>16</v>
      </c>
      <c r="C4226" s="2" t="s">
        <v>13</v>
      </c>
      <c r="D4226" s="2" t="s">
        <v>14</v>
      </c>
      <c r="E4226" s="3">
        <v>40899</v>
      </c>
      <c r="F4226" s="3">
        <v>40899</v>
      </c>
      <c r="G4226" s="2" t="s">
        <v>61</v>
      </c>
      <c r="H4226" s="2">
        <v>23355</v>
      </c>
      <c r="I4226" s="2">
        <v>54884.25</v>
      </c>
      <c r="J4226" s="2">
        <v>1073</v>
      </c>
      <c r="K4226" s="5">
        <v>5221.88</v>
      </c>
      <c r="L4226" s="5">
        <v>90.56</v>
      </c>
      <c r="M4226" s="9">
        <f t="shared" si="65"/>
        <v>4.8666169617893758</v>
      </c>
    </row>
    <row r="4227" spans="1:13" x14ac:dyDescent="0.2">
      <c r="A4227" s="2">
        <v>40798</v>
      </c>
      <c r="B4227" s="2" t="s">
        <v>43</v>
      </c>
      <c r="C4227" s="2" t="s">
        <v>44</v>
      </c>
      <c r="D4227" s="2" t="s">
        <v>95</v>
      </c>
      <c r="E4227" s="3">
        <v>40865</v>
      </c>
      <c r="F4227" s="3">
        <v>40865</v>
      </c>
      <c r="G4227" s="2" t="s">
        <v>71</v>
      </c>
      <c r="H4227" s="2">
        <v>20000</v>
      </c>
      <c r="I4227" s="2">
        <v>185600</v>
      </c>
      <c r="J4227" s="2">
        <v>7293</v>
      </c>
      <c r="K4227" s="5">
        <v>6560.34</v>
      </c>
      <c r="L4227" s="5">
        <v>306.24</v>
      </c>
      <c r="M4227" s="9">
        <f t="shared" ref="M4227:M4290" si="66">IF(J4227=0, "", K4227/J4227)</f>
        <v>0.8995392842451666</v>
      </c>
    </row>
    <row r="4228" spans="1:13" x14ac:dyDescent="0.2">
      <c r="A4228" s="2">
        <v>40812</v>
      </c>
      <c r="B4228" s="2" t="s">
        <v>30</v>
      </c>
      <c r="C4228" s="2" t="s">
        <v>26</v>
      </c>
      <c r="D4228" s="2" t="s">
        <v>14</v>
      </c>
      <c r="E4228" s="3">
        <v>40297</v>
      </c>
      <c r="F4228" s="3">
        <v>40297</v>
      </c>
      <c r="G4228" s="2" t="s">
        <v>104</v>
      </c>
      <c r="H4228" s="2">
        <v>54684</v>
      </c>
      <c r="I4228" s="2">
        <v>327557.15999999997</v>
      </c>
      <c r="J4228" s="2">
        <v>3889</v>
      </c>
      <c r="K4228" s="5">
        <v>31784.09</v>
      </c>
      <c r="L4228" s="5">
        <v>642.01</v>
      </c>
      <c r="M4228" s="9">
        <f t="shared" si="66"/>
        <v>8.1728182051941367</v>
      </c>
    </row>
    <row r="4229" spans="1:13" x14ac:dyDescent="0.2">
      <c r="A4229" s="2">
        <v>40821</v>
      </c>
      <c r="B4229" s="2" t="s">
        <v>96</v>
      </c>
      <c r="C4229" s="2" t="s">
        <v>13</v>
      </c>
      <c r="D4229" s="2" t="s">
        <v>14</v>
      </c>
      <c r="E4229" s="3">
        <v>41587</v>
      </c>
      <c r="F4229" s="3">
        <v>41577</v>
      </c>
      <c r="G4229" s="2" t="s">
        <v>31</v>
      </c>
      <c r="H4229" s="2">
        <v>12600</v>
      </c>
      <c r="I4229" s="2">
        <v>57960</v>
      </c>
      <c r="J4229" s="2">
        <v>1278</v>
      </c>
      <c r="K4229" s="5">
        <v>15106.61</v>
      </c>
      <c r="L4229" s="5">
        <v>71.7</v>
      </c>
      <c r="M4229" s="9">
        <f t="shared" si="66"/>
        <v>11.820508607198748</v>
      </c>
    </row>
    <row r="4230" spans="1:13" x14ac:dyDescent="0.2">
      <c r="A4230" s="2">
        <v>40836</v>
      </c>
      <c r="B4230" s="2" t="s">
        <v>43</v>
      </c>
      <c r="C4230" s="2" t="s">
        <v>44</v>
      </c>
      <c r="D4230" s="2" t="s">
        <v>95</v>
      </c>
      <c r="E4230" s="3">
        <v>40912</v>
      </c>
      <c r="F4230" s="3">
        <v>40912</v>
      </c>
      <c r="G4230" s="2" t="s">
        <v>17</v>
      </c>
      <c r="H4230" s="2">
        <v>6384</v>
      </c>
      <c r="I4230" s="2">
        <v>46603.199999999997</v>
      </c>
      <c r="J4230" s="2">
        <v>331</v>
      </c>
      <c r="K4230" s="5">
        <v>5766.83</v>
      </c>
      <c r="L4230" s="5">
        <v>76.900000000000006</v>
      </c>
      <c r="M4230" s="9">
        <f t="shared" si="66"/>
        <v>17.422447129909365</v>
      </c>
    </row>
    <row r="4231" spans="1:13" x14ac:dyDescent="0.2">
      <c r="A4231" s="2">
        <v>40840</v>
      </c>
      <c r="B4231" s="2" t="s">
        <v>103</v>
      </c>
      <c r="C4231" s="2" t="s">
        <v>13</v>
      </c>
      <c r="D4231" s="2" t="s">
        <v>14</v>
      </c>
      <c r="E4231" s="3">
        <v>41947</v>
      </c>
      <c r="F4231" s="3">
        <v>41947</v>
      </c>
      <c r="G4231" s="2" t="s">
        <v>28</v>
      </c>
      <c r="H4231" s="2">
        <v>89</v>
      </c>
      <c r="I4231" s="2">
        <v>2848</v>
      </c>
      <c r="J4231" s="2"/>
      <c r="K4231" s="5"/>
      <c r="L4231" s="5">
        <v>2.93</v>
      </c>
      <c r="M4231" s="9" t="str">
        <f t="shared" si="66"/>
        <v/>
      </c>
    </row>
    <row r="4232" spans="1:13" x14ac:dyDescent="0.2">
      <c r="A4232" s="2">
        <v>40841</v>
      </c>
      <c r="B4232" s="2" t="s">
        <v>43</v>
      </c>
      <c r="C4232" s="2" t="s">
        <v>44</v>
      </c>
      <c r="D4232" s="2" t="s">
        <v>52</v>
      </c>
      <c r="E4232" s="3">
        <v>41878</v>
      </c>
      <c r="F4232" s="3">
        <v>41878</v>
      </c>
      <c r="G4232" s="2" t="s">
        <v>53</v>
      </c>
      <c r="H4232" s="2">
        <v>273</v>
      </c>
      <c r="I4232" s="2">
        <v>6169.93</v>
      </c>
      <c r="J4232" s="2"/>
      <c r="K4232" s="5"/>
      <c r="L4232" s="5">
        <v>7.63</v>
      </c>
      <c r="M4232" s="9" t="str">
        <f t="shared" si="66"/>
        <v/>
      </c>
    </row>
    <row r="4233" spans="1:13" x14ac:dyDescent="0.2">
      <c r="A4233" s="2">
        <v>40851</v>
      </c>
      <c r="B4233" s="2" t="s">
        <v>96</v>
      </c>
      <c r="C4233" s="2" t="s">
        <v>13</v>
      </c>
      <c r="D4233" s="2" t="s">
        <v>14</v>
      </c>
      <c r="E4233" s="3">
        <v>41543</v>
      </c>
      <c r="F4233" s="3">
        <v>41543</v>
      </c>
      <c r="G4233" s="2" t="s">
        <v>51</v>
      </c>
      <c r="H4233" s="2">
        <v>5000</v>
      </c>
      <c r="I4233" s="2">
        <v>32500</v>
      </c>
      <c r="J4233" s="2">
        <v>294</v>
      </c>
      <c r="K4233" s="5">
        <v>4339.6400000000003</v>
      </c>
      <c r="L4233" s="5">
        <v>40.200000000000003</v>
      </c>
      <c r="M4233" s="9">
        <f t="shared" si="66"/>
        <v>14.760680272108845</v>
      </c>
    </row>
    <row r="4234" spans="1:13" x14ac:dyDescent="0.2">
      <c r="A4234" s="2">
        <v>40868</v>
      </c>
      <c r="B4234" s="2" t="s">
        <v>43</v>
      </c>
      <c r="C4234" s="2" t="s">
        <v>44</v>
      </c>
      <c r="D4234" s="2" t="s">
        <v>52</v>
      </c>
      <c r="E4234" s="3">
        <v>41376</v>
      </c>
      <c r="F4234" s="3">
        <v>41376</v>
      </c>
      <c r="G4234" s="2" t="s">
        <v>53</v>
      </c>
      <c r="H4234" s="2">
        <v>48</v>
      </c>
      <c r="I4234" s="2">
        <v>1199.6400000000001</v>
      </c>
      <c r="J4234" s="2"/>
      <c r="K4234" s="5"/>
      <c r="L4234" s="5">
        <v>1.48</v>
      </c>
      <c r="M4234" s="9" t="str">
        <f t="shared" si="66"/>
        <v/>
      </c>
    </row>
    <row r="4235" spans="1:13" x14ac:dyDescent="0.2">
      <c r="A4235" s="2">
        <v>40894</v>
      </c>
      <c r="B4235" s="2" t="s">
        <v>22</v>
      </c>
      <c r="C4235" s="2" t="s">
        <v>13</v>
      </c>
      <c r="D4235" s="2" t="s">
        <v>14</v>
      </c>
      <c r="E4235" s="3">
        <v>41430</v>
      </c>
      <c r="F4235" s="3">
        <v>41431</v>
      </c>
      <c r="G4235" s="2" t="s">
        <v>39</v>
      </c>
      <c r="H4235" s="2">
        <v>2950</v>
      </c>
      <c r="I4235" s="2">
        <v>236000</v>
      </c>
      <c r="J4235" s="2">
        <v>1222</v>
      </c>
      <c r="K4235" s="5">
        <v>22041.41</v>
      </c>
      <c r="L4235" s="5">
        <v>291.93</v>
      </c>
      <c r="M4235" s="9">
        <f t="shared" si="66"/>
        <v>18.03716039279869</v>
      </c>
    </row>
    <row r="4236" spans="1:13" x14ac:dyDescent="0.2">
      <c r="A4236" s="2">
        <v>40901</v>
      </c>
      <c r="B4236" s="2" t="s">
        <v>43</v>
      </c>
      <c r="C4236" s="2" t="s">
        <v>44</v>
      </c>
      <c r="D4236" s="2" t="s">
        <v>95</v>
      </c>
      <c r="E4236" s="3">
        <v>40694</v>
      </c>
      <c r="F4236" s="3">
        <v>40707</v>
      </c>
      <c r="G4236" s="2" t="s">
        <v>17</v>
      </c>
      <c r="H4236" s="2">
        <v>108677</v>
      </c>
      <c r="I4236" s="2">
        <v>722702.05</v>
      </c>
      <c r="J4236" s="2">
        <v>10144</v>
      </c>
      <c r="K4236" s="5">
        <v>8809.08</v>
      </c>
      <c r="L4236" s="5">
        <v>1192.46</v>
      </c>
      <c r="M4236" s="9">
        <f t="shared" si="66"/>
        <v>0.86840299684542588</v>
      </c>
    </row>
    <row r="4237" spans="1:13" x14ac:dyDescent="0.2">
      <c r="A4237" s="2">
        <v>40923</v>
      </c>
      <c r="B4237" s="2" t="s">
        <v>43</v>
      </c>
      <c r="C4237" s="2" t="s">
        <v>44</v>
      </c>
      <c r="D4237" s="2" t="s">
        <v>95</v>
      </c>
      <c r="E4237" s="3">
        <v>40659</v>
      </c>
      <c r="F4237" s="3">
        <v>40689</v>
      </c>
      <c r="G4237" s="2" t="s">
        <v>17</v>
      </c>
      <c r="H4237" s="2">
        <v>125247</v>
      </c>
      <c r="I4237" s="2">
        <v>567368.91</v>
      </c>
      <c r="J4237" s="2"/>
      <c r="K4237" s="5"/>
      <c r="L4237" s="5">
        <v>1223.25</v>
      </c>
      <c r="M4237" s="9" t="str">
        <f t="shared" si="66"/>
        <v/>
      </c>
    </row>
    <row r="4238" spans="1:13" x14ac:dyDescent="0.2">
      <c r="A4238" s="2">
        <v>40933</v>
      </c>
      <c r="B4238" s="2" t="s">
        <v>43</v>
      </c>
      <c r="C4238" s="2" t="s">
        <v>44</v>
      </c>
      <c r="D4238" s="2" t="s">
        <v>52</v>
      </c>
      <c r="E4238" s="3">
        <v>40052</v>
      </c>
      <c r="F4238" s="3">
        <v>40052</v>
      </c>
      <c r="G4238" s="2" t="s">
        <v>53</v>
      </c>
      <c r="H4238" s="2">
        <v>123</v>
      </c>
      <c r="I4238" s="2">
        <v>1348.43</v>
      </c>
      <c r="J4238" s="2"/>
      <c r="K4238" s="5"/>
      <c r="L4238" s="5">
        <v>2.64</v>
      </c>
      <c r="M4238" s="9" t="str">
        <f t="shared" si="66"/>
        <v/>
      </c>
    </row>
    <row r="4239" spans="1:13" x14ac:dyDescent="0.2">
      <c r="A4239" s="2">
        <v>40934</v>
      </c>
      <c r="B4239" s="2" t="s">
        <v>16</v>
      </c>
      <c r="C4239" s="2" t="s">
        <v>18</v>
      </c>
      <c r="D4239" s="2" t="s">
        <v>14</v>
      </c>
      <c r="E4239" s="3">
        <v>41533</v>
      </c>
      <c r="F4239" s="3">
        <v>41533</v>
      </c>
      <c r="G4239" s="2" t="s">
        <v>27</v>
      </c>
      <c r="H4239" s="2">
        <v>71</v>
      </c>
      <c r="I4239" s="2">
        <v>1651.46</v>
      </c>
      <c r="J4239" s="2">
        <v>15</v>
      </c>
      <c r="K4239" s="5">
        <v>493.42</v>
      </c>
      <c r="L4239" s="5">
        <v>2.04</v>
      </c>
      <c r="M4239" s="9">
        <f t="shared" si="66"/>
        <v>32.894666666666666</v>
      </c>
    </row>
    <row r="4240" spans="1:13" x14ac:dyDescent="0.2">
      <c r="A4240" s="2">
        <v>40935</v>
      </c>
      <c r="B4240" s="2" t="s">
        <v>16</v>
      </c>
      <c r="C4240" s="2" t="s">
        <v>13</v>
      </c>
      <c r="D4240" s="2" t="s">
        <v>14</v>
      </c>
      <c r="E4240" s="3">
        <v>42212</v>
      </c>
      <c r="F4240" s="3">
        <v>42212</v>
      </c>
      <c r="G4240" s="2" t="s">
        <v>51</v>
      </c>
      <c r="H4240" s="2">
        <v>13000</v>
      </c>
      <c r="I4240" s="2">
        <v>84370</v>
      </c>
      <c r="J4240" s="2"/>
      <c r="K4240" s="5"/>
      <c r="L4240" s="5">
        <v>99.3</v>
      </c>
      <c r="M4240" s="9" t="str">
        <f t="shared" si="66"/>
        <v/>
      </c>
    </row>
    <row r="4241" spans="1:13" x14ac:dyDescent="0.2">
      <c r="A4241" s="2">
        <v>40936</v>
      </c>
      <c r="B4241" s="2" t="s">
        <v>16</v>
      </c>
      <c r="C4241" s="2" t="s">
        <v>13</v>
      </c>
      <c r="D4241" s="2" t="s">
        <v>14</v>
      </c>
      <c r="E4241" s="3">
        <v>41257</v>
      </c>
      <c r="F4241" s="3">
        <v>41257</v>
      </c>
      <c r="G4241" s="2" t="s">
        <v>59</v>
      </c>
      <c r="H4241" s="2">
        <v>385</v>
      </c>
      <c r="I4241" s="2">
        <v>4966.5</v>
      </c>
      <c r="J4241" s="2"/>
      <c r="K4241" s="5"/>
      <c r="L4241" s="5">
        <v>6.96</v>
      </c>
      <c r="M4241" s="9" t="str">
        <f t="shared" si="66"/>
        <v/>
      </c>
    </row>
    <row r="4242" spans="1:13" x14ac:dyDescent="0.2">
      <c r="A4242" s="2">
        <v>40942</v>
      </c>
      <c r="B4242" s="2" t="s">
        <v>32</v>
      </c>
      <c r="C4242" s="2" t="s">
        <v>26</v>
      </c>
      <c r="D4242" s="2" t="s">
        <v>14</v>
      </c>
      <c r="E4242" s="3">
        <v>40358</v>
      </c>
      <c r="F4242" s="3">
        <v>40358</v>
      </c>
      <c r="G4242" s="2" t="s">
        <v>24</v>
      </c>
      <c r="H4242" s="2">
        <v>180</v>
      </c>
      <c r="I4242" s="2">
        <v>3052.8</v>
      </c>
      <c r="J4242" s="2"/>
      <c r="K4242" s="5"/>
      <c r="L4242" s="5">
        <v>6.58</v>
      </c>
      <c r="M4242" s="9" t="str">
        <f t="shared" si="66"/>
        <v/>
      </c>
    </row>
    <row r="4243" spans="1:13" x14ac:dyDescent="0.2">
      <c r="A4243" s="2">
        <v>40950</v>
      </c>
      <c r="B4243" s="2" t="s">
        <v>48</v>
      </c>
      <c r="C4243" s="2" t="s">
        <v>18</v>
      </c>
      <c r="D4243" s="2" t="s">
        <v>14</v>
      </c>
      <c r="E4243" s="3">
        <v>41948</v>
      </c>
      <c r="F4243" s="3">
        <v>41948</v>
      </c>
      <c r="G4243" s="2" t="s">
        <v>27</v>
      </c>
      <c r="H4243" s="2">
        <v>12</v>
      </c>
      <c r="I4243" s="2">
        <v>729.84</v>
      </c>
      <c r="J4243" s="2">
        <v>39</v>
      </c>
      <c r="K4243" s="5">
        <v>790.71</v>
      </c>
      <c r="L4243" s="5">
        <v>0.75</v>
      </c>
      <c r="M4243" s="9">
        <f t="shared" si="66"/>
        <v>20.274615384615384</v>
      </c>
    </row>
    <row r="4244" spans="1:13" x14ac:dyDescent="0.2">
      <c r="A4244" s="2">
        <v>40963</v>
      </c>
      <c r="B4244" s="2" t="s">
        <v>21</v>
      </c>
      <c r="C4244" s="2" t="s">
        <v>13</v>
      </c>
      <c r="D4244" s="2" t="s">
        <v>14</v>
      </c>
      <c r="E4244" s="3">
        <v>42023</v>
      </c>
      <c r="F4244" s="3">
        <v>42020</v>
      </c>
      <c r="G4244" s="2" t="s">
        <v>39</v>
      </c>
      <c r="H4244" s="2">
        <v>6170</v>
      </c>
      <c r="I4244" s="2">
        <v>549130</v>
      </c>
      <c r="J4244" s="2">
        <v>2498</v>
      </c>
      <c r="K4244" s="5">
        <v>30648.28</v>
      </c>
      <c r="L4244" s="5">
        <v>564.51</v>
      </c>
      <c r="M4244" s="9">
        <f t="shared" si="66"/>
        <v>12.269127301841472</v>
      </c>
    </row>
    <row r="4245" spans="1:13" x14ac:dyDescent="0.2">
      <c r="A4245" s="2">
        <v>41011</v>
      </c>
      <c r="B4245" s="2" t="s">
        <v>43</v>
      </c>
      <c r="C4245" s="2" t="s">
        <v>44</v>
      </c>
      <c r="D4245" s="2" t="s">
        <v>52</v>
      </c>
      <c r="E4245" s="3">
        <v>41880</v>
      </c>
      <c r="F4245" s="3">
        <v>41880</v>
      </c>
      <c r="G4245" s="2" t="s">
        <v>53</v>
      </c>
      <c r="H4245" s="2">
        <v>143</v>
      </c>
      <c r="I4245" s="2">
        <v>3866.47</v>
      </c>
      <c r="J4245" s="2"/>
      <c r="K4245" s="5"/>
      <c r="L4245" s="5">
        <v>4.78</v>
      </c>
      <c r="M4245" s="9" t="str">
        <f t="shared" si="66"/>
        <v/>
      </c>
    </row>
    <row r="4246" spans="1:13" x14ac:dyDescent="0.2">
      <c r="A4246" s="2">
        <v>41022</v>
      </c>
      <c r="B4246" s="2" t="s">
        <v>43</v>
      </c>
      <c r="C4246" s="2" t="s">
        <v>44</v>
      </c>
      <c r="D4246" s="2" t="s">
        <v>95</v>
      </c>
      <c r="E4246" s="3">
        <v>40574</v>
      </c>
      <c r="F4246" s="3">
        <v>40574</v>
      </c>
      <c r="G4246" s="2" t="s">
        <v>17</v>
      </c>
      <c r="H4246" s="2">
        <v>236129</v>
      </c>
      <c r="I4246" s="2">
        <v>559625.73</v>
      </c>
      <c r="J4246" s="2">
        <v>11917</v>
      </c>
      <c r="K4246" s="5">
        <v>17266.599999999999</v>
      </c>
      <c r="L4246" s="5">
        <v>1206.55</v>
      </c>
      <c r="M4246" s="9">
        <f t="shared" si="66"/>
        <v>1.4489049257363429</v>
      </c>
    </row>
    <row r="4247" spans="1:13" x14ac:dyDescent="0.2">
      <c r="A4247" s="2">
        <v>41032</v>
      </c>
      <c r="B4247" s="2" t="s">
        <v>43</v>
      </c>
      <c r="C4247" s="2" t="s">
        <v>44</v>
      </c>
      <c r="D4247" s="2" t="s">
        <v>52</v>
      </c>
      <c r="E4247" s="3">
        <v>41915</v>
      </c>
      <c r="F4247" s="3">
        <v>41915</v>
      </c>
      <c r="G4247" s="2" t="s">
        <v>99</v>
      </c>
      <c r="H4247" s="2">
        <v>51</v>
      </c>
      <c r="I4247" s="2">
        <v>795.4</v>
      </c>
      <c r="J4247" s="2"/>
      <c r="K4247" s="5"/>
      <c r="L4247" s="5">
        <v>0.82</v>
      </c>
      <c r="M4247" s="9" t="str">
        <f t="shared" si="66"/>
        <v/>
      </c>
    </row>
    <row r="4248" spans="1:13" x14ac:dyDescent="0.2">
      <c r="A4248" s="2">
        <v>41042</v>
      </c>
      <c r="B4248" s="2" t="s">
        <v>16</v>
      </c>
      <c r="C4248" s="2" t="s">
        <v>13</v>
      </c>
      <c r="D4248" s="2" t="s">
        <v>14</v>
      </c>
      <c r="E4248" s="3">
        <v>41065</v>
      </c>
      <c r="F4248" s="3">
        <v>41065</v>
      </c>
      <c r="G4248" s="2" t="s">
        <v>17</v>
      </c>
      <c r="H4248" s="2">
        <v>500</v>
      </c>
      <c r="I4248" s="2">
        <v>1050</v>
      </c>
      <c r="J4248" s="2"/>
      <c r="K4248" s="5"/>
      <c r="L4248" s="5">
        <v>1.47</v>
      </c>
      <c r="M4248" s="9" t="str">
        <f t="shared" si="66"/>
        <v/>
      </c>
    </row>
    <row r="4249" spans="1:13" x14ac:dyDescent="0.2">
      <c r="A4249" s="2">
        <v>41045</v>
      </c>
      <c r="B4249" s="2" t="s">
        <v>30</v>
      </c>
      <c r="C4249" s="2" t="s">
        <v>26</v>
      </c>
      <c r="D4249" s="2" t="s">
        <v>14</v>
      </c>
      <c r="E4249" s="3">
        <v>40162</v>
      </c>
      <c r="F4249" s="3">
        <v>40162</v>
      </c>
      <c r="G4249" s="2" t="s">
        <v>59</v>
      </c>
      <c r="H4249" s="2">
        <v>34500</v>
      </c>
      <c r="I4249" s="2">
        <v>106605</v>
      </c>
      <c r="J4249" s="2">
        <v>2044</v>
      </c>
      <c r="K4249" s="5">
        <v>10883.65</v>
      </c>
      <c r="L4249" s="5">
        <v>208.95</v>
      </c>
      <c r="M4249" s="9">
        <f t="shared" si="66"/>
        <v>5.3246819960861052</v>
      </c>
    </row>
    <row r="4250" spans="1:13" x14ac:dyDescent="0.2">
      <c r="A4250" s="2">
        <v>41056</v>
      </c>
      <c r="B4250" s="2" t="s">
        <v>43</v>
      </c>
      <c r="C4250" s="2" t="s">
        <v>44</v>
      </c>
      <c r="D4250" s="2" t="s">
        <v>52</v>
      </c>
      <c r="E4250" s="3">
        <v>41652</v>
      </c>
      <c r="F4250" s="3">
        <v>41652</v>
      </c>
      <c r="G4250" s="2" t="s">
        <v>53</v>
      </c>
      <c r="H4250" s="2">
        <v>8</v>
      </c>
      <c r="I4250" s="2">
        <v>46.26</v>
      </c>
      <c r="J4250" s="2"/>
      <c r="K4250" s="5"/>
      <c r="L4250" s="5">
        <v>0.05</v>
      </c>
      <c r="M4250" s="9" t="str">
        <f t="shared" si="66"/>
        <v/>
      </c>
    </row>
    <row r="4251" spans="1:13" x14ac:dyDescent="0.2">
      <c r="A4251" s="2">
        <v>41062</v>
      </c>
      <c r="B4251" s="2" t="s">
        <v>103</v>
      </c>
      <c r="C4251" s="2" t="s">
        <v>18</v>
      </c>
      <c r="D4251" s="2" t="s">
        <v>14</v>
      </c>
      <c r="E4251" s="3">
        <v>41654</v>
      </c>
      <c r="F4251" s="3">
        <v>41654</v>
      </c>
      <c r="G4251" s="2" t="s">
        <v>27</v>
      </c>
      <c r="H4251" s="2">
        <v>304</v>
      </c>
      <c r="I4251" s="2">
        <v>1805.76</v>
      </c>
      <c r="J4251" s="2">
        <v>43</v>
      </c>
      <c r="K4251" s="5">
        <v>453.31</v>
      </c>
      <c r="L4251" s="5">
        <v>2.23</v>
      </c>
      <c r="M4251" s="9">
        <f t="shared" si="66"/>
        <v>10.542093023255815</v>
      </c>
    </row>
    <row r="4252" spans="1:13" x14ac:dyDescent="0.2">
      <c r="A4252" s="2">
        <v>41092</v>
      </c>
      <c r="B4252" s="2" t="s">
        <v>12</v>
      </c>
      <c r="C4252" s="2" t="s">
        <v>13</v>
      </c>
      <c r="D4252" s="2" t="s">
        <v>14</v>
      </c>
      <c r="E4252" s="3">
        <v>41274</v>
      </c>
      <c r="F4252" s="3">
        <v>41274</v>
      </c>
      <c r="G4252" s="2" t="s">
        <v>17</v>
      </c>
      <c r="H4252" s="2">
        <v>7228</v>
      </c>
      <c r="I4252" s="2">
        <v>33248.800000000003</v>
      </c>
      <c r="J4252" s="2">
        <v>338</v>
      </c>
      <c r="K4252" s="5">
        <v>3845.67</v>
      </c>
      <c r="L4252" s="5">
        <v>46.61</v>
      </c>
      <c r="M4252" s="9">
        <f t="shared" si="66"/>
        <v>11.377721893491124</v>
      </c>
    </row>
    <row r="4253" spans="1:13" x14ac:dyDescent="0.2">
      <c r="A4253" s="2">
        <v>41096</v>
      </c>
      <c r="B4253" s="2" t="s">
        <v>103</v>
      </c>
      <c r="C4253" s="2" t="s">
        <v>13</v>
      </c>
      <c r="D4253" s="2" t="s">
        <v>14</v>
      </c>
      <c r="E4253" s="3">
        <v>41466</v>
      </c>
      <c r="F4253" s="3">
        <v>41474</v>
      </c>
      <c r="G4253" s="2" t="s">
        <v>17</v>
      </c>
      <c r="H4253" s="2">
        <v>492</v>
      </c>
      <c r="I4253" s="2">
        <v>615</v>
      </c>
      <c r="J4253" s="2">
        <v>27</v>
      </c>
      <c r="K4253" s="5">
        <v>938.06</v>
      </c>
      <c r="L4253" s="5">
        <v>0.76</v>
      </c>
      <c r="M4253" s="9">
        <f t="shared" si="66"/>
        <v>34.742962962962963</v>
      </c>
    </row>
    <row r="4254" spans="1:13" x14ac:dyDescent="0.2">
      <c r="A4254" s="2">
        <v>41099</v>
      </c>
      <c r="B4254" s="2" t="s">
        <v>43</v>
      </c>
      <c r="C4254" s="2" t="s">
        <v>44</v>
      </c>
      <c r="D4254" s="2" t="s">
        <v>14</v>
      </c>
      <c r="E4254" s="3">
        <v>40422</v>
      </c>
      <c r="F4254" s="3">
        <v>40462</v>
      </c>
      <c r="G4254" s="2" t="s">
        <v>31</v>
      </c>
      <c r="H4254" s="2">
        <v>83238</v>
      </c>
      <c r="I4254" s="2">
        <v>650921.16</v>
      </c>
      <c r="J4254" s="2">
        <v>5663</v>
      </c>
      <c r="K4254" s="5">
        <v>5298.02</v>
      </c>
      <c r="L4254" s="5">
        <v>1403.39</v>
      </c>
      <c r="M4254" s="9">
        <f t="shared" si="66"/>
        <v>0.93555006180469724</v>
      </c>
    </row>
    <row r="4255" spans="1:13" x14ac:dyDescent="0.2">
      <c r="A4255" s="2">
        <v>41132</v>
      </c>
      <c r="B4255" s="2" t="s">
        <v>43</v>
      </c>
      <c r="C4255" s="2" t="s">
        <v>44</v>
      </c>
      <c r="D4255" s="2" t="s">
        <v>52</v>
      </c>
      <c r="E4255" s="3">
        <v>41824</v>
      </c>
      <c r="F4255" s="3">
        <v>41824</v>
      </c>
      <c r="G4255" s="2" t="s">
        <v>53</v>
      </c>
      <c r="H4255" s="2">
        <v>3</v>
      </c>
      <c r="I4255" s="2">
        <v>19.05</v>
      </c>
      <c r="J4255" s="2"/>
      <c r="K4255" s="5"/>
      <c r="L4255" s="5">
        <v>0.02</v>
      </c>
      <c r="M4255" s="9" t="str">
        <f t="shared" si="66"/>
        <v/>
      </c>
    </row>
    <row r="4256" spans="1:13" x14ac:dyDescent="0.2">
      <c r="A4256" s="2">
        <v>41146</v>
      </c>
      <c r="B4256" s="2" t="s">
        <v>33</v>
      </c>
      <c r="C4256" s="2" t="s">
        <v>13</v>
      </c>
      <c r="D4256" s="2" t="s">
        <v>14</v>
      </c>
      <c r="E4256" s="3">
        <v>40057</v>
      </c>
      <c r="F4256" s="3">
        <v>40057</v>
      </c>
      <c r="G4256" s="2" t="s">
        <v>41</v>
      </c>
      <c r="H4256" s="2">
        <v>2000</v>
      </c>
      <c r="I4256" s="2">
        <v>40000</v>
      </c>
      <c r="J4256" s="2">
        <v>624</v>
      </c>
      <c r="K4256" s="5">
        <v>4756.0600000000004</v>
      </c>
      <c r="L4256" s="5">
        <v>78.400000000000006</v>
      </c>
      <c r="M4256" s="9">
        <f t="shared" si="66"/>
        <v>7.6218910256410259</v>
      </c>
    </row>
    <row r="4257" spans="1:13" x14ac:dyDescent="0.2">
      <c r="A4257" s="2">
        <v>41162</v>
      </c>
      <c r="B4257" s="2" t="s">
        <v>21</v>
      </c>
      <c r="C4257" s="2" t="s">
        <v>13</v>
      </c>
      <c r="D4257" s="2" t="s">
        <v>14</v>
      </c>
      <c r="E4257" s="3">
        <v>40722</v>
      </c>
      <c r="F4257" s="3">
        <v>40722</v>
      </c>
      <c r="G4257" s="2" t="s">
        <v>38</v>
      </c>
      <c r="H4257" s="2">
        <v>1286</v>
      </c>
      <c r="I4257" s="2">
        <v>37294</v>
      </c>
      <c r="J4257" s="2">
        <v>482</v>
      </c>
      <c r="K4257" s="5">
        <v>2386.35</v>
      </c>
      <c r="L4257" s="5">
        <v>61.54</v>
      </c>
      <c r="M4257" s="9">
        <f t="shared" si="66"/>
        <v>4.950933609958506</v>
      </c>
    </row>
    <row r="4258" spans="1:13" x14ac:dyDescent="0.2">
      <c r="A4258" s="2">
        <v>41184</v>
      </c>
      <c r="B4258" s="2" t="s">
        <v>43</v>
      </c>
      <c r="C4258" s="2" t="s">
        <v>44</v>
      </c>
      <c r="D4258" s="2" t="s">
        <v>14</v>
      </c>
      <c r="E4258" s="3">
        <v>40507</v>
      </c>
      <c r="F4258" s="3">
        <v>40520</v>
      </c>
      <c r="G4258" s="2" t="s">
        <v>17</v>
      </c>
      <c r="H4258" s="2">
        <v>59681</v>
      </c>
      <c r="I4258" s="2">
        <v>412395.71</v>
      </c>
      <c r="J4258" s="2">
        <v>5200</v>
      </c>
      <c r="K4258" s="5">
        <v>5953.37</v>
      </c>
      <c r="L4258" s="5">
        <v>889.13</v>
      </c>
      <c r="M4258" s="9">
        <f t="shared" si="66"/>
        <v>1.1448788461538462</v>
      </c>
    </row>
    <row r="4259" spans="1:13" x14ac:dyDescent="0.2">
      <c r="A4259" s="2">
        <v>41201</v>
      </c>
      <c r="B4259" s="2" t="s">
        <v>43</v>
      </c>
      <c r="C4259" s="2" t="s">
        <v>44</v>
      </c>
      <c r="D4259" s="2" t="s">
        <v>52</v>
      </c>
      <c r="E4259" s="3">
        <v>40155</v>
      </c>
      <c r="F4259" s="3">
        <v>40155</v>
      </c>
      <c r="G4259" s="2" t="s">
        <v>53</v>
      </c>
      <c r="H4259" s="2">
        <v>46</v>
      </c>
      <c r="I4259" s="2">
        <v>470.75</v>
      </c>
      <c r="J4259" s="2"/>
      <c r="K4259" s="5"/>
      <c r="L4259" s="5">
        <v>0.92</v>
      </c>
      <c r="M4259" s="9" t="str">
        <f t="shared" si="66"/>
        <v/>
      </c>
    </row>
    <row r="4260" spans="1:13" x14ac:dyDescent="0.2">
      <c r="A4260" s="2">
        <v>41214</v>
      </c>
      <c r="B4260" s="2" t="s">
        <v>25</v>
      </c>
      <c r="C4260" s="2" t="s">
        <v>13</v>
      </c>
      <c r="D4260" s="2" t="s">
        <v>14</v>
      </c>
      <c r="E4260" s="3">
        <v>41551</v>
      </c>
      <c r="F4260" s="3">
        <v>41551</v>
      </c>
      <c r="G4260" s="2" t="s">
        <v>51</v>
      </c>
      <c r="H4260" s="2">
        <v>216755</v>
      </c>
      <c r="I4260" s="2">
        <v>2653081.2000000002</v>
      </c>
      <c r="J4260" s="2">
        <v>28678</v>
      </c>
      <c r="K4260" s="5">
        <v>118541.26</v>
      </c>
      <c r="L4260" s="5">
        <v>3281.86</v>
      </c>
      <c r="M4260" s="9">
        <f t="shared" si="66"/>
        <v>4.133526047841551</v>
      </c>
    </row>
    <row r="4261" spans="1:13" x14ac:dyDescent="0.2">
      <c r="A4261" s="2">
        <v>41222</v>
      </c>
      <c r="B4261" s="2" t="s">
        <v>58</v>
      </c>
      <c r="C4261" s="2" t="s">
        <v>13</v>
      </c>
      <c r="D4261" s="2" t="s">
        <v>14</v>
      </c>
      <c r="E4261" s="3">
        <v>40925</v>
      </c>
      <c r="F4261" s="3">
        <v>40925</v>
      </c>
      <c r="G4261" s="2" t="s">
        <v>39</v>
      </c>
      <c r="H4261" s="2">
        <v>6100</v>
      </c>
      <c r="I4261" s="2">
        <v>542900</v>
      </c>
      <c r="J4261" s="2">
        <v>3497</v>
      </c>
      <c r="K4261" s="5">
        <v>40917.19</v>
      </c>
      <c r="L4261" s="5">
        <v>895.78</v>
      </c>
      <c r="M4261" s="9">
        <f t="shared" si="66"/>
        <v>11.700654847011725</v>
      </c>
    </row>
    <row r="4262" spans="1:13" x14ac:dyDescent="0.2">
      <c r="A4262" s="2">
        <v>41232</v>
      </c>
      <c r="B4262" s="2" t="s">
        <v>32</v>
      </c>
      <c r="C4262" s="2" t="s">
        <v>13</v>
      </c>
      <c r="D4262" s="2" t="s">
        <v>14</v>
      </c>
      <c r="E4262" s="3">
        <v>41876</v>
      </c>
      <c r="F4262" s="3">
        <v>41876</v>
      </c>
      <c r="G4262" s="2" t="s">
        <v>59</v>
      </c>
      <c r="H4262" s="2">
        <v>10050</v>
      </c>
      <c r="I4262" s="2">
        <v>21909</v>
      </c>
      <c r="J4262" s="2">
        <v>659</v>
      </c>
      <c r="K4262" s="5">
        <v>5586.53</v>
      </c>
      <c r="L4262" s="5">
        <v>22.52</v>
      </c>
      <c r="M4262" s="9">
        <f t="shared" si="66"/>
        <v>8.4772837632776934</v>
      </c>
    </row>
    <row r="4263" spans="1:13" x14ac:dyDescent="0.2">
      <c r="A4263" s="2">
        <v>41238</v>
      </c>
      <c r="B4263" s="2" t="s">
        <v>124</v>
      </c>
      <c r="C4263" s="2" t="s">
        <v>13</v>
      </c>
      <c r="D4263" s="2" t="s">
        <v>14</v>
      </c>
      <c r="E4263" s="3">
        <v>42197</v>
      </c>
      <c r="F4263" s="3">
        <v>42197</v>
      </c>
      <c r="G4263" s="2" t="s">
        <v>125</v>
      </c>
      <c r="H4263" s="2">
        <v>32</v>
      </c>
      <c r="I4263" s="2">
        <v>800</v>
      </c>
      <c r="J4263" s="2">
        <v>68</v>
      </c>
      <c r="K4263" s="5">
        <v>555.49</v>
      </c>
      <c r="L4263" s="5">
        <v>0.94</v>
      </c>
      <c r="M4263" s="9">
        <f t="shared" si="66"/>
        <v>8.168970588235295</v>
      </c>
    </row>
    <row r="4264" spans="1:13" x14ac:dyDescent="0.2">
      <c r="A4264" s="2">
        <v>41260</v>
      </c>
      <c r="B4264" s="2" t="s">
        <v>16</v>
      </c>
      <c r="C4264" s="2" t="s">
        <v>13</v>
      </c>
      <c r="D4264" s="2" t="s">
        <v>14</v>
      </c>
      <c r="E4264" s="3">
        <v>42086</v>
      </c>
      <c r="F4264" s="3">
        <v>42086</v>
      </c>
      <c r="G4264" s="2" t="s">
        <v>51</v>
      </c>
      <c r="H4264" s="2">
        <v>21384</v>
      </c>
      <c r="I4264" s="2">
        <v>217047.6</v>
      </c>
      <c r="J4264" s="2">
        <v>2406</v>
      </c>
      <c r="K4264" s="5">
        <v>4219.32</v>
      </c>
      <c r="L4264" s="5">
        <v>223.12</v>
      </c>
      <c r="M4264" s="9">
        <f t="shared" si="66"/>
        <v>1.7536658354114711</v>
      </c>
    </row>
    <row r="4265" spans="1:13" x14ac:dyDescent="0.2">
      <c r="A4265" s="2">
        <v>41279</v>
      </c>
      <c r="B4265" s="2" t="s">
        <v>43</v>
      </c>
      <c r="C4265" s="2" t="s">
        <v>44</v>
      </c>
      <c r="D4265" s="2" t="s">
        <v>52</v>
      </c>
      <c r="E4265" s="3">
        <v>42240</v>
      </c>
      <c r="F4265" s="3">
        <v>42240</v>
      </c>
      <c r="G4265" s="2" t="s">
        <v>99</v>
      </c>
      <c r="H4265" s="2">
        <v>3</v>
      </c>
      <c r="I4265" s="2">
        <v>47.7</v>
      </c>
      <c r="J4265" s="2"/>
      <c r="K4265" s="5"/>
      <c r="L4265" s="5">
        <v>0.05</v>
      </c>
      <c r="M4265" s="9" t="str">
        <f t="shared" si="66"/>
        <v/>
      </c>
    </row>
    <row r="4266" spans="1:13" x14ac:dyDescent="0.2">
      <c r="A4266" s="2">
        <v>41282</v>
      </c>
      <c r="B4266" s="2" t="s">
        <v>67</v>
      </c>
      <c r="C4266" s="2" t="s">
        <v>13</v>
      </c>
      <c r="D4266" s="2" t="s">
        <v>14</v>
      </c>
      <c r="E4266" s="3">
        <v>41585</v>
      </c>
      <c r="F4266" s="3">
        <v>41585</v>
      </c>
      <c r="G4266" s="2" t="s">
        <v>47</v>
      </c>
      <c r="H4266" s="2">
        <v>31</v>
      </c>
      <c r="I4266" s="2">
        <v>38750</v>
      </c>
      <c r="J4266" s="2">
        <v>43</v>
      </c>
      <c r="K4266" s="5">
        <v>1324.43</v>
      </c>
      <c r="L4266" s="5">
        <v>47.93</v>
      </c>
      <c r="M4266" s="9">
        <f t="shared" si="66"/>
        <v>30.800697674418608</v>
      </c>
    </row>
    <row r="4267" spans="1:13" x14ac:dyDescent="0.2">
      <c r="A4267" s="2">
        <v>41288</v>
      </c>
      <c r="B4267" s="2" t="s">
        <v>43</v>
      </c>
      <c r="C4267" s="2" t="s">
        <v>44</v>
      </c>
      <c r="D4267" s="2" t="s">
        <v>95</v>
      </c>
      <c r="E4267" s="3">
        <v>40788</v>
      </c>
      <c r="F4267" s="3">
        <v>40788</v>
      </c>
      <c r="G4267" s="2" t="s">
        <v>61</v>
      </c>
      <c r="H4267" s="2">
        <v>75000</v>
      </c>
      <c r="I4267" s="2">
        <v>182250</v>
      </c>
      <c r="J4267" s="2">
        <v>3347</v>
      </c>
      <c r="K4267" s="5">
        <v>7414.66</v>
      </c>
      <c r="L4267" s="5">
        <v>300.70999999999998</v>
      </c>
      <c r="M4267" s="9">
        <f t="shared" si="66"/>
        <v>2.2153152076486404</v>
      </c>
    </row>
    <row r="4268" spans="1:13" x14ac:dyDescent="0.2">
      <c r="A4268" s="2">
        <v>41298</v>
      </c>
      <c r="B4268" s="2" t="s">
        <v>57</v>
      </c>
      <c r="C4268" s="2" t="s">
        <v>18</v>
      </c>
      <c r="D4268" s="2" t="s">
        <v>14</v>
      </c>
      <c r="E4268" s="3">
        <v>42130</v>
      </c>
      <c r="F4268" s="3">
        <v>42130</v>
      </c>
      <c r="G4268" s="2" t="s">
        <v>27</v>
      </c>
      <c r="H4268" s="2">
        <v>120</v>
      </c>
      <c r="I4268" s="2">
        <v>822</v>
      </c>
      <c r="J4268" s="2"/>
      <c r="K4268" s="5"/>
      <c r="L4268" s="5">
        <v>0.97</v>
      </c>
      <c r="M4268" s="9" t="str">
        <f t="shared" si="66"/>
        <v/>
      </c>
    </row>
    <row r="4269" spans="1:13" x14ac:dyDescent="0.2">
      <c r="A4269" s="2">
        <v>41301</v>
      </c>
      <c r="B4269" s="2" t="s">
        <v>43</v>
      </c>
      <c r="C4269" s="2" t="s">
        <v>44</v>
      </c>
      <c r="D4269" s="2" t="s">
        <v>52</v>
      </c>
      <c r="E4269" s="3">
        <v>42047</v>
      </c>
      <c r="F4269" s="3">
        <v>42047</v>
      </c>
      <c r="G4269" s="2" t="s">
        <v>99</v>
      </c>
      <c r="H4269" s="2">
        <v>2</v>
      </c>
      <c r="I4269" s="2">
        <v>51.19</v>
      </c>
      <c r="J4269" s="2"/>
      <c r="K4269" s="5"/>
      <c r="L4269" s="5">
        <v>0.05</v>
      </c>
      <c r="M4269" s="9" t="str">
        <f t="shared" si="66"/>
        <v/>
      </c>
    </row>
    <row r="4270" spans="1:13" x14ac:dyDescent="0.2">
      <c r="A4270" s="2">
        <v>41302</v>
      </c>
      <c r="B4270" s="2" t="s">
        <v>32</v>
      </c>
      <c r="C4270" s="2" t="s">
        <v>13</v>
      </c>
      <c r="D4270" s="2" t="s">
        <v>14</v>
      </c>
      <c r="E4270" s="3">
        <v>42074</v>
      </c>
      <c r="F4270" s="3">
        <v>42074</v>
      </c>
      <c r="G4270" s="2" t="s">
        <v>51</v>
      </c>
      <c r="H4270" s="2">
        <v>75000</v>
      </c>
      <c r="I4270" s="2">
        <v>768000</v>
      </c>
      <c r="J4270" s="2">
        <v>9057</v>
      </c>
      <c r="K4270" s="5">
        <v>55886.43</v>
      </c>
      <c r="L4270" s="5">
        <v>789.5</v>
      </c>
      <c r="M4270" s="9">
        <f t="shared" si="66"/>
        <v>6.1705233521033458</v>
      </c>
    </row>
    <row r="4271" spans="1:13" x14ac:dyDescent="0.2">
      <c r="A4271" s="2">
        <v>41304</v>
      </c>
      <c r="B4271" s="2" t="s">
        <v>33</v>
      </c>
      <c r="C4271" s="2" t="s">
        <v>18</v>
      </c>
      <c r="D4271" s="2" t="s">
        <v>14</v>
      </c>
      <c r="E4271" s="3">
        <v>42116</v>
      </c>
      <c r="F4271" s="3">
        <v>42116</v>
      </c>
      <c r="G4271" s="2" t="s">
        <v>27</v>
      </c>
      <c r="H4271" s="2">
        <v>19922</v>
      </c>
      <c r="I4271" s="2">
        <v>118336.68</v>
      </c>
      <c r="J4271" s="2">
        <v>3991</v>
      </c>
      <c r="K4271" s="5">
        <v>34670.93</v>
      </c>
      <c r="L4271" s="5">
        <v>139.28</v>
      </c>
      <c r="M4271" s="9">
        <f t="shared" si="66"/>
        <v>8.6872788774743182</v>
      </c>
    </row>
    <row r="4272" spans="1:13" x14ac:dyDescent="0.2">
      <c r="A4272" s="2">
        <v>41368</v>
      </c>
      <c r="B4272" s="2" t="s">
        <v>32</v>
      </c>
      <c r="C4272" s="2" t="s">
        <v>18</v>
      </c>
      <c r="D4272" s="2" t="s">
        <v>14</v>
      </c>
      <c r="E4272" s="3">
        <v>40358</v>
      </c>
      <c r="F4272" s="3">
        <v>40358</v>
      </c>
      <c r="G4272" s="2" t="s">
        <v>27</v>
      </c>
      <c r="H4272" s="2">
        <v>50</v>
      </c>
      <c r="I4272" s="2">
        <v>1808</v>
      </c>
      <c r="J4272" s="2">
        <v>100</v>
      </c>
      <c r="K4272" s="5">
        <v>3806.01</v>
      </c>
      <c r="L4272" s="5">
        <v>3.9</v>
      </c>
      <c r="M4272" s="9">
        <f t="shared" si="66"/>
        <v>38.060100000000006</v>
      </c>
    </row>
    <row r="4273" spans="1:13" x14ac:dyDescent="0.2">
      <c r="A4273" s="2">
        <v>41381</v>
      </c>
      <c r="B4273" s="2" t="s">
        <v>32</v>
      </c>
      <c r="C4273" s="2" t="s">
        <v>13</v>
      </c>
      <c r="D4273" s="2" t="s">
        <v>95</v>
      </c>
      <c r="E4273" s="3">
        <v>41493</v>
      </c>
      <c r="F4273" s="3">
        <v>41493</v>
      </c>
      <c r="G4273" s="2" t="s">
        <v>17</v>
      </c>
      <c r="H4273" s="2">
        <v>2430</v>
      </c>
      <c r="I4273" s="2">
        <v>5224.5</v>
      </c>
      <c r="J4273" s="2"/>
      <c r="K4273" s="5"/>
      <c r="L4273" s="5">
        <v>6.46</v>
      </c>
      <c r="M4273" s="9" t="str">
        <f t="shared" si="66"/>
        <v/>
      </c>
    </row>
    <row r="4274" spans="1:13" x14ac:dyDescent="0.2">
      <c r="A4274" s="2">
        <v>41399</v>
      </c>
      <c r="B4274" s="2" t="s">
        <v>32</v>
      </c>
      <c r="C4274" s="2" t="s">
        <v>13</v>
      </c>
      <c r="D4274" s="2" t="s">
        <v>14</v>
      </c>
      <c r="E4274" s="3">
        <v>42059</v>
      </c>
      <c r="F4274" s="3">
        <v>42059</v>
      </c>
      <c r="G4274" s="2" t="s">
        <v>59</v>
      </c>
      <c r="H4274" s="2">
        <v>384</v>
      </c>
      <c r="I4274" s="2">
        <v>1363.2</v>
      </c>
      <c r="J4274" s="2">
        <v>42</v>
      </c>
      <c r="K4274" s="5">
        <v>2391.08</v>
      </c>
      <c r="L4274" s="5">
        <v>1.4</v>
      </c>
      <c r="M4274" s="9">
        <f t="shared" si="66"/>
        <v>56.930476190476192</v>
      </c>
    </row>
    <row r="4275" spans="1:13" x14ac:dyDescent="0.2">
      <c r="A4275" s="2">
        <v>41414</v>
      </c>
      <c r="B4275" s="2" t="s">
        <v>43</v>
      </c>
      <c r="C4275" s="2" t="s">
        <v>44</v>
      </c>
      <c r="D4275" s="2" t="s">
        <v>52</v>
      </c>
      <c r="E4275" s="3">
        <v>41878</v>
      </c>
      <c r="F4275" s="3">
        <v>41878</v>
      </c>
      <c r="G4275" s="2" t="s">
        <v>53</v>
      </c>
      <c r="H4275" s="2">
        <v>257</v>
      </c>
      <c r="I4275" s="2">
        <v>4298.6000000000004</v>
      </c>
      <c r="J4275" s="2"/>
      <c r="K4275" s="5"/>
      <c r="L4275" s="5">
        <v>5.32</v>
      </c>
      <c r="M4275" s="9" t="str">
        <f t="shared" si="66"/>
        <v/>
      </c>
    </row>
    <row r="4276" spans="1:13" x14ac:dyDescent="0.2">
      <c r="A4276" s="2">
        <v>41418</v>
      </c>
      <c r="B4276" s="2" t="s">
        <v>43</v>
      </c>
      <c r="C4276" s="2" t="s">
        <v>44</v>
      </c>
      <c r="D4276" s="2" t="s">
        <v>52</v>
      </c>
      <c r="E4276" s="3">
        <v>40114</v>
      </c>
      <c r="F4276" s="3">
        <v>40114</v>
      </c>
      <c r="G4276" s="2" t="s">
        <v>53</v>
      </c>
      <c r="H4276" s="2">
        <v>4500</v>
      </c>
      <c r="I4276" s="2">
        <v>12317.21</v>
      </c>
      <c r="J4276" s="2"/>
      <c r="K4276" s="5"/>
      <c r="L4276" s="5">
        <v>24.14</v>
      </c>
      <c r="M4276" s="9" t="str">
        <f t="shared" si="66"/>
        <v/>
      </c>
    </row>
    <row r="4277" spans="1:13" x14ac:dyDescent="0.2">
      <c r="A4277" s="2">
        <v>41431</v>
      </c>
      <c r="B4277" s="2" t="s">
        <v>32</v>
      </c>
      <c r="C4277" s="2" t="s">
        <v>13</v>
      </c>
      <c r="D4277" s="2" t="s">
        <v>14</v>
      </c>
      <c r="E4277" s="3">
        <v>42089</v>
      </c>
      <c r="F4277" s="3">
        <v>42089</v>
      </c>
      <c r="G4277" s="2" t="s">
        <v>59</v>
      </c>
      <c r="H4277" s="2">
        <v>990</v>
      </c>
      <c r="I4277" s="2">
        <v>5445</v>
      </c>
      <c r="J4277" s="2">
        <v>69</v>
      </c>
      <c r="K4277" s="5">
        <v>694.54</v>
      </c>
      <c r="L4277" s="5">
        <v>5.6</v>
      </c>
      <c r="M4277" s="9">
        <f t="shared" si="66"/>
        <v>10.065797101449276</v>
      </c>
    </row>
    <row r="4278" spans="1:13" x14ac:dyDescent="0.2">
      <c r="A4278" s="2">
        <v>41444</v>
      </c>
      <c r="B4278" s="2" t="s">
        <v>16</v>
      </c>
      <c r="C4278" s="2" t="s">
        <v>13</v>
      </c>
      <c r="D4278" s="2" t="s">
        <v>14</v>
      </c>
      <c r="E4278" s="3">
        <v>40716</v>
      </c>
      <c r="F4278" s="3">
        <v>40716</v>
      </c>
      <c r="G4278" s="2" t="s">
        <v>51</v>
      </c>
      <c r="H4278" s="2">
        <v>5070</v>
      </c>
      <c r="I4278" s="2">
        <v>41827.5</v>
      </c>
      <c r="J4278" s="2"/>
      <c r="K4278" s="5"/>
      <c r="L4278" s="5">
        <v>69.02</v>
      </c>
      <c r="M4278" s="9" t="str">
        <f t="shared" si="66"/>
        <v/>
      </c>
    </row>
    <row r="4279" spans="1:13" x14ac:dyDescent="0.2">
      <c r="A4279" s="2">
        <v>41474</v>
      </c>
      <c r="B4279" s="2" t="s">
        <v>16</v>
      </c>
      <c r="C4279" s="2" t="s">
        <v>13</v>
      </c>
      <c r="D4279" s="2" t="s">
        <v>14</v>
      </c>
      <c r="E4279" s="3">
        <v>41191</v>
      </c>
      <c r="F4279" s="3">
        <v>41191</v>
      </c>
      <c r="G4279" s="2" t="s">
        <v>51</v>
      </c>
      <c r="H4279" s="2">
        <v>169</v>
      </c>
      <c r="I4279" s="2">
        <v>2154.75</v>
      </c>
      <c r="J4279" s="2"/>
      <c r="K4279" s="5"/>
      <c r="L4279" s="5">
        <v>3.02</v>
      </c>
      <c r="M4279" s="9" t="str">
        <f t="shared" si="66"/>
        <v/>
      </c>
    </row>
    <row r="4280" spans="1:13" x14ac:dyDescent="0.2">
      <c r="A4280" s="2">
        <v>41500</v>
      </c>
      <c r="B4280" s="2" t="s">
        <v>43</v>
      </c>
      <c r="C4280" s="2" t="s">
        <v>44</v>
      </c>
      <c r="D4280" s="2" t="s">
        <v>52</v>
      </c>
      <c r="E4280" s="3">
        <v>40269</v>
      </c>
      <c r="F4280" s="3">
        <v>40269</v>
      </c>
      <c r="G4280" s="2" t="s">
        <v>53</v>
      </c>
      <c r="H4280" s="2">
        <v>1200</v>
      </c>
      <c r="I4280" s="2">
        <v>5558.6</v>
      </c>
      <c r="J4280" s="2"/>
      <c r="K4280" s="5"/>
      <c r="L4280" s="5">
        <v>11.98</v>
      </c>
      <c r="M4280" s="9" t="str">
        <f t="shared" si="66"/>
        <v/>
      </c>
    </row>
    <row r="4281" spans="1:13" x14ac:dyDescent="0.2">
      <c r="A4281" s="2">
        <v>41568</v>
      </c>
      <c r="B4281" s="2" t="s">
        <v>16</v>
      </c>
      <c r="C4281" s="2" t="s">
        <v>13</v>
      </c>
      <c r="D4281" s="2" t="s">
        <v>14</v>
      </c>
      <c r="E4281" s="3">
        <v>41144</v>
      </c>
      <c r="F4281" s="3">
        <v>41144</v>
      </c>
      <c r="G4281" s="2" t="s">
        <v>17</v>
      </c>
      <c r="H4281" s="2">
        <v>150</v>
      </c>
      <c r="I4281" s="2">
        <v>315</v>
      </c>
      <c r="J4281" s="2">
        <v>58</v>
      </c>
      <c r="K4281" s="5">
        <v>755.03</v>
      </c>
      <c r="L4281" s="5">
        <v>0.44</v>
      </c>
      <c r="M4281" s="9">
        <f t="shared" si="66"/>
        <v>13.017758620689655</v>
      </c>
    </row>
    <row r="4282" spans="1:13" x14ac:dyDescent="0.2">
      <c r="A4282" s="2">
        <v>41578</v>
      </c>
      <c r="B4282" s="2" t="s">
        <v>33</v>
      </c>
      <c r="C4282" s="2" t="s">
        <v>18</v>
      </c>
      <c r="D4282" s="2" t="s">
        <v>14</v>
      </c>
      <c r="E4282" s="3">
        <v>41314</v>
      </c>
      <c r="F4282" s="3">
        <v>41314</v>
      </c>
      <c r="G4282" s="2" t="s">
        <v>27</v>
      </c>
      <c r="H4282" s="2">
        <v>1500</v>
      </c>
      <c r="I4282" s="2">
        <v>46230</v>
      </c>
      <c r="J4282" s="2">
        <v>1374</v>
      </c>
      <c r="K4282" s="5">
        <v>15509.16</v>
      </c>
      <c r="L4282" s="5">
        <v>64.81</v>
      </c>
      <c r="M4282" s="9">
        <f t="shared" si="66"/>
        <v>11.287598253275108</v>
      </c>
    </row>
    <row r="4283" spans="1:13" x14ac:dyDescent="0.2">
      <c r="A4283" s="2">
        <v>41584</v>
      </c>
      <c r="B4283" s="2" t="s">
        <v>22</v>
      </c>
      <c r="C4283" s="2" t="s">
        <v>13</v>
      </c>
      <c r="D4283" s="2" t="s">
        <v>14</v>
      </c>
      <c r="E4283" s="3">
        <v>41213</v>
      </c>
      <c r="F4283" s="3">
        <v>41220</v>
      </c>
      <c r="G4283" s="2" t="s">
        <v>39</v>
      </c>
      <c r="H4283" s="2">
        <v>3000</v>
      </c>
      <c r="I4283" s="2">
        <v>240000</v>
      </c>
      <c r="J4283" s="2">
        <v>1428</v>
      </c>
      <c r="K4283" s="5">
        <v>25760.94</v>
      </c>
      <c r="L4283" s="5">
        <v>336.48</v>
      </c>
      <c r="M4283" s="9">
        <f t="shared" si="66"/>
        <v>18.039873949579832</v>
      </c>
    </row>
    <row r="4284" spans="1:13" x14ac:dyDescent="0.2">
      <c r="A4284" s="2">
        <v>41603</v>
      </c>
      <c r="B4284" s="2" t="s">
        <v>43</v>
      </c>
      <c r="C4284" s="2" t="s">
        <v>44</v>
      </c>
      <c r="D4284" s="2" t="s">
        <v>52</v>
      </c>
      <c r="E4284" s="3">
        <v>42240</v>
      </c>
      <c r="F4284" s="3">
        <v>42240</v>
      </c>
      <c r="G4284" s="2" t="s">
        <v>99</v>
      </c>
      <c r="H4284" s="2">
        <v>39</v>
      </c>
      <c r="I4284" s="2">
        <v>471.65</v>
      </c>
      <c r="J4284" s="2"/>
      <c r="K4284" s="5"/>
      <c r="L4284" s="5">
        <v>0.48</v>
      </c>
      <c r="M4284" s="9" t="str">
        <f t="shared" si="66"/>
        <v/>
      </c>
    </row>
    <row r="4285" spans="1:13" x14ac:dyDescent="0.2">
      <c r="A4285" s="2">
        <v>41623</v>
      </c>
      <c r="B4285" s="2" t="s">
        <v>43</v>
      </c>
      <c r="C4285" s="2" t="s">
        <v>44</v>
      </c>
      <c r="D4285" s="2" t="s">
        <v>95</v>
      </c>
      <c r="E4285" s="3">
        <v>40659</v>
      </c>
      <c r="F4285" s="3">
        <v>40659</v>
      </c>
      <c r="G4285" s="2" t="s">
        <v>17</v>
      </c>
      <c r="H4285" s="2">
        <v>100591</v>
      </c>
      <c r="I4285" s="2">
        <v>455677.23</v>
      </c>
      <c r="J4285" s="2">
        <v>8635</v>
      </c>
      <c r="K4285" s="5">
        <v>11203.79</v>
      </c>
      <c r="L4285" s="5">
        <v>982.44</v>
      </c>
      <c r="M4285" s="9">
        <f t="shared" si="66"/>
        <v>1.297485813549508</v>
      </c>
    </row>
    <row r="4286" spans="1:13" x14ac:dyDescent="0.2">
      <c r="A4286" s="2">
        <v>41640</v>
      </c>
      <c r="B4286" s="2" t="s">
        <v>97</v>
      </c>
      <c r="C4286" s="2" t="s">
        <v>13</v>
      </c>
      <c r="D4286" s="2" t="s">
        <v>14</v>
      </c>
      <c r="E4286" s="3">
        <v>42210</v>
      </c>
      <c r="F4286" s="3">
        <v>42210</v>
      </c>
      <c r="G4286" s="2" t="s">
        <v>28</v>
      </c>
      <c r="H4286" s="2">
        <v>450</v>
      </c>
      <c r="I4286" s="2">
        <v>14400</v>
      </c>
      <c r="J4286" s="2">
        <v>164</v>
      </c>
      <c r="K4286" s="5">
        <v>1871.07</v>
      </c>
      <c r="L4286" s="5">
        <v>16.95</v>
      </c>
      <c r="M4286" s="9">
        <f t="shared" si="66"/>
        <v>11.408963414634146</v>
      </c>
    </row>
    <row r="4287" spans="1:13" x14ac:dyDescent="0.2">
      <c r="A4287" s="2">
        <v>41694</v>
      </c>
      <c r="B4287" s="2" t="s">
        <v>32</v>
      </c>
      <c r="C4287" s="2" t="s">
        <v>13</v>
      </c>
      <c r="D4287" s="2" t="s">
        <v>14</v>
      </c>
      <c r="E4287" s="3">
        <v>42061</v>
      </c>
      <c r="F4287" s="3">
        <v>42061</v>
      </c>
      <c r="G4287" s="2" t="s">
        <v>39</v>
      </c>
      <c r="H4287" s="2">
        <v>4500</v>
      </c>
      <c r="I4287" s="2">
        <v>450000</v>
      </c>
      <c r="J4287" s="2">
        <v>1825</v>
      </c>
      <c r="K4287" s="5">
        <v>15408.29</v>
      </c>
      <c r="L4287" s="5">
        <v>462.6</v>
      </c>
      <c r="M4287" s="9">
        <f t="shared" si="66"/>
        <v>8.4428986301369875</v>
      </c>
    </row>
    <row r="4288" spans="1:13" x14ac:dyDescent="0.2">
      <c r="A4288" s="2">
        <v>41697</v>
      </c>
      <c r="B4288" s="2" t="s">
        <v>16</v>
      </c>
      <c r="C4288" s="2" t="s">
        <v>13</v>
      </c>
      <c r="D4288" s="2" t="s">
        <v>14</v>
      </c>
      <c r="E4288" s="3">
        <v>41191</v>
      </c>
      <c r="F4288" s="3">
        <v>41191</v>
      </c>
      <c r="G4288" s="2" t="s">
        <v>59</v>
      </c>
      <c r="H4288" s="2">
        <v>6414</v>
      </c>
      <c r="I4288" s="2">
        <v>14944.62</v>
      </c>
      <c r="J4288" s="2">
        <v>425</v>
      </c>
      <c r="K4288" s="5">
        <v>1032.1199999999999</v>
      </c>
      <c r="L4288" s="5">
        <v>20.95</v>
      </c>
      <c r="M4288" s="9">
        <f t="shared" si="66"/>
        <v>2.4285176470588232</v>
      </c>
    </row>
    <row r="4289" spans="1:13" x14ac:dyDescent="0.2">
      <c r="A4289" s="2">
        <v>41723</v>
      </c>
      <c r="B4289" s="2" t="s">
        <v>67</v>
      </c>
      <c r="C4289" s="2" t="s">
        <v>18</v>
      </c>
      <c r="D4289" s="2" t="s">
        <v>14</v>
      </c>
      <c r="E4289" s="3">
        <v>41754</v>
      </c>
      <c r="F4289" s="3">
        <v>41754</v>
      </c>
      <c r="G4289" s="2" t="s">
        <v>27</v>
      </c>
      <c r="H4289" s="2">
        <v>1000</v>
      </c>
      <c r="I4289" s="2">
        <v>5940</v>
      </c>
      <c r="J4289" s="2">
        <v>116</v>
      </c>
      <c r="K4289" s="5">
        <v>1105.5999999999999</v>
      </c>
      <c r="L4289" s="5">
        <v>6.11</v>
      </c>
      <c r="M4289" s="9">
        <f t="shared" si="66"/>
        <v>9.5310344827586206</v>
      </c>
    </row>
    <row r="4290" spans="1:13" x14ac:dyDescent="0.2">
      <c r="A4290" s="2">
        <v>41780</v>
      </c>
      <c r="B4290" s="2" t="s">
        <v>43</v>
      </c>
      <c r="C4290" s="2" t="s">
        <v>44</v>
      </c>
      <c r="D4290" s="2" t="s">
        <v>95</v>
      </c>
      <c r="E4290" s="3">
        <v>40640</v>
      </c>
      <c r="F4290" s="3">
        <v>40640</v>
      </c>
      <c r="G4290" s="2" t="s">
        <v>17</v>
      </c>
      <c r="H4290" s="2">
        <v>120000</v>
      </c>
      <c r="I4290" s="2">
        <v>798000</v>
      </c>
      <c r="J4290" s="2">
        <v>11201</v>
      </c>
      <c r="K4290" s="5">
        <v>13084.26</v>
      </c>
      <c r="L4290" s="5">
        <v>1316.7</v>
      </c>
      <c r="M4290" s="9">
        <f t="shared" si="66"/>
        <v>1.1681332023926436</v>
      </c>
    </row>
    <row r="4291" spans="1:13" x14ac:dyDescent="0.2">
      <c r="A4291" s="2">
        <v>41784</v>
      </c>
      <c r="B4291" s="2" t="s">
        <v>43</v>
      </c>
      <c r="C4291" s="2" t="s">
        <v>44</v>
      </c>
      <c r="D4291" s="2" t="s">
        <v>52</v>
      </c>
      <c r="E4291" s="3">
        <v>41380</v>
      </c>
      <c r="F4291" s="3">
        <v>41380</v>
      </c>
      <c r="G4291" s="2" t="s">
        <v>53</v>
      </c>
      <c r="H4291" s="2">
        <v>7</v>
      </c>
      <c r="I4291" s="2">
        <v>117.6</v>
      </c>
      <c r="J4291" s="2"/>
      <c r="K4291" s="5"/>
      <c r="L4291" s="5">
        <v>0.15</v>
      </c>
      <c r="M4291" s="9" t="str">
        <f t="shared" ref="M4291:M4354" si="67">IF(J4291=0, "", K4291/J4291)</f>
        <v/>
      </c>
    </row>
    <row r="4292" spans="1:13" x14ac:dyDescent="0.2">
      <c r="A4292" s="2">
        <v>41791</v>
      </c>
      <c r="B4292" s="2" t="s">
        <v>91</v>
      </c>
      <c r="C4292" s="2" t="s">
        <v>13</v>
      </c>
      <c r="D4292" s="2" t="s">
        <v>14</v>
      </c>
      <c r="E4292" s="3">
        <v>41807</v>
      </c>
      <c r="F4292" s="3">
        <v>41807</v>
      </c>
      <c r="G4292" s="2" t="s">
        <v>31</v>
      </c>
      <c r="H4292" s="2">
        <v>24917</v>
      </c>
      <c r="I4292" s="2">
        <v>284053.8</v>
      </c>
      <c r="J4292" s="2">
        <v>3227</v>
      </c>
      <c r="K4292" s="5">
        <v>20654.13</v>
      </c>
      <c r="L4292" s="5">
        <v>292.01</v>
      </c>
      <c r="M4292" s="9">
        <f t="shared" si="67"/>
        <v>6.4004121475054232</v>
      </c>
    </row>
    <row r="4293" spans="1:13" x14ac:dyDescent="0.2">
      <c r="A4293" s="2">
        <v>41798</v>
      </c>
      <c r="B4293" s="2" t="s">
        <v>43</v>
      </c>
      <c r="C4293" s="2" t="s">
        <v>44</v>
      </c>
      <c r="D4293" s="2" t="s">
        <v>95</v>
      </c>
      <c r="E4293" s="3">
        <v>40574</v>
      </c>
      <c r="F4293" s="3">
        <v>40575</v>
      </c>
      <c r="G4293" s="2" t="s">
        <v>17</v>
      </c>
      <c r="H4293" s="2">
        <v>17013</v>
      </c>
      <c r="I4293" s="2">
        <v>40320.81</v>
      </c>
      <c r="J4293" s="2"/>
      <c r="K4293" s="5"/>
      <c r="L4293" s="5">
        <v>86.93</v>
      </c>
      <c r="M4293" s="9" t="str">
        <f t="shared" si="67"/>
        <v/>
      </c>
    </row>
    <row r="4294" spans="1:13" x14ac:dyDescent="0.2">
      <c r="A4294" s="2">
        <v>41838</v>
      </c>
      <c r="B4294" s="2" t="s">
        <v>67</v>
      </c>
      <c r="C4294" s="2" t="s">
        <v>13</v>
      </c>
      <c r="D4294" s="2" t="s">
        <v>14</v>
      </c>
      <c r="E4294" s="3">
        <v>41117</v>
      </c>
      <c r="F4294" s="3">
        <v>41117</v>
      </c>
      <c r="G4294" s="2" t="s">
        <v>59</v>
      </c>
      <c r="H4294" s="2">
        <v>61290</v>
      </c>
      <c r="I4294" s="2">
        <v>143418.6</v>
      </c>
      <c r="J4294" s="2">
        <v>3528</v>
      </c>
      <c r="K4294" s="5">
        <v>16938.13</v>
      </c>
      <c r="L4294" s="5">
        <v>201.07</v>
      </c>
      <c r="M4294" s="9">
        <f t="shared" si="67"/>
        <v>4.8010572562358282</v>
      </c>
    </row>
    <row r="4295" spans="1:13" x14ac:dyDescent="0.2">
      <c r="A4295" s="2">
        <v>41841</v>
      </c>
      <c r="B4295" s="2" t="s">
        <v>43</v>
      </c>
      <c r="C4295" s="2" t="s">
        <v>44</v>
      </c>
      <c r="D4295" s="2" t="s">
        <v>52</v>
      </c>
      <c r="E4295" s="3">
        <v>41676</v>
      </c>
      <c r="F4295" s="3">
        <v>41676</v>
      </c>
      <c r="G4295" s="2" t="s">
        <v>53</v>
      </c>
      <c r="H4295" s="2">
        <v>53</v>
      </c>
      <c r="I4295" s="2">
        <v>3422.75</v>
      </c>
      <c r="J4295" s="2"/>
      <c r="K4295" s="5"/>
      <c r="L4295" s="5">
        <v>4.2300000000000004</v>
      </c>
      <c r="M4295" s="9" t="str">
        <f t="shared" si="67"/>
        <v/>
      </c>
    </row>
    <row r="4296" spans="1:13" x14ac:dyDescent="0.2">
      <c r="A4296" s="2">
        <v>41852</v>
      </c>
      <c r="B4296" s="2" t="s">
        <v>43</v>
      </c>
      <c r="C4296" s="2" t="s">
        <v>44</v>
      </c>
      <c r="D4296" s="2" t="s">
        <v>52</v>
      </c>
      <c r="E4296" s="3">
        <v>42047</v>
      </c>
      <c r="F4296" s="3">
        <v>42047</v>
      </c>
      <c r="G4296" s="2" t="s">
        <v>99</v>
      </c>
      <c r="H4296" s="2">
        <v>7</v>
      </c>
      <c r="I4296" s="2">
        <v>36.18</v>
      </c>
      <c r="J4296" s="2"/>
      <c r="K4296" s="5"/>
      <c r="L4296" s="5">
        <v>0.04</v>
      </c>
      <c r="M4296" s="9" t="str">
        <f t="shared" si="67"/>
        <v/>
      </c>
    </row>
    <row r="4297" spans="1:13" x14ac:dyDescent="0.2">
      <c r="A4297" s="2">
        <v>41875</v>
      </c>
      <c r="B4297" s="2" t="s">
        <v>43</v>
      </c>
      <c r="C4297" s="2" t="s">
        <v>44</v>
      </c>
      <c r="D4297" s="2" t="s">
        <v>52</v>
      </c>
      <c r="E4297" s="3">
        <v>41652</v>
      </c>
      <c r="F4297" s="3">
        <v>41652</v>
      </c>
      <c r="G4297" s="2" t="s">
        <v>53</v>
      </c>
      <c r="H4297" s="2">
        <v>26</v>
      </c>
      <c r="I4297" s="2">
        <v>506.63</v>
      </c>
      <c r="J4297" s="2"/>
      <c r="K4297" s="5"/>
      <c r="L4297" s="5">
        <v>0.52</v>
      </c>
      <c r="M4297" s="9" t="str">
        <f t="shared" si="67"/>
        <v/>
      </c>
    </row>
    <row r="4298" spans="1:13" x14ac:dyDescent="0.2">
      <c r="A4298" s="2">
        <v>41878</v>
      </c>
      <c r="B4298" s="2" t="s">
        <v>58</v>
      </c>
      <c r="C4298" s="2" t="s">
        <v>13</v>
      </c>
      <c r="D4298" s="2" t="s">
        <v>14</v>
      </c>
      <c r="E4298" s="3">
        <v>40764</v>
      </c>
      <c r="F4298" s="3">
        <v>40764</v>
      </c>
      <c r="G4298" s="2" t="s">
        <v>39</v>
      </c>
      <c r="H4298" s="2">
        <v>7263</v>
      </c>
      <c r="I4298" s="2">
        <v>646407</v>
      </c>
      <c r="J4298" s="2">
        <v>2069</v>
      </c>
      <c r="K4298" s="5">
        <v>14307.97</v>
      </c>
      <c r="L4298" s="5">
        <v>1066.57</v>
      </c>
      <c r="M4298" s="9">
        <f t="shared" si="67"/>
        <v>6.9154035766070558</v>
      </c>
    </row>
    <row r="4299" spans="1:13" x14ac:dyDescent="0.2">
      <c r="A4299" s="2">
        <v>41892</v>
      </c>
      <c r="B4299" s="2" t="s">
        <v>16</v>
      </c>
      <c r="C4299" s="2" t="s">
        <v>13</v>
      </c>
      <c r="D4299" s="2" t="s">
        <v>14</v>
      </c>
      <c r="E4299" s="3">
        <v>41545</v>
      </c>
      <c r="F4299" s="3">
        <v>41545</v>
      </c>
      <c r="G4299" s="2" t="s">
        <v>59</v>
      </c>
      <c r="H4299" s="2">
        <v>497</v>
      </c>
      <c r="I4299" s="2">
        <v>2857.75</v>
      </c>
      <c r="J4299" s="2">
        <v>117</v>
      </c>
      <c r="K4299" s="5">
        <v>658.27</v>
      </c>
      <c r="L4299" s="5">
        <v>3.54</v>
      </c>
      <c r="M4299" s="9">
        <f t="shared" si="67"/>
        <v>5.6262393162393165</v>
      </c>
    </row>
    <row r="4300" spans="1:13" x14ac:dyDescent="0.2">
      <c r="A4300" s="2">
        <v>41902</v>
      </c>
      <c r="B4300" s="2" t="s">
        <v>16</v>
      </c>
      <c r="C4300" s="2" t="s">
        <v>13</v>
      </c>
      <c r="D4300" s="2" t="s">
        <v>14</v>
      </c>
      <c r="E4300" s="3">
        <v>41646</v>
      </c>
      <c r="F4300" s="3">
        <v>41646</v>
      </c>
      <c r="G4300" s="2" t="s">
        <v>59</v>
      </c>
      <c r="H4300" s="2">
        <v>13307</v>
      </c>
      <c r="I4300" s="2">
        <v>47239.85</v>
      </c>
      <c r="J4300" s="2">
        <v>1018</v>
      </c>
      <c r="K4300" s="5">
        <v>1681.58</v>
      </c>
      <c r="L4300" s="5">
        <v>58.44</v>
      </c>
      <c r="M4300" s="9">
        <f t="shared" si="67"/>
        <v>1.6518467583497052</v>
      </c>
    </row>
    <row r="4301" spans="1:13" x14ac:dyDescent="0.2">
      <c r="A4301" s="2">
        <v>41905</v>
      </c>
      <c r="B4301" s="2" t="s">
        <v>67</v>
      </c>
      <c r="C4301" s="2" t="s">
        <v>13</v>
      </c>
      <c r="D4301" s="2" t="s">
        <v>14</v>
      </c>
      <c r="E4301" s="3">
        <v>42102</v>
      </c>
      <c r="F4301" s="3">
        <v>42102</v>
      </c>
      <c r="G4301" s="2" t="s">
        <v>17</v>
      </c>
      <c r="H4301" s="2">
        <v>2335</v>
      </c>
      <c r="I4301" s="2">
        <v>18773.400000000001</v>
      </c>
      <c r="J4301" s="2">
        <v>237</v>
      </c>
      <c r="K4301" s="5">
        <v>1488.99</v>
      </c>
      <c r="L4301" s="5">
        <v>22.1</v>
      </c>
      <c r="M4301" s="9">
        <f t="shared" si="67"/>
        <v>6.2826582278481009</v>
      </c>
    </row>
    <row r="4302" spans="1:13" x14ac:dyDescent="0.2">
      <c r="A4302" s="2">
        <v>41910</v>
      </c>
      <c r="B4302" s="2" t="s">
        <v>98</v>
      </c>
      <c r="C4302" s="2" t="s">
        <v>13</v>
      </c>
      <c r="D4302" s="2" t="s">
        <v>14</v>
      </c>
      <c r="E4302" s="3">
        <v>41722</v>
      </c>
      <c r="F4302" s="3">
        <v>41722</v>
      </c>
      <c r="G4302" s="2" t="s">
        <v>39</v>
      </c>
      <c r="H4302" s="2">
        <v>675</v>
      </c>
      <c r="I4302" s="2">
        <v>54000</v>
      </c>
      <c r="J4302" s="2">
        <v>278</v>
      </c>
      <c r="K4302" s="5">
        <v>5626.76</v>
      </c>
      <c r="L4302" s="5">
        <v>55.51</v>
      </c>
      <c r="M4302" s="9">
        <f t="shared" si="67"/>
        <v>20.240143884892088</v>
      </c>
    </row>
    <row r="4303" spans="1:13" x14ac:dyDescent="0.2">
      <c r="A4303" s="2">
        <v>41916</v>
      </c>
      <c r="B4303" s="2" t="s">
        <v>43</v>
      </c>
      <c r="C4303" s="2" t="s">
        <v>44</v>
      </c>
      <c r="D4303" s="2" t="s">
        <v>95</v>
      </c>
      <c r="E4303" s="3">
        <v>40826</v>
      </c>
      <c r="F4303" s="3">
        <v>40826</v>
      </c>
      <c r="G4303" s="2" t="s">
        <v>17</v>
      </c>
      <c r="H4303" s="2">
        <v>48866</v>
      </c>
      <c r="I4303" s="2">
        <v>220385.66</v>
      </c>
      <c r="J4303" s="2">
        <v>4154</v>
      </c>
      <c r="K4303" s="5">
        <v>9951.3700000000008</v>
      </c>
      <c r="L4303" s="5">
        <v>363.64</v>
      </c>
      <c r="M4303" s="9">
        <f t="shared" si="67"/>
        <v>2.3956114588348583</v>
      </c>
    </row>
    <row r="4304" spans="1:13" x14ac:dyDescent="0.2">
      <c r="A4304" s="2">
        <v>41934</v>
      </c>
      <c r="B4304" s="2" t="s">
        <v>98</v>
      </c>
      <c r="C4304" s="2" t="s">
        <v>13</v>
      </c>
      <c r="D4304" s="2" t="s">
        <v>14</v>
      </c>
      <c r="E4304" s="3">
        <v>41768</v>
      </c>
      <c r="F4304" s="3">
        <v>41768</v>
      </c>
      <c r="G4304" s="2" t="s">
        <v>39</v>
      </c>
      <c r="H4304" s="2">
        <v>1128</v>
      </c>
      <c r="I4304" s="2">
        <v>90240</v>
      </c>
      <c r="J4304" s="2">
        <v>462</v>
      </c>
      <c r="K4304" s="5">
        <v>12205.04</v>
      </c>
      <c r="L4304" s="5">
        <v>92.77</v>
      </c>
      <c r="M4304" s="9">
        <f t="shared" si="67"/>
        <v>26.417835497835501</v>
      </c>
    </row>
    <row r="4305" spans="1:13" x14ac:dyDescent="0.2">
      <c r="A4305" s="2">
        <v>41943</v>
      </c>
      <c r="B4305" s="2" t="s">
        <v>16</v>
      </c>
      <c r="C4305" s="2" t="s">
        <v>13</v>
      </c>
      <c r="D4305" s="2" t="s">
        <v>14</v>
      </c>
      <c r="E4305" s="3">
        <v>42198</v>
      </c>
      <c r="F4305" s="3">
        <v>42198</v>
      </c>
      <c r="G4305" s="2" t="s">
        <v>59</v>
      </c>
      <c r="H4305" s="2">
        <v>9600</v>
      </c>
      <c r="I4305" s="2">
        <v>96000</v>
      </c>
      <c r="J4305" s="2"/>
      <c r="K4305" s="5"/>
      <c r="L4305" s="5">
        <v>112.99</v>
      </c>
      <c r="M4305" s="9" t="str">
        <f t="shared" si="67"/>
        <v/>
      </c>
    </row>
    <row r="4306" spans="1:13" x14ac:dyDescent="0.2">
      <c r="A4306" s="2">
        <v>41953</v>
      </c>
      <c r="B4306" s="2" t="s">
        <v>16</v>
      </c>
      <c r="C4306" s="2" t="s">
        <v>13</v>
      </c>
      <c r="D4306" s="2" t="s">
        <v>14</v>
      </c>
      <c r="E4306" s="3">
        <v>40835</v>
      </c>
      <c r="F4306" s="3">
        <v>40835</v>
      </c>
      <c r="G4306" s="2" t="s">
        <v>59</v>
      </c>
      <c r="H4306" s="2">
        <v>40000</v>
      </c>
      <c r="I4306" s="2">
        <v>58000</v>
      </c>
      <c r="J4306" s="2">
        <v>2343</v>
      </c>
      <c r="K4306" s="5">
        <v>12751.68</v>
      </c>
      <c r="L4306" s="5">
        <v>95.7</v>
      </c>
      <c r="M4306" s="9">
        <f t="shared" si="67"/>
        <v>5.4424583866837386</v>
      </c>
    </row>
    <row r="4307" spans="1:13" x14ac:dyDescent="0.2">
      <c r="A4307" s="2">
        <v>41957</v>
      </c>
      <c r="B4307" s="2" t="s">
        <v>43</v>
      </c>
      <c r="C4307" s="2" t="s">
        <v>44</v>
      </c>
      <c r="D4307" s="2" t="s">
        <v>52</v>
      </c>
      <c r="E4307" s="3">
        <v>42136</v>
      </c>
      <c r="F4307" s="3">
        <v>42136</v>
      </c>
      <c r="G4307" s="2" t="s">
        <v>99</v>
      </c>
      <c r="H4307" s="2">
        <v>2</v>
      </c>
      <c r="I4307" s="2">
        <v>51.19</v>
      </c>
      <c r="J4307" s="2"/>
      <c r="K4307" s="5"/>
      <c r="L4307" s="5">
        <v>0.05</v>
      </c>
      <c r="M4307" s="9" t="str">
        <f t="shared" si="67"/>
        <v/>
      </c>
    </row>
    <row r="4308" spans="1:13" x14ac:dyDescent="0.2">
      <c r="A4308" s="2">
        <v>41992</v>
      </c>
      <c r="B4308" s="2" t="s">
        <v>21</v>
      </c>
      <c r="C4308" s="2" t="s">
        <v>13</v>
      </c>
      <c r="D4308" s="2" t="s">
        <v>14</v>
      </c>
      <c r="E4308" s="3">
        <v>42185</v>
      </c>
      <c r="F4308" s="3">
        <v>42191</v>
      </c>
      <c r="G4308" s="2" t="s">
        <v>39</v>
      </c>
      <c r="H4308" s="2">
        <v>4697</v>
      </c>
      <c r="I4308" s="2">
        <v>418033</v>
      </c>
      <c r="J4308" s="2"/>
      <c r="K4308" s="5"/>
      <c r="L4308" s="5">
        <v>492.02</v>
      </c>
      <c r="M4308" s="9" t="str">
        <f t="shared" si="67"/>
        <v/>
      </c>
    </row>
    <row r="4309" spans="1:13" x14ac:dyDescent="0.2">
      <c r="A4309" s="2">
        <v>42000</v>
      </c>
      <c r="B4309" s="2" t="s">
        <v>58</v>
      </c>
      <c r="C4309" s="2" t="s">
        <v>13</v>
      </c>
      <c r="D4309" s="2" t="s">
        <v>14</v>
      </c>
      <c r="E4309" s="3">
        <v>41510</v>
      </c>
      <c r="F4309" s="3">
        <v>41510</v>
      </c>
      <c r="G4309" s="2" t="s">
        <v>64</v>
      </c>
      <c r="H4309" s="2">
        <v>20000</v>
      </c>
      <c r="I4309" s="2">
        <v>600000</v>
      </c>
      <c r="J4309" s="2">
        <v>18580</v>
      </c>
      <c r="K4309" s="5">
        <v>241407.27</v>
      </c>
      <c r="L4309" s="5">
        <v>742.2</v>
      </c>
      <c r="M4309" s="9">
        <f t="shared" si="67"/>
        <v>12.992856297093649</v>
      </c>
    </row>
    <row r="4310" spans="1:13" x14ac:dyDescent="0.2">
      <c r="A4310" s="2">
        <v>42030</v>
      </c>
      <c r="B4310" s="2" t="s">
        <v>97</v>
      </c>
      <c r="C4310" s="2" t="s">
        <v>13</v>
      </c>
      <c r="D4310" s="2" t="s">
        <v>14</v>
      </c>
      <c r="E4310" s="3">
        <v>42132</v>
      </c>
      <c r="F4310" s="3">
        <v>42132</v>
      </c>
      <c r="G4310" s="2" t="s">
        <v>28</v>
      </c>
      <c r="H4310" s="2">
        <v>18</v>
      </c>
      <c r="I4310" s="2">
        <v>576</v>
      </c>
      <c r="J4310" s="2"/>
      <c r="K4310" s="5"/>
      <c r="L4310" s="5">
        <v>0.68</v>
      </c>
      <c r="M4310" s="9" t="str">
        <f t="shared" si="67"/>
        <v/>
      </c>
    </row>
    <row r="4311" spans="1:13" x14ac:dyDescent="0.2">
      <c r="A4311" s="2">
        <v>42038</v>
      </c>
      <c r="B4311" s="2" t="s">
        <v>58</v>
      </c>
      <c r="C4311" s="2" t="s">
        <v>13</v>
      </c>
      <c r="D4311" s="2" t="s">
        <v>14</v>
      </c>
      <c r="E4311" s="3">
        <v>40225</v>
      </c>
      <c r="F4311" s="3">
        <v>40228</v>
      </c>
      <c r="G4311" s="2" t="s">
        <v>39</v>
      </c>
      <c r="H4311" s="2">
        <v>7888</v>
      </c>
      <c r="I4311" s="2">
        <v>631040</v>
      </c>
      <c r="J4311" s="2">
        <v>1357</v>
      </c>
      <c r="K4311" s="5">
        <v>12965.93</v>
      </c>
      <c r="L4311" s="5">
        <v>1360.52</v>
      </c>
      <c r="M4311" s="9">
        <f t="shared" si="67"/>
        <v>9.55484893146647</v>
      </c>
    </row>
    <row r="4312" spans="1:13" x14ac:dyDescent="0.2">
      <c r="A4312" s="2">
        <v>42061</v>
      </c>
      <c r="B4312" s="2" t="s">
        <v>43</v>
      </c>
      <c r="C4312" s="2" t="s">
        <v>44</v>
      </c>
      <c r="D4312" s="2" t="s">
        <v>52</v>
      </c>
      <c r="E4312" s="3">
        <v>42240</v>
      </c>
      <c r="F4312" s="3">
        <v>42240</v>
      </c>
      <c r="G4312" s="2" t="s">
        <v>99</v>
      </c>
      <c r="H4312" s="2">
        <v>88</v>
      </c>
      <c r="I4312" s="2">
        <v>4713.55</v>
      </c>
      <c r="J4312" s="2"/>
      <c r="K4312" s="5"/>
      <c r="L4312" s="5">
        <v>4.8499999999999996</v>
      </c>
      <c r="M4312" s="9" t="str">
        <f t="shared" si="67"/>
        <v/>
      </c>
    </row>
    <row r="4313" spans="1:13" x14ac:dyDescent="0.2">
      <c r="A4313" s="2">
        <v>42073</v>
      </c>
      <c r="B4313" s="2" t="s">
        <v>129</v>
      </c>
      <c r="C4313" s="2" t="s">
        <v>13</v>
      </c>
      <c r="D4313" s="2" t="s">
        <v>14</v>
      </c>
      <c r="E4313" s="3">
        <v>42196</v>
      </c>
      <c r="F4313" s="3">
        <v>42196</v>
      </c>
      <c r="G4313" s="2" t="s">
        <v>59</v>
      </c>
      <c r="H4313" s="2">
        <v>140</v>
      </c>
      <c r="I4313" s="2">
        <v>280</v>
      </c>
      <c r="J4313" s="2"/>
      <c r="K4313" s="5"/>
      <c r="L4313" s="5">
        <v>0.33</v>
      </c>
      <c r="M4313" s="9" t="str">
        <f t="shared" si="67"/>
        <v/>
      </c>
    </row>
    <row r="4314" spans="1:13" x14ac:dyDescent="0.2">
      <c r="A4314" s="2">
        <v>42094</v>
      </c>
      <c r="B4314" s="2" t="s">
        <v>43</v>
      </c>
      <c r="C4314" s="2" t="s">
        <v>44</v>
      </c>
      <c r="D4314" s="2" t="s">
        <v>52</v>
      </c>
      <c r="E4314" s="3">
        <v>41676</v>
      </c>
      <c r="F4314" s="3">
        <v>41676</v>
      </c>
      <c r="G4314" s="2" t="s">
        <v>53</v>
      </c>
      <c r="H4314" s="2">
        <v>1022</v>
      </c>
      <c r="I4314" s="2">
        <v>3808.14</v>
      </c>
      <c r="J4314" s="2"/>
      <c r="K4314" s="5"/>
      <c r="L4314" s="5">
        <v>4.71</v>
      </c>
      <c r="M4314" s="9" t="str">
        <f t="shared" si="67"/>
        <v/>
      </c>
    </row>
    <row r="4315" spans="1:13" x14ac:dyDescent="0.2">
      <c r="A4315" s="2">
        <v>42116</v>
      </c>
      <c r="B4315" s="2" t="s">
        <v>43</v>
      </c>
      <c r="C4315" s="2" t="s">
        <v>44</v>
      </c>
      <c r="D4315" s="2" t="s">
        <v>52</v>
      </c>
      <c r="E4315" s="3">
        <v>40113</v>
      </c>
      <c r="F4315" s="3">
        <v>40113</v>
      </c>
      <c r="G4315" s="2" t="s">
        <v>53</v>
      </c>
      <c r="H4315" s="2">
        <v>500</v>
      </c>
      <c r="I4315" s="2">
        <v>2112.4499999999998</v>
      </c>
      <c r="J4315" s="2"/>
      <c r="K4315" s="5"/>
      <c r="L4315" s="5">
        <v>4.1399999999999997</v>
      </c>
      <c r="M4315" s="9" t="str">
        <f t="shared" si="67"/>
        <v/>
      </c>
    </row>
    <row r="4316" spans="1:13" x14ac:dyDescent="0.2">
      <c r="A4316" s="2">
        <v>42125</v>
      </c>
      <c r="B4316" s="2" t="s">
        <v>16</v>
      </c>
      <c r="C4316" s="2" t="s">
        <v>13</v>
      </c>
      <c r="D4316" s="2" t="s">
        <v>14</v>
      </c>
      <c r="E4316" s="3">
        <v>40534</v>
      </c>
      <c r="F4316" s="3">
        <v>40534</v>
      </c>
      <c r="G4316" s="2" t="s">
        <v>61</v>
      </c>
      <c r="H4316" s="2">
        <v>15153</v>
      </c>
      <c r="I4316" s="2">
        <v>35609.550000000003</v>
      </c>
      <c r="J4316" s="2">
        <v>3595</v>
      </c>
      <c r="K4316" s="5">
        <v>12632.99</v>
      </c>
      <c r="L4316" s="5">
        <v>76.77</v>
      </c>
      <c r="M4316" s="9">
        <f t="shared" si="67"/>
        <v>3.5140445062586925</v>
      </c>
    </row>
    <row r="4317" spans="1:13" x14ac:dyDescent="0.2">
      <c r="A4317" s="2">
        <v>42138</v>
      </c>
      <c r="B4317" s="2" t="s">
        <v>16</v>
      </c>
      <c r="C4317" s="2" t="s">
        <v>13</v>
      </c>
      <c r="D4317" s="2" t="s">
        <v>14</v>
      </c>
      <c r="E4317" s="3">
        <v>41307</v>
      </c>
      <c r="F4317" s="3">
        <v>41307</v>
      </c>
      <c r="G4317" s="2" t="s">
        <v>51</v>
      </c>
      <c r="H4317" s="2">
        <v>12492</v>
      </c>
      <c r="I4317" s="2">
        <v>51841.8</v>
      </c>
      <c r="J4317" s="2"/>
      <c r="K4317" s="5"/>
      <c r="L4317" s="5">
        <v>72.680000000000007</v>
      </c>
      <c r="M4317" s="9" t="str">
        <f t="shared" si="67"/>
        <v/>
      </c>
    </row>
    <row r="4318" spans="1:13" x14ac:dyDescent="0.2">
      <c r="A4318" s="2">
        <v>42140</v>
      </c>
      <c r="B4318" s="2" t="s">
        <v>103</v>
      </c>
      <c r="C4318" s="2" t="s">
        <v>13</v>
      </c>
      <c r="D4318" s="2" t="s">
        <v>14</v>
      </c>
      <c r="E4318" s="3">
        <v>41947</v>
      </c>
      <c r="F4318" s="3">
        <v>41947</v>
      </c>
      <c r="G4318" s="2" t="s">
        <v>28</v>
      </c>
      <c r="H4318" s="2">
        <v>39</v>
      </c>
      <c r="I4318" s="2">
        <v>1248</v>
      </c>
      <c r="J4318" s="2"/>
      <c r="K4318" s="5"/>
      <c r="L4318" s="5">
        <v>1.28</v>
      </c>
      <c r="M4318" s="9" t="str">
        <f t="shared" si="67"/>
        <v/>
      </c>
    </row>
    <row r="4319" spans="1:13" x14ac:dyDescent="0.2">
      <c r="A4319" s="2">
        <v>42156</v>
      </c>
      <c r="B4319" s="2" t="s">
        <v>32</v>
      </c>
      <c r="C4319" s="2" t="s">
        <v>13</v>
      </c>
      <c r="D4319" s="2" t="s">
        <v>95</v>
      </c>
      <c r="E4319" s="3">
        <v>42114</v>
      </c>
      <c r="F4319" s="3">
        <v>42114</v>
      </c>
      <c r="G4319" s="2" t="s">
        <v>59</v>
      </c>
      <c r="H4319" s="2">
        <v>18273</v>
      </c>
      <c r="I4319" s="2">
        <v>84421.26</v>
      </c>
      <c r="J4319" s="2">
        <v>2001</v>
      </c>
      <c r="K4319" s="5">
        <v>7842.4</v>
      </c>
      <c r="L4319" s="5">
        <v>86.79</v>
      </c>
      <c r="M4319" s="9">
        <f t="shared" si="67"/>
        <v>3.9192403798100948</v>
      </c>
    </row>
    <row r="4320" spans="1:13" x14ac:dyDescent="0.2">
      <c r="A4320" s="2">
        <v>42159</v>
      </c>
      <c r="B4320" s="2" t="s">
        <v>67</v>
      </c>
      <c r="C4320" s="2" t="s">
        <v>26</v>
      </c>
      <c r="D4320" s="2" t="s">
        <v>14</v>
      </c>
      <c r="E4320" s="3">
        <v>41850</v>
      </c>
      <c r="F4320" s="3">
        <v>41850</v>
      </c>
      <c r="G4320" s="2" t="s">
        <v>24</v>
      </c>
      <c r="H4320" s="2">
        <v>1300</v>
      </c>
      <c r="I4320" s="2">
        <v>72150</v>
      </c>
      <c r="J4320" s="2"/>
      <c r="K4320" s="5"/>
      <c r="L4320" s="5">
        <v>74.17</v>
      </c>
      <c r="M4320" s="9" t="str">
        <f t="shared" si="67"/>
        <v/>
      </c>
    </row>
    <row r="4321" spans="1:13" x14ac:dyDescent="0.2">
      <c r="A4321" s="2">
        <v>42179</v>
      </c>
      <c r="B4321" s="2" t="s">
        <v>43</v>
      </c>
      <c r="C4321" s="2" t="s">
        <v>44</v>
      </c>
      <c r="D4321" s="2" t="s">
        <v>52</v>
      </c>
      <c r="E4321" s="3">
        <v>41878</v>
      </c>
      <c r="F4321" s="3">
        <v>41878</v>
      </c>
      <c r="G4321" s="2" t="s">
        <v>53</v>
      </c>
      <c r="H4321" s="2">
        <v>22</v>
      </c>
      <c r="I4321" s="2">
        <v>433.8</v>
      </c>
      <c r="J4321" s="2"/>
      <c r="K4321" s="5"/>
      <c r="L4321" s="5">
        <v>0.54</v>
      </c>
      <c r="M4321" s="9" t="str">
        <f t="shared" si="67"/>
        <v/>
      </c>
    </row>
    <row r="4322" spans="1:13" x14ac:dyDescent="0.2">
      <c r="A4322" s="2">
        <v>42186</v>
      </c>
      <c r="B4322" s="2" t="s">
        <v>43</v>
      </c>
      <c r="C4322" s="2" t="s">
        <v>44</v>
      </c>
      <c r="D4322" s="2" t="s">
        <v>52</v>
      </c>
      <c r="E4322" s="3">
        <v>42054</v>
      </c>
      <c r="F4322" s="3">
        <v>42054</v>
      </c>
      <c r="G4322" s="2" t="s">
        <v>99</v>
      </c>
      <c r="H4322" s="2">
        <v>3</v>
      </c>
      <c r="I4322" s="2">
        <v>21.46</v>
      </c>
      <c r="J4322" s="2"/>
      <c r="K4322" s="5"/>
      <c r="L4322" s="5">
        <v>0.02</v>
      </c>
      <c r="M4322" s="9" t="str">
        <f t="shared" si="67"/>
        <v/>
      </c>
    </row>
    <row r="4323" spans="1:13" x14ac:dyDescent="0.2">
      <c r="A4323" s="2">
        <v>42187</v>
      </c>
      <c r="B4323" s="2" t="s">
        <v>43</v>
      </c>
      <c r="C4323" s="2" t="s">
        <v>44</v>
      </c>
      <c r="D4323" s="2" t="s">
        <v>14</v>
      </c>
      <c r="E4323" s="3">
        <v>40338</v>
      </c>
      <c r="F4323" s="3">
        <v>40340</v>
      </c>
      <c r="G4323" s="2" t="s">
        <v>17</v>
      </c>
      <c r="H4323" s="2">
        <v>40751</v>
      </c>
      <c r="I4323" s="2">
        <v>118992.92</v>
      </c>
      <c r="J4323" s="2">
        <v>4806</v>
      </c>
      <c r="K4323" s="5">
        <v>6369.79</v>
      </c>
      <c r="L4323" s="5">
        <v>256.55</v>
      </c>
      <c r="M4323" s="9">
        <f t="shared" si="67"/>
        <v>1.3253828547648772</v>
      </c>
    </row>
    <row r="4324" spans="1:13" x14ac:dyDescent="0.2">
      <c r="A4324" s="2">
        <v>42190</v>
      </c>
      <c r="B4324" s="2" t="s">
        <v>16</v>
      </c>
      <c r="C4324" s="2" t="s">
        <v>13</v>
      </c>
      <c r="D4324" s="2" t="s">
        <v>14</v>
      </c>
      <c r="E4324" s="3">
        <v>42254</v>
      </c>
      <c r="F4324" s="3">
        <v>42254</v>
      </c>
      <c r="G4324" s="2" t="s">
        <v>59</v>
      </c>
      <c r="H4324" s="2">
        <v>5300</v>
      </c>
      <c r="I4324" s="2">
        <v>9540</v>
      </c>
      <c r="J4324" s="2"/>
      <c r="K4324" s="5"/>
      <c r="L4324" s="5">
        <v>11.23</v>
      </c>
      <c r="M4324" s="9" t="str">
        <f t="shared" si="67"/>
        <v/>
      </c>
    </row>
    <row r="4325" spans="1:13" x14ac:dyDescent="0.2">
      <c r="A4325" s="2">
        <v>42195</v>
      </c>
      <c r="B4325" s="2" t="s">
        <v>43</v>
      </c>
      <c r="C4325" s="2" t="s">
        <v>44</v>
      </c>
      <c r="D4325" s="2" t="s">
        <v>52</v>
      </c>
      <c r="E4325" s="3">
        <v>41380</v>
      </c>
      <c r="F4325" s="3">
        <v>41380</v>
      </c>
      <c r="G4325" s="2" t="s">
        <v>53</v>
      </c>
      <c r="H4325" s="2">
        <v>6304</v>
      </c>
      <c r="I4325" s="2">
        <v>129614.89</v>
      </c>
      <c r="J4325" s="2"/>
      <c r="K4325" s="5"/>
      <c r="L4325" s="5">
        <v>160.33000000000001</v>
      </c>
      <c r="M4325" s="9" t="str">
        <f t="shared" si="67"/>
        <v/>
      </c>
    </row>
    <row r="4326" spans="1:13" x14ac:dyDescent="0.2">
      <c r="A4326" s="2">
        <v>42215</v>
      </c>
      <c r="B4326" s="2" t="s">
        <v>97</v>
      </c>
      <c r="C4326" s="2" t="s">
        <v>13</v>
      </c>
      <c r="D4326" s="2" t="s">
        <v>14</v>
      </c>
      <c r="E4326" s="3">
        <v>42187</v>
      </c>
      <c r="F4326" s="3">
        <v>42192</v>
      </c>
      <c r="G4326" s="2" t="s">
        <v>39</v>
      </c>
      <c r="H4326" s="2">
        <v>50</v>
      </c>
      <c r="I4326" s="2">
        <v>250</v>
      </c>
      <c r="J4326" s="2"/>
      <c r="K4326" s="5"/>
      <c r="L4326" s="5">
        <v>0.28999999999999998</v>
      </c>
      <c r="M4326" s="9" t="str">
        <f t="shared" si="67"/>
        <v/>
      </c>
    </row>
    <row r="4327" spans="1:13" x14ac:dyDescent="0.2">
      <c r="A4327" s="2">
        <v>42221</v>
      </c>
      <c r="B4327" s="2" t="s">
        <v>16</v>
      </c>
      <c r="C4327" s="2" t="s">
        <v>13</v>
      </c>
      <c r="D4327" s="2" t="s">
        <v>14</v>
      </c>
      <c r="E4327" s="3">
        <v>40256</v>
      </c>
      <c r="F4327" s="3">
        <v>40256</v>
      </c>
      <c r="G4327" s="2" t="s">
        <v>17</v>
      </c>
      <c r="H4327" s="2">
        <v>200</v>
      </c>
      <c r="I4327" s="2">
        <v>3780</v>
      </c>
      <c r="J4327" s="2"/>
      <c r="K4327" s="5"/>
      <c r="L4327" s="5">
        <v>7.41</v>
      </c>
      <c r="M4327" s="9" t="str">
        <f t="shared" si="67"/>
        <v/>
      </c>
    </row>
    <row r="4328" spans="1:13" x14ac:dyDescent="0.2">
      <c r="A4328" s="2">
        <v>42243</v>
      </c>
      <c r="B4328" s="2" t="s">
        <v>43</v>
      </c>
      <c r="C4328" s="2" t="s">
        <v>44</v>
      </c>
      <c r="D4328" s="2" t="s">
        <v>52</v>
      </c>
      <c r="E4328" s="3">
        <v>42072</v>
      </c>
      <c r="F4328" s="3">
        <v>42072</v>
      </c>
      <c r="G4328" s="2" t="s">
        <v>99</v>
      </c>
      <c r="H4328" s="2">
        <v>9</v>
      </c>
      <c r="I4328" s="2">
        <v>196.47</v>
      </c>
      <c r="J4328" s="2"/>
      <c r="K4328" s="5"/>
      <c r="L4328" s="5">
        <v>0.2</v>
      </c>
      <c r="M4328" s="9" t="str">
        <f t="shared" si="67"/>
        <v/>
      </c>
    </row>
    <row r="4329" spans="1:13" x14ac:dyDescent="0.2">
      <c r="A4329" s="2">
        <v>42274</v>
      </c>
      <c r="B4329" s="2" t="s">
        <v>43</v>
      </c>
      <c r="C4329" s="2" t="s">
        <v>44</v>
      </c>
      <c r="D4329" s="2" t="s">
        <v>95</v>
      </c>
      <c r="E4329" s="3">
        <v>40707</v>
      </c>
      <c r="F4329" s="3">
        <v>40801</v>
      </c>
      <c r="G4329" s="2" t="s">
        <v>17</v>
      </c>
      <c r="H4329" s="2">
        <v>76097</v>
      </c>
      <c r="I4329" s="2">
        <v>506045.05</v>
      </c>
      <c r="J4329" s="2">
        <v>7105</v>
      </c>
      <c r="K4329" s="5">
        <v>6121.41</v>
      </c>
      <c r="L4329" s="5">
        <v>834.97</v>
      </c>
      <c r="M4329" s="9">
        <f t="shared" si="67"/>
        <v>0.86156368754398305</v>
      </c>
    </row>
    <row r="4330" spans="1:13" x14ac:dyDescent="0.2">
      <c r="A4330" s="2">
        <v>42275</v>
      </c>
      <c r="B4330" s="2" t="s">
        <v>48</v>
      </c>
      <c r="C4330" s="2" t="s">
        <v>13</v>
      </c>
      <c r="D4330" s="2" t="s">
        <v>14</v>
      </c>
      <c r="E4330" s="3">
        <v>40102</v>
      </c>
      <c r="F4330" s="3">
        <v>40102</v>
      </c>
      <c r="G4330" s="2" t="s">
        <v>39</v>
      </c>
      <c r="H4330" s="2">
        <v>507</v>
      </c>
      <c r="I4330" s="2">
        <v>36504</v>
      </c>
      <c r="J4330" s="2">
        <v>67</v>
      </c>
      <c r="K4330" s="5">
        <v>4400.8500000000004</v>
      </c>
      <c r="L4330" s="5">
        <v>71.55</v>
      </c>
      <c r="M4330" s="9">
        <f t="shared" si="67"/>
        <v>65.684328358208958</v>
      </c>
    </row>
    <row r="4331" spans="1:13" x14ac:dyDescent="0.2">
      <c r="A4331" s="2">
        <v>42295</v>
      </c>
      <c r="B4331" s="2" t="s">
        <v>16</v>
      </c>
      <c r="C4331" s="2" t="s">
        <v>13</v>
      </c>
      <c r="D4331" s="2" t="s">
        <v>14</v>
      </c>
      <c r="E4331" s="3">
        <v>41997</v>
      </c>
      <c r="F4331" s="3">
        <v>41992</v>
      </c>
      <c r="G4331" s="2" t="s">
        <v>59</v>
      </c>
      <c r="H4331" s="2">
        <v>5280</v>
      </c>
      <c r="I4331" s="2">
        <v>55440</v>
      </c>
      <c r="J4331" s="2">
        <v>1570</v>
      </c>
      <c r="K4331" s="5">
        <v>2690.2</v>
      </c>
      <c r="L4331" s="5">
        <v>56.99</v>
      </c>
      <c r="M4331" s="9">
        <f t="shared" si="67"/>
        <v>1.7135031847133757</v>
      </c>
    </row>
    <row r="4332" spans="1:13" x14ac:dyDescent="0.2">
      <c r="A4332" s="2">
        <v>42300</v>
      </c>
      <c r="B4332" s="2" t="s">
        <v>43</v>
      </c>
      <c r="C4332" s="2" t="s">
        <v>44</v>
      </c>
      <c r="D4332" s="2" t="s">
        <v>52</v>
      </c>
      <c r="E4332" s="3">
        <v>42240</v>
      </c>
      <c r="F4332" s="3">
        <v>42240</v>
      </c>
      <c r="G4332" s="2" t="s">
        <v>99</v>
      </c>
      <c r="H4332" s="2">
        <v>10</v>
      </c>
      <c r="I4332" s="2">
        <v>234.38</v>
      </c>
      <c r="J4332" s="2"/>
      <c r="K4332" s="5"/>
      <c r="L4332" s="5">
        <v>0.24</v>
      </c>
      <c r="M4332" s="9" t="str">
        <f t="shared" si="67"/>
        <v/>
      </c>
    </row>
    <row r="4333" spans="1:13" x14ac:dyDescent="0.2">
      <c r="A4333" s="2">
        <v>42334</v>
      </c>
      <c r="B4333" s="2" t="s">
        <v>109</v>
      </c>
      <c r="C4333" s="2" t="s">
        <v>13</v>
      </c>
      <c r="D4333" s="2" t="s">
        <v>14</v>
      </c>
      <c r="E4333" s="3">
        <v>40305</v>
      </c>
      <c r="F4333" s="3">
        <v>40305</v>
      </c>
      <c r="G4333" s="2" t="s">
        <v>41</v>
      </c>
      <c r="H4333" s="2">
        <v>60</v>
      </c>
      <c r="I4333" s="2">
        <v>1200</v>
      </c>
      <c r="J4333" s="2">
        <v>353</v>
      </c>
      <c r="K4333" s="5">
        <v>3843.25</v>
      </c>
      <c r="L4333" s="5">
        <v>2.59</v>
      </c>
      <c r="M4333" s="9">
        <f t="shared" si="67"/>
        <v>10.887393767705383</v>
      </c>
    </row>
    <row r="4334" spans="1:13" x14ac:dyDescent="0.2">
      <c r="A4334" s="2">
        <v>42359</v>
      </c>
      <c r="B4334" s="2" t="s">
        <v>12</v>
      </c>
      <c r="C4334" s="2" t="s">
        <v>18</v>
      </c>
      <c r="D4334" s="2" t="s">
        <v>14</v>
      </c>
      <c r="E4334" s="3">
        <v>40645</v>
      </c>
      <c r="F4334" s="3">
        <v>40645</v>
      </c>
      <c r="G4334" s="2" t="s">
        <v>27</v>
      </c>
      <c r="H4334" s="2">
        <v>2706</v>
      </c>
      <c r="I4334" s="2">
        <v>18536.099999999999</v>
      </c>
      <c r="J4334" s="2">
        <v>346</v>
      </c>
      <c r="K4334" s="5">
        <v>9539.6</v>
      </c>
      <c r="L4334" s="5">
        <v>39.96</v>
      </c>
      <c r="M4334" s="9">
        <f t="shared" si="67"/>
        <v>27.571098265895955</v>
      </c>
    </row>
    <row r="4335" spans="1:13" x14ac:dyDescent="0.2">
      <c r="A4335" s="2">
        <v>42361</v>
      </c>
      <c r="B4335" s="2" t="s">
        <v>43</v>
      </c>
      <c r="C4335" s="2" t="s">
        <v>44</v>
      </c>
      <c r="D4335" s="2" t="s">
        <v>52</v>
      </c>
      <c r="E4335" s="3">
        <v>41983</v>
      </c>
      <c r="F4335" s="3">
        <v>41983</v>
      </c>
      <c r="G4335" s="2" t="s">
        <v>53</v>
      </c>
      <c r="H4335" s="2">
        <v>13</v>
      </c>
      <c r="I4335" s="2">
        <v>287.27999999999997</v>
      </c>
      <c r="J4335" s="2"/>
      <c r="K4335" s="5"/>
      <c r="L4335" s="5">
        <v>0.34</v>
      </c>
      <c r="M4335" s="9" t="str">
        <f t="shared" si="67"/>
        <v/>
      </c>
    </row>
    <row r="4336" spans="1:13" x14ac:dyDescent="0.2">
      <c r="A4336" s="2">
        <v>42394</v>
      </c>
      <c r="B4336" s="2" t="s">
        <v>33</v>
      </c>
      <c r="C4336" s="2" t="s">
        <v>13</v>
      </c>
      <c r="D4336" s="2" t="s">
        <v>14</v>
      </c>
      <c r="E4336" s="3">
        <v>41170</v>
      </c>
      <c r="F4336" s="3">
        <v>41170</v>
      </c>
      <c r="G4336" s="2" t="s">
        <v>39</v>
      </c>
      <c r="H4336" s="2">
        <v>5060</v>
      </c>
      <c r="I4336" s="2">
        <v>25300</v>
      </c>
      <c r="J4336" s="2">
        <v>2486</v>
      </c>
      <c r="K4336" s="5">
        <v>46552.3</v>
      </c>
      <c r="L4336" s="5">
        <v>35.47</v>
      </c>
      <c r="M4336" s="9">
        <f t="shared" si="67"/>
        <v>18.725784392598552</v>
      </c>
    </row>
    <row r="4337" spans="1:13" x14ac:dyDescent="0.2">
      <c r="A4337" s="2">
        <v>42465</v>
      </c>
      <c r="B4337" s="2" t="s">
        <v>43</v>
      </c>
      <c r="C4337" s="2" t="s">
        <v>44</v>
      </c>
      <c r="D4337" s="2" t="s">
        <v>14</v>
      </c>
      <c r="E4337" s="3">
        <v>40527</v>
      </c>
      <c r="F4337" s="3">
        <v>40520</v>
      </c>
      <c r="G4337" s="2" t="s">
        <v>17</v>
      </c>
      <c r="H4337" s="2">
        <v>8989</v>
      </c>
      <c r="I4337" s="2">
        <v>66788.27</v>
      </c>
      <c r="J4337" s="2">
        <v>454</v>
      </c>
      <c r="K4337" s="5">
        <v>3315.24</v>
      </c>
      <c r="L4337" s="5">
        <v>144</v>
      </c>
      <c r="M4337" s="9">
        <f t="shared" si="67"/>
        <v>7.3022907488986784</v>
      </c>
    </row>
    <row r="4338" spans="1:13" x14ac:dyDescent="0.2">
      <c r="A4338" s="2">
        <v>42499</v>
      </c>
      <c r="B4338" s="2" t="s">
        <v>30</v>
      </c>
      <c r="C4338" s="2" t="s">
        <v>26</v>
      </c>
      <c r="D4338" s="2" t="s">
        <v>14</v>
      </c>
      <c r="E4338" s="3">
        <v>40342</v>
      </c>
      <c r="F4338" s="3">
        <v>40342</v>
      </c>
      <c r="G4338" s="2" t="s">
        <v>59</v>
      </c>
      <c r="H4338" s="2">
        <v>15030</v>
      </c>
      <c r="I4338" s="2">
        <v>38927.699999999997</v>
      </c>
      <c r="J4338" s="2">
        <v>933</v>
      </c>
      <c r="K4338" s="5">
        <v>3847.96</v>
      </c>
      <c r="L4338" s="5">
        <v>76.3</v>
      </c>
      <c r="M4338" s="9">
        <f t="shared" si="67"/>
        <v>4.1242872454448021</v>
      </c>
    </row>
    <row r="4339" spans="1:13" x14ac:dyDescent="0.2">
      <c r="A4339" s="2">
        <v>42505</v>
      </c>
      <c r="B4339" s="2" t="s">
        <v>43</v>
      </c>
      <c r="C4339" s="2" t="s">
        <v>44</v>
      </c>
      <c r="D4339" s="2" t="s">
        <v>52</v>
      </c>
      <c r="E4339" s="3">
        <v>41880</v>
      </c>
      <c r="F4339" s="3">
        <v>41880</v>
      </c>
      <c r="G4339" s="2" t="s">
        <v>53</v>
      </c>
      <c r="H4339" s="2">
        <v>55</v>
      </c>
      <c r="I4339" s="2">
        <v>1833.08</v>
      </c>
      <c r="J4339" s="2"/>
      <c r="K4339" s="5"/>
      <c r="L4339" s="5">
        <v>2.27</v>
      </c>
      <c r="M4339" s="9" t="str">
        <f t="shared" si="67"/>
        <v/>
      </c>
    </row>
    <row r="4340" spans="1:13" x14ac:dyDescent="0.2">
      <c r="A4340" s="2">
        <v>42506</v>
      </c>
      <c r="B4340" s="2" t="s">
        <v>67</v>
      </c>
      <c r="C4340" s="2" t="s">
        <v>13</v>
      </c>
      <c r="D4340" s="2" t="s">
        <v>14</v>
      </c>
      <c r="E4340" s="3">
        <v>41124</v>
      </c>
      <c r="F4340" s="3">
        <v>41124</v>
      </c>
      <c r="G4340" s="2" t="s">
        <v>59</v>
      </c>
      <c r="H4340" s="2">
        <v>66960</v>
      </c>
      <c r="I4340" s="2">
        <v>320738.40000000002</v>
      </c>
      <c r="J4340" s="2">
        <v>7549</v>
      </c>
      <c r="K4340" s="5">
        <v>26095.99</v>
      </c>
      <c r="L4340" s="5">
        <v>449.68</v>
      </c>
      <c r="M4340" s="9">
        <f t="shared" si="67"/>
        <v>3.4568803815074847</v>
      </c>
    </row>
    <row r="4341" spans="1:13" x14ac:dyDescent="0.2">
      <c r="A4341" s="2">
        <v>42571</v>
      </c>
      <c r="B4341" s="2" t="s">
        <v>88</v>
      </c>
      <c r="C4341" s="2" t="s">
        <v>13</v>
      </c>
      <c r="D4341" s="2" t="s">
        <v>14</v>
      </c>
      <c r="E4341" s="3">
        <v>41526</v>
      </c>
      <c r="F4341" s="3">
        <v>41526</v>
      </c>
      <c r="G4341" s="2" t="s">
        <v>115</v>
      </c>
      <c r="H4341" s="2">
        <v>4484</v>
      </c>
      <c r="I4341" s="2">
        <v>358720</v>
      </c>
      <c r="J4341" s="2">
        <v>1948</v>
      </c>
      <c r="K4341" s="5">
        <v>21689.39</v>
      </c>
      <c r="L4341" s="5">
        <v>502.93</v>
      </c>
      <c r="M4341" s="9">
        <f t="shared" si="67"/>
        <v>11.134183778234085</v>
      </c>
    </row>
    <row r="4342" spans="1:13" x14ac:dyDescent="0.2">
      <c r="A4342" s="2">
        <v>42579</v>
      </c>
      <c r="B4342" s="2" t="s">
        <v>32</v>
      </c>
      <c r="C4342" s="2" t="s">
        <v>18</v>
      </c>
      <c r="D4342" s="2" t="s">
        <v>14</v>
      </c>
      <c r="E4342" s="3">
        <v>41353</v>
      </c>
      <c r="F4342" s="3">
        <v>41353</v>
      </c>
      <c r="G4342" s="2" t="s">
        <v>27</v>
      </c>
      <c r="H4342" s="2">
        <v>936</v>
      </c>
      <c r="I4342" s="2">
        <v>5559.84</v>
      </c>
      <c r="J4342" s="2">
        <v>128</v>
      </c>
      <c r="K4342" s="5">
        <v>1637.86</v>
      </c>
      <c r="L4342" s="5">
        <v>6.88</v>
      </c>
      <c r="M4342" s="9">
        <f t="shared" si="67"/>
        <v>12.795781249999999</v>
      </c>
    </row>
    <row r="4343" spans="1:13" x14ac:dyDescent="0.2">
      <c r="A4343" s="2">
        <v>42655</v>
      </c>
      <c r="B4343" s="2" t="s">
        <v>58</v>
      </c>
      <c r="C4343" s="2" t="s">
        <v>13</v>
      </c>
      <c r="D4343" s="2" t="s">
        <v>14</v>
      </c>
      <c r="E4343" s="3">
        <v>40366</v>
      </c>
      <c r="F4343" s="3">
        <v>40367</v>
      </c>
      <c r="G4343" s="2" t="s">
        <v>39</v>
      </c>
      <c r="H4343" s="2">
        <v>6636</v>
      </c>
      <c r="I4343" s="2">
        <v>530880</v>
      </c>
      <c r="J4343" s="2">
        <v>1036</v>
      </c>
      <c r="K4343" s="5">
        <v>11163.27</v>
      </c>
      <c r="L4343" s="5">
        <v>1144.58</v>
      </c>
      <c r="M4343" s="9">
        <f t="shared" si="67"/>
        <v>10.775357142857143</v>
      </c>
    </row>
    <row r="4344" spans="1:13" x14ac:dyDescent="0.2">
      <c r="A4344" s="2">
        <v>42659</v>
      </c>
      <c r="B4344" s="2" t="s">
        <v>43</v>
      </c>
      <c r="C4344" s="2" t="s">
        <v>44</v>
      </c>
      <c r="D4344" s="2" t="s">
        <v>95</v>
      </c>
      <c r="E4344" s="3">
        <v>40924</v>
      </c>
      <c r="F4344" s="3">
        <v>40931</v>
      </c>
      <c r="G4344" s="2" t="s">
        <v>17</v>
      </c>
      <c r="H4344" s="2">
        <v>35357</v>
      </c>
      <c r="I4344" s="2">
        <v>150620.82</v>
      </c>
      <c r="J4344" s="2">
        <v>2806</v>
      </c>
      <c r="K4344" s="5">
        <v>7292.27</v>
      </c>
      <c r="L4344" s="5">
        <v>248.52</v>
      </c>
      <c r="M4344" s="9">
        <f t="shared" si="67"/>
        <v>2.5988132573057734</v>
      </c>
    </row>
    <row r="4345" spans="1:13" x14ac:dyDescent="0.2">
      <c r="A4345" s="2">
        <v>42667</v>
      </c>
      <c r="B4345" s="2" t="s">
        <v>43</v>
      </c>
      <c r="C4345" s="2" t="s">
        <v>44</v>
      </c>
      <c r="D4345" s="2" t="s">
        <v>52</v>
      </c>
      <c r="E4345" s="3">
        <v>42240</v>
      </c>
      <c r="F4345" s="3">
        <v>42240</v>
      </c>
      <c r="G4345" s="2" t="s">
        <v>99</v>
      </c>
      <c r="H4345" s="2">
        <v>70</v>
      </c>
      <c r="I4345" s="2">
        <v>3749.42</v>
      </c>
      <c r="J4345" s="2"/>
      <c r="K4345" s="5"/>
      <c r="L4345" s="5">
        <v>3.85</v>
      </c>
      <c r="M4345" s="9" t="str">
        <f t="shared" si="67"/>
        <v/>
      </c>
    </row>
    <row r="4346" spans="1:13" x14ac:dyDescent="0.2">
      <c r="A4346" s="2">
        <v>42752</v>
      </c>
      <c r="B4346" s="2" t="s">
        <v>32</v>
      </c>
      <c r="C4346" s="2" t="s">
        <v>13</v>
      </c>
      <c r="D4346" s="2" t="s">
        <v>95</v>
      </c>
      <c r="E4346" s="3">
        <v>41839</v>
      </c>
      <c r="F4346" s="3">
        <v>41839</v>
      </c>
      <c r="G4346" s="2" t="s">
        <v>31</v>
      </c>
      <c r="H4346" s="2">
        <v>60000</v>
      </c>
      <c r="I4346" s="2">
        <v>630000</v>
      </c>
      <c r="J4346" s="2">
        <v>8113</v>
      </c>
      <c r="K4346" s="5">
        <v>8217.7999999999993</v>
      </c>
      <c r="L4346" s="5">
        <v>647.64</v>
      </c>
      <c r="M4346" s="9">
        <f t="shared" si="67"/>
        <v>1.0129175397510168</v>
      </c>
    </row>
    <row r="4347" spans="1:13" x14ac:dyDescent="0.2">
      <c r="A4347" s="2">
        <v>42757</v>
      </c>
      <c r="B4347" s="2" t="s">
        <v>12</v>
      </c>
      <c r="C4347" s="2" t="s">
        <v>18</v>
      </c>
      <c r="D4347" s="2" t="s">
        <v>14</v>
      </c>
      <c r="E4347" s="3">
        <v>40611</v>
      </c>
      <c r="F4347" s="3">
        <v>40611</v>
      </c>
      <c r="G4347" s="2" t="s">
        <v>27</v>
      </c>
      <c r="H4347" s="2">
        <v>4014</v>
      </c>
      <c r="I4347" s="2">
        <v>27495.9</v>
      </c>
      <c r="J4347" s="2">
        <v>507</v>
      </c>
      <c r="K4347" s="5">
        <v>4520.66</v>
      </c>
      <c r="L4347" s="5">
        <v>59.28</v>
      </c>
      <c r="M4347" s="9">
        <f t="shared" si="67"/>
        <v>8.9164891518737672</v>
      </c>
    </row>
    <row r="4348" spans="1:13" x14ac:dyDescent="0.2">
      <c r="A4348" s="2">
        <v>42778</v>
      </c>
      <c r="B4348" s="2" t="s">
        <v>97</v>
      </c>
      <c r="C4348" s="2" t="s">
        <v>13</v>
      </c>
      <c r="D4348" s="2" t="s">
        <v>14</v>
      </c>
      <c r="E4348" s="3">
        <v>42158</v>
      </c>
      <c r="F4348" s="3">
        <v>42158</v>
      </c>
      <c r="G4348" s="2" t="s">
        <v>39</v>
      </c>
      <c r="H4348" s="2">
        <v>15</v>
      </c>
      <c r="I4348" s="2">
        <v>75</v>
      </c>
      <c r="J4348" s="2"/>
      <c r="K4348" s="5"/>
      <c r="L4348" s="5">
        <v>0.09</v>
      </c>
      <c r="M4348" s="9" t="str">
        <f t="shared" si="67"/>
        <v/>
      </c>
    </row>
    <row r="4349" spans="1:13" x14ac:dyDescent="0.2">
      <c r="A4349" s="2">
        <v>42780</v>
      </c>
      <c r="B4349" s="2" t="s">
        <v>43</v>
      </c>
      <c r="C4349" s="2" t="s">
        <v>44</v>
      </c>
      <c r="D4349" s="2" t="s">
        <v>95</v>
      </c>
      <c r="E4349" s="3">
        <v>40788</v>
      </c>
      <c r="F4349" s="3">
        <v>40788</v>
      </c>
      <c r="G4349" s="2" t="s">
        <v>17</v>
      </c>
      <c r="H4349" s="2">
        <v>97753</v>
      </c>
      <c r="I4349" s="2">
        <v>238517.32</v>
      </c>
      <c r="J4349" s="2">
        <v>5778</v>
      </c>
      <c r="K4349" s="5">
        <v>14558.87</v>
      </c>
      <c r="L4349" s="5">
        <v>393.55</v>
      </c>
      <c r="M4349" s="9">
        <f t="shared" si="67"/>
        <v>2.5197075112495675</v>
      </c>
    </row>
    <row r="4350" spans="1:13" x14ac:dyDescent="0.2">
      <c r="A4350" s="2">
        <v>42797</v>
      </c>
      <c r="B4350" s="2" t="s">
        <v>43</v>
      </c>
      <c r="C4350" s="2" t="s">
        <v>44</v>
      </c>
      <c r="D4350" s="2" t="s">
        <v>95</v>
      </c>
      <c r="E4350" s="3">
        <v>40720</v>
      </c>
      <c r="F4350" s="3">
        <v>40640</v>
      </c>
      <c r="G4350" s="2" t="s">
        <v>17</v>
      </c>
      <c r="H4350" s="2">
        <v>130800</v>
      </c>
      <c r="I4350" s="2">
        <v>869820</v>
      </c>
      <c r="J4350" s="2">
        <v>12208</v>
      </c>
      <c r="K4350" s="5">
        <v>13829.57</v>
      </c>
      <c r="L4350" s="5">
        <v>1435.2</v>
      </c>
      <c r="M4350" s="9">
        <f t="shared" si="67"/>
        <v>1.1328284731323721</v>
      </c>
    </row>
    <row r="4351" spans="1:13" x14ac:dyDescent="0.2">
      <c r="A4351" s="2">
        <v>42811</v>
      </c>
      <c r="B4351" s="2" t="s">
        <v>16</v>
      </c>
      <c r="C4351" s="2" t="s">
        <v>13</v>
      </c>
      <c r="D4351" s="2" t="s">
        <v>14</v>
      </c>
      <c r="E4351" s="3">
        <v>40403</v>
      </c>
      <c r="F4351" s="3">
        <v>40403</v>
      </c>
      <c r="G4351" s="2" t="s">
        <v>17</v>
      </c>
      <c r="H4351" s="2">
        <v>168</v>
      </c>
      <c r="I4351" s="2">
        <v>2184</v>
      </c>
      <c r="J4351" s="2">
        <v>2046</v>
      </c>
      <c r="K4351" s="5">
        <v>14405.31</v>
      </c>
      <c r="L4351" s="5">
        <v>4.71</v>
      </c>
      <c r="M4351" s="9">
        <f t="shared" si="67"/>
        <v>7.0407184750733132</v>
      </c>
    </row>
    <row r="4352" spans="1:13" x14ac:dyDescent="0.2">
      <c r="A4352" s="2">
        <v>42848</v>
      </c>
      <c r="B4352" s="2" t="s">
        <v>25</v>
      </c>
      <c r="C4352" s="2" t="s">
        <v>18</v>
      </c>
      <c r="D4352" s="2" t="s">
        <v>14</v>
      </c>
      <c r="E4352" s="3">
        <v>40927</v>
      </c>
      <c r="F4352" s="3">
        <v>40927</v>
      </c>
      <c r="G4352" s="2" t="s">
        <v>27</v>
      </c>
      <c r="H4352" s="2">
        <v>405</v>
      </c>
      <c r="I4352" s="2">
        <v>3122.55</v>
      </c>
      <c r="J4352" s="2">
        <v>75</v>
      </c>
      <c r="K4352" s="5">
        <v>1262.3599999999999</v>
      </c>
      <c r="L4352" s="5">
        <v>5.15</v>
      </c>
      <c r="M4352" s="9">
        <f t="shared" si="67"/>
        <v>16.831466666666664</v>
      </c>
    </row>
    <row r="4353" spans="1:13" x14ac:dyDescent="0.2">
      <c r="A4353" s="2">
        <v>42851</v>
      </c>
      <c r="B4353" s="2" t="s">
        <v>109</v>
      </c>
      <c r="C4353" s="2" t="s">
        <v>13</v>
      </c>
      <c r="D4353" s="2" t="s">
        <v>14</v>
      </c>
      <c r="E4353" s="3">
        <v>40914</v>
      </c>
      <c r="F4353" s="3">
        <v>40914</v>
      </c>
      <c r="G4353" s="2" t="s">
        <v>39</v>
      </c>
      <c r="H4353" s="2">
        <v>1</v>
      </c>
      <c r="I4353" s="2">
        <v>8</v>
      </c>
      <c r="J4353" s="2">
        <v>2</v>
      </c>
      <c r="K4353" s="5">
        <v>885.49</v>
      </c>
      <c r="L4353" s="5">
        <v>0.01</v>
      </c>
      <c r="M4353" s="9">
        <f t="shared" si="67"/>
        <v>442.745</v>
      </c>
    </row>
    <row r="4354" spans="1:13" x14ac:dyDescent="0.2">
      <c r="A4354" s="2">
        <v>42858</v>
      </c>
      <c r="B4354" s="2" t="s">
        <v>30</v>
      </c>
      <c r="C4354" s="2" t="s">
        <v>26</v>
      </c>
      <c r="D4354" s="2" t="s">
        <v>14</v>
      </c>
      <c r="E4354" s="3">
        <v>40283</v>
      </c>
      <c r="F4354" s="3">
        <v>40283</v>
      </c>
      <c r="G4354" s="2" t="s">
        <v>17</v>
      </c>
      <c r="H4354" s="2">
        <v>12730</v>
      </c>
      <c r="I4354" s="2">
        <v>246070.9</v>
      </c>
      <c r="J4354" s="2"/>
      <c r="K4354" s="5"/>
      <c r="L4354" s="5">
        <v>482.3</v>
      </c>
      <c r="M4354" s="9" t="str">
        <f t="shared" si="67"/>
        <v/>
      </c>
    </row>
    <row r="4355" spans="1:13" x14ac:dyDescent="0.2">
      <c r="A4355" s="2">
        <v>42870</v>
      </c>
      <c r="B4355" s="2" t="s">
        <v>16</v>
      </c>
      <c r="C4355" s="2" t="s">
        <v>13</v>
      </c>
      <c r="D4355" s="2" t="s">
        <v>14</v>
      </c>
      <c r="E4355" s="3">
        <v>41849</v>
      </c>
      <c r="F4355" s="3">
        <v>41849</v>
      </c>
      <c r="G4355" s="2" t="s">
        <v>59</v>
      </c>
      <c r="H4355" s="2">
        <v>6400</v>
      </c>
      <c r="I4355" s="2">
        <v>11840</v>
      </c>
      <c r="J4355" s="2"/>
      <c r="K4355" s="5"/>
      <c r="L4355" s="5">
        <v>12.17</v>
      </c>
      <c r="M4355" s="9" t="str">
        <f t="shared" ref="M4355:M4418" si="68">IF(J4355=0, "", K4355/J4355)</f>
        <v/>
      </c>
    </row>
    <row r="4356" spans="1:13" x14ac:dyDescent="0.2">
      <c r="A4356" s="2">
        <v>42882</v>
      </c>
      <c r="B4356" s="2" t="s">
        <v>43</v>
      </c>
      <c r="C4356" s="2" t="s">
        <v>44</v>
      </c>
      <c r="D4356" s="2" t="s">
        <v>52</v>
      </c>
      <c r="E4356" s="3">
        <v>41687</v>
      </c>
      <c r="F4356" s="3">
        <v>41687</v>
      </c>
      <c r="G4356" s="2" t="s">
        <v>99</v>
      </c>
      <c r="H4356" s="2">
        <v>2500</v>
      </c>
      <c r="I4356" s="2">
        <v>37672.35</v>
      </c>
      <c r="J4356" s="2"/>
      <c r="K4356" s="5"/>
      <c r="L4356" s="5">
        <v>46.6</v>
      </c>
      <c r="M4356" s="9" t="str">
        <f t="shared" si="68"/>
        <v/>
      </c>
    </row>
    <row r="4357" spans="1:13" x14ac:dyDescent="0.2">
      <c r="A4357" s="2">
        <v>42912</v>
      </c>
      <c r="B4357" s="2" t="s">
        <v>21</v>
      </c>
      <c r="C4357" s="2" t="s">
        <v>13</v>
      </c>
      <c r="D4357" s="2" t="s">
        <v>14</v>
      </c>
      <c r="E4357" s="3">
        <v>41246</v>
      </c>
      <c r="F4357" s="3">
        <v>41246</v>
      </c>
      <c r="G4357" s="2" t="s">
        <v>106</v>
      </c>
      <c r="H4357" s="2">
        <v>2500</v>
      </c>
      <c r="I4357" s="2">
        <v>105000</v>
      </c>
      <c r="J4357" s="2">
        <v>1725</v>
      </c>
      <c r="K4357" s="5">
        <v>11954.71</v>
      </c>
      <c r="L4357" s="5">
        <v>147.21</v>
      </c>
      <c r="M4357" s="9">
        <f t="shared" si="68"/>
        <v>6.9302666666666664</v>
      </c>
    </row>
    <row r="4358" spans="1:13" x14ac:dyDescent="0.2">
      <c r="A4358" s="2">
        <v>42917</v>
      </c>
      <c r="B4358" s="2" t="s">
        <v>16</v>
      </c>
      <c r="C4358" s="2" t="s">
        <v>13</v>
      </c>
      <c r="D4358" s="2" t="s">
        <v>14</v>
      </c>
      <c r="E4358" s="3">
        <v>41752</v>
      </c>
      <c r="F4358" s="3">
        <v>41752</v>
      </c>
      <c r="G4358" s="2" t="s">
        <v>59</v>
      </c>
      <c r="H4358" s="2">
        <v>9989</v>
      </c>
      <c r="I4358" s="2">
        <v>18479.650000000001</v>
      </c>
      <c r="J4358" s="2"/>
      <c r="K4358" s="5"/>
      <c r="L4358" s="5">
        <v>22.86</v>
      </c>
      <c r="M4358" s="9" t="str">
        <f t="shared" si="68"/>
        <v/>
      </c>
    </row>
    <row r="4359" spans="1:13" x14ac:dyDescent="0.2">
      <c r="A4359" s="2">
        <v>42980</v>
      </c>
      <c r="B4359" s="2" t="s">
        <v>42</v>
      </c>
      <c r="C4359" s="2" t="s">
        <v>13</v>
      </c>
      <c r="D4359" s="2" t="s">
        <v>14</v>
      </c>
      <c r="E4359" s="3">
        <v>41001</v>
      </c>
      <c r="F4359" s="3">
        <v>41001</v>
      </c>
      <c r="G4359" s="2" t="s">
        <v>64</v>
      </c>
      <c r="H4359" s="2">
        <v>924</v>
      </c>
      <c r="I4359" s="2">
        <v>22638</v>
      </c>
      <c r="J4359" s="2">
        <v>656</v>
      </c>
      <c r="K4359" s="5">
        <v>6488.44</v>
      </c>
      <c r="L4359" s="5">
        <v>31.74</v>
      </c>
      <c r="M4359" s="9">
        <f t="shared" si="68"/>
        <v>9.8909146341463412</v>
      </c>
    </row>
    <row r="4360" spans="1:13" x14ac:dyDescent="0.2">
      <c r="A4360" s="2">
        <v>42983</v>
      </c>
      <c r="B4360" s="2" t="s">
        <v>12</v>
      </c>
      <c r="C4360" s="2" t="s">
        <v>13</v>
      </c>
      <c r="D4360" s="2" t="s">
        <v>14</v>
      </c>
      <c r="E4360" s="3">
        <v>41236</v>
      </c>
      <c r="F4360" s="3">
        <v>41236</v>
      </c>
      <c r="G4360" s="2" t="s">
        <v>51</v>
      </c>
      <c r="H4360" s="2">
        <v>939</v>
      </c>
      <c r="I4360" s="2">
        <v>21127.5</v>
      </c>
      <c r="J4360" s="2">
        <v>117</v>
      </c>
      <c r="K4360" s="5">
        <v>1766.57</v>
      </c>
      <c r="L4360" s="5">
        <v>29.62</v>
      </c>
      <c r="M4360" s="9">
        <f t="shared" si="68"/>
        <v>15.098888888888888</v>
      </c>
    </row>
    <row r="4361" spans="1:13" x14ac:dyDescent="0.2">
      <c r="A4361" s="2">
        <v>42998</v>
      </c>
      <c r="B4361" s="2" t="s">
        <v>16</v>
      </c>
      <c r="C4361" s="2" t="s">
        <v>13</v>
      </c>
      <c r="D4361" s="2" t="s">
        <v>14</v>
      </c>
      <c r="E4361" s="3">
        <v>40109</v>
      </c>
      <c r="F4361" s="3">
        <v>40109</v>
      </c>
      <c r="G4361" s="2" t="s">
        <v>17</v>
      </c>
      <c r="H4361" s="2">
        <v>6500</v>
      </c>
      <c r="I4361" s="2">
        <v>72475</v>
      </c>
      <c r="J4361" s="2"/>
      <c r="K4361" s="5"/>
      <c r="L4361" s="5">
        <v>142.05000000000001</v>
      </c>
      <c r="M4361" s="9" t="str">
        <f t="shared" si="68"/>
        <v/>
      </c>
    </row>
    <row r="4362" spans="1:13" x14ac:dyDescent="0.2">
      <c r="A4362" s="2">
        <v>43045</v>
      </c>
      <c r="B4362" s="2" t="s">
        <v>25</v>
      </c>
      <c r="C4362" s="2" t="s">
        <v>13</v>
      </c>
      <c r="D4362" s="2" t="s">
        <v>14</v>
      </c>
      <c r="E4362" s="3">
        <v>40700</v>
      </c>
      <c r="F4362" s="3">
        <v>40700</v>
      </c>
      <c r="G4362" s="2" t="s">
        <v>41</v>
      </c>
      <c r="H4362" s="2">
        <v>3399</v>
      </c>
      <c r="I4362" s="2">
        <v>67980</v>
      </c>
      <c r="J4362" s="2">
        <v>1133</v>
      </c>
      <c r="K4362" s="5">
        <v>8509.57</v>
      </c>
      <c r="L4362" s="5">
        <v>112.17</v>
      </c>
      <c r="M4362" s="9">
        <f t="shared" si="68"/>
        <v>7.5106531332744924</v>
      </c>
    </row>
    <row r="4363" spans="1:13" x14ac:dyDescent="0.2">
      <c r="A4363" s="2">
        <v>43059</v>
      </c>
      <c r="B4363" s="2" t="s">
        <v>32</v>
      </c>
      <c r="C4363" s="2" t="s">
        <v>26</v>
      </c>
      <c r="D4363" s="2" t="s">
        <v>14</v>
      </c>
      <c r="E4363" s="3">
        <v>41107</v>
      </c>
      <c r="F4363" s="3">
        <v>41107</v>
      </c>
      <c r="G4363" s="2" t="s">
        <v>24</v>
      </c>
      <c r="H4363" s="2">
        <v>6705</v>
      </c>
      <c r="I4363" s="2">
        <v>113716.8</v>
      </c>
      <c r="J4363" s="2">
        <v>1979</v>
      </c>
      <c r="K4363" s="5">
        <v>853.07</v>
      </c>
      <c r="L4363" s="5">
        <v>159.43</v>
      </c>
      <c r="M4363" s="9">
        <f t="shared" si="68"/>
        <v>0.43106114199090451</v>
      </c>
    </row>
    <row r="4364" spans="1:13" x14ac:dyDescent="0.2">
      <c r="A4364" s="2">
        <v>43060</v>
      </c>
      <c r="B4364" s="2" t="s">
        <v>21</v>
      </c>
      <c r="C4364" s="2" t="s">
        <v>13</v>
      </c>
      <c r="D4364" s="2" t="s">
        <v>14</v>
      </c>
      <c r="E4364" s="3">
        <v>41283</v>
      </c>
      <c r="F4364" s="3">
        <v>41331</v>
      </c>
      <c r="G4364" s="2" t="s">
        <v>39</v>
      </c>
      <c r="H4364" s="2">
        <v>1960</v>
      </c>
      <c r="I4364" s="2">
        <v>174440</v>
      </c>
      <c r="J4364" s="2">
        <v>882</v>
      </c>
      <c r="K4364" s="5"/>
      <c r="L4364" s="5">
        <v>244.56</v>
      </c>
      <c r="M4364" s="9">
        <f t="shared" si="68"/>
        <v>0</v>
      </c>
    </row>
    <row r="4365" spans="1:13" x14ac:dyDescent="0.2">
      <c r="A4365" s="2">
        <v>43079</v>
      </c>
      <c r="B4365" s="2" t="s">
        <v>16</v>
      </c>
      <c r="C4365" s="2" t="s">
        <v>13</v>
      </c>
      <c r="D4365" s="2" t="s">
        <v>14</v>
      </c>
      <c r="E4365" s="3">
        <v>41271</v>
      </c>
      <c r="F4365" s="3">
        <v>41271</v>
      </c>
      <c r="G4365" s="2" t="s">
        <v>17</v>
      </c>
      <c r="H4365" s="2">
        <v>14055</v>
      </c>
      <c r="I4365" s="2">
        <v>31623.75</v>
      </c>
      <c r="J4365" s="2">
        <v>1304</v>
      </c>
      <c r="K4365" s="5">
        <v>2220.86</v>
      </c>
      <c r="L4365" s="5">
        <v>44.34</v>
      </c>
      <c r="M4365" s="9">
        <f t="shared" si="68"/>
        <v>1.7031134969325155</v>
      </c>
    </row>
    <row r="4366" spans="1:13" x14ac:dyDescent="0.2">
      <c r="A4366" s="2">
        <v>43085</v>
      </c>
      <c r="B4366" s="2" t="s">
        <v>80</v>
      </c>
      <c r="C4366" s="2" t="s">
        <v>13</v>
      </c>
      <c r="D4366" s="2" t="s">
        <v>14</v>
      </c>
      <c r="E4366" s="3">
        <v>41754</v>
      </c>
      <c r="F4366" s="3">
        <v>41754</v>
      </c>
      <c r="G4366" s="2" t="s">
        <v>39</v>
      </c>
      <c r="H4366" s="2">
        <v>2104</v>
      </c>
      <c r="I4366" s="2">
        <v>168320</v>
      </c>
      <c r="J4366" s="2">
        <v>856</v>
      </c>
      <c r="K4366" s="5">
        <v>11063.78</v>
      </c>
      <c r="L4366" s="5">
        <v>173.03</v>
      </c>
      <c r="M4366" s="9">
        <f t="shared" si="68"/>
        <v>12.924976635514019</v>
      </c>
    </row>
    <row r="4367" spans="1:13" x14ac:dyDescent="0.2">
      <c r="A4367" s="2">
        <v>43116</v>
      </c>
      <c r="B4367" s="2" t="s">
        <v>43</v>
      </c>
      <c r="C4367" s="2" t="s">
        <v>44</v>
      </c>
      <c r="D4367" s="2" t="s">
        <v>52</v>
      </c>
      <c r="E4367" s="3">
        <v>41676</v>
      </c>
      <c r="F4367" s="3">
        <v>41676</v>
      </c>
      <c r="G4367" s="2" t="s">
        <v>53</v>
      </c>
      <c r="H4367" s="2">
        <v>44</v>
      </c>
      <c r="I4367" s="2">
        <v>311.64</v>
      </c>
      <c r="J4367" s="2"/>
      <c r="K4367" s="5"/>
      <c r="L4367" s="5">
        <v>0.39</v>
      </c>
      <c r="M4367" s="9" t="str">
        <f t="shared" si="68"/>
        <v/>
      </c>
    </row>
    <row r="4368" spans="1:13" x14ac:dyDescent="0.2">
      <c r="A4368" s="2">
        <v>43136</v>
      </c>
      <c r="B4368" s="2" t="s">
        <v>58</v>
      </c>
      <c r="C4368" s="2" t="s">
        <v>13</v>
      </c>
      <c r="D4368" s="2" t="s">
        <v>14</v>
      </c>
      <c r="E4368" s="3">
        <v>40196</v>
      </c>
      <c r="F4368" s="3">
        <v>40196</v>
      </c>
      <c r="G4368" s="2" t="s">
        <v>39</v>
      </c>
      <c r="H4368" s="2">
        <v>3000</v>
      </c>
      <c r="I4368" s="2">
        <v>240000</v>
      </c>
      <c r="J4368" s="2">
        <v>907</v>
      </c>
      <c r="K4368" s="5">
        <v>9014.7999999999993</v>
      </c>
      <c r="L4368" s="5">
        <v>470.4</v>
      </c>
      <c r="M4368" s="9">
        <f t="shared" si="68"/>
        <v>9.9391400220507151</v>
      </c>
    </row>
    <row r="4369" spans="1:13" x14ac:dyDescent="0.2">
      <c r="A4369" s="2">
        <v>43140</v>
      </c>
      <c r="B4369" s="2" t="s">
        <v>25</v>
      </c>
      <c r="C4369" s="2" t="s">
        <v>13</v>
      </c>
      <c r="D4369" s="2" t="s">
        <v>14</v>
      </c>
      <c r="E4369" s="3">
        <v>41778</v>
      </c>
      <c r="F4369" s="3">
        <v>41778</v>
      </c>
      <c r="G4369" s="2" t="s">
        <v>59</v>
      </c>
      <c r="H4369" s="2">
        <v>96200</v>
      </c>
      <c r="I4369" s="2">
        <v>209716</v>
      </c>
      <c r="J4369" s="2">
        <v>6320</v>
      </c>
      <c r="K4369" s="5">
        <v>33343.629999999997</v>
      </c>
      <c r="L4369" s="5">
        <v>215.59</v>
      </c>
      <c r="M4369" s="9">
        <f t="shared" si="68"/>
        <v>5.2758908227848096</v>
      </c>
    </row>
    <row r="4370" spans="1:13" x14ac:dyDescent="0.2">
      <c r="A4370" s="2">
        <v>43210</v>
      </c>
      <c r="B4370" s="2" t="s">
        <v>16</v>
      </c>
      <c r="C4370" s="2" t="s">
        <v>13</v>
      </c>
      <c r="D4370" s="2" t="s">
        <v>14</v>
      </c>
      <c r="E4370" s="3">
        <v>41253</v>
      </c>
      <c r="F4370" s="3">
        <v>41253</v>
      </c>
      <c r="G4370" s="2" t="s">
        <v>17</v>
      </c>
      <c r="H4370" s="2">
        <v>12785</v>
      </c>
      <c r="I4370" s="2">
        <v>109951</v>
      </c>
      <c r="J4370" s="2"/>
      <c r="K4370" s="5"/>
      <c r="L4370" s="5">
        <v>154.15</v>
      </c>
      <c r="M4370" s="9" t="str">
        <f t="shared" si="68"/>
        <v/>
      </c>
    </row>
    <row r="4371" spans="1:13" x14ac:dyDescent="0.2">
      <c r="A4371" s="2">
        <v>43229</v>
      </c>
      <c r="B4371" s="2" t="s">
        <v>12</v>
      </c>
      <c r="C4371" s="2" t="s">
        <v>13</v>
      </c>
      <c r="D4371" s="2" t="s">
        <v>14</v>
      </c>
      <c r="E4371" s="3">
        <v>40506</v>
      </c>
      <c r="F4371" s="3">
        <v>40506</v>
      </c>
      <c r="G4371" s="2" t="s">
        <v>38</v>
      </c>
      <c r="H4371" s="2">
        <v>220</v>
      </c>
      <c r="I4371" s="2">
        <v>5940</v>
      </c>
      <c r="J4371" s="2">
        <v>115</v>
      </c>
      <c r="K4371" s="5">
        <v>7883.32</v>
      </c>
      <c r="L4371" s="5">
        <v>12.81</v>
      </c>
      <c r="M4371" s="9">
        <f t="shared" si="68"/>
        <v>68.550608695652173</v>
      </c>
    </row>
    <row r="4372" spans="1:13" x14ac:dyDescent="0.2">
      <c r="A4372" s="2">
        <v>43244</v>
      </c>
      <c r="B4372" s="2" t="s">
        <v>48</v>
      </c>
      <c r="C4372" s="2" t="s">
        <v>18</v>
      </c>
      <c r="D4372" s="2" t="s">
        <v>14</v>
      </c>
      <c r="E4372" s="3">
        <v>40877</v>
      </c>
      <c r="F4372" s="3">
        <v>40877</v>
      </c>
      <c r="G4372" s="2" t="s">
        <v>27</v>
      </c>
      <c r="H4372" s="2">
        <v>2245</v>
      </c>
      <c r="I4372" s="2">
        <v>184539</v>
      </c>
      <c r="J4372" s="2">
        <v>598</v>
      </c>
      <c r="K4372" s="5">
        <v>5178.47</v>
      </c>
      <c r="L4372" s="5">
        <v>304.49</v>
      </c>
      <c r="M4372" s="9">
        <f t="shared" si="68"/>
        <v>8.659648829431438</v>
      </c>
    </row>
    <row r="4373" spans="1:13" x14ac:dyDescent="0.2">
      <c r="A4373" s="2">
        <v>43250</v>
      </c>
      <c r="B4373" s="2" t="s">
        <v>97</v>
      </c>
      <c r="C4373" s="2" t="s">
        <v>13</v>
      </c>
      <c r="D4373" s="2" t="s">
        <v>14</v>
      </c>
      <c r="E4373" s="3">
        <v>41565</v>
      </c>
      <c r="F4373" s="3">
        <v>41565</v>
      </c>
      <c r="G4373" s="2" t="s">
        <v>28</v>
      </c>
      <c r="H4373" s="2">
        <v>25</v>
      </c>
      <c r="I4373" s="2">
        <v>800</v>
      </c>
      <c r="J4373" s="2"/>
      <c r="K4373" s="5"/>
      <c r="L4373" s="5">
        <v>0.99</v>
      </c>
      <c r="M4373" s="9" t="str">
        <f t="shared" si="68"/>
        <v/>
      </c>
    </row>
    <row r="4374" spans="1:13" x14ac:dyDescent="0.2">
      <c r="A4374" s="2">
        <v>43272</v>
      </c>
      <c r="B4374" s="2" t="s">
        <v>43</v>
      </c>
      <c r="C4374" s="2" t="s">
        <v>44</v>
      </c>
      <c r="D4374" s="2" t="s">
        <v>52</v>
      </c>
      <c r="E4374" s="3">
        <v>42122</v>
      </c>
      <c r="F4374" s="3">
        <v>42122</v>
      </c>
      <c r="G4374" s="2" t="s">
        <v>99</v>
      </c>
      <c r="H4374" s="2">
        <v>80</v>
      </c>
      <c r="I4374" s="2">
        <v>731.44</v>
      </c>
      <c r="J4374" s="2"/>
      <c r="K4374" s="5"/>
      <c r="L4374" s="5">
        <v>0.75</v>
      </c>
      <c r="M4374" s="9" t="str">
        <f t="shared" si="68"/>
        <v/>
      </c>
    </row>
    <row r="4375" spans="1:13" x14ac:dyDescent="0.2">
      <c r="A4375" s="2">
        <v>43286</v>
      </c>
      <c r="B4375" s="2" t="s">
        <v>32</v>
      </c>
      <c r="C4375" s="2" t="s">
        <v>13</v>
      </c>
      <c r="D4375" s="2" t="s">
        <v>95</v>
      </c>
      <c r="E4375" s="3">
        <v>41204</v>
      </c>
      <c r="F4375" s="3">
        <v>41204</v>
      </c>
      <c r="G4375" s="2" t="s">
        <v>51</v>
      </c>
      <c r="H4375" s="2">
        <v>33480</v>
      </c>
      <c r="I4375" s="2">
        <v>435240</v>
      </c>
      <c r="J4375" s="2"/>
      <c r="K4375" s="5"/>
      <c r="L4375" s="5">
        <v>610.21</v>
      </c>
      <c r="M4375" s="9" t="str">
        <f t="shared" si="68"/>
        <v/>
      </c>
    </row>
    <row r="4376" spans="1:13" x14ac:dyDescent="0.2">
      <c r="A4376" s="2">
        <v>43344</v>
      </c>
      <c r="B4376" s="2" t="s">
        <v>103</v>
      </c>
      <c r="C4376" s="2" t="s">
        <v>13</v>
      </c>
      <c r="D4376" s="2" t="s">
        <v>14</v>
      </c>
      <c r="E4376" s="3">
        <v>41606</v>
      </c>
      <c r="F4376" s="3">
        <v>41606</v>
      </c>
      <c r="G4376" s="2" t="s">
        <v>17</v>
      </c>
      <c r="H4376" s="2">
        <v>1014</v>
      </c>
      <c r="I4376" s="2">
        <v>1267.5</v>
      </c>
      <c r="J4376" s="2"/>
      <c r="K4376" s="5"/>
      <c r="L4376" s="5">
        <v>1.57</v>
      </c>
      <c r="M4376" s="9" t="str">
        <f t="shared" si="68"/>
        <v/>
      </c>
    </row>
    <row r="4377" spans="1:13" x14ac:dyDescent="0.2">
      <c r="A4377" s="2">
        <v>43347</v>
      </c>
      <c r="B4377" s="2" t="s">
        <v>32</v>
      </c>
      <c r="C4377" s="2" t="s">
        <v>13</v>
      </c>
      <c r="D4377" s="2" t="s">
        <v>14</v>
      </c>
      <c r="E4377" s="3">
        <v>40926</v>
      </c>
      <c r="F4377" s="3">
        <v>40926</v>
      </c>
      <c r="G4377" s="2" t="s">
        <v>111</v>
      </c>
      <c r="H4377" s="2">
        <v>3000</v>
      </c>
      <c r="I4377" s="2">
        <v>27750</v>
      </c>
      <c r="J4377" s="2"/>
      <c r="K4377" s="5"/>
      <c r="L4377" s="5">
        <v>38.909999999999997</v>
      </c>
      <c r="M4377" s="9" t="str">
        <f t="shared" si="68"/>
        <v/>
      </c>
    </row>
    <row r="4378" spans="1:13" x14ac:dyDescent="0.2">
      <c r="A4378" s="2">
        <v>43383</v>
      </c>
      <c r="B4378" s="2" t="s">
        <v>67</v>
      </c>
      <c r="C4378" s="2" t="s">
        <v>13</v>
      </c>
      <c r="D4378" s="2" t="s">
        <v>14</v>
      </c>
      <c r="E4378" s="3">
        <v>40296</v>
      </c>
      <c r="F4378" s="3">
        <v>40296</v>
      </c>
      <c r="G4378" s="2" t="s">
        <v>17</v>
      </c>
      <c r="H4378" s="2">
        <v>60</v>
      </c>
      <c r="I4378" s="2">
        <v>780</v>
      </c>
      <c r="J4378" s="2">
        <v>4</v>
      </c>
      <c r="K4378" s="5">
        <v>1045.04</v>
      </c>
      <c r="L4378" s="5">
        <v>1.68</v>
      </c>
      <c r="M4378" s="9">
        <f t="shared" si="68"/>
        <v>261.26</v>
      </c>
    </row>
    <row r="4379" spans="1:13" x14ac:dyDescent="0.2">
      <c r="A4379" s="2">
        <v>43390</v>
      </c>
      <c r="B4379" s="2" t="s">
        <v>43</v>
      </c>
      <c r="C4379" s="2" t="s">
        <v>44</v>
      </c>
      <c r="D4379" s="2" t="s">
        <v>14</v>
      </c>
      <c r="E4379" s="3">
        <v>40767</v>
      </c>
      <c r="F4379" s="3">
        <v>40767</v>
      </c>
      <c r="G4379" s="2" t="s">
        <v>71</v>
      </c>
      <c r="H4379" s="2">
        <v>60000</v>
      </c>
      <c r="I4379" s="2">
        <v>601200</v>
      </c>
      <c r="J4379" s="2">
        <v>22956</v>
      </c>
      <c r="K4379" s="5">
        <v>27372.240000000002</v>
      </c>
      <c r="L4379" s="5">
        <v>991.98</v>
      </c>
      <c r="M4379" s="9">
        <f t="shared" si="68"/>
        <v>1.1923784631468897</v>
      </c>
    </row>
    <row r="4380" spans="1:13" x14ac:dyDescent="0.2">
      <c r="A4380" s="2">
        <v>43425</v>
      </c>
      <c r="B4380" s="2" t="s">
        <v>58</v>
      </c>
      <c r="C4380" s="2" t="s">
        <v>13</v>
      </c>
      <c r="D4380" s="2" t="s">
        <v>14</v>
      </c>
      <c r="E4380" s="3">
        <v>40225</v>
      </c>
      <c r="F4380" s="3">
        <v>40228</v>
      </c>
      <c r="G4380" s="2" t="s">
        <v>39</v>
      </c>
      <c r="H4380" s="2">
        <v>7110</v>
      </c>
      <c r="I4380" s="2">
        <v>568800</v>
      </c>
      <c r="J4380" s="2">
        <v>1224</v>
      </c>
      <c r="K4380" s="5">
        <v>11847.25</v>
      </c>
      <c r="L4380" s="5">
        <v>1226.33</v>
      </c>
      <c r="M4380" s="9">
        <f t="shared" si="68"/>
        <v>9.679125816993464</v>
      </c>
    </row>
    <row r="4381" spans="1:13" x14ac:dyDescent="0.2">
      <c r="A4381" s="2">
        <v>43430</v>
      </c>
      <c r="B4381" s="2" t="s">
        <v>43</v>
      </c>
      <c r="C4381" s="2" t="s">
        <v>44</v>
      </c>
      <c r="D4381" s="2" t="s">
        <v>95</v>
      </c>
      <c r="E4381" s="3">
        <v>40638</v>
      </c>
      <c r="F4381" s="3">
        <v>40638</v>
      </c>
      <c r="G4381" s="2" t="s">
        <v>31</v>
      </c>
      <c r="H4381" s="2">
        <v>105707</v>
      </c>
      <c r="I4381" s="2">
        <v>725150.02</v>
      </c>
      <c r="J4381" s="2">
        <v>7092</v>
      </c>
      <c r="K4381" s="5">
        <v>7704.77</v>
      </c>
      <c r="L4381" s="5">
        <v>1196.5</v>
      </c>
      <c r="M4381" s="9">
        <f t="shared" si="68"/>
        <v>1.0864029892836999</v>
      </c>
    </row>
    <row r="4382" spans="1:13" x14ac:dyDescent="0.2">
      <c r="A4382" s="2">
        <v>43443</v>
      </c>
      <c r="B4382" s="2" t="s">
        <v>58</v>
      </c>
      <c r="C4382" s="2" t="s">
        <v>13</v>
      </c>
      <c r="D4382" s="2" t="s">
        <v>14</v>
      </c>
      <c r="E4382" s="3">
        <v>40366</v>
      </c>
      <c r="F4382" s="3">
        <v>40366</v>
      </c>
      <c r="G4382" s="2" t="s">
        <v>39</v>
      </c>
      <c r="H4382" s="2">
        <v>3</v>
      </c>
      <c r="I4382" s="2">
        <v>240</v>
      </c>
      <c r="J4382" s="2">
        <v>1302</v>
      </c>
      <c r="K4382" s="5">
        <v>12678.52</v>
      </c>
      <c r="L4382" s="5">
        <v>0.52</v>
      </c>
      <c r="M4382" s="9">
        <f t="shared" si="68"/>
        <v>9.7377265745007691</v>
      </c>
    </row>
    <row r="4383" spans="1:13" x14ac:dyDescent="0.2">
      <c r="A4383" s="2">
        <v>43450</v>
      </c>
      <c r="B4383" s="2" t="s">
        <v>43</v>
      </c>
      <c r="C4383" s="2" t="s">
        <v>44</v>
      </c>
      <c r="D4383" s="2" t="s">
        <v>52</v>
      </c>
      <c r="E4383" s="3">
        <v>41878</v>
      </c>
      <c r="F4383" s="3">
        <v>41878</v>
      </c>
      <c r="G4383" s="2" t="s">
        <v>53</v>
      </c>
      <c r="H4383" s="2">
        <v>25</v>
      </c>
      <c r="I4383" s="2">
        <v>659.22</v>
      </c>
      <c r="J4383" s="2"/>
      <c r="K4383" s="5"/>
      <c r="L4383" s="5">
        <v>0.82</v>
      </c>
      <c r="M4383" s="9" t="str">
        <f t="shared" si="68"/>
        <v/>
      </c>
    </row>
    <row r="4384" spans="1:13" x14ac:dyDescent="0.2">
      <c r="A4384" s="2">
        <v>43480</v>
      </c>
      <c r="B4384" s="2" t="s">
        <v>43</v>
      </c>
      <c r="C4384" s="2" t="s">
        <v>44</v>
      </c>
      <c r="D4384" s="2" t="s">
        <v>14</v>
      </c>
      <c r="E4384" s="3">
        <v>40525</v>
      </c>
      <c r="F4384" s="3">
        <v>40525</v>
      </c>
      <c r="G4384" s="2" t="s">
        <v>17</v>
      </c>
      <c r="H4384" s="2">
        <v>19098</v>
      </c>
      <c r="I4384" s="2">
        <v>60158.7</v>
      </c>
      <c r="J4384" s="2">
        <v>7367</v>
      </c>
      <c r="K4384" s="5">
        <v>3444.28</v>
      </c>
      <c r="L4384" s="5">
        <v>129.69999999999999</v>
      </c>
      <c r="M4384" s="9">
        <f t="shared" si="68"/>
        <v>0.46752816614632825</v>
      </c>
    </row>
    <row r="4385" spans="1:13" x14ac:dyDescent="0.2">
      <c r="A4385" s="2">
        <v>43486</v>
      </c>
      <c r="B4385" s="2" t="s">
        <v>16</v>
      </c>
      <c r="C4385" s="2" t="s">
        <v>18</v>
      </c>
      <c r="D4385" s="2" t="s">
        <v>14</v>
      </c>
      <c r="E4385" s="3">
        <v>42019</v>
      </c>
      <c r="F4385" s="3">
        <v>42019</v>
      </c>
      <c r="G4385" s="2" t="s">
        <v>27</v>
      </c>
      <c r="H4385" s="2">
        <v>200</v>
      </c>
      <c r="I4385" s="2">
        <v>4652</v>
      </c>
      <c r="J4385" s="2">
        <v>22</v>
      </c>
      <c r="K4385" s="5">
        <v>1475.95</v>
      </c>
      <c r="L4385" s="5">
        <v>4.78</v>
      </c>
      <c r="M4385" s="9">
        <f t="shared" si="68"/>
        <v>67.088636363636368</v>
      </c>
    </row>
    <row r="4386" spans="1:13" x14ac:dyDescent="0.2">
      <c r="A4386" s="2">
        <v>43507</v>
      </c>
      <c r="B4386" s="2" t="s">
        <v>43</v>
      </c>
      <c r="C4386" s="2" t="s">
        <v>44</v>
      </c>
      <c r="D4386" s="2" t="s">
        <v>52</v>
      </c>
      <c r="E4386" s="3">
        <v>42072</v>
      </c>
      <c r="F4386" s="3">
        <v>42072</v>
      </c>
      <c r="G4386" s="2" t="s">
        <v>99</v>
      </c>
      <c r="H4386" s="2">
        <v>13</v>
      </c>
      <c r="I4386" s="2">
        <v>230.24</v>
      </c>
      <c r="J4386" s="2"/>
      <c r="K4386" s="5"/>
      <c r="L4386" s="5">
        <v>0.24</v>
      </c>
      <c r="M4386" s="9" t="str">
        <f t="shared" si="68"/>
        <v/>
      </c>
    </row>
    <row r="4387" spans="1:13" x14ac:dyDescent="0.2">
      <c r="A4387" s="2">
        <v>43526</v>
      </c>
      <c r="B4387" s="2" t="s">
        <v>67</v>
      </c>
      <c r="C4387" s="2" t="s">
        <v>13</v>
      </c>
      <c r="D4387" s="2" t="s">
        <v>14</v>
      </c>
      <c r="E4387" s="3">
        <v>41956</v>
      </c>
      <c r="F4387" s="3">
        <v>41956</v>
      </c>
      <c r="G4387" s="2" t="s">
        <v>39</v>
      </c>
      <c r="H4387" s="2">
        <v>4000</v>
      </c>
      <c r="I4387" s="2">
        <v>320000</v>
      </c>
      <c r="J4387" s="2">
        <v>1624</v>
      </c>
      <c r="K4387" s="5">
        <v>14692.8</v>
      </c>
      <c r="L4387" s="5">
        <v>328.96</v>
      </c>
      <c r="M4387" s="9">
        <f t="shared" si="68"/>
        <v>9.0472906403940883</v>
      </c>
    </row>
    <row r="4388" spans="1:13" x14ac:dyDescent="0.2">
      <c r="A4388" s="2">
        <v>43534</v>
      </c>
      <c r="B4388" s="2" t="s">
        <v>57</v>
      </c>
      <c r="C4388" s="2" t="s">
        <v>13</v>
      </c>
      <c r="D4388" s="2" t="s">
        <v>14</v>
      </c>
      <c r="E4388" s="3">
        <v>42116</v>
      </c>
      <c r="F4388" s="3">
        <v>42116</v>
      </c>
      <c r="G4388" s="2" t="s">
        <v>39</v>
      </c>
      <c r="H4388" s="2">
        <v>5500</v>
      </c>
      <c r="I4388" s="2">
        <v>440000</v>
      </c>
      <c r="J4388" s="2">
        <v>2139</v>
      </c>
      <c r="K4388" s="5">
        <v>19193.57</v>
      </c>
      <c r="L4388" s="5">
        <v>517.88</v>
      </c>
      <c r="M4388" s="9">
        <f t="shared" si="68"/>
        <v>8.97315100514259</v>
      </c>
    </row>
    <row r="4389" spans="1:13" x14ac:dyDescent="0.2">
      <c r="A4389" s="2">
        <v>43537</v>
      </c>
      <c r="B4389" s="2" t="s">
        <v>43</v>
      </c>
      <c r="C4389" s="2" t="s">
        <v>44</v>
      </c>
      <c r="D4389" s="2" t="s">
        <v>52</v>
      </c>
      <c r="E4389" s="3">
        <v>42136</v>
      </c>
      <c r="F4389" s="3">
        <v>42136</v>
      </c>
      <c r="G4389" s="2" t="s">
        <v>99</v>
      </c>
      <c r="H4389" s="2">
        <v>27</v>
      </c>
      <c r="I4389" s="2">
        <v>1498.82</v>
      </c>
      <c r="J4389" s="2"/>
      <c r="K4389" s="5"/>
      <c r="L4389" s="5">
        <v>1.54</v>
      </c>
      <c r="M4389" s="9" t="str">
        <f t="shared" si="68"/>
        <v/>
      </c>
    </row>
    <row r="4390" spans="1:13" x14ac:dyDescent="0.2">
      <c r="A4390" s="2">
        <v>43600</v>
      </c>
      <c r="B4390" s="2" t="s">
        <v>16</v>
      </c>
      <c r="C4390" s="2" t="s">
        <v>13</v>
      </c>
      <c r="D4390" s="2" t="s">
        <v>14</v>
      </c>
      <c r="E4390" s="3">
        <v>41752</v>
      </c>
      <c r="F4390" s="3">
        <v>41752</v>
      </c>
      <c r="G4390" s="2" t="s">
        <v>59</v>
      </c>
      <c r="H4390" s="2">
        <v>12317</v>
      </c>
      <c r="I4390" s="2">
        <v>43725.35</v>
      </c>
      <c r="J4390" s="2"/>
      <c r="K4390" s="5"/>
      <c r="L4390" s="5">
        <v>54.09</v>
      </c>
      <c r="M4390" s="9" t="str">
        <f t="shared" si="68"/>
        <v/>
      </c>
    </row>
    <row r="4391" spans="1:13" x14ac:dyDescent="0.2">
      <c r="A4391" s="2">
        <v>43628</v>
      </c>
      <c r="B4391" s="2" t="s">
        <v>56</v>
      </c>
      <c r="C4391" s="2" t="s">
        <v>13</v>
      </c>
      <c r="D4391" s="2" t="s">
        <v>14</v>
      </c>
      <c r="E4391" s="3">
        <v>40434</v>
      </c>
      <c r="F4391" s="3">
        <v>40434</v>
      </c>
      <c r="G4391" s="2" t="s">
        <v>28</v>
      </c>
      <c r="H4391" s="2">
        <v>15</v>
      </c>
      <c r="I4391" s="2">
        <v>465</v>
      </c>
      <c r="J4391" s="2">
        <v>5</v>
      </c>
      <c r="K4391" s="5">
        <v>592.46</v>
      </c>
      <c r="L4391" s="5">
        <v>1</v>
      </c>
      <c r="M4391" s="9">
        <f t="shared" si="68"/>
        <v>118.492</v>
      </c>
    </row>
    <row r="4392" spans="1:13" x14ac:dyDescent="0.2">
      <c r="A4392" s="2">
        <v>43634</v>
      </c>
      <c r="B4392" s="2" t="s">
        <v>97</v>
      </c>
      <c r="C4392" s="2" t="s">
        <v>13</v>
      </c>
      <c r="D4392" s="2" t="s">
        <v>14</v>
      </c>
      <c r="E4392" s="3">
        <v>41410</v>
      </c>
      <c r="F4392" s="3">
        <v>41410</v>
      </c>
      <c r="G4392" s="2" t="s">
        <v>28</v>
      </c>
      <c r="H4392" s="2">
        <v>52</v>
      </c>
      <c r="I4392" s="2">
        <v>1664</v>
      </c>
      <c r="J4392" s="2">
        <v>24</v>
      </c>
      <c r="K4392" s="5">
        <v>1170.3599999999999</v>
      </c>
      <c r="L4392" s="5">
        <v>2.06</v>
      </c>
      <c r="M4392" s="9">
        <f t="shared" si="68"/>
        <v>48.764999999999993</v>
      </c>
    </row>
    <row r="4393" spans="1:13" x14ac:dyDescent="0.2">
      <c r="A4393" s="2">
        <v>43635</v>
      </c>
      <c r="B4393" s="2" t="s">
        <v>16</v>
      </c>
      <c r="C4393" s="2" t="s">
        <v>13</v>
      </c>
      <c r="D4393" s="2" t="s">
        <v>14</v>
      </c>
      <c r="E4393" s="3">
        <v>41803</v>
      </c>
      <c r="F4393" s="3">
        <v>41803</v>
      </c>
      <c r="G4393" s="2" t="s">
        <v>51</v>
      </c>
      <c r="H4393" s="2">
        <v>13907</v>
      </c>
      <c r="I4393" s="2">
        <v>155063.04999999999</v>
      </c>
      <c r="J4393" s="2">
        <v>1578</v>
      </c>
      <c r="K4393" s="5">
        <v>2689.85</v>
      </c>
      <c r="L4393" s="5">
        <v>191.81</v>
      </c>
      <c r="M4393" s="9">
        <f t="shared" si="68"/>
        <v>1.7045944233206589</v>
      </c>
    </row>
    <row r="4394" spans="1:13" x14ac:dyDescent="0.2">
      <c r="A4394" s="2">
        <v>43643</v>
      </c>
      <c r="B4394" s="2" t="s">
        <v>43</v>
      </c>
      <c r="C4394" s="2" t="s">
        <v>44</v>
      </c>
      <c r="D4394" s="2" t="s">
        <v>52</v>
      </c>
      <c r="E4394" s="3">
        <v>40329</v>
      </c>
      <c r="F4394" s="3">
        <v>40329</v>
      </c>
      <c r="G4394" s="2" t="s">
        <v>53</v>
      </c>
      <c r="H4394" s="2">
        <v>500</v>
      </c>
      <c r="I4394" s="2">
        <v>3093.93</v>
      </c>
      <c r="J4394" s="2"/>
      <c r="K4394" s="5"/>
      <c r="L4394" s="5">
        <v>6.67</v>
      </c>
      <c r="M4394" s="9" t="str">
        <f t="shared" si="68"/>
        <v/>
      </c>
    </row>
    <row r="4395" spans="1:13" x14ac:dyDescent="0.2">
      <c r="A4395" s="2">
        <v>43693</v>
      </c>
      <c r="B4395" s="2" t="s">
        <v>22</v>
      </c>
      <c r="C4395" s="2" t="s">
        <v>13</v>
      </c>
      <c r="D4395" s="2" t="s">
        <v>14</v>
      </c>
      <c r="E4395" s="3">
        <v>42153</v>
      </c>
      <c r="F4395" s="3">
        <v>42153</v>
      </c>
      <c r="G4395" s="2" t="s">
        <v>28</v>
      </c>
      <c r="H4395" s="2">
        <v>8000</v>
      </c>
      <c r="I4395" s="2">
        <v>256000</v>
      </c>
      <c r="J4395" s="2">
        <v>2328</v>
      </c>
      <c r="K4395" s="5">
        <v>14581.51</v>
      </c>
      <c r="L4395" s="5">
        <v>301.31</v>
      </c>
      <c r="M4395" s="9">
        <f t="shared" si="68"/>
        <v>6.2635352233676977</v>
      </c>
    </row>
    <row r="4396" spans="1:13" x14ac:dyDescent="0.2">
      <c r="A4396" s="2">
        <v>43714</v>
      </c>
      <c r="B4396" s="2" t="s">
        <v>21</v>
      </c>
      <c r="C4396" s="2" t="s">
        <v>13</v>
      </c>
      <c r="D4396" s="2" t="s">
        <v>14</v>
      </c>
      <c r="E4396" s="3">
        <v>41122</v>
      </c>
      <c r="F4396" s="3">
        <v>41151</v>
      </c>
      <c r="G4396" s="2" t="s">
        <v>39</v>
      </c>
      <c r="H4396" s="2">
        <v>8149</v>
      </c>
      <c r="I4396" s="2">
        <v>725261</v>
      </c>
      <c r="J4396" s="2">
        <v>3886</v>
      </c>
      <c r="K4396" s="5">
        <v>86928.23</v>
      </c>
      <c r="L4396" s="5">
        <v>1016.82</v>
      </c>
      <c r="M4396" s="9">
        <f t="shared" si="68"/>
        <v>22.369590838908902</v>
      </c>
    </row>
    <row r="4397" spans="1:13" x14ac:dyDescent="0.2">
      <c r="A4397" s="2">
        <v>43749</v>
      </c>
      <c r="B4397" s="2" t="s">
        <v>103</v>
      </c>
      <c r="C4397" s="2" t="s">
        <v>13</v>
      </c>
      <c r="D4397" s="2" t="s">
        <v>14</v>
      </c>
      <c r="E4397" s="3">
        <v>41947</v>
      </c>
      <c r="F4397" s="3">
        <v>41947</v>
      </c>
      <c r="G4397" s="2" t="s">
        <v>28</v>
      </c>
      <c r="H4397" s="2">
        <v>65</v>
      </c>
      <c r="I4397" s="2">
        <v>2080</v>
      </c>
      <c r="J4397" s="2"/>
      <c r="K4397" s="5"/>
      <c r="L4397" s="5">
        <v>2.14</v>
      </c>
      <c r="M4397" s="9" t="str">
        <f t="shared" si="68"/>
        <v/>
      </c>
    </row>
    <row r="4398" spans="1:13" x14ac:dyDescent="0.2">
      <c r="A4398" s="2">
        <v>43762</v>
      </c>
      <c r="B4398" s="2" t="s">
        <v>43</v>
      </c>
      <c r="C4398" s="2" t="s">
        <v>44</v>
      </c>
      <c r="D4398" s="2" t="s">
        <v>52</v>
      </c>
      <c r="E4398" s="3">
        <v>41856</v>
      </c>
      <c r="F4398" s="3">
        <v>41856</v>
      </c>
      <c r="G4398" s="2" t="s">
        <v>99</v>
      </c>
      <c r="H4398" s="2">
        <v>12</v>
      </c>
      <c r="I4398" s="2">
        <v>425.03</v>
      </c>
      <c r="J4398" s="2"/>
      <c r="K4398" s="5"/>
      <c r="L4398" s="5">
        <v>0.44</v>
      </c>
      <c r="M4398" s="9" t="str">
        <f t="shared" si="68"/>
        <v/>
      </c>
    </row>
    <row r="4399" spans="1:13" x14ac:dyDescent="0.2">
      <c r="A4399" s="2">
        <v>43786</v>
      </c>
      <c r="B4399" s="2" t="s">
        <v>67</v>
      </c>
      <c r="C4399" s="2" t="s">
        <v>13</v>
      </c>
      <c r="D4399" s="2" t="s">
        <v>14</v>
      </c>
      <c r="E4399" s="3">
        <v>41443</v>
      </c>
      <c r="F4399" s="3">
        <v>41443</v>
      </c>
      <c r="G4399" s="2" t="s">
        <v>28</v>
      </c>
      <c r="H4399" s="2">
        <v>427</v>
      </c>
      <c r="I4399" s="2">
        <v>13664</v>
      </c>
      <c r="J4399" s="2">
        <v>139</v>
      </c>
      <c r="K4399" s="5">
        <v>2473.96</v>
      </c>
      <c r="L4399" s="5">
        <v>16.899999999999999</v>
      </c>
      <c r="M4399" s="9">
        <f t="shared" si="68"/>
        <v>17.798273381294965</v>
      </c>
    </row>
    <row r="4400" spans="1:13" x14ac:dyDescent="0.2">
      <c r="A4400" s="2">
        <v>43805</v>
      </c>
      <c r="B4400" s="2" t="s">
        <v>32</v>
      </c>
      <c r="C4400" s="2" t="s">
        <v>13</v>
      </c>
      <c r="D4400" s="2" t="s">
        <v>95</v>
      </c>
      <c r="E4400" s="3">
        <v>41932</v>
      </c>
      <c r="F4400" s="3">
        <v>41932</v>
      </c>
      <c r="G4400" s="2" t="s">
        <v>59</v>
      </c>
      <c r="H4400" s="2">
        <v>9227</v>
      </c>
      <c r="I4400" s="2">
        <v>60990.47</v>
      </c>
      <c r="J4400" s="2">
        <v>813</v>
      </c>
      <c r="K4400" s="5">
        <v>1922.5</v>
      </c>
      <c r="L4400" s="5">
        <v>62.7</v>
      </c>
      <c r="M4400" s="9">
        <f t="shared" si="68"/>
        <v>2.3646986469864699</v>
      </c>
    </row>
    <row r="4401" spans="1:13" x14ac:dyDescent="0.2">
      <c r="A4401" s="2">
        <v>43807</v>
      </c>
      <c r="B4401" s="2" t="s">
        <v>43</v>
      </c>
      <c r="C4401" s="2" t="s">
        <v>44</v>
      </c>
      <c r="D4401" s="2" t="s">
        <v>95</v>
      </c>
      <c r="E4401" s="3">
        <v>40829</v>
      </c>
      <c r="F4401" s="3">
        <v>40829</v>
      </c>
      <c r="G4401" s="2" t="s">
        <v>17</v>
      </c>
      <c r="H4401" s="2">
        <v>10603</v>
      </c>
      <c r="I4401" s="2">
        <v>23962.78</v>
      </c>
      <c r="J4401" s="2">
        <v>3818</v>
      </c>
      <c r="K4401" s="5">
        <v>11234.1</v>
      </c>
      <c r="L4401" s="5">
        <v>39.54</v>
      </c>
      <c r="M4401" s="9">
        <f t="shared" si="68"/>
        <v>2.9424044002095338</v>
      </c>
    </row>
    <row r="4402" spans="1:13" x14ac:dyDescent="0.2">
      <c r="A4402" s="2">
        <v>43812</v>
      </c>
      <c r="B4402" s="2" t="s">
        <v>30</v>
      </c>
      <c r="C4402" s="2" t="s">
        <v>26</v>
      </c>
      <c r="D4402" s="2" t="s">
        <v>14</v>
      </c>
      <c r="E4402" s="3">
        <v>40281</v>
      </c>
      <c r="F4402" s="3">
        <v>40281</v>
      </c>
      <c r="G4402" s="2" t="s">
        <v>17</v>
      </c>
      <c r="H4402" s="2">
        <v>10620</v>
      </c>
      <c r="I4402" s="2">
        <v>205284.6</v>
      </c>
      <c r="J4402" s="2">
        <v>1050</v>
      </c>
      <c r="K4402" s="5">
        <v>18475.61</v>
      </c>
      <c r="L4402" s="5">
        <v>402.36</v>
      </c>
      <c r="M4402" s="9">
        <f t="shared" si="68"/>
        <v>17.595819047619049</v>
      </c>
    </row>
    <row r="4403" spans="1:13" x14ac:dyDescent="0.2">
      <c r="A4403" s="2">
        <v>43827</v>
      </c>
      <c r="B4403" s="2" t="s">
        <v>103</v>
      </c>
      <c r="C4403" s="2" t="s">
        <v>13</v>
      </c>
      <c r="D4403" s="2" t="s">
        <v>14</v>
      </c>
      <c r="E4403" s="3">
        <v>41887</v>
      </c>
      <c r="F4403" s="3">
        <v>41887</v>
      </c>
      <c r="G4403" s="2" t="s">
        <v>28</v>
      </c>
      <c r="H4403" s="2">
        <v>6</v>
      </c>
      <c r="I4403" s="2">
        <v>192</v>
      </c>
      <c r="J4403" s="2"/>
      <c r="K4403" s="5"/>
      <c r="L4403" s="5">
        <v>0.2</v>
      </c>
      <c r="M4403" s="9" t="str">
        <f t="shared" si="68"/>
        <v/>
      </c>
    </row>
    <row r="4404" spans="1:13" x14ac:dyDescent="0.2">
      <c r="A4404" s="2">
        <v>43834</v>
      </c>
      <c r="B4404" s="2" t="s">
        <v>50</v>
      </c>
      <c r="C4404" s="2" t="s">
        <v>13</v>
      </c>
      <c r="D4404" s="2" t="s">
        <v>14</v>
      </c>
      <c r="E4404" s="3">
        <v>41968</v>
      </c>
      <c r="F4404" s="3">
        <v>41968</v>
      </c>
      <c r="G4404" s="2" t="s">
        <v>51</v>
      </c>
      <c r="H4404" s="2">
        <v>29160</v>
      </c>
      <c r="I4404" s="2">
        <v>306180</v>
      </c>
      <c r="J4404" s="2">
        <v>3402</v>
      </c>
      <c r="K4404" s="5">
        <v>17118.8</v>
      </c>
      <c r="L4404" s="5">
        <v>314.75</v>
      </c>
      <c r="M4404" s="9">
        <f t="shared" si="68"/>
        <v>5.0319811875367426</v>
      </c>
    </row>
    <row r="4405" spans="1:13" x14ac:dyDescent="0.2">
      <c r="A4405" s="2">
        <v>43875</v>
      </c>
      <c r="B4405" s="2" t="s">
        <v>43</v>
      </c>
      <c r="C4405" s="2" t="s">
        <v>44</v>
      </c>
      <c r="D4405" s="2" t="s">
        <v>52</v>
      </c>
      <c r="E4405" s="3">
        <v>41815</v>
      </c>
      <c r="F4405" s="3">
        <v>41815</v>
      </c>
      <c r="G4405" s="2" t="s">
        <v>99</v>
      </c>
      <c r="H4405" s="2">
        <v>23</v>
      </c>
      <c r="I4405" s="2">
        <v>408.18</v>
      </c>
      <c r="J4405" s="2"/>
      <c r="K4405" s="5"/>
      <c r="L4405" s="5">
        <v>0.42</v>
      </c>
      <c r="M4405" s="9" t="str">
        <f t="shared" si="68"/>
        <v/>
      </c>
    </row>
    <row r="4406" spans="1:13" x14ac:dyDescent="0.2">
      <c r="A4406" s="2">
        <v>43892</v>
      </c>
      <c r="B4406" s="2" t="s">
        <v>43</v>
      </c>
      <c r="C4406" s="2" t="s">
        <v>44</v>
      </c>
      <c r="D4406" s="2" t="s">
        <v>52</v>
      </c>
      <c r="E4406" s="3">
        <v>41983</v>
      </c>
      <c r="F4406" s="3">
        <v>41983</v>
      </c>
      <c r="G4406" s="2" t="s">
        <v>53</v>
      </c>
      <c r="H4406" s="2">
        <v>12</v>
      </c>
      <c r="I4406" s="2">
        <v>209.09</v>
      </c>
      <c r="J4406" s="2"/>
      <c r="K4406" s="5"/>
      <c r="L4406" s="5">
        <v>0.25</v>
      </c>
      <c r="M4406" s="9" t="str">
        <f t="shared" si="68"/>
        <v/>
      </c>
    </row>
    <row r="4407" spans="1:13" x14ac:dyDescent="0.2">
      <c r="A4407" s="2">
        <v>43897</v>
      </c>
      <c r="B4407" s="2" t="s">
        <v>22</v>
      </c>
      <c r="C4407" s="2" t="s">
        <v>13</v>
      </c>
      <c r="D4407" s="2" t="s">
        <v>14</v>
      </c>
      <c r="E4407" s="3">
        <v>40255</v>
      </c>
      <c r="F4407" s="3">
        <v>40255</v>
      </c>
      <c r="G4407" s="2" t="s">
        <v>39</v>
      </c>
      <c r="H4407" s="2">
        <v>2161</v>
      </c>
      <c r="I4407" s="2">
        <v>155592</v>
      </c>
      <c r="J4407" s="2">
        <v>1051</v>
      </c>
      <c r="K4407" s="5">
        <v>16633.36</v>
      </c>
      <c r="L4407" s="5">
        <v>335.46</v>
      </c>
      <c r="M4407" s="9">
        <f t="shared" si="68"/>
        <v>15.826222645099906</v>
      </c>
    </row>
    <row r="4408" spans="1:13" x14ac:dyDescent="0.2">
      <c r="A4408" s="2">
        <v>43905</v>
      </c>
      <c r="B4408" s="2" t="s">
        <v>21</v>
      </c>
      <c r="C4408" s="2" t="s">
        <v>13</v>
      </c>
      <c r="D4408" s="2" t="s">
        <v>14</v>
      </c>
      <c r="E4408" s="3">
        <v>41717</v>
      </c>
      <c r="F4408" s="3">
        <v>41717</v>
      </c>
      <c r="G4408" s="2" t="s">
        <v>28</v>
      </c>
      <c r="H4408" s="2">
        <v>24250</v>
      </c>
      <c r="I4408" s="2">
        <v>776000</v>
      </c>
      <c r="J4408" s="2">
        <v>7080</v>
      </c>
      <c r="K4408" s="5">
        <v>70509.14</v>
      </c>
      <c r="L4408" s="5">
        <v>959.91</v>
      </c>
      <c r="M4408" s="9">
        <f t="shared" si="68"/>
        <v>9.9589180790960459</v>
      </c>
    </row>
    <row r="4409" spans="1:13" x14ac:dyDescent="0.2">
      <c r="A4409" s="2">
        <v>43906</v>
      </c>
      <c r="B4409" s="2" t="s">
        <v>43</v>
      </c>
      <c r="C4409" s="2" t="s">
        <v>44</v>
      </c>
      <c r="D4409" s="2" t="s">
        <v>52</v>
      </c>
      <c r="E4409" s="3">
        <v>42122</v>
      </c>
      <c r="F4409" s="3">
        <v>42122</v>
      </c>
      <c r="G4409" s="2" t="s">
        <v>99</v>
      </c>
      <c r="H4409" s="2">
        <v>16</v>
      </c>
      <c r="I4409" s="2">
        <v>392.16</v>
      </c>
      <c r="J4409" s="2"/>
      <c r="K4409" s="5"/>
      <c r="L4409" s="5">
        <v>0.4</v>
      </c>
      <c r="M4409" s="9" t="str">
        <f t="shared" si="68"/>
        <v/>
      </c>
    </row>
    <row r="4410" spans="1:13" x14ac:dyDescent="0.2">
      <c r="A4410" s="2">
        <v>43912</v>
      </c>
      <c r="B4410" s="2" t="s">
        <v>32</v>
      </c>
      <c r="C4410" s="2" t="s">
        <v>13</v>
      </c>
      <c r="D4410" s="2" t="s">
        <v>14</v>
      </c>
      <c r="E4410" s="3">
        <v>42135</v>
      </c>
      <c r="F4410" s="3">
        <v>42135</v>
      </c>
      <c r="G4410" s="2" t="s">
        <v>17</v>
      </c>
      <c r="H4410" s="2">
        <v>1217</v>
      </c>
      <c r="I4410" s="2">
        <v>8239.09</v>
      </c>
      <c r="J4410" s="2">
        <v>124</v>
      </c>
      <c r="K4410" s="5">
        <v>976.44</v>
      </c>
      <c r="L4410" s="5">
        <v>8.4700000000000006</v>
      </c>
      <c r="M4410" s="9">
        <f t="shared" si="68"/>
        <v>7.8745161290322585</v>
      </c>
    </row>
    <row r="4411" spans="1:13" x14ac:dyDescent="0.2">
      <c r="A4411" s="2">
        <v>43918</v>
      </c>
      <c r="B4411" s="2" t="s">
        <v>43</v>
      </c>
      <c r="C4411" s="2" t="s">
        <v>44</v>
      </c>
      <c r="D4411" s="2" t="s">
        <v>52</v>
      </c>
      <c r="E4411" s="3">
        <v>42054</v>
      </c>
      <c r="F4411" s="3">
        <v>42054</v>
      </c>
      <c r="G4411" s="2" t="s">
        <v>99</v>
      </c>
      <c r="H4411" s="2">
        <v>3</v>
      </c>
      <c r="I4411" s="2">
        <v>70.760000000000005</v>
      </c>
      <c r="J4411" s="2"/>
      <c r="K4411" s="5"/>
      <c r="L4411" s="5">
        <v>7.0000000000000007E-2</v>
      </c>
      <c r="M4411" s="9" t="str">
        <f t="shared" si="68"/>
        <v/>
      </c>
    </row>
    <row r="4412" spans="1:13" x14ac:dyDescent="0.2">
      <c r="A4412" s="2">
        <v>43928</v>
      </c>
      <c r="B4412" s="2" t="s">
        <v>43</v>
      </c>
      <c r="C4412" s="2" t="s">
        <v>44</v>
      </c>
      <c r="D4412" s="2" t="s">
        <v>52</v>
      </c>
      <c r="E4412" s="3">
        <v>41878</v>
      </c>
      <c r="F4412" s="3">
        <v>41878</v>
      </c>
      <c r="G4412" s="2" t="s">
        <v>53</v>
      </c>
      <c r="H4412" s="2">
        <v>98</v>
      </c>
      <c r="I4412" s="2">
        <v>2214.85</v>
      </c>
      <c r="J4412" s="2"/>
      <c r="K4412" s="5"/>
      <c r="L4412" s="5">
        <v>2.74</v>
      </c>
      <c r="M4412" s="9" t="str">
        <f t="shared" si="68"/>
        <v/>
      </c>
    </row>
    <row r="4413" spans="1:13" x14ac:dyDescent="0.2">
      <c r="A4413" s="2">
        <v>43929</v>
      </c>
      <c r="B4413" s="2" t="s">
        <v>67</v>
      </c>
      <c r="C4413" s="2" t="s">
        <v>18</v>
      </c>
      <c r="D4413" s="2" t="s">
        <v>14</v>
      </c>
      <c r="E4413" s="3">
        <v>40922</v>
      </c>
      <c r="F4413" s="3">
        <v>40922</v>
      </c>
      <c r="G4413" s="2" t="s">
        <v>73</v>
      </c>
      <c r="H4413" s="2">
        <v>98</v>
      </c>
      <c r="I4413" s="2">
        <v>12362.16</v>
      </c>
      <c r="J4413" s="2">
        <v>18</v>
      </c>
      <c r="K4413" s="5">
        <v>586.16</v>
      </c>
      <c r="L4413" s="5">
        <v>20.399999999999999</v>
      </c>
      <c r="M4413" s="9">
        <f t="shared" si="68"/>
        <v>32.56444444444444</v>
      </c>
    </row>
    <row r="4414" spans="1:13" x14ac:dyDescent="0.2">
      <c r="A4414" s="2">
        <v>43932</v>
      </c>
      <c r="B4414" s="2" t="s">
        <v>43</v>
      </c>
      <c r="C4414" s="2" t="s">
        <v>44</v>
      </c>
      <c r="D4414" s="2" t="s">
        <v>52</v>
      </c>
      <c r="E4414" s="3">
        <v>41878</v>
      </c>
      <c r="F4414" s="3">
        <v>41878</v>
      </c>
      <c r="G4414" s="2" t="s">
        <v>53</v>
      </c>
      <c r="H4414" s="2">
        <v>55</v>
      </c>
      <c r="I4414" s="2">
        <v>1814.33</v>
      </c>
      <c r="J4414" s="2"/>
      <c r="K4414" s="5"/>
      <c r="L4414" s="5">
        <v>2.2400000000000002</v>
      </c>
      <c r="M4414" s="9" t="str">
        <f t="shared" si="68"/>
        <v/>
      </c>
    </row>
    <row r="4415" spans="1:13" x14ac:dyDescent="0.2">
      <c r="A4415" s="2">
        <v>43970</v>
      </c>
      <c r="B4415" s="2" t="s">
        <v>25</v>
      </c>
      <c r="C4415" s="2" t="s">
        <v>13</v>
      </c>
      <c r="D4415" s="2" t="s">
        <v>95</v>
      </c>
      <c r="E4415" s="3">
        <v>40541</v>
      </c>
      <c r="F4415" s="3">
        <v>40541</v>
      </c>
      <c r="G4415" s="2" t="s">
        <v>51</v>
      </c>
      <c r="H4415" s="2">
        <v>53149</v>
      </c>
      <c r="I4415" s="2">
        <v>1057665.1000000001</v>
      </c>
      <c r="J4415" s="2">
        <v>5803</v>
      </c>
      <c r="K4415" s="5">
        <v>27478.63</v>
      </c>
      <c r="L4415" s="5">
        <v>2280.33</v>
      </c>
      <c r="M4415" s="9">
        <f t="shared" si="68"/>
        <v>4.7352455626400136</v>
      </c>
    </row>
    <row r="4416" spans="1:13" x14ac:dyDescent="0.2">
      <c r="A4416" s="2">
        <v>43972</v>
      </c>
      <c r="B4416" s="2" t="s">
        <v>43</v>
      </c>
      <c r="C4416" s="2" t="s">
        <v>44</v>
      </c>
      <c r="D4416" s="2" t="s">
        <v>52</v>
      </c>
      <c r="E4416" s="3">
        <v>42122</v>
      </c>
      <c r="F4416" s="3">
        <v>42122</v>
      </c>
      <c r="G4416" s="2" t="s">
        <v>99</v>
      </c>
      <c r="H4416" s="2">
        <v>60</v>
      </c>
      <c r="I4416" s="2">
        <v>935.7</v>
      </c>
      <c r="J4416" s="2"/>
      <c r="K4416" s="5"/>
      <c r="L4416" s="5">
        <v>0.96</v>
      </c>
      <c r="M4416" s="9" t="str">
        <f t="shared" si="68"/>
        <v/>
      </c>
    </row>
    <row r="4417" spans="1:13" x14ac:dyDescent="0.2">
      <c r="A4417" s="2">
        <v>43989</v>
      </c>
      <c r="B4417" s="2" t="s">
        <v>25</v>
      </c>
      <c r="C4417" s="2" t="s">
        <v>26</v>
      </c>
      <c r="D4417" s="2" t="s">
        <v>14</v>
      </c>
      <c r="E4417" s="3">
        <v>40036</v>
      </c>
      <c r="F4417" s="3">
        <v>40036</v>
      </c>
      <c r="G4417" s="2" t="s">
        <v>34</v>
      </c>
      <c r="H4417" s="2">
        <v>3000</v>
      </c>
      <c r="I4417" s="2">
        <v>71010</v>
      </c>
      <c r="J4417" s="2">
        <v>363</v>
      </c>
      <c r="K4417" s="5">
        <v>777</v>
      </c>
      <c r="L4417" s="5">
        <v>139.18</v>
      </c>
      <c r="M4417" s="9">
        <f t="shared" si="68"/>
        <v>2.1404958677685952</v>
      </c>
    </row>
    <row r="4418" spans="1:13" x14ac:dyDescent="0.2">
      <c r="A4418" s="2">
        <v>43998</v>
      </c>
      <c r="B4418" s="2" t="s">
        <v>43</v>
      </c>
      <c r="C4418" s="2" t="s">
        <v>44</v>
      </c>
      <c r="D4418" s="2" t="s">
        <v>95</v>
      </c>
      <c r="E4418" s="3">
        <v>40800</v>
      </c>
      <c r="F4418" s="3">
        <v>40800</v>
      </c>
      <c r="G4418" s="2" t="s">
        <v>17</v>
      </c>
      <c r="H4418" s="2">
        <v>45232</v>
      </c>
      <c r="I4418" s="2">
        <v>110366.08</v>
      </c>
      <c r="J4418" s="2">
        <v>2674</v>
      </c>
      <c r="K4418" s="5">
        <v>5301.65</v>
      </c>
      <c r="L4418" s="5">
        <v>182.1</v>
      </c>
      <c r="M4418" s="9">
        <f t="shared" si="68"/>
        <v>1.982666417352281</v>
      </c>
    </row>
    <row r="4419" spans="1:13" x14ac:dyDescent="0.2">
      <c r="A4419" s="2">
        <v>44031</v>
      </c>
      <c r="B4419" s="2" t="s">
        <v>43</v>
      </c>
      <c r="C4419" s="2" t="s">
        <v>44</v>
      </c>
      <c r="D4419" s="2" t="s">
        <v>52</v>
      </c>
      <c r="E4419" s="3">
        <v>41880</v>
      </c>
      <c r="F4419" s="3">
        <v>41880</v>
      </c>
      <c r="G4419" s="2" t="s">
        <v>53</v>
      </c>
      <c r="H4419" s="2">
        <v>8</v>
      </c>
      <c r="I4419" s="2">
        <v>134.55000000000001</v>
      </c>
      <c r="J4419" s="2"/>
      <c r="K4419" s="5"/>
      <c r="L4419" s="5">
        <v>0.17</v>
      </c>
      <c r="M4419" s="9" t="str">
        <f t="shared" ref="M4419:M4482" si="69">IF(J4419=0, "", K4419/J4419)</f>
        <v/>
      </c>
    </row>
    <row r="4420" spans="1:13" x14ac:dyDescent="0.2">
      <c r="A4420" s="2">
        <v>44045</v>
      </c>
      <c r="B4420" s="2" t="s">
        <v>67</v>
      </c>
      <c r="C4420" s="2" t="s">
        <v>13</v>
      </c>
      <c r="D4420" s="2" t="s">
        <v>14</v>
      </c>
      <c r="E4420" s="3">
        <v>40128</v>
      </c>
      <c r="F4420" s="3">
        <v>40128</v>
      </c>
      <c r="G4420" s="2" t="s">
        <v>104</v>
      </c>
      <c r="H4420" s="2">
        <v>46</v>
      </c>
      <c r="I4420" s="2">
        <v>1200.1400000000001</v>
      </c>
      <c r="J4420" s="2">
        <v>3</v>
      </c>
      <c r="K4420" s="5">
        <v>986.79</v>
      </c>
      <c r="L4420" s="5">
        <v>2.35</v>
      </c>
      <c r="M4420" s="9">
        <f t="shared" si="69"/>
        <v>328.93</v>
      </c>
    </row>
    <row r="4421" spans="1:13" x14ac:dyDescent="0.2">
      <c r="A4421" s="2">
        <v>44068</v>
      </c>
      <c r="B4421" s="2" t="s">
        <v>16</v>
      </c>
      <c r="C4421" s="2" t="s">
        <v>13</v>
      </c>
      <c r="D4421" s="2" t="s">
        <v>14</v>
      </c>
      <c r="E4421" s="3">
        <v>42086</v>
      </c>
      <c r="F4421" s="3">
        <v>42086</v>
      </c>
      <c r="G4421" s="2" t="s">
        <v>51</v>
      </c>
      <c r="H4421" s="2">
        <v>21384</v>
      </c>
      <c r="I4421" s="2">
        <v>217047.6</v>
      </c>
      <c r="J4421" s="2">
        <v>2406</v>
      </c>
      <c r="K4421" s="5">
        <v>4219.32</v>
      </c>
      <c r="L4421" s="5">
        <v>223.12</v>
      </c>
      <c r="M4421" s="9">
        <f t="shared" si="69"/>
        <v>1.7536658354114711</v>
      </c>
    </row>
    <row r="4422" spans="1:13" x14ac:dyDescent="0.2">
      <c r="A4422" s="2">
        <v>44082</v>
      </c>
      <c r="B4422" s="2" t="s">
        <v>21</v>
      </c>
      <c r="C4422" s="2" t="s">
        <v>13</v>
      </c>
      <c r="D4422" s="2" t="s">
        <v>14</v>
      </c>
      <c r="E4422" s="3">
        <v>41829</v>
      </c>
      <c r="F4422" s="3">
        <v>41829</v>
      </c>
      <c r="G4422" s="2" t="s">
        <v>39</v>
      </c>
      <c r="H4422" s="2">
        <v>11054</v>
      </c>
      <c r="I4422" s="2">
        <v>983806</v>
      </c>
      <c r="J4422" s="2">
        <v>4495</v>
      </c>
      <c r="K4422" s="5">
        <v>67915.7</v>
      </c>
      <c r="L4422" s="5">
        <v>1011.35</v>
      </c>
      <c r="M4422" s="9">
        <f t="shared" si="69"/>
        <v>15.109165739710789</v>
      </c>
    </row>
    <row r="4423" spans="1:13" x14ac:dyDescent="0.2">
      <c r="A4423" s="2">
        <v>44092</v>
      </c>
      <c r="B4423" s="2" t="s">
        <v>48</v>
      </c>
      <c r="C4423" s="2" t="s">
        <v>13</v>
      </c>
      <c r="D4423" s="2" t="s">
        <v>14</v>
      </c>
      <c r="E4423" s="3">
        <v>40555</v>
      </c>
      <c r="F4423" s="3">
        <v>40555</v>
      </c>
      <c r="G4423" s="2" t="s">
        <v>38</v>
      </c>
      <c r="H4423" s="2">
        <v>40</v>
      </c>
      <c r="I4423" s="2">
        <v>100</v>
      </c>
      <c r="J4423" s="2">
        <v>2</v>
      </c>
      <c r="K4423" s="5">
        <v>281.61</v>
      </c>
      <c r="L4423" s="5">
        <v>0.16</v>
      </c>
      <c r="M4423" s="9">
        <f t="shared" si="69"/>
        <v>140.80500000000001</v>
      </c>
    </row>
    <row r="4424" spans="1:13" x14ac:dyDescent="0.2">
      <c r="A4424" s="2">
        <v>44099</v>
      </c>
      <c r="B4424" s="2" t="s">
        <v>32</v>
      </c>
      <c r="C4424" s="2" t="s">
        <v>18</v>
      </c>
      <c r="D4424" s="2" t="s">
        <v>14</v>
      </c>
      <c r="E4424" s="3">
        <v>41445</v>
      </c>
      <c r="F4424" s="3">
        <v>41445</v>
      </c>
      <c r="G4424" s="2" t="s">
        <v>27</v>
      </c>
      <c r="H4424" s="2">
        <v>612</v>
      </c>
      <c r="I4424" s="2">
        <v>3635.28</v>
      </c>
      <c r="J4424" s="2">
        <v>76</v>
      </c>
      <c r="K4424" s="5">
        <v>1286.68</v>
      </c>
      <c r="L4424" s="5">
        <v>4.5</v>
      </c>
      <c r="M4424" s="9">
        <f t="shared" si="69"/>
        <v>16.93</v>
      </c>
    </row>
    <row r="4425" spans="1:13" x14ac:dyDescent="0.2">
      <c r="A4425" s="2">
        <v>44105</v>
      </c>
      <c r="B4425" s="2" t="s">
        <v>32</v>
      </c>
      <c r="C4425" s="2" t="s">
        <v>18</v>
      </c>
      <c r="D4425" s="2" t="s">
        <v>14</v>
      </c>
      <c r="E4425" s="3">
        <v>42192</v>
      </c>
      <c r="F4425" s="3">
        <v>42192</v>
      </c>
      <c r="G4425" s="2" t="s">
        <v>27</v>
      </c>
      <c r="H4425" s="2">
        <v>350</v>
      </c>
      <c r="I4425" s="2">
        <v>2397.5</v>
      </c>
      <c r="J4425" s="2">
        <v>51</v>
      </c>
      <c r="K4425" s="5">
        <v>4126.8999999999996</v>
      </c>
      <c r="L4425" s="5">
        <v>2.46</v>
      </c>
      <c r="M4425" s="9">
        <f t="shared" si="69"/>
        <v>80.919607843137243</v>
      </c>
    </row>
    <row r="4426" spans="1:13" x14ac:dyDescent="0.2">
      <c r="A4426" s="2">
        <v>44121</v>
      </c>
      <c r="B4426" s="2" t="s">
        <v>90</v>
      </c>
      <c r="C4426" s="2" t="s">
        <v>13</v>
      </c>
      <c r="D4426" s="2" t="s">
        <v>14</v>
      </c>
      <c r="E4426" s="3">
        <v>41608</v>
      </c>
      <c r="F4426" s="3">
        <v>41608</v>
      </c>
      <c r="G4426" s="2" t="s">
        <v>28</v>
      </c>
      <c r="H4426" s="2">
        <v>200</v>
      </c>
      <c r="I4426" s="2">
        <v>6400</v>
      </c>
      <c r="J4426" s="2"/>
      <c r="K4426" s="5"/>
      <c r="L4426" s="5">
        <v>7.92</v>
      </c>
      <c r="M4426" s="9" t="str">
        <f t="shared" si="69"/>
        <v/>
      </c>
    </row>
    <row r="4427" spans="1:13" x14ac:dyDescent="0.2">
      <c r="A4427" s="2">
        <v>44131</v>
      </c>
      <c r="B4427" s="2" t="s">
        <v>43</v>
      </c>
      <c r="C4427" s="2" t="s">
        <v>44</v>
      </c>
      <c r="D4427" s="2" t="s">
        <v>52</v>
      </c>
      <c r="E4427" s="3">
        <v>41983</v>
      </c>
      <c r="F4427" s="3">
        <v>41983</v>
      </c>
      <c r="G4427" s="2" t="s">
        <v>53</v>
      </c>
      <c r="H4427" s="2">
        <v>82</v>
      </c>
      <c r="I4427" s="2">
        <v>5009.96</v>
      </c>
      <c r="J4427" s="2"/>
      <c r="K4427" s="5"/>
      <c r="L4427" s="5">
        <v>5.9</v>
      </c>
      <c r="M4427" s="9" t="str">
        <f t="shared" si="69"/>
        <v/>
      </c>
    </row>
    <row r="4428" spans="1:13" x14ac:dyDescent="0.2">
      <c r="A4428" s="2">
        <v>44180</v>
      </c>
      <c r="B4428" s="2" t="s">
        <v>96</v>
      </c>
      <c r="C4428" s="2" t="s">
        <v>13</v>
      </c>
      <c r="D4428" s="2" t="s">
        <v>14</v>
      </c>
      <c r="E4428" s="3">
        <v>41565</v>
      </c>
      <c r="F4428" s="3">
        <v>41565</v>
      </c>
      <c r="G4428" s="2" t="s">
        <v>17</v>
      </c>
      <c r="H4428" s="2">
        <v>19429</v>
      </c>
      <c r="I4428" s="2">
        <v>43715.25</v>
      </c>
      <c r="J4428" s="2"/>
      <c r="K4428" s="5"/>
      <c r="L4428" s="5">
        <v>54.08</v>
      </c>
      <c r="M4428" s="9" t="str">
        <f t="shared" si="69"/>
        <v/>
      </c>
    </row>
    <row r="4429" spans="1:13" x14ac:dyDescent="0.2">
      <c r="A4429" s="2">
        <v>44183</v>
      </c>
      <c r="B4429" s="2" t="s">
        <v>43</v>
      </c>
      <c r="C4429" s="2" t="s">
        <v>44</v>
      </c>
      <c r="D4429" s="2" t="s">
        <v>52</v>
      </c>
      <c r="E4429" s="3">
        <v>40105</v>
      </c>
      <c r="F4429" s="3">
        <v>40105</v>
      </c>
      <c r="G4429" s="2" t="s">
        <v>53</v>
      </c>
      <c r="H4429" s="2">
        <v>60</v>
      </c>
      <c r="I4429" s="2">
        <v>1327.39</v>
      </c>
      <c r="J4429" s="2"/>
      <c r="K4429" s="5"/>
      <c r="L4429" s="5">
        <v>2.6</v>
      </c>
      <c r="M4429" s="9" t="str">
        <f t="shared" si="69"/>
        <v/>
      </c>
    </row>
    <row r="4430" spans="1:13" x14ac:dyDescent="0.2">
      <c r="A4430" s="2">
        <v>44204</v>
      </c>
      <c r="B4430" s="2" t="s">
        <v>43</v>
      </c>
      <c r="C4430" s="2" t="s">
        <v>44</v>
      </c>
      <c r="D4430" s="2" t="s">
        <v>52</v>
      </c>
      <c r="E4430" s="3">
        <v>41687</v>
      </c>
      <c r="F4430" s="3">
        <v>41687</v>
      </c>
      <c r="G4430" s="2" t="s">
        <v>99</v>
      </c>
      <c r="H4430" s="2">
        <v>2500</v>
      </c>
      <c r="I4430" s="2">
        <v>21941.29</v>
      </c>
      <c r="J4430" s="2"/>
      <c r="K4430" s="5"/>
      <c r="L4430" s="5">
        <v>27.14</v>
      </c>
      <c r="M4430" s="9" t="str">
        <f t="shared" si="69"/>
        <v/>
      </c>
    </row>
    <row r="4431" spans="1:13" x14ac:dyDescent="0.2">
      <c r="A4431" s="2">
        <v>44209</v>
      </c>
      <c r="B4431" s="2" t="s">
        <v>25</v>
      </c>
      <c r="C4431" s="2" t="s">
        <v>13</v>
      </c>
      <c r="D4431" s="2" t="s">
        <v>14</v>
      </c>
      <c r="E4431" s="3">
        <v>41740</v>
      </c>
      <c r="F4431" s="3">
        <v>41740</v>
      </c>
      <c r="G4431" s="2" t="s">
        <v>17</v>
      </c>
      <c r="H4431" s="2">
        <v>31528</v>
      </c>
      <c r="I4431" s="2">
        <v>171197.04</v>
      </c>
      <c r="J4431" s="2">
        <v>1899</v>
      </c>
      <c r="K4431" s="5">
        <v>10879.44</v>
      </c>
      <c r="L4431" s="5">
        <v>211.77</v>
      </c>
      <c r="M4431" s="9">
        <f t="shared" si="69"/>
        <v>5.7290363349131121</v>
      </c>
    </row>
    <row r="4432" spans="1:13" x14ac:dyDescent="0.2">
      <c r="A4432" s="2">
        <v>44247</v>
      </c>
      <c r="B4432" s="2" t="s">
        <v>43</v>
      </c>
      <c r="C4432" s="2" t="s">
        <v>44</v>
      </c>
      <c r="D4432" s="2" t="s">
        <v>52</v>
      </c>
      <c r="E4432" s="3">
        <v>41878</v>
      </c>
      <c r="F4432" s="3">
        <v>41878</v>
      </c>
      <c r="G4432" s="2" t="s">
        <v>53</v>
      </c>
      <c r="H4432" s="2">
        <v>9</v>
      </c>
      <c r="I4432" s="2">
        <v>196.8</v>
      </c>
      <c r="J4432" s="2"/>
      <c r="K4432" s="5"/>
      <c r="L4432" s="5">
        <v>0.24</v>
      </c>
      <c r="M4432" s="9" t="str">
        <f t="shared" si="69"/>
        <v/>
      </c>
    </row>
    <row r="4433" spans="1:13" x14ac:dyDescent="0.2">
      <c r="A4433" s="2">
        <v>44263</v>
      </c>
      <c r="B4433" s="2" t="s">
        <v>22</v>
      </c>
      <c r="C4433" s="2" t="s">
        <v>13</v>
      </c>
      <c r="D4433" s="2" t="s">
        <v>14</v>
      </c>
      <c r="E4433" s="3">
        <v>41478</v>
      </c>
      <c r="F4433" s="3">
        <v>41478</v>
      </c>
      <c r="G4433" s="2" t="s">
        <v>28</v>
      </c>
      <c r="H4433" s="2">
        <v>2730</v>
      </c>
      <c r="I4433" s="2">
        <v>87360</v>
      </c>
      <c r="J4433" s="2">
        <v>890</v>
      </c>
      <c r="K4433" s="5">
        <v>11367.59</v>
      </c>
      <c r="L4433" s="5">
        <v>108.06</v>
      </c>
      <c r="M4433" s="9">
        <f t="shared" si="69"/>
        <v>12.772573033707864</v>
      </c>
    </row>
    <row r="4434" spans="1:13" x14ac:dyDescent="0.2">
      <c r="A4434" s="2">
        <v>44265</v>
      </c>
      <c r="B4434" s="2" t="s">
        <v>30</v>
      </c>
      <c r="C4434" s="2" t="s">
        <v>26</v>
      </c>
      <c r="D4434" s="2" t="s">
        <v>14</v>
      </c>
      <c r="E4434" s="3">
        <v>40582</v>
      </c>
      <c r="F4434" s="3">
        <v>40582</v>
      </c>
      <c r="G4434" s="2" t="s">
        <v>17</v>
      </c>
      <c r="H4434" s="2">
        <v>276</v>
      </c>
      <c r="I4434" s="2">
        <v>6187.92</v>
      </c>
      <c r="J4434" s="2"/>
      <c r="K4434" s="5"/>
      <c r="L4434" s="5">
        <v>12.13</v>
      </c>
      <c r="M4434" s="9" t="str">
        <f t="shared" si="69"/>
        <v/>
      </c>
    </row>
    <row r="4435" spans="1:13" x14ac:dyDescent="0.2">
      <c r="A4435" s="2">
        <v>44304</v>
      </c>
      <c r="B4435" s="2" t="s">
        <v>21</v>
      </c>
      <c r="C4435" s="2" t="s">
        <v>13</v>
      </c>
      <c r="D4435" s="2" t="s">
        <v>14</v>
      </c>
      <c r="E4435" s="3">
        <v>41870</v>
      </c>
      <c r="F4435" s="3">
        <v>41870</v>
      </c>
      <c r="G4435" s="2" t="s">
        <v>39</v>
      </c>
      <c r="H4435" s="2">
        <v>4758</v>
      </c>
      <c r="I4435" s="2">
        <v>423462</v>
      </c>
      <c r="J4435" s="2">
        <v>1934</v>
      </c>
      <c r="K4435" s="5">
        <v>28895.07</v>
      </c>
      <c r="L4435" s="5">
        <v>435.32</v>
      </c>
      <c r="M4435" s="9">
        <f t="shared" si="69"/>
        <v>14.940573940020682</v>
      </c>
    </row>
    <row r="4436" spans="1:13" x14ac:dyDescent="0.2">
      <c r="A4436" s="2">
        <v>44307</v>
      </c>
      <c r="B4436" s="2" t="s">
        <v>43</v>
      </c>
      <c r="C4436" s="2" t="s">
        <v>44</v>
      </c>
      <c r="D4436" s="2" t="s">
        <v>95</v>
      </c>
      <c r="E4436" s="3">
        <v>40640</v>
      </c>
      <c r="F4436" s="3">
        <v>40672</v>
      </c>
      <c r="G4436" s="2" t="s">
        <v>17</v>
      </c>
      <c r="H4436" s="2">
        <v>39878</v>
      </c>
      <c r="I4436" s="2">
        <v>265188.7</v>
      </c>
      <c r="J4436" s="2"/>
      <c r="K4436" s="5"/>
      <c r="L4436" s="5">
        <v>437.56</v>
      </c>
      <c r="M4436" s="9" t="str">
        <f t="shared" si="69"/>
        <v/>
      </c>
    </row>
    <row r="4437" spans="1:13" x14ac:dyDescent="0.2">
      <c r="A4437" s="2">
        <v>44315</v>
      </c>
      <c r="B4437" s="2" t="s">
        <v>48</v>
      </c>
      <c r="C4437" s="2" t="s">
        <v>13</v>
      </c>
      <c r="D4437" s="2" t="s">
        <v>14</v>
      </c>
      <c r="E4437" s="3">
        <v>41233</v>
      </c>
      <c r="F4437" s="3">
        <v>41233</v>
      </c>
      <c r="G4437" s="2" t="s">
        <v>39</v>
      </c>
      <c r="H4437" s="2">
        <v>90</v>
      </c>
      <c r="I4437" s="2">
        <v>9000</v>
      </c>
      <c r="J4437" s="2">
        <v>41</v>
      </c>
      <c r="K4437" s="5">
        <v>1182.5</v>
      </c>
      <c r="L4437" s="5">
        <v>12.62</v>
      </c>
      <c r="M4437" s="9">
        <f t="shared" si="69"/>
        <v>28.841463414634145</v>
      </c>
    </row>
    <row r="4438" spans="1:13" x14ac:dyDescent="0.2">
      <c r="A4438" s="2">
        <v>44330</v>
      </c>
      <c r="B4438" s="2" t="s">
        <v>43</v>
      </c>
      <c r="C4438" s="2" t="s">
        <v>44</v>
      </c>
      <c r="D4438" s="2" t="s">
        <v>52</v>
      </c>
      <c r="E4438" s="3">
        <v>41878</v>
      </c>
      <c r="F4438" s="3">
        <v>41878</v>
      </c>
      <c r="G4438" s="2" t="s">
        <v>53</v>
      </c>
      <c r="H4438" s="2">
        <v>14</v>
      </c>
      <c r="I4438" s="2">
        <v>111.95</v>
      </c>
      <c r="J4438" s="2"/>
      <c r="K4438" s="5"/>
      <c r="L4438" s="5">
        <v>0.14000000000000001</v>
      </c>
      <c r="M4438" s="9" t="str">
        <f t="shared" si="69"/>
        <v/>
      </c>
    </row>
    <row r="4439" spans="1:13" x14ac:dyDescent="0.2">
      <c r="A4439" s="2">
        <v>44340</v>
      </c>
      <c r="B4439" s="2" t="s">
        <v>43</v>
      </c>
      <c r="C4439" s="2" t="s">
        <v>44</v>
      </c>
      <c r="D4439" s="2" t="s">
        <v>52</v>
      </c>
      <c r="E4439" s="3">
        <v>41915</v>
      </c>
      <c r="F4439" s="3">
        <v>41915</v>
      </c>
      <c r="G4439" s="2" t="s">
        <v>99</v>
      </c>
      <c r="H4439" s="2">
        <v>51</v>
      </c>
      <c r="I4439" s="2">
        <v>466.28</v>
      </c>
      <c r="J4439" s="2"/>
      <c r="K4439" s="5"/>
      <c r="L4439" s="5">
        <v>0.48</v>
      </c>
      <c r="M4439" s="9" t="str">
        <f t="shared" si="69"/>
        <v/>
      </c>
    </row>
    <row r="4440" spans="1:13" x14ac:dyDescent="0.2">
      <c r="A4440" s="2">
        <v>44363</v>
      </c>
      <c r="B4440" s="2" t="s">
        <v>100</v>
      </c>
      <c r="C4440" s="2" t="s">
        <v>13</v>
      </c>
      <c r="D4440" s="2" t="s">
        <v>14</v>
      </c>
      <c r="E4440" s="3">
        <v>41551</v>
      </c>
      <c r="F4440" s="3">
        <v>41551</v>
      </c>
      <c r="G4440" s="2" t="s">
        <v>104</v>
      </c>
      <c r="H4440" s="2">
        <v>1902</v>
      </c>
      <c r="I4440" s="2">
        <v>38040</v>
      </c>
      <c r="J4440" s="2">
        <v>170</v>
      </c>
      <c r="K4440" s="5">
        <v>1965.62</v>
      </c>
      <c r="L4440" s="5">
        <v>47.06</v>
      </c>
      <c r="M4440" s="9">
        <f t="shared" si="69"/>
        <v>11.562470588235293</v>
      </c>
    </row>
    <row r="4441" spans="1:13" x14ac:dyDescent="0.2">
      <c r="A4441" s="2">
        <v>44373</v>
      </c>
      <c r="B4441" s="2" t="s">
        <v>16</v>
      </c>
      <c r="C4441" s="2" t="s">
        <v>13</v>
      </c>
      <c r="D4441" s="2" t="s">
        <v>14</v>
      </c>
      <c r="E4441" s="3">
        <v>40969</v>
      </c>
      <c r="F4441" s="3">
        <v>40969</v>
      </c>
      <c r="G4441" s="2" t="s">
        <v>17</v>
      </c>
      <c r="H4441" s="2">
        <v>13000</v>
      </c>
      <c r="I4441" s="2">
        <v>29900</v>
      </c>
      <c r="J4441" s="2"/>
      <c r="K4441" s="5"/>
      <c r="L4441" s="5">
        <v>49.34</v>
      </c>
      <c r="M4441" s="9" t="str">
        <f t="shared" si="69"/>
        <v/>
      </c>
    </row>
    <row r="4442" spans="1:13" x14ac:dyDescent="0.2">
      <c r="A4442" s="2">
        <v>44393</v>
      </c>
      <c r="B4442" s="2" t="s">
        <v>22</v>
      </c>
      <c r="C4442" s="2" t="s">
        <v>13</v>
      </c>
      <c r="D4442" s="2" t="s">
        <v>14</v>
      </c>
      <c r="E4442" s="3">
        <v>42136</v>
      </c>
      <c r="F4442" s="3">
        <v>42132</v>
      </c>
      <c r="G4442" s="2" t="s">
        <v>39</v>
      </c>
      <c r="H4442" s="2">
        <v>5538</v>
      </c>
      <c r="I4442" s="2">
        <v>443040</v>
      </c>
      <c r="J4442" s="2">
        <v>5538</v>
      </c>
      <c r="K4442" s="5">
        <v>25380.880000000001</v>
      </c>
      <c r="L4442" s="5">
        <v>455.45</v>
      </c>
      <c r="M4442" s="9">
        <f t="shared" si="69"/>
        <v>4.5830408089563024</v>
      </c>
    </row>
    <row r="4443" spans="1:13" x14ac:dyDescent="0.2">
      <c r="A4443" s="2">
        <v>44448</v>
      </c>
      <c r="B4443" s="2" t="s">
        <v>43</v>
      </c>
      <c r="C4443" s="2" t="s">
        <v>44</v>
      </c>
      <c r="D4443" s="2" t="s">
        <v>95</v>
      </c>
      <c r="E4443" s="3">
        <v>40890</v>
      </c>
      <c r="F4443" s="3">
        <v>40890</v>
      </c>
      <c r="G4443" s="2" t="s">
        <v>31</v>
      </c>
      <c r="H4443" s="2">
        <v>104636</v>
      </c>
      <c r="I4443" s="2">
        <v>284609.91999999998</v>
      </c>
      <c r="J4443" s="2">
        <v>11275</v>
      </c>
      <c r="K4443" s="5">
        <v>8527.4599999999991</v>
      </c>
      <c r="L4443" s="5">
        <v>469.61</v>
      </c>
      <c r="M4443" s="9">
        <f t="shared" si="69"/>
        <v>0.75631574279379155</v>
      </c>
    </row>
    <row r="4444" spans="1:13" x14ac:dyDescent="0.2">
      <c r="A4444" s="2">
        <v>44463</v>
      </c>
      <c r="B4444" s="2" t="s">
        <v>43</v>
      </c>
      <c r="C4444" s="2" t="s">
        <v>44</v>
      </c>
      <c r="D4444" s="2" t="s">
        <v>52</v>
      </c>
      <c r="E4444" s="3">
        <v>41880</v>
      </c>
      <c r="F4444" s="3">
        <v>41880</v>
      </c>
      <c r="G4444" s="2" t="s">
        <v>53</v>
      </c>
      <c r="H4444" s="2">
        <v>608</v>
      </c>
      <c r="I4444" s="2">
        <v>5932.29</v>
      </c>
      <c r="J4444" s="2"/>
      <c r="K4444" s="5"/>
      <c r="L4444" s="5">
        <v>7.34</v>
      </c>
      <c r="M4444" s="9" t="str">
        <f t="shared" si="69"/>
        <v/>
      </c>
    </row>
    <row r="4445" spans="1:13" x14ac:dyDescent="0.2">
      <c r="A4445" s="2">
        <v>44486</v>
      </c>
      <c r="B4445" s="2" t="s">
        <v>43</v>
      </c>
      <c r="C4445" s="2" t="s">
        <v>44</v>
      </c>
      <c r="D4445" s="2" t="s">
        <v>52</v>
      </c>
      <c r="E4445" s="3">
        <v>41676</v>
      </c>
      <c r="F4445" s="3">
        <v>41676</v>
      </c>
      <c r="G4445" s="2" t="s">
        <v>53</v>
      </c>
      <c r="H4445" s="2">
        <v>182</v>
      </c>
      <c r="I4445" s="2">
        <v>541.83000000000004</v>
      </c>
      <c r="J4445" s="2"/>
      <c r="K4445" s="5"/>
      <c r="L4445" s="5">
        <v>0.67</v>
      </c>
      <c r="M4445" s="9" t="str">
        <f t="shared" si="69"/>
        <v/>
      </c>
    </row>
    <row r="4446" spans="1:13" x14ac:dyDescent="0.2">
      <c r="A4446" s="2">
        <v>44501</v>
      </c>
      <c r="B4446" s="2" t="s">
        <v>16</v>
      </c>
      <c r="C4446" s="2" t="s">
        <v>18</v>
      </c>
      <c r="D4446" s="2" t="s">
        <v>14</v>
      </c>
      <c r="E4446" s="3">
        <v>41254</v>
      </c>
      <c r="F4446" s="3">
        <v>41254</v>
      </c>
      <c r="G4446" s="2" t="s">
        <v>27</v>
      </c>
      <c r="H4446" s="2">
        <v>396</v>
      </c>
      <c r="I4446" s="2">
        <v>6023.16</v>
      </c>
      <c r="J4446" s="2">
        <v>53</v>
      </c>
      <c r="K4446" s="5">
        <v>439.17</v>
      </c>
      <c r="L4446" s="5">
        <v>8.44</v>
      </c>
      <c r="M4446" s="9">
        <f t="shared" si="69"/>
        <v>8.2862264150943403</v>
      </c>
    </row>
    <row r="4447" spans="1:13" x14ac:dyDescent="0.2">
      <c r="A4447" s="2">
        <v>44516</v>
      </c>
      <c r="B4447" s="2" t="s">
        <v>12</v>
      </c>
      <c r="C4447" s="2" t="s">
        <v>13</v>
      </c>
      <c r="D4447" s="2" t="s">
        <v>14</v>
      </c>
      <c r="E4447" s="3">
        <v>41390</v>
      </c>
      <c r="F4447" s="3">
        <v>41390</v>
      </c>
      <c r="G4447" s="2" t="s">
        <v>39</v>
      </c>
      <c r="H4447" s="2">
        <v>2104</v>
      </c>
      <c r="I4447" s="2">
        <v>168320</v>
      </c>
      <c r="J4447" s="2">
        <v>917</v>
      </c>
      <c r="K4447" s="5">
        <v>16661.34</v>
      </c>
      <c r="L4447" s="5">
        <v>208.21</v>
      </c>
      <c r="M4447" s="9">
        <f t="shared" si="69"/>
        <v>18.16940021810251</v>
      </c>
    </row>
    <row r="4448" spans="1:13" x14ac:dyDescent="0.2">
      <c r="A4448" s="2">
        <v>44567</v>
      </c>
      <c r="B4448" s="2" t="s">
        <v>30</v>
      </c>
      <c r="C4448" s="2" t="s">
        <v>13</v>
      </c>
      <c r="D4448" s="2" t="s">
        <v>14</v>
      </c>
      <c r="E4448" s="3">
        <v>41161</v>
      </c>
      <c r="F4448" s="3">
        <v>41161</v>
      </c>
      <c r="G4448" s="2" t="s">
        <v>17</v>
      </c>
      <c r="H4448" s="2">
        <v>57961</v>
      </c>
      <c r="I4448" s="2">
        <v>130412.25</v>
      </c>
      <c r="J4448" s="2">
        <v>5525</v>
      </c>
      <c r="K4448" s="5">
        <v>43237.33</v>
      </c>
      <c r="L4448" s="5">
        <v>182.84</v>
      </c>
      <c r="M4448" s="9">
        <f t="shared" si="69"/>
        <v>7.825761085972851</v>
      </c>
    </row>
    <row r="4449" spans="1:13" x14ac:dyDescent="0.2">
      <c r="A4449" s="2">
        <v>44577</v>
      </c>
      <c r="B4449" s="2" t="s">
        <v>33</v>
      </c>
      <c r="C4449" s="2" t="s">
        <v>18</v>
      </c>
      <c r="D4449" s="2" t="s">
        <v>14</v>
      </c>
      <c r="E4449" s="3">
        <v>41256</v>
      </c>
      <c r="F4449" s="3">
        <v>41256</v>
      </c>
      <c r="G4449" s="2" t="s">
        <v>27</v>
      </c>
      <c r="H4449" s="2">
        <v>1024</v>
      </c>
      <c r="I4449" s="2">
        <v>31559.68</v>
      </c>
      <c r="J4449" s="2">
        <v>1014</v>
      </c>
      <c r="K4449" s="5"/>
      <c r="L4449" s="5">
        <v>44.25</v>
      </c>
      <c r="M4449" s="9">
        <f t="shared" si="69"/>
        <v>0</v>
      </c>
    </row>
    <row r="4450" spans="1:13" x14ac:dyDescent="0.2">
      <c r="A4450" s="2">
        <v>44597</v>
      </c>
      <c r="B4450" s="2" t="s">
        <v>103</v>
      </c>
      <c r="C4450" s="2" t="s">
        <v>13</v>
      </c>
      <c r="D4450" s="2" t="s">
        <v>14</v>
      </c>
      <c r="E4450" s="3">
        <v>42187</v>
      </c>
      <c r="F4450" s="3">
        <v>42187</v>
      </c>
      <c r="G4450" s="2" t="s">
        <v>28</v>
      </c>
      <c r="H4450" s="2">
        <v>39</v>
      </c>
      <c r="I4450" s="2">
        <v>1248</v>
      </c>
      <c r="J4450" s="2"/>
      <c r="K4450" s="5"/>
      <c r="L4450" s="5">
        <v>1.47</v>
      </c>
      <c r="M4450" s="9" t="str">
        <f t="shared" si="69"/>
        <v/>
      </c>
    </row>
    <row r="4451" spans="1:13" x14ac:dyDescent="0.2">
      <c r="A4451" s="2">
        <v>44612</v>
      </c>
      <c r="B4451" s="2" t="s">
        <v>16</v>
      </c>
      <c r="C4451" s="2" t="s">
        <v>13</v>
      </c>
      <c r="D4451" s="2" t="s">
        <v>14</v>
      </c>
      <c r="E4451" s="3">
        <v>40491</v>
      </c>
      <c r="F4451" s="3">
        <v>40491</v>
      </c>
      <c r="G4451" s="2" t="s">
        <v>51</v>
      </c>
      <c r="H4451" s="2">
        <v>40890</v>
      </c>
      <c r="I4451" s="2">
        <v>175827</v>
      </c>
      <c r="J4451" s="2">
        <v>3329</v>
      </c>
      <c r="K4451" s="5">
        <v>10455.35</v>
      </c>
      <c r="L4451" s="5">
        <v>379.08</v>
      </c>
      <c r="M4451" s="9">
        <f t="shared" si="69"/>
        <v>3.1406878942625416</v>
      </c>
    </row>
    <row r="4452" spans="1:13" x14ac:dyDescent="0.2">
      <c r="A4452" s="2">
        <v>44615</v>
      </c>
      <c r="B4452" s="2" t="s">
        <v>16</v>
      </c>
      <c r="C4452" s="2" t="s">
        <v>13</v>
      </c>
      <c r="D4452" s="2" t="s">
        <v>14</v>
      </c>
      <c r="E4452" s="3">
        <v>42250</v>
      </c>
      <c r="F4452" s="3">
        <v>42250</v>
      </c>
      <c r="G4452" s="2" t="s">
        <v>59</v>
      </c>
      <c r="H4452" s="2">
        <v>5700</v>
      </c>
      <c r="I4452" s="2">
        <v>10260</v>
      </c>
      <c r="J4452" s="2"/>
      <c r="K4452" s="5"/>
      <c r="L4452" s="5">
        <v>12.08</v>
      </c>
      <c r="M4452" s="9" t="str">
        <f t="shared" si="69"/>
        <v/>
      </c>
    </row>
    <row r="4453" spans="1:13" x14ac:dyDescent="0.2">
      <c r="A4453" s="2">
        <v>44630</v>
      </c>
      <c r="B4453" s="2" t="s">
        <v>16</v>
      </c>
      <c r="C4453" s="2" t="s">
        <v>13</v>
      </c>
      <c r="D4453" s="2" t="s">
        <v>14</v>
      </c>
      <c r="E4453" s="3">
        <v>41468</v>
      </c>
      <c r="F4453" s="3">
        <v>41468</v>
      </c>
      <c r="G4453" s="2" t="s">
        <v>51</v>
      </c>
      <c r="H4453" s="2">
        <v>30339</v>
      </c>
      <c r="I4453" s="2">
        <v>348595.11</v>
      </c>
      <c r="J4453" s="2">
        <v>3419</v>
      </c>
      <c r="K4453" s="5">
        <v>15006.27</v>
      </c>
      <c r="L4453" s="5">
        <v>431.21</v>
      </c>
      <c r="M4453" s="9">
        <f t="shared" si="69"/>
        <v>4.3890816028078383</v>
      </c>
    </row>
    <row r="4454" spans="1:13" x14ac:dyDescent="0.2">
      <c r="A4454" s="2">
        <v>44643</v>
      </c>
      <c r="B4454" s="2" t="s">
        <v>16</v>
      </c>
      <c r="C4454" s="2" t="s">
        <v>13</v>
      </c>
      <c r="D4454" s="2" t="s">
        <v>14</v>
      </c>
      <c r="E4454" s="3">
        <v>42198</v>
      </c>
      <c r="F4454" s="3">
        <v>42198</v>
      </c>
      <c r="G4454" s="2" t="s">
        <v>59</v>
      </c>
      <c r="H4454" s="2">
        <v>2000</v>
      </c>
      <c r="I4454" s="2">
        <v>21900</v>
      </c>
      <c r="J4454" s="2"/>
      <c r="K4454" s="5"/>
      <c r="L4454" s="5">
        <v>25.78</v>
      </c>
      <c r="M4454" s="9" t="str">
        <f t="shared" si="69"/>
        <v/>
      </c>
    </row>
    <row r="4455" spans="1:13" x14ac:dyDescent="0.2">
      <c r="A4455" s="2">
        <v>44694</v>
      </c>
      <c r="B4455" s="2" t="s">
        <v>56</v>
      </c>
      <c r="C4455" s="2" t="s">
        <v>13</v>
      </c>
      <c r="D4455" s="2" t="s">
        <v>14</v>
      </c>
      <c r="E4455" s="3">
        <v>40147</v>
      </c>
      <c r="F4455" s="3">
        <v>40147</v>
      </c>
      <c r="G4455" s="2" t="s">
        <v>40</v>
      </c>
      <c r="H4455" s="2">
        <v>10</v>
      </c>
      <c r="I4455" s="2">
        <v>250</v>
      </c>
      <c r="J4455" s="2">
        <v>6</v>
      </c>
      <c r="K4455" s="5">
        <v>304.76</v>
      </c>
      <c r="L4455" s="5">
        <v>0.49</v>
      </c>
      <c r="M4455" s="9">
        <f t="shared" si="69"/>
        <v>50.793333333333329</v>
      </c>
    </row>
    <row r="4456" spans="1:13" x14ac:dyDescent="0.2">
      <c r="A4456" s="2">
        <v>44702</v>
      </c>
      <c r="B4456" s="2" t="s">
        <v>42</v>
      </c>
      <c r="C4456" s="2" t="s">
        <v>13</v>
      </c>
      <c r="D4456" s="2" t="s">
        <v>14</v>
      </c>
      <c r="E4456" s="3">
        <v>41485</v>
      </c>
      <c r="F4456" s="3">
        <v>41485</v>
      </c>
      <c r="G4456" s="2" t="s">
        <v>64</v>
      </c>
      <c r="H4456" s="2">
        <v>4162</v>
      </c>
      <c r="I4456" s="2">
        <v>101969</v>
      </c>
      <c r="J4456" s="2">
        <v>2777</v>
      </c>
      <c r="K4456" s="5">
        <v>34137.03</v>
      </c>
      <c r="L4456" s="5">
        <v>126.14</v>
      </c>
      <c r="M4456" s="9">
        <f t="shared" si="69"/>
        <v>12.292772776377385</v>
      </c>
    </row>
    <row r="4457" spans="1:13" x14ac:dyDescent="0.2">
      <c r="A4457" s="2">
        <v>44724</v>
      </c>
      <c r="B4457" s="2" t="s">
        <v>16</v>
      </c>
      <c r="C4457" s="2" t="s">
        <v>13</v>
      </c>
      <c r="D4457" s="2" t="s">
        <v>14</v>
      </c>
      <c r="E4457" s="3">
        <v>42248</v>
      </c>
      <c r="F4457" s="3">
        <v>42248</v>
      </c>
      <c r="G4457" s="2" t="s">
        <v>17</v>
      </c>
      <c r="H4457" s="2">
        <v>3000</v>
      </c>
      <c r="I4457" s="2">
        <v>9900</v>
      </c>
      <c r="J4457" s="2"/>
      <c r="K4457" s="5"/>
      <c r="L4457" s="5">
        <v>11.65</v>
      </c>
      <c r="M4457" s="9" t="str">
        <f t="shared" si="69"/>
        <v/>
      </c>
    </row>
    <row r="4458" spans="1:13" x14ac:dyDescent="0.2">
      <c r="A4458" s="2">
        <v>44737</v>
      </c>
      <c r="B4458" s="2" t="s">
        <v>16</v>
      </c>
      <c r="C4458" s="2" t="s">
        <v>13</v>
      </c>
      <c r="D4458" s="2" t="s">
        <v>14</v>
      </c>
      <c r="E4458" s="3">
        <v>41045</v>
      </c>
      <c r="F4458" s="3">
        <v>41045</v>
      </c>
      <c r="G4458" s="2" t="s">
        <v>51</v>
      </c>
      <c r="H4458" s="2">
        <v>20142</v>
      </c>
      <c r="I4458" s="2">
        <v>99702.9</v>
      </c>
      <c r="J4458" s="2">
        <v>6142</v>
      </c>
      <c r="K4458" s="5">
        <v>13850.65</v>
      </c>
      <c r="L4458" s="5">
        <v>139.78</v>
      </c>
      <c r="M4458" s="9">
        <f t="shared" si="69"/>
        <v>2.2550716379029629</v>
      </c>
    </row>
    <row r="4459" spans="1:13" x14ac:dyDescent="0.2">
      <c r="A4459" s="2">
        <v>44778</v>
      </c>
      <c r="B4459" s="2" t="s">
        <v>12</v>
      </c>
      <c r="C4459" s="2" t="s">
        <v>26</v>
      </c>
      <c r="D4459" s="2" t="s">
        <v>14</v>
      </c>
      <c r="E4459" s="3">
        <v>40725</v>
      </c>
      <c r="F4459" s="3">
        <v>40725</v>
      </c>
      <c r="G4459" s="2" t="s">
        <v>24</v>
      </c>
      <c r="H4459" s="2">
        <v>3399</v>
      </c>
      <c r="I4459" s="2">
        <v>57647.040000000001</v>
      </c>
      <c r="J4459" s="2">
        <v>1014</v>
      </c>
      <c r="K4459" s="5">
        <v>2093.3200000000002</v>
      </c>
      <c r="L4459" s="5">
        <v>95.12</v>
      </c>
      <c r="M4459" s="9">
        <f t="shared" si="69"/>
        <v>2.0644181459566076</v>
      </c>
    </row>
    <row r="4460" spans="1:13" x14ac:dyDescent="0.2">
      <c r="A4460" s="2">
        <v>44783</v>
      </c>
      <c r="B4460" s="2" t="s">
        <v>12</v>
      </c>
      <c r="C4460" s="2" t="s">
        <v>13</v>
      </c>
      <c r="D4460" s="2" t="s">
        <v>14</v>
      </c>
      <c r="E4460" s="3">
        <v>40724</v>
      </c>
      <c r="F4460" s="3">
        <v>40724</v>
      </c>
      <c r="G4460" s="2" t="s">
        <v>41</v>
      </c>
      <c r="H4460" s="2">
        <v>2418</v>
      </c>
      <c r="I4460" s="2">
        <v>58032</v>
      </c>
      <c r="J4460" s="2">
        <v>859</v>
      </c>
      <c r="K4460" s="5">
        <v>7894.76</v>
      </c>
      <c r="L4460" s="5">
        <v>95.75</v>
      </c>
      <c r="M4460" s="9">
        <f t="shared" si="69"/>
        <v>9.1906402793946445</v>
      </c>
    </row>
    <row r="4461" spans="1:13" x14ac:dyDescent="0.2">
      <c r="A4461" s="2">
        <v>44808</v>
      </c>
      <c r="B4461" s="2" t="s">
        <v>25</v>
      </c>
      <c r="C4461" s="2" t="s">
        <v>13</v>
      </c>
      <c r="D4461" s="2" t="s">
        <v>14</v>
      </c>
      <c r="E4461" s="3">
        <v>41115</v>
      </c>
      <c r="F4461" s="3">
        <v>41115</v>
      </c>
      <c r="G4461" s="2" t="s">
        <v>39</v>
      </c>
      <c r="H4461" s="2">
        <v>1387</v>
      </c>
      <c r="I4461" s="2">
        <v>110960</v>
      </c>
      <c r="J4461" s="2">
        <v>662</v>
      </c>
      <c r="K4461" s="5">
        <v>12035.47</v>
      </c>
      <c r="L4461" s="5">
        <v>155.57</v>
      </c>
      <c r="M4461" s="9">
        <f t="shared" si="69"/>
        <v>18.180468277945618</v>
      </c>
    </row>
    <row r="4462" spans="1:13" x14ac:dyDescent="0.2">
      <c r="A4462" s="2">
        <v>44816</v>
      </c>
      <c r="B4462" s="2" t="s">
        <v>21</v>
      </c>
      <c r="C4462" s="2" t="s">
        <v>13</v>
      </c>
      <c r="D4462" s="2" t="s">
        <v>14</v>
      </c>
      <c r="E4462" s="3">
        <v>42023</v>
      </c>
      <c r="F4462" s="3">
        <v>42020</v>
      </c>
      <c r="G4462" s="2" t="s">
        <v>39</v>
      </c>
      <c r="H4462" s="2">
        <v>6158</v>
      </c>
      <c r="I4462" s="2">
        <v>548062</v>
      </c>
      <c r="J4462" s="2">
        <v>2493</v>
      </c>
      <c r="K4462" s="5">
        <v>31090.27</v>
      </c>
      <c r="L4462" s="5">
        <v>563.41</v>
      </c>
      <c r="M4462" s="9">
        <f t="shared" si="69"/>
        <v>12.471026875250702</v>
      </c>
    </row>
    <row r="4463" spans="1:13" x14ac:dyDescent="0.2">
      <c r="A4463" s="2">
        <v>44855</v>
      </c>
      <c r="B4463" s="2" t="s">
        <v>43</v>
      </c>
      <c r="C4463" s="2" t="s">
        <v>44</v>
      </c>
      <c r="D4463" s="2" t="s">
        <v>52</v>
      </c>
      <c r="E4463" s="3">
        <v>42047</v>
      </c>
      <c r="F4463" s="3">
        <v>42047</v>
      </c>
      <c r="G4463" s="2" t="s">
        <v>99</v>
      </c>
      <c r="H4463" s="2">
        <v>189</v>
      </c>
      <c r="I4463" s="2">
        <v>1248.67</v>
      </c>
      <c r="J4463" s="2"/>
      <c r="K4463" s="5"/>
      <c r="L4463" s="5">
        <v>1.28</v>
      </c>
      <c r="M4463" s="9" t="str">
        <f t="shared" si="69"/>
        <v/>
      </c>
    </row>
    <row r="4464" spans="1:13" x14ac:dyDescent="0.2">
      <c r="A4464" s="2">
        <v>44860</v>
      </c>
      <c r="B4464" s="2" t="s">
        <v>16</v>
      </c>
      <c r="C4464" s="2" t="s">
        <v>13</v>
      </c>
      <c r="D4464" s="2" t="s">
        <v>14</v>
      </c>
      <c r="E4464" s="3">
        <v>42254</v>
      </c>
      <c r="F4464" s="3">
        <v>42254</v>
      </c>
      <c r="G4464" s="2" t="s">
        <v>59</v>
      </c>
      <c r="H4464" s="2">
        <v>2196</v>
      </c>
      <c r="I4464" s="2">
        <v>20862</v>
      </c>
      <c r="J4464" s="2"/>
      <c r="K4464" s="5"/>
      <c r="L4464" s="5">
        <v>24.55</v>
      </c>
      <c r="M4464" s="9" t="str">
        <f t="shared" si="69"/>
        <v/>
      </c>
    </row>
    <row r="4465" spans="1:13" x14ac:dyDescent="0.2">
      <c r="A4465" s="2">
        <v>44908</v>
      </c>
      <c r="B4465" s="2" t="s">
        <v>57</v>
      </c>
      <c r="C4465" s="2" t="s">
        <v>26</v>
      </c>
      <c r="D4465" s="2" t="s">
        <v>14</v>
      </c>
      <c r="E4465" s="3">
        <v>40151</v>
      </c>
      <c r="F4465" s="3">
        <v>40151</v>
      </c>
      <c r="G4465" s="2" t="s">
        <v>71</v>
      </c>
      <c r="H4465" s="2">
        <v>1020</v>
      </c>
      <c r="I4465" s="2">
        <v>54784.2</v>
      </c>
      <c r="J4465" s="2"/>
      <c r="K4465" s="5"/>
      <c r="L4465" s="5">
        <v>107.38</v>
      </c>
      <c r="M4465" s="9" t="str">
        <f t="shared" si="69"/>
        <v/>
      </c>
    </row>
    <row r="4466" spans="1:13" x14ac:dyDescent="0.2">
      <c r="A4466" s="2">
        <v>44913</v>
      </c>
      <c r="B4466" s="2" t="s">
        <v>43</v>
      </c>
      <c r="C4466" s="2" t="s">
        <v>44</v>
      </c>
      <c r="D4466" s="2" t="s">
        <v>52</v>
      </c>
      <c r="E4466" s="3">
        <v>41380</v>
      </c>
      <c r="F4466" s="3">
        <v>41380</v>
      </c>
      <c r="G4466" s="2" t="s">
        <v>53</v>
      </c>
      <c r="H4466" s="2">
        <v>62</v>
      </c>
      <c r="I4466" s="2">
        <v>1549.54</v>
      </c>
      <c r="J4466" s="2"/>
      <c r="K4466" s="5"/>
      <c r="L4466" s="5">
        <v>1.92</v>
      </c>
      <c r="M4466" s="9" t="str">
        <f t="shared" si="69"/>
        <v/>
      </c>
    </row>
    <row r="4467" spans="1:13" x14ac:dyDescent="0.2">
      <c r="A4467" s="2">
        <v>44920</v>
      </c>
      <c r="B4467" s="2" t="s">
        <v>16</v>
      </c>
      <c r="C4467" s="2" t="s">
        <v>13</v>
      </c>
      <c r="D4467" s="2" t="s">
        <v>14</v>
      </c>
      <c r="E4467" s="3">
        <v>40316</v>
      </c>
      <c r="F4467" s="3">
        <v>40316</v>
      </c>
      <c r="G4467" s="2" t="s">
        <v>17</v>
      </c>
      <c r="H4467" s="2">
        <v>9744</v>
      </c>
      <c r="I4467" s="2">
        <v>14128.8</v>
      </c>
      <c r="J4467" s="2">
        <v>656</v>
      </c>
      <c r="K4467" s="5">
        <v>6158</v>
      </c>
      <c r="L4467" s="5">
        <v>30.46</v>
      </c>
      <c r="M4467" s="9">
        <f t="shared" si="69"/>
        <v>9.3871951219512191</v>
      </c>
    </row>
    <row r="4468" spans="1:13" x14ac:dyDescent="0.2">
      <c r="A4468" s="2">
        <v>44922</v>
      </c>
      <c r="B4468" s="2" t="s">
        <v>32</v>
      </c>
      <c r="C4468" s="2" t="s">
        <v>44</v>
      </c>
      <c r="D4468" s="2" t="s">
        <v>52</v>
      </c>
      <c r="E4468" s="3">
        <v>41088</v>
      </c>
      <c r="F4468" s="3">
        <v>41095</v>
      </c>
      <c r="G4468" s="2" t="s">
        <v>75</v>
      </c>
      <c r="H4468" s="2">
        <v>1250</v>
      </c>
      <c r="I4468" s="2">
        <v>160937.5</v>
      </c>
      <c r="J4468" s="2"/>
      <c r="K4468" s="5"/>
      <c r="L4468" s="5">
        <v>225.63</v>
      </c>
      <c r="M4468" s="9" t="str">
        <f t="shared" si="69"/>
        <v/>
      </c>
    </row>
    <row r="4469" spans="1:13" x14ac:dyDescent="0.2">
      <c r="A4469" s="2">
        <v>44930</v>
      </c>
      <c r="B4469" s="2" t="s">
        <v>21</v>
      </c>
      <c r="C4469" s="2" t="s">
        <v>13</v>
      </c>
      <c r="D4469" s="2" t="s">
        <v>14</v>
      </c>
      <c r="E4469" s="3">
        <v>41535</v>
      </c>
      <c r="F4469" s="3">
        <v>41535</v>
      </c>
      <c r="G4469" s="2" t="s">
        <v>39</v>
      </c>
      <c r="H4469" s="2">
        <v>3055</v>
      </c>
      <c r="I4469" s="2">
        <v>271895</v>
      </c>
      <c r="J4469" s="2">
        <v>1241</v>
      </c>
      <c r="K4469" s="5">
        <v>13325.59</v>
      </c>
      <c r="L4469" s="5">
        <v>336.33</v>
      </c>
      <c r="M4469" s="9">
        <f t="shared" si="69"/>
        <v>10.737784045124899</v>
      </c>
    </row>
    <row r="4470" spans="1:13" x14ac:dyDescent="0.2">
      <c r="A4470" s="2">
        <v>44942</v>
      </c>
      <c r="B4470" s="2" t="s">
        <v>21</v>
      </c>
      <c r="C4470" s="2" t="s">
        <v>18</v>
      </c>
      <c r="D4470" s="2" t="s">
        <v>14</v>
      </c>
      <c r="E4470" s="3">
        <v>40582</v>
      </c>
      <c r="F4470" s="3">
        <v>40582</v>
      </c>
      <c r="G4470" s="2" t="s">
        <v>27</v>
      </c>
      <c r="H4470" s="2">
        <v>273</v>
      </c>
      <c r="I4470" s="2">
        <v>10472.280000000001</v>
      </c>
      <c r="J4470" s="2">
        <v>520</v>
      </c>
      <c r="K4470" s="5">
        <v>3759.22</v>
      </c>
      <c r="L4470" s="5">
        <v>22.58</v>
      </c>
      <c r="M4470" s="9">
        <f t="shared" si="69"/>
        <v>7.2292692307692308</v>
      </c>
    </row>
    <row r="4471" spans="1:13" x14ac:dyDescent="0.2">
      <c r="A4471" s="2">
        <v>44962</v>
      </c>
      <c r="B4471" s="2" t="s">
        <v>67</v>
      </c>
      <c r="C4471" s="2" t="s">
        <v>18</v>
      </c>
      <c r="D4471" s="2" t="s">
        <v>14</v>
      </c>
      <c r="E4471" s="3">
        <v>41033</v>
      </c>
      <c r="F4471" s="3">
        <v>41033</v>
      </c>
      <c r="G4471" s="2" t="s">
        <v>27</v>
      </c>
      <c r="H4471" s="2">
        <v>210</v>
      </c>
      <c r="I4471" s="2">
        <v>1554</v>
      </c>
      <c r="J4471" s="2">
        <v>36</v>
      </c>
      <c r="K4471" s="5">
        <v>677.4</v>
      </c>
      <c r="L4471" s="5">
        <v>2.1800000000000002</v>
      </c>
      <c r="M4471" s="9">
        <f t="shared" si="69"/>
        <v>18.816666666666666</v>
      </c>
    </row>
    <row r="4472" spans="1:13" x14ac:dyDescent="0.2">
      <c r="A4472" s="2">
        <v>44964</v>
      </c>
      <c r="B4472" s="2" t="s">
        <v>43</v>
      </c>
      <c r="C4472" s="2" t="s">
        <v>44</v>
      </c>
      <c r="D4472" s="2" t="s">
        <v>14</v>
      </c>
      <c r="E4472" s="3">
        <v>40414</v>
      </c>
      <c r="F4472" s="3">
        <v>40401</v>
      </c>
      <c r="G4472" s="2" t="s">
        <v>17</v>
      </c>
      <c r="H4472" s="2">
        <v>33972</v>
      </c>
      <c r="I4472" s="2">
        <v>85949.16</v>
      </c>
      <c r="J4472" s="2">
        <v>1823</v>
      </c>
      <c r="K4472" s="5">
        <v>1791.42</v>
      </c>
      <c r="L4472" s="5">
        <v>185.31</v>
      </c>
      <c r="M4472" s="9">
        <f t="shared" si="69"/>
        <v>0.98267690619857384</v>
      </c>
    </row>
    <row r="4473" spans="1:13" x14ac:dyDescent="0.2">
      <c r="A4473" s="2">
        <v>45020</v>
      </c>
      <c r="B4473" s="2" t="s">
        <v>43</v>
      </c>
      <c r="C4473" s="2" t="s">
        <v>44</v>
      </c>
      <c r="D4473" s="2" t="s">
        <v>52</v>
      </c>
      <c r="E4473" s="3">
        <v>41856</v>
      </c>
      <c r="F4473" s="3">
        <v>41856</v>
      </c>
      <c r="G4473" s="2" t="s">
        <v>99</v>
      </c>
      <c r="H4473" s="2">
        <v>20</v>
      </c>
      <c r="I4473" s="2">
        <v>1599.83</v>
      </c>
      <c r="J4473" s="2"/>
      <c r="K4473" s="5"/>
      <c r="L4473" s="5">
        <v>1.64</v>
      </c>
      <c r="M4473" s="9" t="str">
        <f t="shared" si="69"/>
        <v/>
      </c>
    </row>
    <row r="4474" spans="1:13" x14ac:dyDescent="0.2">
      <c r="A4474" s="2">
        <v>45034</v>
      </c>
      <c r="B4474" s="2" t="s">
        <v>43</v>
      </c>
      <c r="C4474" s="2" t="s">
        <v>44</v>
      </c>
      <c r="D4474" s="2" t="s">
        <v>52</v>
      </c>
      <c r="E4474" s="3">
        <v>40059</v>
      </c>
      <c r="F4474" s="3">
        <v>40059</v>
      </c>
      <c r="G4474" s="2" t="s">
        <v>53</v>
      </c>
      <c r="H4474" s="2">
        <v>40</v>
      </c>
      <c r="I4474" s="2">
        <v>431.92</v>
      </c>
      <c r="J4474" s="2"/>
      <c r="K4474" s="5"/>
      <c r="L4474" s="5">
        <v>0.85</v>
      </c>
      <c r="M4474" s="9" t="str">
        <f t="shared" si="69"/>
        <v/>
      </c>
    </row>
    <row r="4475" spans="1:13" x14ac:dyDescent="0.2">
      <c r="A4475" s="2">
        <v>45048</v>
      </c>
      <c r="B4475" s="2" t="s">
        <v>43</v>
      </c>
      <c r="C4475" s="2" t="s">
        <v>44</v>
      </c>
      <c r="D4475" s="2" t="s">
        <v>52</v>
      </c>
      <c r="E4475" s="3">
        <v>41676</v>
      </c>
      <c r="F4475" s="3">
        <v>41676</v>
      </c>
      <c r="G4475" s="2" t="s">
        <v>53</v>
      </c>
      <c r="H4475" s="2">
        <v>408</v>
      </c>
      <c r="I4475" s="2">
        <v>1608.59</v>
      </c>
      <c r="J4475" s="2"/>
      <c r="K4475" s="5"/>
      <c r="L4475" s="5">
        <v>1.99</v>
      </c>
      <c r="M4475" s="9" t="str">
        <f t="shared" si="69"/>
        <v/>
      </c>
    </row>
    <row r="4476" spans="1:13" x14ac:dyDescent="0.2">
      <c r="A4476" s="2">
        <v>45057</v>
      </c>
      <c r="B4476" s="2" t="s">
        <v>43</v>
      </c>
      <c r="C4476" s="2" t="s">
        <v>44</v>
      </c>
      <c r="D4476" s="2" t="s">
        <v>52</v>
      </c>
      <c r="E4476" s="3">
        <v>41880</v>
      </c>
      <c r="F4476" s="3">
        <v>41880</v>
      </c>
      <c r="G4476" s="2" t="s">
        <v>53</v>
      </c>
      <c r="H4476" s="2">
        <v>1043</v>
      </c>
      <c r="I4476" s="2">
        <v>17283.849999999999</v>
      </c>
      <c r="J4476" s="2"/>
      <c r="K4476" s="5"/>
      <c r="L4476" s="5">
        <v>21.38</v>
      </c>
      <c r="M4476" s="9" t="str">
        <f t="shared" si="69"/>
        <v/>
      </c>
    </row>
    <row r="4477" spans="1:13" x14ac:dyDescent="0.2">
      <c r="A4477" s="2">
        <v>45090</v>
      </c>
      <c r="B4477" s="2" t="s">
        <v>43</v>
      </c>
      <c r="C4477" s="2" t="s">
        <v>44</v>
      </c>
      <c r="D4477" s="2" t="s">
        <v>52</v>
      </c>
      <c r="E4477" s="3">
        <v>41380</v>
      </c>
      <c r="F4477" s="3">
        <v>41380</v>
      </c>
      <c r="G4477" s="2" t="s">
        <v>53</v>
      </c>
      <c r="H4477" s="2">
        <v>621</v>
      </c>
      <c r="I4477" s="2">
        <v>12768.22</v>
      </c>
      <c r="J4477" s="2"/>
      <c r="K4477" s="5"/>
      <c r="L4477" s="5">
        <v>15.79</v>
      </c>
      <c r="M4477" s="9" t="str">
        <f t="shared" si="69"/>
        <v/>
      </c>
    </row>
    <row r="4478" spans="1:13" x14ac:dyDescent="0.2">
      <c r="A4478" s="2">
        <v>45143</v>
      </c>
      <c r="B4478" s="2" t="s">
        <v>43</v>
      </c>
      <c r="C4478" s="2" t="s">
        <v>44</v>
      </c>
      <c r="D4478" s="2" t="s">
        <v>52</v>
      </c>
      <c r="E4478" s="3">
        <v>41880</v>
      </c>
      <c r="F4478" s="3">
        <v>41880</v>
      </c>
      <c r="G4478" s="2" t="s">
        <v>53</v>
      </c>
      <c r="H4478" s="2">
        <v>17</v>
      </c>
      <c r="I4478" s="2">
        <v>368.99</v>
      </c>
      <c r="J4478" s="2"/>
      <c r="K4478" s="5"/>
      <c r="L4478" s="5">
        <v>0.46</v>
      </c>
      <c r="M4478" s="9" t="str">
        <f t="shared" si="69"/>
        <v/>
      </c>
    </row>
    <row r="4479" spans="1:13" x14ac:dyDescent="0.2">
      <c r="A4479" s="2">
        <v>45147</v>
      </c>
      <c r="B4479" s="2" t="s">
        <v>67</v>
      </c>
      <c r="C4479" s="2" t="s">
        <v>13</v>
      </c>
      <c r="D4479" s="2" t="s">
        <v>14</v>
      </c>
      <c r="E4479" s="3">
        <v>42212</v>
      </c>
      <c r="F4479" s="3">
        <v>42212</v>
      </c>
      <c r="G4479" s="2" t="s">
        <v>104</v>
      </c>
      <c r="H4479" s="2">
        <v>6907</v>
      </c>
      <c r="I4479" s="2">
        <v>124326</v>
      </c>
      <c r="J4479" s="2"/>
      <c r="K4479" s="5"/>
      <c r="L4479" s="5">
        <v>146.33000000000001</v>
      </c>
      <c r="M4479" s="9" t="str">
        <f t="shared" si="69"/>
        <v/>
      </c>
    </row>
    <row r="4480" spans="1:13" x14ac:dyDescent="0.2">
      <c r="A4480" s="2">
        <v>45149</v>
      </c>
      <c r="B4480" s="2" t="s">
        <v>16</v>
      </c>
      <c r="C4480" s="2" t="s">
        <v>13</v>
      </c>
      <c r="D4480" s="2" t="s">
        <v>14</v>
      </c>
      <c r="E4480" s="3">
        <v>40585</v>
      </c>
      <c r="F4480" s="3">
        <v>40585</v>
      </c>
      <c r="G4480" s="2" t="s">
        <v>17</v>
      </c>
      <c r="H4480" s="2">
        <v>300</v>
      </c>
      <c r="I4480" s="2">
        <v>3900</v>
      </c>
      <c r="J4480" s="2">
        <v>21</v>
      </c>
      <c r="K4480" s="5">
        <v>3657.69</v>
      </c>
      <c r="L4480" s="5">
        <v>8.41</v>
      </c>
      <c r="M4480" s="9">
        <f t="shared" si="69"/>
        <v>174.17571428571429</v>
      </c>
    </row>
    <row r="4481" spans="1:13" x14ac:dyDescent="0.2">
      <c r="A4481" s="2">
        <v>45150</v>
      </c>
      <c r="B4481" s="2" t="s">
        <v>97</v>
      </c>
      <c r="C4481" s="2" t="s">
        <v>13</v>
      </c>
      <c r="D4481" s="2" t="s">
        <v>14</v>
      </c>
      <c r="E4481" s="3">
        <v>41502</v>
      </c>
      <c r="F4481" s="3">
        <v>41502</v>
      </c>
      <c r="G4481" s="2" t="s">
        <v>39</v>
      </c>
      <c r="H4481" s="2">
        <v>116</v>
      </c>
      <c r="I4481" s="2">
        <v>580</v>
      </c>
      <c r="J4481" s="2"/>
      <c r="K4481" s="5"/>
      <c r="L4481" s="5">
        <v>0.72</v>
      </c>
      <c r="M4481" s="9" t="str">
        <f t="shared" si="69"/>
        <v/>
      </c>
    </row>
    <row r="4482" spans="1:13" x14ac:dyDescent="0.2">
      <c r="A4482" s="2">
        <v>45158</v>
      </c>
      <c r="B4482" s="2" t="s">
        <v>16</v>
      </c>
      <c r="C4482" s="2" t="s">
        <v>18</v>
      </c>
      <c r="D4482" s="2" t="s">
        <v>14</v>
      </c>
      <c r="E4482" s="3">
        <v>40390</v>
      </c>
      <c r="F4482" s="3">
        <v>40390</v>
      </c>
      <c r="G4482" s="2" t="s">
        <v>27</v>
      </c>
      <c r="H4482" s="2">
        <v>1010</v>
      </c>
      <c r="I4482" s="2">
        <v>83022</v>
      </c>
      <c r="J4482" s="2">
        <v>255</v>
      </c>
      <c r="K4482" s="5">
        <v>8227.99</v>
      </c>
      <c r="L4482" s="5">
        <v>179</v>
      </c>
      <c r="M4482" s="9">
        <f t="shared" si="69"/>
        <v>32.266627450980394</v>
      </c>
    </row>
    <row r="4483" spans="1:13" x14ac:dyDescent="0.2">
      <c r="A4483" s="2">
        <v>45160</v>
      </c>
      <c r="B4483" s="2" t="s">
        <v>97</v>
      </c>
      <c r="C4483" s="2" t="s">
        <v>13</v>
      </c>
      <c r="D4483" s="2" t="s">
        <v>14</v>
      </c>
      <c r="E4483" s="3">
        <v>41064</v>
      </c>
      <c r="F4483" s="3">
        <v>41064</v>
      </c>
      <c r="G4483" s="2" t="s">
        <v>28</v>
      </c>
      <c r="H4483" s="2">
        <v>176</v>
      </c>
      <c r="I4483" s="2">
        <v>5632</v>
      </c>
      <c r="J4483" s="2">
        <v>71</v>
      </c>
      <c r="K4483" s="5">
        <v>1743.35</v>
      </c>
      <c r="L4483" s="5">
        <v>7.9</v>
      </c>
      <c r="M4483" s="9">
        <f t="shared" ref="M4483:M4546" si="70">IF(J4483=0, "", K4483/J4483)</f>
        <v>24.554225352112674</v>
      </c>
    </row>
    <row r="4484" spans="1:13" x14ac:dyDescent="0.2">
      <c r="A4484" s="2">
        <v>45168</v>
      </c>
      <c r="B4484" s="2" t="s">
        <v>43</v>
      </c>
      <c r="C4484" s="2" t="s">
        <v>44</v>
      </c>
      <c r="D4484" s="2" t="s">
        <v>52</v>
      </c>
      <c r="E4484" s="3">
        <v>41676</v>
      </c>
      <c r="F4484" s="3">
        <v>41676</v>
      </c>
      <c r="G4484" s="2" t="s">
        <v>53</v>
      </c>
      <c r="H4484" s="2">
        <v>920</v>
      </c>
      <c r="I4484" s="2">
        <v>25777.7</v>
      </c>
      <c r="J4484" s="2"/>
      <c r="K4484" s="5"/>
      <c r="L4484" s="5">
        <v>31.89</v>
      </c>
      <c r="M4484" s="9" t="str">
        <f t="shared" si="70"/>
        <v/>
      </c>
    </row>
    <row r="4485" spans="1:13" x14ac:dyDescent="0.2">
      <c r="A4485" s="2">
        <v>45178</v>
      </c>
      <c r="B4485" s="2" t="s">
        <v>97</v>
      </c>
      <c r="C4485" s="2" t="s">
        <v>13</v>
      </c>
      <c r="D4485" s="2" t="s">
        <v>14</v>
      </c>
      <c r="E4485" s="3">
        <v>41586</v>
      </c>
      <c r="F4485" s="3">
        <v>41586</v>
      </c>
      <c r="G4485" s="2" t="s">
        <v>39</v>
      </c>
      <c r="H4485" s="2">
        <v>450</v>
      </c>
      <c r="I4485" s="2">
        <v>40050</v>
      </c>
      <c r="J4485" s="2">
        <v>188</v>
      </c>
      <c r="K4485" s="5">
        <v>2997.85</v>
      </c>
      <c r="L4485" s="5">
        <v>49.54</v>
      </c>
      <c r="M4485" s="9">
        <f t="shared" si="70"/>
        <v>15.946010638297873</v>
      </c>
    </row>
    <row r="4486" spans="1:13" x14ac:dyDescent="0.2">
      <c r="A4486" s="2">
        <v>45197</v>
      </c>
      <c r="B4486" s="2" t="s">
        <v>43</v>
      </c>
      <c r="C4486" s="2" t="s">
        <v>44</v>
      </c>
      <c r="D4486" s="2" t="s">
        <v>52</v>
      </c>
      <c r="E4486" s="3">
        <v>42240</v>
      </c>
      <c r="F4486" s="3">
        <v>42240</v>
      </c>
      <c r="G4486" s="2" t="s">
        <v>99</v>
      </c>
      <c r="H4486" s="2">
        <v>27</v>
      </c>
      <c r="I4486" s="2">
        <v>620.91</v>
      </c>
      <c r="J4486" s="2"/>
      <c r="K4486" s="5"/>
      <c r="L4486" s="5">
        <v>0.64</v>
      </c>
      <c r="M4486" s="9" t="str">
        <f t="shared" si="70"/>
        <v/>
      </c>
    </row>
    <row r="4487" spans="1:13" x14ac:dyDescent="0.2">
      <c r="A4487" s="2">
        <v>45202</v>
      </c>
      <c r="B4487" s="2" t="s">
        <v>43</v>
      </c>
      <c r="C4487" s="2" t="s">
        <v>44</v>
      </c>
      <c r="D4487" s="2" t="s">
        <v>52</v>
      </c>
      <c r="E4487" s="3">
        <v>41380</v>
      </c>
      <c r="F4487" s="3">
        <v>41380</v>
      </c>
      <c r="G4487" s="2" t="s">
        <v>53</v>
      </c>
      <c r="H4487" s="2">
        <v>1021</v>
      </c>
      <c r="I4487" s="2">
        <v>23275.52</v>
      </c>
      <c r="J4487" s="2"/>
      <c r="K4487" s="5"/>
      <c r="L4487" s="5">
        <v>28.79</v>
      </c>
      <c r="M4487" s="9" t="str">
        <f t="shared" si="70"/>
        <v/>
      </c>
    </row>
    <row r="4488" spans="1:13" x14ac:dyDescent="0.2">
      <c r="A4488" s="2">
        <v>45248</v>
      </c>
      <c r="B4488" s="2" t="s">
        <v>57</v>
      </c>
      <c r="C4488" s="2" t="s">
        <v>13</v>
      </c>
      <c r="D4488" s="2" t="s">
        <v>14</v>
      </c>
      <c r="E4488" s="3">
        <v>41731</v>
      </c>
      <c r="F4488" s="3">
        <v>41731</v>
      </c>
      <c r="G4488" s="2" t="s">
        <v>28</v>
      </c>
      <c r="H4488" s="2">
        <v>5673</v>
      </c>
      <c r="I4488" s="2">
        <v>181536</v>
      </c>
      <c r="J4488" s="2">
        <v>1674</v>
      </c>
      <c r="K4488" s="5">
        <v>10780.63</v>
      </c>
      <c r="L4488" s="5">
        <v>186.62</v>
      </c>
      <c r="M4488" s="9">
        <f t="shared" si="70"/>
        <v>6.4400418160095576</v>
      </c>
    </row>
    <row r="4489" spans="1:13" x14ac:dyDescent="0.2">
      <c r="A4489" s="2">
        <v>45267</v>
      </c>
      <c r="B4489" s="2" t="s">
        <v>57</v>
      </c>
      <c r="C4489" s="2" t="s">
        <v>13</v>
      </c>
      <c r="D4489" s="2" t="s">
        <v>14</v>
      </c>
      <c r="E4489" s="3">
        <v>41350</v>
      </c>
      <c r="F4489" s="3">
        <v>41350</v>
      </c>
      <c r="G4489" s="2" t="s">
        <v>28</v>
      </c>
      <c r="H4489" s="2">
        <v>151</v>
      </c>
      <c r="I4489" s="2">
        <v>4832</v>
      </c>
      <c r="J4489" s="2">
        <v>54</v>
      </c>
      <c r="K4489" s="5">
        <v>1032.57</v>
      </c>
      <c r="L4489" s="5">
        <v>5.98</v>
      </c>
      <c r="M4489" s="9">
        <f t="shared" si="70"/>
        <v>19.121666666666666</v>
      </c>
    </row>
    <row r="4490" spans="1:13" x14ac:dyDescent="0.2">
      <c r="A4490" s="2">
        <v>45278</v>
      </c>
      <c r="B4490" s="2" t="s">
        <v>43</v>
      </c>
      <c r="C4490" s="2" t="s">
        <v>44</v>
      </c>
      <c r="D4490" s="2" t="s">
        <v>52</v>
      </c>
      <c r="E4490" s="3">
        <v>41878</v>
      </c>
      <c r="F4490" s="3">
        <v>41878</v>
      </c>
      <c r="G4490" s="2" t="s">
        <v>53</v>
      </c>
      <c r="H4490" s="2">
        <v>23</v>
      </c>
      <c r="I4490" s="2">
        <v>592.47</v>
      </c>
      <c r="J4490" s="2"/>
      <c r="K4490" s="5"/>
      <c r="L4490" s="5">
        <v>0.73</v>
      </c>
      <c r="M4490" s="9" t="str">
        <f t="shared" si="70"/>
        <v/>
      </c>
    </row>
    <row r="4491" spans="1:13" x14ac:dyDescent="0.2">
      <c r="A4491" s="2">
        <v>45287</v>
      </c>
      <c r="B4491" s="2" t="s">
        <v>43</v>
      </c>
      <c r="C4491" s="2" t="s">
        <v>44</v>
      </c>
      <c r="D4491" s="2" t="s">
        <v>95</v>
      </c>
      <c r="E4491" s="3">
        <v>40800</v>
      </c>
      <c r="F4491" s="3">
        <v>40800</v>
      </c>
      <c r="G4491" s="2" t="s">
        <v>17</v>
      </c>
      <c r="H4491" s="2">
        <v>25000</v>
      </c>
      <c r="I4491" s="2">
        <v>204250</v>
      </c>
      <c r="J4491" s="2">
        <v>3313</v>
      </c>
      <c r="K4491" s="5">
        <v>5192.74</v>
      </c>
      <c r="L4491" s="5">
        <v>337.01</v>
      </c>
      <c r="M4491" s="9">
        <f t="shared" si="70"/>
        <v>1.567383036522789</v>
      </c>
    </row>
    <row r="4492" spans="1:13" x14ac:dyDescent="0.2">
      <c r="A4492" s="2">
        <v>45292</v>
      </c>
      <c r="B4492" s="2" t="s">
        <v>32</v>
      </c>
      <c r="C4492" s="2" t="s">
        <v>13</v>
      </c>
      <c r="D4492" s="2" t="s">
        <v>14</v>
      </c>
      <c r="E4492" s="3">
        <v>41813</v>
      </c>
      <c r="F4492" s="3">
        <v>41813</v>
      </c>
      <c r="G4492" s="2" t="s">
        <v>51</v>
      </c>
      <c r="H4492" s="2">
        <v>3024</v>
      </c>
      <c r="I4492" s="2">
        <v>11944.8</v>
      </c>
      <c r="J4492" s="2">
        <v>140</v>
      </c>
      <c r="K4492" s="5">
        <v>1694.3</v>
      </c>
      <c r="L4492" s="5">
        <v>14.78</v>
      </c>
      <c r="M4492" s="9">
        <f t="shared" si="70"/>
        <v>12.102142857142857</v>
      </c>
    </row>
    <row r="4493" spans="1:13" x14ac:dyDescent="0.2">
      <c r="A4493" s="2">
        <v>45320</v>
      </c>
      <c r="B4493" s="2" t="s">
        <v>43</v>
      </c>
      <c r="C4493" s="2" t="s">
        <v>44</v>
      </c>
      <c r="D4493" s="2" t="s">
        <v>52</v>
      </c>
      <c r="E4493" s="3">
        <v>41878</v>
      </c>
      <c r="F4493" s="3">
        <v>41878</v>
      </c>
      <c r="G4493" s="2" t="s">
        <v>53</v>
      </c>
      <c r="H4493" s="2">
        <v>33</v>
      </c>
      <c r="I4493" s="2">
        <v>650.70000000000005</v>
      </c>
      <c r="J4493" s="2"/>
      <c r="K4493" s="5"/>
      <c r="L4493" s="5">
        <v>0.8</v>
      </c>
      <c r="M4493" s="9" t="str">
        <f t="shared" si="70"/>
        <v/>
      </c>
    </row>
    <row r="4494" spans="1:13" x14ac:dyDescent="0.2">
      <c r="A4494" s="2">
        <v>45327</v>
      </c>
      <c r="B4494" s="2" t="s">
        <v>50</v>
      </c>
      <c r="C4494" s="2" t="s">
        <v>13</v>
      </c>
      <c r="D4494" s="2" t="s">
        <v>14</v>
      </c>
      <c r="E4494" s="3">
        <v>41968</v>
      </c>
      <c r="F4494" s="3">
        <v>41968</v>
      </c>
      <c r="G4494" s="2" t="s">
        <v>51</v>
      </c>
      <c r="H4494" s="2">
        <v>17640</v>
      </c>
      <c r="I4494" s="2">
        <v>185220</v>
      </c>
      <c r="J4494" s="2"/>
      <c r="K4494" s="5"/>
      <c r="L4494" s="5">
        <v>190.41</v>
      </c>
      <c r="M4494" s="9" t="str">
        <f t="shared" si="70"/>
        <v/>
      </c>
    </row>
    <row r="4495" spans="1:13" x14ac:dyDescent="0.2">
      <c r="A4495" s="2">
        <v>45343</v>
      </c>
      <c r="B4495" s="2" t="s">
        <v>16</v>
      </c>
      <c r="C4495" s="2" t="s">
        <v>13</v>
      </c>
      <c r="D4495" s="2" t="s">
        <v>14</v>
      </c>
      <c r="E4495" s="3">
        <v>41613</v>
      </c>
      <c r="F4495" s="3">
        <v>41613</v>
      </c>
      <c r="G4495" s="2" t="s">
        <v>105</v>
      </c>
      <c r="H4495" s="2">
        <v>11507</v>
      </c>
      <c r="I4495" s="2">
        <v>20367.39</v>
      </c>
      <c r="J4495" s="2">
        <v>539</v>
      </c>
      <c r="K4495" s="5">
        <v>1666.35</v>
      </c>
      <c r="L4495" s="5">
        <v>25.19</v>
      </c>
      <c r="M4495" s="9">
        <f t="shared" si="70"/>
        <v>3.0915584415584414</v>
      </c>
    </row>
    <row r="4496" spans="1:13" x14ac:dyDescent="0.2">
      <c r="A4496" s="2">
        <v>45347</v>
      </c>
      <c r="B4496" s="2" t="s">
        <v>43</v>
      </c>
      <c r="C4496" s="2" t="s">
        <v>44</v>
      </c>
      <c r="D4496" s="2" t="s">
        <v>52</v>
      </c>
      <c r="E4496" s="3">
        <v>41878</v>
      </c>
      <c r="F4496" s="3">
        <v>41878</v>
      </c>
      <c r="G4496" s="2" t="s">
        <v>53</v>
      </c>
      <c r="H4496" s="2">
        <v>50</v>
      </c>
      <c r="I4496" s="2">
        <v>3857.34</v>
      </c>
      <c r="J4496" s="2"/>
      <c r="K4496" s="5"/>
      <c r="L4496" s="5">
        <v>4.7699999999999996</v>
      </c>
      <c r="M4496" s="9" t="str">
        <f t="shared" si="70"/>
        <v/>
      </c>
    </row>
    <row r="4497" spans="1:13" x14ac:dyDescent="0.2">
      <c r="A4497" s="2">
        <v>45348</v>
      </c>
      <c r="B4497" s="2" t="s">
        <v>43</v>
      </c>
      <c r="C4497" s="2" t="s">
        <v>44</v>
      </c>
      <c r="D4497" s="2" t="s">
        <v>52</v>
      </c>
      <c r="E4497" s="3">
        <v>42209</v>
      </c>
      <c r="F4497" s="3">
        <v>42209</v>
      </c>
      <c r="G4497" s="2" t="s">
        <v>99</v>
      </c>
      <c r="H4497" s="2">
        <v>37</v>
      </c>
      <c r="I4497" s="2">
        <v>1874.52</v>
      </c>
      <c r="J4497" s="2"/>
      <c r="K4497" s="5"/>
      <c r="L4497" s="5">
        <v>1.93</v>
      </c>
      <c r="M4497" s="9" t="str">
        <f t="shared" si="70"/>
        <v/>
      </c>
    </row>
    <row r="4498" spans="1:13" x14ac:dyDescent="0.2">
      <c r="A4498" s="2">
        <v>45361</v>
      </c>
      <c r="B4498" s="2" t="s">
        <v>43</v>
      </c>
      <c r="C4498" s="2" t="s">
        <v>44</v>
      </c>
      <c r="D4498" s="2" t="s">
        <v>52</v>
      </c>
      <c r="E4498" s="3">
        <v>40113</v>
      </c>
      <c r="F4498" s="3">
        <v>40113</v>
      </c>
      <c r="G4498" s="2" t="s">
        <v>53</v>
      </c>
      <c r="H4498" s="2">
        <v>3500</v>
      </c>
      <c r="I4498" s="2">
        <v>152545.53</v>
      </c>
      <c r="J4498" s="2"/>
      <c r="K4498" s="5"/>
      <c r="L4498" s="5">
        <v>298.99</v>
      </c>
      <c r="M4498" s="9" t="str">
        <f t="shared" si="70"/>
        <v/>
      </c>
    </row>
    <row r="4499" spans="1:13" x14ac:dyDescent="0.2">
      <c r="A4499" s="2">
        <v>45377</v>
      </c>
      <c r="B4499" s="2" t="s">
        <v>43</v>
      </c>
      <c r="C4499" s="2" t="s">
        <v>44</v>
      </c>
      <c r="D4499" s="2" t="s">
        <v>52</v>
      </c>
      <c r="E4499" s="3">
        <v>41880</v>
      </c>
      <c r="F4499" s="3">
        <v>41880</v>
      </c>
      <c r="G4499" s="2" t="s">
        <v>53</v>
      </c>
      <c r="H4499" s="2">
        <v>86</v>
      </c>
      <c r="I4499" s="2">
        <v>6545.32</v>
      </c>
      <c r="J4499" s="2"/>
      <c r="K4499" s="5"/>
      <c r="L4499" s="5">
        <v>8.1</v>
      </c>
      <c r="M4499" s="9" t="str">
        <f t="shared" si="70"/>
        <v/>
      </c>
    </row>
    <row r="4500" spans="1:13" x14ac:dyDescent="0.2">
      <c r="A4500" s="2">
        <v>45400</v>
      </c>
      <c r="B4500" s="2" t="s">
        <v>16</v>
      </c>
      <c r="C4500" s="2" t="s">
        <v>18</v>
      </c>
      <c r="D4500" s="2" t="s">
        <v>14</v>
      </c>
      <c r="E4500" s="3">
        <v>40120</v>
      </c>
      <c r="F4500" s="3">
        <v>40120</v>
      </c>
      <c r="G4500" s="2" t="s">
        <v>27</v>
      </c>
      <c r="H4500" s="2">
        <v>40</v>
      </c>
      <c r="I4500" s="2">
        <v>3068.8</v>
      </c>
      <c r="J4500" s="2">
        <v>114</v>
      </c>
      <c r="K4500" s="5">
        <v>4410.7299999999996</v>
      </c>
      <c r="L4500" s="5">
        <v>6.01</v>
      </c>
      <c r="M4500" s="9">
        <f t="shared" si="70"/>
        <v>38.690614035087712</v>
      </c>
    </row>
    <row r="4501" spans="1:13" x14ac:dyDescent="0.2">
      <c r="A4501" s="2">
        <v>45440</v>
      </c>
      <c r="B4501" s="2" t="s">
        <v>30</v>
      </c>
      <c r="C4501" s="2" t="s">
        <v>13</v>
      </c>
      <c r="D4501" s="2" t="s">
        <v>14</v>
      </c>
      <c r="E4501" s="3">
        <v>41765</v>
      </c>
      <c r="F4501" s="3">
        <v>41765</v>
      </c>
      <c r="G4501" s="2" t="s">
        <v>17</v>
      </c>
      <c r="H4501" s="2">
        <v>6821</v>
      </c>
      <c r="I4501" s="2">
        <v>10299.709999999999</v>
      </c>
      <c r="J4501" s="2">
        <v>2686</v>
      </c>
      <c r="K4501" s="5"/>
      <c r="L4501" s="5">
        <v>10.59</v>
      </c>
      <c r="M4501" s="9">
        <f t="shared" si="70"/>
        <v>0</v>
      </c>
    </row>
    <row r="4502" spans="1:13" x14ac:dyDescent="0.2">
      <c r="A4502" s="2">
        <v>45442</v>
      </c>
      <c r="B4502" s="2" t="s">
        <v>43</v>
      </c>
      <c r="C4502" s="2" t="s">
        <v>44</v>
      </c>
      <c r="D4502" s="2" t="s">
        <v>95</v>
      </c>
      <c r="E4502" s="3">
        <v>40821</v>
      </c>
      <c r="F4502" s="3">
        <v>40806</v>
      </c>
      <c r="G4502" s="2" t="s">
        <v>17</v>
      </c>
      <c r="H4502" s="2">
        <v>137130</v>
      </c>
      <c r="I4502" s="2">
        <v>911914.5</v>
      </c>
      <c r="J4502" s="2">
        <v>45800</v>
      </c>
      <c r="K4502" s="5">
        <v>9726.5300000000007</v>
      </c>
      <c r="L4502" s="5">
        <v>1504.66</v>
      </c>
      <c r="M4502" s="9">
        <f t="shared" si="70"/>
        <v>0.21236965065502184</v>
      </c>
    </row>
    <row r="4503" spans="1:13" x14ac:dyDescent="0.2">
      <c r="A4503" s="2">
        <v>45460</v>
      </c>
      <c r="B4503" s="2" t="s">
        <v>43</v>
      </c>
      <c r="C4503" s="2" t="s">
        <v>44</v>
      </c>
      <c r="D4503" s="2" t="s">
        <v>52</v>
      </c>
      <c r="E4503" s="3">
        <v>42136</v>
      </c>
      <c r="F4503" s="3">
        <v>42136</v>
      </c>
      <c r="G4503" s="2" t="s">
        <v>99</v>
      </c>
      <c r="H4503" s="2">
        <v>3</v>
      </c>
      <c r="I4503" s="2">
        <v>64.23</v>
      </c>
      <c r="J4503" s="2"/>
      <c r="K4503" s="5"/>
      <c r="L4503" s="5">
        <v>7.0000000000000007E-2</v>
      </c>
      <c r="M4503" s="9" t="str">
        <f t="shared" si="70"/>
        <v/>
      </c>
    </row>
    <row r="4504" spans="1:13" x14ac:dyDescent="0.2">
      <c r="A4504" s="2">
        <v>45505</v>
      </c>
      <c r="B4504" s="2" t="s">
        <v>97</v>
      </c>
      <c r="C4504" s="2" t="s">
        <v>13</v>
      </c>
      <c r="D4504" s="2" t="s">
        <v>14</v>
      </c>
      <c r="E4504" s="3">
        <v>41200</v>
      </c>
      <c r="F4504" s="3">
        <v>41200</v>
      </c>
      <c r="G4504" s="2" t="s">
        <v>28</v>
      </c>
      <c r="H4504" s="2">
        <v>47</v>
      </c>
      <c r="I4504" s="2">
        <v>1504</v>
      </c>
      <c r="J4504" s="2">
        <v>15</v>
      </c>
      <c r="K4504" s="5">
        <v>870.22</v>
      </c>
      <c r="L4504" s="5">
        <v>2.11</v>
      </c>
      <c r="M4504" s="9">
        <f t="shared" si="70"/>
        <v>58.01466666666667</v>
      </c>
    </row>
    <row r="4505" spans="1:13" x14ac:dyDescent="0.2">
      <c r="A4505" s="2">
        <v>45536</v>
      </c>
      <c r="B4505" s="2" t="s">
        <v>43</v>
      </c>
      <c r="C4505" s="2" t="s">
        <v>44</v>
      </c>
      <c r="D4505" s="2" t="s">
        <v>52</v>
      </c>
      <c r="E4505" s="3">
        <v>41380</v>
      </c>
      <c r="F4505" s="3">
        <v>41380</v>
      </c>
      <c r="G4505" s="2" t="s">
        <v>53</v>
      </c>
      <c r="H4505" s="2">
        <v>2</v>
      </c>
      <c r="I4505" s="2">
        <v>36.18</v>
      </c>
      <c r="J4505" s="2"/>
      <c r="K4505" s="5"/>
      <c r="L4505" s="5">
        <v>0.04</v>
      </c>
      <c r="M4505" s="9" t="str">
        <f t="shared" si="70"/>
        <v/>
      </c>
    </row>
    <row r="4506" spans="1:13" x14ac:dyDescent="0.2">
      <c r="A4506" s="2">
        <v>45540</v>
      </c>
      <c r="B4506" s="2" t="s">
        <v>16</v>
      </c>
      <c r="C4506" s="2" t="s">
        <v>13</v>
      </c>
      <c r="D4506" s="2" t="s">
        <v>14</v>
      </c>
      <c r="E4506" s="3">
        <v>41869</v>
      </c>
      <c r="F4506" s="3">
        <v>41869</v>
      </c>
      <c r="G4506" s="2" t="s">
        <v>51</v>
      </c>
      <c r="H4506" s="2">
        <v>12100</v>
      </c>
      <c r="I4506" s="2">
        <v>98010</v>
      </c>
      <c r="J4506" s="2">
        <v>1685</v>
      </c>
      <c r="K4506" s="5">
        <v>3251.35</v>
      </c>
      <c r="L4506" s="5">
        <v>100.75</v>
      </c>
      <c r="M4506" s="9">
        <f t="shared" si="70"/>
        <v>1.9295845697329377</v>
      </c>
    </row>
    <row r="4507" spans="1:13" x14ac:dyDescent="0.2">
      <c r="A4507" s="2">
        <v>45608</v>
      </c>
      <c r="B4507" s="2" t="s">
        <v>58</v>
      </c>
      <c r="C4507" s="2" t="s">
        <v>13</v>
      </c>
      <c r="D4507" s="2" t="s">
        <v>14</v>
      </c>
      <c r="E4507" s="3">
        <v>40067</v>
      </c>
      <c r="F4507" s="3">
        <v>40067</v>
      </c>
      <c r="G4507" s="2" t="s">
        <v>28</v>
      </c>
      <c r="H4507" s="2">
        <v>500</v>
      </c>
      <c r="I4507" s="2">
        <v>16000</v>
      </c>
      <c r="J4507" s="2">
        <v>170</v>
      </c>
      <c r="K4507" s="5">
        <v>2865.63</v>
      </c>
      <c r="L4507" s="5">
        <v>31.36</v>
      </c>
      <c r="M4507" s="9">
        <f t="shared" si="70"/>
        <v>16.85664705882353</v>
      </c>
    </row>
    <row r="4508" spans="1:13" x14ac:dyDescent="0.2">
      <c r="A4508" s="2">
        <v>45609</v>
      </c>
      <c r="B4508" s="2" t="s">
        <v>33</v>
      </c>
      <c r="C4508" s="2" t="s">
        <v>13</v>
      </c>
      <c r="D4508" s="2" t="s">
        <v>14</v>
      </c>
      <c r="E4508" s="3">
        <v>42138</v>
      </c>
      <c r="F4508" s="3">
        <v>42138</v>
      </c>
      <c r="G4508" s="2" t="s">
        <v>39</v>
      </c>
      <c r="H4508" s="2">
        <v>5000</v>
      </c>
      <c r="I4508" s="2">
        <v>25000</v>
      </c>
      <c r="J4508" s="2"/>
      <c r="K4508" s="5"/>
      <c r="L4508" s="5">
        <v>29.42</v>
      </c>
      <c r="M4508" s="9" t="str">
        <f t="shared" si="70"/>
        <v/>
      </c>
    </row>
    <row r="4509" spans="1:13" x14ac:dyDescent="0.2">
      <c r="A4509" s="2">
        <v>45640</v>
      </c>
      <c r="B4509" s="2" t="s">
        <v>43</v>
      </c>
      <c r="C4509" s="2" t="s">
        <v>44</v>
      </c>
      <c r="D4509" s="2" t="s">
        <v>52</v>
      </c>
      <c r="E4509" s="3">
        <v>41680</v>
      </c>
      <c r="F4509" s="3">
        <v>41680</v>
      </c>
      <c r="G4509" s="2" t="s">
        <v>130</v>
      </c>
      <c r="H4509" s="2">
        <v>2</v>
      </c>
      <c r="I4509" s="2">
        <v>46.9</v>
      </c>
      <c r="J4509" s="2"/>
      <c r="K4509" s="5"/>
      <c r="L4509" s="5">
        <v>0.06</v>
      </c>
      <c r="M4509" s="9" t="str">
        <f t="shared" si="70"/>
        <v/>
      </c>
    </row>
    <row r="4510" spans="1:13" x14ac:dyDescent="0.2">
      <c r="A4510" s="2">
        <v>45644</v>
      </c>
      <c r="B4510" s="2" t="s">
        <v>12</v>
      </c>
      <c r="C4510" s="2" t="s">
        <v>13</v>
      </c>
      <c r="D4510" s="2" t="s">
        <v>14</v>
      </c>
      <c r="E4510" s="3">
        <v>41810</v>
      </c>
      <c r="F4510" s="3">
        <v>41810</v>
      </c>
      <c r="G4510" s="2" t="s">
        <v>17</v>
      </c>
      <c r="H4510" s="2">
        <v>2000</v>
      </c>
      <c r="I4510" s="2">
        <v>15160</v>
      </c>
      <c r="J4510" s="2">
        <v>150</v>
      </c>
      <c r="K4510" s="5">
        <v>1789.85</v>
      </c>
      <c r="L4510" s="5">
        <v>15.58</v>
      </c>
      <c r="M4510" s="9">
        <f t="shared" si="70"/>
        <v>11.932333333333332</v>
      </c>
    </row>
    <row r="4511" spans="1:13" x14ac:dyDescent="0.2">
      <c r="A4511" s="2">
        <v>45648</v>
      </c>
      <c r="B4511" s="2" t="s">
        <v>103</v>
      </c>
      <c r="C4511" s="2" t="s">
        <v>13</v>
      </c>
      <c r="D4511" s="2" t="s">
        <v>14</v>
      </c>
      <c r="E4511" s="3">
        <v>41733</v>
      </c>
      <c r="F4511" s="3">
        <v>41733</v>
      </c>
      <c r="G4511" s="2" t="s">
        <v>28</v>
      </c>
      <c r="H4511" s="2">
        <v>90</v>
      </c>
      <c r="I4511" s="2">
        <v>2880</v>
      </c>
      <c r="J4511" s="2"/>
      <c r="K4511" s="5"/>
      <c r="L4511" s="5">
        <v>2.96</v>
      </c>
      <c r="M4511" s="9" t="str">
        <f t="shared" si="70"/>
        <v/>
      </c>
    </row>
    <row r="4512" spans="1:13" x14ac:dyDescent="0.2">
      <c r="A4512" s="2">
        <v>45652</v>
      </c>
      <c r="B4512" s="2" t="s">
        <v>43</v>
      </c>
      <c r="C4512" s="2" t="s">
        <v>44</v>
      </c>
      <c r="D4512" s="2" t="s">
        <v>52</v>
      </c>
      <c r="E4512" s="3">
        <v>41380</v>
      </c>
      <c r="F4512" s="3">
        <v>41380</v>
      </c>
      <c r="G4512" s="2" t="s">
        <v>53</v>
      </c>
      <c r="H4512" s="2">
        <v>3</v>
      </c>
      <c r="I4512" s="2">
        <v>91.69</v>
      </c>
      <c r="J4512" s="2"/>
      <c r="K4512" s="5"/>
      <c r="L4512" s="5">
        <v>0.11</v>
      </c>
      <c r="M4512" s="9" t="str">
        <f t="shared" si="70"/>
        <v/>
      </c>
    </row>
    <row r="4513" spans="1:13" x14ac:dyDescent="0.2">
      <c r="A4513" s="2">
        <v>45695</v>
      </c>
      <c r="B4513" s="2" t="s">
        <v>32</v>
      </c>
      <c r="C4513" s="2" t="s">
        <v>13</v>
      </c>
      <c r="D4513" s="2" t="s">
        <v>14</v>
      </c>
      <c r="E4513" s="3">
        <v>41139</v>
      </c>
      <c r="F4513" s="3">
        <v>41139</v>
      </c>
      <c r="G4513" s="2" t="s">
        <v>17</v>
      </c>
      <c r="H4513" s="2">
        <v>1764</v>
      </c>
      <c r="I4513" s="2">
        <v>3951.36</v>
      </c>
      <c r="J4513" s="2">
        <v>106</v>
      </c>
      <c r="K4513" s="5">
        <v>1615.07</v>
      </c>
      <c r="L4513" s="5">
        <v>5.54</v>
      </c>
      <c r="M4513" s="9">
        <f t="shared" si="70"/>
        <v>15.236509433962263</v>
      </c>
    </row>
    <row r="4514" spans="1:13" x14ac:dyDescent="0.2">
      <c r="A4514" s="2">
        <v>45705</v>
      </c>
      <c r="B4514" s="2" t="s">
        <v>43</v>
      </c>
      <c r="C4514" s="2" t="s">
        <v>44</v>
      </c>
      <c r="D4514" s="2" t="s">
        <v>95</v>
      </c>
      <c r="E4514" s="3">
        <v>40640</v>
      </c>
      <c r="F4514" s="3">
        <v>40707</v>
      </c>
      <c r="G4514" s="2" t="s">
        <v>17</v>
      </c>
      <c r="H4514" s="2">
        <v>28907</v>
      </c>
      <c r="I4514" s="2">
        <v>192231.55</v>
      </c>
      <c r="J4514" s="2"/>
      <c r="K4514" s="5"/>
      <c r="L4514" s="5">
        <v>317.18</v>
      </c>
      <c r="M4514" s="9" t="str">
        <f t="shared" si="70"/>
        <v/>
      </c>
    </row>
    <row r="4515" spans="1:13" x14ac:dyDescent="0.2">
      <c r="A4515" s="2">
        <v>45723</v>
      </c>
      <c r="B4515" s="2" t="s">
        <v>97</v>
      </c>
      <c r="C4515" s="2" t="s">
        <v>13</v>
      </c>
      <c r="D4515" s="2" t="s">
        <v>14</v>
      </c>
      <c r="E4515" s="3">
        <v>41663</v>
      </c>
      <c r="F4515" s="3">
        <v>41663</v>
      </c>
      <c r="G4515" s="2" t="s">
        <v>39</v>
      </c>
      <c r="H4515" s="2">
        <v>115</v>
      </c>
      <c r="I4515" s="2">
        <v>920</v>
      </c>
      <c r="J4515" s="2">
        <v>149</v>
      </c>
      <c r="K4515" s="5">
        <v>3256.76</v>
      </c>
      <c r="L4515" s="5">
        <v>1.1399999999999999</v>
      </c>
      <c r="M4515" s="9">
        <f t="shared" si="70"/>
        <v>21.857449664429531</v>
      </c>
    </row>
    <row r="4516" spans="1:13" x14ac:dyDescent="0.2">
      <c r="A4516" s="2">
        <v>45729</v>
      </c>
      <c r="B4516" s="2" t="s">
        <v>43</v>
      </c>
      <c r="C4516" s="2" t="s">
        <v>44</v>
      </c>
      <c r="D4516" s="2" t="s">
        <v>95</v>
      </c>
      <c r="E4516" s="3">
        <v>40912</v>
      </c>
      <c r="F4516" s="3">
        <v>40912</v>
      </c>
      <c r="G4516" s="2" t="s">
        <v>17</v>
      </c>
      <c r="H4516" s="2">
        <v>92887</v>
      </c>
      <c r="I4516" s="2">
        <v>678075.1</v>
      </c>
      <c r="J4516" s="2">
        <v>4810</v>
      </c>
      <c r="K4516" s="5">
        <v>6599.86</v>
      </c>
      <c r="L4516" s="5">
        <v>1118.82</v>
      </c>
      <c r="M4516" s="9">
        <f t="shared" si="70"/>
        <v>1.372112266112266</v>
      </c>
    </row>
    <row r="4517" spans="1:13" x14ac:dyDescent="0.2">
      <c r="A4517" s="2">
        <v>45741</v>
      </c>
      <c r="B4517" s="2" t="s">
        <v>97</v>
      </c>
      <c r="C4517" s="2" t="s">
        <v>13</v>
      </c>
      <c r="D4517" s="2" t="s">
        <v>14</v>
      </c>
      <c r="E4517" s="3">
        <v>42210</v>
      </c>
      <c r="F4517" s="3">
        <v>42210</v>
      </c>
      <c r="G4517" s="2" t="s">
        <v>28</v>
      </c>
      <c r="H4517" s="2">
        <v>35</v>
      </c>
      <c r="I4517" s="2">
        <v>1120</v>
      </c>
      <c r="J4517" s="2"/>
      <c r="K4517" s="5"/>
      <c r="L4517" s="5">
        <v>1.32</v>
      </c>
      <c r="M4517" s="9" t="str">
        <f t="shared" si="70"/>
        <v/>
      </c>
    </row>
    <row r="4518" spans="1:13" x14ac:dyDescent="0.2">
      <c r="A4518" s="2">
        <v>45793</v>
      </c>
      <c r="B4518" s="2" t="s">
        <v>43</v>
      </c>
      <c r="C4518" s="2" t="s">
        <v>44</v>
      </c>
      <c r="D4518" s="2" t="s">
        <v>52</v>
      </c>
      <c r="E4518" s="3">
        <v>42131</v>
      </c>
      <c r="F4518" s="3">
        <v>42131</v>
      </c>
      <c r="G4518" s="2" t="s">
        <v>99</v>
      </c>
      <c r="H4518" s="2">
        <v>5000</v>
      </c>
      <c r="I4518" s="2">
        <v>177172.11</v>
      </c>
      <c r="J4518" s="2"/>
      <c r="K4518" s="5"/>
      <c r="L4518" s="5">
        <v>208.53</v>
      </c>
      <c r="M4518" s="9" t="str">
        <f t="shared" si="70"/>
        <v/>
      </c>
    </row>
    <row r="4519" spans="1:13" x14ac:dyDescent="0.2">
      <c r="A4519" s="2">
        <v>45801</v>
      </c>
      <c r="B4519" s="2" t="s">
        <v>58</v>
      </c>
      <c r="C4519" s="2" t="s">
        <v>26</v>
      </c>
      <c r="D4519" s="2" t="s">
        <v>14</v>
      </c>
      <c r="E4519" s="3">
        <v>40947</v>
      </c>
      <c r="F4519" s="3">
        <v>40947</v>
      </c>
      <c r="G4519" s="2" t="s">
        <v>65</v>
      </c>
      <c r="H4519" s="2">
        <v>32</v>
      </c>
      <c r="I4519" s="2">
        <v>2657.28</v>
      </c>
      <c r="J4519" s="2">
        <v>58</v>
      </c>
      <c r="K4519" s="5">
        <v>836.14</v>
      </c>
      <c r="L4519" s="5">
        <v>3.73</v>
      </c>
      <c r="M4519" s="9">
        <f t="shared" si="70"/>
        <v>14.416206896551724</v>
      </c>
    </row>
    <row r="4520" spans="1:13" x14ac:dyDescent="0.2">
      <c r="A4520" s="2">
        <v>45848</v>
      </c>
      <c r="B4520" s="2" t="s">
        <v>103</v>
      </c>
      <c r="C4520" s="2" t="s">
        <v>18</v>
      </c>
      <c r="D4520" s="2" t="s">
        <v>14</v>
      </c>
      <c r="E4520" s="3">
        <v>41598</v>
      </c>
      <c r="F4520" s="3">
        <v>41596</v>
      </c>
      <c r="G4520" s="2" t="s">
        <v>27</v>
      </c>
      <c r="H4520" s="2">
        <v>20</v>
      </c>
      <c r="I4520" s="2">
        <v>616.4</v>
      </c>
      <c r="J4520" s="2">
        <v>52</v>
      </c>
      <c r="K4520" s="5">
        <v>1573.41</v>
      </c>
      <c r="L4520" s="5">
        <v>0.76</v>
      </c>
      <c r="M4520" s="9">
        <f t="shared" si="70"/>
        <v>30.257884615384619</v>
      </c>
    </row>
    <row r="4521" spans="1:13" x14ac:dyDescent="0.2">
      <c r="A4521" s="2">
        <v>45929</v>
      </c>
      <c r="B4521" s="2" t="s">
        <v>57</v>
      </c>
      <c r="C4521" s="2" t="s">
        <v>13</v>
      </c>
      <c r="D4521" s="2" t="s">
        <v>14</v>
      </c>
      <c r="E4521" s="3">
        <v>41680</v>
      </c>
      <c r="F4521" s="3">
        <v>41680</v>
      </c>
      <c r="G4521" s="2" t="s">
        <v>39</v>
      </c>
      <c r="H4521" s="2">
        <v>9575</v>
      </c>
      <c r="I4521" s="2">
        <v>766000</v>
      </c>
      <c r="J4521" s="2">
        <v>3890</v>
      </c>
      <c r="K4521" s="5">
        <v>29244.02</v>
      </c>
      <c r="L4521" s="5">
        <v>787.45</v>
      </c>
      <c r="M4521" s="9">
        <f t="shared" si="70"/>
        <v>7.5177429305912593</v>
      </c>
    </row>
    <row r="4522" spans="1:13" x14ac:dyDescent="0.2">
      <c r="A4522" s="2">
        <v>45968</v>
      </c>
      <c r="B4522" s="2" t="s">
        <v>16</v>
      </c>
      <c r="C4522" s="2" t="s">
        <v>18</v>
      </c>
      <c r="D4522" s="2" t="s">
        <v>14</v>
      </c>
      <c r="E4522" s="3">
        <v>40085</v>
      </c>
      <c r="F4522" s="3">
        <v>40085</v>
      </c>
      <c r="G4522" s="2" t="s">
        <v>27</v>
      </c>
      <c r="H4522" s="2">
        <v>320</v>
      </c>
      <c r="I4522" s="2">
        <v>26304</v>
      </c>
      <c r="J4522" s="2">
        <v>88</v>
      </c>
      <c r="K4522" s="5">
        <v>823.94</v>
      </c>
      <c r="L4522" s="5">
        <v>51.56</v>
      </c>
      <c r="M4522" s="9">
        <f t="shared" si="70"/>
        <v>9.3629545454545458</v>
      </c>
    </row>
    <row r="4523" spans="1:13" x14ac:dyDescent="0.2">
      <c r="A4523" s="2">
        <v>45977</v>
      </c>
      <c r="B4523" s="2" t="s">
        <v>25</v>
      </c>
      <c r="C4523" s="2" t="s">
        <v>13</v>
      </c>
      <c r="D4523" s="2" t="s">
        <v>14</v>
      </c>
      <c r="E4523" s="3">
        <v>41705</v>
      </c>
      <c r="F4523" s="3">
        <v>41705</v>
      </c>
      <c r="G4523" s="2" t="s">
        <v>17</v>
      </c>
      <c r="H4523" s="2">
        <v>20172</v>
      </c>
      <c r="I4523" s="2">
        <v>109533.96</v>
      </c>
      <c r="J4523" s="2">
        <v>1104</v>
      </c>
      <c r="K4523" s="5">
        <v>5765.11</v>
      </c>
      <c r="L4523" s="5">
        <v>135.49</v>
      </c>
      <c r="M4523" s="9">
        <f t="shared" si="70"/>
        <v>5.2220199275362313</v>
      </c>
    </row>
    <row r="4524" spans="1:13" x14ac:dyDescent="0.2">
      <c r="A4524" s="2">
        <v>46005</v>
      </c>
      <c r="B4524" s="2" t="s">
        <v>30</v>
      </c>
      <c r="C4524" s="2" t="s">
        <v>26</v>
      </c>
      <c r="D4524" s="2" t="s">
        <v>14</v>
      </c>
      <c r="E4524" s="3">
        <v>41088</v>
      </c>
      <c r="F4524" s="3">
        <v>41088</v>
      </c>
      <c r="G4524" s="2" t="s">
        <v>31</v>
      </c>
      <c r="H4524" s="2">
        <v>9565</v>
      </c>
      <c r="I4524" s="2">
        <v>18651.75</v>
      </c>
      <c r="J4524" s="2">
        <v>6490</v>
      </c>
      <c r="K4524" s="5">
        <v>3010.89</v>
      </c>
      <c r="L4524" s="5">
        <v>26.15</v>
      </c>
      <c r="M4524" s="9">
        <f t="shared" si="70"/>
        <v>0.46392758089368258</v>
      </c>
    </row>
    <row r="4525" spans="1:13" x14ac:dyDescent="0.2">
      <c r="A4525" s="2">
        <v>46010</v>
      </c>
      <c r="B4525" s="2" t="s">
        <v>30</v>
      </c>
      <c r="C4525" s="2" t="s">
        <v>26</v>
      </c>
      <c r="D4525" s="2" t="s">
        <v>14</v>
      </c>
      <c r="E4525" s="3">
        <v>40521</v>
      </c>
      <c r="F4525" s="3">
        <v>40521</v>
      </c>
      <c r="G4525" s="2" t="s">
        <v>59</v>
      </c>
      <c r="H4525" s="2">
        <v>63254</v>
      </c>
      <c r="I4525" s="2">
        <v>166990.56</v>
      </c>
      <c r="J4525" s="2">
        <v>3700</v>
      </c>
      <c r="K4525" s="5"/>
      <c r="L4525" s="5">
        <v>360.03</v>
      </c>
      <c r="M4525" s="9">
        <f t="shared" si="70"/>
        <v>0</v>
      </c>
    </row>
    <row r="4526" spans="1:13" x14ac:dyDescent="0.2">
      <c r="A4526" s="2">
        <v>46067</v>
      </c>
      <c r="B4526" s="2" t="s">
        <v>25</v>
      </c>
      <c r="C4526" s="2" t="s">
        <v>18</v>
      </c>
      <c r="D4526" s="2" t="s">
        <v>14</v>
      </c>
      <c r="E4526" s="3">
        <v>40738</v>
      </c>
      <c r="F4526" s="3">
        <v>40738</v>
      </c>
      <c r="G4526" s="2" t="s">
        <v>112</v>
      </c>
      <c r="H4526" s="2">
        <v>18311</v>
      </c>
      <c r="I4526" s="2">
        <v>433421.37</v>
      </c>
      <c r="J4526" s="2"/>
      <c r="K4526" s="5"/>
      <c r="L4526" s="5">
        <v>715.15</v>
      </c>
      <c r="M4526" s="9" t="str">
        <f t="shared" si="70"/>
        <v/>
      </c>
    </row>
    <row r="4527" spans="1:13" x14ac:dyDescent="0.2">
      <c r="A4527" s="2">
        <v>46082</v>
      </c>
      <c r="B4527" s="2" t="s">
        <v>42</v>
      </c>
      <c r="C4527" s="2" t="s">
        <v>13</v>
      </c>
      <c r="D4527" s="2" t="s">
        <v>14</v>
      </c>
      <c r="E4527" s="3">
        <v>41024</v>
      </c>
      <c r="F4527" s="3">
        <v>41024</v>
      </c>
      <c r="G4527" s="2" t="s">
        <v>28</v>
      </c>
      <c r="H4527" s="2">
        <v>43</v>
      </c>
      <c r="I4527" s="2">
        <v>1376</v>
      </c>
      <c r="J4527" s="2">
        <v>15</v>
      </c>
      <c r="K4527" s="5">
        <v>406.68</v>
      </c>
      <c r="L4527" s="5">
        <v>1.93</v>
      </c>
      <c r="M4527" s="9">
        <f t="shared" si="70"/>
        <v>27.112000000000002</v>
      </c>
    </row>
    <row r="4528" spans="1:13" x14ac:dyDescent="0.2">
      <c r="A4528" s="2">
        <v>46095</v>
      </c>
      <c r="B4528" s="2" t="s">
        <v>32</v>
      </c>
      <c r="C4528" s="2" t="s">
        <v>26</v>
      </c>
      <c r="D4528" s="2" t="s">
        <v>14</v>
      </c>
      <c r="E4528" s="3">
        <v>42242</v>
      </c>
      <c r="F4528" s="3">
        <v>42242</v>
      </c>
      <c r="G4528" s="2" t="s">
        <v>120</v>
      </c>
      <c r="H4528" s="2">
        <v>420</v>
      </c>
      <c r="I4528" s="2">
        <v>7123.2</v>
      </c>
      <c r="J4528" s="2"/>
      <c r="K4528" s="5"/>
      <c r="L4528" s="5">
        <v>8.3800000000000008</v>
      </c>
      <c r="M4528" s="9" t="str">
        <f t="shared" si="70"/>
        <v/>
      </c>
    </row>
    <row r="4529" spans="1:13" x14ac:dyDescent="0.2">
      <c r="A4529" s="2">
        <v>46099</v>
      </c>
      <c r="B4529" s="2" t="s">
        <v>43</v>
      </c>
      <c r="C4529" s="2" t="s">
        <v>44</v>
      </c>
      <c r="D4529" s="2" t="s">
        <v>14</v>
      </c>
      <c r="E4529" s="3">
        <v>40338</v>
      </c>
      <c r="F4529" s="3">
        <v>40339</v>
      </c>
      <c r="G4529" s="2" t="s">
        <v>17</v>
      </c>
      <c r="H4529" s="2">
        <v>38341</v>
      </c>
      <c r="I4529" s="2">
        <v>111955.72</v>
      </c>
      <c r="J4529" s="2">
        <v>4522</v>
      </c>
      <c r="K4529" s="5">
        <v>6369.8</v>
      </c>
      <c r="L4529" s="5">
        <v>241.38</v>
      </c>
      <c r="M4529" s="9">
        <f t="shared" si="70"/>
        <v>1.4086245024325521</v>
      </c>
    </row>
    <row r="4530" spans="1:13" x14ac:dyDescent="0.2">
      <c r="A4530" s="2">
        <v>46106</v>
      </c>
      <c r="B4530" s="2" t="s">
        <v>97</v>
      </c>
      <c r="C4530" s="2" t="s">
        <v>13</v>
      </c>
      <c r="D4530" s="2" t="s">
        <v>14</v>
      </c>
      <c r="E4530" s="3">
        <v>41313</v>
      </c>
      <c r="F4530" s="3">
        <v>41313</v>
      </c>
      <c r="G4530" s="2" t="s">
        <v>28</v>
      </c>
      <c r="H4530" s="2">
        <v>597</v>
      </c>
      <c r="I4530" s="2">
        <v>19104</v>
      </c>
      <c r="J4530" s="2">
        <v>209</v>
      </c>
      <c r="K4530" s="5">
        <v>3088.04</v>
      </c>
      <c r="L4530" s="5">
        <v>26.78</v>
      </c>
      <c r="M4530" s="9">
        <f t="shared" si="70"/>
        <v>14.775311004784689</v>
      </c>
    </row>
    <row r="4531" spans="1:13" x14ac:dyDescent="0.2">
      <c r="A4531" s="2">
        <v>46114</v>
      </c>
      <c r="B4531" s="2" t="s">
        <v>94</v>
      </c>
      <c r="C4531" s="2" t="s">
        <v>13</v>
      </c>
      <c r="D4531" s="2" t="s">
        <v>14</v>
      </c>
      <c r="E4531" s="3">
        <v>42130</v>
      </c>
      <c r="F4531" s="3">
        <v>42130</v>
      </c>
      <c r="G4531" s="2" t="s">
        <v>41</v>
      </c>
      <c r="H4531" s="2">
        <v>1500</v>
      </c>
      <c r="I4531" s="2">
        <v>30750</v>
      </c>
      <c r="J4531" s="2"/>
      <c r="K4531" s="5"/>
      <c r="L4531" s="5">
        <v>36.19</v>
      </c>
      <c r="M4531" s="9" t="str">
        <f t="shared" si="70"/>
        <v/>
      </c>
    </row>
    <row r="4532" spans="1:13" x14ac:dyDescent="0.2">
      <c r="A4532" s="2">
        <v>46127</v>
      </c>
      <c r="B4532" s="2" t="s">
        <v>30</v>
      </c>
      <c r="C4532" s="2" t="s">
        <v>13</v>
      </c>
      <c r="D4532" s="2" t="s">
        <v>95</v>
      </c>
      <c r="E4532" s="3">
        <v>40833</v>
      </c>
      <c r="F4532" s="3">
        <v>40833</v>
      </c>
      <c r="G4532" s="2" t="s">
        <v>59</v>
      </c>
      <c r="H4532" s="2">
        <v>236925</v>
      </c>
      <c r="I4532" s="2">
        <v>575727.75</v>
      </c>
      <c r="J4532" s="2">
        <v>13622</v>
      </c>
      <c r="K4532" s="5">
        <v>82095.850000000006</v>
      </c>
      <c r="L4532" s="5">
        <v>1241.27</v>
      </c>
      <c r="M4532" s="9">
        <f t="shared" si="70"/>
        <v>6.0267104683600063</v>
      </c>
    </row>
    <row r="4533" spans="1:13" x14ac:dyDescent="0.2">
      <c r="A4533" s="2">
        <v>46129</v>
      </c>
      <c r="B4533" s="2" t="s">
        <v>57</v>
      </c>
      <c r="C4533" s="2" t="s">
        <v>13</v>
      </c>
      <c r="D4533" s="2" t="s">
        <v>14</v>
      </c>
      <c r="E4533" s="3">
        <v>40612</v>
      </c>
      <c r="F4533" s="3">
        <v>40612</v>
      </c>
      <c r="G4533" s="2" t="s">
        <v>39</v>
      </c>
      <c r="H4533" s="2">
        <v>61</v>
      </c>
      <c r="I4533" s="2">
        <v>4739.7</v>
      </c>
      <c r="J4533" s="2">
        <v>28</v>
      </c>
      <c r="K4533" s="5">
        <v>1001.47</v>
      </c>
      <c r="L4533" s="5">
        <v>7.82</v>
      </c>
      <c r="M4533" s="9">
        <f t="shared" si="70"/>
        <v>35.766785714285717</v>
      </c>
    </row>
    <row r="4534" spans="1:13" x14ac:dyDescent="0.2">
      <c r="A4534" s="2">
        <v>46130</v>
      </c>
      <c r="B4534" s="2" t="s">
        <v>16</v>
      </c>
      <c r="C4534" s="2" t="s">
        <v>13</v>
      </c>
      <c r="D4534" s="2" t="s">
        <v>14</v>
      </c>
      <c r="E4534" s="3">
        <v>41687</v>
      </c>
      <c r="F4534" s="3">
        <v>41687</v>
      </c>
      <c r="G4534" s="2" t="s">
        <v>51</v>
      </c>
      <c r="H4534" s="2">
        <v>40593</v>
      </c>
      <c r="I4534" s="2">
        <v>452611.95</v>
      </c>
      <c r="J4534" s="2">
        <v>4585</v>
      </c>
      <c r="K4534" s="5">
        <v>6881.65</v>
      </c>
      <c r="L4534" s="5">
        <v>559.88</v>
      </c>
      <c r="M4534" s="9">
        <f t="shared" si="70"/>
        <v>1.5009051254089421</v>
      </c>
    </row>
    <row r="4535" spans="1:13" x14ac:dyDescent="0.2">
      <c r="A4535" s="2">
        <v>46156</v>
      </c>
      <c r="B4535" s="2" t="s">
        <v>25</v>
      </c>
      <c r="C4535" s="2" t="s">
        <v>13</v>
      </c>
      <c r="D4535" s="2" t="s">
        <v>14</v>
      </c>
      <c r="E4535" s="3">
        <v>41054</v>
      </c>
      <c r="F4535" s="3">
        <v>41054</v>
      </c>
      <c r="G4535" s="2" t="s">
        <v>39</v>
      </c>
      <c r="H4535" s="2">
        <v>2926</v>
      </c>
      <c r="I4535" s="2">
        <v>234080</v>
      </c>
      <c r="J4535" s="2">
        <v>1394</v>
      </c>
      <c r="K4535" s="5">
        <v>24596.33</v>
      </c>
      <c r="L4535" s="5">
        <v>328.18</v>
      </c>
      <c r="M4535" s="9">
        <f t="shared" si="70"/>
        <v>17.644426111908178</v>
      </c>
    </row>
    <row r="4536" spans="1:13" x14ac:dyDescent="0.2">
      <c r="A4536" s="2">
        <v>46170</v>
      </c>
      <c r="B4536" s="2" t="s">
        <v>43</v>
      </c>
      <c r="C4536" s="2" t="s">
        <v>44</v>
      </c>
      <c r="D4536" s="2" t="s">
        <v>95</v>
      </c>
      <c r="E4536" s="3">
        <v>40800</v>
      </c>
      <c r="F4536" s="3">
        <v>40800</v>
      </c>
      <c r="G4536" s="2" t="s">
        <v>17</v>
      </c>
      <c r="H4536" s="2">
        <v>19836</v>
      </c>
      <c r="I4536" s="2">
        <v>167019.12</v>
      </c>
      <c r="J4536" s="2">
        <v>1820</v>
      </c>
      <c r="K4536" s="5">
        <v>698</v>
      </c>
      <c r="L4536" s="5">
        <v>275.58</v>
      </c>
      <c r="M4536" s="9">
        <f t="shared" si="70"/>
        <v>0.38351648351648354</v>
      </c>
    </row>
    <row r="4537" spans="1:13" x14ac:dyDescent="0.2">
      <c r="A4537" s="2">
        <v>46177</v>
      </c>
      <c r="B4537" s="2" t="s">
        <v>43</v>
      </c>
      <c r="C4537" s="2" t="s">
        <v>44</v>
      </c>
      <c r="D4537" s="2" t="s">
        <v>52</v>
      </c>
      <c r="E4537" s="3">
        <v>41880</v>
      </c>
      <c r="F4537" s="3">
        <v>41880</v>
      </c>
      <c r="G4537" s="2" t="s">
        <v>53</v>
      </c>
      <c r="H4537" s="2">
        <v>104</v>
      </c>
      <c r="I4537" s="2">
        <v>2036.11</v>
      </c>
      <c r="J4537" s="2"/>
      <c r="K4537" s="5"/>
      <c r="L4537" s="5">
        <v>2.52</v>
      </c>
      <c r="M4537" s="9" t="str">
        <f t="shared" si="70"/>
        <v/>
      </c>
    </row>
    <row r="4538" spans="1:13" x14ac:dyDescent="0.2">
      <c r="A4538" s="2">
        <v>46198</v>
      </c>
      <c r="B4538" s="2" t="s">
        <v>16</v>
      </c>
      <c r="C4538" s="2" t="s">
        <v>18</v>
      </c>
      <c r="D4538" s="2" t="s">
        <v>14</v>
      </c>
      <c r="E4538" s="3">
        <v>41096</v>
      </c>
      <c r="F4538" s="3">
        <v>41096</v>
      </c>
      <c r="G4538" s="2" t="s">
        <v>27</v>
      </c>
      <c r="H4538" s="2">
        <v>1922</v>
      </c>
      <c r="I4538" s="2">
        <v>116896.04</v>
      </c>
      <c r="J4538" s="2">
        <v>467</v>
      </c>
      <c r="K4538" s="5">
        <v>1842.23</v>
      </c>
      <c r="L4538" s="5">
        <v>163.89</v>
      </c>
      <c r="M4538" s="9">
        <f t="shared" si="70"/>
        <v>3.9448179871520344</v>
      </c>
    </row>
    <row r="4539" spans="1:13" x14ac:dyDescent="0.2">
      <c r="A4539" s="2">
        <v>46206</v>
      </c>
      <c r="B4539" s="2" t="s">
        <v>43</v>
      </c>
      <c r="C4539" s="2" t="s">
        <v>44</v>
      </c>
      <c r="D4539" s="2" t="s">
        <v>52</v>
      </c>
      <c r="E4539" s="3">
        <v>40107</v>
      </c>
      <c r="F4539" s="3">
        <v>40107</v>
      </c>
      <c r="G4539" s="2" t="s">
        <v>53</v>
      </c>
      <c r="H4539" s="2">
        <v>2600</v>
      </c>
      <c r="I4539" s="2">
        <v>16744.82</v>
      </c>
      <c r="J4539" s="2"/>
      <c r="K4539" s="5"/>
      <c r="L4539" s="5">
        <v>32.82</v>
      </c>
      <c r="M4539" s="9" t="str">
        <f t="shared" si="70"/>
        <v/>
      </c>
    </row>
    <row r="4540" spans="1:13" x14ac:dyDescent="0.2">
      <c r="A4540" s="2">
        <v>46209</v>
      </c>
      <c r="B4540" s="2" t="s">
        <v>30</v>
      </c>
      <c r="C4540" s="2" t="s">
        <v>13</v>
      </c>
      <c r="D4540" s="2" t="s">
        <v>14</v>
      </c>
      <c r="E4540" s="3">
        <v>40113</v>
      </c>
      <c r="F4540" s="3">
        <v>40113</v>
      </c>
      <c r="G4540" s="2" t="s">
        <v>39</v>
      </c>
      <c r="H4540" s="2">
        <v>5084</v>
      </c>
      <c r="I4540" s="2">
        <v>355880</v>
      </c>
      <c r="J4540" s="2">
        <v>1153</v>
      </c>
      <c r="K4540" s="5">
        <v>46638.41</v>
      </c>
      <c r="L4540" s="5">
        <v>697.52</v>
      </c>
      <c r="M4540" s="9">
        <f t="shared" si="70"/>
        <v>40.449618386817001</v>
      </c>
    </row>
    <row r="4541" spans="1:13" x14ac:dyDescent="0.2">
      <c r="A4541" s="2">
        <v>46227</v>
      </c>
      <c r="B4541" s="2" t="s">
        <v>43</v>
      </c>
      <c r="C4541" s="2" t="s">
        <v>44</v>
      </c>
      <c r="D4541" s="2" t="s">
        <v>52</v>
      </c>
      <c r="E4541" s="3">
        <v>41880</v>
      </c>
      <c r="F4541" s="3">
        <v>41880</v>
      </c>
      <c r="G4541" s="2" t="s">
        <v>53</v>
      </c>
      <c r="H4541" s="2">
        <v>124</v>
      </c>
      <c r="I4541" s="2">
        <v>3352.74</v>
      </c>
      <c r="J4541" s="2"/>
      <c r="K4541" s="5"/>
      <c r="L4541" s="5">
        <v>4.1500000000000004</v>
      </c>
      <c r="M4541" s="9" t="str">
        <f t="shared" si="70"/>
        <v/>
      </c>
    </row>
    <row r="4542" spans="1:13" x14ac:dyDescent="0.2">
      <c r="A4542" s="2">
        <v>46228</v>
      </c>
      <c r="B4542" s="2" t="s">
        <v>33</v>
      </c>
      <c r="C4542" s="2" t="s">
        <v>13</v>
      </c>
      <c r="D4542" s="2" t="s">
        <v>14</v>
      </c>
      <c r="E4542" s="3">
        <v>41850</v>
      </c>
      <c r="F4542" s="3">
        <v>41850</v>
      </c>
      <c r="G4542" s="2" t="s">
        <v>51</v>
      </c>
      <c r="H4542" s="2">
        <v>48127</v>
      </c>
      <c r="I4542" s="2">
        <v>95772.73</v>
      </c>
      <c r="J4542" s="2">
        <v>2383</v>
      </c>
      <c r="K4542" s="5">
        <v>18232.169999999998</v>
      </c>
      <c r="L4542" s="5">
        <v>98.45</v>
      </c>
      <c r="M4542" s="9">
        <f t="shared" si="70"/>
        <v>7.6509315988250099</v>
      </c>
    </row>
    <row r="4543" spans="1:13" x14ac:dyDescent="0.2">
      <c r="A4543" s="2">
        <v>46250</v>
      </c>
      <c r="B4543" s="2" t="s">
        <v>103</v>
      </c>
      <c r="C4543" s="2" t="s">
        <v>13</v>
      </c>
      <c r="D4543" s="2" t="s">
        <v>14</v>
      </c>
      <c r="E4543" s="3">
        <v>42047</v>
      </c>
      <c r="F4543" s="3">
        <v>42047</v>
      </c>
      <c r="G4543" s="2" t="s">
        <v>105</v>
      </c>
      <c r="H4543" s="2">
        <v>3974</v>
      </c>
      <c r="I4543" s="2">
        <v>6835.28</v>
      </c>
      <c r="J4543" s="2">
        <v>209</v>
      </c>
      <c r="K4543" s="5">
        <v>3743.84</v>
      </c>
      <c r="L4543" s="5">
        <v>7.03</v>
      </c>
      <c r="M4543" s="9">
        <f t="shared" si="70"/>
        <v>17.913110047846892</v>
      </c>
    </row>
    <row r="4544" spans="1:13" x14ac:dyDescent="0.2">
      <c r="A4544" s="2">
        <v>46310</v>
      </c>
      <c r="B4544" s="2" t="s">
        <v>94</v>
      </c>
      <c r="C4544" s="2" t="s">
        <v>13</v>
      </c>
      <c r="D4544" s="2" t="s">
        <v>14</v>
      </c>
      <c r="E4544" s="3">
        <v>42144</v>
      </c>
      <c r="F4544" s="3">
        <v>42144</v>
      </c>
      <c r="G4544" s="2" t="s">
        <v>28</v>
      </c>
      <c r="H4544" s="2">
        <v>400</v>
      </c>
      <c r="I4544" s="2">
        <v>12800</v>
      </c>
      <c r="J4544" s="2"/>
      <c r="K4544" s="5"/>
      <c r="L4544" s="5">
        <v>15.07</v>
      </c>
      <c r="M4544" s="9" t="str">
        <f t="shared" si="70"/>
        <v/>
      </c>
    </row>
    <row r="4545" spans="1:13" x14ac:dyDescent="0.2">
      <c r="A4545" s="2">
        <v>46323</v>
      </c>
      <c r="B4545" s="2" t="s">
        <v>91</v>
      </c>
      <c r="C4545" s="2" t="s">
        <v>13</v>
      </c>
      <c r="D4545" s="2" t="s">
        <v>14</v>
      </c>
      <c r="E4545" s="3">
        <v>41837</v>
      </c>
      <c r="F4545" s="3">
        <v>41837</v>
      </c>
      <c r="G4545" s="2" t="s">
        <v>17</v>
      </c>
      <c r="H4545" s="2">
        <v>2286</v>
      </c>
      <c r="I4545" s="2">
        <v>3451.86</v>
      </c>
      <c r="J4545" s="2">
        <v>972</v>
      </c>
      <c r="K4545" s="5">
        <v>7719</v>
      </c>
      <c r="L4545" s="5">
        <v>3.55</v>
      </c>
      <c r="M4545" s="9">
        <f t="shared" si="70"/>
        <v>7.9413580246913584</v>
      </c>
    </row>
    <row r="4546" spans="1:13" x14ac:dyDescent="0.2">
      <c r="A4546" s="2">
        <v>46348</v>
      </c>
      <c r="B4546" s="2" t="s">
        <v>57</v>
      </c>
      <c r="C4546" s="2" t="s">
        <v>13</v>
      </c>
      <c r="D4546" s="2" t="s">
        <v>14</v>
      </c>
      <c r="E4546" s="3">
        <v>41556</v>
      </c>
      <c r="F4546" s="3">
        <v>41556</v>
      </c>
      <c r="G4546" s="2" t="s">
        <v>61</v>
      </c>
      <c r="H4546" s="2">
        <v>18025</v>
      </c>
      <c r="I4546" s="2">
        <v>52633</v>
      </c>
      <c r="J4546" s="2">
        <v>1139</v>
      </c>
      <c r="K4546" s="5">
        <v>4683.0200000000004</v>
      </c>
      <c r="L4546" s="5">
        <v>65.11</v>
      </c>
      <c r="M4546" s="9">
        <f t="shared" si="70"/>
        <v>4.1115188762071995</v>
      </c>
    </row>
    <row r="4547" spans="1:13" x14ac:dyDescent="0.2">
      <c r="A4547" s="2">
        <v>46353</v>
      </c>
      <c r="B4547" s="2" t="s">
        <v>21</v>
      </c>
      <c r="C4547" s="2" t="s">
        <v>13</v>
      </c>
      <c r="D4547" s="2" t="s">
        <v>14</v>
      </c>
      <c r="E4547" s="3">
        <v>41264</v>
      </c>
      <c r="F4547" s="3">
        <v>41264</v>
      </c>
      <c r="G4547" s="2" t="s">
        <v>28</v>
      </c>
      <c r="H4547" s="2">
        <v>6042</v>
      </c>
      <c r="I4547" s="2">
        <v>193344</v>
      </c>
      <c r="J4547" s="2">
        <v>1990</v>
      </c>
      <c r="K4547" s="5">
        <v>22859.07</v>
      </c>
      <c r="L4547" s="5">
        <v>271.07</v>
      </c>
      <c r="M4547" s="9">
        <f t="shared" ref="M4547:M4610" si="71">IF(J4547=0, "", K4547/J4547)</f>
        <v>11.486969849246231</v>
      </c>
    </row>
    <row r="4548" spans="1:13" x14ac:dyDescent="0.2">
      <c r="A4548" s="2">
        <v>46355</v>
      </c>
      <c r="B4548" s="2" t="s">
        <v>32</v>
      </c>
      <c r="C4548" s="2" t="s">
        <v>13</v>
      </c>
      <c r="D4548" s="2" t="s">
        <v>14</v>
      </c>
      <c r="E4548" s="3">
        <v>41876</v>
      </c>
      <c r="F4548" s="3">
        <v>41876</v>
      </c>
      <c r="G4548" s="2" t="s">
        <v>51</v>
      </c>
      <c r="H4548" s="2">
        <v>58</v>
      </c>
      <c r="I4548" s="2">
        <v>232</v>
      </c>
      <c r="J4548" s="2">
        <v>19</v>
      </c>
      <c r="K4548" s="5">
        <v>1274.3499999999999</v>
      </c>
      <c r="L4548" s="5">
        <v>0.24</v>
      </c>
      <c r="M4548" s="9">
        <f t="shared" si="71"/>
        <v>67.071052631578937</v>
      </c>
    </row>
    <row r="4549" spans="1:13" x14ac:dyDescent="0.2">
      <c r="A4549" s="2">
        <v>46372</v>
      </c>
      <c r="B4549" s="2" t="s">
        <v>43</v>
      </c>
      <c r="C4549" s="2" t="s">
        <v>44</v>
      </c>
      <c r="D4549" s="2" t="s">
        <v>52</v>
      </c>
      <c r="E4549" s="3">
        <v>40329</v>
      </c>
      <c r="F4549" s="3">
        <v>40329</v>
      </c>
      <c r="G4549" s="2" t="s">
        <v>53</v>
      </c>
      <c r="H4549" s="2">
        <v>120</v>
      </c>
      <c r="I4549" s="2">
        <v>1897.36</v>
      </c>
      <c r="J4549" s="2"/>
      <c r="K4549" s="5"/>
      <c r="L4549" s="5">
        <v>4.09</v>
      </c>
      <c r="M4549" s="9" t="str">
        <f t="shared" si="71"/>
        <v/>
      </c>
    </row>
    <row r="4550" spans="1:13" x14ac:dyDescent="0.2">
      <c r="A4550" s="2">
        <v>46395</v>
      </c>
      <c r="B4550" s="2" t="s">
        <v>43</v>
      </c>
      <c r="C4550" s="2" t="s">
        <v>44</v>
      </c>
      <c r="D4550" s="2" t="s">
        <v>52</v>
      </c>
      <c r="E4550" s="3">
        <v>41617</v>
      </c>
      <c r="F4550" s="3">
        <v>41617</v>
      </c>
      <c r="G4550" s="2" t="s">
        <v>53</v>
      </c>
      <c r="H4550" s="2">
        <v>4</v>
      </c>
      <c r="I4550" s="2">
        <v>92.5</v>
      </c>
      <c r="J4550" s="2"/>
      <c r="K4550" s="5"/>
      <c r="L4550" s="5">
        <v>0.1</v>
      </c>
      <c r="M4550" s="9" t="str">
        <f t="shared" si="71"/>
        <v/>
      </c>
    </row>
    <row r="4551" spans="1:13" x14ac:dyDescent="0.2">
      <c r="A4551" s="2">
        <v>46409</v>
      </c>
      <c r="B4551" s="2" t="s">
        <v>103</v>
      </c>
      <c r="C4551" s="2" t="s">
        <v>13</v>
      </c>
      <c r="D4551" s="2" t="s">
        <v>14</v>
      </c>
      <c r="E4551" s="3">
        <v>42208</v>
      </c>
      <c r="F4551" s="3">
        <v>42208</v>
      </c>
      <c r="G4551" s="2" t="s">
        <v>39</v>
      </c>
      <c r="H4551" s="2">
        <v>552</v>
      </c>
      <c r="I4551" s="2">
        <v>44160</v>
      </c>
      <c r="J4551" s="2"/>
      <c r="K4551" s="5"/>
      <c r="L4551" s="5">
        <v>51.98</v>
      </c>
      <c r="M4551" s="9" t="str">
        <f t="shared" si="71"/>
        <v/>
      </c>
    </row>
    <row r="4552" spans="1:13" x14ac:dyDescent="0.2">
      <c r="A4552" s="2">
        <v>46411</v>
      </c>
      <c r="B4552" s="2" t="s">
        <v>12</v>
      </c>
      <c r="C4552" s="2" t="s">
        <v>13</v>
      </c>
      <c r="D4552" s="2" t="s">
        <v>14</v>
      </c>
      <c r="E4552" s="3">
        <v>41661</v>
      </c>
      <c r="F4552" s="3">
        <v>41661</v>
      </c>
      <c r="G4552" s="2" t="s">
        <v>39</v>
      </c>
      <c r="H4552" s="2">
        <v>4400</v>
      </c>
      <c r="I4552" s="2">
        <v>352000</v>
      </c>
      <c r="J4552" s="2">
        <v>1808</v>
      </c>
      <c r="K4552" s="5">
        <v>23237.62</v>
      </c>
      <c r="L4552" s="5">
        <v>435.42</v>
      </c>
      <c r="M4552" s="9">
        <f t="shared" si="71"/>
        <v>12.852665929203539</v>
      </c>
    </row>
    <row r="4553" spans="1:13" x14ac:dyDescent="0.2">
      <c r="A4553" s="2">
        <v>46429</v>
      </c>
      <c r="B4553" s="2" t="s">
        <v>110</v>
      </c>
      <c r="C4553" s="2" t="s">
        <v>26</v>
      </c>
      <c r="D4553" s="2" t="s">
        <v>14</v>
      </c>
      <c r="E4553" s="3">
        <v>42144</v>
      </c>
      <c r="F4553" s="3">
        <v>42144</v>
      </c>
      <c r="G4553" s="2" t="s">
        <v>40</v>
      </c>
      <c r="H4553" s="2">
        <v>20</v>
      </c>
      <c r="I4553" s="2">
        <v>500</v>
      </c>
      <c r="J4553" s="2"/>
      <c r="K4553" s="5"/>
      <c r="L4553" s="5">
        <v>0.51</v>
      </c>
      <c r="M4553" s="9" t="str">
        <f t="shared" si="71"/>
        <v/>
      </c>
    </row>
    <row r="4554" spans="1:13" x14ac:dyDescent="0.2">
      <c r="A4554" s="2">
        <v>46432</v>
      </c>
      <c r="B4554" s="2" t="s">
        <v>12</v>
      </c>
      <c r="C4554" s="2" t="s">
        <v>13</v>
      </c>
      <c r="D4554" s="2" t="s">
        <v>14</v>
      </c>
      <c r="E4554" s="3">
        <v>40127</v>
      </c>
      <c r="F4554" s="3">
        <v>40127</v>
      </c>
      <c r="G4554" s="2" t="s">
        <v>17</v>
      </c>
      <c r="H4554" s="2">
        <v>1461</v>
      </c>
      <c r="I4554" s="2">
        <v>33603</v>
      </c>
      <c r="J4554" s="2">
        <v>154</v>
      </c>
      <c r="K4554" s="5">
        <v>2986.16</v>
      </c>
      <c r="L4554" s="5">
        <v>65.86</v>
      </c>
      <c r="M4554" s="9">
        <f t="shared" si="71"/>
        <v>19.390649350649351</v>
      </c>
    </row>
    <row r="4555" spans="1:13" x14ac:dyDescent="0.2">
      <c r="A4555" s="2">
        <v>46447</v>
      </c>
      <c r="B4555" s="2" t="s">
        <v>67</v>
      </c>
      <c r="C4555" s="2" t="s">
        <v>26</v>
      </c>
      <c r="D4555" s="2" t="s">
        <v>14</v>
      </c>
      <c r="E4555" s="3">
        <v>41598</v>
      </c>
      <c r="F4555" s="3">
        <v>41598</v>
      </c>
      <c r="G4555" s="2" t="s">
        <v>62</v>
      </c>
      <c r="H4555" s="2">
        <v>841</v>
      </c>
      <c r="I4555" s="2">
        <v>56010.6</v>
      </c>
      <c r="J4555" s="2">
        <v>169</v>
      </c>
      <c r="K4555" s="5">
        <v>359.53</v>
      </c>
      <c r="L4555" s="5">
        <v>69.290000000000006</v>
      </c>
      <c r="M4555" s="9">
        <f t="shared" si="71"/>
        <v>2.127396449704142</v>
      </c>
    </row>
    <row r="4556" spans="1:13" x14ac:dyDescent="0.2">
      <c r="A4556" s="2">
        <v>46460</v>
      </c>
      <c r="B4556" s="2" t="s">
        <v>67</v>
      </c>
      <c r="C4556" s="2" t="s">
        <v>13</v>
      </c>
      <c r="D4556" s="2" t="s">
        <v>14</v>
      </c>
      <c r="E4556" s="3">
        <v>42102</v>
      </c>
      <c r="F4556" s="3">
        <v>42102</v>
      </c>
      <c r="G4556" s="2" t="s">
        <v>17</v>
      </c>
      <c r="H4556" s="2">
        <v>1560</v>
      </c>
      <c r="I4556" s="2">
        <v>12542.4</v>
      </c>
      <c r="J4556" s="2">
        <v>166</v>
      </c>
      <c r="K4556" s="5">
        <v>1488.99</v>
      </c>
      <c r="L4556" s="5">
        <v>14.76</v>
      </c>
      <c r="M4556" s="9">
        <f t="shared" si="71"/>
        <v>8.9698192771084333</v>
      </c>
    </row>
    <row r="4557" spans="1:13" x14ac:dyDescent="0.2">
      <c r="A4557" s="2">
        <v>46464</v>
      </c>
      <c r="B4557" s="2" t="s">
        <v>12</v>
      </c>
      <c r="C4557" s="2" t="s">
        <v>13</v>
      </c>
      <c r="D4557" s="2" t="s">
        <v>14</v>
      </c>
      <c r="E4557" s="3">
        <v>40956</v>
      </c>
      <c r="F4557" s="3">
        <v>40956</v>
      </c>
      <c r="G4557" s="2" t="s">
        <v>39</v>
      </c>
      <c r="H4557" s="2">
        <v>2746</v>
      </c>
      <c r="I4557" s="2">
        <v>219680</v>
      </c>
      <c r="J4557" s="2">
        <v>1312</v>
      </c>
      <c r="K4557" s="5">
        <v>27254.17</v>
      </c>
      <c r="L4557" s="5">
        <v>362.47</v>
      </c>
      <c r="M4557" s="9">
        <f t="shared" si="71"/>
        <v>20.772995426829269</v>
      </c>
    </row>
    <row r="4558" spans="1:13" x14ac:dyDescent="0.2">
      <c r="A4558" s="2">
        <v>46468</v>
      </c>
      <c r="B4558" s="2" t="s">
        <v>43</v>
      </c>
      <c r="C4558" s="2" t="s">
        <v>44</v>
      </c>
      <c r="D4558" s="2" t="s">
        <v>95</v>
      </c>
      <c r="E4558" s="3">
        <v>40792</v>
      </c>
      <c r="F4558" s="3">
        <v>40792</v>
      </c>
      <c r="G4558" s="2" t="s">
        <v>61</v>
      </c>
      <c r="H4558" s="2">
        <v>515000</v>
      </c>
      <c r="I4558" s="2">
        <v>1251450</v>
      </c>
      <c r="J4558" s="2"/>
      <c r="K4558" s="5"/>
      <c r="L4558" s="5">
        <v>2064.89</v>
      </c>
      <c r="M4558" s="9" t="str">
        <f t="shared" si="71"/>
        <v/>
      </c>
    </row>
    <row r="4559" spans="1:13" x14ac:dyDescent="0.2">
      <c r="A4559" s="2">
        <v>46502</v>
      </c>
      <c r="B4559" s="2" t="s">
        <v>16</v>
      </c>
      <c r="C4559" s="2" t="s">
        <v>13</v>
      </c>
      <c r="D4559" s="2" t="s">
        <v>14</v>
      </c>
      <c r="E4559" s="3">
        <v>41366</v>
      </c>
      <c r="F4559" s="3">
        <v>41366</v>
      </c>
      <c r="G4559" s="2" t="s">
        <v>59</v>
      </c>
      <c r="H4559" s="2">
        <v>24377</v>
      </c>
      <c r="I4559" s="2">
        <v>170639</v>
      </c>
      <c r="J4559" s="2"/>
      <c r="K4559" s="5"/>
      <c r="L4559" s="5">
        <v>211.08</v>
      </c>
      <c r="M4559" s="9" t="str">
        <f t="shared" si="71"/>
        <v/>
      </c>
    </row>
    <row r="4560" spans="1:13" x14ac:dyDescent="0.2">
      <c r="A4560" s="2">
        <v>46512</v>
      </c>
      <c r="B4560" s="2" t="s">
        <v>12</v>
      </c>
      <c r="C4560" s="2" t="s">
        <v>13</v>
      </c>
      <c r="D4560" s="2" t="s">
        <v>14</v>
      </c>
      <c r="E4560" s="3">
        <v>40794</v>
      </c>
      <c r="F4560" s="3">
        <v>40794</v>
      </c>
      <c r="G4560" s="2" t="s">
        <v>39</v>
      </c>
      <c r="H4560" s="2">
        <v>494</v>
      </c>
      <c r="I4560" s="2">
        <v>39520</v>
      </c>
      <c r="J4560" s="2">
        <v>240</v>
      </c>
      <c r="K4560" s="5">
        <v>7681.19</v>
      </c>
      <c r="L4560" s="5">
        <v>65.209999999999994</v>
      </c>
      <c r="M4560" s="9">
        <f t="shared" si="71"/>
        <v>32.004958333333335</v>
      </c>
    </row>
    <row r="4561" spans="1:13" x14ac:dyDescent="0.2">
      <c r="A4561" s="2">
        <v>46513</v>
      </c>
      <c r="B4561" s="2" t="s">
        <v>43</v>
      </c>
      <c r="C4561" s="2" t="s">
        <v>44</v>
      </c>
      <c r="D4561" s="2" t="s">
        <v>52</v>
      </c>
      <c r="E4561" s="3">
        <v>42136</v>
      </c>
      <c r="F4561" s="3">
        <v>42136</v>
      </c>
      <c r="G4561" s="2" t="s">
        <v>99</v>
      </c>
      <c r="H4561" s="2">
        <v>11</v>
      </c>
      <c r="I4561" s="2">
        <v>240.14</v>
      </c>
      <c r="J4561" s="2"/>
      <c r="K4561" s="5"/>
      <c r="L4561" s="5">
        <v>0.25</v>
      </c>
      <c r="M4561" s="9" t="str">
        <f t="shared" si="71"/>
        <v/>
      </c>
    </row>
    <row r="4562" spans="1:13" x14ac:dyDescent="0.2">
      <c r="A4562" s="2">
        <v>46556</v>
      </c>
      <c r="B4562" s="2" t="s">
        <v>43</v>
      </c>
      <c r="C4562" s="2" t="s">
        <v>44</v>
      </c>
      <c r="D4562" s="2" t="s">
        <v>52</v>
      </c>
      <c r="E4562" s="3">
        <v>41983</v>
      </c>
      <c r="F4562" s="3">
        <v>41983</v>
      </c>
      <c r="G4562" s="2" t="s">
        <v>53</v>
      </c>
      <c r="H4562" s="2">
        <v>2</v>
      </c>
      <c r="I4562" s="2">
        <v>10.34</v>
      </c>
      <c r="J4562" s="2"/>
      <c r="K4562" s="5"/>
      <c r="L4562" s="5">
        <v>0.01</v>
      </c>
      <c r="M4562" s="9" t="str">
        <f t="shared" si="71"/>
        <v/>
      </c>
    </row>
    <row r="4563" spans="1:13" x14ac:dyDescent="0.2">
      <c r="A4563" s="2">
        <v>46574</v>
      </c>
      <c r="B4563" s="2" t="s">
        <v>30</v>
      </c>
      <c r="C4563" s="2" t="s">
        <v>26</v>
      </c>
      <c r="D4563" s="2" t="s">
        <v>14</v>
      </c>
      <c r="E4563" s="3">
        <v>41075</v>
      </c>
      <c r="F4563" s="3">
        <v>41075</v>
      </c>
      <c r="G4563" s="2" t="s">
        <v>31</v>
      </c>
      <c r="H4563" s="2">
        <v>672</v>
      </c>
      <c r="I4563" s="2">
        <v>2466.2399999999998</v>
      </c>
      <c r="J4563" s="2">
        <v>49</v>
      </c>
      <c r="K4563" s="5">
        <v>221.96</v>
      </c>
      <c r="L4563" s="5">
        <v>3.46</v>
      </c>
      <c r="M4563" s="9">
        <f t="shared" si="71"/>
        <v>4.5297959183673475</v>
      </c>
    </row>
    <row r="4564" spans="1:13" x14ac:dyDescent="0.2">
      <c r="A4564" s="2">
        <v>46582</v>
      </c>
      <c r="B4564" s="2" t="s">
        <v>16</v>
      </c>
      <c r="C4564" s="2" t="s">
        <v>13</v>
      </c>
      <c r="D4564" s="2" t="s">
        <v>14</v>
      </c>
      <c r="E4564" s="3">
        <v>40704</v>
      </c>
      <c r="F4564" s="3">
        <v>40704</v>
      </c>
      <c r="G4564" s="2" t="s">
        <v>31</v>
      </c>
      <c r="H4564" s="2">
        <v>4500</v>
      </c>
      <c r="I4564" s="2">
        <v>29025</v>
      </c>
      <c r="J4564" s="2">
        <v>320</v>
      </c>
      <c r="K4564" s="5">
        <v>4890.38</v>
      </c>
      <c r="L4564" s="5">
        <v>47.89</v>
      </c>
      <c r="M4564" s="9">
        <f t="shared" si="71"/>
        <v>15.2824375</v>
      </c>
    </row>
    <row r="4565" spans="1:13" x14ac:dyDescent="0.2">
      <c r="A4565" s="2">
        <v>46587</v>
      </c>
      <c r="B4565" s="2" t="s">
        <v>43</v>
      </c>
      <c r="C4565" s="2" t="s">
        <v>44</v>
      </c>
      <c r="D4565" s="2" t="s">
        <v>14</v>
      </c>
      <c r="E4565" s="3">
        <v>40340</v>
      </c>
      <c r="F4565" s="3">
        <v>40340</v>
      </c>
      <c r="G4565" s="2" t="s">
        <v>17</v>
      </c>
      <c r="H4565" s="2">
        <v>52379</v>
      </c>
      <c r="I4565" s="2">
        <v>132518.87</v>
      </c>
      <c r="J4565" s="2">
        <v>2512</v>
      </c>
      <c r="K4565" s="5">
        <v>4116.82</v>
      </c>
      <c r="L4565" s="5">
        <v>285.70999999999998</v>
      </c>
      <c r="M4565" s="9">
        <f t="shared" si="71"/>
        <v>1.6388614649681528</v>
      </c>
    </row>
    <row r="4566" spans="1:13" x14ac:dyDescent="0.2">
      <c r="A4566" s="2">
        <v>46590</v>
      </c>
      <c r="B4566" s="2" t="s">
        <v>16</v>
      </c>
      <c r="C4566" s="2" t="s">
        <v>13</v>
      </c>
      <c r="D4566" s="2" t="s">
        <v>14</v>
      </c>
      <c r="E4566" s="3">
        <v>40380</v>
      </c>
      <c r="F4566" s="3">
        <v>40380</v>
      </c>
      <c r="G4566" s="2" t="s">
        <v>51</v>
      </c>
      <c r="H4566" s="2">
        <v>63421</v>
      </c>
      <c r="I4566" s="2">
        <v>272710.3</v>
      </c>
      <c r="J4566" s="2">
        <v>5101</v>
      </c>
      <c r="K4566" s="5">
        <v>13241.08</v>
      </c>
      <c r="L4566" s="5">
        <v>587.96</v>
      </c>
      <c r="M4566" s="9">
        <f t="shared" si="71"/>
        <v>2.5957812193687513</v>
      </c>
    </row>
    <row r="4567" spans="1:13" x14ac:dyDescent="0.2">
      <c r="A4567" s="2">
        <v>46625</v>
      </c>
      <c r="B4567" s="2" t="s">
        <v>109</v>
      </c>
      <c r="C4567" s="2" t="s">
        <v>13</v>
      </c>
      <c r="D4567" s="2" t="s">
        <v>14</v>
      </c>
      <c r="E4567" s="3">
        <v>40483</v>
      </c>
      <c r="F4567" s="3">
        <v>40483</v>
      </c>
      <c r="G4567" s="2" t="s">
        <v>41</v>
      </c>
      <c r="H4567" s="2">
        <v>24</v>
      </c>
      <c r="I4567" s="2">
        <v>480</v>
      </c>
      <c r="J4567" s="2">
        <v>75</v>
      </c>
      <c r="K4567" s="5">
        <v>1539.55</v>
      </c>
      <c r="L4567" s="5">
        <v>1.03</v>
      </c>
      <c r="M4567" s="9">
        <f t="shared" si="71"/>
        <v>20.527333333333331</v>
      </c>
    </row>
    <row r="4568" spans="1:13" x14ac:dyDescent="0.2">
      <c r="A4568" s="2">
        <v>46653</v>
      </c>
      <c r="B4568" s="2" t="s">
        <v>43</v>
      </c>
      <c r="C4568" s="2" t="s">
        <v>44</v>
      </c>
      <c r="D4568" s="2" t="s">
        <v>52</v>
      </c>
      <c r="E4568" s="3">
        <v>40049</v>
      </c>
      <c r="F4568" s="3">
        <v>40049</v>
      </c>
      <c r="G4568" s="2" t="s">
        <v>53</v>
      </c>
      <c r="H4568" s="2">
        <v>300</v>
      </c>
      <c r="I4568" s="2">
        <v>2040.28</v>
      </c>
      <c r="J4568" s="2"/>
      <c r="K4568" s="5"/>
      <c r="L4568" s="5">
        <v>4</v>
      </c>
      <c r="M4568" s="9" t="str">
        <f t="shared" si="71"/>
        <v/>
      </c>
    </row>
    <row r="4569" spans="1:13" x14ac:dyDescent="0.2">
      <c r="A4569" s="2">
        <v>46669</v>
      </c>
      <c r="B4569" s="2" t="s">
        <v>21</v>
      </c>
      <c r="C4569" s="2" t="s">
        <v>13</v>
      </c>
      <c r="D4569" s="2" t="s">
        <v>14</v>
      </c>
      <c r="E4569" s="3">
        <v>40835</v>
      </c>
      <c r="F4569" s="3">
        <v>40835</v>
      </c>
      <c r="G4569" s="2" t="s">
        <v>38</v>
      </c>
      <c r="H4569" s="2">
        <v>1850</v>
      </c>
      <c r="I4569" s="2">
        <v>53650</v>
      </c>
      <c r="J4569" s="2">
        <v>592</v>
      </c>
      <c r="K4569" s="5">
        <v>2951.78</v>
      </c>
      <c r="L4569" s="5">
        <v>88.52</v>
      </c>
      <c r="M4569" s="9">
        <f t="shared" si="71"/>
        <v>4.9861148648648648</v>
      </c>
    </row>
    <row r="4570" spans="1:13" x14ac:dyDescent="0.2">
      <c r="A4570" s="2">
        <v>46673</v>
      </c>
      <c r="B4570" s="2" t="s">
        <v>43</v>
      </c>
      <c r="C4570" s="2" t="s">
        <v>44</v>
      </c>
      <c r="D4570" s="2" t="s">
        <v>52</v>
      </c>
      <c r="E4570" s="3">
        <v>41677</v>
      </c>
      <c r="F4570" s="3">
        <v>41677</v>
      </c>
      <c r="G4570" s="2" t="s">
        <v>53</v>
      </c>
      <c r="H4570" s="2">
        <v>189</v>
      </c>
      <c r="I4570" s="2">
        <v>6189.33</v>
      </c>
      <c r="J4570" s="2"/>
      <c r="K4570" s="5"/>
      <c r="L4570" s="5">
        <v>7.66</v>
      </c>
      <c r="M4570" s="9" t="str">
        <f t="shared" si="71"/>
        <v/>
      </c>
    </row>
    <row r="4571" spans="1:13" x14ac:dyDescent="0.2">
      <c r="A4571" s="2">
        <v>46688</v>
      </c>
      <c r="B4571" s="2" t="s">
        <v>43</v>
      </c>
      <c r="C4571" s="2" t="s">
        <v>44</v>
      </c>
      <c r="D4571" s="2" t="s">
        <v>52</v>
      </c>
      <c r="E4571" s="3">
        <v>41880</v>
      </c>
      <c r="F4571" s="3">
        <v>41880</v>
      </c>
      <c r="G4571" s="2" t="s">
        <v>53</v>
      </c>
      <c r="H4571" s="2">
        <v>88</v>
      </c>
      <c r="I4571" s="2">
        <v>1722.87</v>
      </c>
      <c r="J4571" s="2"/>
      <c r="K4571" s="5"/>
      <c r="L4571" s="5">
        <v>2.13</v>
      </c>
      <c r="M4571" s="9" t="str">
        <f t="shared" si="71"/>
        <v/>
      </c>
    </row>
    <row r="4572" spans="1:13" x14ac:dyDescent="0.2">
      <c r="A4572" s="2">
        <v>46726</v>
      </c>
      <c r="B4572" s="2" t="s">
        <v>67</v>
      </c>
      <c r="C4572" s="2" t="s">
        <v>44</v>
      </c>
      <c r="D4572" s="2" t="s">
        <v>14</v>
      </c>
      <c r="E4572" s="3">
        <v>40914</v>
      </c>
      <c r="F4572" s="3">
        <v>40914</v>
      </c>
      <c r="G4572" s="2" t="s">
        <v>62</v>
      </c>
      <c r="H4572" s="2">
        <v>83</v>
      </c>
      <c r="I4572" s="2">
        <v>6811.81</v>
      </c>
      <c r="J4572" s="2">
        <v>16</v>
      </c>
      <c r="K4572" s="5">
        <v>375</v>
      </c>
      <c r="L4572" s="5">
        <v>11.24</v>
      </c>
      <c r="M4572" s="9">
        <f t="shared" si="71"/>
        <v>23.4375</v>
      </c>
    </row>
    <row r="4573" spans="1:13" x14ac:dyDescent="0.2">
      <c r="A4573" s="2">
        <v>46727</v>
      </c>
      <c r="B4573" s="2" t="s">
        <v>25</v>
      </c>
      <c r="C4573" s="2" t="s">
        <v>13</v>
      </c>
      <c r="D4573" s="2" t="s">
        <v>14</v>
      </c>
      <c r="E4573" s="3">
        <v>41274</v>
      </c>
      <c r="F4573" s="3">
        <v>41274</v>
      </c>
      <c r="G4573" s="2" t="s">
        <v>39</v>
      </c>
      <c r="H4573" s="2">
        <v>2264</v>
      </c>
      <c r="I4573" s="2">
        <v>181120</v>
      </c>
      <c r="J4573" s="2">
        <v>980</v>
      </c>
      <c r="K4573" s="5">
        <v>18638.439999999999</v>
      </c>
      <c r="L4573" s="5">
        <v>253.93</v>
      </c>
      <c r="M4573" s="9">
        <f t="shared" si="71"/>
        <v>19.018816326530612</v>
      </c>
    </row>
    <row r="4574" spans="1:13" x14ac:dyDescent="0.2">
      <c r="A4574" s="2">
        <v>46742</v>
      </c>
      <c r="B4574" s="2" t="s">
        <v>16</v>
      </c>
      <c r="C4574" s="2" t="s">
        <v>13</v>
      </c>
      <c r="D4574" s="2" t="s">
        <v>14</v>
      </c>
      <c r="E4574" s="3">
        <v>41796</v>
      </c>
      <c r="F4574" s="3">
        <v>41796</v>
      </c>
      <c r="G4574" s="2" t="s">
        <v>104</v>
      </c>
      <c r="H4574" s="2">
        <v>12937</v>
      </c>
      <c r="I4574" s="2">
        <v>29755.1</v>
      </c>
      <c r="J4574" s="2">
        <v>875</v>
      </c>
      <c r="K4574" s="5">
        <v>2181.91</v>
      </c>
      <c r="L4574" s="5">
        <v>36.81</v>
      </c>
      <c r="M4574" s="9">
        <f t="shared" si="71"/>
        <v>2.4936114285714286</v>
      </c>
    </row>
    <row r="4575" spans="1:13" x14ac:dyDescent="0.2">
      <c r="A4575" s="2">
        <v>46844</v>
      </c>
      <c r="B4575" s="2" t="s">
        <v>12</v>
      </c>
      <c r="C4575" s="2" t="s">
        <v>13</v>
      </c>
      <c r="D4575" s="2" t="s">
        <v>14</v>
      </c>
      <c r="E4575" s="3">
        <v>40239</v>
      </c>
      <c r="F4575" s="3">
        <v>40239</v>
      </c>
      <c r="G4575" s="2" t="s">
        <v>38</v>
      </c>
      <c r="H4575" s="2">
        <v>3049</v>
      </c>
      <c r="I4575" s="2">
        <v>82323</v>
      </c>
      <c r="J4575" s="2">
        <v>904</v>
      </c>
      <c r="K4575" s="5">
        <v>7208</v>
      </c>
      <c r="L4575" s="5">
        <v>177.49</v>
      </c>
      <c r="M4575" s="9">
        <f t="shared" si="71"/>
        <v>7.9734513274336285</v>
      </c>
    </row>
    <row r="4576" spans="1:13" x14ac:dyDescent="0.2">
      <c r="A4576" s="2">
        <v>46848</v>
      </c>
      <c r="B4576" s="2" t="s">
        <v>16</v>
      </c>
      <c r="C4576" s="2" t="s">
        <v>13</v>
      </c>
      <c r="D4576" s="2" t="s">
        <v>14</v>
      </c>
      <c r="E4576" s="3">
        <v>41309</v>
      </c>
      <c r="F4576" s="3">
        <v>41309</v>
      </c>
      <c r="G4576" s="2" t="s">
        <v>105</v>
      </c>
      <c r="H4576" s="2">
        <v>298</v>
      </c>
      <c r="I4576" s="2">
        <v>1317.16</v>
      </c>
      <c r="J4576" s="2"/>
      <c r="K4576" s="5"/>
      <c r="L4576" s="5">
        <v>1.85</v>
      </c>
      <c r="M4576" s="9" t="str">
        <f t="shared" si="71"/>
        <v/>
      </c>
    </row>
    <row r="4577" spans="1:13" x14ac:dyDescent="0.2">
      <c r="A4577" s="2">
        <v>46858</v>
      </c>
      <c r="B4577" s="2" t="s">
        <v>57</v>
      </c>
      <c r="C4577" s="2" t="s">
        <v>13</v>
      </c>
      <c r="D4577" s="2" t="s">
        <v>14</v>
      </c>
      <c r="E4577" s="3">
        <v>41200</v>
      </c>
      <c r="F4577" s="3">
        <v>41200</v>
      </c>
      <c r="G4577" s="2" t="s">
        <v>39</v>
      </c>
      <c r="H4577" s="2">
        <v>215</v>
      </c>
      <c r="I4577" s="2">
        <v>1075</v>
      </c>
      <c r="J4577" s="2">
        <v>41</v>
      </c>
      <c r="K4577" s="5">
        <v>1001.02</v>
      </c>
      <c r="L4577" s="5">
        <v>1.51</v>
      </c>
      <c r="M4577" s="9">
        <f t="shared" si="71"/>
        <v>24.415121951219511</v>
      </c>
    </row>
    <row r="4578" spans="1:13" x14ac:dyDescent="0.2">
      <c r="A4578" s="2">
        <v>46860</v>
      </c>
      <c r="B4578" s="2" t="s">
        <v>16</v>
      </c>
      <c r="C4578" s="2" t="s">
        <v>13</v>
      </c>
      <c r="D4578" s="2" t="s">
        <v>14</v>
      </c>
      <c r="E4578" s="3">
        <v>40476</v>
      </c>
      <c r="F4578" s="3">
        <v>40476</v>
      </c>
      <c r="G4578" s="2" t="s">
        <v>61</v>
      </c>
      <c r="H4578" s="2">
        <v>24000</v>
      </c>
      <c r="I4578" s="2">
        <v>264000</v>
      </c>
      <c r="J4578" s="2">
        <v>2769</v>
      </c>
      <c r="K4578" s="5">
        <v>10546.68</v>
      </c>
      <c r="L4578" s="5">
        <v>569.17999999999995</v>
      </c>
      <c r="M4578" s="9">
        <f t="shared" si="71"/>
        <v>3.8088407367280608</v>
      </c>
    </row>
    <row r="4579" spans="1:13" x14ac:dyDescent="0.2">
      <c r="A4579" s="2">
        <v>46867</v>
      </c>
      <c r="B4579" s="2" t="s">
        <v>67</v>
      </c>
      <c r="C4579" s="2" t="s">
        <v>13</v>
      </c>
      <c r="D4579" s="2" t="s">
        <v>14</v>
      </c>
      <c r="E4579" s="3">
        <v>42129</v>
      </c>
      <c r="F4579" s="3">
        <v>42129</v>
      </c>
      <c r="G4579" s="2" t="s">
        <v>39</v>
      </c>
      <c r="H4579" s="2">
        <v>6118</v>
      </c>
      <c r="I4579" s="2">
        <v>489440</v>
      </c>
      <c r="J4579" s="2">
        <v>2477</v>
      </c>
      <c r="K4579" s="5">
        <v>19775.55</v>
      </c>
      <c r="L4579" s="5">
        <v>576.07000000000005</v>
      </c>
      <c r="M4579" s="9">
        <f t="shared" si="71"/>
        <v>7.9836697618086392</v>
      </c>
    </row>
    <row r="4580" spans="1:13" x14ac:dyDescent="0.2">
      <c r="A4580" s="2">
        <v>46869</v>
      </c>
      <c r="B4580" s="2" t="s">
        <v>12</v>
      </c>
      <c r="C4580" s="2" t="s">
        <v>13</v>
      </c>
      <c r="D4580" s="2" t="s">
        <v>14</v>
      </c>
      <c r="E4580" s="3">
        <v>42055</v>
      </c>
      <c r="F4580" s="3">
        <v>42055</v>
      </c>
      <c r="G4580" s="2" t="s">
        <v>41</v>
      </c>
      <c r="H4580" s="2">
        <v>1400</v>
      </c>
      <c r="I4580" s="2">
        <v>28700</v>
      </c>
      <c r="J4580" s="2">
        <v>437</v>
      </c>
      <c r="K4580" s="5">
        <v>5408.93</v>
      </c>
      <c r="L4580" s="5">
        <v>29.5</v>
      </c>
      <c r="M4580" s="9">
        <f t="shared" si="71"/>
        <v>12.377414187643021</v>
      </c>
    </row>
    <row r="4581" spans="1:13" x14ac:dyDescent="0.2">
      <c r="A4581" s="2">
        <v>46875</v>
      </c>
      <c r="B4581" s="2" t="s">
        <v>33</v>
      </c>
      <c r="C4581" s="2" t="s">
        <v>13</v>
      </c>
      <c r="D4581" s="2" t="s">
        <v>14</v>
      </c>
      <c r="E4581" s="3">
        <v>41808</v>
      </c>
      <c r="F4581" s="3">
        <v>41808</v>
      </c>
      <c r="G4581" s="2" t="s">
        <v>39</v>
      </c>
      <c r="H4581" s="2">
        <v>8787</v>
      </c>
      <c r="I4581" s="2">
        <v>702960</v>
      </c>
      <c r="J4581" s="2">
        <v>3567</v>
      </c>
      <c r="K4581" s="5">
        <v>51732.62</v>
      </c>
      <c r="L4581" s="5">
        <v>722.64</v>
      </c>
      <c r="M4581" s="9">
        <f t="shared" si="71"/>
        <v>14.503117465657416</v>
      </c>
    </row>
    <row r="4582" spans="1:13" x14ac:dyDescent="0.2">
      <c r="A4582" s="2">
        <v>46895</v>
      </c>
      <c r="B4582" s="2" t="s">
        <v>21</v>
      </c>
      <c r="C4582" s="2" t="s">
        <v>13</v>
      </c>
      <c r="D4582" s="2" t="s">
        <v>14</v>
      </c>
      <c r="E4582" s="3">
        <v>41676</v>
      </c>
      <c r="F4582" s="3">
        <v>41676</v>
      </c>
      <c r="G4582" s="2" t="s">
        <v>38</v>
      </c>
      <c r="H4582" s="2">
        <v>3487</v>
      </c>
      <c r="I4582" s="2">
        <v>111584</v>
      </c>
      <c r="J4582" s="2">
        <v>1252</v>
      </c>
      <c r="K4582" s="5">
        <v>5850.25</v>
      </c>
      <c r="L4582" s="5">
        <v>138.03</v>
      </c>
      <c r="M4582" s="9">
        <f t="shared" si="71"/>
        <v>4.6727236421725236</v>
      </c>
    </row>
    <row r="4583" spans="1:13" x14ac:dyDescent="0.2">
      <c r="A4583" s="2">
        <v>46897</v>
      </c>
      <c r="B4583" s="2" t="s">
        <v>16</v>
      </c>
      <c r="C4583" s="2" t="s">
        <v>13</v>
      </c>
      <c r="D4583" s="2" t="s">
        <v>14</v>
      </c>
      <c r="E4583" s="3">
        <v>41647</v>
      </c>
      <c r="F4583" s="3">
        <v>41647</v>
      </c>
      <c r="G4583" s="2" t="s">
        <v>59</v>
      </c>
      <c r="H4583" s="2">
        <v>12693</v>
      </c>
      <c r="I4583" s="2">
        <v>45060.15</v>
      </c>
      <c r="J4583" s="2">
        <v>975</v>
      </c>
      <c r="K4583" s="5">
        <v>2048.91</v>
      </c>
      <c r="L4583" s="5">
        <v>55.74</v>
      </c>
      <c r="M4583" s="9">
        <f t="shared" si="71"/>
        <v>2.1014461538461537</v>
      </c>
    </row>
    <row r="4584" spans="1:13" x14ac:dyDescent="0.2">
      <c r="A4584" s="2">
        <v>46942</v>
      </c>
      <c r="B4584" s="2" t="s">
        <v>43</v>
      </c>
      <c r="C4584" s="2" t="s">
        <v>44</v>
      </c>
      <c r="D4584" s="2" t="s">
        <v>14</v>
      </c>
      <c r="E4584" s="3">
        <v>40464</v>
      </c>
      <c r="F4584" s="3">
        <v>40464</v>
      </c>
      <c r="G4584" s="2" t="s">
        <v>31</v>
      </c>
      <c r="H4584" s="2">
        <v>10000</v>
      </c>
      <c r="I4584" s="2">
        <v>172800</v>
      </c>
      <c r="J4584" s="2">
        <v>1087</v>
      </c>
      <c r="K4584" s="5">
        <v>2531.3000000000002</v>
      </c>
      <c r="L4584" s="5">
        <v>372.56</v>
      </c>
      <c r="M4584" s="9">
        <f t="shared" si="71"/>
        <v>2.3287028518859247</v>
      </c>
    </row>
    <row r="4585" spans="1:13" x14ac:dyDescent="0.2">
      <c r="A4585" s="2">
        <v>46956</v>
      </c>
      <c r="B4585" s="2" t="s">
        <v>50</v>
      </c>
      <c r="C4585" s="2" t="s">
        <v>13</v>
      </c>
      <c r="D4585" s="2" t="s">
        <v>14</v>
      </c>
      <c r="E4585" s="3">
        <v>40624</v>
      </c>
      <c r="F4585" s="3">
        <v>40624</v>
      </c>
      <c r="G4585" s="2" t="s">
        <v>39</v>
      </c>
      <c r="H4585" s="2">
        <v>150</v>
      </c>
      <c r="I4585" s="2">
        <v>11655</v>
      </c>
      <c r="J4585" s="2">
        <v>34</v>
      </c>
      <c r="K4585" s="5">
        <v>947.35</v>
      </c>
      <c r="L4585" s="5">
        <v>19.23</v>
      </c>
      <c r="M4585" s="9">
        <f t="shared" si="71"/>
        <v>27.863235294117647</v>
      </c>
    </row>
    <row r="4586" spans="1:13" x14ac:dyDescent="0.2">
      <c r="A4586" s="2">
        <v>46987</v>
      </c>
      <c r="B4586" s="2" t="s">
        <v>25</v>
      </c>
      <c r="C4586" s="2" t="s">
        <v>13</v>
      </c>
      <c r="D4586" s="2" t="s">
        <v>14</v>
      </c>
      <c r="E4586" s="3">
        <v>41274</v>
      </c>
      <c r="F4586" s="3">
        <v>41274</v>
      </c>
      <c r="G4586" s="2" t="s">
        <v>39</v>
      </c>
      <c r="H4586" s="2">
        <v>2352</v>
      </c>
      <c r="I4586" s="2">
        <v>188160</v>
      </c>
      <c r="J4586" s="2">
        <v>1016</v>
      </c>
      <c r="K4586" s="5">
        <v>19026.72</v>
      </c>
      <c r="L4586" s="5">
        <v>263.8</v>
      </c>
      <c r="M4586" s="9">
        <f t="shared" si="71"/>
        <v>18.727086614173228</v>
      </c>
    </row>
    <row r="4587" spans="1:13" x14ac:dyDescent="0.2">
      <c r="A4587" s="2">
        <v>47025</v>
      </c>
      <c r="B4587" s="2" t="s">
        <v>43</v>
      </c>
      <c r="C4587" s="2" t="s">
        <v>44</v>
      </c>
      <c r="D4587" s="2" t="s">
        <v>14</v>
      </c>
      <c r="E4587" s="3">
        <v>40330</v>
      </c>
      <c r="F4587" s="3">
        <v>40330</v>
      </c>
      <c r="G4587" s="2" t="s">
        <v>17</v>
      </c>
      <c r="H4587" s="2">
        <v>34044</v>
      </c>
      <c r="I4587" s="2">
        <v>158985.48000000001</v>
      </c>
      <c r="J4587" s="2">
        <v>2892</v>
      </c>
      <c r="K4587" s="5">
        <v>6105.79</v>
      </c>
      <c r="L4587" s="5">
        <v>342.77</v>
      </c>
      <c r="M4587" s="9">
        <f t="shared" si="71"/>
        <v>2.1112690179806362</v>
      </c>
    </row>
    <row r="4588" spans="1:13" x14ac:dyDescent="0.2">
      <c r="A4588" s="2">
        <v>47035</v>
      </c>
      <c r="B4588" s="2" t="s">
        <v>92</v>
      </c>
      <c r="C4588" s="2" t="s">
        <v>13</v>
      </c>
      <c r="D4588" s="2" t="s">
        <v>14</v>
      </c>
      <c r="E4588" s="3">
        <v>41345</v>
      </c>
      <c r="F4588" s="3">
        <v>41345</v>
      </c>
      <c r="G4588" s="2" t="s">
        <v>17</v>
      </c>
      <c r="H4588" s="2">
        <v>360</v>
      </c>
      <c r="I4588" s="2">
        <v>806.4</v>
      </c>
      <c r="J4588" s="2">
        <v>21</v>
      </c>
      <c r="K4588" s="5">
        <v>840.17</v>
      </c>
      <c r="L4588" s="5">
        <v>1</v>
      </c>
      <c r="M4588" s="9">
        <f t="shared" si="71"/>
        <v>40.008095238095237</v>
      </c>
    </row>
    <row r="4589" spans="1:13" x14ac:dyDescent="0.2">
      <c r="A4589" s="2">
        <v>47048</v>
      </c>
      <c r="B4589" s="2" t="s">
        <v>48</v>
      </c>
      <c r="C4589" s="2" t="s">
        <v>18</v>
      </c>
      <c r="D4589" s="2" t="s">
        <v>14</v>
      </c>
      <c r="E4589" s="3">
        <v>40760</v>
      </c>
      <c r="F4589" s="3">
        <v>40760</v>
      </c>
      <c r="G4589" s="2" t="s">
        <v>27</v>
      </c>
      <c r="H4589" s="2">
        <v>1324</v>
      </c>
      <c r="I4589" s="2">
        <v>108832.8</v>
      </c>
      <c r="J4589" s="2">
        <v>334</v>
      </c>
      <c r="K4589" s="5">
        <v>2171.5700000000002</v>
      </c>
      <c r="L4589" s="5">
        <v>179.57</v>
      </c>
      <c r="M4589" s="9">
        <f t="shared" si="71"/>
        <v>6.5017065868263479</v>
      </c>
    </row>
    <row r="4590" spans="1:13" x14ac:dyDescent="0.2">
      <c r="A4590" s="2">
        <v>47050</v>
      </c>
      <c r="B4590" s="2" t="s">
        <v>57</v>
      </c>
      <c r="C4590" s="2" t="s">
        <v>13</v>
      </c>
      <c r="D4590" s="2" t="s">
        <v>14</v>
      </c>
      <c r="E4590" s="3">
        <v>40889</v>
      </c>
      <c r="F4590" s="3">
        <v>40889</v>
      </c>
      <c r="G4590" s="2" t="s">
        <v>39</v>
      </c>
      <c r="H4590" s="2">
        <v>7587</v>
      </c>
      <c r="I4590" s="2">
        <v>589509.9</v>
      </c>
      <c r="J4590" s="2">
        <v>1306</v>
      </c>
      <c r="K4590" s="5">
        <v>26532.85</v>
      </c>
      <c r="L4590" s="5">
        <v>972.69</v>
      </c>
      <c r="M4590" s="9">
        <f t="shared" si="71"/>
        <v>20.316117917304748</v>
      </c>
    </row>
    <row r="4591" spans="1:13" x14ac:dyDescent="0.2">
      <c r="A4591" s="2">
        <v>47077</v>
      </c>
      <c r="B4591" s="2" t="s">
        <v>67</v>
      </c>
      <c r="C4591" s="2" t="s">
        <v>13</v>
      </c>
      <c r="D4591" s="2" t="s">
        <v>14</v>
      </c>
      <c r="E4591" s="3">
        <v>42170</v>
      </c>
      <c r="F4591" s="3">
        <v>42170</v>
      </c>
      <c r="G4591" s="2" t="s">
        <v>104</v>
      </c>
      <c r="H4591" s="2">
        <v>9235</v>
      </c>
      <c r="I4591" s="2">
        <v>166230</v>
      </c>
      <c r="J4591" s="2">
        <v>1197</v>
      </c>
      <c r="K4591" s="5">
        <v>5375.13</v>
      </c>
      <c r="L4591" s="5">
        <v>195.65</v>
      </c>
      <c r="M4591" s="9">
        <f t="shared" si="71"/>
        <v>4.4905012531328321</v>
      </c>
    </row>
    <row r="4592" spans="1:13" x14ac:dyDescent="0.2">
      <c r="A4592" s="2">
        <v>47084</v>
      </c>
      <c r="B4592" s="2" t="s">
        <v>43</v>
      </c>
      <c r="C4592" s="2" t="s">
        <v>44</v>
      </c>
      <c r="D4592" s="2" t="s">
        <v>52</v>
      </c>
      <c r="E4592" s="3">
        <v>42240</v>
      </c>
      <c r="F4592" s="3">
        <v>42240</v>
      </c>
      <c r="G4592" s="2" t="s">
        <v>99</v>
      </c>
      <c r="H4592" s="2">
        <v>30</v>
      </c>
      <c r="I4592" s="2">
        <v>445.57</v>
      </c>
      <c r="J4592" s="2"/>
      <c r="K4592" s="5"/>
      <c r="L4592" s="5">
        <v>0.46</v>
      </c>
      <c r="M4592" s="9" t="str">
        <f t="shared" si="71"/>
        <v/>
      </c>
    </row>
    <row r="4593" spans="1:13" x14ac:dyDescent="0.2">
      <c r="A4593" s="2">
        <v>47089</v>
      </c>
      <c r="B4593" s="2" t="s">
        <v>43</v>
      </c>
      <c r="C4593" s="2" t="s">
        <v>44</v>
      </c>
      <c r="D4593" s="2" t="s">
        <v>52</v>
      </c>
      <c r="E4593" s="3">
        <v>41380</v>
      </c>
      <c r="F4593" s="3">
        <v>41380</v>
      </c>
      <c r="G4593" s="2" t="s">
        <v>53</v>
      </c>
      <c r="H4593" s="2">
        <v>517</v>
      </c>
      <c r="I4593" s="2">
        <v>2812.74</v>
      </c>
      <c r="J4593" s="2"/>
      <c r="K4593" s="5"/>
      <c r="L4593" s="5">
        <v>3.48</v>
      </c>
      <c r="M4593" s="9" t="str">
        <f t="shared" si="71"/>
        <v/>
      </c>
    </row>
    <row r="4594" spans="1:13" x14ac:dyDescent="0.2">
      <c r="A4594" s="2">
        <v>47136</v>
      </c>
      <c r="B4594" s="2" t="s">
        <v>43</v>
      </c>
      <c r="C4594" s="2" t="s">
        <v>44</v>
      </c>
      <c r="D4594" s="2" t="s">
        <v>52</v>
      </c>
      <c r="E4594" s="3">
        <v>41380</v>
      </c>
      <c r="F4594" s="3">
        <v>41380</v>
      </c>
      <c r="G4594" s="2" t="s">
        <v>53</v>
      </c>
      <c r="H4594" s="2">
        <v>225</v>
      </c>
      <c r="I4594" s="2">
        <v>4157.82</v>
      </c>
      <c r="J4594" s="2"/>
      <c r="K4594" s="5"/>
      <c r="L4594" s="5">
        <v>5.14</v>
      </c>
      <c r="M4594" s="9" t="str">
        <f t="shared" si="71"/>
        <v/>
      </c>
    </row>
    <row r="4595" spans="1:13" x14ac:dyDescent="0.2">
      <c r="A4595" s="2">
        <v>47200</v>
      </c>
      <c r="B4595" s="2" t="s">
        <v>32</v>
      </c>
      <c r="C4595" s="2" t="s">
        <v>13</v>
      </c>
      <c r="D4595" s="2" t="s">
        <v>14</v>
      </c>
      <c r="E4595" s="3">
        <v>41941</v>
      </c>
      <c r="F4595" s="3">
        <v>41941</v>
      </c>
      <c r="G4595" s="2" t="s">
        <v>59</v>
      </c>
      <c r="H4595" s="2">
        <v>29635</v>
      </c>
      <c r="I4595" s="2">
        <v>195887.35</v>
      </c>
      <c r="J4595" s="2">
        <v>2608</v>
      </c>
      <c r="K4595" s="5">
        <v>21886.49</v>
      </c>
      <c r="L4595" s="5">
        <v>201.37</v>
      </c>
      <c r="M4595" s="9">
        <f t="shared" si="71"/>
        <v>8.3920590490797551</v>
      </c>
    </row>
    <row r="4596" spans="1:13" x14ac:dyDescent="0.2">
      <c r="A4596" s="2">
        <v>47212</v>
      </c>
      <c r="B4596" s="2" t="s">
        <v>67</v>
      </c>
      <c r="C4596" s="2" t="s">
        <v>18</v>
      </c>
      <c r="D4596" s="2" t="s">
        <v>14</v>
      </c>
      <c r="E4596" s="3">
        <v>41957</v>
      </c>
      <c r="F4596" s="3">
        <v>41957</v>
      </c>
      <c r="G4596" s="2" t="s">
        <v>27</v>
      </c>
      <c r="H4596" s="2">
        <v>80</v>
      </c>
      <c r="I4596" s="2">
        <v>2465.6</v>
      </c>
      <c r="J4596" s="2">
        <v>136</v>
      </c>
      <c r="K4596" s="5">
        <v>2077.87</v>
      </c>
      <c r="L4596" s="5">
        <v>2.5299999999999998</v>
      </c>
      <c r="M4596" s="9">
        <f t="shared" si="71"/>
        <v>15.27845588235294</v>
      </c>
    </row>
    <row r="4597" spans="1:13" x14ac:dyDescent="0.2">
      <c r="A4597" s="2">
        <v>47221</v>
      </c>
      <c r="B4597" s="2" t="s">
        <v>97</v>
      </c>
      <c r="C4597" s="2" t="s">
        <v>13</v>
      </c>
      <c r="D4597" s="2" t="s">
        <v>14</v>
      </c>
      <c r="E4597" s="3">
        <v>42132</v>
      </c>
      <c r="F4597" s="3">
        <v>42132</v>
      </c>
      <c r="G4597" s="2" t="s">
        <v>28</v>
      </c>
      <c r="H4597" s="2">
        <v>10</v>
      </c>
      <c r="I4597" s="2">
        <v>320</v>
      </c>
      <c r="J4597" s="2"/>
      <c r="K4597" s="5"/>
      <c r="L4597" s="5">
        <v>0.38</v>
      </c>
      <c r="M4597" s="9" t="str">
        <f t="shared" si="71"/>
        <v/>
      </c>
    </row>
    <row r="4598" spans="1:13" x14ac:dyDescent="0.2">
      <c r="A4598" s="2">
        <v>47233</v>
      </c>
      <c r="B4598" s="2" t="s">
        <v>43</v>
      </c>
      <c r="C4598" s="2" t="s">
        <v>44</v>
      </c>
      <c r="D4598" s="2" t="s">
        <v>52</v>
      </c>
      <c r="E4598" s="3">
        <v>41878</v>
      </c>
      <c r="F4598" s="3">
        <v>41878</v>
      </c>
      <c r="G4598" s="2" t="s">
        <v>53</v>
      </c>
      <c r="H4598" s="2">
        <v>11</v>
      </c>
      <c r="I4598" s="2">
        <v>370.96</v>
      </c>
      <c r="J4598" s="2"/>
      <c r="K4598" s="5"/>
      <c r="L4598" s="5">
        <v>0.46</v>
      </c>
      <c r="M4598" s="9" t="str">
        <f t="shared" si="71"/>
        <v/>
      </c>
    </row>
    <row r="4599" spans="1:13" x14ac:dyDescent="0.2">
      <c r="A4599" s="2">
        <v>47236</v>
      </c>
      <c r="B4599" s="2" t="s">
        <v>109</v>
      </c>
      <c r="C4599" s="2" t="s">
        <v>18</v>
      </c>
      <c r="D4599" s="2" t="s">
        <v>14</v>
      </c>
      <c r="E4599" s="3">
        <v>40662</v>
      </c>
      <c r="F4599" s="3">
        <v>40662</v>
      </c>
      <c r="G4599" s="2" t="s">
        <v>39</v>
      </c>
      <c r="H4599" s="2">
        <v>25</v>
      </c>
      <c r="I4599" s="2">
        <v>200</v>
      </c>
      <c r="J4599" s="2">
        <v>2</v>
      </c>
      <c r="K4599" s="5">
        <v>1201.72</v>
      </c>
      <c r="L4599" s="5">
        <v>0.33</v>
      </c>
      <c r="M4599" s="9">
        <f t="shared" si="71"/>
        <v>600.86</v>
      </c>
    </row>
    <row r="4600" spans="1:13" x14ac:dyDescent="0.2">
      <c r="A4600" s="2">
        <v>47253</v>
      </c>
      <c r="B4600" s="2" t="s">
        <v>16</v>
      </c>
      <c r="C4600" s="2" t="s">
        <v>13</v>
      </c>
      <c r="D4600" s="2" t="s">
        <v>14</v>
      </c>
      <c r="E4600" s="3">
        <v>40750</v>
      </c>
      <c r="F4600" s="3">
        <v>40750</v>
      </c>
      <c r="G4600" s="2" t="s">
        <v>61</v>
      </c>
      <c r="H4600" s="2">
        <v>11000</v>
      </c>
      <c r="I4600" s="2">
        <v>58850</v>
      </c>
      <c r="J4600" s="2">
        <v>3828</v>
      </c>
      <c r="K4600" s="5">
        <v>15089.11</v>
      </c>
      <c r="L4600" s="5">
        <v>97.1</v>
      </c>
      <c r="M4600" s="9">
        <f t="shared" si="71"/>
        <v>3.9417737722048067</v>
      </c>
    </row>
    <row r="4601" spans="1:13" x14ac:dyDescent="0.2">
      <c r="A4601" s="2">
        <v>47301</v>
      </c>
      <c r="B4601" s="2" t="s">
        <v>33</v>
      </c>
      <c r="C4601" s="2" t="s">
        <v>13</v>
      </c>
      <c r="D4601" s="2" t="s">
        <v>14</v>
      </c>
      <c r="E4601" s="3">
        <v>42038</v>
      </c>
      <c r="F4601" s="3">
        <v>42038</v>
      </c>
      <c r="G4601" s="2" t="s">
        <v>51</v>
      </c>
      <c r="H4601" s="2">
        <v>814</v>
      </c>
      <c r="I4601" s="2">
        <v>0.01</v>
      </c>
      <c r="J4601" s="2">
        <v>60</v>
      </c>
      <c r="K4601" s="5">
        <v>1344.94</v>
      </c>
      <c r="L4601" s="5">
        <v>0</v>
      </c>
      <c r="M4601" s="9">
        <f t="shared" si="71"/>
        <v>22.415666666666667</v>
      </c>
    </row>
    <row r="4602" spans="1:13" x14ac:dyDescent="0.2">
      <c r="A4602" s="2">
        <v>47302</v>
      </c>
      <c r="B4602" s="2" t="s">
        <v>48</v>
      </c>
      <c r="C4602" s="2" t="s">
        <v>13</v>
      </c>
      <c r="D4602" s="2" t="s">
        <v>14</v>
      </c>
      <c r="E4602" s="3">
        <v>41382</v>
      </c>
      <c r="F4602" s="3">
        <v>41382</v>
      </c>
      <c r="G4602" s="2" t="s">
        <v>17</v>
      </c>
      <c r="H4602" s="2">
        <v>218</v>
      </c>
      <c r="I4602" s="2">
        <v>1002.8</v>
      </c>
      <c r="J4602" s="2"/>
      <c r="K4602" s="5"/>
      <c r="L4602" s="5">
        <v>1.24</v>
      </c>
      <c r="M4602" s="9" t="str">
        <f t="shared" si="71"/>
        <v/>
      </c>
    </row>
    <row r="4603" spans="1:13" x14ac:dyDescent="0.2">
      <c r="A4603" s="2">
        <v>47311</v>
      </c>
      <c r="B4603" s="2" t="s">
        <v>12</v>
      </c>
      <c r="C4603" s="2" t="s">
        <v>18</v>
      </c>
      <c r="D4603" s="2" t="s">
        <v>95</v>
      </c>
      <c r="E4603" s="3">
        <v>40991</v>
      </c>
      <c r="F4603" s="3">
        <v>40991</v>
      </c>
      <c r="G4603" s="2" t="s">
        <v>27</v>
      </c>
      <c r="H4603" s="2">
        <v>1573</v>
      </c>
      <c r="I4603" s="2">
        <v>48479.86</v>
      </c>
      <c r="J4603" s="2">
        <v>393</v>
      </c>
      <c r="K4603" s="5">
        <v>40289</v>
      </c>
      <c r="L4603" s="5">
        <v>79.989999999999995</v>
      </c>
      <c r="M4603" s="9">
        <f t="shared" si="71"/>
        <v>102.51653944020356</v>
      </c>
    </row>
    <row r="4604" spans="1:13" x14ac:dyDescent="0.2">
      <c r="A4604" s="2">
        <v>47312</v>
      </c>
      <c r="B4604" s="2" t="s">
        <v>43</v>
      </c>
      <c r="C4604" s="2" t="s">
        <v>44</v>
      </c>
      <c r="D4604" s="2" t="s">
        <v>52</v>
      </c>
      <c r="E4604" s="3">
        <v>41652</v>
      </c>
      <c r="F4604" s="3">
        <v>41652</v>
      </c>
      <c r="G4604" s="2" t="s">
        <v>53</v>
      </c>
      <c r="H4604" s="2">
        <v>26</v>
      </c>
      <c r="I4604" s="2">
        <v>777.92</v>
      </c>
      <c r="J4604" s="2"/>
      <c r="K4604" s="5"/>
      <c r="L4604" s="5">
        <v>0.8</v>
      </c>
      <c r="M4604" s="9" t="str">
        <f t="shared" si="71"/>
        <v/>
      </c>
    </row>
    <row r="4605" spans="1:13" x14ac:dyDescent="0.2">
      <c r="A4605" s="2">
        <v>47356</v>
      </c>
      <c r="B4605" s="2" t="s">
        <v>43</v>
      </c>
      <c r="C4605" s="2" t="s">
        <v>44</v>
      </c>
      <c r="D4605" s="2" t="s">
        <v>14</v>
      </c>
      <c r="E4605" s="3">
        <v>40338</v>
      </c>
      <c r="F4605" s="3">
        <v>40339</v>
      </c>
      <c r="G4605" s="2" t="s">
        <v>17</v>
      </c>
      <c r="H4605" s="2">
        <v>11980</v>
      </c>
      <c r="I4605" s="2">
        <v>37737</v>
      </c>
      <c r="J4605" s="2">
        <v>4621</v>
      </c>
      <c r="K4605" s="5">
        <v>4762.4399999999996</v>
      </c>
      <c r="L4605" s="5">
        <v>81.36</v>
      </c>
      <c r="M4605" s="9">
        <f t="shared" si="71"/>
        <v>1.0306080934862583</v>
      </c>
    </row>
    <row r="4606" spans="1:13" x14ac:dyDescent="0.2">
      <c r="A4606" s="2">
        <v>47388</v>
      </c>
      <c r="B4606" s="2" t="s">
        <v>32</v>
      </c>
      <c r="C4606" s="2" t="s">
        <v>13</v>
      </c>
      <c r="D4606" s="2" t="s">
        <v>95</v>
      </c>
      <c r="E4606" s="3">
        <v>41263</v>
      </c>
      <c r="F4606" s="3">
        <v>41263</v>
      </c>
      <c r="G4606" s="2" t="s">
        <v>17</v>
      </c>
      <c r="H4606" s="2">
        <v>37680</v>
      </c>
      <c r="I4606" s="2">
        <v>288252</v>
      </c>
      <c r="J4606" s="2"/>
      <c r="K4606" s="5"/>
      <c r="L4606" s="5">
        <v>404.13</v>
      </c>
      <c r="M4606" s="9" t="str">
        <f t="shared" si="71"/>
        <v/>
      </c>
    </row>
    <row r="4607" spans="1:13" x14ac:dyDescent="0.2">
      <c r="A4607" s="2">
        <v>47400</v>
      </c>
      <c r="B4607" s="2" t="s">
        <v>33</v>
      </c>
      <c r="C4607" s="2" t="s">
        <v>13</v>
      </c>
      <c r="D4607" s="2" t="s">
        <v>14</v>
      </c>
      <c r="E4607" s="3">
        <v>41808</v>
      </c>
      <c r="F4607" s="3">
        <v>41808</v>
      </c>
      <c r="G4607" s="2" t="s">
        <v>39</v>
      </c>
      <c r="H4607" s="2">
        <v>3939</v>
      </c>
      <c r="I4607" s="2">
        <v>19695</v>
      </c>
      <c r="J4607" s="2"/>
      <c r="K4607" s="5"/>
      <c r="L4607" s="5">
        <v>20.25</v>
      </c>
      <c r="M4607" s="9" t="str">
        <f t="shared" si="71"/>
        <v/>
      </c>
    </row>
    <row r="4608" spans="1:13" x14ac:dyDescent="0.2">
      <c r="A4608" s="2">
        <v>47406</v>
      </c>
      <c r="B4608" s="2" t="s">
        <v>22</v>
      </c>
      <c r="C4608" s="2" t="s">
        <v>13</v>
      </c>
      <c r="D4608" s="2" t="s">
        <v>14</v>
      </c>
      <c r="E4608" s="3">
        <v>41430</v>
      </c>
      <c r="F4608" s="3">
        <v>41430</v>
      </c>
      <c r="G4608" s="2" t="s">
        <v>39</v>
      </c>
      <c r="H4608" s="2">
        <v>2607</v>
      </c>
      <c r="I4608" s="2">
        <v>208560</v>
      </c>
      <c r="J4608" s="2">
        <v>1080</v>
      </c>
      <c r="K4608" s="5">
        <v>19598.71</v>
      </c>
      <c r="L4608" s="5">
        <v>257.99</v>
      </c>
      <c r="M4608" s="9">
        <f t="shared" si="71"/>
        <v>18.146953703703701</v>
      </c>
    </row>
    <row r="4609" spans="1:13" x14ac:dyDescent="0.2">
      <c r="A4609" s="2">
        <v>47411</v>
      </c>
      <c r="B4609" s="2" t="s">
        <v>67</v>
      </c>
      <c r="C4609" s="2" t="s">
        <v>13</v>
      </c>
      <c r="D4609" s="2" t="s">
        <v>14</v>
      </c>
      <c r="E4609" s="3">
        <v>41620</v>
      </c>
      <c r="F4609" s="3">
        <v>41620</v>
      </c>
      <c r="G4609" s="2" t="s">
        <v>17</v>
      </c>
      <c r="H4609" s="2">
        <v>700</v>
      </c>
      <c r="I4609" s="2">
        <v>910</v>
      </c>
      <c r="J4609" s="2"/>
      <c r="K4609" s="5"/>
      <c r="L4609" s="5">
        <v>1.1299999999999999</v>
      </c>
      <c r="M4609" s="9" t="str">
        <f t="shared" si="71"/>
        <v/>
      </c>
    </row>
    <row r="4610" spans="1:13" x14ac:dyDescent="0.2">
      <c r="A4610" s="2">
        <v>47413</v>
      </c>
      <c r="B4610" s="2" t="s">
        <v>32</v>
      </c>
      <c r="C4610" s="2" t="s">
        <v>13</v>
      </c>
      <c r="D4610" s="2" t="s">
        <v>14</v>
      </c>
      <c r="E4610" s="3">
        <v>41663</v>
      </c>
      <c r="F4610" s="3">
        <v>41663</v>
      </c>
      <c r="G4610" s="2" t="s">
        <v>51</v>
      </c>
      <c r="H4610" s="2">
        <v>5000</v>
      </c>
      <c r="I4610" s="2">
        <v>100000</v>
      </c>
      <c r="J4610" s="2">
        <v>1189</v>
      </c>
      <c r="K4610" s="5">
        <v>7296.97</v>
      </c>
      <c r="L4610" s="5">
        <v>123.7</v>
      </c>
      <c r="M4610" s="9">
        <f t="shared" si="71"/>
        <v>6.1370647603027759</v>
      </c>
    </row>
    <row r="4611" spans="1:13" x14ac:dyDescent="0.2">
      <c r="A4611" s="2">
        <v>47432</v>
      </c>
      <c r="B4611" s="2" t="s">
        <v>12</v>
      </c>
      <c r="C4611" s="2" t="s">
        <v>13</v>
      </c>
      <c r="D4611" s="2" t="s">
        <v>14</v>
      </c>
      <c r="E4611" s="3">
        <v>41828</v>
      </c>
      <c r="F4611" s="3">
        <v>41828</v>
      </c>
      <c r="G4611" s="2" t="s">
        <v>41</v>
      </c>
      <c r="H4611" s="2">
        <v>1400</v>
      </c>
      <c r="I4611" s="2">
        <v>28700</v>
      </c>
      <c r="J4611" s="2">
        <v>468</v>
      </c>
      <c r="K4611" s="5">
        <v>5372.87</v>
      </c>
      <c r="L4611" s="5">
        <v>35.5</v>
      </c>
      <c r="M4611" s="9">
        <f t="shared" ref="M4611:M4674" si="72">IF(J4611=0, "", K4611/J4611)</f>
        <v>11.480491452991453</v>
      </c>
    </row>
    <row r="4612" spans="1:13" x14ac:dyDescent="0.2">
      <c r="A4612" s="2">
        <v>47443</v>
      </c>
      <c r="B4612" s="2" t="s">
        <v>67</v>
      </c>
      <c r="C4612" s="2" t="s">
        <v>18</v>
      </c>
      <c r="D4612" s="2" t="s">
        <v>14</v>
      </c>
      <c r="E4612" s="3">
        <v>40106</v>
      </c>
      <c r="F4612" s="3">
        <v>40106</v>
      </c>
      <c r="G4612" s="2" t="s">
        <v>27</v>
      </c>
      <c r="H4612" s="2">
        <v>120</v>
      </c>
      <c r="I4612" s="2">
        <v>4339.2</v>
      </c>
      <c r="J4612" s="2">
        <v>36</v>
      </c>
      <c r="K4612" s="5">
        <v>1025.69</v>
      </c>
      <c r="L4612" s="5">
        <v>8.5</v>
      </c>
      <c r="M4612" s="9">
        <f t="shared" si="72"/>
        <v>28.491388888888892</v>
      </c>
    </row>
    <row r="4613" spans="1:13" x14ac:dyDescent="0.2">
      <c r="A4613" s="2">
        <v>47473</v>
      </c>
      <c r="B4613" s="2" t="s">
        <v>33</v>
      </c>
      <c r="C4613" s="2" t="s">
        <v>18</v>
      </c>
      <c r="D4613" s="2" t="s">
        <v>14</v>
      </c>
      <c r="E4613" s="3">
        <v>42236</v>
      </c>
      <c r="F4613" s="3">
        <v>42236</v>
      </c>
      <c r="G4613" s="2" t="s">
        <v>27</v>
      </c>
      <c r="H4613" s="2">
        <v>4497</v>
      </c>
      <c r="I4613" s="2">
        <v>138597.54</v>
      </c>
      <c r="J4613" s="2">
        <v>3968</v>
      </c>
      <c r="K4613" s="5"/>
      <c r="L4613" s="5">
        <v>163.13</v>
      </c>
      <c r="M4613" s="9">
        <f t="shared" si="72"/>
        <v>0</v>
      </c>
    </row>
    <row r="4614" spans="1:13" x14ac:dyDescent="0.2">
      <c r="A4614" s="2">
        <v>47495</v>
      </c>
      <c r="B4614" s="2" t="s">
        <v>90</v>
      </c>
      <c r="C4614" s="2" t="s">
        <v>13</v>
      </c>
      <c r="D4614" s="2" t="s">
        <v>95</v>
      </c>
      <c r="E4614" s="3">
        <v>40987</v>
      </c>
      <c r="F4614" s="3">
        <v>40987</v>
      </c>
      <c r="G4614" s="2" t="s">
        <v>17</v>
      </c>
      <c r="H4614" s="2">
        <v>46855</v>
      </c>
      <c r="I4614" s="2">
        <v>637228</v>
      </c>
      <c r="J4614" s="2">
        <v>7712</v>
      </c>
      <c r="K4614" s="5">
        <v>13491.19</v>
      </c>
      <c r="L4614" s="5">
        <v>1051.43</v>
      </c>
      <c r="M4614" s="9">
        <f t="shared" si="72"/>
        <v>1.749376296680498</v>
      </c>
    </row>
    <row r="4615" spans="1:13" x14ac:dyDescent="0.2">
      <c r="A4615" s="2">
        <v>47516</v>
      </c>
      <c r="B4615" s="2" t="s">
        <v>43</v>
      </c>
      <c r="C4615" s="2" t="s">
        <v>44</v>
      </c>
      <c r="D4615" s="2" t="s">
        <v>52</v>
      </c>
      <c r="E4615" s="3">
        <v>41380</v>
      </c>
      <c r="F4615" s="3">
        <v>41380</v>
      </c>
      <c r="G4615" s="2" t="s">
        <v>53</v>
      </c>
      <c r="H4615" s="2">
        <v>7242</v>
      </c>
      <c r="I4615" s="2">
        <v>148900.85999999999</v>
      </c>
      <c r="J4615" s="2"/>
      <c r="K4615" s="5"/>
      <c r="L4615" s="5">
        <v>184.19</v>
      </c>
      <c r="M4615" s="9" t="str">
        <f t="shared" si="72"/>
        <v/>
      </c>
    </row>
    <row r="4616" spans="1:13" x14ac:dyDescent="0.2">
      <c r="A4616" s="2">
        <v>47536</v>
      </c>
      <c r="B4616" s="2" t="s">
        <v>56</v>
      </c>
      <c r="C4616" s="2" t="s">
        <v>13</v>
      </c>
      <c r="D4616" s="2" t="s">
        <v>14</v>
      </c>
      <c r="E4616" s="3">
        <v>40604</v>
      </c>
      <c r="F4616" s="3">
        <v>40604</v>
      </c>
      <c r="G4616" s="2" t="s">
        <v>39</v>
      </c>
      <c r="H4616" s="2">
        <v>10</v>
      </c>
      <c r="I4616" s="2">
        <v>800</v>
      </c>
      <c r="J4616" s="2">
        <v>5</v>
      </c>
      <c r="K4616" s="5">
        <v>767.63</v>
      </c>
      <c r="L4616" s="5">
        <v>1.32</v>
      </c>
      <c r="M4616" s="9">
        <f t="shared" si="72"/>
        <v>153.52600000000001</v>
      </c>
    </row>
    <row r="4617" spans="1:13" x14ac:dyDescent="0.2">
      <c r="A4617" s="2">
        <v>47541</v>
      </c>
      <c r="B4617" s="2" t="s">
        <v>30</v>
      </c>
      <c r="C4617" s="2" t="s">
        <v>13</v>
      </c>
      <c r="D4617" s="2" t="s">
        <v>14</v>
      </c>
      <c r="E4617" s="3">
        <v>41125</v>
      </c>
      <c r="F4617" s="3">
        <v>41125</v>
      </c>
      <c r="G4617" s="2" t="s">
        <v>59</v>
      </c>
      <c r="H4617" s="2">
        <v>37140</v>
      </c>
      <c r="I4617" s="2">
        <v>86907.6</v>
      </c>
      <c r="J4617" s="2"/>
      <c r="K4617" s="5"/>
      <c r="L4617" s="5">
        <v>121.84</v>
      </c>
      <c r="M4617" s="9" t="str">
        <f t="shared" si="72"/>
        <v/>
      </c>
    </row>
    <row r="4618" spans="1:13" x14ac:dyDescent="0.2">
      <c r="A4618" s="2">
        <v>47546</v>
      </c>
      <c r="B4618" s="2" t="s">
        <v>21</v>
      </c>
      <c r="C4618" s="2" t="s">
        <v>18</v>
      </c>
      <c r="D4618" s="2" t="s">
        <v>14</v>
      </c>
      <c r="E4618" s="3">
        <v>41478</v>
      </c>
      <c r="F4618" s="3">
        <v>41478</v>
      </c>
      <c r="G4618" s="2" t="s">
        <v>27</v>
      </c>
      <c r="H4618" s="2">
        <v>5360</v>
      </c>
      <c r="I4618" s="2">
        <v>31838.400000000001</v>
      </c>
      <c r="J4618" s="2">
        <v>619</v>
      </c>
      <c r="K4618" s="5">
        <v>5506.01</v>
      </c>
      <c r="L4618" s="5">
        <v>39.380000000000003</v>
      </c>
      <c r="M4618" s="9">
        <f t="shared" si="72"/>
        <v>8.8950080775444267</v>
      </c>
    </row>
    <row r="4619" spans="1:13" x14ac:dyDescent="0.2">
      <c r="A4619" s="2">
        <v>47559</v>
      </c>
      <c r="B4619" s="2" t="s">
        <v>43</v>
      </c>
      <c r="C4619" s="2" t="s">
        <v>44</v>
      </c>
      <c r="D4619" s="2" t="s">
        <v>95</v>
      </c>
      <c r="E4619" s="3">
        <v>40578</v>
      </c>
      <c r="F4619" s="3">
        <v>40578</v>
      </c>
      <c r="G4619" s="2" t="s">
        <v>17</v>
      </c>
      <c r="H4619" s="2">
        <v>100000</v>
      </c>
      <c r="I4619" s="2">
        <v>235000</v>
      </c>
      <c r="J4619" s="2">
        <v>5634</v>
      </c>
      <c r="K4619" s="5">
        <v>17819.740000000002</v>
      </c>
      <c r="L4619" s="5">
        <v>506.66</v>
      </c>
      <c r="M4619" s="9">
        <f t="shared" si="72"/>
        <v>3.1628931487397942</v>
      </c>
    </row>
    <row r="4620" spans="1:13" x14ac:dyDescent="0.2">
      <c r="A4620" s="2">
        <v>47576</v>
      </c>
      <c r="B4620" s="2" t="s">
        <v>43</v>
      </c>
      <c r="C4620" s="2" t="s">
        <v>44</v>
      </c>
      <c r="D4620" s="2" t="s">
        <v>95</v>
      </c>
      <c r="E4620" s="3">
        <v>40638</v>
      </c>
      <c r="F4620" s="3">
        <v>40693</v>
      </c>
      <c r="G4620" s="2" t="s">
        <v>31</v>
      </c>
      <c r="H4620" s="2">
        <v>38400</v>
      </c>
      <c r="I4620" s="2">
        <v>107136</v>
      </c>
      <c r="J4620" s="2"/>
      <c r="K4620" s="5"/>
      <c r="L4620" s="5">
        <v>230.99</v>
      </c>
      <c r="M4620" s="9" t="str">
        <f t="shared" si="72"/>
        <v/>
      </c>
    </row>
    <row r="4621" spans="1:13" x14ac:dyDescent="0.2">
      <c r="A4621" s="2">
        <v>47581</v>
      </c>
      <c r="B4621" s="2" t="s">
        <v>32</v>
      </c>
      <c r="C4621" s="2" t="s">
        <v>44</v>
      </c>
      <c r="D4621" s="2" t="s">
        <v>52</v>
      </c>
      <c r="E4621" s="3">
        <v>41212</v>
      </c>
      <c r="F4621" s="3">
        <v>41212</v>
      </c>
      <c r="G4621" s="2" t="s">
        <v>75</v>
      </c>
      <c r="H4621" s="2">
        <v>1000</v>
      </c>
      <c r="I4621" s="2">
        <v>133000</v>
      </c>
      <c r="J4621" s="2"/>
      <c r="K4621" s="5"/>
      <c r="L4621" s="5">
        <v>164.52</v>
      </c>
      <c r="M4621" s="9" t="str">
        <f t="shared" si="72"/>
        <v/>
      </c>
    </row>
    <row r="4622" spans="1:13" x14ac:dyDescent="0.2">
      <c r="A4622" s="2">
        <v>47587</v>
      </c>
      <c r="B4622" s="2" t="s">
        <v>48</v>
      </c>
      <c r="C4622" s="2" t="s">
        <v>13</v>
      </c>
      <c r="D4622" s="2" t="s">
        <v>14</v>
      </c>
      <c r="E4622" s="3">
        <v>41906</v>
      </c>
      <c r="F4622" s="3">
        <v>41906</v>
      </c>
      <c r="G4622" s="2" t="s">
        <v>39</v>
      </c>
      <c r="H4622" s="2">
        <v>605</v>
      </c>
      <c r="I4622" s="2">
        <v>60500</v>
      </c>
      <c r="J4622" s="2"/>
      <c r="K4622" s="5"/>
      <c r="L4622" s="5">
        <v>62.19</v>
      </c>
      <c r="M4622" s="9" t="str">
        <f t="shared" si="72"/>
        <v/>
      </c>
    </row>
    <row r="4623" spans="1:13" x14ac:dyDescent="0.2">
      <c r="A4623" s="2">
        <v>47616</v>
      </c>
      <c r="B4623" s="2" t="s">
        <v>33</v>
      </c>
      <c r="C4623" s="2" t="s">
        <v>18</v>
      </c>
      <c r="D4623" s="2" t="s">
        <v>14</v>
      </c>
      <c r="E4623" s="3">
        <v>41463</v>
      </c>
      <c r="F4623" s="3">
        <v>41463</v>
      </c>
      <c r="G4623" s="2" t="s">
        <v>112</v>
      </c>
      <c r="H4623" s="2">
        <v>703</v>
      </c>
      <c r="I4623" s="2">
        <v>4921</v>
      </c>
      <c r="J4623" s="2">
        <v>162</v>
      </c>
      <c r="K4623" s="5">
        <v>2365.0500000000002</v>
      </c>
      <c r="L4623" s="5">
        <v>6.09</v>
      </c>
      <c r="M4623" s="9">
        <f t="shared" si="72"/>
        <v>14.599074074074075</v>
      </c>
    </row>
    <row r="4624" spans="1:13" x14ac:dyDescent="0.2">
      <c r="A4624" s="2">
        <v>47625</v>
      </c>
      <c r="B4624" s="2" t="s">
        <v>43</v>
      </c>
      <c r="C4624" s="2" t="s">
        <v>44</v>
      </c>
      <c r="D4624" s="2" t="s">
        <v>14</v>
      </c>
      <c r="E4624" s="3">
        <v>40464</v>
      </c>
      <c r="F4624" s="3">
        <v>40513</v>
      </c>
      <c r="G4624" s="2" t="s">
        <v>31</v>
      </c>
      <c r="H4624" s="2">
        <v>54247</v>
      </c>
      <c r="I4624" s="2">
        <v>424211.54</v>
      </c>
      <c r="J4624" s="2">
        <v>3728</v>
      </c>
      <c r="K4624" s="5">
        <v>3646.13</v>
      </c>
      <c r="L4624" s="5">
        <v>914.6</v>
      </c>
      <c r="M4624" s="9">
        <f t="shared" si="72"/>
        <v>0.97803916309012884</v>
      </c>
    </row>
    <row r="4625" spans="1:13" x14ac:dyDescent="0.2">
      <c r="A4625" s="2">
        <v>47638</v>
      </c>
      <c r="B4625" s="2" t="s">
        <v>48</v>
      </c>
      <c r="C4625" s="2" t="s">
        <v>13</v>
      </c>
      <c r="D4625" s="2" t="s">
        <v>14</v>
      </c>
      <c r="E4625" s="3">
        <v>40763</v>
      </c>
      <c r="F4625" s="3">
        <v>40763</v>
      </c>
      <c r="G4625" s="2" t="s">
        <v>38</v>
      </c>
      <c r="H4625" s="2">
        <v>15</v>
      </c>
      <c r="I4625" s="2">
        <v>435</v>
      </c>
      <c r="J4625" s="2">
        <v>6</v>
      </c>
      <c r="K4625" s="5">
        <v>325.67</v>
      </c>
      <c r="L4625" s="5">
        <v>0.72</v>
      </c>
      <c r="M4625" s="9">
        <f t="shared" si="72"/>
        <v>54.278333333333336</v>
      </c>
    </row>
    <row r="4626" spans="1:13" x14ac:dyDescent="0.2">
      <c r="A4626" s="2">
        <v>47642</v>
      </c>
      <c r="B4626" s="2" t="s">
        <v>103</v>
      </c>
      <c r="C4626" s="2" t="s">
        <v>13</v>
      </c>
      <c r="D4626" s="2" t="s">
        <v>14</v>
      </c>
      <c r="E4626" s="3">
        <v>42208</v>
      </c>
      <c r="F4626" s="3">
        <v>42208</v>
      </c>
      <c r="G4626" s="2" t="s">
        <v>39</v>
      </c>
      <c r="H4626" s="2">
        <v>262</v>
      </c>
      <c r="I4626" s="2">
        <v>20960</v>
      </c>
      <c r="J4626" s="2"/>
      <c r="K4626" s="5"/>
      <c r="L4626" s="5">
        <v>24.67</v>
      </c>
      <c r="M4626" s="9" t="str">
        <f t="shared" si="72"/>
        <v/>
      </c>
    </row>
    <row r="4627" spans="1:13" x14ac:dyDescent="0.2">
      <c r="A4627" s="2">
        <v>47653</v>
      </c>
      <c r="B4627" s="2" t="s">
        <v>43</v>
      </c>
      <c r="C4627" s="2" t="s">
        <v>44</v>
      </c>
      <c r="D4627" s="2" t="s">
        <v>52</v>
      </c>
      <c r="E4627" s="3">
        <v>41971</v>
      </c>
      <c r="F4627" s="3">
        <v>41971</v>
      </c>
      <c r="G4627" s="2" t="s">
        <v>99</v>
      </c>
      <c r="H4627" s="2">
        <v>33</v>
      </c>
      <c r="I4627" s="2">
        <v>844.57</v>
      </c>
      <c r="J4627" s="2"/>
      <c r="K4627" s="5"/>
      <c r="L4627" s="5">
        <v>0.87</v>
      </c>
      <c r="M4627" s="9" t="str">
        <f t="shared" si="72"/>
        <v/>
      </c>
    </row>
    <row r="4628" spans="1:13" x14ac:dyDescent="0.2">
      <c r="A4628" s="2">
        <v>47666</v>
      </c>
      <c r="B4628" s="2" t="s">
        <v>43</v>
      </c>
      <c r="C4628" s="2" t="s">
        <v>44</v>
      </c>
      <c r="D4628" s="2" t="s">
        <v>52</v>
      </c>
      <c r="E4628" s="3">
        <v>42209</v>
      </c>
      <c r="F4628" s="3">
        <v>42209</v>
      </c>
      <c r="G4628" s="2" t="s">
        <v>99</v>
      </c>
      <c r="H4628" s="2">
        <v>8</v>
      </c>
      <c r="I4628" s="2">
        <v>122.18</v>
      </c>
      <c r="J4628" s="2"/>
      <c r="K4628" s="5"/>
      <c r="L4628" s="5">
        <v>0.13</v>
      </c>
      <c r="M4628" s="9" t="str">
        <f t="shared" si="72"/>
        <v/>
      </c>
    </row>
    <row r="4629" spans="1:13" x14ac:dyDescent="0.2">
      <c r="A4629" s="2">
        <v>47676</v>
      </c>
      <c r="B4629" s="2" t="s">
        <v>43</v>
      </c>
      <c r="C4629" s="2" t="s">
        <v>44</v>
      </c>
      <c r="D4629" s="2" t="s">
        <v>95</v>
      </c>
      <c r="E4629" s="3">
        <v>40800</v>
      </c>
      <c r="F4629" s="3">
        <v>40800</v>
      </c>
      <c r="G4629" s="2" t="s">
        <v>17</v>
      </c>
      <c r="H4629" s="2">
        <v>164</v>
      </c>
      <c r="I4629" s="2">
        <v>1380.88</v>
      </c>
      <c r="J4629" s="2"/>
      <c r="K4629" s="5"/>
      <c r="L4629" s="5">
        <v>2.2799999999999998</v>
      </c>
      <c r="M4629" s="9" t="str">
        <f t="shared" si="72"/>
        <v/>
      </c>
    </row>
    <row r="4630" spans="1:13" x14ac:dyDescent="0.2">
      <c r="A4630" s="2">
        <v>47677</v>
      </c>
      <c r="B4630" s="2" t="s">
        <v>16</v>
      </c>
      <c r="C4630" s="2" t="s">
        <v>18</v>
      </c>
      <c r="D4630" s="2" t="s">
        <v>14</v>
      </c>
      <c r="E4630" s="3">
        <v>41367</v>
      </c>
      <c r="F4630" s="3">
        <v>41367</v>
      </c>
      <c r="G4630" s="2" t="s">
        <v>27</v>
      </c>
      <c r="H4630" s="2">
        <v>187</v>
      </c>
      <c r="I4630" s="2">
        <v>4349.62</v>
      </c>
      <c r="J4630" s="2">
        <v>16</v>
      </c>
      <c r="K4630" s="5">
        <v>958.85</v>
      </c>
      <c r="L4630" s="5">
        <v>5.38</v>
      </c>
      <c r="M4630" s="9">
        <f t="shared" si="72"/>
        <v>59.928125000000001</v>
      </c>
    </row>
    <row r="4631" spans="1:13" x14ac:dyDescent="0.2">
      <c r="A4631" s="2">
        <v>47722</v>
      </c>
      <c r="B4631" s="2" t="s">
        <v>43</v>
      </c>
      <c r="C4631" s="2" t="s">
        <v>44</v>
      </c>
      <c r="D4631" s="2" t="s">
        <v>52</v>
      </c>
      <c r="E4631" s="3">
        <v>42240</v>
      </c>
      <c r="F4631" s="3">
        <v>42240</v>
      </c>
      <c r="G4631" s="2" t="s">
        <v>99</v>
      </c>
      <c r="H4631" s="2">
        <v>10</v>
      </c>
      <c r="I4631" s="2">
        <v>234.38</v>
      </c>
      <c r="J4631" s="2"/>
      <c r="K4631" s="5"/>
      <c r="L4631" s="5">
        <v>0.24</v>
      </c>
      <c r="M4631" s="9" t="str">
        <f t="shared" si="72"/>
        <v/>
      </c>
    </row>
    <row r="4632" spans="1:13" x14ac:dyDescent="0.2">
      <c r="A4632" s="2">
        <v>47759</v>
      </c>
      <c r="B4632" s="2" t="s">
        <v>16</v>
      </c>
      <c r="C4632" s="2" t="s">
        <v>13</v>
      </c>
      <c r="D4632" s="2" t="s">
        <v>14</v>
      </c>
      <c r="E4632" s="3">
        <v>40112</v>
      </c>
      <c r="F4632" s="3">
        <v>40112</v>
      </c>
      <c r="G4632" s="2" t="s">
        <v>17</v>
      </c>
      <c r="H4632" s="2">
        <v>5964</v>
      </c>
      <c r="I4632" s="2">
        <v>51350.04</v>
      </c>
      <c r="J4632" s="2"/>
      <c r="K4632" s="5"/>
      <c r="L4632" s="5">
        <v>100.65</v>
      </c>
      <c r="M4632" s="9" t="str">
        <f t="shared" si="72"/>
        <v/>
      </c>
    </row>
    <row r="4633" spans="1:13" x14ac:dyDescent="0.2">
      <c r="A4633" s="2">
        <v>47817</v>
      </c>
      <c r="B4633" s="2" t="s">
        <v>97</v>
      </c>
      <c r="C4633" s="2" t="s">
        <v>13</v>
      </c>
      <c r="D4633" s="2" t="s">
        <v>14</v>
      </c>
      <c r="E4633" s="3">
        <v>41044</v>
      </c>
      <c r="F4633" s="3">
        <v>41044</v>
      </c>
      <c r="G4633" s="2" t="s">
        <v>28</v>
      </c>
      <c r="H4633" s="2">
        <v>179</v>
      </c>
      <c r="I4633" s="2">
        <v>5728</v>
      </c>
      <c r="J4633" s="2">
        <v>63</v>
      </c>
      <c r="K4633" s="5">
        <v>2147.11</v>
      </c>
      <c r="L4633" s="5">
        <v>8.0299999999999994</v>
      </c>
      <c r="M4633" s="9">
        <f t="shared" si="72"/>
        <v>34.081111111111113</v>
      </c>
    </row>
    <row r="4634" spans="1:13" x14ac:dyDescent="0.2">
      <c r="A4634" s="2">
        <v>47831</v>
      </c>
      <c r="B4634" s="2" t="s">
        <v>16</v>
      </c>
      <c r="C4634" s="2" t="s">
        <v>18</v>
      </c>
      <c r="D4634" s="2" t="s">
        <v>14</v>
      </c>
      <c r="E4634" s="3">
        <v>40158</v>
      </c>
      <c r="F4634" s="3">
        <v>40158</v>
      </c>
      <c r="G4634" s="2" t="s">
        <v>27</v>
      </c>
      <c r="H4634" s="2">
        <v>1720</v>
      </c>
      <c r="I4634" s="2">
        <v>141384</v>
      </c>
      <c r="J4634" s="2">
        <v>424</v>
      </c>
      <c r="K4634" s="5">
        <v>10296.99</v>
      </c>
      <c r="L4634" s="5">
        <v>277.11</v>
      </c>
      <c r="M4634" s="9">
        <f t="shared" si="72"/>
        <v>24.285353773584905</v>
      </c>
    </row>
    <row r="4635" spans="1:13" x14ac:dyDescent="0.2">
      <c r="A4635" s="2">
        <v>47837</v>
      </c>
      <c r="B4635" s="2" t="s">
        <v>30</v>
      </c>
      <c r="C4635" s="2" t="s">
        <v>26</v>
      </c>
      <c r="D4635" s="2" t="s">
        <v>14</v>
      </c>
      <c r="E4635" s="3">
        <v>40035</v>
      </c>
      <c r="F4635" s="3">
        <v>40035</v>
      </c>
      <c r="G4635" s="2" t="s">
        <v>59</v>
      </c>
      <c r="H4635" s="2">
        <v>9300</v>
      </c>
      <c r="I4635" s="2">
        <v>28737</v>
      </c>
      <c r="J4635" s="2">
        <v>550</v>
      </c>
      <c r="K4635" s="5">
        <v>3054.13</v>
      </c>
      <c r="L4635" s="5">
        <v>56.32</v>
      </c>
      <c r="M4635" s="9">
        <f t="shared" si="72"/>
        <v>5.5529636363636365</v>
      </c>
    </row>
    <row r="4636" spans="1:13" x14ac:dyDescent="0.2">
      <c r="A4636" s="2">
        <v>47853</v>
      </c>
      <c r="B4636" s="2" t="s">
        <v>25</v>
      </c>
      <c r="C4636" s="2" t="s">
        <v>13</v>
      </c>
      <c r="D4636" s="2" t="s">
        <v>14</v>
      </c>
      <c r="E4636" s="3">
        <v>40196</v>
      </c>
      <c r="F4636" s="3">
        <v>40196</v>
      </c>
      <c r="G4636" s="2" t="s">
        <v>39</v>
      </c>
      <c r="H4636" s="2">
        <v>2024</v>
      </c>
      <c r="I4636" s="2">
        <v>141680</v>
      </c>
      <c r="J4636" s="2">
        <v>461</v>
      </c>
      <c r="K4636" s="5">
        <v>6923.2</v>
      </c>
      <c r="L4636" s="5">
        <v>277.69</v>
      </c>
      <c r="M4636" s="9">
        <f t="shared" si="72"/>
        <v>15.017787418655097</v>
      </c>
    </row>
    <row r="4637" spans="1:13" x14ac:dyDescent="0.2">
      <c r="A4637" s="2">
        <v>47857</v>
      </c>
      <c r="B4637" s="2" t="s">
        <v>42</v>
      </c>
      <c r="C4637" s="2" t="s">
        <v>13</v>
      </c>
      <c r="D4637" s="2" t="s">
        <v>14</v>
      </c>
      <c r="E4637" s="3">
        <v>40995</v>
      </c>
      <c r="F4637" s="3">
        <v>40995</v>
      </c>
      <c r="G4637" s="2" t="s">
        <v>38</v>
      </c>
      <c r="H4637" s="2">
        <v>340</v>
      </c>
      <c r="I4637" s="2">
        <v>9860</v>
      </c>
      <c r="J4637" s="2">
        <v>151</v>
      </c>
      <c r="K4637" s="5">
        <v>827.88</v>
      </c>
      <c r="L4637" s="5">
        <v>13.82</v>
      </c>
      <c r="M4637" s="9">
        <f t="shared" si="72"/>
        <v>5.4826490066225162</v>
      </c>
    </row>
    <row r="4638" spans="1:13" x14ac:dyDescent="0.2">
      <c r="A4638" s="2">
        <v>47862</v>
      </c>
      <c r="B4638" s="2" t="s">
        <v>57</v>
      </c>
      <c r="C4638" s="2" t="s">
        <v>26</v>
      </c>
      <c r="D4638" s="2" t="s">
        <v>14</v>
      </c>
      <c r="E4638" s="3">
        <v>41964</v>
      </c>
      <c r="F4638" s="3">
        <v>41964</v>
      </c>
      <c r="G4638" s="2" t="s">
        <v>114</v>
      </c>
      <c r="H4638" s="2">
        <v>50</v>
      </c>
      <c r="I4638" s="2">
        <v>2700</v>
      </c>
      <c r="J4638" s="2"/>
      <c r="K4638" s="5"/>
      <c r="L4638" s="5">
        <v>2.78</v>
      </c>
      <c r="M4638" s="9" t="str">
        <f t="shared" si="72"/>
        <v/>
      </c>
    </row>
    <row r="4639" spans="1:13" x14ac:dyDescent="0.2">
      <c r="A4639" s="2">
        <v>47864</v>
      </c>
      <c r="B4639" s="2" t="s">
        <v>16</v>
      </c>
      <c r="C4639" s="2" t="s">
        <v>18</v>
      </c>
      <c r="D4639" s="2" t="s">
        <v>14</v>
      </c>
      <c r="E4639" s="3">
        <v>40350</v>
      </c>
      <c r="F4639" s="3">
        <v>40350</v>
      </c>
      <c r="G4639" s="2" t="s">
        <v>27</v>
      </c>
      <c r="H4639" s="2">
        <v>1785</v>
      </c>
      <c r="I4639" s="2">
        <v>146727</v>
      </c>
      <c r="J4639" s="2">
        <v>266</v>
      </c>
      <c r="K4639" s="5">
        <v>6937.66</v>
      </c>
      <c r="L4639" s="5">
        <v>316.33999999999997</v>
      </c>
      <c r="M4639" s="9">
        <f t="shared" si="72"/>
        <v>26.081428571428571</v>
      </c>
    </row>
    <row r="4640" spans="1:13" x14ac:dyDescent="0.2">
      <c r="A4640" s="2">
        <v>47870</v>
      </c>
      <c r="B4640" s="2" t="s">
        <v>109</v>
      </c>
      <c r="C4640" s="2" t="s">
        <v>13</v>
      </c>
      <c r="D4640" s="2" t="s">
        <v>14</v>
      </c>
      <c r="E4640" s="3">
        <v>40919</v>
      </c>
      <c r="F4640" s="3">
        <v>40919</v>
      </c>
      <c r="G4640" s="2" t="s">
        <v>28</v>
      </c>
      <c r="H4640" s="2">
        <v>39</v>
      </c>
      <c r="I4640" s="2">
        <v>1248</v>
      </c>
      <c r="J4640" s="2">
        <v>13</v>
      </c>
      <c r="K4640" s="5">
        <v>581.73</v>
      </c>
      <c r="L4640" s="5">
        <v>2.06</v>
      </c>
      <c r="M4640" s="9">
        <f t="shared" si="72"/>
        <v>44.748461538461541</v>
      </c>
    </row>
    <row r="4641" spans="1:13" x14ac:dyDescent="0.2">
      <c r="A4641" s="2">
        <v>47923</v>
      </c>
      <c r="B4641" s="2" t="s">
        <v>33</v>
      </c>
      <c r="C4641" s="2" t="s">
        <v>13</v>
      </c>
      <c r="D4641" s="2" t="s">
        <v>14</v>
      </c>
      <c r="E4641" s="3">
        <v>40063</v>
      </c>
      <c r="F4641" s="3">
        <v>40063</v>
      </c>
      <c r="G4641" s="2" t="s">
        <v>39</v>
      </c>
      <c r="H4641" s="2">
        <v>1000</v>
      </c>
      <c r="I4641" s="2">
        <v>72000</v>
      </c>
      <c r="J4641" s="2">
        <v>324</v>
      </c>
      <c r="K4641" s="5">
        <v>3791.81</v>
      </c>
      <c r="L4641" s="5">
        <v>141.12</v>
      </c>
      <c r="M4641" s="9">
        <f t="shared" si="72"/>
        <v>11.703117283950617</v>
      </c>
    </row>
    <row r="4642" spans="1:13" x14ac:dyDescent="0.2">
      <c r="A4642" s="2">
        <v>47937</v>
      </c>
      <c r="B4642" s="2" t="s">
        <v>16</v>
      </c>
      <c r="C4642" s="2" t="s">
        <v>13</v>
      </c>
      <c r="D4642" s="2" t="s">
        <v>14</v>
      </c>
      <c r="E4642" s="3">
        <v>41751</v>
      </c>
      <c r="F4642" s="3">
        <v>41751</v>
      </c>
      <c r="G4642" s="2" t="s">
        <v>59</v>
      </c>
      <c r="H4642" s="2">
        <v>24192</v>
      </c>
      <c r="I4642" s="2">
        <v>254016</v>
      </c>
      <c r="J4642" s="2">
        <v>3385</v>
      </c>
      <c r="K4642" s="5">
        <v>8764.5300000000007</v>
      </c>
      <c r="L4642" s="5">
        <v>314.22000000000003</v>
      </c>
      <c r="M4642" s="9">
        <f t="shared" si="72"/>
        <v>2.5892259970457903</v>
      </c>
    </row>
    <row r="4643" spans="1:13" x14ac:dyDescent="0.2">
      <c r="A4643" s="2">
        <v>47949</v>
      </c>
      <c r="B4643" s="2" t="s">
        <v>43</v>
      </c>
      <c r="C4643" s="2" t="s">
        <v>44</v>
      </c>
      <c r="D4643" s="2" t="s">
        <v>95</v>
      </c>
      <c r="E4643" s="3">
        <v>40575</v>
      </c>
      <c r="F4643" s="3">
        <v>40606</v>
      </c>
      <c r="G4643" s="2" t="s">
        <v>17</v>
      </c>
      <c r="H4643" s="2">
        <v>87018</v>
      </c>
      <c r="I4643" s="2">
        <v>394191.54</v>
      </c>
      <c r="J4643" s="2"/>
      <c r="K4643" s="5"/>
      <c r="L4643" s="5">
        <v>849.88</v>
      </c>
      <c r="M4643" s="9" t="str">
        <f t="shared" si="72"/>
        <v/>
      </c>
    </row>
    <row r="4644" spans="1:13" x14ac:dyDescent="0.2">
      <c r="A4644" s="2">
        <v>47953</v>
      </c>
      <c r="B4644" s="2" t="s">
        <v>16</v>
      </c>
      <c r="C4644" s="2" t="s">
        <v>13</v>
      </c>
      <c r="D4644" s="2" t="s">
        <v>14</v>
      </c>
      <c r="E4644" s="3">
        <v>41351</v>
      </c>
      <c r="F4644" s="3">
        <v>41351</v>
      </c>
      <c r="G4644" s="2" t="s">
        <v>51</v>
      </c>
      <c r="H4644" s="2">
        <v>2231</v>
      </c>
      <c r="I4644" s="2">
        <v>4685.1000000000004</v>
      </c>
      <c r="J4644" s="2"/>
      <c r="K4644" s="5"/>
      <c r="L4644" s="5">
        <v>5.8</v>
      </c>
      <c r="M4644" s="9" t="str">
        <f t="shared" si="72"/>
        <v/>
      </c>
    </row>
    <row r="4645" spans="1:13" x14ac:dyDescent="0.2">
      <c r="A4645" s="2">
        <v>47975</v>
      </c>
      <c r="B4645" s="2" t="s">
        <v>16</v>
      </c>
      <c r="C4645" s="2" t="s">
        <v>18</v>
      </c>
      <c r="D4645" s="2" t="s">
        <v>14</v>
      </c>
      <c r="E4645" s="3">
        <v>40864</v>
      </c>
      <c r="F4645" s="3">
        <v>40864</v>
      </c>
      <c r="G4645" s="2" t="s">
        <v>27</v>
      </c>
      <c r="H4645" s="2">
        <v>1575</v>
      </c>
      <c r="I4645" s="2">
        <v>129465</v>
      </c>
      <c r="J4645" s="2">
        <v>382</v>
      </c>
      <c r="K4645" s="5">
        <v>5528.41</v>
      </c>
      <c r="L4645" s="5">
        <v>213.62</v>
      </c>
      <c r="M4645" s="9">
        <f t="shared" si="72"/>
        <v>14.472277486910995</v>
      </c>
    </row>
    <row r="4646" spans="1:13" x14ac:dyDescent="0.2">
      <c r="A4646" s="2">
        <v>47977</v>
      </c>
      <c r="B4646" s="2" t="s">
        <v>22</v>
      </c>
      <c r="C4646" s="2" t="s">
        <v>13</v>
      </c>
      <c r="D4646" s="2" t="s">
        <v>14</v>
      </c>
      <c r="E4646" s="3">
        <v>42025</v>
      </c>
      <c r="F4646" s="3">
        <v>42025</v>
      </c>
      <c r="G4646" s="2" t="s">
        <v>28</v>
      </c>
      <c r="H4646" s="2">
        <v>3000</v>
      </c>
      <c r="I4646" s="2">
        <v>96000</v>
      </c>
      <c r="J4646" s="2">
        <v>881</v>
      </c>
      <c r="K4646" s="5">
        <v>6664.29</v>
      </c>
      <c r="L4646" s="5">
        <v>112.99</v>
      </c>
      <c r="M4646" s="9">
        <f t="shared" si="72"/>
        <v>7.5644608399545969</v>
      </c>
    </row>
    <row r="4647" spans="1:13" x14ac:dyDescent="0.2">
      <c r="A4647" s="2">
        <v>47979</v>
      </c>
      <c r="B4647" s="2" t="s">
        <v>16</v>
      </c>
      <c r="C4647" s="2" t="s">
        <v>18</v>
      </c>
      <c r="D4647" s="2" t="s">
        <v>14</v>
      </c>
      <c r="E4647" s="3">
        <v>42194</v>
      </c>
      <c r="F4647" s="3">
        <v>42194</v>
      </c>
      <c r="G4647" s="2" t="s">
        <v>27</v>
      </c>
      <c r="H4647" s="2">
        <v>300</v>
      </c>
      <c r="I4647" s="2">
        <v>6978</v>
      </c>
      <c r="J4647" s="2"/>
      <c r="K4647" s="5"/>
      <c r="L4647" s="5">
        <v>8.2100000000000009</v>
      </c>
      <c r="M4647" s="9" t="str">
        <f t="shared" si="72"/>
        <v/>
      </c>
    </row>
    <row r="4648" spans="1:13" x14ac:dyDescent="0.2">
      <c r="A4648" s="2">
        <v>48043</v>
      </c>
      <c r="B4648" s="2" t="s">
        <v>58</v>
      </c>
      <c r="C4648" s="2" t="s">
        <v>13</v>
      </c>
      <c r="D4648" s="2" t="s">
        <v>14</v>
      </c>
      <c r="E4648" s="3">
        <v>40494</v>
      </c>
      <c r="F4648" s="3">
        <v>40494</v>
      </c>
      <c r="G4648" s="2" t="s">
        <v>39</v>
      </c>
      <c r="H4648" s="2">
        <v>8178</v>
      </c>
      <c r="I4648" s="2">
        <v>727842</v>
      </c>
      <c r="J4648" s="2">
        <v>1407</v>
      </c>
      <c r="K4648" s="5">
        <v>15200.59</v>
      </c>
      <c r="L4648" s="5">
        <v>1569.23</v>
      </c>
      <c r="M4648" s="9">
        <f t="shared" si="72"/>
        <v>10.803546552949538</v>
      </c>
    </row>
    <row r="4649" spans="1:13" x14ac:dyDescent="0.2">
      <c r="A4649" s="2">
        <v>48044</v>
      </c>
      <c r="B4649" s="2" t="s">
        <v>97</v>
      </c>
      <c r="C4649" s="2" t="s">
        <v>13</v>
      </c>
      <c r="D4649" s="2" t="s">
        <v>14</v>
      </c>
      <c r="E4649" s="3">
        <v>41502</v>
      </c>
      <c r="F4649" s="3">
        <v>41502</v>
      </c>
      <c r="G4649" s="2" t="s">
        <v>39</v>
      </c>
      <c r="H4649" s="2">
        <v>204</v>
      </c>
      <c r="I4649" s="2">
        <v>18156</v>
      </c>
      <c r="J4649" s="2"/>
      <c r="K4649" s="5"/>
      <c r="L4649" s="5">
        <v>22.46</v>
      </c>
      <c r="M4649" s="9" t="str">
        <f t="shared" si="72"/>
        <v/>
      </c>
    </row>
    <row r="4650" spans="1:13" x14ac:dyDescent="0.2">
      <c r="A4650" s="2">
        <v>48065</v>
      </c>
      <c r="B4650" s="2" t="s">
        <v>43</v>
      </c>
      <c r="C4650" s="2" t="s">
        <v>44</v>
      </c>
      <c r="D4650" s="2" t="s">
        <v>14</v>
      </c>
      <c r="E4650" s="3">
        <v>40414</v>
      </c>
      <c r="F4650" s="3">
        <v>40414</v>
      </c>
      <c r="G4650" s="2" t="s">
        <v>17</v>
      </c>
      <c r="H4650" s="2">
        <v>11668</v>
      </c>
      <c r="I4650" s="2">
        <v>35004</v>
      </c>
      <c r="J4650" s="2">
        <v>4396</v>
      </c>
      <c r="K4650" s="5">
        <v>3283.59</v>
      </c>
      <c r="L4650" s="5">
        <v>75.47</v>
      </c>
      <c r="M4650" s="9">
        <f t="shared" si="72"/>
        <v>0.74694949954504097</v>
      </c>
    </row>
    <row r="4651" spans="1:13" x14ac:dyDescent="0.2">
      <c r="A4651" s="2">
        <v>48099</v>
      </c>
      <c r="B4651" s="2" t="s">
        <v>103</v>
      </c>
      <c r="C4651" s="2" t="s">
        <v>13</v>
      </c>
      <c r="D4651" s="2" t="s">
        <v>14</v>
      </c>
      <c r="E4651" s="3">
        <v>42187</v>
      </c>
      <c r="F4651" s="3">
        <v>42187</v>
      </c>
      <c r="G4651" s="2" t="s">
        <v>28</v>
      </c>
      <c r="H4651" s="2">
        <v>41</v>
      </c>
      <c r="I4651" s="2">
        <v>1312</v>
      </c>
      <c r="J4651" s="2"/>
      <c r="K4651" s="5"/>
      <c r="L4651" s="5">
        <v>1.54</v>
      </c>
      <c r="M4651" s="9" t="str">
        <f t="shared" si="72"/>
        <v/>
      </c>
    </row>
    <row r="4652" spans="1:13" x14ac:dyDescent="0.2">
      <c r="A4652" s="2">
        <v>48102</v>
      </c>
      <c r="B4652" s="2" t="s">
        <v>43</v>
      </c>
      <c r="C4652" s="2" t="s">
        <v>44</v>
      </c>
      <c r="D4652" s="2" t="s">
        <v>52</v>
      </c>
      <c r="E4652" s="3">
        <v>42240</v>
      </c>
      <c r="F4652" s="3">
        <v>42240</v>
      </c>
      <c r="G4652" s="2" t="s">
        <v>99</v>
      </c>
      <c r="H4652" s="2">
        <v>18</v>
      </c>
      <c r="I4652" s="2">
        <v>911.9</v>
      </c>
      <c r="J4652" s="2"/>
      <c r="K4652" s="5"/>
      <c r="L4652" s="5">
        <v>0.94</v>
      </c>
      <c r="M4652" s="9" t="str">
        <f t="shared" si="72"/>
        <v/>
      </c>
    </row>
    <row r="4653" spans="1:13" x14ac:dyDescent="0.2">
      <c r="A4653" s="2">
        <v>48120</v>
      </c>
      <c r="B4653" s="2" t="s">
        <v>16</v>
      </c>
      <c r="C4653" s="2" t="s">
        <v>13</v>
      </c>
      <c r="D4653" s="2" t="s">
        <v>14</v>
      </c>
      <c r="E4653" s="3">
        <v>40393</v>
      </c>
      <c r="F4653" s="3">
        <v>40393</v>
      </c>
      <c r="G4653" s="2" t="s">
        <v>61</v>
      </c>
      <c r="H4653" s="2">
        <v>2400</v>
      </c>
      <c r="I4653" s="2">
        <v>5640</v>
      </c>
      <c r="J4653" s="2">
        <v>726</v>
      </c>
      <c r="K4653" s="5">
        <v>7388.14</v>
      </c>
      <c r="L4653" s="5">
        <v>12.16</v>
      </c>
      <c r="M4653" s="9">
        <f t="shared" si="72"/>
        <v>10.176501377410469</v>
      </c>
    </row>
    <row r="4654" spans="1:13" x14ac:dyDescent="0.2">
      <c r="A4654" s="2">
        <v>48151</v>
      </c>
      <c r="B4654" s="2" t="s">
        <v>30</v>
      </c>
      <c r="C4654" s="2" t="s">
        <v>13</v>
      </c>
      <c r="D4654" s="2" t="s">
        <v>14</v>
      </c>
      <c r="E4654" s="3">
        <v>40932</v>
      </c>
      <c r="F4654" s="3">
        <v>40932</v>
      </c>
      <c r="G4654" s="2" t="s">
        <v>17</v>
      </c>
      <c r="H4654" s="2">
        <v>42074</v>
      </c>
      <c r="I4654" s="2">
        <v>225095.9</v>
      </c>
      <c r="J4654" s="2">
        <v>4105</v>
      </c>
      <c r="K4654" s="5">
        <v>25382.52</v>
      </c>
      <c r="L4654" s="5">
        <v>315.58</v>
      </c>
      <c r="M4654" s="9">
        <f t="shared" si="72"/>
        <v>6.1833179049939098</v>
      </c>
    </row>
    <row r="4655" spans="1:13" x14ac:dyDescent="0.2">
      <c r="A4655" s="2">
        <v>48155</v>
      </c>
      <c r="B4655" s="2" t="s">
        <v>16</v>
      </c>
      <c r="C4655" s="2" t="s">
        <v>13</v>
      </c>
      <c r="D4655" s="2" t="s">
        <v>14</v>
      </c>
      <c r="E4655" s="3">
        <v>40590</v>
      </c>
      <c r="F4655" s="3">
        <v>40590</v>
      </c>
      <c r="G4655" s="2" t="s">
        <v>59</v>
      </c>
      <c r="H4655" s="2">
        <v>1008</v>
      </c>
      <c r="I4655" s="2">
        <v>7005.6</v>
      </c>
      <c r="J4655" s="2"/>
      <c r="K4655" s="5"/>
      <c r="L4655" s="5">
        <v>15.1</v>
      </c>
      <c r="M4655" s="9" t="str">
        <f t="shared" si="72"/>
        <v/>
      </c>
    </row>
    <row r="4656" spans="1:13" x14ac:dyDescent="0.2">
      <c r="A4656" s="2">
        <v>48182</v>
      </c>
      <c r="B4656" s="2" t="s">
        <v>32</v>
      </c>
      <c r="C4656" s="2" t="s">
        <v>18</v>
      </c>
      <c r="D4656" s="2" t="s">
        <v>14</v>
      </c>
      <c r="E4656" s="3">
        <v>41983</v>
      </c>
      <c r="F4656" s="3">
        <v>41983</v>
      </c>
      <c r="G4656" s="2" t="s">
        <v>27</v>
      </c>
      <c r="H4656" s="2">
        <v>272</v>
      </c>
      <c r="I4656" s="2">
        <v>1863.2</v>
      </c>
      <c r="J4656" s="2">
        <v>37</v>
      </c>
      <c r="K4656" s="5">
        <v>722.35</v>
      </c>
      <c r="L4656" s="5">
        <v>1.92</v>
      </c>
      <c r="M4656" s="9">
        <f t="shared" si="72"/>
        <v>19.522972972972973</v>
      </c>
    </row>
    <row r="4657" spans="1:13" x14ac:dyDescent="0.2">
      <c r="A4657" s="2">
        <v>48184</v>
      </c>
      <c r="B4657" s="2" t="s">
        <v>30</v>
      </c>
      <c r="C4657" s="2" t="s">
        <v>13</v>
      </c>
      <c r="D4657" s="2" t="s">
        <v>14</v>
      </c>
      <c r="E4657" s="3">
        <v>42019</v>
      </c>
      <c r="F4657" s="3">
        <v>42019</v>
      </c>
      <c r="G4657" s="2" t="s">
        <v>17</v>
      </c>
      <c r="H4657" s="2">
        <v>1592</v>
      </c>
      <c r="I4657" s="2">
        <v>12799.68</v>
      </c>
      <c r="J4657" s="2">
        <v>167</v>
      </c>
      <c r="K4657" s="5">
        <v>1923.14</v>
      </c>
      <c r="L4657" s="5">
        <v>13.16</v>
      </c>
      <c r="M4657" s="9">
        <f t="shared" si="72"/>
        <v>11.515808383233534</v>
      </c>
    </row>
    <row r="4658" spans="1:13" x14ac:dyDescent="0.2">
      <c r="A4658" s="2">
        <v>48214</v>
      </c>
      <c r="B4658" s="2" t="s">
        <v>43</v>
      </c>
      <c r="C4658" s="2" t="s">
        <v>44</v>
      </c>
      <c r="D4658" s="2" t="s">
        <v>52</v>
      </c>
      <c r="E4658" s="3">
        <v>42072</v>
      </c>
      <c r="F4658" s="3">
        <v>42072</v>
      </c>
      <c r="G4658" s="2" t="s">
        <v>99</v>
      </c>
      <c r="H4658" s="2">
        <v>19</v>
      </c>
      <c r="I4658" s="2">
        <v>243.66</v>
      </c>
      <c r="J4658" s="2"/>
      <c r="K4658" s="5"/>
      <c r="L4658" s="5">
        <v>0.25</v>
      </c>
      <c r="M4658" s="9" t="str">
        <f t="shared" si="72"/>
        <v/>
      </c>
    </row>
    <row r="4659" spans="1:13" x14ac:dyDescent="0.2">
      <c r="A4659" s="2">
        <v>48216</v>
      </c>
      <c r="B4659" s="2" t="s">
        <v>25</v>
      </c>
      <c r="C4659" s="2" t="s">
        <v>13</v>
      </c>
      <c r="D4659" s="2" t="s">
        <v>14</v>
      </c>
      <c r="E4659" s="3">
        <v>41054</v>
      </c>
      <c r="F4659" s="3">
        <v>41054</v>
      </c>
      <c r="G4659" s="2" t="s">
        <v>28</v>
      </c>
      <c r="H4659" s="2">
        <v>4250</v>
      </c>
      <c r="I4659" s="2">
        <v>136000</v>
      </c>
      <c r="J4659" s="2">
        <v>1386</v>
      </c>
      <c r="K4659" s="5">
        <v>13215.15</v>
      </c>
      <c r="L4659" s="5">
        <v>190.67</v>
      </c>
      <c r="M4659" s="9">
        <f t="shared" si="72"/>
        <v>9.5347402597402588</v>
      </c>
    </row>
    <row r="4660" spans="1:13" x14ac:dyDescent="0.2">
      <c r="A4660" s="2">
        <v>48228</v>
      </c>
      <c r="B4660" s="2" t="s">
        <v>12</v>
      </c>
      <c r="C4660" s="2" t="s">
        <v>13</v>
      </c>
      <c r="D4660" s="2" t="s">
        <v>14</v>
      </c>
      <c r="E4660" s="3">
        <v>41520</v>
      </c>
      <c r="F4660" s="3">
        <v>41520</v>
      </c>
      <c r="G4660" s="2" t="s">
        <v>38</v>
      </c>
      <c r="H4660" s="2">
        <v>3400</v>
      </c>
      <c r="I4660" s="2">
        <v>98600</v>
      </c>
      <c r="J4660" s="2">
        <v>1252</v>
      </c>
      <c r="K4660" s="5">
        <v>10821.66</v>
      </c>
      <c r="L4660" s="5">
        <v>121.97</v>
      </c>
      <c r="M4660" s="9">
        <f t="shared" si="72"/>
        <v>8.6434984025559096</v>
      </c>
    </row>
    <row r="4661" spans="1:13" x14ac:dyDescent="0.2">
      <c r="A4661" s="2">
        <v>48236</v>
      </c>
      <c r="B4661" s="2" t="s">
        <v>43</v>
      </c>
      <c r="C4661" s="2" t="s">
        <v>44</v>
      </c>
      <c r="D4661" s="2" t="s">
        <v>52</v>
      </c>
      <c r="E4661" s="3">
        <v>41878</v>
      </c>
      <c r="F4661" s="3">
        <v>41878</v>
      </c>
      <c r="G4661" s="2" t="s">
        <v>53</v>
      </c>
      <c r="H4661" s="2">
        <v>36</v>
      </c>
      <c r="I4661" s="2">
        <v>987.14</v>
      </c>
      <c r="J4661" s="2"/>
      <c r="K4661" s="5"/>
      <c r="L4661" s="5">
        <v>1.22</v>
      </c>
      <c r="M4661" s="9" t="str">
        <f t="shared" si="72"/>
        <v/>
      </c>
    </row>
    <row r="4662" spans="1:13" x14ac:dyDescent="0.2">
      <c r="A4662" s="2">
        <v>48261</v>
      </c>
      <c r="B4662" s="2" t="s">
        <v>30</v>
      </c>
      <c r="C4662" s="2" t="s">
        <v>18</v>
      </c>
      <c r="D4662" s="2" t="s">
        <v>14</v>
      </c>
      <c r="E4662" s="3">
        <v>42237</v>
      </c>
      <c r="F4662" s="3">
        <v>42237</v>
      </c>
      <c r="G4662" s="2" t="s">
        <v>27</v>
      </c>
      <c r="H4662" s="2">
        <v>350</v>
      </c>
      <c r="I4662" s="2">
        <v>10787</v>
      </c>
      <c r="J4662" s="2"/>
      <c r="K4662" s="5"/>
      <c r="L4662" s="5">
        <v>12.7</v>
      </c>
      <c r="M4662" s="9" t="str">
        <f t="shared" si="72"/>
        <v/>
      </c>
    </row>
    <row r="4663" spans="1:13" x14ac:dyDescent="0.2">
      <c r="A4663" s="2">
        <v>48301</v>
      </c>
      <c r="B4663" s="2" t="s">
        <v>12</v>
      </c>
      <c r="C4663" s="2" t="s">
        <v>13</v>
      </c>
      <c r="D4663" s="2" t="s">
        <v>14</v>
      </c>
      <c r="E4663" s="3">
        <v>41095</v>
      </c>
      <c r="F4663" s="3">
        <v>41095</v>
      </c>
      <c r="G4663" s="2" t="s">
        <v>39</v>
      </c>
      <c r="H4663" s="2">
        <v>6290</v>
      </c>
      <c r="I4663" s="2">
        <v>503200</v>
      </c>
      <c r="J4663" s="2">
        <v>2995</v>
      </c>
      <c r="K4663" s="5">
        <v>57933.93</v>
      </c>
      <c r="L4663" s="5">
        <v>705.49</v>
      </c>
      <c r="M4663" s="9">
        <f t="shared" si="72"/>
        <v>19.343549248747912</v>
      </c>
    </row>
    <row r="4664" spans="1:13" x14ac:dyDescent="0.2">
      <c r="A4664" s="2">
        <v>48319</v>
      </c>
      <c r="B4664" s="2" t="s">
        <v>43</v>
      </c>
      <c r="C4664" s="2" t="s">
        <v>44</v>
      </c>
      <c r="D4664" s="2" t="s">
        <v>52</v>
      </c>
      <c r="E4664" s="3">
        <v>41652</v>
      </c>
      <c r="F4664" s="3">
        <v>41652</v>
      </c>
      <c r="G4664" s="2" t="s">
        <v>53</v>
      </c>
      <c r="H4664" s="2">
        <v>275</v>
      </c>
      <c r="I4664" s="2">
        <v>4974.5200000000004</v>
      </c>
      <c r="J4664" s="2"/>
      <c r="K4664" s="5"/>
      <c r="L4664" s="5">
        <v>5.1100000000000003</v>
      </c>
      <c r="M4664" s="9" t="str">
        <f t="shared" si="72"/>
        <v/>
      </c>
    </row>
    <row r="4665" spans="1:13" x14ac:dyDescent="0.2">
      <c r="A4665" s="2">
        <v>48419</v>
      </c>
      <c r="B4665" s="2" t="s">
        <v>43</v>
      </c>
      <c r="C4665" s="2" t="s">
        <v>44</v>
      </c>
      <c r="D4665" s="2" t="s">
        <v>95</v>
      </c>
      <c r="E4665" s="3">
        <v>40883</v>
      </c>
      <c r="F4665" s="3">
        <v>40849</v>
      </c>
      <c r="G4665" s="2" t="s">
        <v>31</v>
      </c>
      <c r="H4665" s="2">
        <v>10817</v>
      </c>
      <c r="I4665" s="2">
        <v>29422.240000000002</v>
      </c>
      <c r="J4665" s="2">
        <v>1172</v>
      </c>
      <c r="K4665" s="5">
        <v>19007.72</v>
      </c>
      <c r="L4665" s="5">
        <v>48.55</v>
      </c>
      <c r="M4665" s="9">
        <f t="shared" si="72"/>
        <v>16.218191126279866</v>
      </c>
    </row>
    <row r="4666" spans="1:13" x14ac:dyDescent="0.2">
      <c r="A4666" s="2">
        <v>48438</v>
      </c>
      <c r="B4666" s="2" t="s">
        <v>67</v>
      </c>
      <c r="C4666" s="2" t="s">
        <v>26</v>
      </c>
      <c r="D4666" s="2" t="s">
        <v>14</v>
      </c>
      <c r="E4666" s="3">
        <v>40570</v>
      </c>
      <c r="F4666" s="3">
        <v>40570</v>
      </c>
      <c r="G4666" s="2" t="s">
        <v>24</v>
      </c>
      <c r="H4666" s="2">
        <v>223</v>
      </c>
      <c r="I4666" s="2">
        <v>20404.5</v>
      </c>
      <c r="J4666" s="2">
        <v>21</v>
      </c>
      <c r="K4666" s="5">
        <v>761</v>
      </c>
      <c r="L4666" s="5">
        <v>33.67</v>
      </c>
      <c r="M4666" s="9">
        <f t="shared" si="72"/>
        <v>36.238095238095241</v>
      </c>
    </row>
    <row r="4667" spans="1:13" x14ac:dyDescent="0.2">
      <c r="A4667" s="2">
        <v>48497</v>
      </c>
      <c r="B4667" s="2" t="s">
        <v>43</v>
      </c>
      <c r="C4667" s="2" t="s">
        <v>44</v>
      </c>
      <c r="D4667" s="2" t="s">
        <v>95</v>
      </c>
      <c r="E4667" s="3">
        <v>40588</v>
      </c>
      <c r="F4667" s="3">
        <v>40585</v>
      </c>
      <c r="G4667" s="2" t="s">
        <v>61</v>
      </c>
      <c r="H4667" s="2">
        <v>185954</v>
      </c>
      <c r="I4667" s="2">
        <v>459306.38</v>
      </c>
      <c r="J4667" s="2">
        <v>9019</v>
      </c>
      <c r="K4667" s="5">
        <v>13677.68</v>
      </c>
      <c r="L4667" s="5">
        <v>990.26</v>
      </c>
      <c r="M4667" s="9">
        <f t="shared" si="72"/>
        <v>1.5165406364341945</v>
      </c>
    </row>
    <row r="4668" spans="1:13" x14ac:dyDescent="0.2">
      <c r="A4668" s="2">
        <v>48500</v>
      </c>
      <c r="B4668" s="2" t="s">
        <v>30</v>
      </c>
      <c r="C4668" s="2" t="s">
        <v>13</v>
      </c>
      <c r="D4668" s="2" t="s">
        <v>95</v>
      </c>
      <c r="E4668" s="3">
        <v>40603</v>
      </c>
      <c r="F4668" s="3">
        <v>40603</v>
      </c>
      <c r="G4668" s="2" t="s">
        <v>59</v>
      </c>
      <c r="H4668" s="2">
        <v>176100</v>
      </c>
      <c r="I4668" s="2">
        <v>427923</v>
      </c>
      <c r="J4668" s="2">
        <v>24219</v>
      </c>
      <c r="K4668" s="5">
        <v>23736.39</v>
      </c>
      <c r="L4668" s="5">
        <v>922.6</v>
      </c>
      <c r="M4668" s="9">
        <f t="shared" si="72"/>
        <v>0.98007308311656138</v>
      </c>
    </row>
    <row r="4669" spans="1:13" x14ac:dyDescent="0.2">
      <c r="A4669" s="2">
        <v>48516</v>
      </c>
      <c r="B4669" s="2" t="s">
        <v>32</v>
      </c>
      <c r="C4669" s="2" t="s">
        <v>13</v>
      </c>
      <c r="D4669" s="2" t="s">
        <v>14</v>
      </c>
      <c r="E4669" s="3">
        <v>42093</v>
      </c>
      <c r="F4669" s="3">
        <v>42093</v>
      </c>
      <c r="G4669" s="2" t="s">
        <v>17</v>
      </c>
      <c r="H4669" s="2">
        <v>120</v>
      </c>
      <c r="I4669" s="2">
        <v>540</v>
      </c>
      <c r="J4669" s="2">
        <v>9</v>
      </c>
      <c r="K4669" s="5">
        <v>820.56</v>
      </c>
      <c r="L4669" s="5">
        <v>0.56000000000000005</v>
      </c>
      <c r="M4669" s="9">
        <f t="shared" si="72"/>
        <v>91.173333333333332</v>
      </c>
    </row>
    <row r="4670" spans="1:13" x14ac:dyDescent="0.2">
      <c r="A4670" s="2">
        <v>48517</v>
      </c>
      <c r="B4670" s="2" t="s">
        <v>33</v>
      </c>
      <c r="C4670" s="2" t="s">
        <v>13</v>
      </c>
      <c r="D4670" s="2" t="s">
        <v>14</v>
      </c>
      <c r="E4670" s="3">
        <v>40318</v>
      </c>
      <c r="F4670" s="3">
        <v>40318</v>
      </c>
      <c r="G4670" s="2" t="s">
        <v>39</v>
      </c>
      <c r="H4670" s="2">
        <v>1845</v>
      </c>
      <c r="I4670" s="2">
        <v>132840</v>
      </c>
      <c r="J4670" s="2">
        <v>1000</v>
      </c>
      <c r="K4670" s="5">
        <v>18841.09</v>
      </c>
      <c r="L4670" s="5">
        <v>286.39999999999998</v>
      </c>
      <c r="M4670" s="9">
        <f t="shared" si="72"/>
        <v>18.841090000000001</v>
      </c>
    </row>
    <row r="4671" spans="1:13" x14ac:dyDescent="0.2">
      <c r="A4671" s="2">
        <v>48519</v>
      </c>
      <c r="B4671" s="2" t="s">
        <v>97</v>
      </c>
      <c r="C4671" s="2" t="s">
        <v>13</v>
      </c>
      <c r="D4671" s="2" t="s">
        <v>14</v>
      </c>
      <c r="E4671" s="3">
        <v>41586</v>
      </c>
      <c r="F4671" s="3">
        <v>41586</v>
      </c>
      <c r="G4671" s="2" t="s">
        <v>39</v>
      </c>
      <c r="H4671" s="2">
        <v>165</v>
      </c>
      <c r="I4671" s="2">
        <v>1320</v>
      </c>
      <c r="J4671" s="2"/>
      <c r="K4671" s="5"/>
      <c r="L4671" s="5">
        <v>1.63</v>
      </c>
      <c r="M4671" s="9" t="str">
        <f t="shared" si="72"/>
        <v/>
      </c>
    </row>
    <row r="4672" spans="1:13" x14ac:dyDescent="0.2">
      <c r="A4672" s="2">
        <v>48523</v>
      </c>
      <c r="B4672" s="2" t="s">
        <v>25</v>
      </c>
      <c r="C4672" s="2" t="s">
        <v>13</v>
      </c>
      <c r="D4672" s="2" t="s">
        <v>14</v>
      </c>
      <c r="E4672" s="3">
        <v>41250</v>
      </c>
      <c r="F4672" s="3">
        <v>41250</v>
      </c>
      <c r="G4672" s="2" t="s">
        <v>39</v>
      </c>
      <c r="H4672" s="2">
        <v>2744</v>
      </c>
      <c r="I4672" s="2">
        <v>219520</v>
      </c>
      <c r="J4672" s="2">
        <v>1303</v>
      </c>
      <c r="K4672" s="5">
        <v>22223.94</v>
      </c>
      <c r="L4672" s="5">
        <v>307.77</v>
      </c>
      <c r="M4672" s="9">
        <f t="shared" si="72"/>
        <v>17.055978511128163</v>
      </c>
    </row>
    <row r="4673" spans="1:13" x14ac:dyDescent="0.2">
      <c r="A4673" s="2">
        <v>48559</v>
      </c>
      <c r="B4673" s="2" t="s">
        <v>43</v>
      </c>
      <c r="C4673" s="2" t="s">
        <v>44</v>
      </c>
      <c r="D4673" s="2" t="s">
        <v>52</v>
      </c>
      <c r="E4673" s="3">
        <v>42209</v>
      </c>
      <c r="F4673" s="3">
        <v>42209</v>
      </c>
      <c r="G4673" s="2" t="s">
        <v>99</v>
      </c>
      <c r="H4673" s="2">
        <v>20</v>
      </c>
      <c r="I4673" s="2">
        <v>256.48</v>
      </c>
      <c r="J4673" s="2"/>
      <c r="K4673" s="5"/>
      <c r="L4673" s="5">
        <v>0.26</v>
      </c>
      <c r="M4673" s="9" t="str">
        <f t="shared" si="72"/>
        <v/>
      </c>
    </row>
    <row r="4674" spans="1:13" x14ac:dyDescent="0.2">
      <c r="A4674" s="2">
        <v>48595</v>
      </c>
      <c r="B4674" s="2" t="s">
        <v>16</v>
      </c>
      <c r="C4674" s="2" t="s">
        <v>18</v>
      </c>
      <c r="D4674" s="2" t="s">
        <v>14</v>
      </c>
      <c r="E4674" s="3">
        <v>42229</v>
      </c>
      <c r="F4674" s="3">
        <v>42229</v>
      </c>
      <c r="G4674" s="2" t="s">
        <v>27</v>
      </c>
      <c r="H4674" s="2">
        <v>400</v>
      </c>
      <c r="I4674" s="2">
        <v>9304</v>
      </c>
      <c r="J4674" s="2"/>
      <c r="K4674" s="5"/>
      <c r="L4674" s="5">
        <v>10.95</v>
      </c>
      <c r="M4674" s="9" t="str">
        <f t="shared" si="72"/>
        <v/>
      </c>
    </row>
    <row r="4675" spans="1:13" x14ac:dyDescent="0.2">
      <c r="A4675" s="2">
        <v>48623</v>
      </c>
      <c r="B4675" s="2" t="s">
        <v>67</v>
      </c>
      <c r="C4675" s="2" t="s">
        <v>13</v>
      </c>
      <c r="D4675" s="2" t="s">
        <v>14</v>
      </c>
      <c r="E4675" s="3">
        <v>41173</v>
      </c>
      <c r="F4675" s="3">
        <v>41173</v>
      </c>
      <c r="G4675" s="2" t="s">
        <v>51</v>
      </c>
      <c r="H4675" s="2">
        <v>1558</v>
      </c>
      <c r="I4675" s="2">
        <v>35055</v>
      </c>
      <c r="J4675" s="2">
        <v>195</v>
      </c>
      <c r="K4675" s="5">
        <v>3387.72</v>
      </c>
      <c r="L4675" s="5">
        <v>49.15</v>
      </c>
      <c r="M4675" s="9">
        <f t="shared" ref="M4675:M4738" si="73">IF(J4675=0, "", K4675/J4675)</f>
        <v>17.372923076923076</v>
      </c>
    </row>
    <row r="4676" spans="1:13" x14ac:dyDescent="0.2">
      <c r="A4676" s="2">
        <v>48624</v>
      </c>
      <c r="B4676" s="2" t="s">
        <v>32</v>
      </c>
      <c r="C4676" s="2" t="s">
        <v>13</v>
      </c>
      <c r="D4676" s="2" t="s">
        <v>95</v>
      </c>
      <c r="E4676" s="3">
        <v>41932</v>
      </c>
      <c r="F4676" s="3">
        <v>41932</v>
      </c>
      <c r="G4676" s="2" t="s">
        <v>17</v>
      </c>
      <c r="H4676" s="2">
        <v>15080</v>
      </c>
      <c r="I4676" s="2">
        <v>165276.79999999999</v>
      </c>
      <c r="J4676" s="2"/>
      <c r="K4676" s="5"/>
      <c r="L4676" s="5">
        <v>169.9</v>
      </c>
      <c r="M4676" s="9" t="str">
        <f t="shared" si="73"/>
        <v/>
      </c>
    </row>
    <row r="4677" spans="1:13" x14ac:dyDescent="0.2">
      <c r="A4677" s="2">
        <v>48640</v>
      </c>
      <c r="B4677" s="2" t="s">
        <v>98</v>
      </c>
      <c r="C4677" s="2" t="s">
        <v>13</v>
      </c>
      <c r="D4677" s="2" t="s">
        <v>14</v>
      </c>
      <c r="E4677" s="3">
        <v>42191</v>
      </c>
      <c r="F4677" s="3">
        <v>42191</v>
      </c>
      <c r="G4677" s="2" t="s">
        <v>38</v>
      </c>
      <c r="H4677" s="2">
        <v>594</v>
      </c>
      <c r="I4677" s="2">
        <v>16394.400000000001</v>
      </c>
      <c r="J4677" s="2">
        <v>63</v>
      </c>
      <c r="K4677" s="5">
        <v>877.52</v>
      </c>
      <c r="L4677" s="5">
        <v>19.3</v>
      </c>
      <c r="M4677" s="9">
        <f t="shared" si="73"/>
        <v>13.928888888888888</v>
      </c>
    </row>
    <row r="4678" spans="1:13" x14ac:dyDescent="0.2">
      <c r="A4678" s="2">
        <v>48655</v>
      </c>
      <c r="B4678" s="2" t="s">
        <v>43</v>
      </c>
      <c r="C4678" s="2" t="s">
        <v>44</v>
      </c>
      <c r="D4678" s="2" t="s">
        <v>52</v>
      </c>
      <c r="E4678" s="3">
        <v>41878</v>
      </c>
      <c r="F4678" s="3">
        <v>41878</v>
      </c>
      <c r="G4678" s="2" t="s">
        <v>53</v>
      </c>
      <c r="H4678" s="2">
        <v>20</v>
      </c>
      <c r="I4678" s="2">
        <v>66.33</v>
      </c>
      <c r="J4678" s="2"/>
      <c r="K4678" s="5"/>
      <c r="L4678" s="5">
        <v>0.08</v>
      </c>
      <c r="M4678" s="9" t="str">
        <f t="shared" si="73"/>
        <v/>
      </c>
    </row>
    <row r="4679" spans="1:13" x14ac:dyDescent="0.2">
      <c r="A4679" s="2">
        <v>48665</v>
      </c>
      <c r="B4679" s="2" t="s">
        <v>98</v>
      </c>
      <c r="C4679" s="2" t="s">
        <v>13</v>
      </c>
      <c r="D4679" s="2" t="s">
        <v>14</v>
      </c>
      <c r="E4679" s="3">
        <v>42115</v>
      </c>
      <c r="F4679" s="3">
        <v>42115</v>
      </c>
      <c r="G4679" s="2" t="s">
        <v>38</v>
      </c>
      <c r="H4679" s="2">
        <v>517</v>
      </c>
      <c r="I4679" s="2">
        <v>14269.2</v>
      </c>
      <c r="J4679" s="2">
        <v>56</v>
      </c>
      <c r="K4679" s="5">
        <v>812.84</v>
      </c>
      <c r="L4679" s="5">
        <v>16.79</v>
      </c>
      <c r="M4679" s="9">
        <f t="shared" si="73"/>
        <v>14.515000000000001</v>
      </c>
    </row>
    <row r="4680" spans="1:13" x14ac:dyDescent="0.2">
      <c r="A4680" s="2">
        <v>48690</v>
      </c>
      <c r="B4680" s="2" t="s">
        <v>32</v>
      </c>
      <c r="C4680" s="2" t="s">
        <v>13</v>
      </c>
      <c r="D4680" s="2" t="s">
        <v>14</v>
      </c>
      <c r="E4680" s="3">
        <v>41389</v>
      </c>
      <c r="F4680" s="3">
        <v>41389</v>
      </c>
      <c r="G4680" s="2" t="s">
        <v>17</v>
      </c>
      <c r="H4680" s="2">
        <v>2064</v>
      </c>
      <c r="I4680" s="2">
        <v>2951.52</v>
      </c>
      <c r="J4680" s="2">
        <v>751</v>
      </c>
      <c r="K4680" s="5">
        <v>5754.16</v>
      </c>
      <c r="L4680" s="5">
        <v>3.65</v>
      </c>
      <c r="M4680" s="9">
        <f t="shared" si="73"/>
        <v>7.6619973368841539</v>
      </c>
    </row>
    <row r="4681" spans="1:13" x14ac:dyDescent="0.2">
      <c r="A4681" s="2">
        <v>48706</v>
      </c>
      <c r="B4681" s="2" t="s">
        <v>30</v>
      </c>
      <c r="C4681" s="2" t="s">
        <v>13</v>
      </c>
      <c r="D4681" s="2" t="s">
        <v>95</v>
      </c>
      <c r="E4681" s="3">
        <v>40603</v>
      </c>
      <c r="F4681" s="3">
        <v>40603</v>
      </c>
      <c r="G4681" s="2" t="s">
        <v>59</v>
      </c>
      <c r="H4681" s="2">
        <v>38113</v>
      </c>
      <c r="I4681" s="2">
        <v>157406.69</v>
      </c>
      <c r="J4681" s="2">
        <v>3077</v>
      </c>
      <c r="K4681" s="5">
        <v>6499.25</v>
      </c>
      <c r="L4681" s="5">
        <v>339.37</v>
      </c>
      <c r="M4681" s="9">
        <f t="shared" si="73"/>
        <v>2.1122034449138773</v>
      </c>
    </row>
    <row r="4682" spans="1:13" x14ac:dyDescent="0.2">
      <c r="A4682" s="2">
        <v>48729</v>
      </c>
      <c r="B4682" s="2" t="s">
        <v>43</v>
      </c>
      <c r="C4682" s="2" t="s">
        <v>44</v>
      </c>
      <c r="D4682" s="2" t="s">
        <v>52</v>
      </c>
      <c r="E4682" s="3">
        <v>42157</v>
      </c>
      <c r="F4682" s="3">
        <v>42157</v>
      </c>
      <c r="G4682" s="2" t="s">
        <v>99</v>
      </c>
      <c r="H4682" s="2">
        <v>1</v>
      </c>
      <c r="I4682" s="2">
        <v>25.59</v>
      </c>
      <c r="J4682" s="2"/>
      <c r="K4682" s="5"/>
      <c r="L4682" s="5">
        <v>0.03</v>
      </c>
      <c r="M4682" s="9" t="str">
        <f t="shared" si="73"/>
        <v/>
      </c>
    </row>
    <row r="4683" spans="1:13" x14ac:dyDescent="0.2">
      <c r="A4683" s="2">
        <v>48741</v>
      </c>
      <c r="B4683" s="2" t="s">
        <v>12</v>
      </c>
      <c r="C4683" s="2" t="s">
        <v>13</v>
      </c>
      <c r="D4683" s="2" t="s">
        <v>14</v>
      </c>
      <c r="E4683" s="3">
        <v>41736</v>
      </c>
      <c r="F4683" s="3">
        <v>41736</v>
      </c>
      <c r="G4683" s="2" t="s">
        <v>31</v>
      </c>
      <c r="H4683" s="2">
        <v>3900</v>
      </c>
      <c r="I4683" s="2">
        <v>7215</v>
      </c>
      <c r="J4683" s="2">
        <v>321</v>
      </c>
      <c r="K4683" s="5">
        <v>3740.01</v>
      </c>
      <c r="L4683" s="5">
        <v>7.42</v>
      </c>
      <c r="M4683" s="9">
        <f t="shared" si="73"/>
        <v>11.651121495327104</v>
      </c>
    </row>
    <row r="4684" spans="1:13" x14ac:dyDescent="0.2">
      <c r="A4684" s="2">
        <v>48746</v>
      </c>
      <c r="B4684" s="2" t="s">
        <v>43</v>
      </c>
      <c r="C4684" s="2" t="s">
        <v>44</v>
      </c>
      <c r="D4684" s="2" t="s">
        <v>14</v>
      </c>
      <c r="E4684" s="3">
        <v>40414</v>
      </c>
      <c r="F4684" s="3">
        <v>40414</v>
      </c>
      <c r="G4684" s="2" t="s">
        <v>17</v>
      </c>
      <c r="H4684" s="2">
        <v>32070</v>
      </c>
      <c r="I4684" s="2">
        <v>81137.100000000006</v>
      </c>
      <c r="J4684" s="2">
        <v>1727</v>
      </c>
      <c r="K4684" s="5">
        <v>1791.42</v>
      </c>
      <c r="L4684" s="5">
        <v>174.93</v>
      </c>
      <c r="M4684" s="9">
        <f t="shared" si="73"/>
        <v>1.0373016792125074</v>
      </c>
    </row>
    <row r="4685" spans="1:13" x14ac:dyDescent="0.2">
      <c r="A4685" s="2">
        <v>48755</v>
      </c>
      <c r="B4685" s="2" t="s">
        <v>32</v>
      </c>
      <c r="C4685" s="2" t="s">
        <v>13</v>
      </c>
      <c r="D4685" s="2" t="s">
        <v>95</v>
      </c>
      <c r="E4685" s="3">
        <v>41263</v>
      </c>
      <c r="F4685" s="3">
        <v>41263</v>
      </c>
      <c r="G4685" s="2" t="s">
        <v>51</v>
      </c>
      <c r="H4685" s="2">
        <v>96</v>
      </c>
      <c r="I4685" s="2">
        <v>431.04</v>
      </c>
      <c r="J4685" s="2"/>
      <c r="K4685" s="5"/>
      <c r="L4685" s="5">
        <v>0.6</v>
      </c>
      <c r="M4685" s="9" t="str">
        <f t="shared" si="73"/>
        <v/>
      </c>
    </row>
    <row r="4686" spans="1:13" x14ac:dyDescent="0.2">
      <c r="A4686" s="2">
        <v>48757</v>
      </c>
      <c r="B4686" s="2" t="s">
        <v>43</v>
      </c>
      <c r="C4686" s="2" t="s">
        <v>44</v>
      </c>
      <c r="D4686" s="2" t="s">
        <v>52</v>
      </c>
      <c r="E4686" s="3">
        <v>41380</v>
      </c>
      <c r="F4686" s="3">
        <v>41380</v>
      </c>
      <c r="G4686" s="2" t="s">
        <v>53</v>
      </c>
      <c r="H4686" s="2">
        <v>114</v>
      </c>
      <c r="I4686" s="2">
        <v>7956.64</v>
      </c>
      <c r="J4686" s="2"/>
      <c r="K4686" s="5"/>
      <c r="L4686" s="5">
        <v>9.84</v>
      </c>
      <c r="M4686" s="9" t="str">
        <f t="shared" si="73"/>
        <v/>
      </c>
    </row>
    <row r="4687" spans="1:13" x14ac:dyDescent="0.2">
      <c r="A4687" s="2">
        <v>48765</v>
      </c>
      <c r="B4687" s="2" t="s">
        <v>58</v>
      </c>
      <c r="C4687" s="2" t="s">
        <v>13</v>
      </c>
      <c r="D4687" s="2" t="s">
        <v>14</v>
      </c>
      <c r="E4687" s="3">
        <v>40225</v>
      </c>
      <c r="F4687" s="3">
        <v>40228</v>
      </c>
      <c r="G4687" s="2" t="s">
        <v>39</v>
      </c>
      <c r="H4687" s="2">
        <v>1</v>
      </c>
      <c r="I4687" s="2">
        <v>80</v>
      </c>
      <c r="J4687" s="2">
        <v>822</v>
      </c>
      <c r="K4687" s="5">
        <v>8664.89</v>
      </c>
      <c r="L4687" s="5">
        <v>0.17</v>
      </c>
      <c r="M4687" s="9">
        <f t="shared" si="73"/>
        <v>10.541228710462287</v>
      </c>
    </row>
    <row r="4688" spans="1:13" x14ac:dyDescent="0.2">
      <c r="A4688" s="2">
        <v>48773</v>
      </c>
      <c r="B4688" s="2" t="s">
        <v>21</v>
      </c>
      <c r="C4688" s="2" t="s">
        <v>13</v>
      </c>
      <c r="D4688" s="2" t="s">
        <v>14</v>
      </c>
      <c r="E4688" s="3">
        <v>41829</v>
      </c>
      <c r="F4688" s="3">
        <v>41829</v>
      </c>
      <c r="G4688" s="2" t="s">
        <v>39</v>
      </c>
      <c r="H4688" s="2">
        <v>9935</v>
      </c>
      <c r="I4688" s="2">
        <v>884215</v>
      </c>
      <c r="J4688" s="2">
        <v>4038</v>
      </c>
      <c r="K4688" s="5">
        <v>59711.34</v>
      </c>
      <c r="L4688" s="5">
        <v>908.97</v>
      </c>
      <c r="M4688" s="9">
        <f t="shared" si="73"/>
        <v>14.787355126300147</v>
      </c>
    </row>
    <row r="4689" spans="1:13" x14ac:dyDescent="0.2">
      <c r="A4689" s="2">
        <v>48821</v>
      </c>
      <c r="B4689" s="2" t="s">
        <v>32</v>
      </c>
      <c r="C4689" s="2" t="s">
        <v>13</v>
      </c>
      <c r="D4689" s="2" t="s">
        <v>14</v>
      </c>
      <c r="E4689" s="3">
        <v>41894</v>
      </c>
      <c r="F4689" s="3">
        <v>41894</v>
      </c>
      <c r="G4689" s="2" t="s">
        <v>31</v>
      </c>
      <c r="H4689" s="2">
        <v>936</v>
      </c>
      <c r="I4689" s="2">
        <v>1825.2</v>
      </c>
      <c r="J4689" s="2"/>
      <c r="K4689" s="5"/>
      <c r="L4689" s="5">
        <v>1.88</v>
      </c>
      <c r="M4689" s="9" t="str">
        <f t="shared" si="73"/>
        <v/>
      </c>
    </row>
    <row r="4690" spans="1:13" x14ac:dyDescent="0.2">
      <c r="A4690" s="2">
        <v>48825</v>
      </c>
      <c r="B4690" s="2" t="s">
        <v>16</v>
      </c>
      <c r="C4690" s="2" t="s">
        <v>13</v>
      </c>
      <c r="D4690" s="2" t="s">
        <v>14</v>
      </c>
      <c r="E4690" s="3">
        <v>42198</v>
      </c>
      <c r="F4690" s="3">
        <v>42198</v>
      </c>
      <c r="G4690" s="2" t="s">
        <v>59</v>
      </c>
      <c r="H4690" s="2">
        <v>22700</v>
      </c>
      <c r="I4690" s="2">
        <v>71505</v>
      </c>
      <c r="J4690" s="2"/>
      <c r="K4690" s="5"/>
      <c r="L4690" s="5">
        <v>84.16</v>
      </c>
      <c r="M4690" s="9" t="str">
        <f t="shared" si="73"/>
        <v/>
      </c>
    </row>
    <row r="4691" spans="1:13" x14ac:dyDescent="0.2">
      <c r="A4691" s="2">
        <v>48826</v>
      </c>
      <c r="B4691" s="2" t="s">
        <v>57</v>
      </c>
      <c r="C4691" s="2" t="s">
        <v>26</v>
      </c>
      <c r="D4691" s="2" t="s">
        <v>14</v>
      </c>
      <c r="E4691" s="3">
        <v>40352</v>
      </c>
      <c r="F4691" s="3">
        <v>40352</v>
      </c>
      <c r="G4691" s="2" t="s">
        <v>60</v>
      </c>
      <c r="H4691" s="2">
        <v>320</v>
      </c>
      <c r="I4691" s="2">
        <v>3312</v>
      </c>
      <c r="J4691" s="2"/>
      <c r="K4691" s="5"/>
      <c r="L4691" s="5">
        <v>7.14</v>
      </c>
      <c r="M4691" s="9" t="str">
        <f t="shared" si="73"/>
        <v/>
      </c>
    </row>
    <row r="4692" spans="1:13" x14ac:dyDescent="0.2">
      <c r="A4692" s="2">
        <v>48839</v>
      </c>
      <c r="B4692" s="2" t="s">
        <v>12</v>
      </c>
      <c r="C4692" s="2" t="s">
        <v>13</v>
      </c>
      <c r="D4692" s="2" t="s">
        <v>14</v>
      </c>
      <c r="E4692" s="3">
        <v>42051</v>
      </c>
      <c r="F4692" s="3">
        <v>42051</v>
      </c>
      <c r="G4692" s="2" t="s">
        <v>39</v>
      </c>
      <c r="H4692" s="2">
        <v>4750</v>
      </c>
      <c r="I4692" s="2">
        <v>380000</v>
      </c>
      <c r="J4692" s="2">
        <v>1930</v>
      </c>
      <c r="K4692" s="5">
        <v>23013.200000000001</v>
      </c>
      <c r="L4692" s="5">
        <v>390.64</v>
      </c>
      <c r="M4692" s="9">
        <f t="shared" si="73"/>
        <v>11.923937823834198</v>
      </c>
    </row>
    <row r="4693" spans="1:13" x14ac:dyDescent="0.2">
      <c r="A4693" s="2">
        <v>48842</v>
      </c>
      <c r="B4693" s="2" t="s">
        <v>43</v>
      </c>
      <c r="C4693" s="2" t="s">
        <v>44</v>
      </c>
      <c r="D4693" s="2" t="s">
        <v>52</v>
      </c>
      <c r="E4693" s="3">
        <v>41830</v>
      </c>
      <c r="F4693" s="3">
        <v>41830</v>
      </c>
      <c r="G4693" s="2" t="s">
        <v>53</v>
      </c>
      <c r="H4693" s="2">
        <v>4</v>
      </c>
      <c r="I4693" s="2">
        <v>93.81</v>
      </c>
      <c r="J4693" s="2"/>
      <c r="K4693" s="5"/>
      <c r="L4693" s="5">
        <v>0.12</v>
      </c>
      <c r="M4693" s="9" t="str">
        <f t="shared" si="73"/>
        <v/>
      </c>
    </row>
    <row r="4694" spans="1:13" x14ac:dyDescent="0.2">
      <c r="A4694" s="2">
        <v>48857</v>
      </c>
      <c r="B4694" s="2" t="s">
        <v>43</v>
      </c>
      <c r="C4694" s="2" t="s">
        <v>44</v>
      </c>
      <c r="D4694" s="2" t="s">
        <v>14</v>
      </c>
      <c r="E4694" s="3">
        <v>40414</v>
      </c>
      <c r="F4694" s="3">
        <v>40564</v>
      </c>
      <c r="G4694" s="2" t="s">
        <v>17</v>
      </c>
      <c r="H4694" s="2">
        <v>11628</v>
      </c>
      <c r="I4694" s="2">
        <v>34884</v>
      </c>
      <c r="J4694" s="2">
        <v>4382</v>
      </c>
      <c r="K4694" s="5">
        <v>2154.52</v>
      </c>
      <c r="L4694" s="5">
        <v>75.209999999999994</v>
      </c>
      <c r="M4694" s="9">
        <f t="shared" si="73"/>
        <v>0.49167503423094477</v>
      </c>
    </row>
    <row r="4695" spans="1:13" x14ac:dyDescent="0.2">
      <c r="A4695" s="2">
        <v>48870</v>
      </c>
      <c r="B4695" s="2" t="s">
        <v>48</v>
      </c>
      <c r="C4695" s="2" t="s">
        <v>18</v>
      </c>
      <c r="D4695" s="2" t="s">
        <v>14</v>
      </c>
      <c r="E4695" s="3">
        <v>41425</v>
      </c>
      <c r="F4695" s="3">
        <v>41425</v>
      </c>
      <c r="G4695" s="2" t="s">
        <v>27</v>
      </c>
      <c r="H4695" s="2">
        <v>20</v>
      </c>
      <c r="I4695" s="2">
        <v>1216.4000000000001</v>
      </c>
      <c r="J4695" s="2">
        <v>52</v>
      </c>
      <c r="K4695" s="5">
        <v>1152.9000000000001</v>
      </c>
      <c r="L4695" s="5">
        <v>1.5</v>
      </c>
      <c r="M4695" s="9">
        <f t="shared" si="73"/>
        <v>22.17115384615385</v>
      </c>
    </row>
    <row r="4696" spans="1:13" x14ac:dyDescent="0.2">
      <c r="A4696" s="2">
        <v>48872</v>
      </c>
      <c r="B4696" s="2" t="s">
        <v>103</v>
      </c>
      <c r="C4696" s="2" t="s">
        <v>44</v>
      </c>
      <c r="D4696" s="2" t="s">
        <v>52</v>
      </c>
      <c r="E4696" s="3">
        <v>41736</v>
      </c>
      <c r="F4696" s="3">
        <v>41736</v>
      </c>
      <c r="G4696" s="2" t="s">
        <v>116</v>
      </c>
      <c r="H4696" s="2">
        <v>2500</v>
      </c>
      <c r="I4696" s="2">
        <v>287975</v>
      </c>
      <c r="J4696" s="2"/>
      <c r="K4696" s="5"/>
      <c r="L4696" s="5">
        <v>296.04000000000002</v>
      </c>
      <c r="M4696" s="9" t="str">
        <f t="shared" si="73"/>
        <v/>
      </c>
    </row>
    <row r="4697" spans="1:13" x14ac:dyDescent="0.2">
      <c r="A4697" s="2">
        <v>48879</v>
      </c>
      <c r="B4697" s="2" t="s">
        <v>43</v>
      </c>
      <c r="C4697" s="2" t="s">
        <v>44</v>
      </c>
      <c r="D4697" s="2" t="s">
        <v>14</v>
      </c>
      <c r="E4697" s="3">
        <v>40378</v>
      </c>
      <c r="F4697" s="3">
        <v>40378</v>
      </c>
      <c r="G4697" s="2" t="s">
        <v>31</v>
      </c>
      <c r="H4697" s="2">
        <v>11574</v>
      </c>
      <c r="I4697" s="2">
        <v>90508.68</v>
      </c>
      <c r="J4697" s="2">
        <v>793</v>
      </c>
      <c r="K4697" s="5">
        <v>916.22</v>
      </c>
      <c r="L4697" s="5">
        <v>195.14</v>
      </c>
      <c r="M4697" s="9">
        <f t="shared" si="73"/>
        <v>1.1553846153846155</v>
      </c>
    </row>
    <row r="4698" spans="1:13" x14ac:dyDescent="0.2">
      <c r="A4698" s="2">
        <v>48906</v>
      </c>
      <c r="B4698" s="2" t="s">
        <v>43</v>
      </c>
      <c r="C4698" s="2" t="s">
        <v>44</v>
      </c>
      <c r="D4698" s="2" t="s">
        <v>52</v>
      </c>
      <c r="E4698" s="3">
        <v>42157</v>
      </c>
      <c r="F4698" s="3">
        <v>42157</v>
      </c>
      <c r="G4698" s="2" t="s">
        <v>99</v>
      </c>
      <c r="H4698" s="2">
        <v>13</v>
      </c>
      <c r="I4698" s="2">
        <v>283.8</v>
      </c>
      <c r="J4698" s="2"/>
      <c r="K4698" s="5"/>
      <c r="L4698" s="5">
        <v>0.28999999999999998</v>
      </c>
      <c r="M4698" s="9" t="str">
        <f t="shared" si="73"/>
        <v/>
      </c>
    </row>
    <row r="4699" spans="1:13" x14ac:dyDescent="0.2">
      <c r="A4699" s="2">
        <v>48923</v>
      </c>
      <c r="B4699" s="2" t="s">
        <v>43</v>
      </c>
      <c r="C4699" s="2" t="s">
        <v>44</v>
      </c>
      <c r="D4699" s="2" t="s">
        <v>52</v>
      </c>
      <c r="E4699" s="3">
        <v>42030</v>
      </c>
      <c r="F4699" s="3">
        <v>42030</v>
      </c>
      <c r="G4699" s="2" t="s">
        <v>99</v>
      </c>
      <c r="H4699" s="2">
        <v>6</v>
      </c>
      <c r="I4699" s="2">
        <v>366.99</v>
      </c>
      <c r="J4699" s="2"/>
      <c r="K4699" s="5"/>
      <c r="L4699" s="5">
        <v>0.38</v>
      </c>
      <c r="M4699" s="9" t="str">
        <f t="shared" si="73"/>
        <v/>
      </c>
    </row>
    <row r="4700" spans="1:13" x14ac:dyDescent="0.2">
      <c r="A4700" s="2">
        <v>48945</v>
      </c>
      <c r="B4700" s="2" t="s">
        <v>67</v>
      </c>
      <c r="C4700" s="2" t="s">
        <v>13</v>
      </c>
      <c r="D4700" s="2" t="s">
        <v>95</v>
      </c>
      <c r="E4700" s="3">
        <v>41584</v>
      </c>
      <c r="F4700" s="3">
        <v>41584</v>
      </c>
      <c r="G4700" s="2" t="s">
        <v>51</v>
      </c>
      <c r="H4700" s="2">
        <v>165179</v>
      </c>
      <c r="I4700" s="2">
        <v>1072011.71</v>
      </c>
      <c r="J4700" s="2">
        <v>37127</v>
      </c>
      <c r="K4700" s="5">
        <v>33981.11</v>
      </c>
      <c r="L4700" s="5">
        <v>1326.08</v>
      </c>
      <c r="M4700" s="9">
        <f t="shared" si="73"/>
        <v>0.91526678697443908</v>
      </c>
    </row>
    <row r="4701" spans="1:13" x14ac:dyDescent="0.2">
      <c r="A4701" s="2">
        <v>48958</v>
      </c>
      <c r="B4701" s="2" t="s">
        <v>103</v>
      </c>
      <c r="C4701" s="2" t="s">
        <v>13</v>
      </c>
      <c r="D4701" s="2" t="s">
        <v>14</v>
      </c>
      <c r="E4701" s="3">
        <v>41733</v>
      </c>
      <c r="F4701" s="3">
        <v>41733</v>
      </c>
      <c r="G4701" s="2" t="s">
        <v>28</v>
      </c>
      <c r="H4701" s="2">
        <v>30</v>
      </c>
      <c r="I4701" s="2">
        <v>960</v>
      </c>
      <c r="J4701" s="2"/>
      <c r="K4701" s="5"/>
      <c r="L4701" s="5">
        <v>0.99</v>
      </c>
      <c r="M4701" s="9" t="str">
        <f t="shared" si="73"/>
        <v/>
      </c>
    </row>
    <row r="4702" spans="1:13" x14ac:dyDescent="0.2">
      <c r="A4702" s="2">
        <v>48994</v>
      </c>
      <c r="B4702" s="2" t="s">
        <v>16</v>
      </c>
      <c r="C4702" s="2" t="s">
        <v>13</v>
      </c>
      <c r="D4702" s="2" t="s">
        <v>14</v>
      </c>
      <c r="E4702" s="3">
        <v>41946</v>
      </c>
      <c r="F4702" s="3">
        <v>41946</v>
      </c>
      <c r="G4702" s="2" t="s">
        <v>51</v>
      </c>
      <c r="H4702" s="2">
        <v>20000</v>
      </c>
      <c r="I4702" s="2">
        <v>162000</v>
      </c>
      <c r="J4702" s="2">
        <v>4168</v>
      </c>
      <c r="K4702" s="5">
        <v>6717.79</v>
      </c>
      <c r="L4702" s="5">
        <v>166.54</v>
      </c>
      <c r="M4702" s="9">
        <f t="shared" si="73"/>
        <v>1.6117538387715931</v>
      </c>
    </row>
    <row r="4703" spans="1:13" x14ac:dyDescent="0.2">
      <c r="A4703" s="2">
        <v>49003</v>
      </c>
      <c r="B4703" s="2" t="s">
        <v>25</v>
      </c>
      <c r="C4703" s="2" t="s">
        <v>18</v>
      </c>
      <c r="D4703" s="2" t="s">
        <v>14</v>
      </c>
      <c r="E4703" s="3">
        <v>40840</v>
      </c>
      <c r="F4703" s="3">
        <v>40840</v>
      </c>
      <c r="G4703" s="2" t="s">
        <v>27</v>
      </c>
      <c r="H4703" s="2">
        <v>20000</v>
      </c>
      <c r="I4703" s="2">
        <v>674000</v>
      </c>
      <c r="J4703" s="2">
        <v>4727</v>
      </c>
      <c r="K4703" s="5">
        <v>21584.02</v>
      </c>
      <c r="L4703" s="5">
        <v>1112.0999999999999</v>
      </c>
      <c r="M4703" s="9">
        <f t="shared" si="73"/>
        <v>4.5661138142585154</v>
      </c>
    </row>
    <row r="4704" spans="1:13" x14ac:dyDescent="0.2">
      <c r="A4704" s="2">
        <v>49014</v>
      </c>
      <c r="B4704" s="2" t="s">
        <v>58</v>
      </c>
      <c r="C4704" s="2" t="s">
        <v>13</v>
      </c>
      <c r="D4704" s="2" t="s">
        <v>14</v>
      </c>
      <c r="E4704" s="3">
        <v>40816</v>
      </c>
      <c r="F4704" s="3">
        <v>40816</v>
      </c>
      <c r="G4704" s="2" t="s">
        <v>39</v>
      </c>
      <c r="H4704" s="2">
        <v>8276</v>
      </c>
      <c r="I4704" s="2">
        <v>736564</v>
      </c>
      <c r="J4704" s="2">
        <v>2050</v>
      </c>
      <c r="K4704" s="5">
        <v>23226.6</v>
      </c>
      <c r="L4704" s="5">
        <v>1215.33</v>
      </c>
      <c r="M4704" s="9">
        <f t="shared" si="73"/>
        <v>11.330048780487804</v>
      </c>
    </row>
    <row r="4705" spans="1:13" x14ac:dyDescent="0.2">
      <c r="A4705" s="2">
        <v>49025</v>
      </c>
      <c r="B4705" s="2" t="s">
        <v>96</v>
      </c>
      <c r="C4705" s="2" t="s">
        <v>13</v>
      </c>
      <c r="D4705" s="2" t="s">
        <v>14</v>
      </c>
      <c r="E4705" s="3">
        <v>41569</v>
      </c>
      <c r="F4705" s="3">
        <v>41569</v>
      </c>
      <c r="G4705" s="2" t="s">
        <v>40</v>
      </c>
      <c r="H4705" s="2">
        <v>2000</v>
      </c>
      <c r="I4705" s="2">
        <v>700000</v>
      </c>
      <c r="J4705" s="2">
        <v>5006</v>
      </c>
      <c r="K4705" s="5">
        <v>88560.19</v>
      </c>
      <c r="L4705" s="5">
        <v>865.9</v>
      </c>
      <c r="M4705" s="9">
        <f t="shared" si="73"/>
        <v>17.690809029165003</v>
      </c>
    </row>
    <row r="4706" spans="1:13" x14ac:dyDescent="0.2">
      <c r="A4706" s="2">
        <v>49063</v>
      </c>
      <c r="B4706" s="2" t="s">
        <v>21</v>
      </c>
      <c r="C4706" s="2" t="s">
        <v>13</v>
      </c>
      <c r="D4706" s="2" t="s">
        <v>14</v>
      </c>
      <c r="E4706" s="3">
        <v>41585</v>
      </c>
      <c r="F4706" s="3">
        <v>41583</v>
      </c>
      <c r="G4706" s="2" t="s">
        <v>39</v>
      </c>
      <c r="H4706" s="2">
        <v>3073</v>
      </c>
      <c r="I4706" s="2">
        <v>273497</v>
      </c>
      <c r="J4706" s="2">
        <v>1248</v>
      </c>
      <c r="K4706" s="5">
        <v>20602.3</v>
      </c>
      <c r="L4706" s="5">
        <v>338.32</v>
      </c>
      <c r="M4706" s="9">
        <f t="shared" si="73"/>
        <v>16.508253205128206</v>
      </c>
    </row>
    <row r="4707" spans="1:13" x14ac:dyDescent="0.2">
      <c r="A4707" s="2">
        <v>49071</v>
      </c>
      <c r="B4707" s="2" t="s">
        <v>43</v>
      </c>
      <c r="C4707" s="2" t="s">
        <v>44</v>
      </c>
      <c r="D4707" s="2" t="s">
        <v>52</v>
      </c>
      <c r="E4707" s="3">
        <v>42136</v>
      </c>
      <c r="F4707" s="3">
        <v>42136</v>
      </c>
      <c r="G4707" s="2" t="s">
        <v>99</v>
      </c>
      <c r="H4707" s="2">
        <v>3</v>
      </c>
      <c r="I4707" s="2">
        <v>47.7</v>
      </c>
      <c r="J4707" s="2"/>
      <c r="K4707" s="5"/>
      <c r="L4707" s="5">
        <v>0.05</v>
      </c>
      <c r="M4707" s="9" t="str">
        <f t="shared" si="73"/>
        <v/>
      </c>
    </row>
    <row r="4708" spans="1:13" x14ac:dyDescent="0.2">
      <c r="A4708" s="2">
        <v>49076</v>
      </c>
      <c r="B4708" s="2" t="s">
        <v>16</v>
      </c>
      <c r="C4708" s="2" t="s">
        <v>13</v>
      </c>
      <c r="D4708" s="2" t="s">
        <v>14</v>
      </c>
      <c r="E4708" s="3">
        <v>41460</v>
      </c>
      <c r="F4708" s="3">
        <v>41460</v>
      </c>
      <c r="G4708" s="2" t="s">
        <v>59</v>
      </c>
      <c r="H4708" s="2">
        <v>39045</v>
      </c>
      <c r="I4708" s="2">
        <v>320559.45</v>
      </c>
      <c r="J4708" s="2">
        <v>5092</v>
      </c>
      <c r="K4708" s="5">
        <v>7312.6</v>
      </c>
      <c r="L4708" s="5">
        <v>396.53</v>
      </c>
      <c r="M4708" s="9">
        <f t="shared" si="73"/>
        <v>1.4360958366064416</v>
      </c>
    </row>
    <row r="4709" spans="1:13" x14ac:dyDescent="0.2">
      <c r="A4709" s="2">
        <v>49085</v>
      </c>
      <c r="B4709" s="2" t="s">
        <v>109</v>
      </c>
      <c r="C4709" s="2" t="s">
        <v>13</v>
      </c>
      <c r="D4709" s="2" t="s">
        <v>14</v>
      </c>
      <c r="E4709" s="3">
        <v>40914</v>
      </c>
      <c r="F4709" s="3">
        <v>40914</v>
      </c>
      <c r="G4709" s="2" t="s">
        <v>39</v>
      </c>
      <c r="H4709" s="2">
        <v>4</v>
      </c>
      <c r="I4709" s="2">
        <v>32</v>
      </c>
      <c r="J4709" s="2">
        <v>2</v>
      </c>
      <c r="K4709" s="5">
        <v>942.64</v>
      </c>
      <c r="L4709" s="5">
        <v>0.05</v>
      </c>
      <c r="M4709" s="9">
        <f t="shared" si="73"/>
        <v>471.32</v>
      </c>
    </row>
    <row r="4710" spans="1:13" x14ac:dyDescent="0.2">
      <c r="A4710" s="2">
        <v>49116</v>
      </c>
      <c r="B4710" s="2" t="s">
        <v>25</v>
      </c>
      <c r="C4710" s="2" t="s">
        <v>18</v>
      </c>
      <c r="D4710" s="2" t="s">
        <v>14</v>
      </c>
      <c r="E4710" s="3">
        <v>41877</v>
      </c>
      <c r="F4710" s="3">
        <v>41877</v>
      </c>
      <c r="G4710" s="2" t="s">
        <v>27</v>
      </c>
      <c r="H4710" s="2">
        <v>268</v>
      </c>
      <c r="I4710" s="2">
        <v>8259.76</v>
      </c>
      <c r="J4710" s="2">
        <v>261</v>
      </c>
      <c r="K4710" s="5">
        <v>2569.33</v>
      </c>
      <c r="L4710" s="5">
        <v>8.49</v>
      </c>
      <c r="M4710" s="9">
        <f t="shared" si="73"/>
        <v>9.8441762452107273</v>
      </c>
    </row>
    <row r="4711" spans="1:13" x14ac:dyDescent="0.2">
      <c r="A4711" s="2">
        <v>49150</v>
      </c>
      <c r="B4711" s="2" t="s">
        <v>42</v>
      </c>
      <c r="C4711" s="2" t="s">
        <v>13</v>
      </c>
      <c r="D4711" s="2" t="s">
        <v>14</v>
      </c>
      <c r="E4711" s="3">
        <v>41038</v>
      </c>
      <c r="F4711" s="3">
        <v>41038</v>
      </c>
      <c r="G4711" s="2" t="s">
        <v>38</v>
      </c>
      <c r="H4711" s="2">
        <v>44</v>
      </c>
      <c r="I4711" s="2">
        <v>1276</v>
      </c>
      <c r="J4711" s="2"/>
      <c r="K4711" s="5"/>
      <c r="L4711" s="5">
        <v>1.79</v>
      </c>
      <c r="M4711" s="9" t="str">
        <f t="shared" si="73"/>
        <v/>
      </c>
    </row>
    <row r="4712" spans="1:13" x14ac:dyDescent="0.2">
      <c r="A4712" s="2">
        <v>49169</v>
      </c>
      <c r="B4712" s="2" t="s">
        <v>30</v>
      </c>
      <c r="C4712" s="2" t="s">
        <v>26</v>
      </c>
      <c r="D4712" s="2" t="s">
        <v>14</v>
      </c>
      <c r="E4712" s="3">
        <v>41025</v>
      </c>
      <c r="F4712" s="3">
        <v>41025</v>
      </c>
      <c r="G4712" s="2" t="s">
        <v>51</v>
      </c>
      <c r="H4712" s="2">
        <v>4560</v>
      </c>
      <c r="I4712" s="2">
        <v>62335.199999999997</v>
      </c>
      <c r="J4712" s="2">
        <v>561</v>
      </c>
      <c r="K4712" s="5">
        <v>5610.17</v>
      </c>
      <c r="L4712" s="5">
        <v>87.39</v>
      </c>
      <c r="M4712" s="9">
        <f t="shared" si="73"/>
        <v>10.00030303030303</v>
      </c>
    </row>
    <row r="4713" spans="1:13" x14ac:dyDescent="0.2">
      <c r="A4713" s="2">
        <v>49211</v>
      </c>
      <c r="B4713" s="2" t="s">
        <v>43</v>
      </c>
      <c r="C4713" s="2" t="s">
        <v>44</v>
      </c>
      <c r="D4713" s="2" t="s">
        <v>95</v>
      </c>
      <c r="E4713" s="3">
        <v>40939</v>
      </c>
      <c r="F4713" s="3">
        <v>40939</v>
      </c>
      <c r="G4713" s="2" t="s">
        <v>31</v>
      </c>
      <c r="H4713" s="2">
        <v>57925</v>
      </c>
      <c r="I4713" s="2">
        <v>157556</v>
      </c>
      <c r="J4713" s="2">
        <v>6220</v>
      </c>
      <c r="K4713" s="5">
        <v>7175.28</v>
      </c>
      <c r="L4713" s="5">
        <v>259.97000000000003</v>
      </c>
      <c r="M4713" s="9">
        <f t="shared" si="73"/>
        <v>1.1535819935691318</v>
      </c>
    </row>
    <row r="4714" spans="1:13" x14ac:dyDescent="0.2">
      <c r="A4714" s="2">
        <v>49214</v>
      </c>
      <c r="B4714" s="2" t="s">
        <v>30</v>
      </c>
      <c r="C4714" s="2" t="s">
        <v>26</v>
      </c>
      <c r="D4714" s="2" t="s">
        <v>14</v>
      </c>
      <c r="E4714" s="3">
        <v>40277</v>
      </c>
      <c r="F4714" s="3">
        <v>40277</v>
      </c>
      <c r="G4714" s="2" t="s">
        <v>59</v>
      </c>
      <c r="H4714" s="2">
        <v>60300</v>
      </c>
      <c r="I4714" s="2">
        <v>186327</v>
      </c>
      <c r="J4714" s="2">
        <v>3539</v>
      </c>
      <c r="K4714" s="5">
        <v>16769.43</v>
      </c>
      <c r="L4714" s="5">
        <v>365.2</v>
      </c>
      <c r="M4714" s="9">
        <f t="shared" si="73"/>
        <v>4.7384656682678727</v>
      </c>
    </row>
    <row r="4715" spans="1:13" x14ac:dyDescent="0.2">
      <c r="A4715" s="2">
        <v>49225</v>
      </c>
      <c r="B4715" s="2" t="s">
        <v>16</v>
      </c>
      <c r="C4715" s="2" t="s">
        <v>13</v>
      </c>
      <c r="D4715" s="2" t="s">
        <v>14</v>
      </c>
      <c r="E4715" s="3">
        <v>40318</v>
      </c>
      <c r="F4715" s="3">
        <v>40318</v>
      </c>
      <c r="G4715" s="2" t="s">
        <v>17</v>
      </c>
      <c r="H4715" s="2">
        <v>15624</v>
      </c>
      <c r="I4715" s="2">
        <v>22654.799999999999</v>
      </c>
      <c r="J4715" s="2">
        <v>1056</v>
      </c>
      <c r="K4715" s="5">
        <v>2160.52</v>
      </c>
      <c r="L4715" s="5">
        <v>48.84</v>
      </c>
      <c r="M4715" s="9">
        <f t="shared" si="73"/>
        <v>2.0459469696969697</v>
      </c>
    </row>
    <row r="4716" spans="1:13" x14ac:dyDescent="0.2">
      <c r="A4716" s="2">
        <v>49254</v>
      </c>
      <c r="B4716" s="2" t="s">
        <v>43</v>
      </c>
      <c r="C4716" s="2" t="s">
        <v>44</v>
      </c>
      <c r="D4716" s="2" t="s">
        <v>52</v>
      </c>
      <c r="E4716" s="3">
        <v>41380</v>
      </c>
      <c r="F4716" s="3">
        <v>41380</v>
      </c>
      <c r="G4716" s="2" t="s">
        <v>53</v>
      </c>
      <c r="H4716" s="2">
        <v>265</v>
      </c>
      <c r="I4716" s="2">
        <v>4896.7</v>
      </c>
      <c r="J4716" s="2"/>
      <c r="K4716" s="5"/>
      <c r="L4716" s="5">
        <v>6.06</v>
      </c>
      <c r="M4716" s="9" t="str">
        <f t="shared" si="73"/>
        <v/>
      </c>
    </row>
    <row r="4717" spans="1:13" x14ac:dyDescent="0.2">
      <c r="A4717" s="2">
        <v>49301</v>
      </c>
      <c r="B4717" s="2" t="s">
        <v>56</v>
      </c>
      <c r="C4717" s="2" t="s">
        <v>13</v>
      </c>
      <c r="D4717" s="2" t="s">
        <v>14</v>
      </c>
      <c r="E4717" s="3">
        <v>40282</v>
      </c>
      <c r="F4717" s="3">
        <v>40282</v>
      </c>
      <c r="G4717" s="2" t="s">
        <v>39</v>
      </c>
      <c r="H4717" s="2">
        <v>5</v>
      </c>
      <c r="I4717" s="2">
        <v>360</v>
      </c>
      <c r="J4717" s="2">
        <v>3</v>
      </c>
      <c r="K4717" s="5">
        <v>787.28</v>
      </c>
      <c r="L4717" s="5">
        <v>0.78</v>
      </c>
      <c r="M4717" s="9">
        <f t="shared" si="73"/>
        <v>262.42666666666668</v>
      </c>
    </row>
    <row r="4718" spans="1:13" x14ac:dyDescent="0.2">
      <c r="A4718" s="2">
        <v>49320</v>
      </c>
      <c r="B4718" s="2" t="s">
        <v>67</v>
      </c>
      <c r="C4718" s="2" t="s">
        <v>18</v>
      </c>
      <c r="D4718" s="2" t="s">
        <v>14</v>
      </c>
      <c r="E4718" s="3">
        <v>41033</v>
      </c>
      <c r="F4718" s="3">
        <v>41033</v>
      </c>
      <c r="G4718" s="2" t="s">
        <v>27</v>
      </c>
      <c r="H4718" s="2">
        <v>429</v>
      </c>
      <c r="I4718" s="2">
        <v>2938.65</v>
      </c>
      <c r="J4718" s="2">
        <v>62</v>
      </c>
      <c r="K4718" s="5">
        <v>1060.22</v>
      </c>
      <c r="L4718" s="5">
        <v>4.12</v>
      </c>
      <c r="M4718" s="9">
        <f t="shared" si="73"/>
        <v>17.100322580645162</v>
      </c>
    </row>
    <row r="4719" spans="1:13" x14ac:dyDescent="0.2">
      <c r="A4719" s="2">
        <v>49359</v>
      </c>
      <c r="B4719" s="2" t="s">
        <v>43</v>
      </c>
      <c r="C4719" s="2" t="s">
        <v>44</v>
      </c>
      <c r="D4719" s="2" t="s">
        <v>52</v>
      </c>
      <c r="E4719" s="3">
        <v>42013</v>
      </c>
      <c r="F4719" s="3">
        <v>42013</v>
      </c>
      <c r="G4719" s="2" t="s">
        <v>99</v>
      </c>
      <c r="H4719" s="2">
        <v>5000</v>
      </c>
      <c r="I4719" s="2">
        <v>185776.9</v>
      </c>
      <c r="J4719" s="2"/>
      <c r="K4719" s="5"/>
      <c r="L4719" s="5">
        <v>218.66</v>
      </c>
      <c r="M4719" s="9" t="str">
        <f t="shared" si="73"/>
        <v/>
      </c>
    </row>
    <row r="4720" spans="1:13" x14ac:dyDescent="0.2">
      <c r="A4720" s="2">
        <v>49363</v>
      </c>
      <c r="B4720" s="2" t="s">
        <v>97</v>
      </c>
      <c r="C4720" s="2" t="s">
        <v>13</v>
      </c>
      <c r="D4720" s="2" t="s">
        <v>14</v>
      </c>
      <c r="E4720" s="3">
        <v>41502</v>
      </c>
      <c r="F4720" s="3">
        <v>41502</v>
      </c>
      <c r="G4720" s="2" t="s">
        <v>39</v>
      </c>
      <c r="H4720" s="2">
        <v>45</v>
      </c>
      <c r="I4720" s="2">
        <v>225</v>
      </c>
      <c r="J4720" s="2"/>
      <c r="K4720" s="5"/>
      <c r="L4720" s="5">
        <v>0.28000000000000003</v>
      </c>
      <c r="M4720" s="9" t="str">
        <f t="shared" si="73"/>
        <v/>
      </c>
    </row>
    <row r="4721" spans="1:13" x14ac:dyDescent="0.2">
      <c r="A4721" s="2">
        <v>49366</v>
      </c>
      <c r="B4721" s="2" t="s">
        <v>43</v>
      </c>
      <c r="C4721" s="2" t="s">
        <v>44</v>
      </c>
      <c r="D4721" s="2" t="s">
        <v>95</v>
      </c>
      <c r="E4721" s="3">
        <v>40574</v>
      </c>
      <c r="F4721" s="3">
        <v>40606</v>
      </c>
      <c r="G4721" s="2" t="s">
        <v>17</v>
      </c>
      <c r="H4721" s="2">
        <v>76554</v>
      </c>
      <c r="I4721" s="2">
        <v>181432.98</v>
      </c>
      <c r="J4721" s="2"/>
      <c r="K4721" s="5"/>
      <c r="L4721" s="5">
        <v>391.17</v>
      </c>
      <c r="M4721" s="9" t="str">
        <f t="shared" si="73"/>
        <v/>
      </c>
    </row>
    <row r="4722" spans="1:13" x14ac:dyDescent="0.2">
      <c r="A4722" s="2">
        <v>49378</v>
      </c>
      <c r="B4722" s="2" t="s">
        <v>22</v>
      </c>
      <c r="C4722" s="2" t="s">
        <v>13</v>
      </c>
      <c r="D4722" s="2" t="s">
        <v>14</v>
      </c>
      <c r="E4722" s="3">
        <v>40212</v>
      </c>
      <c r="F4722" s="3">
        <v>40212</v>
      </c>
      <c r="G4722" s="2" t="s">
        <v>28</v>
      </c>
      <c r="H4722" s="2">
        <v>5500</v>
      </c>
      <c r="I4722" s="2">
        <v>176000</v>
      </c>
      <c r="J4722" s="2">
        <v>1907</v>
      </c>
      <c r="K4722" s="5">
        <v>17975.84</v>
      </c>
      <c r="L4722" s="5">
        <v>344.96</v>
      </c>
      <c r="M4722" s="9">
        <f t="shared" si="73"/>
        <v>9.4262401678028311</v>
      </c>
    </row>
    <row r="4723" spans="1:13" x14ac:dyDescent="0.2">
      <c r="A4723" s="2">
        <v>49380</v>
      </c>
      <c r="B4723" s="2" t="s">
        <v>43</v>
      </c>
      <c r="C4723" s="2" t="s">
        <v>44</v>
      </c>
      <c r="D4723" s="2" t="s">
        <v>52</v>
      </c>
      <c r="E4723" s="3">
        <v>40115</v>
      </c>
      <c r="F4723" s="3">
        <v>40115</v>
      </c>
      <c r="G4723" s="2" t="s">
        <v>53</v>
      </c>
      <c r="H4723" s="2">
        <v>2000</v>
      </c>
      <c r="I4723" s="2">
        <v>19410.490000000002</v>
      </c>
      <c r="J4723" s="2"/>
      <c r="K4723" s="5"/>
      <c r="L4723" s="5">
        <v>38.04</v>
      </c>
      <c r="M4723" s="9" t="str">
        <f t="shared" si="73"/>
        <v/>
      </c>
    </row>
    <row r="4724" spans="1:13" x14ac:dyDescent="0.2">
      <c r="A4724" s="2">
        <v>49386</v>
      </c>
      <c r="B4724" s="2" t="s">
        <v>43</v>
      </c>
      <c r="C4724" s="2" t="s">
        <v>44</v>
      </c>
      <c r="D4724" s="2" t="s">
        <v>95</v>
      </c>
      <c r="E4724" s="3">
        <v>40738</v>
      </c>
      <c r="F4724" s="3">
        <v>40738</v>
      </c>
      <c r="G4724" s="2" t="s">
        <v>31</v>
      </c>
      <c r="H4724" s="2">
        <v>54008</v>
      </c>
      <c r="I4724" s="2">
        <v>349431.76</v>
      </c>
      <c r="J4724" s="2">
        <v>3658</v>
      </c>
      <c r="K4724" s="5">
        <v>12796.59</v>
      </c>
      <c r="L4724" s="5">
        <v>576.55999999999995</v>
      </c>
      <c r="M4724" s="9">
        <f t="shared" si="73"/>
        <v>3.4982476763258612</v>
      </c>
    </row>
    <row r="4725" spans="1:13" x14ac:dyDescent="0.2">
      <c r="A4725" s="2">
        <v>49387</v>
      </c>
      <c r="B4725" s="2" t="s">
        <v>97</v>
      </c>
      <c r="C4725" s="2" t="s">
        <v>13</v>
      </c>
      <c r="D4725" s="2" t="s">
        <v>14</v>
      </c>
      <c r="E4725" s="3">
        <v>41157</v>
      </c>
      <c r="F4725" s="3">
        <v>41157</v>
      </c>
      <c r="G4725" s="2" t="s">
        <v>28</v>
      </c>
      <c r="H4725" s="2">
        <v>749</v>
      </c>
      <c r="I4725" s="2">
        <v>23968</v>
      </c>
      <c r="J4725" s="2">
        <v>262</v>
      </c>
      <c r="K4725" s="5">
        <v>4669.0200000000004</v>
      </c>
      <c r="L4725" s="5">
        <v>33.6</v>
      </c>
      <c r="M4725" s="9">
        <f t="shared" si="73"/>
        <v>17.820687022900763</v>
      </c>
    </row>
    <row r="4726" spans="1:13" x14ac:dyDescent="0.2">
      <c r="A4726" s="2">
        <v>49405</v>
      </c>
      <c r="B4726" s="2" t="s">
        <v>58</v>
      </c>
      <c r="C4726" s="2" t="s">
        <v>13</v>
      </c>
      <c r="D4726" s="2" t="s">
        <v>14</v>
      </c>
      <c r="E4726" s="3">
        <v>40494</v>
      </c>
      <c r="F4726" s="3">
        <v>40494</v>
      </c>
      <c r="G4726" s="2" t="s">
        <v>39</v>
      </c>
      <c r="H4726" s="2">
        <v>2578</v>
      </c>
      <c r="I4726" s="2">
        <v>229442</v>
      </c>
      <c r="J4726" s="2">
        <v>1427</v>
      </c>
      <c r="K4726" s="5">
        <v>15353.45</v>
      </c>
      <c r="L4726" s="5">
        <v>494.68</v>
      </c>
      <c r="M4726" s="9">
        <f t="shared" si="73"/>
        <v>10.759250175192712</v>
      </c>
    </row>
    <row r="4727" spans="1:13" x14ac:dyDescent="0.2">
      <c r="A4727" s="2">
        <v>49406</v>
      </c>
      <c r="B4727" s="2" t="s">
        <v>25</v>
      </c>
      <c r="C4727" s="2" t="s">
        <v>13</v>
      </c>
      <c r="D4727" s="2" t="s">
        <v>14</v>
      </c>
      <c r="E4727" s="3">
        <v>41983</v>
      </c>
      <c r="F4727" s="3">
        <v>41983</v>
      </c>
      <c r="G4727" s="2" t="s">
        <v>39</v>
      </c>
      <c r="H4727" s="2">
        <v>504</v>
      </c>
      <c r="I4727" s="2">
        <v>40320</v>
      </c>
      <c r="J4727" s="2">
        <v>204</v>
      </c>
      <c r="K4727" s="5">
        <v>2788.07</v>
      </c>
      <c r="L4727" s="5">
        <v>41.45</v>
      </c>
      <c r="M4727" s="9">
        <f t="shared" si="73"/>
        <v>13.667009803921569</v>
      </c>
    </row>
    <row r="4728" spans="1:13" x14ac:dyDescent="0.2">
      <c r="A4728" s="2">
        <v>49429</v>
      </c>
      <c r="B4728" s="2" t="s">
        <v>67</v>
      </c>
      <c r="C4728" s="2" t="s">
        <v>13</v>
      </c>
      <c r="D4728" s="2" t="s">
        <v>14</v>
      </c>
      <c r="E4728" s="3">
        <v>41466</v>
      </c>
      <c r="F4728" s="3">
        <v>41466</v>
      </c>
      <c r="G4728" s="2" t="s">
        <v>39</v>
      </c>
      <c r="H4728" s="2">
        <v>3047</v>
      </c>
      <c r="I4728" s="2">
        <v>243760</v>
      </c>
      <c r="J4728" s="2">
        <v>1323</v>
      </c>
      <c r="K4728" s="5">
        <v>16337.04</v>
      </c>
      <c r="L4728" s="5">
        <v>301.52999999999997</v>
      </c>
      <c r="M4728" s="9">
        <f t="shared" si="73"/>
        <v>12.348480725623583</v>
      </c>
    </row>
    <row r="4729" spans="1:13" x14ac:dyDescent="0.2">
      <c r="A4729" s="2">
        <v>49435</v>
      </c>
      <c r="B4729" s="2" t="s">
        <v>91</v>
      </c>
      <c r="C4729" s="2" t="s">
        <v>13</v>
      </c>
      <c r="D4729" s="2" t="s">
        <v>14</v>
      </c>
      <c r="E4729" s="3">
        <v>41813</v>
      </c>
      <c r="F4729" s="3">
        <v>41813</v>
      </c>
      <c r="G4729" s="2" t="s">
        <v>17</v>
      </c>
      <c r="H4729" s="2">
        <v>33000</v>
      </c>
      <c r="I4729" s="2">
        <v>51480</v>
      </c>
      <c r="J4729" s="2">
        <v>2343</v>
      </c>
      <c r="K4729" s="5">
        <v>20464.55</v>
      </c>
      <c r="L4729" s="5">
        <v>52.92</v>
      </c>
      <c r="M4729" s="9">
        <f t="shared" si="73"/>
        <v>8.7343363209560394</v>
      </c>
    </row>
    <row r="4730" spans="1:13" x14ac:dyDescent="0.2">
      <c r="A4730" s="2">
        <v>49436</v>
      </c>
      <c r="B4730" s="2" t="s">
        <v>43</v>
      </c>
      <c r="C4730" s="2" t="s">
        <v>44</v>
      </c>
      <c r="D4730" s="2" t="s">
        <v>52</v>
      </c>
      <c r="E4730" s="3">
        <v>41380</v>
      </c>
      <c r="F4730" s="3">
        <v>41380</v>
      </c>
      <c r="G4730" s="2" t="s">
        <v>53</v>
      </c>
      <c r="H4730" s="2">
        <v>42</v>
      </c>
      <c r="I4730" s="2">
        <v>870.41</v>
      </c>
      <c r="J4730" s="2"/>
      <c r="K4730" s="5"/>
      <c r="L4730" s="5">
        <v>1.08</v>
      </c>
      <c r="M4730" s="9" t="str">
        <f t="shared" si="73"/>
        <v/>
      </c>
    </row>
    <row r="4731" spans="1:13" x14ac:dyDescent="0.2">
      <c r="A4731" s="2">
        <v>49494</v>
      </c>
      <c r="B4731" s="2" t="s">
        <v>16</v>
      </c>
      <c r="C4731" s="2" t="s">
        <v>13</v>
      </c>
      <c r="D4731" s="2" t="s">
        <v>14</v>
      </c>
      <c r="E4731" s="3">
        <v>41898</v>
      </c>
      <c r="F4731" s="3">
        <v>41898</v>
      </c>
      <c r="G4731" s="2" t="s">
        <v>59</v>
      </c>
      <c r="H4731" s="2">
        <v>3096</v>
      </c>
      <c r="I4731" s="2">
        <v>32508</v>
      </c>
      <c r="J4731" s="2"/>
      <c r="K4731" s="5"/>
      <c r="L4731" s="5">
        <v>33.42</v>
      </c>
      <c r="M4731" s="9" t="str">
        <f t="shared" si="73"/>
        <v/>
      </c>
    </row>
    <row r="4732" spans="1:13" x14ac:dyDescent="0.2">
      <c r="A4732" s="2">
        <v>49498</v>
      </c>
      <c r="B4732" s="2" t="s">
        <v>67</v>
      </c>
      <c r="C4732" s="2" t="s">
        <v>26</v>
      </c>
      <c r="D4732" s="2" t="s">
        <v>14</v>
      </c>
      <c r="E4732" s="3">
        <v>41187</v>
      </c>
      <c r="F4732" s="3">
        <v>41187</v>
      </c>
      <c r="G4732" s="2" t="s">
        <v>24</v>
      </c>
      <c r="H4732" s="2">
        <v>390</v>
      </c>
      <c r="I4732" s="2">
        <v>21645</v>
      </c>
      <c r="J4732" s="2">
        <v>39</v>
      </c>
      <c r="K4732" s="5">
        <v>433</v>
      </c>
      <c r="L4732" s="5">
        <v>30.35</v>
      </c>
      <c r="M4732" s="9">
        <f t="shared" si="73"/>
        <v>11.102564102564102</v>
      </c>
    </row>
    <row r="4733" spans="1:13" x14ac:dyDescent="0.2">
      <c r="A4733" s="2">
        <v>49529</v>
      </c>
      <c r="B4733" s="2" t="s">
        <v>43</v>
      </c>
      <c r="C4733" s="2" t="s">
        <v>44</v>
      </c>
      <c r="D4733" s="2" t="s">
        <v>52</v>
      </c>
      <c r="E4733" s="3">
        <v>40066</v>
      </c>
      <c r="F4733" s="3">
        <v>40066</v>
      </c>
      <c r="G4733" s="2" t="s">
        <v>53</v>
      </c>
      <c r="H4733" s="2">
        <v>29672</v>
      </c>
      <c r="I4733" s="2">
        <v>524304.06000000006</v>
      </c>
      <c r="J4733" s="2"/>
      <c r="K4733" s="5"/>
      <c r="L4733" s="5">
        <v>1027.6400000000001</v>
      </c>
      <c r="M4733" s="9" t="str">
        <f t="shared" si="73"/>
        <v/>
      </c>
    </row>
    <row r="4734" spans="1:13" x14ac:dyDescent="0.2">
      <c r="A4734" s="2">
        <v>49535</v>
      </c>
      <c r="B4734" s="2" t="s">
        <v>43</v>
      </c>
      <c r="C4734" s="2" t="s">
        <v>44</v>
      </c>
      <c r="D4734" s="2" t="s">
        <v>52</v>
      </c>
      <c r="E4734" s="3">
        <v>42240</v>
      </c>
      <c r="F4734" s="3">
        <v>42240</v>
      </c>
      <c r="G4734" s="2" t="s">
        <v>99</v>
      </c>
      <c r="H4734" s="2">
        <v>12</v>
      </c>
      <c r="I4734" s="2">
        <v>789.03</v>
      </c>
      <c r="J4734" s="2"/>
      <c r="K4734" s="5"/>
      <c r="L4734" s="5">
        <v>0.81</v>
      </c>
      <c r="M4734" s="9" t="str">
        <f t="shared" si="73"/>
        <v/>
      </c>
    </row>
    <row r="4735" spans="1:13" x14ac:dyDescent="0.2">
      <c r="A4735" s="2">
        <v>49540</v>
      </c>
      <c r="B4735" s="2" t="s">
        <v>97</v>
      </c>
      <c r="C4735" s="2" t="s">
        <v>13</v>
      </c>
      <c r="D4735" s="2" t="s">
        <v>14</v>
      </c>
      <c r="E4735" s="3">
        <v>41417</v>
      </c>
      <c r="F4735" s="3">
        <v>41417</v>
      </c>
      <c r="G4735" s="2" t="s">
        <v>17</v>
      </c>
      <c r="H4735" s="2">
        <v>625</v>
      </c>
      <c r="I4735" s="2">
        <v>781.25</v>
      </c>
      <c r="J4735" s="2">
        <v>34</v>
      </c>
      <c r="K4735" s="5">
        <v>1191.93</v>
      </c>
      <c r="L4735" s="5">
        <v>0.97</v>
      </c>
      <c r="M4735" s="9">
        <f t="shared" si="73"/>
        <v>35.056764705882358</v>
      </c>
    </row>
    <row r="4736" spans="1:13" x14ac:dyDescent="0.2">
      <c r="A4736" s="2">
        <v>49585</v>
      </c>
      <c r="B4736" s="2" t="s">
        <v>57</v>
      </c>
      <c r="C4736" s="2" t="s">
        <v>13</v>
      </c>
      <c r="D4736" s="2" t="s">
        <v>14</v>
      </c>
      <c r="E4736" s="3">
        <v>41684</v>
      </c>
      <c r="F4736" s="3">
        <v>41684</v>
      </c>
      <c r="G4736" s="2" t="s">
        <v>59</v>
      </c>
      <c r="H4736" s="2">
        <v>250000</v>
      </c>
      <c r="I4736" s="2">
        <v>2027500</v>
      </c>
      <c r="J4736" s="2">
        <v>34074</v>
      </c>
      <c r="K4736" s="5">
        <v>146734.85</v>
      </c>
      <c r="L4736" s="5">
        <v>2084.27</v>
      </c>
      <c r="M4736" s="9">
        <f t="shared" si="73"/>
        <v>4.3063582203439577</v>
      </c>
    </row>
    <row r="4737" spans="1:13" x14ac:dyDescent="0.2">
      <c r="A4737" s="2">
        <v>49587</v>
      </c>
      <c r="B4737" s="2" t="s">
        <v>43</v>
      </c>
      <c r="C4737" s="2" t="s">
        <v>44</v>
      </c>
      <c r="D4737" s="2" t="s">
        <v>52</v>
      </c>
      <c r="E4737" s="3">
        <v>41878</v>
      </c>
      <c r="F4737" s="3">
        <v>41878</v>
      </c>
      <c r="G4737" s="2" t="s">
        <v>53</v>
      </c>
      <c r="H4737" s="2">
        <v>50</v>
      </c>
      <c r="I4737" s="2">
        <v>3857.34</v>
      </c>
      <c r="J4737" s="2"/>
      <c r="K4737" s="5"/>
      <c r="L4737" s="5">
        <v>4.7699999999999996</v>
      </c>
      <c r="M4737" s="9" t="str">
        <f t="shared" si="73"/>
        <v/>
      </c>
    </row>
    <row r="4738" spans="1:13" x14ac:dyDescent="0.2">
      <c r="A4738" s="2">
        <v>49607</v>
      </c>
      <c r="B4738" s="2" t="s">
        <v>43</v>
      </c>
      <c r="C4738" s="2" t="s">
        <v>44</v>
      </c>
      <c r="D4738" s="2" t="s">
        <v>52</v>
      </c>
      <c r="E4738" s="3">
        <v>40176</v>
      </c>
      <c r="F4738" s="3">
        <v>40176</v>
      </c>
      <c r="G4738" s="2" t="s">
        <v>53</v>
      </c>
      <c r="H4738" s="2">
        <v>8</v>
      </c>
      <c r="I4738" s="2">
        <v>121.46</v>
      </c>
      <c r="J4738" s="2"/>
      <c r="K4738" s="5"/>
      <c r="L4738" s="5">
        <v>0.26</v>
      </c>
      <c r="M4738" s="9" t="str">
        <f t="shared" si="73"/>
        <v/>
      </c>
    </row>
    <row r="4739" spans="1:13" x14ac:dyDescent="0.2">
      <c r="A4739" s="2">
        <v>49653</v>
      </c>
      <c r="B4739" s="2" t="s">
        <v>67</v>
      </c>
      <c r="C4739" s="2" t="s">
        <v>26</v>
      </c>
      <c r="D4739" s="2" t="s">
        <v>14</v>
      </c>
      <c r="E4739" s="3">
        <v>41598</v>
      </c>
      <c r="F4739" s="3">
        <v>41598</v>
      </c>
      <c r="G4739" s="2" t="s">
        <v>62</v>
      </c>
      <c r="H4739" s="2">
        <v>287</v>
      </c>
      <c r="I4739" s="2">
        <v>19114.2</v>
      </c>
      <c r="J4739" s="2"/>
      <c r="K4739" s="5"/>
      <c r="L4739" s="5">
        <v>23.64</v>
      </c>
      <c r="M4739" s="9" t="str">
        <f t="shared" ref="M4739:M4802" si="74">IF(J4739=0, "", K4739/J4739)</f>
        <v/>
      </c>
    </row>
    <row r="4740" spans="1:13" x14ac:dyDescent="0.2">
      <c r="A4740" s="2">
        <v>49656</v>
      </c>
      <c r="B4740" s="2" t="s">
        <v>43</v>
      </c>
      <c r="C4740" s="2" t="s">
        <v>44</v>
      </c>
      <c r="D4740" s="2" t="s">
        <v>52</v>
      </c>
      <c r="E4740" s="3">
        <v>41652</v>
      </c>
      <c r="F4740" s="3">
        <v>41652</v>
      </c>
      <c r="G4740" s="2" t="s">
        <v>53</v>
      </c>
      <c r="H4740" s="2">
        <v>32</v>
      </c>
      <c r="I4740" s="2">
        <v>790.81</v>
      </c>
      <c r="J4740" s="2"/>
      <c r="K4740" s="5"/>
      <c r="L4740" s="5">
        <v>0.81</v>
      </c>
      <c r="M4740" s="9" t="str">
        <f t="shared" si="74"/>
        <v/>
      </c>
    </row>
    <row r="4741" spans="1:13" x14ac:dyDescent="0.2">
      <c r="A4741" s="2">
        <v>49660</v>
      </c>
      <c r="B4741" s="2" t="s">
        <v>97</v>
      </c>
      <c r="C4741" s="2" t="s">
        <v>13</v>
      </c>
      <c r="D4741" s="2" t="s">
        <v>14</v>
      </c>
      <c r="E4741" s="3">
        <v>42210</v>
      </c>
      <c r="F4741" s="3">
        <v>42210</v>
      </c>
      <c r="G4741" s="2" t="s">
        <v>28</v>
      </c>
      <c r="H4741" s="2">
        <v>10</v>
      </c>
      <c r="I4741" s="2">
        <v>320</v>
      </c>
      <c r="J4741" s="2"/>
      <c r="K4741" s="5"/>
      <c r="L4741" s="5">
        <v>0.38</v>
      </c>
      <c r="M4741" s="9" t="str">
        <f t="shared" si="74"/>
        <v/>
      </c>
    </row>
    <row r="4742" spans="1:13" x14ac:dyDescent="0.2">
      <c r="A4742" s="2">
        <v>49694</v>
      </c>
      <c r="B4742" s="2" t="s">
        <v>43</v>
      </c>
      <c r="C4742" s="2" t="s">
        <v>44</v>
      </c>
      <c r="D4742" s="2" t="s">
        <v>95</v>
      </c>
      <c r="E4742" s="3">
        <v>40640</v>
      </c>
      <c r="F4742" s="3">
        <v>40640</v>
      </c>
      <c r="G4742" s="2" t="s">
        <v>17</v>
      </c>
      <c r="H4742" s="2">
        <v>70030</v>
      </c>
      <c r="I4742" s="2">
        <v>513319.9</v>
      </c>
      <c r="J4742" s="2">
        <v>3534</v>
      </c>
      <c r="K4742" s="5">
        <v>17919.41</v>
      </c>
      <c r="L4742" s="5">
        <v>1106.72</v>
      </c>
      <c r="M4742" s="9">
        <f t="shared" si="74"/>
        <v>5.0705744199207698</v>
      </c>
    </row>
    <row r="4743" spans="1:13" x14ac:dyDescent="0.2">
      <c r="A4743" s="2">
        <v>49749</v>
      </c>
      <c r="B4743" s="2" t="s">
        <v>97</v>
      </c>
      <c r="C4743" s="2" t="s">
        <v>13</v>
      </c>
      <c r="D4743" s="2" t="s">
        <v>14</v>
      </c>
      <c r="E4743" s="3">
        <v>41475</v>
      </c>
      <c r="F4743" s="3">
        <v>41475</v>
      </c>
      <c r="G4743" s="2" t="s">
        <v>39</v>
      </c>
      <c r="H4743" s="2">
        <v>115</v>
      </c>
      <c r="I4743" s="2">
        <v>575</v>
      </c>
      <c r="J4743" s="2"/>
      <c r="K4743" s="5"/>
      <c r="L4743" s="5">
        <v>0.71</v>
      </c>
      <c r="M4743" s="9" t="str">
        <f t="shared" si="74"/>
        <v/>
      </c>
    </row>
    <row r="4744" spans="1:13" x14ac:dyDescent="0.2">
      <c r="A4744" s="2">
        <v>49760</v>
      </c>
      <c r="B4744" s="2" t="s">
        <v>43</v>
      </c>
      <c r="C4744" s="2" t="s">
        <v>44</v>
      </c>
      <c r="D4744" s="2" t="s">
        <v>52</v>
      </c>
      <c r="E4744" s="3">
        <v>41948</v>
      </c>
      <c r="F4744" s="3">
        <v>41948</v>
      </c>
      <c r="G4744" s="2" t="s">
        <v>99</v>
      </c>
      <c r="H4744" s="2">
        <v>6</v>
      </c>
      <c r="I4744" s="2">
        <v>91.48</v>
      </c>
      <c r="J4744" s="2"/>
      <c r="K4744" s="5"/>
      <c r="L4744" s="5">
        <v>0.09</v>
      </c>
      <c r="M4744" s="9" t="str">
        <f t="shared" si="74"/>
        <v/>
      </c>
    </row>
    <row r="4745" spans="1:13" x14ac:dyDescent="0.2">
      <c r="A4745" s="2">
        <v>49765</v>
      </c>
      <c r="B4745" s="2" t="s">
        <v>103</v>
      </c>
      <c r="C4745" s="2" t="s">
        <v>13</v>
      </c>
      <c r="D4745" s="2" t="s">
        <v>14</v>
      </c>
      <c r="E4745" s="3">
        <v>42187</v>
      </c>
      <c r="F4745" s="3">
        <v>42187</v>
      </c>
      <c r="G4745" s="2" t="s">
        <v>28</v>
      </c>
      <c r="H4745" s="2">
        <v>9</v>
      </c>
      <c r="I4745" s="2">
        <v>288</v>
      </c>
      <c r="J4745" s="2"/>
      <c r="K4745" s="5"/>
      <c r="L4745" s="5">
        <v>0.34</v>
      </c>
      <c r="M4745" s="9" t="str">
        <f t="shared" si="74"/>
        <v/>
      </c>
    </row>
    <row r="4746" spans="1:13" x14ac:dyDescent="0.2">
      <c r="A4746" s="2">
        <v>49796</v>
      </c>
      <c r="B4746" s="2" t="s">
        <v>43</v>
      </c>
      <c r="C4746" s="2" t="s">
        <v>44</v>
      </c>
      <c r="D4746" s="2" t="s">
        <v>52</v>
      </c>
      <c r="E4746" s="3">
        <v>41983</v>
      </c>
      <c r="F4746" s="3">
        <v>41983</v>
      </c>
      <c r="G4746" s="2" t="s">
        <v>53</v>
      </c>
      <c r="H4746" s="2">
        <v>191</v>
      </c>
      <c r="I4746" s="2">
        <v>4145.72</v>
      </c>
      <c r="J4746" s="2"/>
      <c r="K4746" s="5"/>
      <c r="L4746" s="5">
        <v>4.88</v>
      </c>
      <c r="M4746" s="9" t="str">
        <f t="shared" si="74"/>
        <v/>
      </c>
    </row>
    <row r="4747" spans="1:13" x14ac:dyDescent="0.2">
      <c r="A4747" s="2">
        <v>49829</v>
      </c>
      <c r="B4747" s="2" t="s">
        <v>98</v>
      </c>
      <c r="C4747" s="2" t="s">
        <v>13</v>
      </c>
      <c r="D4747" s="2" t="s">
        <v>14</v>
      </c>
      <c r="E4747" s="3">
        <v>41596</v>
      </c>
      <c r="F4747" s="3">
        <v>41596</v>
      </c>
      <c r="G4747" s="2" t="s">
        <v>39</v>
      </c>
      <c r="H4747" s="2">
        <v>2796</v>
      </c>
      <c r="I4747" s="2">
        <v>223680</v>
      </c>
      <c r="J4747" s="2">
        <v>1133</v>
      </c>
      <c r="K4747" s="5">
        <v>20572.96</v>
      </c>
      <c r="L4747" s="5">
        <v>276.69</v>
      </c>
      <c r="M4747" s="9">
        <f t="shared" si="74"/>
        <v>18.157952338923213</v>
      </c>
    </row>
    <row r="4748" spans="1:13" x14ac:dyDescent="0.2">
      <c r="A4748" s="2">
        <v>49832</v>
      </c>
      <c r="B4748" s="2" t="s">
        <v>97</v>
      </c>
      <c r="C4748" s="2" t="s">
        <v>13</v>
      </c>
      <c r="D4748" s="2" t="s">
        <v>14</v>
      </c>
      <c r="E4748" s="3">
        <v>41537</v>
      </c>
      <c r="F4748" s="3">
        <v>41537</v>
      </c>
      <c r="G4748" s="2" t="s">
        <v>39</v>
      </c>
      <c r="H4748" s="2">
        <v>250</v>
      </c>
      <c r="I4748" s="2">
        <v>22250</v>
      </c>
      <c r="J4748" s="2"/>
      <c r="K4748" s="5"/>
      <c r="L4748" s="5">
        <v>27.52</v>
      </c>
      <c r="M4748" s="9" t="str">
        <f t="shared" si="74"/>
        <v/>
      </c>
    </row>
    <row r="4749" spans="1:13" x14ac:dyDescent="0.2">
      <c r="A4749" s="2">
        <v>49837</v>
      </c>
      <c r="B4749" s="2" t="s">
        <v>30</v>
      </c>
      <c r="C4749" s="2" t="s">
        <v>18</v>
      </c>
      <c r="D4749" s="2" t="s">
        <v>14</v>
      </c>
      <c r="E4749" s="3">
        <v>40966</v>
      </c>
      <c r="F4749" s="3">
        <v>40966</v>
      </c>
      <c r="G4749" s="2" t="s">
        <v>27</v>
      </c>
      <c r="H4749" s="2">
        <v>110</v>
      </c>
      <c r="I4749" s="2">
        <v>753.5</v>
      </c>
      <c r="J4749" s="2">
        <v>43</v>
      </c>
      <c r="K4749" s="5">
        <v>1046.02</v>
      </c>
      <c r="L4749" s="5">
        <v>1.24</v>
      </c>
      <c r="M4749" s="9">
        <f t="shared" si="74"/>
        <v>24.326046511627908</v>
      </c>
    </row>
    <row r="4750" spans="1:13" x14ac:dyDescent="0.2">
      <c r="A4750" s="2">
        <v>49859</v>
      </c>
      <c r="B4750" s="2" t="s">
        <v>12</v>
      </c>
      <c r="C4750" s="2" t="s">
        <v>26</v>
      </c>
      <c r="D4750" s="2" t="s">
        <v>14</v>
      </c>
      <c r="E4750" s="3">
        <v>40165</v>
      </c>
      <c r="F4750" s="3">
        <v>40165</v>
      </c>
      <c r="G4750" s="2" t="s">
        <v>24</v>
      </c>
      <c r="H4750" s="2">
        <v>6960</v>
      </c>
      <c r="I4750" s="2">
        <v>350784</v>
      </c>
      <c r="J4750" s="2"/>
      <c r="K4750" s="5"/>
      <c r="L4750" s="5">
        <v>687.54</v>
      </c>
      <c r="M4750" s="9" t="str">
        <f t="shared" si="74"/>
        <v/>
      </c>
    </row>
    <row r="4751" spans="1:13" x14ac:dyDescent="0.2">
      <c r="A4751" s="2">
        <v>49875</v>
      </c>
      <c r="B4751" s="2" t="s">
        <v>32</v>
      </c>
      <c r="C4751" s="2" t="s">
        <v>121</v>
      </c>
      <c r="D4751" s="2" t="s">
        <v>14</v>
      </c>
      <c r="E4751" s="3">
        <v>41263</v>
      </c>
      <c r="F4751" s="3">
        <v>41263</v>
      </c>
      <c r="G4751" s="2" t="s">
        <v>75</v>
      </c>
      <c r="H4751" s="2">
        <v>4000</v>
      </c>
      <c r="I4751" s="2">
        <v>466000</v>
      </c>
      <c r="J4751" s="2"/>
      <c r="K4751" s="5"/>
      <c r="L4751" s="5">
        <v>576.44000000000005</v>
      </c>
      <c r="M4751" s="9" t="str">
        <f t="shared" si="74"/>
        <v/>
      </c>
    </row>
    <row r="4752" spans="1:13" x14ac:dyDescent="0.2">
      <c r="A4752" s="2">
        <v>49881</v>
      </c>
      <c r="B4752" s="2" t="s">
        <v>43</v>
      </c>
      <c r="C4752" s="2" t="s">
        <v>44</v>
      </c>
      <c r="D4752" s="2" t="s">
        <v>95</v>
      </c>
      <c r="E4752" s="3">
        <v>40801</v>
      </c>
      <c r="F4752" s="3">
        <v>40808</v>
      </c>
      <c r="G4752" s="2" t="s">
        <v>17</v>
      </c>
      <c r="H4752" s="2">
        <v>124312</v>
      </c>
      <c r="I4752" s="2">
        <v>826674.8</v>
      </c>
      <c r="J4752" s="2">
        <v>11603</v>
      </c>
      <c r="K4752" s="5">
        <v>10748.8</v>
      </c>
      <c r="L4752" s="5">
        <v>1364.01</v>
      </c>
      <c r="M4752" s="9">
        <f t="shared" si="74"/>
        <v>0.92638110833405152</v>
      </c>
    </row>
    <row r="4753" spans="1:13" x14ac:dyDescent="0.2">
      <c r="A4753" s="2">
        <v>49907</v>
      </c>
      <c r="B4753" s="2" t="s">
        <v>102</v>
      </c>
      <c r="C4753" s="2" t="s">
        <v>13</v>
      </c>
      <c r="D4753" s="2" t="s">
        <v>95</v>
      </c>
      <c r="E4753" s="3">
        <v>41479</v>
      </c>
      <c r="F4753" s="3">
        <v>41479</v>
      </c>
      <c r="G4753" s="2" t="s">
        <v>51</v>
      </c>
      <c r="H4753" s="2">
        <v>60000</v>
      </c>
      <c r="I4753" s="2">
        <v>689400</v>
      </c>
      <c r="J4753" s="2">
        <v>6778</v>
      </c>
      <c r="K4753" s="5">
        <v>15020.21</v>
      </c>
      <c r="L4753" s="5">
        <v>852.79</v>
      </c>
      <c r="M4753" s="9">
        <f t="shared" si="74"/>
        <v>2.2160239008557094</v>
      </c>
    </row>
    <row r="4754" spans="1:13" x14ac:dyDescent="0.2">
      <c r="A4754" s="2">
        <v>49919</v>
      </c>
      <c r="B4754" s="2" t="s">
        <v>16</v>
      </c>
      <c r="C4754" s="2" t="s">
        <v>13</v>
      </c>
      <c r="D4754" s="2" t="s">
        <v>14</v>
      </c>
      <c r="E4754" s="3">
        <v>42019</v>
      </c>
      <c r="F4754" s="3">
        <v>42019</v>
      </c>
      <c r="G4754" s="2" t="s">
        <v>51</v>
      </c>
      <c r="H4754" s="2">
        <v>7000</v>
      </c>
      <c r="I4754" s="2">
        <v>56700</v>
      </c>
      <c r="J4754" s="2">
        <v>974</v>
      </c>
      <c r="K4754" s="5">
        <v>1069.31</v>
      </c>
      <c r="L4754" s="5">
        <v>58.29</v>
      </c>
      <c r="M4754" s="9">
        <f t="shared" si="74"/>
        <v>1.0978542094455852</v>
      </c>
    </row>
    <row r="4755" spans="1:13" x14ac:dyDescent="0.2">
      <c r="A4755" s="2">
        <v>49926</v>
      </c>
      <c r="B4755" s="2" t="s">
        <v>12</v>
      </c>
      <c r="C4755" s="2" t="s">
        <v>13</v>
      </c>
      <c r="D4755" s="2" t="s">
        <v>14</v>
      </c>
      <c r="E4755" s="3">
        <v>41449</v>
      </c>
      <c r="F4755" s="3">
        <v>41449</v>
      </c>
      <c r="G4755" s="2" t="s">
        <v>47</v>
      </c>
      <c r="H4755" s="2">
        <v>900</v>
      </c>
      <c r="I4755" s="2">
        <v>81900</v>
      </c>
      <c r="J4755" s="2"/>
      <c r="K4755" s="5"/>
      <c r="L4755" s="5">
        <v>114.82</v>
      </c>
      <c r="M4755" s="9" t="str">
        <f t="shared" si="74"/>
        <v/>
      </c>
    </row>
    <row r="4756" spans="1:13" x14ac:dyDescent="0.2">
      <c r="A4756" s="2">
        <v>49957</v>
      </c>
      <c r="B4756" s="2" t="s">
        <v>43</v>
      </c>
      <c r="C4756" s="2" t="s">
        <v>44</v>
      </c>
      <c r="D4756" s="2" t="s">
        <v>52</v>
      </c>
      <c r="E4756" s="3">
        <v>40030</v>
      </c>
      <c r="F4756" s="3">
        <v>40030</v>
      </c>
      <c r="G4756" s="2" t="s">
        <v>53</v>
      </c>
      <c r="H4756" s="2">
        <v>4910</v>
      </c>
      <c r="I4756" s="2">
        <v>18698.88</v>
      </c>
      <c r="J4756" s="2"/>
      <c r="K4756" s="5"/>
      <c r="L4756" s="5">
        <v>36.65</v>
      </c>
      <c r="M4756" s="9" t="str">
        <f t="shared" si="74"/>
        <v/>
      </c>
    </row>
    <row r="4757" spans="1:13" x14ac:dyDescent="0.2">
      <c r="A4757" s="2">
        <v>50031</v>
      </c>
      <c r="B4757" s="2" t="s">
        <v>43</v>
      </c>
      <c r="C4757" s="2" t="s">
        <v>44</v>
      </c>
      <c r="D4757" s="2" t="s">
        <v>52</v>
      </c>
      <c r="E4757" s="3">
        <v>41677</v>
      </c>
      <c r="F4757" s="3">
        <v>41677</v>
      </c>
      <c r="G4757" s="2" t="s">
        <v>53</v>
      </c>
      <c r="H4757" s="2">
        <v>46</v>
      </c>
      <c r="I4757" s="2">
        <v>1196.97</v>
      </c>
      <c r="J4757" s="2"/>
      <c r="K4757" s="5"/>
      <c r="L4757" s="5">
        <v>1.48</v>
      </c>
      <c r="M4757" s="9" t="str">
        <f t="shared" si="74"/>
        <v/>
      </c>
    </row>
    <row r="4758" spans="1:13" x14ac:dyDescent="0.2">
      <c r="A4758" s="2">
        <v>50078</v>
      </c>
      <c r="B4758" s="2" t="s">
        <v>43</v>
      </c>
      <c r="C4758" s="2" t="s">
        <v>44</v>
      </c>
      <c r="D4758" s="2" t="s">
        <v>52</v>
      </c>
      <c r="E4758" s="3">
        <v>40176</v>
      </c>
      <c r="F4758" s="3">
        <v>40176</v>
      </c>
      <c r="G4758" s="2" t="s">
        <v>53</v>
      </c>
      <c r="H4758" s="2">
        <v>30</v>
      </c>
      <c r="I4758" s="2">
        <v>846.07</v>
      </c>
      <c r="J4758" s="2"/>
      <c r="K4758" s="5"/>
      <c r="L4758" s="5">
        <v>1.82</v>
      </c>
      <c r="M4758" s="9" t="str">
        <f t="shared" si="74"/>
        <v/>
      </c>
    </row>
    <row r="4759" spans="1:13" x14ac:dyDescent="0.2">
      <c r="A4759" s="2">
        <v>50109</v>
      </c>
      <c r="B4759" s="2" t="s">
        <v>43</v>
      </c>
      <c r="C4759" s="2" t="s">
        <v>44</v>
      </c>
      <c r="D4759" s="2" t="s">
        <v>52</v>
      </c>
      <c r="E4759" s="3">
        <v>41878</v>
      </c>
      <c r="F4759" s="3">
        <v>41878</v>
      </c>
      <c r="G4759" s="2" t="s">
        <v>53</v>
      </c>
      <c r="H4759" s="2">
        <v>8</v>
      </c>
      <c r="I4759" s="2">
        <v>136.19</v>
      </c>
      <c r="J4759" s="2"/>
      <c r="K4759" s="5"/>
      <c r="L4759" s="5">
        <v>0.17</v>
      </c>
      <c r="M4759" s="9" t="str">
        <f t="shared" si="74"/>
        <v/>
      </c>
    </row>
    <row r="4760" spans="1:13" x14ac:dyDescent="0.2">
      <c r="A4760" s="2">
        <v>50220</v>
      </c>
      <c r="B4760" s="2" t="s">
        <v>103</v>
      </c>
      <c r="C4760" s="2" t="s">
        <v>13</v>
      </c>
      <c r="D4760" s="2" t="s">
        <v>14</v>
      </c>
      <c r="E4760" s="3">
        <v>41947</v>
      </c>
      <c r="F4760" s="3">
        <v>41947</v>
      </c>
      <c r="G4760" s="2" t="s">
        <v>28</v>
      </c>
      <c r="H4760" s="2">
        <v>70</v>
      </c>
      <c r="I4760" s="2">
        <v>2240</v>
      </c>
      <c r="J4760" s="2"/>
      <c r="K4760" s="5"/>
      <c r="L4760" s="5">
        <v>2.2999999999999998</v>
      </c>
      <c r="M4760" s="9" t="str">
        <f t="shared" si="74"/>
        <v/>
      </c>
    </row>
    <row r="4761" spans="1:13" x14ac:dyDescent="0.2">
      <c r="A4761" s="2">
        <v>50231</v>
      </c>
      <c r="B4761" s="2" t="s">
        <v>16</v>
      </c>
      <c r="C4761" s="2" t="s">
        <v>13</v>
      </c>
      <c r="D4761" s="2" t="s">
        <v>14</v>
      </c>
      <c r="E4761" s="3">
        <v>40361</v>
      </c>
      <c r="F4761" s="3">
        <v>40361</v>
      </c>
      <c r="G4761" s="2" t="s">
        <v>51</v>
      </c>
      <c r="H4761" s="2">
        <v>151</v>
      </c>
      <c r="I4761" s="2">
        <v>2399.39</v>
      </c>
      <c r="J4761" s="2">
        <v>749</v>
      </c>
      <c r="K4761" s="5">
        <v>7488.39</v>
      </c>
      <c r="L4761" s="5">
        <v>5.17</v>
      </c>
      <c r="M4761" s="9">
        <f t="shared" si="74"/>
        <v>9.9978504672897195</v>
      </c>
    </row>
    <row r="4762" spans="1:13" x14ac:dyDescent="0.2">
      <c r="A4762" s="2">
        <v>50235</v>
      </c>
      <c r="B4762" s="2" t="s">
        <v>33</v>
      </c>
      <c r="C4762" s="2" t="s">
        <v>13</v>
      </c>
      <c r="D4762" s="2" t="s">
        <v>14</v>
      </c>
      <c r="E4762" s="3">
        <v>42138</v>
      </c>
      <c r="F4762" s="3">
        <v>42138</v>
      </c>
      <c r="G4762" s="2" t="s">
        <v>39</v>
      </c>
      <c r="H4762" s="2">
        <v>6500</v>
      </c>
      <c r="I4762" s="2">
        <v>32500</v>
      </c>
      <c r="J4762" s="2"/>
      <c r="K4762" s="5"/>
      <c r="L4762" s="5">
        <v>38.25</v>
      </c>
      <c r="M4762" s="9" t="str">
        <f t="shared" si="74"/>
        <v/>
      </c>
    </row>
    <row r="4763" spans="1:13" x14ac:dyDescent="0.2">
      <c r="A4763" s="2">
        <v>50255</v>
      </c>
      <c r="B4763" s="2" t="s">
        <v>16</v>
      </c>
      <c r="C4763" s="2" t="s">
        <v>13</v>
      </c>
      <c r="D4763" s="2" t="s">
        <v>14</v>
      </c>
      <c r="E4763" s="3">
        <v>40256</v>
      </c>
      <c r="F4763" s="3">
        <v>40256</v>
      </c>
      <c r="G4763" s="2" t="s">
        <v>17</v>
      </c>
      <c r="H4763" s="2">
        <v>10416</v>
      </c>
      <c r="I4763" s="2">
        <v>15103.2</v>
      </c>
      <c r="J4763" s="2"/>
      <c r="K4763" s="5"/>
      <c r="L4763" s="5">
        <v>29.6</v>
      </c>
      <c r="M4763" s="9" t="str">
        <f t="shared" si="74"/>
        <v/>
      </c>
    </row>
    <row r="4764" spans="1:13" x14ac:dyDescent="0.2">
      <c r="A4764" s="2">
        <v>50261</v>
      </c>
      <c r="B4764" s="2" t="s">
        <v>33</v>
      </c>
      <c r="C4764" s="2" t="s">
        <v>13</v>
      </c>
      <c r="D4764" s="2" t="s">
        <v>89</v>
      </c>
      <c r="E4764" s="3">
        <v>41843</v>
      </c>
      <c r="F4764" s="3">
        <v>41842</v>
      </c>
      <c r="G4764" s="2" t="s">
        <v>17</v>
      </c>
      <c r="H4764" s="2">
        <v>18000</v>
      </c>
      <c r="I4764" s="2">
        <v>83700</v>
      </c>
      <c r="J4764" s="2">
        <v>1764</v>
      </c>
      <c r="K4764" s="5">
        <v>13959.22</v>
      </c>
      <c r="L4764" s="5">
        <v>86.04</v>
      </c>
      <c r="M4764" s="9">
        <f t="shared" si="74"/>
        <v>7.9133900226757365</v>
      </c>
    </row>
    <row r="4765" spans="1:13" x14ac:dyDescent="0.2">
      <c r="A4765" s="2">
        <v>50287</v>
      </c>
      <c r="B4765" s="2" t="s">
        <v>22</v>
      </c>
      <c r="C4765" s="2" t="s">
        <v>13</v>
      </c>
      <c r="D4765" s="2" t="s">
        <v>14</v>
      </c>
      <c r="E4765" s="3">
        <v>41684</v>
      </c>
      <c r="F4765" s="3">
        <v>41684</v>
      </c>
      <c r="G4765" s="2" t="s">
        <v>51</v>
      </c>
      <c r="H4765" s="2">
        <v>6160</v>
      </c>
      <c r="I4765" s="2">
        <v>40040</v>
      </c>
      <c r="J4765" s="2">
        <v>356</v>
      </c>
      <c r="K4765" s="5">
        <v>2543.67</v>
      </c>
      <c r="L4765" s="5">
        <v>41.16</v>
      </c>
      <c r="M4765" s="9">
        <f t="shared" si="74"/>
        <v>7.1451404494382027</v>
      </c>
    </row>
    <row r="4766" spans="1:13" x14ac:dyDescent="0.2">
      <c r="A4766" s="2">
        <v>50294</v>
      </c>
      <c r="B4766" s="2" t="s">
        <v>33</v>
      </c>
      <c r="C4766" s="2" t="s">
        <v>13</v>
      </c>
      <c r="D4766" s="2" t="s">
        <v>89</v>
      </c>
      <c r="E4766" s="3">
        <v>41804</v>
      </c>
      <c r="F4766" s="3">
        <v>41804</v>
      </c>
      <c r="G4766" s="2" t="s">
        <v>59</v>
      </c>
      <c r="H4766" s="2">
        <v>78000</v>
      </c>
      <c r="I4766" s="2">
        <v>170040</v>
      </c>
      <c r="J4766" s="2">
        <v>5163</v>
      </c>
      <c r="K4766" s="5">
        <v>41158.49</v>
      </c>
      <c r="L4766" s="5">
        <v>174.8</v>
      </c>
      <c r="M4766" s="9">
        <f t="shared" si="74"/>
        <v>7.9718167731938792</v>
      </c>
    </row>
    <row r="4767" spans="1:13" x14ac:dyDescent="0.2">
      <c r="A4767" s="2">
        <v>50301</v>
      </c>
      <c r="B4767" s="2" t="s">
        <v>43</v>
      </c>
      <c r="C4767" s="2" t="s">
        <v>44</v>
      </c>
      <c r="D4767" s="2" t="s">
        <v>52</v>
      </c>
      <c r="E4767" s="3">
        <v>41948</v>
      </c>
      <c r="F4767" s="3">
        <v>41948</v>
      </c>
      <c r="G4767" s="2" t="s">
        <v>99</v>
      </c>
      <c r="H4767" s="2">
        <v>11</v>
      </c>
      <c r="I4767" s="2">
        <v>332.32</v>
      </c>
      <c r="J4767" s="2"/>
      <c r="K4767" s="5"/>
      <c r="L4767" s="5">
        <v>0.34</v>
      </c>
      <c r="M4767" s="9" t="str">
        <f t="shared" si="74"/>
        <v/>
      </c>
    </row>
    <row r="4768" spans="1:13" x14ac:dyDescent="0.2">
      <c r="A4768" s="2">
        <v>50309</v>
      </c>
      <c r="B4768" s="2" t="s">
        <v>67</v>
      </c>
      <c r="C4768" s="2" t="s">
        <v>13</v>
      </c>
      <c r="D4768" s="2" t="s">
        <v>14</v>
      </c>
      <c r="E4768" s="3">
        <v>41374</v>
      </c>
      <c r="F4768" s="3">
        <v>41374</v>
      </c>
      <c r="G4768" s="2" t="s">
        <v>105</v>
      </c>
      <c r="H4768" s="2">
        <v>168</v>
      </c>
      <c r="I4768" s="2">
        <v>336</v>
      </c>
      <c r="J4768" s="2">
        <v>8</v>
      </c>
      <c r="K4768" s="5">
        <v>1021.34</v>
      </c>
      <c r="L4768" s="5">
        <v>0.42</v>
      </c>
      <c r="M4768" s="9">
        <f t="shared" si="74"/>
        <v>127.6675</v>
      </c>
    </row>
    <row r="4769" spans="1:13" x14ac:dyDescent="0.2">
      <c r="A4769" s="2">
        <v>50314</v>
      </c>
      <c r="B4769" s="2" t="s">
        <v>43</v>
      </c>
      <c r="C4769" s="2" t="s">
        <v>44</v>
      </c>
      <c r="D4769" s="2" t="s">
        <v>95</v>
      </c>
      <c r="E4769" s="3">
        <v>40637</v>
      </c>
      <c r="F4769" s="3">
        <v>40637</v>
      </c>
      <c r="G4769" s="2" t="s">
        <v>31</v>
      </c>
      <c r="H4769" s="2">
        <v>82500</v>
      </c>
      <c r="I4769" s="2">
        <v>565950</v>
      </c>
      <c r="J4769" s="2">
        <v>5624</v>
      </c>
      <c r="K4769" s="5">
        <v>7378.63</v>
      </c>
      <c r="L4769" s="5">
        <v>933.82</v>
      </c>
      <c r="M4769" s="9">
        <f t="shared" si="74"/>
        <v>1.3119896870554766</v>
      </c>
    </row>
    <row r="4770" spans="1:13" x14ac:dyDescent="0.2">
      <c r="A4770" s="2">
        <v>50316</v>
      </c>
      <c r="B4770" s="2" t="s">
        <v>21</v>
      </c>
      <c r="C4770" s="2" t="s">
        <v>13</v>
      </c>
      <c r="D4770" s="2" t="s">
        <v>14</v>
      </c>
      <c r="E4770" s="3">
        <v>40133</v>
      </c>
      <c r="F4770" s="3">
        <v>40133</v>
      </c>
      <c r="G4770" s="2" t="s">
        <v>39</v>
      </c>
      <c r="H4770" s="2">
        <v>4817</v>
      </c>
      <c r="I4770" s="2">
        <v>385360</v>
      </c>
      <c r="J4770" s="2">
        <v>2305</v>
      </c>
      <c r="K4770" s="5">
        <v>43338.93</v>
      </c>
      <c r="L4770" s="5">
        <v>755.31</v>
      </c>
      <c r="M4770" s="9">
        <f t="shared" si="74"/>
        <v>18.802138828633407</v>
      </c>
    </row>
    <row r="4771" spans="1:13" x14ac:dyDescent="0.2">
      <c r="A4771" s="2">
        <v>50345</v>
      </c>
      <c r="B4771" s="2" t="s">
        <v>90</v>
      </c>
      <c r="C4771" s="2" t="s">
        <v>13</v>
      </c>
      <c r="D4771" s="2" t="s">
        <v>14</v>
      </c>
      <c r="E4771" s="3">
        <v>40945</v>
      </c>
      <c r="F4771" s="3">
        <v>40945</v>
      </c>
      <c r="G4771" s="2" t="s">
        <v>17</v>
      </c>
      <c r="H4771" s="2">
        <v>20000</v>
      </c>
      <c r="I4771" s="2">
        <v>272000</v>
      </c>
      <c r="J4771" s="2">
        <v>3295</v>
      </c>
      <c r="K4771" s="5">
        <v>17214.740000000002</v>
      </c>
      <c r="L4771" s="5">
        <v>448.8</v>
      </c>
      <c r="M4771" s="9">
        <f t="shared" si="74"/>
        <v>5.2245037936267078</v>
      </c>
    </row>
    <row r="4772" spans="1:13" x14ac:dyDescent="0.2">
      <c r="A4772" s="2">
        <v>50380</v>
      </c>
      <c r="B4772" s="2" t="s">
        <v>43</v>
      </c>
      <c r="C4772" s="2" t="s">
        <v>44</v>
      </c>
      <c r="D4772" s="2" t="s">
        <v>52</v>
      </c>
      <c r="E4772" s="3">
        <v>41676</v>
      </c>
      <c r="F4772" s="3">
        <v>41676</v>
      </c>
      <c r="G4772" s="2" t="s">
        <v>53</v>
      </c>
      <c r="H4772" s="2">
        <v>58</v>
      </c>
      <c r="I4772" s="2">
        <v>1068.21</v>
      </c>
      <c r="J4772" s="2"/>
      <c r="K4772" s="5"/>
      <c r="L4772" s="5">
        <v>1.32</v>
      </c>
      <c r="M4772" s="9" t="str">
        <f t="shared" si="74"/>
        <v/>
      </c>
    </row>
    <row r="4773" spans="1:13" x14ac:dyDescent="0.2">
      <c r="A4773" s="2">
        <v>50383</v>
      </c>
      <c r="B4773" s="2" t="s">
        <v>25</v>
      </c>
      <c r="C4773" s="2" t="s">
        <v>18</v>
      </c>
      <c r="D4773" s="2" t="s">
        <v>14</v>
      </c>
      <c r="E4773" s="3">
        <v>40997</v>
      </c>
      <c r="F4773" s="3">
        <v>40997</v>
      </c>
      <c r="G4773" s="2" t="s">
        <v>112</v>
      </c>
      <c r="H4773" s="2">
        <v>3000</v>
      </c>
      <c r="I4773" s="2">
        <v>21000</v>
      </c>
      <c r="J4773" s="2"/>
      <c r="K4773" s="5"/>
      <c r="L4773" s="5">
        <v>34.65</v>
      </c>
      <c r="M4773" s="9" t="str">
        <f t="shared" si="74"/>
        <v/>
      </c>
    </row>
    <row r="4774" spans="1:13" x14ac:dyDescent="0.2">
      <c r="A4774" s="2">
        <v>50438</v>
      </c>
      <c r="B4774" s="2" t="s">
        <v>43</v>
      </c>
      <c r="C4774" s="2" t="s">
        <v>44</v>
      </c>
      <c r="D4774" s="2" t="s">
        <v>52</v>
      </c>
      <c r="E4774" s="3">
        <v>42047</v>
      </c>
      <c r="F4774" s="3">
        <v>42047</v>
      </c>
      <c r="G4774" s="2" t="s">
        <v>99</v>
      </c>
      <c r="H4774" s="2">
        <v>6</v>
      </c>
      <c r="I4774" s="2">
        <v>85.3</v>
      </c>
      <c r="J4774" s="2"/>
      <c r="K4774" s="5"/>
      <c r="L4774" s="5">
        <v>0.09</v>
      </c>
      <c r="M4774" s="9" t="str">
        <f t="shared" si="74"/>
        <v/>
      </c>
    </row>
    <row r="4775" spans="1:13" x14ac:dyDescent="0.2">
      <c r="A4775" s="2">
        <v>50483</v>
      </c>
      <c r="B4775" s="2" t="s">
        <v>30</v>
      </c>
      <c r="C4775" s="2" t="s">
        <v>26</v>
      </c>
      <c r="D4775" s="2" t="s">
        <v>14</v>
      </c>
      <c r="E4775" s="3">
        <v>40136</v>
      </c>
      <c r="F4775" s="3">
        <v>40136</v>
      </c>
      <c r="G4775" s="2" t="s">
        <v>17</v>
      </c>
      <c r="H4775" s="2">
        <v>250</v>
      </c>
      <c r="I4775" s="2">
        <v>2.5</v>
      </c>
      <c r="J4775" s="2">
        <v>24</v>
      </c>
      <c r="K4775" s="5">
        <v>280.23</v>
      </c>
      <c r="L4775" s="5">
        <v>0</v>
      </c>
      <c r="M4775" s="9">
        <f t="shared" si="74"/>
        <v>11.676250000000001</v>
      </c>
    </row>
    <row r="4776" spans="1:13" x14ac:dyDescent="0.2">
      <c r="A4776" s="2">
        <v>50498</v>
      </c>
      <c r="B4776" s="2" t="s">
        <v>43</v>
      </c>
      <c r="C4776" s="2" t="s">
        <v>44</v>
      </c>
      <c r="D4776" s="2" t="s">
        <v>52</v>
      </c>
      <c r="E4776" s="3">
        <v>41983</v>
      </c>
      <c r="F4776" s="3">
        <v>41983</v>
      </c>
      <c r="G4776" s="2" t="s">
        <v>53</v>
      </c>
      <c r="H4776" s="2">
        <v>36</v>
      </c>
      <c r="I4776" s="2">
        <v>228.01</v>
      </c>
      <c r="J4776" s="2"/>
      <c r="K4776" s="5"/>
      <c r="L4776" s="5">
        <v>0.27</v>
      </c>
      <c r="M4776" s="9" t="str">
        <f t="shared" si="74"/>
        <v/>
      </c>
    </row>
    <row r="4777" spans="1:13" x14ac:dyDescent="0.2">
      <c r="A4777" s="2">
        <v>50514</v>
      </c>
      <c r="B4777" s="2" t="s">
        <v>32</v>
      </c>
      <c r="C4777" s="2" t="s">
        <v>13</v>
      </c>
      <c r="D4777" s="2" t="s">
        <v>14</v>
      </c>
      <c r="E4777" s="3">
        <v>41858</v>
      </c>
      <c r="F4777" s="3">
        <v>41858</v>
      </c>
      <c r="G4777" s="2" t="s">
        <v>39</v>
      </c>
      <c r="H4777" s="2">
        <v>4500</v>
      </c>
      <c r="I4777" s="2">
        <v>450000</v>
      </c>
      <c r="J4777" s="2">
        <v>1825</v>
      </c>
      <c r="K4777" s="5">
        <v>17758.82</v>
      </c>
      <c r="L4777" s="5">
        <v>462.6</v>
      </c>
      <c r="M4777" s="9">
        <f t="shared" si="74"/>
        <v>9.7308602739726027</v>
      </c>
    </row>
    <row r="4778" spans="1:13" x14ac:dyDescent="0.2">
      <c r="A4778" s="2">
        <v>50524</v>
      </c>
      <c r="B4778" s="2" t="s">
        <v>43</v>
      </c>
      <c r="C4778" s="2" t="s">
        <v>44</v>
      </c>
      <c r="D4778" s="2" t="s">
        <v>52</v>
      </c>
      <c r="E4778" s="3">
        <v>40105</v>
      </c>
      <c r="F4778" s="3">
        <v>40105</v>
      </c>
      <c r="G4778" s="2" t="s">
        <v>53</v>
      </c>
      <c r="H4778" s="2">
        <v>100</v>
      </c>
      <c r="I4778" s="2">
        <v>4835.18</v>
      </c>
      <c r="J4778" s="2"/>
      <c r="K4778" s="5"/>
      <c r="L4778" s="5">
        <v>9.48</v>
      </c>
      <c r="M4778" s="9" t="str">
        <f t="shared" si="74"/>
        <v/>
      </c>
    </row>
    <row r="4779" spans="1:13" x14ac:dyDescent="0.2">
      <c r="A4779" s="2">
        <v>50581</v>
      </c>
      <c r="B4779" s="2" t="s">
        <v>22</v>
      </c>
      <c r="C4779" s="2" t="s">
        <v>13</v>
      </c>
      <c r="D4779" s="2" t="s">
        <v>14</v>
      </c>
      <c r="E4779" s="3">
        <v>40746</v>
      </c>
      <c r="F4779" s="3">
        <v>40749</v>
      </c>
      <c r="G4779" s="2" t="s">
        <v>39</v>
      </c>
      <c r="H4779" s="2">
        <v>2835</v>
      </c>
      <c r="I4779" s="2">
        <v>226800</v>
      </c>
      <c r="J4779" s="2">
        <v>1094</v>
      </c>
      <c r="K4779" s="5">
        <v>24400.67</v>
      </c>
      <c r="L4779" s="5">
        <v>374.22</v>
      </c>
      <c r="M4779" s="9">
        <f t="shared" si="74"/>
        <v>22.304085923217549</v>
      </c>
    </row>
    <row r="4780" spans="1:13" x14ac:dyDescent="0.2">
      <c r="A4780" s="2">
        <v>50607</v>
      </c>
      <c r="B4780" s="2" t="s">
        <v>32</v>
      </c>
      <c r="C4780" s="2" t="s">
        <v>13</v>
      </c>
      <c r="D4780" s="2" t="s">
        <v>14</v>
      </c>
      <c r="E4780" s="3">
        <v>40164</v>
      </c>
      <c r="F4780" s="3">
        <v>40164</v>
      </c>
      <c r="G4780" s="2" t="s">
        <v>17</v>
      </c>
      <c r="H4780" s="2">
        <v>740</v>
      </c>
      <c r="I4780" s="2">
        <v>27750</v>
      </c>
      <c r="J4780" s="2">
        <v>203</v>
      </c>
      <c r="K4780" s="5">
        <v>2228.92</v>
      </c>
      <c r="L4780" s="5">
        <v>59.83</v>
      </c>
      <c r="M4780" s="9">
        <f t="shared" si="74"/>
        <v>10.979901477832513</v>
      </c>
    </row>
    <row r="4781" spans="1:13" x14ac:dyDescent="0.2">
      <c r="A4781" s="2">
        <v>50613</v>
      </c>
      <c r="B4781" s="2" t="s">
        <v>16</v>
      </c>
      <c r="C4781" s="2" t="s">
        <v>13</v>
      </c>
      <c r="D4781" s="2" t="s">
        <v>14</v>
      </c>
      <c r="E4781" s="3">
        <v>40257</v>
      </c>
      <c r="F4781" s="3">
        <v>40257</v>
      </c>
      <c r="G4781" s="2" t="s">
        <v>51</v>
      </c>
      <c r="H4781" s="2">
        <v>1680</v>
      </c>
      <c r="I4781" s="2">
        <v>12600</v>
      </c>
      <c r="J4781" s="2"/>
      <c r="K4781" s="5"/>
      <c r="L4781" s="5">
        <v>24.7</v>
      </c>
      <c r="M4781" s="9" t="str">
        <f t="shared" si="74"/>
        <v/>
      </c>
    </row>
    <row r="4782" spans="1:13" x14ac:dyDescent="0.2">
      <c r="A4782" s="2">
        <v>50626</v>
      </c>
      <c r="B4782" s="2" t="s">
        <v>43</v>
      </c>
      <c r="C4782" s="2" t="s">
        <v>44</v>
      </c>
      <c r="D4782" s="2" t="s">
        <v>52</v>
      </c>
      <c r="E4782" s="3">
        <v>41856</v>
      </c>
      <c r="F4782" s="3">
        <v>41856</v>
      </c>
      <c r="G4782" s="2" t="s">
        <v>99</v>
      </c>
      <c r="H4782" s="2">
        <v>6</v>
      </c>
      <c r="I4782" s="2">
        <v>132.03</v>
      </c>
      <c r="J4782" s="2"/>
      <c r="K4782" s="5"/>
      <c r="L4782" s="5">
        <v>0.14000000000000001</v>
      </c>
      <c r="M4782" s="9" t="str">
        <f t="shared" si="74"/>
        <v/>
      </c>
    </row>
    <row r="4783" spans="1:13" x14ac:dyDescent="0.2">
      <c r="A4783" s="2">
        <v>50636</v>
      </c>
      <c r="B4783" s="2" t="s">
        <v>43</v>
      </c>
      <c r="C4783" s="2" t="s">
        <v>44</v>
      </c>
      <c r="D4783" s="2" t="s">
        <v>52</v>
      </c>
      <c r="E4783" s="3">
        <v>42122</v>
      </c>
      <c r="F4783" s="3">
        <v>42122</v>
      </c>
      <c r="G4783" s="2" t="s">
        <v>99</v>
      </c>
      <c r="H4783" s="2">
        <v>7</v>
      </c>
      <c r="I4783" s="2">
        <v>174.67</v>
      </c>
      <c r="J4783" s="2"/>
      <c r="K4783" s="5"/>
      <c r="L4783" s="5">
        <v>0.18</v>
      </c>
      <c r="M4783" s="9" t="str">
        <f t="shared" si="74"/>
        <v/>
      </c>
    </row>
    <row r="4784" spans="1:13" x14ac:dyDescent="0.2">
      <c r="A4784" s="2">
        <v>50662</v>
      </c>
      <c r="B4784" s="2" t="s">
        <v>22</v>
      </c>
      <c r="C4784" s="2" t="s">
        <v>13</v>
      </c>
      <c r="D4784" s="2" t="s">
        <v>14</v>
      </c>
      <c r="E4784" s="3">
        <v>40505</v>
      </c>
      <c r="F4784" s="3">
        <v>40505</v>
      </c>
      <c r="G4784" s="2" t="s">
        <v>28</v>
      </c>
      <c r="H4784" s="2">
        <v>7000</v>
      </c>
      <c r="I4784" s="2">
        <v>224000</v>
      </c>
      <c r="J4784" s="2">
        <v>2304</v>
      </c>
      <c r="K4784" s="5">
        <v>33525.96</v>
      </c>
      <c r="L4784" s="5">
        <v>482.94</v>
      </c>
      <c r="M4784" s="9">
        <f t="shared" si="74"/>
        <v>14.551197916666666</v>
      </c>
    </row>
    <row r="4785" spans="1:13" x14ac:dyDescent="0.2">
      <c r="A4785" s="2">
        <v>50665</v>
      </c>
      <c r="B4785" s="2" t="s">
        <v>12</v>
      </c>
      <c r="C4785" s="2" t="s">
        <v>18</v>
      </c>
      <c r="D4785" s="2" t="s">
        <v>14</v>
      </c>
      <c r="E4785" s="3">
        <v>40123</v>
      </c>
      <c r="F4785" s="3">
        <v>40123</v>
      </c>
      <c r="G4785" s="2" t="s">
        <v>27</v>
      </c>
      <c r="H4785" s="2">
        <v>10560</v>
      </c>
      <c r="I4785" s="2">
        <v>381849.59999999998</v>
      </c>
      <c r="J4785" s="2">
        <v>2598</v>
      </c>
      <c r="K4785" s="5">
        <v>15873.33</v>
      </c>
      <c r="L4785" s="5">
        <v>748.43</v>
      </c>
      <c r="M4785" s="9">
        <f t="shared" si="74"/>
        <v>6.1098267898383369</v>
      </c>
    </row>
    <row r="4786" spans="1:13" x14ac:dyDescent="0.2">
      <c r="A4786" s="2">
        <v>50706</v>
      </c>
      <c r="B4786" s="2" t="s">
        <v>43</v>
      </c>
      <c r="C4786" s="2" t="s">
        <v>44</v>
      </c>
      <c r="D4786" s="2" t="s">
        <v>52</v>
      </c>
      <c r="E4786" s="3">
        <v>41380</v>
      </c>
      <c r="F4786" s="3">
        <v>41380</v>
      </c>
      <c r="G4786" s="2" t="s">
        <v>53</v>
      </c>
      <c r="H4786" s="2">
        <v>2</v>
      </c>
      <c r="I4786" s="2">
        <v>31.73</v>
      </c>
      <c r="J4786" s="2"/>
      <c r="K4786" s="5"/>
      <c r="L4786" s="5">
        <v>0.04</v>
      </c>
      <c r="M4786" s="9" t="str">
        <f t="shared" si="74"/>
        <v/>
      </c>
    </row>
    <row r="4787" spans="1:13" x14ac:dyDescent="0.2">
      <c r="A4787" s="2">
        <v>50723</v>
      </c>
      <c r="B4787" s="2" t="s">
        <v>50</v>
      </c>
      <c r="C4787" s="2" t="s">
        <v>13</v>
      </c>
      <c r="D4787" s="2" t="s">
        <v>14</v>
      </c>
      <c r="E4787" s="3">
        <v>40617</v>
      </c>
      <c r="F4787" s="3">
        <v>40617</v>
      </c>
      <c r="G4787" s="2" t="s">
        <v>28</v>
      </c>
      <c r="H4787" s="2">
        <v>520</v>
      </c>
      <c r="I4787" s="2">
        <v>16640</v>
      </c>
      <c r="J4787" s="2">
        <v>177</v>
      </c>
      <c r="K4787" s="5">
        <v>3496.34</v>
      </c>
      <c r="L4787" s="5">
        <v>27.46</v>
      </c>
      <c r="M4787" s="9">
        <f t="shared" si="74"/>
        <v>19.753333333333334</v>
      </c>
    </row>
    <row r="4788" spans="1:13" x14ac:dyDescent="0.2">
      <c r="A4788" s="2">
        <v>50730</v>
      </c>
      <c r="B4788" s="2" t="s">
        <v>32</v>
      </c>
      <c r="C4788" s="2" t="s">
        <v>18</v>
      </c>
      <c r="D4788" s="2" t="s">
        <v>14</v>
      </c>
      <c r="E4788" s="3">
        <v>41073</v>
      </c>
      <c r="F4788" s="3">
        <v>41073</v>
      </c>
      <c r="G4788" s="2" t="s">
        <v>112</v>
      </c>
      <c r="H4788" s="2">
        <v>120</v>
      </c>
      <c r="I4788" s="2">
        <v>840</v>
      </c>
      <c r="J4788" s="2">
        <v>26</v>
      </c>
      <c r="K4788" s="5">
        <v>575.16999999999996</v>
      </c>
      <c r="L4788" s="5">
        <v>1.18</v>
      </c>
      <c r="M4788" s="9">
        <f t="shared" si="74"/>
        <v>22.121923076923075</v>
      </c>
    </row>
    <row r="4789" spans="1:13" x14ac:dyDescent="0.2">
      <c r="A4789" s="2">
        <v>50739</v>
      </c>
      <c r="B4789" s="2" t="s">
        <v>43</v>
      </c>
      <c r="C4789" s="2" t="s">
        <v>44</v>
      </c>
      <c r="D4789" s="2" t="s">
        <v>95</v>
      </c>
      <c r="E4789" s="3">
        <v>40575</v>
      </c>
      <c r="F4789" s="3">
        <v>40606</v>
      </c>
      <c r="G4789" s="2" t="s">
        <v>17</v>
      </c>
      <c r="H4789" s="2">
        <v>120</v>
      </c>
      <c r="I4789" s="2">
        <v>541.20000000000005</v>
      </c>
      <c r="J4789" s="2">
        <v>10</v>
      </c>
      <c r="K4789" s="5">
        <v>19518.98</v>
      </c>
      <c r="L4789" s="5">
        <v>1.17</v>
      </c>
      <c r="M4789" s="9">
        <f t="shared" si="74"/>
        <v>1951.8979999999999</v>
      </c>
    </row>
    <row r="4790" spans="1:13" x14ac:dyDescent="0.2">
      <c r="A4790" s="2">
        <v>50752</v>
      </c>
      <c r="B4790" s="2" t="s">
        <v>110</v>
      </c>
      <c r="C4790" s="2" t="s">
        <v>13</v>
      </c>
      <c r="D4790" s="2" t="s">
        <v>14</v>
      </c>
      <c r="E4790" s="3">
        <v>42053</v>
      </c>
      <c r="F4790" s="3">
        <v>42053</v>
      </c>
      <c r="G4790" s="2" t="s">
        <v>39</v>
      </c>
      <c r="H4790" s="2">
        <v>150</v>
      </c>
      <c r="I4790" s="2">
        <v>12000</v>
      </c>
      <c r="J4790" s="2">
        <v>66</v>
      </c>
      <c r="K4790" s="5">
        <v>2572.91</v>
      </c>
      <c r="L4790" s="5">
        <v>12.34</v>
      </c>
      <c r="M4790" s="9">
        <f t="shared" si="74"/>
        <v>38.983484848484849</v>
      </c>
    </row>
    <row r="4791" spans="1:13" x14ac:dyDescent="0.2">
      <c r="A4791" s="2">
        <v>50754</v>
      </c>
      <c r="B4791" s="2" t="s">
        <v>43</v>
      </c>
      <c r="C4791" s="2" t="s">
        <v>44</v>
      </c>
      <c r="D4791" s="2" t="s">
        <v>95</v>
      </c>
      <c r="E4791" s="3">
        <v>40886</v>
      </c>
      <c r="F4791" s="3">
        <v>40886</v>
      </c>
      <c r="G4791" s="2" t="s">
        <v>31</v>
      </c>
      <c r="H4791" s="2">
        <v>112595</v>
      </c>
      <c r="I4791" s="2">
        <v>728489.65</v>
      </c>
      <c r="J4791" s="2">
        <v>7991</v>
      </c>
      <c r="K4791" s="5">
        <v>9972.68</v>
      </c>
      <c r="L4791" s="5">
        <v>1202.01</v>
      </c>
      <c r="M4791" s="9">
        <f t="shared" si="74"/>
        <v>1.2479889876110626</v>
      </c>
    </row>
    <row r="4792" spans="1:13" x14ac:dyDescent="0.2">
      <c r="A4792" s="2">
        <v>50755</v>
      </c>
      <c r="B4792" s="2" t="s">
        <v>32</v>
      </c>
      <c r="C4792" s="2" t="s">
        <v>13</v>
      </c>
      <c r="D4792" s="2" t="s">
        <v>95</v>
      </c>
      <c r="E4792" s="3">
        <v>41493</v>
      </c>
      <c r="F4792" s="3">
        <v>41493</v>
      </c>
      <c r="G4792" s="2" t="s">
        <v>17</v>
      </c>
      <c r="H4792" s="2">
        <v>2160</v>
      </c>
      <c r="I4792" s="2">
        <v>24840</v>
      </c>
      <c r="J4792" s="2"/>
      <c r="K4792" s="5"/>
      <c r="L4792" s="5">
        <v>30.73</v>
      </c>
      <c r="M4792" s="9" t="str">
        <f t="shared" si="74"/>
        <v/>
      </c>
    </row>
    <row r="4793" spans="1:13" x14ac:dyDescent="0.2">
      <c r="A4793" s="2">
        <v>50758</v>
      </c>
      <c r="B4793" s="2" t="s">
        <v>25</v>
      </c>
      <c r="C4793" s="2" t="s">
        <v>13</v>
      </c>
      <c r="D4793" s="2" t="s">
        <v>14</v>
      </c>
      <c r="E4793" s="3">
        <v>40219</v>
      </c>
      <c r="F4793" s="3">
        <v>40219</v>
      </c>
      <c r="G4793" s="2" t="s">
        <v>41</v>
      </c>
      <c r="H4793" s="2">
        <v>11990</v>
      </c>
      <c r="I4793" s="2">
        <v>287760</v>
      </c>
      <c r="J4793" s="2">
        <v>3997</v>
      </c>
      <c r="K4793" s="5">
        <v>28620.81</v>
      </c>
      <c r="L4793" s="5">
        <v>564.01</v>
      </c>
      <c r="M4793" s="9">
        <f t="shared" si="74"/>
        <v>7.1605729296972731</v>
      </c>
    </row>
    <row r="4794" spans="1:13" x14ac:dyDescent="0.2">
      <c r="A4794" s="2">
        <v>50798</v>
      </c>
      <c r="B4794" s="2" t="s">
        <v>32</v>
      </c>
      <c r="C4794" s="2" t="s">
        <v>13</v>
      </c>
      <c r="D4794" s="2" t="s">
        <v>95</v>
      </c>
      <c r="E4794" s="3">
        <v>41940</v>
      </c>
      <c r="F4794" s="3">
        <v>41940</v>
      </c>
      <c r="G4794" s="2" t="s">
        <v>17</v>
      </c>
      <c r="H4794" s="2">
        <v>1650</v>
      </c>
      <c r="I4794" s="2">
        <v>2359.5</v>
      </c>
      <c r="J4794" s="2"/>
      <c r="K4794" s="5"/>
      <c r="L4794" s="5">
        <v>2.4300000000000002</v>
      </c>
      <c r="M4794" s="9" t="str">
        <f t="shared" si="74"/>
        <v/>
      </c>
    </row>
    <row r="4795" spans="1:13" x14ac:dyDescent="0.2">
      <c r="A4795" s="2">
        <v>50802</v>
      </c>
      <c r="B4795" s="2" t="s">
        <v>25</v>
      </c>
      <c r="C4795" s="2" t="s">
        <v>13</v>
      </c>
      <c r="D4795" s="2" t="s">
        <v>14</v>
      </c>
      <c r="E4795" s="3">
        <v>41639</v>
      </c>
      <c r="F4795" s="3">
        <v>41639</v>
      </c>
      <c r="G4795" s="2" t="s">
        <v>17</v>
      </c>
      <c r="H4795" s="2">
        <v>11500</v>
      </c>
      <c r="I4795" s="2">
        <v>62445</v>
      </c>
      <c r="J4795" s="2">
        <v>632</v>
      </c>
      <c r="K4795" s="5">
        <v>4168.1899999999996</v>
      </c>
      <c r="L4795" s="5">
        <v>77.239999999999995</v>
      </c>
      <c r="M4795" s="9">
        <f t="shared" si="74"/>
        <v>6.595237341772151</v>
      </c>
    </row>
    <row r="4796" spans="1:13" x14ac:dyDescent="0.2">
      <c r="A4796" s="2">
        <v>50876</v>
      </c>
      <c r="B4796" s="2" t="s">
        <v>30</v>
      </c>
      <c r="C4796" s="2" t="s">
        <v>13</v>
      </c>
      <c r="D4796" s="2" t="s">
        <v>95</v>
      </c>
      <c r="E4796" s="3">
        <v>41285</v>
      </c>
      <c r="F4796" s="3">
        <v>41285</v>
      </c>
      <c r="G4796" s="2" t="s">
        <v>59</v>
      </c>
      <c r="H4796" s="2">
        <v>63410</v>
      </c>
      <c r="I4796" s="2">
        <v>278369.90000000002</v>
      </c>
      <c r="J4796" s="2">
        <v>6589</v>
      </c>
      <c r="K4796" s="5">
        <v>17075.43</v>
      </c>
      <c r="L4796" s="5">
        <v>390.27</v>
      </c>
      <c r="M4796" s="9">
        <f t="shared" si="74"/>
        <v>2.5915055395355897</v>
      </c>
    </row>
    <row r="4797" spans="1:13" x14ac:dyDescent="0.2">
      <c r="A4797" s="2">
        <v>50893</v>
      </c>
      <c r="B4797" s="2" t="s">
        <v>43</v>
      </c>
      <c r="C4797" s="2" t="s">
        <v>44</v>
      </c>
      <c r="D4797" s="2" t="s">
        <v>14</v>
      </c>
      <c r="E4797" s="3">
        <v>40735</v>
      </c>
      <c r="F4797" s="3">
        <v>40735</v>
      </c>
      <c r="G4797" s="2" t="s">
        <v>71</v>
      </c>
      <c r="H4797" s="2">
        <v>32000</v>
      </c>
      <c r="I4797" s="2">
        <v>320640</v>
      </c>
      <c r="J4797" s="2">
        <v>12374</v>
      </c>
      <c r="K4797" s="5">
        <v>11865.62</v>
      </c>
      <c r="L4797" s="5">
        <v>529.05999999999995</v>
      </c>
      <c r="M4797" s="9">
        <f t="shared" si="74"/>
        <v>0.95891546791659943</v>
      </c>
    </row>
    <row r="4798" spans="1:13" x14ac:dyDescent="0.2">
      <c r="A4798" s="2">
        <v>50901</v>
      </c>
      <c r="B4798" s="2" t="s">
        <v>67</v>
      </c>
      <c r="C4798" s="2" t="s">
        <v>13</v>
      </c>
      <c r="D4798" s="2" t="s">
        <v>14</v>
      </c>
      <c r="E4798" s="3">
        <v>41804</v>
      </c>
      <c r="F4798" s="3">
        <v>41804</v>
      </c>
      <c r="G4798" s="2" t="s">
        <v>39</v>
      </c>
      <c r="H4798" s="2">
        <v>6000</v>
      </c>
      <c r="I4798" s="2">
        <v>480000</v>
      </c>
      <c r="J4798" s="2">
        <v>2432</v>
      </c>
      <c r="K4798" s="5">
        <v>23178.68</v>
      </c>
      <c r="L4798" s="5">
        <v>493.44</v>
      </c>
      <c r="M4798" s="9">
        <f t="shared" si="74"/>
        <v>9.5307072368421046</v>
      </c>
    </row>
    <row r="4799" spans="1:13" x14ac:dyDescent="0.2">
      <c r="A4799" s="2">
        <v>50907</v>
      </c>
      <c r="B4799" s="2" t="s">
        <v>98</v>
      </c>
      <c r="C4799" s="2" t="s">
        <v>13</v>
      </c>
      <c r="D4799" s="2" t="s">
        <v>14</v>
      </c>
      <c r="E4799" s="3">
        <v>42237</v>
      </c>
      <c r="F4799" s="3">
        <v>42237</v>
      </c>
      <c r="G4799" s="2" t="s">
        <v>39</v>
      </c>
      <c r="H4799" s="2">
        <v>2018</v>
      </c>
      <c r="I4799" s="2">
        <v>161440</v>
      </c>
      <c r="J4799" s="2"/>
      <c r="K4799" s="5"/>
      <c r="L4799" s="5">
        <v>190.01</v>
      </c>
      <c r="M4799" s="9" t="str">
        <f t="shared" si="74"/>
        <v/>
      </c>
    </row>
    <row r="4800" spans="1:13" x14ac:dyDescent="0.2">
      <c r="A4800" s="2">
        <v>50910</v>
      </c>
      <c r="B4800" s="2" t="s">
        <v>32</v>
      </c>
      <c r="C4800" s="2" t="s">
        <v>13</v>
      </c>
      <c r="D4800" s="2" t="s">
        <v>95</v>
      </c>
      <c r="E4800" s="3">
        <v>42103</v>
      </c>
      <c r="F4800" s="3">
        <v>42103</v>
      </c>
      <c r="G4800" s="2" t="s">
        <v>59</v>
      </c>
      <c r="H4800" s="2">
        <v>31806</v>
      </c>
      <c r="I4800" s="2">
        <v>210237.66</v>
      </c>
      <c r="J4800" s="2"/>
      <c r="K4800" s="5"/>
      <c r="L4800" s="5">
        <v>216.12</v>
      </c>
      <c r="M4800" s="9" t="str">
        <f t="shared" si="74"/>
        <v/>
      </c>
    </row>
    <row r="4801" spans="1:13" x14ac:dyDescent="0.2">
      <c r="A4801" s="2">
        <v>50918</v>
      </c>
      <c r="B4801" s="2" t="s">
        <v>30</v>
      </c>
      <c r="C4801" s="2" t="s">
        <v>13</v>
      </c>
      <c r="D4801" s="2" t="s">
        <v>95</v>
      </c>
      <c r="E4801" s="3">
        <v>40603</v>
      </c>
      <c r="F4801" s="3">
        <v>40603</v>
      </c>
      <c r="G4801" s="2" t="s">
        <v>59</v>
      </c>
      <c r="H4801" s="2">
        <v>206475</v>
      </c>
      <c r="I4801" s="2">
        <v>501734.25</v>
      </c>
      <c r="J4801" s="2">
        <v>12077</v>
      </c>
      <c r="K4801" s="5">
        <v>19328.36</v>
      </c>
      <c r="L4801" s="5">
        <v>1081.74</v>
      </c>
      <c r="M4801" s="9">
        <f t="shared" si="74"/>
        <v>1.6004272584251056</v>
      </c>
    </row>
    <row r="4802" spans="1:13" x14ac:dyDescent="0.2">
      <c r="A4802" s="2">
        <v>50968</v>
      </c>
      <c r="B4802" s="2" t="s">
        <v>43</v>
      </c>
      <c r="C4802" s="2" t="s">
        <v>44</v>
      </c>
      <c r="D4802" s="2" t="s">
        <v>52</v>
      </c>
      <c r="E4802" s="3">
        <v>41880</v>
      </c>
      <c r="F4802" s="3">
        <v>41880</v>
      </c>
      <c r="G4802" s="2" t="s">
        <v>53</v>
      </c>
      <c r="H4802" s="2">
        <v>91</v>
      </c>
      <c r="I4802" s="2">
        <v>6925.86</v>
      </c>
      <c r="J4802" s="2"/>
      <c r="K4802" s="5"/>
      <c r="L4802" s="5">
        <v>8.57</v>
      </c>
      <c r="M4802" s="9" t="str">
        <f t="shared" si="74"/>
        <v/>
      </c>
    </row>
    <row r="4803" spans="1:13" x14ac:dyDescent="0.2">
      <c r="A4803" s="2">
        <v>50971</v>
      </c>
      <c r="B4803" s="2" t="s">
        <v>32</v>
      </c>
      <c r="C4803" s="2" t="s">
        <v>13</v>
      </c>
      <c r="D4803" s="2" t="s">
        <v>14</v>
      </c>
      <c r="E4803" s="3">
        <v>41072</v>
      </c>
      <c r="F4803" s="3">
        <v>41072</v>
      </c>
      <c r="G4803" s="2" t="s">
        <v>31</v>
      </c>
      <c r="H4803" s="2">
        <v>408</v>
      </c>
      <c r="I4803" s="2">
        <v>775.2</v>
      </c>
      <c r="J4803" s="2">
        <v>26</v>
      </c>
      <c r="K4803" s="5">
        <v>304.63</v>
      </c>
      <c r="L4803" s="5">
        <v>1.0900000000000001</v>
      </c>
      <c r="M4803" s="9">
        <f t="shared" ref="M4803:M4866" si="75">IF(J4803=0, "", K4803/J4803)</f>
        <v>11.716538461538461</v>
      </c>
    </row>
    <row r="4804" spans="1:13" x14ac:dyDescent="0.2">
      <c r="A4804" s="2">
        <v>50976</v>
      </c>
      <c r="B4804" s="2" t="s">
        <v>30</v>
      </c>
      <c r="C4804" s="2" t="s">
        <v>26</v>
      </c>
      <c r="D4804" s="2" t="s">
        <v>14</v>
      </c>
      <c r="E4804" s="3">
        <v>40571</v>
      </c>
      <c r="F4804" s="3">
        <v>40571</v>
      </c>
      <c r="G4804" s="2" t="s">
        <v>51</v>
      </c>
      <c r="H4804" s="2">
        <v>5244</v>
      </c>
      <c r="I4804" s="2">
        <v>91665.12</v>
      </c>
      <c r="J4804" s="2"/>
      <c r="K4804" s="5"/>
      <c r="L4804" s="5">
        <v>197.63</v>
      </c>
      <c r="M4804" s="9" t="str">
        <f t="shared" si="75"/>
        <v/>
      </c>
    </row>
    <row r="4805" spans="1:13" x14ac:dyDescent="0.2">
      <c r="A4805" s="2">
        <v>50985</v>
      </c>
      <c r="B4805" s="2" t="s">
        <v>97</v>
      </c>
      <c r="C4805" s="2" t="s">
        <v>13</v>
      </c>
      <c r="D4805" s="2" t="s">
        <v>14</v>
      </c>
      <c r="E4805" s="3">
        <v>41995</v>
      </c>
      <c r="F4805" s="3">
        <v>41995</v>
      </c>
      <c r="G4805" s="2" t="s">
        <v>39</v>
      </c>
      <c r="H4805" s="2">
        <v>115</v>
      </c>
      <c r="I4805" s="2">
        <v>920</v>
      </c>
      <c r="J4805" s="2"/>
      <c r="K4805" s="5"/>
      <c r="L4805" s="5">
        <v>0.95</v>
      </c>
      <c r="M4805" s="9" t="str">
        <f t="shared" si="75"/>
        <v/>
      </c>
    </row>
    <row r="4806" spans="1:13" x14ac:dyDescent="0.2">
      <c r="A4806" s="2">
        <v>51016</v>
      </c>
      <c r="B4806" s="2" t="s">
        <v>21</v>
      </c>
      <c r="C4806" s="2" t="s">
        <v>13</v>
      </c>
      <c r="D4806" s="2" t="s">
        <v>14</v>
      </c>
      <c r="E4806" s="3">
        <v>42131</v>
      </c>
      <c r="F4806" s="3">
        <v>42131</v>
      </c>
      <c r="G4806" s="2" t="s">
        <v>39</v>
      </c>
      <c r="H4806" s="2">
        <v>6360</v>
      </c>
      <c r="I4806" s="2">
        <v>566040</v>
      </c>
      <c r="J4806" s="2">
        <v>2579</v>
      </c>
      <c r="K4806" s="5">
        <v>28759.53</v>
      </c>
      <c r="L4806" s="5">
        <v>666.23</v>
      </c>
      <c r="M4806" s="9">
        <f t="shared" si="75"/>
        <v>11.151426909654905</v>
      </c>
    </row>
    <row r="4807" spans="1:13" x14ac:dyDescent="0.2">
      <c r="A4807" s="2">
        <v>51034</v>
      </c>
      <c r="B4807" s="2" t="s">
        <v>21</v>
      </c>
      <c r="C4807" s="2" t="s">
        <v>13</v>
      </c>
      <c r="D4807" s="2" t="s">
        <v>14</v>
      </c>
      <c r="E4807" s="3">
        <v>41585</v>
      </c>
      <c r="F4807" s="3">
        <v>41585</v>
      </c>
      <c r="G4807" s="2" t="s">
        <v>39</v>
      </c>
      <c r="H4807" s="2">
        <v>898</v>
      </c>
      <c r="I4807" s="2">
        <v>79922</v>
      </c>
      <c r="J4807" s="2">
        <v>364</v>
      </c>
      <c r="K4807" s="5">
        <v>6522.64</v>
      </c>
      <c r="L4807" s="5">
        <v>98.86</v>
      </c>
      <c r="M4807" s="9">
        <f t="shared" si="75"/>
        <v>17.919340659340659</v>
      </c>
    </row>
    <row r="4808" spans="1:13" x14ac:dyDescent="0.2">
      <c r="A4808" s="2">
        <v>51046</v>
      </c>
      <c r="B4808" s="2" t="s">
        <v>16</v>
      </c>
      <c r="C4808" s="2" t="s">
        <v>13</v>
      </c>
      <c r="D4808" s="2" t="s">
        <v>14</v>
      </c>
      <c r="E4808" s="3">
        <v>41269</v>
      </c>
      <c r="F4808" s="3">
        <v>41269</v>
      </c>
      <c r="G4808" s="2" t="s">
        <v>17</v>
      </c>
      <c r="H4808" s="2">
        <v>15945</v>
      </c>
      <c r="I4808" s="2">
        <v>35876.25</v>
      </c>
      <c r="J4808" s="2">
        <v>1479</v>
      </c>
      <c r="K4808" s="5">
        <v>5180.8599999999997</v>
      </c>
      <c r="L4808" s="5">
        <v>50.3</v>
      </c>
      <c r="M4808" s="9">
        <f t="shared" si="75"/>
        <v>3.5029479377958079</v>
      </c>
    </row>
    <row r="4809" spans="1:13" x14ac:dyDescent="0.2">
      <c r="A4809" s="2">
        <v>51063</v>
      </c>
      <c r="B4809" s="2" t="s">
        <v>43</v>
      </c>
      <c r="C4809" s="2" t="s">
        <v>44</v>
      </c>
      <c r="D4809" s="2" t="s">
        <v>95</v>
      </c>
      <c r="E4809" s="3">
        <v>40463</v>
      </c>
      <c r="F4809" s="3">
        <v>40575</v>
      </c>
      <c r="G4809" s="2" t="s">
        <v>17</v>
      </c>
      <c r="H4809" s="2">
        <v>9572</v>
      </c>
      <c r="I4809" s="2">
        <v>43169.72</v>
      </c>
      <c r="J4809" s="2"/>
      <c r="K4809" s="5"/>
      <c r="L4809" s="5">
        <v>93.07</v>
      </c>
      <c r="M4809" s="9" t="str">
        <f t="shared" si="75"/>
        <v/>
      </c>
    </row>
    <row r="4810" spans="1:13" x14ac:dyDescent="0.2">
      <c r="A4810" s="2">
        <v>51073</v>
      </c>
      <c r="B4810" s="2" t="s">
        <v>43</v>
      </c>
      <c r="C4810" s="2" t="s">
        <v>44</v>
      </c>
      <c r="D4810" s="2" t="s">
        <v>52</v>
      </c>
      <c r="E4810" s="3">
        <v>41676</v>
      </c>
      <c r="F4810" s="3">
        <v>41676</v>
      </c>
      <c r="G4810" s="2" t="s">
        <v>53</v>
      </c>
      <c r="H4810" s="2">
        <v>757</v>
      </c>
      <c r="I4810" s="2">
        <v>11261.49</v>
      </c>
      <c r="J4810" s="2"/>
      <c r="K4810" s="5"/>
      <c r="L4810" s="5">
        <v>13.93</v>
      </c>
      <c r="M4810" s="9" t="str">
        <f t="shared" si="75"/>
        <v/>
      </c>
    </row>
    <row r="4811" spans="1:13" x14ac:dyDescent="0.2">
      <c r="A4811" s="2">
        <v>51098</v>
      </c>
      <c r="B4811" s="2" t="s">
        <v>16</v>
      </c>
      <c r="C4811" s="2" t="s">
        <v>13</v>
      </c>
      <c r="D4811" s="2" t="s">
        <v>14</v>
      </c>
      <c r="E4811" s="3">
        <v>40602</v>
      </c>
      <c r="F4811" s="3">
        <v>40602</v>
      </c>
      <c r="G4811" s="2" t="s">
        <v>51</v>
      </c>
      <c r="H4811" s="2">
        <v>540</v>
      </c>
      <c r="I4811" s="2">
        <v>8100</v>
      </c>
      <c r="J4811" s="2"/>
      <c r="K4811" s="5"/>
      <c r="L4811" s="5">
        <v>17.46</v>
      </c>
      <c r="M4811" s="9" t="str">
        <f t="shared" si="75"/>
        <v/>
      </c>
    </row>
    <row r="4812" spans="1:13" x14ac:dyDescent="0.2">
      <c r="A4812" s="2">
        <v>51134</v>
      </c>
      <c r="B4812" s="2" t="s">
        <v>12</v>
      </c>
      <c r="C4812" s="2" t="s">
        <v>13</v>
      </c>
      <c r="D4812" s="2" t="s">
        <v>14</v>
      </c>
      <c r="E4812" s="3">
        <v>41585</v>
      </c>
      <c r="F4812" s="3">
        <v>41585</v>
      </c>
      <c r="G4812" s="2" t="s">
        <v>39</v>
      </c>
      <c r="H4812" s="2">
        <v>1800</v>
      </c>
      <c r="I4812" s="2">
        <v>144000</v>
      </c>
      <c r="J4812" s="2">
        <v>730</v>
      </c>
      <c r="K4812" s="5">
        <v>10351.26</v>
      </c>
      <c r="L4812" s="5">
        <v>178.13</v>
      </c>
      <c r="M4812" s="9">
        <f t="shared" si="75"/>
        <v>14.179808219178083</v>
      </c>
    </row>
    <row r="4813" spans="1:13" x14ac:dyDescent="0.2">
      <c r="A4813" s="2">
        <v>51148</v>
      </c>
      <c r="B4813" s="2" t="s">
        <v>16</v>
      </c>
      <c r="C4813" s="2" t="s">
        <v>13</v>
      </c>
      <c r="D4813" s="2" t="s">
        <v>14</v>
      </c>
      <c r="E4813" s="3">
        <v>40534</v>
      </c>
      <c r="F4813" s="3">
        <v>40534</v>
      </c>
      <c r="G4813" s="2" t="s">
        <v>61</v>
      </c>
      <c r="H4813" s="2">
        <v>25000</v>
      </c>
      <c r="I4813" s="2">
        <v>275000</v>
      </c>
      <c r="J4813" s="2"/>
      <c r="K4813" s="5"/>
      <c r="L4813" s="5">
        <v>592.9</v>
      </c>
      <c r="M4813" s="9" t="str">
        <f t="shared" si="75"/>
        <v/>
      </c>
    </row>
    <row r="4814" spans="1:13" x14ac:dyDescent="0.2">
      <c r="A4814" s="2">
        <v>51155</v>
      </c>
      <c r="B4814" s="2" t="s">
        <v>32</v>
      </c>
      <c r="C4814" s="2" t="s">
        <v>13</v>
      </c>
      <c r="D4814" s="2" t="s">
        <v>14</v>
      </c>
      <c r="E4814" s="3">
        <v>40239</v>
      </c>
      <c r="F4814" s="3">
        <v>40239</v>
      </c>
      <c r="G4814" s="2" t="s">
        <v>40</v>
      </c>
      <c r="H4814" s="2">
        <v>100</v>
      </c>
      <c r="I4814" s="2">
        <v>35000</v>
      </c>
      <c r="J4814" s="2">
        <v>240</v>
      </c>
      <c r="K4814" s="5">
        <v>5362.39</v>
      </c>
      <c r="L4814" s="5">
        <v>75.459999999999994</v>
      </c>
      <c r="M4814" s="9">
        <f t="shared" si="75"/>
        <v>22.343291666666669</v>
      </c>
    </row>
    <row r="4815" spans="1:13" x14ac:dyDescent="0.2">
      <c r="A4815" s="2">
        <v>51165</v>
      </c>
      <c r="B4815" s="2" t="s">
        <v>22</v>
      </c>
      <c r="C4815" s="2" t="s">
        <v>13</v>
      </c>
      <c r="D4815" s="2" t="s">
        <v>14</v>
      </c>
      <c r="E4815" s="3">
        <v>41348</v>
      </c>
      <c r="F4815" s="3">
        <v>41348</v>
      </c>
      <c r="G4815" s="2" t="s">
        <v>28</v>
      </c>
      <c r="H4815" s="2">
        <v>10500</v>
      </c>
      <c r="I4815" s="2">
        <v>336000</v>
      </c>
      <c r="J4815" s="2">
        <v>3445</v>
      </c>
      <c r="K4815" s="5">
        <v>39662.720000000001</v>
      </c>
      <c r="L4815" s="5">
        <v>415.63</v>
      </c>
      <c r="M4815" s="9">
        <f t="shared" si="75"/>
        <v>11.513126269956459</v>
      </c>
    </row>
    <row r="4816" spans="1:13" x14ac:dyDescent="0.2">
      <c r="A4816" s="2">
        <v>51175</v>
      </c>
      <c r="B4816" s="2" t="s">
        <v>21</v>
      </c>
      <c r="C4816" s="2" t="s">
        <v>13</v>
      </c>
      <c r="D4816" s="2" t="s">
        <v>14</v>
      </c>
      <c r="E4816" s="3">
        <v>40303</v>
      </c>
      <c r="F4816" s="3">
        <v>40303</v>
      </c>
      <c r="G4816" s="2" t="s">
        <v>39</v>
      </c>
      <c r="H4816" s="2">
        <v>2685</v>
      </c>
      <c r="I4816" s="2">
        <v>214800</v>
      </c>
      <c r="J4816" s="2">
        <v>1284</v>
      </c>
      <c r="K4816" s="5">
        <v>21821.97</v>
      </c>
      <c r="L4816" s="5">
        <v>463.11</v>
      </c>
      <c r="M4816" s="9">
        <f t="shared" si="75"/>
        <v>16.995303738317759</v>
      </c>
    </row>
    <row r="4817" spans="1:13" x14ac:dyDescent="0.2">
      <c r="A4817" s="2">
        <v>51217</v>
      </c>
      <c r="B4817" s="2" t="s">
        <v>33</v>
      </c>
      <c r="C4817" s="2" t="s">
        <v>18</v>
      </c>
      <c r="D4817" s="2" t="s">
        <v>14</v>
      </c>
      <c r="E4817" s="3">
        <v>41001</v>
      </c>
      <c r="F4817" s="3">
        <v>41001</v>
      </c>
      <c r="G4817" s="2" t="s">
        <v>27</v>
      </c>
      <c r="H4817" s="2">
        <v>1251</v>
      </c>
      <c r="I4817" s="2">
        <v>38555.82</v>
      </c>
      <c r="J4817" s="2">
        <v>1254</v>
      </c>
      <c r="K4817" s="5">
        <v>54424.24</v>
      </c>
      <c r="L4817" s="5">
        <v>83.13</v>
      </c>
      <c r="M4817" s="9">
        <f t="shared" si="75"/>
        <v>43.400510366826154</v>
      </c>
    </row>
    <row r="4818" spans="1:13" x14ac:dyDescent="0.2">
      <c r="A4818" s="2">
        <v>51225</v>
      </c>
      <c r="B4818" s="2" t="s">
        <v>43</v>
      </c>
      <c r="C4818" s="2" t="s">
        <v>44</v>
      </c>
      <c r="D4818" s="2" t="s">
        <v>52</v>
      </c>
      <c r="E4818" s="3">
        <v>41941</v>
      </c>
      <c r="F4818" s="3">
        <v>41941</v>
      </c>
      <c r="G4818" s="2" t="s">
        <v>99</v>
      </c>
      <c r="H4818" s="2">
        <v>4</v>
      </c>
      <c r="I4818" s="2">
        <v>88.27</v>
      </c>
      <c r="J4818" s="2"/>
      <c r="K4818" s="5"/>
      <c r="L4818" s="5">
        <v>0.09</v>
      </c>
      <c r="M4818" s="9" t="str">
        <f t="shared" si="75"/>
        <v/>
      </c>
    </row>
    <row r="4819" spans="1:13" x14ac:dyDescent="0.2">
      <c r="A4819" s="2">
        <v>51233</v>
      </c>
      <c r="B4819" s="2" t="s">
        <v>16</v>
      </c>
      <c r="C4819" s="2" t="s">
        <v>13</v>
      </c>
      <c r="D4819" s="2" t="s">
        <v>14</v>
      </c>
      <c r="E4819" s="3">
        <v>42094</v>
      </c>
      <c r="F4819" s="3">
        <v>42094</v>
      </c>
      <c r="G4819" s="2" t="s">
        <v>59</v>
      </c>
      <c r="H4819" s="2">
        <v>9400</v>
      </c>
      <c r="I4819" s="2">
        <v>16920</v>
      </c>
      <c r="J4819" s="2">
        <v>1030</v>
      </c>
      <c r="K4819" s="5">
        <v>1593.67</v>
      </c>
      <c r="L4819" s="5">
        <v>19.91</v>
      </c>
      <c r="M4819" s="9">
        <f t="shared" si="75"/>
        <v>1.5472524271844661</v>
      </c>
    </row>
    <row r="4820" spans="1:13" x14ac:dyDescent="0.2">
      <c r="A4820" s="2">
        <v>51267</v>
      </c>
      <c r="B4820" s="2" t="s">
        <v>21</v>
      </c>
      <c r="C4820" s="2" t="s">
        <v>13</v>
      </c>
      <c r="D4820" s="2" t="s">
        <v>14</v>
      </c>
      <c r="E4820" s="3">
        <v>41283</v>
      </c>
      <c r="F4820" s="3">
        <v>41366</v>
      </c>
      <c r="G4820" s="2" t="s">
        <v>39</v>
      </c>
      <c r="H4820" s="2">
        <v>2887</v>
      </c>
      <c r="I4820" s="2">
        <v>256943</v>
      </c>
      <c r="J4820" s="2">
        <v>1247</v>
      </c>
      <c r="K4820" s="5">
        <v>26859.39</v>
      </c>
      <c r="L4820" s="5">
        <v>360.23</v>
      </c>
      <c r="M4820" s="9">
        <f t="shared" si="75"/>
        <v>21.539206094627104</v>
      </c>
    </row>
    <row r="4821" spans="1:13" x14ac:dyDescent="0.2">
      <c r="A4821" s="2">
        <v>51268</v>
      </c>
      <c r="B4821" s="2" t="s">
        <v>21</v>
      </c>
      <c r="C4821" s="2" t="s">
        <v>13</v>
      </c>
      <c r="D4821" s="2" t="s">
        <v>14</v>
      </c>
      <c r="E4821" s="3">
        <v>41283</v>
      </c>
      <c r="F4821" s="3">
        <v>41291</v>
      </c>
      <c r="G4821" s="2" t="s">
        <v>39</v>
      </c>
      <c r="H4821" s="2">
        <v>2744</v>
      </c>
      <c r="I4821" s="2">
        <v>244216</v>
      </c>
      <c r="J4821" s="2">
        <v>1235</v>
      </c>
      <c r="K4821" s="5">
        <v>25577.15</v>
      </c>
      <c r="L4821" s="5">
        <v>342.39</v>
      </c>
      <c r="M4821" s="9">
        <f t="shared" si="75"/>
        <v>20.710242914979759</v>
      </c>
    </row>
    <row r="4822" spans="1:13" x14ac:dyDescent="0.2">
      <c r="A4822" s="2">
        <v>51275</v>
      </c>
      <c r="B4822" s="2" t="s">
        <v>16</v>
      </c>
      <c r="C4822" s="2" t="s">
        <v>13</v>
      </c>
      <c r="D4822" s="2" t="s">
        <v>14</v>
      </c>
      <c r="E4822" s="3">
        <v>41416</v>
      </c>
      <c r="F4822" s="3">
        <v>41416</v>
      </c>
      <c r="G4822" s="2" t="s">
        <v>17</v>
      </c>
      <c r="H4822" s="2">
        <v>471</v>
      </c>
      <c r="I4822" s="2">
        <v>989.1</v>
      </c>
      <c r="J4822" s="2"/>
      <c r="K4822" s="5"/>
      <c r="L4822" s="5">
        <v>1.22</v>
      </c>
      <c r="M4822" s="9" t="str">
        <f t="shared" si="75"/>
        <v/>
      </c>
    </row>
    <row r="4823" spans="1:13" x14ac:dyDescent="0.2">
      <c r="A4823" s="2">
        <v>51340</v>
      </c>
      <c r="B4823" s="2" t="s">
        <v>32</v>
      </c>
      <c r="C4823" s="2" t="s">
        <v>13</v>
      </c>
      <c r="D4823" s="2" t="s">
        <v>14</v>
      </c>
      <c r="E4823" s="3">
        <v>41479</v>
      </c>
      <c r="F4823" s="3">
        <v>41479</v>
      </c>
      <c r="G4823" s="2" t="s">
        <v>61</v>
      </c>
      <c r="H4823" s="2">
        <v>4095</v>
      </c>
      <c r="I4823" s="2">
        <v>16380</v>
      </c>
      <c r="J4823" s="2">
        <v>176</v>
      </c>
      <c r="K4823" s="5">
        <v>3456.02</v>
      </c>
      <c r="L4823" s="5">
        <v>20.260000000000002</v>
      </c>
      <c r="M4823" s="9">
        <f t="shared" si="75"/>
        <v>19.636477272727273</v>
      </c>
    </row>
    <row r="4824" spans="1:13" x14ac:dyDescent="0.2">
      <c r="A4824" s="2">
        <v>51346</v>
      </c>
      <c r="B4824" s="2" t="s">
        <v>43</v>
      </c>
      <c r="C4824" s="2" t="s">
        <v>44</v>
      </c>
      <c r="D4824" s="2" t="s">
        <v>52</v>
      </c>
      <c r="E4824" s="3">
        <v>41983</v>
      </c>
      <c r="F4824" s="3">
        <v>41983</v>
      </c>
      <c r="G4824" s="2" t="s">
        <v>53</v>
      </c>
      <c r="H4824" s="2">
        <v>47</v>
      </c>
      <c r="I4824" s="2">
        <v>971.91</v>
      </c>
      <c r="J4824" s="2"/>
      <c r="K4824" s="5"/>
      <c r="L4824" s="5">
        <v>1.1399999999999999</v>
      </c>
      <c r="M4824" s="9" t="str">
        <f t="shared" si="75"/>
        <v/>
      </c>
    </row>
    <row r="4825" spans="1:13" x14ac:dyDescent="0.2">
      <c r="A4825" s="2">
        <v>51380</v>
      </c>
      <c r="B4825" s="2" t="s">
        <v>42</v>
      </c>
      <c r="C4825" s="2" t="s">
        <v>13</v>
      </c>
      <c r="D4825" s="2" t="s">
        <v>14</v>
      </c>
      <c r="E4825" s="3">
        <v>41001</v>
      </c>
      <c r="F4825" s="3">
        <v>41001</v>
      </c>
      <c r="G4825" s="2" t="s">
        <v>64</v>
      </c>
      <c r="H4825" s="2">
        <v>1100</v>
      </c>
      <c r="I4825" s="2">
        <v>26950</v>
      </c>
      <c r="J4825" s="2">
        <v>780</v>
      </c>
      <c r="K4825" s="5">
        <v>7655.99</v>
      </c>
      <c r="L4825" s="5">
        <v>37.78</v>
      </c>
      <c r="M4825" s="9">
        <f t="shared" si="75"/>
        <v>9.815371794871794</v>
      </c>
    </row>
    <row r="4826" spans="1:13" x14ac:dyDescent="0.2">
      <c r="A4826" s="2">
        <v>51396</v>
      </c>
      <c r="B4826" s="2" t="s">
        <v>43</v>
      </c>
      <c r="C4826" s="2" t="s">
        <v>44</v>
      </c>
      <c r="D4826" s="2" t="s">
        <v>95</v>
      </c>
      <c r="E4826" s="3">
        <v>40619</v>
      </c>
      <c r="F4826" s="3">
        <v>40619</v>
      </c>
      <c r="G4826" s="2" t="s">
        <v>17</v>
      </c>
      <c r="H4826" s="2">
        <v>11640</v>
      </c>
      <c r="I4826" s="2">
        <v>24676.799999999999</v>
      </c>
      <c r="J4826" s="2"/>
      <c r="K4826" s="5"/>
      <c r="L4826" s="5">
        <v>53.2</v>
      </c>
      <c r="M4826" s="9" t="str">
        <f t="shared" si="75"/>
        <v/>
      </c>
    </row>
    <row r="4827" spans="1:13" x14ac:dyDescent="0.2">
      <c r="A4827" s="2">
        <v>51397</v>
      </c>
      <c r="B4827" s="2" t="s">
        <v>43</v>
      </c>
      <c r="C4827" s="2" t="s">
        <v>44</v>
      </c>
      <c r="D4827" s="2" t="s">
        <v>52</v>
      </c>
      <c r="E4827" s="3">
        <v>41380</v>
      </c>
      <c r="F4827" s="3">
        <v>41380</v>
      </c>
      <c r="G4827" s="2" t="s">
        <v>53</v>
      </c>
      <c r="H4827" s="2">
        <v>6658</v>
      </c>
      <c r="I4827" s="2">
        <v>94179.41</v>
      </c>
      <c r="J4827" s="2"/>
      <c r="K4827" s="5"/>
      <c r="L4827" s="5">
        <v>116.5</v>
      </c>
      <c r="M4827" s="9" t="str">
        <f t="shared" si="75"/>
        <v/>
      </c>
    </row>
    <row r="4828" spans="1:13" x14ac:dyDescent="0.2">
      <c r="A4828" s="2">
        <v>51408</v>
      </c>
      <c r="B4828" s="2" t="s">
        <v>21</v>
      </c>
      <c r="C4828" s="2" t="s">
        <v>13</v>
      </c>
      <c r="D4828" s="2" t="s">
        <v>14</v>
      </c>
      <c r="E4828" s="3">
        <v>40896</v>
      </c>
      <c r="F4828" s="3">
        <v>40886</v>
      </c>
      <c r="G4828" s="2" t="s">
        <v>39</v>
      </c>
      <c r="H4828" s="2">
        <v>2891</v>
      </c>
      <c r="I4828" s="2">
        <v>257299</v>
      </c>
      <c r="J4828" s="2">
        <v>1378</v>
      </c>
      <c r="K4828" s="5">
        <v>32667.09</v>
      </c>
      <c r="L4828" s="5">
        <v>424.54</v>
      </c>
      <c r="M4828" s="9">
        <f t="shared" si="75"/>
        <v>23.706161103047897</v>
      </c>
    </row>
    <row r="4829" spans="1:13" x14ac:dyDescent="0.2">
      <c r="A4829" s="2">
        <v>51410</v>
      </c>
      <c r="B4829" s="2" t="s">
        <v>32</v>
      </c>
      <c r="C4829" s="2" t="s">
        <v>13</v>
      </c>
      <c r="D4829" s="2" t="s">
        <v>95</v>
      </c>
      <c r="E4829" s="3">
        <v>42076</v>
      </c>
      <c r="F4829" s="3">
        <v>42076</v>
      </c>
      <c r="G4829" s="2" t="s">
        <v>17</v>
      </c>
      <c r="H4829" s="2">
        <v>39554</v>
      </c>
      <c r="I4829" s="2">
        <v>130528.2</v>
      </c>
      <c r="J4829" s="2">
        <v>3823</v>
      </c>
      <c r="K4829" s="5">
        <v>11051.22</v>
      </c>
      <c r="L4829" s="5">
        <v>134.18</v>
      </c>
      <c r="M4829" s="9">
        <f t="shared" si="75"/>
        <v>2.8907193303688201</v>
      </c>
    </row>
    <row r="4830" spans="1:13" x14ac:dyDescent="0.2">
      <c r="A4830" s="2">
        <v>51432</v>
      </c>
      <c r="B4830" s="2" t="s">
        <v>43</v>
      </c>
      <c r="C4830" s="2" t="s">
        <v>44</v>
      </c>
      <c r="D4830" s="2" t="s">
        <v>52</v>
      </c>
      <c r="E4830" s="3">
        <v>41856</v>
      </c>
      <c r="F4830" s="3">
        <v>41856</v>
      </c>
      <c r="G4830" s="2" t="s">
        <v>99</v>
      </c>
      <c r="H4830" s="2">
        <v>73</v>
      </c>
      <c r="I4830" s="2">
        <v>667.44</v>
      </c>
      <c r="J4830" s="2"/>
      <c r="K4830" s="5"/>
      <c r="L4830" s="5">
        <v>0.69</v>
      </c>
      <c r="M4830" s="9" t="str">
        <f t="shared" si="75"/>
        <v/>
      </c>
    </row>
    <row r="4831" spans="1:13" x14ac:dyDescent="0.2">
      <c r="A4831" s="2">
        <v>51435</v>
      </c>
      <c r="B4831" s="2" t="s">
        <v>96</v>
      </c>
      <c r="C4831" s="2" t="s">
        <v>13</v>
      </c>
      <c r="D4831" s="2" t="s">
        <v>14</v>
      </c>
      <c r="E4831" s="3">
        <v>41162</v>
      </c>
      <c r="F4831" s="3">
        <v>41162</v>
      </c>
      <c r="G4831" s="2" t="s">
        <v>39</v>
      </c>
      <c r="H4831" s="2">
        <v>50</v>
      </c>
      <c r="I4831" s="2">
        <v>250</v>
      </c>
      <c r="J4831" s="2"/>
      <c r="K4831" s="5"/>
      <c r="L4831" s="5">
        <v>0.35</v>
      </c>
      <c r="M4831" s="9" t="str">
        <f t="shared" si="75"/>
        <v/>
      </c>
    </row>
    <row r="4832" spans="1:13" x14ac:dyDescent="0.2">
      <c r="A4832" s="2">
        <v>51440</v>
      </c>
      <c r="B4832" s="2" t="s">
        <v>33</v>
      </c>
      <c r="C4832" s="2" t="s">
        <v>13</v>
      </c>
      <c r="D4832" s="2" t="s">
        <v>14</v>
      </c>
      <c r="E4832" s="3">
        <v>41617</v>
      </c>
      <c r="F4832" s="3">
        <v>41617</v>
      </c>
      <c r="G4832" s="2" t="s">
        <v>39</v>
      </c>
      <c r="H4832" s="2">
        <v>2000</v>
      </c>
      <c r="I4832" s="2">
        <v>160000</v>
      </c>
      <c r="J4832" s="2"/>
      <c r="K4832" s="5"/>
      <c r="L4832" s="5">
        <v>197.92</v>
      </c>
      <c r="M4832" s="9" t="str">
        <f t="shared" si="75"/>
        <v/>
      </c>
    </row>
    <row r="4833" spans="1:13" x14ac:dyDescent="0.2">
      <c r="A4833" s="2">
        <v>51452</v>
      </c>
      <c r="B4833" s="2" t="s">
        <v>56</v>
      </c>
      <c r="C4833" s="2" t="s">
        <v>13</v>
      </c>
      <c r="D4833" s="2" t="s">
        <v>14</v>
      </c>
      <c r="E4833" s="3">
        <v>40415</v>
      </c>
      <c r="F4833" s="3">
        <v>40415</v>
      </c>
      <c r="G4833" s="2" t="s">
        <v>28</v>
      </c>
      <c r="H4833" s="2">
        <v>50</v>
      </c>
      <c r="I4833" s="2">
        <v>1600</v>
      </c>
      <c r="J4833" s="2">
        <v>26</v>
      </c>
      <c r="K4833" s="5">
        <v>659.27</v>
      </c>
      <c r="L4833" s="5">
        <v>3.45</v>
      </c>
      <c r="M4833" s="9">
        <f t="shared" si="75"/>
        <v>25.356538461538459</v>
      </c>
    </row>
    <row r="4834" spans="1:13" x14ac:dyDescent="0.2">
      <c r="A4834" s="2">
        <v>51467</v>
      </c>
      <c r="B4834" s="2" t="s">
        <v>43</v>
      </c>
      <c r="C4834" s="2" t="s">
        <v>44</v>
      </c>
      <c r="D4834" s="2" t="s">
        <v>52</v>
      </c>
      <c r="E4834" s="3">
        <v>41880</v>
      </c>
      <c r="F4834" s="3">
        <v>41880</v>
      </c>
      <c r="G4834" s="2" t="s">
        <v>53</v>
      </c>
      <c r="H4834" s="2">
        <v>18</v>
      </c>
      <c r="I4834" s="2">
        <v>488</v>
      </c>
      <c r="J4834" s="2"/>
      <c r="K4834" s="5"/>
      <c r="L4834" s="5">
        <v>0.6</v>
      </c>
      <c r="M4834" s="9" t="str">
        <f t="shared" si="75"/>
        <v/>
      </c>
    </row>
    <row r="4835" spans="1:13" x14ac:dyDescent="0.2">
      <c r="A4835" s="2">
        <v>51496</v>
      </c>
      <c r="B4835" s="2" t="s">
        <v>77</v>
      </c>
      <c r="C4835" s="2" t="s">
        <v>13</v>
      </c>
      <c r="D4835" s="2" t="s">
        <v>14</v>
      </c>
      <c r="E4835" s="3">
        <v>42178</v>
      </c>
      <c r="F4835" s="3">
        <v>42178</v>
      </c>
      <c r="G4835" s="2" t="s">
        <v>59</v>
      </c>
      <c r="H4835" s="2">
        <v>100</v>
      </c>
      <c r="I4835" s="2">
        <v>200</v>
      </c>
      <c r="J4835" s="2"/>
      <c r="K4835" s="5"/>
      <c r="L4835" s="5">
        <v>0.24</v>
      </c>
      <c r="M4835" s="9" t="str">
        <f t="shared" si="75"/>
        <v/>
      </c>
    </row>
    <row r="4836" spans="1:13" x14ac:dyDescent="0.2">
      <c r="A4836" s="2">
        <v>51504</v>
      </c>
      <c r="B4836" s="2" t="s">
        <v>97</v>
      </c>
      <c r="C4836" s="2" t="s">
        <v>13</v>
      </c>
      <c r="D4836" s="2" t="s">
        <v>14</v>
      </c>
      <c r="E4836" s="3">
        <v>41017</v>
      </c>
      <c r="F4836" s="3">
        <v>41017</v>
      </c>
      <c r="G4836" s="2" t="s">
        <v>39</v>
      </c>
      <c r="H4836" s="2">
        <v>339</v>
      </c>
      <c r="I4836" s="2">
        <v>30171</v>
      </c>
      <c r="J4836" s="2"/>
      <c r="K4836" s="5"/>
      <c r="L4836" s="5">
        <v>42.3</v>
      </c>
      <c r="M4836" s="9" t="str">
        <f t="shared" si="75"/>
        <v/>
      </c>
    </row>
    <row r="4837" spans="1:13" x14ac:dyDescent="0.2">
      <c r="A4837" s="2">
        <v>51525</v>
      </c>
      <c r="B4837" s="2" t="s">
        <v>43</v>
      </c>
      <c r="C4837" s="2" t="s">
        <v>44</v>
      </c>
      <c r="D4837" s="2" t="s">
        <v>52</v>
      </c>
      <c r="E4837" s="3">
        <v>40175</v>
      </c>
      <c r="F4837" s="3">
        <v>40175</v>
      </c>
      <c r="G4837" s="2" t="s">
        <v>53</v>
      </c>
      <c r="H4837" s="2">
        <v>230</v>
      </c>
      <c r="I4837" s="2">
        <v>959.89</v>
      </c>
      <c r="J4837" s="2"/>
      <c r="K4837" s="5"/>
      <c r="L4837" s="5">
        <v>2.0699999999999998</v>
      </c>
      <c r="M4837" s="9" t="str">
        <f t="shared" si="75"/>
        <v/>
      </c>
    </row>
    <row r="4838" spans="1:13" x14ac:dyDescent="0.2">
      <c r="A4838" s="2">
        <v>51531</v>
      </c>
      <c r="B4838" s="2" t="s">
        <v>43</v>
      </c>
      <c r="C4838" s="2" t="s">
        <v>44</v>
      </c>
      <c r="D4838" s="2" t="s">
        <v>52</v>
      </c>
      <c r="E4838" s="3">
        <v>42030</v>
      </c>
      <c r="F4838" s="3">
        <v>42030</v>
      </c>
      <c r="G4838" s="2" t="s">
        <v>99</v>
      </c>
      <c r="H4838" s="2">
        <v>11</v>
      </c>
      <c r="I4838" s="2">
        <v>56.85</v>
      </c>
      <c r="J4838" s="2"/>
      <c r="K4838" s="5"/>
      <c r="L4838" s="5">
        <v>0.06</v>
      </c>
      <c r="M4838" s="9" t="str">
        <f t="shared" si="75"/>
        <v/>
      </c>
    </row>
    <row r="4839" spans="1:13" x14ac:dyDescent="0.2">
      <c r="A4839" s="2">
        <v>51535</v>
      </c>
      <c r="B4839" s="2" t="s">
        <v>32</v>
      </c>
      <c r="C4839" s="2" t="s">
        <v>13</v>
      </c>
      <c r="D4839" s="2" t="s">
        <v>14</v>
      </c>
      <c r="E4839" s="3">
        <v>40953</v>
      </c>
      <c r="F4839" s="3">
        <v>40953</v>
      </c>
      <c r="G4839" s="2" t="s">
        <v>131</v>
      </c>
      <c r="H4839" s="2">
        <v>2159</v>
      </c>
      <c r="I4839" s="2">
        <v>50520.6</v>
      </c>
      <c r="J4839" s="2">
        <v>5</v>
      </c>
      <c r="K4839" s="5">
        <v>5642.36</v>
      </c>
      <c r="L4839" s="5">
        <v>70.83</v>
      </c>
      <c r="M4839" s="9">
        <f t="shared" si="75"/>
        <v>1128.472</v>
      </c>
    </row>
    <row r="4840" spans="1:13" x14ac:dyDescent="0.2">
      <c r="A4840" s="2">
        <v>51578</v>
      </c>
      <c r="B4840" s="2" t="s">
        <v>43</v>
      </c>
      <c r="C4840" s="2" t="s">
        <v>44</v>
      </c>
      <c r="D4840" s="2" t="s">
        <v>52</v>
      </c>
      <c r="E4840" s="3">
        <v>41878</v>
      </c>
      <c r="F4840" s="3">
        <v>41878</v>
      </c>
      <c r="G4840" s="2" t="s">
        <v>53</v>
      </c>
      <c r="H4840" s="2">
        <v>8</v>
      </c>
      <c r="I4840" s="2">
        <v>136.19</v>
      </c>
      <c r="J4840" s="2"/>
      <c r="K4840" s="5"/>
      <c r="L4840" s="5">
        <v>0.17</v>
      </c>
      <c r="M4840" s="9" t="str">
        <f t="shared" si="75"/>
        <v/>
      </c>
    </row>
    <row r="4841" spans="1:13" x14ac:dyDescent="0.2">
      <c r="A4841" s="2">
        <v>51579</v>
      </c>
      <c r="B4841" s="2" t="s">
        <v>103</v>
      </c>
      <c r="C4841" s="2" t="s">
        <v>13</v>
      </c>
      <c r="D4841" s="2" t="s">
        <v>14</v>
      </c>
      <c r="E4841" s="3">
        <v>41947</v>
      </c>
      <c r="F4841" s="3">
        <v>41947</v>
      </c>
      <c r="G4841" s="2" t="s">
        <v>28</v>
      </c>
      <c r="H4841" s="2">
        <v>423</v>
      </c>
      <c r="I4841" s="2">
        <v>13536</v>
      </c>
      <c r="J4841" s="2"/>
      <c r="K4841" s="5"/>
      <c r="L4841" s="5">
        <v>13.92</v>
      </c>
      <c r="M4841" s="9" t="str">
        <f t="shared" si="75"/>
        <v/>
      </c>
    </row>
    <row r="4842" spans="1:13" x14ac:dyDescent="0.2">
      <c r="A4842" s="2">
        <v>51587</v>
      </c>
      <c r="B4842" s="2" t="s">
        <v>43</v>
      </c>
      <c r="C4842" s="2" t="s">
        <v>44</v>
      </c>
      <c r="D4842" s="2" t="s">
        <v>14</v>
      </c>
      <c r="E4842" s="3">
        <v>40338</v>
      </c>
      <c r="F4842" s="3">
        <v>40338</v>
      </c>
      <c r="G4842" s="2" t="s">
        <v>17</v>
      </c>
      <c r="H4842" s="2">
        <v>22372</v>
      </c>
      <c r="I4842" s="2">
        <v>65326.239999999998</v>
      </c>
      <c r="J4842" s="2">
        <v>2655</v>
      </c>
      <c r="K4842" s="5">
        <v>6369.79</v>
      </c>
      <c r="L4842" s="5">
        <v>140.84</v>
      </c>
      <c r="M4842" s="9">
        <f t="shared" si="75"/>
        <v>2.3991676082862523</v>
      </c>
    </row>
    <row r="4843" spans="1:13" x14ac:dyDescent="0.2">
      <c r="A4843" s="2">
        <v>51608</v>
      </c>
      <c r="B4843" s="2" t="s">
        <v>96</v>
      </c>
      <c r="C4843" s="2" t="s">
        <v>13</v>
      </c>
      <c r="D4843" s="2" t="s">
        <v>14</v>
      </c>
      <c r="E4843" s="3">
        <v>42208</v>
      </c>
      <c r="F4843" s="3">
        <v>42208</v>
      </c>
      <c r="G4843" s="2" t="s">
        <v>40</v>
      </c>
      <c r="H4843" s="2">
        <v>25</v>
      </c>
      <c r="I4843" s="2">
        <v>8750</v>
      </c>
      <c r="J4843" s="2"/>
      <c r="K4843" s="5"/>
      <c r="L4843" s="5">
        <v>10.3</v>
      </c>
      <c r="M4843" s="9" t="str">
        <f t="shared" si="75"/>
        <v/>
      </c>
    </row>
    <row r="4844" spans="1:13" x14ac:dyDescent="0.2">
      <c r="A4844" s="2">
        <v>51641</v>
      </c>
      <c r="B4844" s="2" t="s">
        <v>43</v>
      </c>
      <c r="C4844" s="2" t="s">
        <v>44</v>
      </c>
      <c r="D4844" s="2" t="s">
        <v>52</v>
      </c>
      <c r="E4844" s="3">
        <v>41676</v>
      </c>
      <c r="F4844" s="3">
        <v>41676</v>
      </c>
      <c r="G4844" s="2" t="s">
        <v>53</v>
      </c>
      <c r="H4844" s="2">
        <v>6</v>
      </c>
      <c r="I4844" s="2">
        <v>144.28</v>
      </c>
      <c r="J4844" s="2"/>
      <c r="K4844" s="5"/>
      <c r="L4844" s="5">
        <v>0.18</v>
      </c>
      <c r="M4844" s="9" t="str">
        <f t="shared" si="75"/>
        <v/>
      </c>
    </row>
    <row r="4845" spans="1:13" x14ac:dyDescent="0.2">
      <c r="A4845" s="2">
        <v>51668</v>
      </c>
      <c r="B4845" s="2" t="s">
        <v>97</v>
      </c>
      <c r="C4845" s="2" t="s">
        <v>13</v>
      </c>
      <c r="D4845" s="2" t="s">
        <v>14</v>
      </c>
      <c r="E4845" s="3">
        <v>42158</v>
      </c>
      <c r="F4845" s="3">
        <v>42158</v>
      </c>
      <c r="G4845" s="2" t="s">
        <v>39</v>
      </c>
      <c r="H4845" s="2">
        <v>100</v>
      </c>
      <c r="I4845" s="2">
        <v>8900</v>
      </c>
      <c r="J4845" s="2"/>
      <c r="K4845" s="5"/>
      <c r="L4845" s="5">
        <v>10.48</v>
      </c>
      <c r="M4845" s="9" t="str">
        <f t="shared" si="75"/>
        <v/>
      </c>
    </row>
    <row r="4846" spans="1:13" x14ac:dyDescent="0.2">
      <c r="A4846" s="2">
        <v>51690</v>
      </c>
      <c r="B4846" s="2" t="s">
        <v>16</v>
      </c>
      <c r="C4846" s="2" t="s">
        <v>13</v>
      </c>
      <c r="D4846" s="2" t="s">
        <v>14</v>
      </c>
      <c r="E4846" s="3">
        <v>41015</v>
      </c>
      <c r="F4846" s="3">
        <v>41015</v>
      </c>
      <c r="G4846" s="2" t="s">
        <v>51</v>
      </c>
      <c r="H4846" s="2">
        <v>7146</v>
      </c>
      <c r="I4846" s="2">
        <v>39303</v>
      </c>
      <c r="J4846" s="2"/>
      <c r="K4846" s="5"/>
      <c r="L4846" s="5">
        <v>64.849999999999994</v>
      </c>
      <c r="M4846" s="9" t="str">
        <f t="shared" si="75"/>
        <v/>
      </c>
    </row>
    <row r="4847" spans="1:13" x14ac:dyDescent="0.2">
      <c r="A4847" s="2">
        <v>51717</v>
      </c>
      <c r="B4847" s="2" t="s">
        <v>91</v>
      </c>
      <c r="C4847" s="2" t="s">
        <v>18</v>
      </c>
      <c r="D4847" s="2" t="s">
        <v>14</v>
      </c>
      <c r="E4847" s="3">
        <v>41955</v>
      </c>
      <c r="F4847" s="3">
        <v>41955</v>
      </c>
      <c r="G4847" s="2" t="s">
        <v>27</v>
      </c>
      <c r="H4847" s="2">
        <v>672</v>
      </c>
      <c r="I4847" s="2">
        <v>3991.68</v>
      </c>
      <c r="J4847" s="2">
        <v>88</v>
      </c>
      <c r="K4847" s="5">
        <v>1472.41</v>
      </c>
      <c r="L4847" s="5">
        <v>4.0999999999999996</v>
      </c>
      <c r="M4847" s="9">
        <f t="shared" si="75"/>
        <v>16.73193181818182</v>
      </c>
    </row>
    <row r="4848" spans="1:13" x14ac:dyDescent="0.2">
      <c r="A4848" s="2">
        <v>51755</v>
      </c>
      <c r="B4848" s="2" t="s">
        <v>22</v>
      </c>
      <c r="C4848" s="2" t="s">
        <v>13</v>
      </c>
      <c r="D4848" s="2" t="s">
        <v>14</v>
      </c>
      <c r="E4848" s="3">
        <v>40746</v>
      </c>
      <c r="F4848" s="3">
        <v>40746</v>
      </c>
      <c r="G4848" s="2" t="s">
        <v>39</v>
      </c>
      <c r="H4848" s="2">
        <v>1729</v>
      </c>
      <c r="I4848" s="2">
        <v>138320</v>
      </c>
      <c r="J4848" s="2">
        <v>667</v>
      </c>
      <c r="K4848" s="5">
        <v>15123.48</v>
      </c>
      <c r="L4848" s="5">
        <v>228.23</v>
      </c>
      <c r="M4848" s="9">
        <f t="shared" si="75"/>
        <v>22.673883058470764</v>
      </c>
    </row>
    <row r="4849" spans="1:13" x14ac:dyDescent="0.2">
      <c r="A4849" s="2">
        <v>51763</v>
      </c>
      <c r="B4849" s="2" t="s">
        <v>43</v>
      </c>
      <c r="C4849" s="2" t="s">
        <v>44</v>
      </c>
      <c r="D4849" s="2" t="s">
        <v>52</v>
      </c>
      <c r="E4849" s="3">
        <v>41380</v>
      </c>
      <c r="F4849" s="3">
        <v>41380</v>
      </c>
      <c r="G4849" s="2" t="s">
        <v>53</v>
      </c>
      <c r="H4849" s="2">
        <v>911</v>
      </c>
      <c r="I4849" s="2">
        <v>14646.84</v>
      </c>
      <c r="J4849" s="2"/>
      <c r="K4849" s="5"/>
      <c r="L4849" s="5">
        <v>18.12</v>
      </c>
      <c r="M4849" s="9" t="str">
        <f t="shared" si="75"/>
        <v/>
      </c>
    </row>
    <row r="4850" spans="1:13" x14ac:dyDescent="0.2">
      <c r="A4850" s="2">
        <v>51775</v>
      </c>
      <c r="B4850" s="2" t="s">
        <v>16</v>
      </c>
      <c r="C4850" s="2" t="s">
        <v>18</v>
      </c>
      <c r="D4850" s="2" t="s">
        <v>14</v>
      </c>
      <c r="E4850" s="3">
        <v>41736</v>
      </c>
      <c r="F4850" s="3">
        <v>41736</v>
      </c>
      <c r="G4850" s="2" t="s">
        <v>27</v>
      </c>
      <c r="H4850" s="2">
        <v>7031</v>
      </c>
      <c r="I4850" s="2">
        <v>427625.42</v>
      </c>
      <c r="J4850" s="2">
        <v>1720</v>
      </c>
      <c r="K4850" s="5">
        <v>5324.08</v>
      </c>
      <c r="L4850" s="5">
        <v>528.97</v>
      </c>
      <c r="M4850" s="9">
        <f t="shared" si="75"/>
        <v>3.0953953488372092</v>
      </c>
    </row>
    <row r="4851" spans="1:13" x14ac:dyDescent="0.2">
      <c r="A4851" s="2">
        <v>51803</v>
      </c>
      <c r="B4851" s="2" t="s">
        <v>43</v>
      </c>
      <c r="C4851" s="2" t="s">
        <v>44</v>
      </c>
      <c r="D4851" s="2" t="s">
        <v>95</v>
      </c>
      <c r="E4851" s="3">
        <v>40463</v>
      </c>
      <c r="F4851" s="3">
        <v>40463</v>
      </c>
      <c r="G4851" s="2" t="s">
        <v>17</v>
      </c>
      <c r="H4851" s="2">
        <v>17701</v>
      </c>
      <c r="I4851" s="2">
        <v>79831.509999999995</v>
      </c>
      <c r="J4851" s="2">
        <v>1552</v>
      </c>
      <c r="K4851" s="5">
        <v>18114.34</v>
      </c>
      <c r="L4851" s="5">
        <v>172.12</v>
      </c>
      <c r="M4851" s="9">
        <f t="shared" si="75"/>
        <v>11.671610824742269</v>
      </c>
    </row>
    <row r="4852" spans="1:13" x14ac:dyDescent="0.2">
      <c r="A4852" s="2">
        <v>51817</v>
      </c>
      <c r="B4852" s="2" t="s">
        <v>43</v>
      </c>
      <c r="C4852" s="2" t="s">
        <v>44</v>
      </c>
      <c r="D4852" s="2" t="s">
        <v>95</v>
      </c>
      <c r="E4852" s="3">
        <v>40821</v>
      </c>
      <c r="F4852" s="3">
        <v>40871</v>
      </c>
      <c r="G4852" s="2" t="s">
        <v>17</v>
      </c>
      <c r="H4852" s="2">
        <v>42131</v>
      </c>
      <c r="I4852" s="2">
        <v>280171.15000000002</v>
      </c>
      <c r="J4852" s="2"/>
      <c r="K4852" s="5"/>
      <c r="L4852" s="5">
        <v>462.28</v>
      </c>
      <c r="M4852" s="9" t="str">
        <f t="shared" si="75"/>
        <v/>
      </c>
    </row>
    <row r="4853" spans="1:13" x14ac:dyDescent="0.2">
      <c r="A4853" s="2">
        <v>51818</v>
      </c>
      <c r="B4853" s="2" t="s">
        <v>12</v>
      </c>
      <c r="C4853" s="2" t="s">
        <v>13</v>
      </c>
      <c r="D4853" s="2" t="s">
        <v>14</v>
      </c>
      <c r="E4853" s="3">
        <v>40506</v>
      </c>
      <c r="F4853" s="3">
        <v>40506</v>
      </c>
      <c r="G4853" s="2" t="s">
        <v>38</v>
      </c>
      <c r="H4853" s="2">
        <v>660</v>
      </c>
      <c r="I4853" s="2">
        <v>1650</v>
      </c>
      <c r="J4853" s="2"/>
      <c r="K4853" s="5"/>
      <c r="L4853" s="5">
        <v>3.56</v>
      </c>
      <c r="M4853" s="9" t="str">
        <f t="shared" si="75"/>
        <v/>
      </c>
    </row>
    <row r="4854" spans="1:13" x14ac:dyDescent="0.2">
      <c r="A4854" s="2">
        <v>51820</v>
      </c>
      <c r="B4854" s="2" t="s">
        <v>90</v>
      </c>
      <c r="C4854" s="2" t="s">
        <v>13</v>
      </c>
      <c r="D4854" s="2" t="s">
        <v>14</v>
      </c>
      <c r="E4854" s="3">
        <v>41411</v>
      </c>
      <c r="F4854" s="3">
        <v>41411</v>
      </c>
      <c r="G4854" s="2" t="s">
        <v>39</v>
      </c>
      <c r="H4854" s="2">
        <v>240</v>
      </c>
      <c r="I4854" s="2">
        <v>19200</v>
      </c>
      <c r="J4854" s="2">
        <v>100</v>
      </c>
      <c r="K4854" s="5">
        <v>2274.64</v>
      </c>
      <c r="L4854" s="5">
        <v>26.92</v>
      </c>
      <c r="M4854" s="9">
        <f t="shared" si="75"/>
        <v>22.746399999999998</v>
      </c>
    </row>
    <row r="4855" spans="1:13" x14ac:dyDescent="0.2">
      <c r="A4855" s="2">
        <v>51821</v>
      </c>
      <c r="B4855" s="2" t="s">
        <v>43</v>
      </c>
      <c r="C4855" s="2" t="s">
        <v>44</v>
      </c>
      <c r="D4855" s="2" t="s">
        <v>52</v>
      </c>
      <c r="E4855" s="3">
        <v>40310</v>
      </c>
      <c r="F4855" s="3">
        <v>40310</v>
      </c>
      <c r="G4855" s="2" t="s">
        <v>53</v>
      </c>
      <c r="H4855" s="2">
        <v>50</v>
      </c>
      <c r="I4855" s="2">
        <v>1636.37</v>
      </c>
      <c r="J4855" s="2"/>
      <c r="K4855" s="5"/>
      <c r="L4855" s="5">
        <v>3.53</v>
      </c>
      <c r="M4855" s="9" t="str">
        <f t="shared" si="75"/>
        <v/>
      </c>
    </row>
    <row r="4856" spans="1:13" x14ac:dyDescent="0.2">
      <c r="A4856" s="2">
        <v>51833</v>
      </c>
      <c r="B4856" s="2" t="s">
        <v>43</v>
      </c>
      <c r="C4856" s="2" t="s">
        <v>44</v>
      </c>
      <c r="D4856" s="2" t="s">
        <v>52</v>
      </c>
      <c r="E4856" s="3">
        <v>42240</v>
      </c>
      <c r="F4856" s="3">
        <v>42240</v>
      </c>
      <c r="G4856" s="2" t="s">
        <v>99</v>
      </c>
      <c r="H4856" s="2">
        <v>26</v>
      </c>
      <c r="I4856" s="2">
        <v>493.97</v>
      </c>
      <c r="J4856" s="2"/>
      <c r="K4856" s="5"/>
      <c r="L4856" s="5">
        <v>0.51</v>
      </c>
      <c r="M4856" s="9" t="str">
        <f t="shared" si="75"/>
        <v/>
      </c>
    </row>
    <row r="4857" spans="1:13" x14ac:dyDescent="0.2">
      <c r="A4857" s="2">
        <v>51871</v>
      </c>
      <c r="B4857" s="2" t="s">
        <v>43</v>
      </c>
      <c r="C4857" s="2" t="s">
        <v>44</v>
      </c>
      <c r="D4857" s="2" t="s">
        <v>95</v>
      </c>
      <c r="E4857" s="3">
        <v>40638</v>
      </c>
      <c r="F4857" s="3">
        <v>40641</v>
      </c>
      <c r="G4857" s="2" t="s">
        <v>31</v>
      </c>
      <c r="H4857" s="2">
        <v>44293</v>
      </c>
      <c r="I4857" s="2">
        <v>303849.98</v>
      </c>
      <c r="J4857" s="2">
        <v>2951</v>
      </c>
      <c r="K4857" s="5">
        <v>5567.75</v>
      </c>
      <c r="L4857" s="5">
        <v>501.35</v>
      </c>
      <c r="M4857" s="9">
        <f t="shared" si="75"/>
        <v>1.8867333107421214</v>
      </c>
    </row>
    <row r="4858" spans="1:13" x14ac:dyDescent="0.2">
      <c r="A4858" s="2">
        <v>51883</v>
      </c>
      <c r="B4858" s="2" t="s">
        <v>21</v>
      </c>
      <c r="C4858" s="2" t="s">
        <v>13</v>
      </c>
      <c r="D4858" s="2" t="s">
        <v>14</v>
      </c>
      <c r="E4858" s="3">
        <v>41283</v>
      </c>
      <c r="F4858" s="3">
        <v>41291</v>
      </c>
      <c r="G4858" s="2" t="s">
        <v>39</v>
      </c>
      <c r="H4858" s="2">
        <v>2744</v>
      </c>
      <c r="I4858" s="2">
        <v>244216</v>
      </c>
      <c r="J4858" s="2">
        <v>1235</v>
      </c>
      <c r="K4858" s="5">
        <v>25577.200000000001</v>
      </c>
      <c r="L4858" s="5">
        <v>342.39</v>
      </c>
      <c r="M4858" s="9">
        <f t="shared" si="75"/>
        <v>20.710283400809718</v>
      </c>
    </row>
    <row r="4859" spans="1:13" x14ac:dyDescent="0.2">
      <c r="A4859" s="2">
        <v>51888</v>
      </c>
      <c r="B4859" s="2" t="s">
        <v>43</v>
      </c>
      <c r="C4859" s="2" t="s">
        <v>44</v>
      </c>
      <c r="D4859" s="2" t="s">
        <v>52</v>
      </c>
      <c r="E4859" s="3">
        <v>41948</v>
      </c>
      <c r="F4859" s="3">
        <v>41948</v>
      </c>
      <c r="G4859" s="2" t="s">
        <v>99</v>
      </c>
      <c r="H4859" s="2">
        <v>10</v>
      </c>
      <c r="I4859" s="2">
        <v>249.54</v>
      </c>
      <c r="J4859" s="2"/>
      <c r="K4859" s="5"/>
      <c r="L4859" s="5">
        <v>0.26</v>
      </c>
      <c r="M4859" s="9" t="str">
        <f t="shared" si="75"/>
        <v/>
      </c>
    </row>
    <row r="4860" spans="1:13" x14ac:dyDescent="0.2">
      <c r="A4860" s="2">
        <v>51895</v>
      </c>
      <c r="B4860" s="2" t="s">
        <v>25</v>
      </c>
      <c r="C4860" s="2" t="s">
        <v>13</v>
      </c>
      <c r="D4860" s="2" t="s">
        <v>14</v>
      </c>
      <c r="E4860" s="3">
        <v>41880</v>
      </c>
      <c r="F4860" s="3">
        <v>41880</v>
      </c>
      <c r="G4860" s="2" t="s">
        <v>39</v>
      </c>
      <c r="H4860" s="2">
        <v>672</v>
      </c>
      <c r="I4860" s="2">
        <v>53760</v>
      </c>
      <c r="J4860" s="2">
        <v>277</v>
      </c>
      <c r="K4860" s="5">
        <v>4379.4799999999996</v>
      </c>
      <c r="L4860" s="5">
        <v>55.27</v>
      </c>
      <c r="M4860" s="9">
        <f t="shared" si="75"/>
        <v>15.810397111913355</v>
      </c>
    </row>
    <row r="4861" spans="1:13" x14ac:dyDescent="0.2">
      <c r="A4861" s="2">
        <v>51911</v>
      </c>
      <c r="B4861" s="2" t="s">
        <v>96</v>
      </c>
      <c r="C4861" s="2" t="s">
        <v>13</v>
      </c>
      <c r="D4861" s="2" t="s">
        <v>14</v>
      </c>
      <c r="E4861" s="3">
        <v>41585</v>
      </c>
      <c r="F4861" s="3">
        <v>41577</v>
      </c>
      <c r="G4861" s="2" t="s">
        <v>17</v>
      </c>
      <c r="H4861" s="2">
        <v>32400</v>
      </c>
      <c r="I4861" s="2">
        <v>150660</v>
      </c>
      <c r="J4861" s="2">
        <v>3227</v>
      </c>
      <c r="K4861" s="5">
        <v>26930.79</v>
      </c>
      <c r="L4861" s="5">
        <v>186.37</v>
      </c>
      <c r="M4861" s="9">
        <f t="shared" si="75"/>
        <v>8.3454570808800739</v>
      </c>
    </row>
    <row r="4862" spans="1:13" x14ac:dyDescent="0.2">
      <c r="A4862" s="2">
        <v>51928</v>
      </c>
      <c r="B4862" s="2" t="s">
        <v>42</v>
      </c>
      <c r="C4862" s="2" t="s">
        <v>13</v>
      </c>
      <c r="D4862" s="2" t="s">
        <v>14</v>
      </c>
      <c r="E4862" s="3">
        <v>40177</v>
      </c>
      <c r="F4862" s="3">
        <v>40177</v>
      </c>
      <c r="G4862" s="2" t="s">
        <v>51</v>
      </c>
      <c r="H4862" s="2">
        <v>50000</v>
      </c>
      <c r="I4862" s="2">
        <v>130000</v>
      </c>
      <c r="J4862" s="2">
        <v>2504</v>
      </c>
      <c r="K4862" s="5">
        <v>7354.24</v>
      </c>
      <c r="L4862" s="5">
        <v>280.27999999999997</v>
      </c>
      <c r="M4862" s="9">
        <f t="shared" si="75"/>
        <v>2.9369968051118209</v>
      </c>
    </row>
    <row r="4863" spans="1:13" x14ac:dyDescent="0.2">
      <c r="A4863" s="2">
        <v>51969</v>
      </c>
      <c r="B4863" s="2" t="s">
        <v>43</v>
      </c>
      <c r="C4863" s="2" t="s">
        <v>44</v>
      </c>
      <c r="D4863" s="2" t="s">
        <v>52</v>
      </c>
      <c r="E4863" s="3">
        <v>41878</v>
      </c>
      <c r="F4863" s="3">
        <v>41878</v>
      </c>
      <c r="G4863" s="2" t="s">
        <v>53</v>
      </c>
      <c r="H4863" s="2">
        <v>67</v>
      </c>
      <c r="I4863" s="2">
        <v>1321.12</v>
      </c>
      <c r="J4863" s="2"/>
      <c r="K4863" s="5"/>
      <c r="L4863" s="5">
        <v>1.63</v>
      </c>
      <c r="M4863" s="9" t="str">
        <f t="shared" si="75"/>
        <v/>
      </c>
    </row>
    <row r="4864" spans="1:13" x14ac:dyDescent="0.2">
      <c r="A4864" s="2">
        <v>51990</v>
      </c>
      <c r="B4864" s="2" t="s">
        <v>30</v>
      </c>
      <c r="C4864" s="2" t="s">
        <v>13</v>
      </c>
      <c r="D4864" s="2" t="s">
        <v>95</v>
      </c>
      <c r="E4864" s="3">
        <v>40694</v>
      </c>
      <c r="F4864" s="3">
        <v>40694</v>
      </c>
      <c r="G4864" s="2" t="s">
        <v>59</v>
      </c>
      <c r="H4864" s="2">
        <v>82981</v>
      </c>
      <c r="I4864" s="2">
        <v>776702.16</v>
      </c>
      <c r="J4864" s="2">
        <v>6683</v>
      </c>
      <c r="K4864" s="5">
        <v>14760.6</v>
      </c>
      <c r="L4864" s="5">
        <v>1674.57</v>
      </c>
      <c r="M4864" s="9">
        <f t="shared" si="75"/>
        <v>2.2086787370941194</v>
      </c>
    </row>
    <row r="4865" spans="1:13" x14ac:dyDescent="0.2">
      <c r="A4865" s="2">
        <v>51999</v>
      </c>
      <c r="B4865" s="2" t="s">
        <v>48</v>
      </c>
      <c r="C4865" s="2" t="s">
        <v>13</v>
      </c>
      <c r="D4865" s="2" t="s">
        <v>14</v>
      </c>
      <c r="E4865" s="3">
        <v>40792</v>
      </c>
      <c r="F4865" s="3">
        <v>40792</v>
      </c>
      <c r="G4865" s="2" t="s">
        <v>39</v>
      </c>
      <c r="H4865" s="2">
        <v>915</v>
      </c>
      <c r="I4865" s="2">
        <v>91500</v>
      </c>
      <c r="J4865" s="2">
        <v>439</v>
      </c>
      <c r="K4865" s="5">
        <v>11941.94</v>
      </c>
      <c r="L4865" s="5">
        <v>150.97999999999999</v>
      </c>
      <c r="M4865" s="9">
        <f t="shared" si="75"/>
        <v>27.20259681093394</v>
      </c>
    </row>
    <row r="4866" spans="1:13" x14ac:dyDescent="0.2">
      <c r="A4866" s="2">
        <v>52034</v>
      </c>
      <c r="B4866" s="2" t="s">
        <v>32</v>
      </c>
      <c r="C4866" s="2" t="s">
        <v>13</v>
      </c>
      <c r="D4866" s="2" t="s">
        <v>14</v>
      </c>
      <c r="E4866" s="3">
        <v>41620</v>
      </c>
      <c r="F4866" s="3">
        <v>41620</v>
      </c>
      <c r="G4866" s="2" t="s">
        <v>64</v>
      </c>
      <c r="H4866" s="2">
        <v>350</v>
      </c>
      <c r="I4866" s="2">
        <v>8575</v>
      </c>
      <c r="J4866" s="2">
        <v>240</v>
      </c>
      <c r="K4866" s="5">
        <v>2933.25</v>
      </c>
      <c r="L4866" s="5">
        <v>10.61</v>
      </c>
      <c r="M4866" s="9">
        <f t="shared" si="75"/>
        <v>12.221875000000001</v>
      </c>
    </row>
    <row r="4867" spans="1:13" x14ac:dyDescent="0.2">
      <c r="A4867" s="2">
        <v>52049</v>
      </c>
      <c r="B4867" s="2" t="s">
        <v>58</v>
      </c>
      <c r="C4867" s="2" t="s">
        <v>13</v>
      </c>
      <c r="D4867" s="2" t="s">
        <v>14</v>
      </c>
      <c r="E4867" s="3">
        <v>40732</v>
      </c>
      <c r="F4867" s="3">
        <v>40732</v>
      </c>
      <c r="G4867" s="2" t="s">
        <v>39</v>
      </c>
      <c r="H4867" s="2">
        <v>10000</v>
      </c>
      <c r="I4867" s="2">
        <v>890000</v>
      </c>
      <c r="J4867" s="2">
        <v>2951</v>
      </c>
      <c r="K4867" s="5">
        <v>31923.61</v>
      </c>
      <c r="L4867" s="5">
        <v>1468.5</v>
      </c>
      <c r="M4867" s="9">
        <f t="shared" ref="M4867:M4930" si="76">IF(J4867=0, "", K4867/J4867)</f>
        <v>10.817895628600475</v>
      </c>
    </row>
    <row r="4868" spans="1:13" x14ac:dyDescent="0.2">
      <c r="A4868" s="2">
        <v>52068</v>
      </c>
      <c r="B4868" s="2" t="s">
        <v>43</v>
      </c>
      <c r="C4868" s="2" t="s">
        <v>44</v>
      </c>
      <c r="D4868" s="2" t="s">
        <v>52</v>
      </c>
      <c r="E4868" s="3">
        <v>41983</v>
      </c>
      <c r="F4868" s="3">
        <v>41983</v>
      </c>
      <c r="G4868" s="2" t="s">
        <v>53</v>
      </c>
      <c r="H4868" s="2">
        <v>983</v>
      </c>
      <c r="I4868" s="2">
        <v>10106.64</v>
      </c>
      <c r="J4868" s="2"/>
      <c r="K4868" s="5"/>
      <c r="L4868" s="5">
        <v>11.9</v>
      </c>
      <c r="M4868" s="9" t="str">
        <f t="shared" si="76"/>
        <v/>
      </c>
    </row>
    <row r="4869" spans="1:13" x14ac:dyDescent="0.2">
      <c r="A4869" s="2">
        <v>52081</v>
      </c>
      <c r="B4869" s="2" t="s">
        <v>43</v>
      </c>
      <c r="C4869" s="2" t="s">
        <v>44</v>
      </c>
      <c r="D4869" s="2" t="s">
        <v>95</v>
      </c>
      <c r="E4869" s="3">
        <v>40666</v>
      </c>
      <c r="F4869" s="3">
        <v>40666</v>
      </c>
      <c r="G4869" s="2" t="s">
        <v>17</v>
      </c>
      <c r="H4869" s="2">
        <v>25000</v>
      </c>
      <c r="I4869" s="2">
        <v>209000</v>
      </c>
      <c r="J4869" s="2">
        <v>2275</v>
      </c>
      <c r="K4869" s="5">
        <v>3073.74</v>
      </c>
      <c r="L4869" s="5">
        <v>450.6</v>
      </c>
      <c r="M4869" s="9">
        <f t="shared" si="76"/>
        <v>1.3510945054945054</v>
      </c>
    </row>
    <row r="4870" spans="1:13" x14ac:dyDescent="0.2">
      <c r="A4870" s="2">
        <v>52093</v>
      </c>
      <c r="B4870" s="2" t="s">
        <v>30</v>
      </c>
      <c r="C4870" s="2" t="s">
        <v>26</v>
      </c>
      <c r="D4870" s="2" t="s">
        <v>14</v>
      </c>
      <c r="E4870" s="3">
        <v>40461</v>
      </c>
      <c r="F4870" s="3">
        <v>40461</v>
      </c>
      <c r="G4870" s="2" t="s">
        <v>51</v>
      </c>
      <c r="H4870" s="2">
        <v>21080</v>
      </c>
      <c r="I4870" s="2">
        <v>189720</v>
      </c>
      <c r="J4870" s="2">
        <v>1716</v>
      </c>
      <c r="K4870" s="5">
        <v>17074.8</v>
      </c>
      <c r="L4870" s="5">
        <v>371.85</v>
      </c>
      <c r="M4870" s="9">
        <f t="shared" si="76"/>
        <v>9.9503496503496507</v>
      </c>
    </row>
    <row r="4871" spans="1:13" x14ac:dyDescent="0.2">
      <c r="A4871" s="2">
        <v>52131</v>
      </c>
      <c r="B4871" s="2" t="s">
        <v>43</v>
      </c>
      <c r="C4871" s="2" t="s">
        <v>44</v>
      </c>
      <c r="D4871" s="2" t="s">
        <v>52</v>
      </c>
      <c r="E4871" s="3">
        <v>41380</v>
      </c>
      <c r="F4871" s="3">
        <v>41380</v>
      </c>
      <c r="G4871" s="2" t="s">
        <v>53</v>
      </c>
      <c r="H4871" s="2">
        <v>64</v>
      </c>
      <c r="I4871" s="2">
        <v>987.12</v>
      </c>
      <c r="J4871" s="2"/>
      <c r="K4871" s="5"/>
      <c r="L4871" s="5">
        <v>1.22</v>
      </c>
      <c r="M4871" s="9" t="str">
        <f t="shared" si="76"/>
        <v/>
      </c>
    </row>
    <row r="4872" spans="1:13" x14ac:dyDescent="0.2">
      <c r="A4872" s="2">
        <v>52144</v>
      </c>
      <c r="B4872" s="2" t="s">
        <v>21</v>
      </c>
      <c r="C4872" s="2" t="s">
        <v>13</v>
      </c>
      <c r="D4872" s="2" t="s">
        <v>14</v>
      </c>
      <c r="E4872" s="3">
        <v>41283</v>
      </c>
      <c r="F4872" s="3">
        <v>41353</v>
      </c>
      <c r="G4872" s="2" t="s">
        <v>39</v>
      </c>
      <c r="H4872" s="2">
        <v>2880</v>
      </c>
      <c r="I4872" s="2">
        <v>256320</v>
      </c>
      <c r="J4872" s="2">
        <v>1249</v>
      </c>
      <c r="K4872" s="5">
        <v>26380.35</v>
      </c>
      <c r="L4872" s="5">
        <v>359.36</v>
      </c>
      <c r="M4872" s="9">
        <f t="shared" si="76"/>
        <v>21.121176941553241</v>
      </c>
    </row>
    <row r="4873" spans="1:13" x14ac:dyDescent="0.2">
      <c r="A4873" s="2">
        <v>52175</v>
      </c>
      <c r="B4873" s="2" t="s">
        <v>43</v>
      </c>
      <c r="C4873" s="2" t="s">
        <v>44</v>
      </c>
      <c r="D4873" s="2" t="s">
        <v>52</v>
      </c>
      <c r="E4873" s="3">
        <v>40094</v>
      </c>
      <c r="F4873" s="3">
        <v>40100</v>
      </c>
      <c r="G4873" s="2" t="s">
        <v>53</v>
      </c>
      <c r="H4873" s="2">
        <v>1700</v>
      </c>
      <c r="I4873" s="2">
        <v>4270.78</v>
      </c>
      <c r="J4873" s="2"/>
      <c r="K4873" s="5"/>
      <c r="L4873" s="5">
        <v>8.3699999999999992</v>
      </c>
      <c r="M4873" s="9" t="str">
        <f t="shared" si="76"/>
        <v/>
      </c>
    </row>
    <row r="4874" spans="1:13" x14ac:dyDescent="0.2">
      <c r="A4874" s="2">
        <v>52206</v>
      </c>
      <c r="B4874" s="2" t="s">
        <v>32</v>
      </c>
      <c r="C4874" s="2" t="s">
        <v>18</v>
      </c>
      <c r="D4874" s="2" t="s">
        <v>14</v>
      </c>
      <c r="E4874" s="3">
        <v>40347</v>
      </c>
      <c r="F4874" s="3">
        <v>40347</v>
      </c>
      <c r="G4874" s="2" t="s">
        <v>27</v>
      </c>
      <c r="H4874" s="2">
        <v>300</v>
      </c>
      <c r="I4874" s="2">
        <v>2712</v>
      </c>
      <c r="J4874" s="2">
        <v>44</v>
      </c>
      <c r="K4874" s="5">
        <v>1075.54</v>
      </c>
      <c r="L4874" s="5">
        <v>5.85</v>
      </c>
      <c r="M4874" s="9">
        <f t="shared" si="76"/>
        <v>24.444090909090907</v>
      </c>
    </row>
    <row r="4875" spans="1:13" x14ac:dyDescent="0.2">
      <c r="A4875" s="2">
        <v>52228</v>
      </c>
      <c r="B4875" s="2" t="s">
        <v>30</v>
      </c>
      <c r="C4875" s="2" t="s">
        <v>26</v>
      </c>
      <c r="D4875" s="2" t="s">
        <v>14</v>
      </c>
      <c r="E4875" s="3">
        <v>41566</v>
      </c>
      <c r="F4875" s="3">
        <v>41566</v>
      </c>
      <c r="G4875" s="2" t="s">
        <v>24</v>
      </c>
      <c r="H4875" s="2">
        <v>36</v>
      </c>
      <c r="I4875" s="2">
        <v>1800</v>
      </c>
      <c r="J4875" s="2"/>
      <c r="K4875" s="5"/>
      <c r="L4875" s="5">
        <v>2.23</v>
      </c>
      <c r="M4875" s="9" t="str">
        <f t="shared" si="76"/>
        <v/>
      </c>
    </row>
    <row r="4876" spans="1:13" x14ac:dyDescent="0.2">
      <c r="A4876" s="2">
        <v>52241</v>
      </c>
      <c r="B4876" s="2" t="s">
        <v>16</v>
      </c>
      <c r="C4876" s="2" t="s">
        <v>13</v>
      </c>
      <c r="D4876" s="2" t="s">
        <v>14</v>
      </c>
      <c r="E4876" s="3">
        <v>40835</v>
      </c>
      <c r="F4876" s="3">
        <v>40835</v>
      </c>
      <c r="G4876" s="2" t="s">
        <v>59</v>
      </c>
      <c r="H4876" s="2">
        <v>10000</v>
      </c>
      <c r="I4876" s="2">
        <v>60000</v>
      </c>
      <c r="J4876" s="2">
        <v>865</v>
      </c>
      <c r="K4876" s="5">
        <v>7878.43</v>
      </c>
      <c r="L4876" s="5">
        <v>99</v>
      </c>
      <c r="M4876" s="9">
        <f t="shared" si="76"/>
        <v>9.108011560693642</v>
      </c>
    </row>
    <row r="4877" spans="1:13" x14ac:dyDescent="0.2">
      <c r="A4877" s="2">
        <v>52244</v>
      </c>
      <c r="B4877" s="2" t="s">
        <v>30</v>
      </c>
      <c r="C4877" s="2" t="s">
        <v>26</v>
      </c>
      <c r="D4877" s="2" t="s">
        <v>14</v>
      </c>
      <c r="E4877" s="3">
        <v>41052</v>
      </c>
      <c r="F4877" s="3">
        <v>41052</v>
      </c>
      <c r="G4877" s="2" t="s">
        <v>31</v>
      </c>
      <c r="H4877" s="2">
        <v>768</v>
      </c>
      <c r="I4877" s="2">
        <v>4369.92</v>
      </c>
      <c r="J4877" s="2">
        <v>55</v>
      </c>
      <c r="K4877" s="5">
        <v>393.29</v>
      </c>
      <c r="L4877" s="5">
        <v>6.13</v>
      </c>
      <c r="M4877" s="9">
        <f t="shared" si="76"/>
        <v>7.1507272727272735</v>
      </c>
    </row>
    <row r="4878" spans="1:13" x14ac:dyDescent="0.2">
      <c r="A4878" s="2">
        <v>52258</v>
      </c>
      <c r="B4878" s="2" t="s">
        <v>12</v>
      </c>
      <c r="C4878" s="2" t="s">
        <v>13</v>
      </c>
      <c r="D4878" s="2" t="s">
        <v>14</v>
      </c>
      <c r="E4878" s="3">
        <v>41977</v>
      </c>
      <c r="F4878" s="3">
        <v>41977</v>
      </c>
      <c r="G4878" s="2" t="s">
        <v>51</v>
      </c>
      <c r="H4878" s="2">
        <v>2500</v>
      </c>
      <c r="I4878" s="2">
        <v>50000</v>
      </c>
      <c r="J4878" s="2">
        <v>343</v>
      </c>
      <c r="K4878" s="5">
        <v>3978.49</v>
      </c>
      <c r="L4878" s="5">
        <v>51.4</v>
      </c>
      <c r="M4878" s="9">
        <f t="shared" si="76"/>
        <v>11.599096209912537</v>
      </c>
    </row>
    <row r="4879" spans="1:13" x14ac:dyDescent="0.2">
      <c r="A4879" s="2">
        <v>52280</v>
      </c>
      <c r="B4879" s="2" t="s">
        <v>58</v>
      </c>
      <c r="C4879" s="2" t="s">
        <v>13</v>
      </c>
      <c r="D4879" s="2" t="s">
        <v>14</v>
      </c>
      <c r="E4879" s="3">
        <v>40189</v>
      </c>
      <c r="F4879" s="3">
        <v>40189</v>
      </c>
      <c r="G4879" s="2" t="s">
        <v>28</v>
      </c>
      <c r="H4879" s="2">
        <v>1000</v>
      </c>
      <c r="I4879" s="2">
        <v>32000</v>
      </c>
      <c r="J4879" s="2">
        <v>347</v>
      </c>
      <c r="K4879" s="5">
        <v>4259.57</v>
      </c>
      <c r="L4879" s="5">
        <v>62.72</v>
      </c>
      <c r="M4879" s="9">
        <f t="shared" si="76"/>
        <v>12.275417867435158</v>
      </c>
    </row>
    <row r="4880" spans="1:13" x14ac:dyDescent="0.2">
      <c r="A4880" s="2">
        <v>52286</v>
      </c>
      <c r="B4880" s="2" t="s">
        <v>16</v>
      </c>
      <c r="C4880" s="2" t="s">
        <v>13</v>
      </c>
      <c r="D4880" s="2" t="s">
        <v>14</v>
      </c>
      <c r="E4880" s="3">
        <v>40750</v>
      </c>
      <c r="F4880" s="3">
        <v>40750</v>
      </c>
      <c r="G4880" s="2" t="s">
        <v>61</v>
      </c>
      <c r="H4880" s="2">
        <v>33000</v>
      </c>
      <c r="I4880" s="2">
        <v>135300</v>
      </c>
      <c r="J4880" s="2"/>
      <c r="K4880" s="5"/>
      <c r="L4880" s="5">
        <v>223.24</v>
      </c>
      <c r="M4880" s="9" t="str">
        <f t="shared" si="76"/>
        <v/>
      </c>
    </row>
    <row r="4881" spans="1:13" x14ac:dyDescent="0.2">
      <c r="A4881" s="2">
        <v>52341</v>
      </c>
      <c r="B4881" s="2" t="s">
        <v>100</v>
      </c>
      <c r="C4881" s="2" t="s">
        <v>13</v>
      </c>
      <c r="D4881" s="2" t="s">
        <v>14</v>
      </c>
      <c r="E4881" s="3">
        <v>41496</v>
      </c>
      <c r="F4881" s="3">
        <v>41496</v>
      </c>
      <c r="G4881" s="2" t="s">
        <v>28</v>
      </c>
      <c r="H4881" s="2">
        <v>412</v>
      </c>
      <c r="I4881" s="2">
        <v>13184</v>
      </c>
      <c r="J4881" s="2">
        <v>123</v>
      </c>
      <c r="K4881" s="5">
        <v>1375.8</v>
      </c>
      <c r="L4881" s="5">
        <v>16.309999999999999</v>
      </c>
      <c r="M4881" s="9">
        <f t="shared" si="76"/>
        <v>11.185365853658537</v>
      </c>
    </row>
    <row r="4882" spans="1:13" x14ac:dyDescent="0.2">
      <c r="A4882" s="2">
        <v>52353</v>
      </c>
      <c r="B4882" s="2" t="s">
        <v>16</v>
      </c>
      <c r="C4882" s="2" t="s">
        <v>13</v>
      </c>
      <c r="D4882" s="2" t="s">
        <v>14</v>
      </c>
      <c r="E4882" s="3">
        <v>41456</v>
      </c>
      <c r="F4882" s="3">
        <v>41456</v>
      </c>
      <c r="G4882" s="2" t="s">
        <v>59</v>
      </c>
      <c r="H4882" s="2">
        <v>6900</v>
      </c>
      <c r="I4882" s="2">
        <v>56649</v>
      </c>
      <c r="J4882" s="2"/>
      <c r="K4882" s="5"/>
      <c r="L4882" s="5">
        <v>70.069999999999993</v>
      </c>
      <c r="M4882" s="9" t="str">
        <f t="shared" si="76"/>
        <v/>
      </c>
    </row>
    <row r="4883" spans="1:13" x14ac:dyDescent="0.2">
      <c r="A4883" s="2">
        <v>52354</v>
      </c>
      <c r="B4883" s="2" t="s">
        <v>22</v>
      </c>
      <c r="C4883" s="2" t="s">
        <v>13</v>
      </c>
      <c r="D4883" s="2" t="s">
        <v>14</v>
      </c>
      <c r="E4883" s="3">
        <v>42074</v>
      </c>
      <c r="F4883" s="3">
        <v>42074</v>
      </c>
      <c r="G4883" s="2" t="s">
        <v>39</v>
      </c>
      <c r="H4883" s="2">
        <v>1364</v>
      </c>
      <c r="I4883" s="2">
        <v>109120</v>
      </c>
      <c r="J4883" s="2">
        <v>553</v>
      </c>
      <c r="K4883" s="5">
        <v>7845.09</v>
      </c>
      <c r="L4883" s="5">
        <v>112.18</v>
      </c>
      <c r="M4883" s="9">
        <f t="shared" si="76"/>
        <v>14.186419529837252</v>
      </c>
    </row>
    <row r="4884" spans="1:13" x14ac:dyDescent="0.2">
      <c r="A4884" s="2">
        <v>52364</v>
      </c>
      <c r="B4884" s="2" t="s">
        <v>67</v>
      </c>
      <c r="C4884" s="2" t="s">
        <v>18</v>
      </c>
      <c r="D4884" s="2" t="s">
        <v>14</v>
      </c>
      <c r="E4884" s="3">
        <v>41949</v>
      </c>
      <c r="F4884" s="3">
        <v>41949</v>
      </c>
      <c r="G4884" s="2" t="s">
        <v>27</v>
      </c>
      <c r="H4884" s="2">
        <v>724</v>
      </c>
      <c r="I4884" s="2">
        <v>4300.5600000000004</v>
      </c>
      <c r="J4884" s="2">
        <v>82</v>
      </c>
      <c r="K4884" s="5">
        <v>1042.3599999999999</v>
      </c>
      <c r="L4884" s="5">
        <v>4.42</v>
      </c>
      <c r="M4884" s="9">
        <f t="shared" si="76"/>
        <v>12.71170731707317</v>
      </c>
    </row>
    <row r="4885" spans="1:13" x14ac:dyDescent="0.2">
      <c r="A4885" s="2">
        <v>52367</v>
      </c>
      <c r="B4885" s="2" t="s">
        <v>91</v>
      </c>
      <c r="C4885" s="2" t="s">
        <v>13</v>
      </c>
      <c r="D4885" s="2" t="s">
        <v>95</v>
      </c>
      <c r="E4885" s="3">
        <v>41953</v>
      </c>
      <c r="F4885" s="3">
        <v>41953</v>
      </c>
      <c r="G4885" s="2" t="s">
        <v>61</v>
      </c>
      <c r="H4885" s="2">
        <v>167716</v>
      </c>
      <c r="I4885" s="2">
        <v>535014.04</v>
      </c>
      <c r="J4885" s="2">
        <v>10803</v>
      </c>
      <c r="K4885" s="5">
        <v>24636.23</v>
      </c>
      <c r="L4885" s="5">
        <v>549.99</v>
      </c>
      <c r="M4885" s="9">
        <f t="shared" si="76"/>
        <v>2.2804989354808849</v>
      </c>
    </row>
    <row r="4886" spans="1:13" x14ac:dyDescent="0.2">
      <c r="A4886" s="2">
        <v>52380</v>
      </c>
      <c r="B4886" s="2" t="s">
        <v>43</v>
      </c>
      <c r="C4886" s="2" t="s">
        <v>44</v>
      </c>
      <c r="D4886" s="2" t="s">
        <v>95</v>
      </c>
      <c r="E4886" s="3">
        <v>40917</v>
      </c>
      <c r="F4886" s="3">
        <v>40917</v>
      </c>
      <c r="G4886" s="2" t="s">
        <v>71</v>
      </c>
      <c r="H4886" s="2">
        <v>17337</v>
      </c>
      <c r="I4886" s="2">
        <v>160887.35999999999</v>
      </c>
      <c r="J4886" s="2">
        <v>6680</v>
      </c>
      <c r="K4886" s="5">
        <v>3755.91</v>
      </c>
      <c r="L4886" s="5">
        <v>265.45999999999998</v>
      </c>
      <c r="M4886" s="9">
        <f t="shared" si="76"/>
        <v>0.56226197604790418</v>
      </c>
    </row>
    <row r="4887" spans="1:13" x14ac:dyDescent="0.2">
      <c r="A4887" s="2">
        <v>52383</v>
      </c>
      <c r="B4887" s="2" t="s">
        <v>12</v>
      </c>
      <c r="C4887" s="2" t="s">
        <v>13</v>
      </c>
      <c r="D4887" s="2" t="s">
        <v>14</v>
      </c>
      <c r="E4887" s="3">
        <v>41670</v>
      </c>
      <c r="F4887" s="3">
        <v>41670</v>
      </c>
      <c r="G4887" s="2" t="s">
        <v>38</v>
      </c>
      <c r="H4887" s="2">
        <v>1900</v>
      </c>
      <c r="I4887" s="2">
        <v>55100</v>
      </c>
      <c r="J4887" s="2">
        <v>763</v>
      </c>
      <c r="K4887" s="5">
        <v>7153.63</v>
      </c>
      <c r="L4887" s="5">
        <v>68.16</v>
      </c>
      <c r="M4887" s="9">
        <f t="shared" si="76"/>
        <v>9.3756618610747058</v>
      </c>
    </row>
    <row r="4888" spans="1:13" x14ac:dyDescent="0.2">
      <c r="A4888" s="2">
        <v>52388</v>
      </c>
      <c r="B4888" s="2" t="s">
        <v>43</v>
      </c>
      <c r="C4888" s="2" t="s">
        <v>44</v>
      </c>
      <c r="D4888" s="2" t="s">
        <v>52</v>
      </c>
      <c r="E4888" s="3">
        <v>42240</v>
      </c>
      <c r="F4888" s="3">
        <v>42240</v>
      </c>
      <c r="G4888" s="2" t="s">
        <v>99</v>
      </c>
      <c r="H4888" s="2">
        <v>36</v>
      </c>
      <c r="I4888" s="2">
        <v>534.69000000000005</v>
      </c>
      <c r="J4888" s="2"/>
      <c r="K4888" s="5"/>
      <c r="L4888" s="5">
        <v>0.55000000000000004</v>
      </c>
      <c r="M4888" s="9" t="str">
        <f t="shared" si="76"/>
        <v/>
      </c>
    </row>
    <row r="4889" spans="1:13" x14ac:dyDescent="0.2">
      <c r="A4889" s="2">
        <v>52398</v>
      </c>
      <c r="B4889" s="2" t="s">
        <v>67</v>
      </c>
      <c r="C4889" s="2" t="s">
        <v>13</v>
      </c>
      <c r="D4889" s="2" t="s">
        <v>95</v>
      </c>
      <c r="E4889" s="3">
        <v>41586</v>
      </c>
      <c r="F4889" s="3">
        <v>41586</v>
      </c>
      <c r="G4889" s="2" t="s">
        <v>61</v>
      </c>
      <c r="H4889" s="2">
        <v>71348</v>
      </c>
      <c r="I4889" s="2">
        <v>227600.12</v>
      </c>
      <c r="J4889" s="2">
        <v>4334</v>
      </c>
      <c r="K4889" s="5">
        <v>8144.11</v>
      </c>
      <c r="L4889" s="5">
        <v>281.54000000000002</v>
      </c>
      <c r="M4889" s="9">
        <f t="shared" si="76"/>
        <v>1.8791209044762343</v>
      </c>
    </row>
    <row r="4890" spans="1:13" x14ac:dyDescent="0.2">
      <c r="A4890" s="2">
        <v>52436</v>
      </c>
      <c r="B4890" s="2" t="s">
        <v>103</v>
      </c>
      <c r="C4890" s="2" t="s">
        <v>13</v>
      </c>
      <c r="D4890" s="2" t="s">
        <v>14</v>
      </c>
      <c r="E4890" s="3">
        <v>41887</v>
      </c>
      <c r="F4890" s="3">
        <v>41887</v>
      </c>
      <c r="G4890" s="2" t="s">
        <v>28</v>
      </c>
      <c r="H4890" s="2">
        <v>2</v>
      </c>
      <c r="I4890" s="2">
        <v>64</v>
      </c>
      <c r="J4890" s="2"/>
      <c r="K4890" s="5"/>
      <c r="L4890" s="5">
        <v>7.0000000000000007E-2</v>
      </c>
      <c r="M4890" s="9" t="str">
        <f t="shared" si="76"/>
        <v/>
      </c>
    </row>
    <row r="4891" spans="1:13" x14ac:dyDescent="0.2">
      <c r="A4891" s="2">
        <v>52460</v>
      </c>
      <c r="B4891" s="2" t="s">
        <v>30</v>
      </c>
      <c r="C4891" s="2" t="s">
        <v>18</v>
      </c>
      <c r="D4891" s="2" t="s">
        <v>14</v>
      </c>
      <c r="E4891" s="3">
        <v>40935</v>
      </c>
      <c r="F4891" s="3">
        <v>40935</v>
      </c>
      <c r="G4891" s="2" t="s">
        <v>27</v>
      </c>
      <c r="H4891" s="2">
        <v>1395</v>
      </c>
      <c r="I4891" s="2">
        <v>10755.45</v>
      </c>
      <c r="J4891" s="2">
        <v>188</v>
      </c>
      <c r="K4891" s="5">
        <v>3035.87</v>
      </c>
      <c r="L4891" s="5">
        <v>17.75</v>
      </c>
      <c r="M4891" s="9">
        <f t="shared" si="76"/>
        <v>16.148244680851064</v>
      </c>
    </row>
    <row r="4892" spans="1:13" x14ac:dyDescent="0.2">
      <c r="A4892" s="2">
        <v>52465</v>
      </c>
      <c r="B4892" s="2" t="s">
        <v>67</v>
      </c>
      <c r="C4892" s="2" t="s">
        <v>13</v>
      </c>
      <c r="D4892" s="2" t="s">
        <v>14</v>
      </c>
      <c r="E4892" s="3">
        <v>41502</v>
      </c>
      <c r="F4892" s="3">
        <v>41502</v>
      </c>
      <c r="G4892" s="2" t="s">
        <v>51</v>
      </c>
      <c r="H4892" s="2">
        <v>60678</v>
      </c>
      <c r="I4892" s="2">
        <v>491491.8</v>
      </c>
      <c r="J4892" s="2">
        <v>8402</v>
      </c>
      <c r="K4892" s="5">
        <v>28304.85</v>
      </c>
      <c r="L4892" s="5">
        <v>607.98</v>
      </c>
      <c r="M4892" s="9">
        <f t="shared" si="76"/>
        <v>3.3688228993096878</v>
      </c>
    </row>
    <row r="4893" spans="1:13" x14ac:dyDescent="0.2">
      <c r="A4893" s="2">
        <v>52488</v>
      </c>
      <c r="B4893" s="2" t="s">
        <v>21</v>
      </c>
      <c r="C4893" s="2" t="s">
        <v>13</v>
      </c>
      <c r="D4893" s="2" t="s">
        <v>14</v>
      </c>
      <c r="E4893" s="3">
        <v>41870</v>
      </c>
      <c r="F4893" s="3">
        <v>41891</v>
      </c>
      <c r="G4893" s="2" t="s">
        <v>39</v>
      </c>
      <c r="H4893" s="2">
        <v>3154</v>
      </c>
      <c r="I4893" s="2">
        <v>280706</v>
      </c>
      <c r="J4893" s="2">
        <v>1279</v>
      </c>
      <c r="K4893" s="5">
        <v>19112.91</v>
      </c>
      <c r="L4893" s="5">
        <v>288.57</v>
      </c>
      <c r="M4893" s="9">
        <f t="shared" si="76"/>
        <v>14.943635652853791</v>
      </c>
    </row>
    <row r="4894" spans="1:13" x14ac:dyDescent="0.2">
      <c r="A4894" s="2">
        <v>52520</v>
      </c>
      <c r="B4894" s="2" t="s">
        <v>43</v>
      </c>
      <c r="C4894" s="2" t="s">
        <v>44</v>
      </c>
      <c r="D4894" s="2" t="s">
        <v>52</v>
      </c>
      <c r="E4894" s="3">
        <v>40310</v>
      </c>
      <c r="F4894" s="3">
        <v>40310</v>
      </c>
      <c r="G4894" s="2" t="s">
        <v>53</v>
      </c>
      <c r="H4894" s="2">
        <v>200</v>
      </c>
      <c r="I4894" s="2">
        <v>9382.7800000000007</v>
      </c>
      <c r="J4894" s="2"/>
      <c r="K4894" s="5"/>
      <c r="L4894" s="5">
        <v>20.23</v>
      </c>
      <c r="M4894" s="9" t="str">
        <f t="shared" si="76"/>
        <v/>
      </c>
    </row>
    <row r="4895" spans="1:13" x14ac:dyDescent="0.2">
      <c r="A4895" s="2">
        <v>52524</v>
      </c>
      <c r="B4895" s="2" t="s">
        <v>43</v>
      </c>
      <c r="C4895" s="2" t="s">
        <v>44</v>
      </c>
      <c r="D4895" s="2" t="s">
        <v>52</v>
      </c>
      <c r="E4895" s="3">
        <v>41878</v>
      </c>
      <c r="F4895" s="3">
        <v>41878</v>
      </c>
      <c r="G4895" s="2" t="s">
        <v>53</v>
      </c>
      <c r="H4895" s="2">
        <v>23</v>
      </c>
      <c r="I4895" s="2">
        <v>502.94</v>
      </c>
      <c r="J4895" s="2"/>
      <c r="K4895" s="5"/>
      <c r="L4895" s="5">
        <v>0.62</v>
      </c>
      <c r="M4895" s="9" t="str">
        <f t="shared" si="76"/>
        <v/>
      </c>
    </row>
    <row r="4896" spans="1:13" x14ac:dyDescent="0.2">
      <c r="A4896" s="2">
        <v>52540</v>
      </c>
      <c r="B4896" s="2" t="s">
        <v>42</v>
      </c>
      <c r="C4896" s="2" t="s">
        <v>13</v>
      </c>
      <c r="D4896" s="2" t="s">
        <v>14</v>
      </c>
      <c r="E4896" s="3">
        <v>40667</v>
      </c>
      <c r="F4896" s="3">
        <v>40667</v>
      </c>
      <c r="G4896" s="2" t="s">
        <v>17</v>
      </c>
      <c r="H4896" s="2">
        <v>1625</v>
      </c>
      <c r="I4896" s="2">
        <v>21125</v>
      </c>
      <c r="J4896" s="2">
        <v>111</v>
      </c>
      <c r="K4896" s="5">
        <v>1206.6199999999999</v>
      </c>
      <c r="L4896" s="5">
        <v>34.86</v>
      </c>
      <c r="M4896" s="9">
        <f t="shared" si="76"/>
        <v>10.87045045045045</v>
      </c>
    </row>
    <row r="4897" spans="1:13" x14ac:dyDescent="0.2">
      <c r="A4897" s="2">
        <v>52541</v>
      </c>
      <c r="B4897" s="2" t="s">
        <v>16</v>
      </c>
      <c r="C4897" s="2" t="s">
        <v>13</v>
      </c>
      <c r="D4897" s="2" t="s">
        <v>14</v>
      </c>
      <c r="E4897" s="3">
        <v>41942</v>
      </c>
      <c r="F4897" s="3">
        <v>41942</v>
      </c>
      <c r="G4897" s="2" t="s">
        <v>51</v>
      </c>
      <c r="H4897" s="2">
        <v>10000</v>
      </c>
      <c r="I4897" s="2">
        <v>81000</v>
      </c>
      <c r="J4897" s="2"/>
      <c r="K4897" s="5"/>
      <c r="L4897" s="5">
        <v>83.27</v>
      </c>
      <c r="M4897" s="9" t="str">
        <f t="shared" si="76"/>
        <v/>
      </c>
    </row>
    <row r="4898" spans="1:13" x14ac:dyDescent="0.2">
      <c r="A4898" s="2">
        <v>52617</v>
      </c>
      <c r="B4898" s="2" t="s">
        <v>30</v>
      </c>
      <c r="C4898" s="2" t="s">
        <v>13</v>
      </c>
      <c r="D4898" s="2" t="s">
        <v>14</v>
      </c>
      <c r="E4898" s="3">
        <v>40932</v>
      </c>
      <c r="F4898" s="3">
        <v>40932</v>
      </c>
      <c r="G4898" s="2" t="s">
        <v>17</v>
      </c>
      <c r="H4898" s="2">
        <v>2800</v>
      </c>
      <c r="I4898" s="2">
        <v>14980</v>
      </c>
      <c r="J4898" s="2">
        <v>273</v>
      </c>
      <c r="K4898" s="5">
        <v>2964.49</v>
      </c>
      <c r="L4898" s="5">
        <v>21</v>
      </c>
      <c r="M4898" s="9">
        <f t="shared" si="76"/>
        <v>10.858937728937729</v>
      </c>
    </row>
    <row r="4899" spans="1:13" x14ac:dyDescent="0.2">
      <c r="A4899" s="2">
        <v>52629</v>
      </c>
      <c r="B4899" s="2" t="s">
        <v>12</v>
      </c>
      <c r="C4899" s="2" t="s">
        <v>13</v>
      </c>
      <c r="D4899" s="2" t="s">
        <v>14</v>
      </c>
      <c r="E4899" s="3">
        <v>40504</v>
      </c>
      <c r="F4899" s="3">
        <v>40504</v>
      </c>
      <c r="G4899" s="2" t="s">
        <v>39</v>
      </c>
      <c r="H4899" s="2">
        <v>275</v>
      </c>
      <c r="I4899" s="2">
        <v>21367.5</v>
      </c>
      <c r="J4899" s="2">
        <v>64</v>
      </c>
      <c r="K4899" s="5">
        <v>2319.8000000000002</v>
      </c>
      <c r="L4899" s="5">
        <v>46.07</v>
      </c>
      <c r="M4899" s="9">
        <f t="shared" si="76"/>
        <v>36.246875000000003</v>
      </c>
    </row>
    <row r="4900" spans="1:13" x14ac:dyDescent="0.2">
      <c r="A4900" s="2">
        <v>52631</v>
      </c>
      <c r="B4900" s="2" t="s">
        <v>126</v>
      </c>
      <c r="C4900" s="2" t="s">
        <v>13</v>
      </c>
      <c r="D4900" s="2" t="s">
        <v>14</v>
      </c>
      <c r="E4900" s="3">
        <v>40836</v>
      </c>
      <c r="F4900" s="3">
        <v>40836</v>
      </c>
      <c r="G4900" s="2" t="s">
        <v>41</v>
      </c>
      <c r="H4900" s="2">
        <v>70</v>
      </c>
      <c r="I4900" s="2">
        <v>1400</v>
      </c>
      <c r="J4900" s="2">
        <v>25</v>
      </c>
      <c r="K4900" s="5">
        <v>648.95000000000005</v>
      </c>
      <c r="L4900" s="5">
        <v>2.31</v>
      </c>
      <c r="M4900" s="9">
        <f t="shared" si="76"/>
        <v>25.958000000000002</v>
      </c>
    </row>
    <row r="4901" spans="1:13" x14ac:dyDescent="0.2">
      <c r="A4901" s="2">
        <v>52636</v>
      </c>
      <c r="B4901" s="2" t="s">
        <v>32</v>
      </c>
      <c r="C4901" s="2" t="s">
        <v>13</v>
      </c>
      <c r="D4901" s="2" t="s">
        <v>95</v>
      </c>
      <c r="E4901" s="3">
        <v>41768</v>
      </c>
      <c r="F4901" s="3">
        <v>41768</v>
      </c>
      <c r="G4901" s="2" t="s">
        <v>17</v>
      </c>
      <c r="H4901" s="2">
        <v>2040</v>
      </c>
      <c r="I4901" s="2">
        <v>3080.4</v>
      </c>
      <c r="J4901" s="2">
        <v>820</v>
      </c>
      <c r="K4901" s="5">
        <v>2214.69</v>
      </c>
      <c r="L4901" s="5">
        <v>3.81</v>
      </c>
      <c r="M4901" s="9">
        <f t="shared" si="76"/>
        <v>2.7008414634146343</v>
      </c>
    </row>
    <row r="4902" spans="1:13" x14ac:dyDescent="0.2">
      <c r="A4902" s="2">
        <v>52646</v>
      </c>
      <c r="B4902" s="2" t="s">
        <v>48</v>
      </c>
      <c r="C4902" s="2" t="s">
        <v>18</v>
      </c>
      <c r="D4902" s="2" t="s">
        <v>14</v>
      </c>
      <c r="E4902" s="3">
        <v>40877</v>
      </c>
      <c r="F4902" s="3">
        <v>40877</v>
      </c>
      <c r="G4902" s="2" t="s">
        <v>27</v>
      </c>
      <c r="H4902" s="2">
        <v>51</v>
      </c>
      <c r="I4902" s="2">
        <v>4192.2</v>
      </c>
      <c r="J4902" s="2">
        <v>99</v>
      </c>
      <c r="K4902" s="5">
        <v>1454.81</v>
      </c>
      <c r="L4902" s="5">
        <v>6.92</v>
      </c>
      <c r="M4902" s="9">
        <f t="shared" si="76"/>
        <v>14.695050505050505</v>
      </c>
    </row>
    <row r="4903" spans="1:13" x14ac:dyDescent="0.2">
      <c r="A4903" s="2">
        <v>52670</v>
      </c>
      <c r="B4903" s="2" t="s">
        <v>43</v>
      </c>
      <c r="C4903" s="2" t="s">
        <v>44</v>
      </c>
      <c r="D4903" s="2" t="s">
        <v>52</v>
      </c>
      <c r="E4903" s="3">
        <v>41878</v>
      </c>
      <c r="F4903" s="3">
        <v>41878</v>
      </c>
      <c r="G4903" s="2" t="s">
        <v>53</v>
      </c>
      <c r="H4903" s="2">
        <v>34</v>
      </c>
      <c r="I4903" s="2">
        <v>932.3</v>
      </c>
      <c r="J4903" s="2"/>
      <c r="K4903" s="5"/>
      <c r="L4903" s="5">
        <v>1.1499999999999999</v>
      </c>
      <c r="M4903" s="9" t="str">
        <f t="shared" si="76"/>
        <v/>
      </c>
    </row>
    <row r="4904" spans="1:13" x14ac:dyDescent="0.2">
      <c r="A4904" s="2">
        <v>52677</v>
      </c>
      <c r="B4904" s="2" t="s">
        <v>67</v>
      </c>
      <c r="C4904" s="2" t="s">
        <v>13</v>
      </c>
      <c r="D4904" s="2" t="s">
        <v>14</v>
      </c>
      <c r="E4904" s="3">
        <v>41702</v>
      </c>
      <c r="F4904" s="3">
        <v>41702</v>
      </c>
      <c r="G4904" s="2" t="s">
        <v>27</v>
      </c>
      <c r="H4904" s="2">
        <v>188</v>
      </c>
      <c r="I4904" s="2">
        <v>5794.16</v>
      </c>
      <c r="J4904" s="2">
        <v>221</v>
      </c>
      <c r="K4904" s="5">
        <v>2553.06</v>
      </c>
      <c r="L4904" s="5">
        <v>5.96</v>
      </c>
      <c r="M4904" s="9">
        <f t="shared" si="76"/>
        <v>11.552307692307693</v>
      </c>
    </row>
    <row r="4905" spans="1:13" x14ac:dyDescent="0.2">
      <c r="A4905" s="2">
        <v>52687</v>
      </c>
      <c r="B4905" s="2" t="s">
        <v>21</v>
      </c>
      <c r="C4905" s="2" t="s">
        <v>13</v>
      </c>
      <c r="D4905" s="2" t="s">
        <v>14</v>
      </c>
      <c r="E4905" s="3">
        <v>41870</v>
      </c>
      <c r="F4905" s="3">
        <v>41878</v>
      </c>
      <c r="G4905" s="2" t="s">
        <v>39</v>
      </c>
      <c r="H4905" s="2">
        <v>6340</v>
      </c>
      <c r="I4905" s="2">
        <v>564260</v>
      </c>
      <c r="J4905" s="2">
        <v>2571</v>
      </c>
      <c r="K4905" s="5">
        <v>37297.949999999997</v>
      </c>
      <c r="L4905" s="5">
        <v>580.05999999999995</v>
      </c>
      <c r="M4905" s="9">
        <f t="shared" si="76"/>
        <v>14.50717619603267</v>
      </c>
    </row>
    <row r="4906" spans="1:13" x14ac:dyDescent="0.2">
      <c r="A4906" s="2">
        <v>52704</v>
      </c>
      <c r="B4906" s="2" t="s">
        <v>67</v>
      </c>
      <c r="C4906" s="2" t="s">
        <v>13</v>
      </c>
      <c r="D4906" s="2" t="s">
        <v>14</v>
      </c>
      <c r="E4906" s="3">
        <v>40246</v>
      </c>
      <c r="F4906" s="3">
        <v>40246</v>
      </c>
      <c r="G4906" s="2" t="s">
        <v>104</v>
      </c>
      <c r="H4906" s="2">
        <v>384</v>
      </c>
      <c r="I4906" s="2">
        <v>10018.56</v>
      </c>
      <c r="J4906" s="2">
        <v>40</v>
      </c>
      <c r="K4906" s="5">
        <v>990.07</v>
      </c>
      <c r="L4906" s="5">
        <v>19.64</v>
      </c>
      <c r="M4906" s="9">
        <f t="shared" si="76"/>
        <v>24.751750000000001</v>
      </c>
    </row>
    <row r="4907" spans="1:13" x14ac:dyDescent="0.2">
      <c r="A4907" s="2">
        <v>52706</v>
      </c>
      <c r="B4907" s="2" t="s">
        <v>16</v>
      </c>
      <c r="C4907" s="2" t="s">
        <v>13</v>
      </c>
      <c r="D4907" s="2" t="s">
        <v>14</v>
      </c>
      <c r="E4907" s="3">
        <v>41045</v>
      </c>
      <c r="F4907" s="3">
        <v>41045</v>
      </c>
      <c r="G4907" s="2" t="s">
        <v>51</v>
      </c>
      <c r="H4907" s="2">
        <v>42392</v>
      </c>
      <c r="I4907" s="2">
        <v>597727.19999999995</v>
      </c>
      <c r="J4907" s="2"/>
      <c r="K4907" s="5"/>
      <c r="L4907" s="5">
        <v>838.01</v>
      </c>
      <c r="M4907" s="9" t="str">
        <f t="shared" si="76"/>
        <v/>
      </c>
    </row>
    <row r="4908" spans="1:13" x14ac:dyDescent="0.2">
      <c r="A4908" s="2">
        <v>52710</v>
      </c>
      <c r="B4908" s="2" t="s">
        <v>43</v>
      </c>
      <c r="C4908" s="2" t="s">
        <v>44</v>
      </c>
      <c r="D4908" s="2" t="s">
        <v>52</v>
      </c>
      <c r="E4908" s="3">
        <v>41815</v>
      </c>
      <c r="F4908" s="3">
        <v>41815</v>
      </c>
      <c r="G4908" s="2" t="s">
        <v>99</v>
      </c>
      <c r="H4908" s="2">
        <v>2</v>
      </c>
      <c r="I4908" s="2">
        <v>44.13</v>
      </c>
      <c r="J4908" s="2"/>
      <c r="K4908" s="5"/>
      <c r="L4908" s="5">
        <v>0.05</v>
      </c>
      <c r="M4908" s="9" t="str">
        <f t="shared" si="76"/>
        <v/>
      </c>
    </row>
    <row r="4909" spans="1:13" x14ac:dyDescent="0.2">
      <c r="A4909" s="2">
        <v>52725</v>
      </c>
      <c r="B4909" s="2" t="s">
        <v>109</v>
      </c>
      <c r="C4909" s="2" t="s">
        <v>13</v>
      </c>
      <c r="D4909" s="2" t="s">
        <v>14</v>
      </c>
      <c r="E4909" s="3">
        <v>40656</v>
      </c>
      <c r="F4909" s="3">
        <v>40656</v>
      </c>
      <c r="G4909" s="2" t="s">
        <v>28</v>
      </c>
      <c r="H4909" s="2">
        <v>132</v>
      </c>
      <c r="I4909" s="2">
        <v>4224</v>
      </c>
      <c r="J4909" s="2">
        <v>50</v>
      </c>
      <c r="K4909" s="5">
        <v>1595.38</v>
      </c>
      <c r="L4909" s="5">
        <v>6.97</v>
      </c>
      <c r="M4909" s="9">
        <f t="shared" si="76"/>
        <v>31.907600000000002</v>
      </c>
    </row>
    <row r="4910" spans="1:13" x14ac:dyDescent="0.2">
      <c r="A4910" s="2">
        <v>52736</v>
      </c>
      <c r="B4910" s="2" t="s">
        <v>91</v>
      </c>
      <c r="C4910" s="2" t="s">
        <v>13</v>
      </c>
      <c r="D4910" s="2" t="s">
        <v>14</v>
      </c>
      <c r="E4910" s="3">
        <v>41837</v>
      </c>
      <c r="F4910" s="3">
        <v>41837</v>
      </c>
      <c r="G4910" s="2" t="s">
        <v>61</v>
      </c>
      <c r="H4910" s="2">
        <v>47716</v>
      </c>
      <c r="I4910" s="2">
        <v>152214.04</v>
      </c>
      <c r="J4910" s="2">
        <v>3077</v>
      </c>
      <c r="K4910" s="5">
        <v>22734.92</v>
      </c>
      <c r="L4910" s="5">
        <v>156.47999999999999</v>
      </c>
      <c r="M4910" s="9">
        <f t="shared" si="76"/>
        <v>7.3886642833929148</v>
      </c>
    </row>
    <row r="4911" spans="1:13" x14ac:dyDescent="0.2">
      <c r="A4911" s="2">
        <v>52756</v>
      </c>
      <c r="B4911" s="2" t="s">
        <v>98</v>
      </c>
      <c r="C4911" s="2" t="s">
        <v>13</v>
      </c>
      <c r="D4911" s="2" t="s">
        <v>14</v>
      </c>
      <c r="E4911" s="3">
        <v>41065</v>
      </c>
      <c r="F4911" s="3">
        <v>41065</v>
      </c>
      <c r="G4911" s="2" t="s">
        <v>64</v>
      </c>
      <c r="H4911" s="2">
        <v>23</v>
      </c>
      <c r="I4911" s="2">
        <v>563.5</v>
      </c>
      <c r="J4911" s="2">
        <v>21</v>
      </c>
      <c r="K4911" s="5">
        <v>1327.6</v>
      </c>
      <c r="L4911" s="5">
        <v>0.79</v>
      </c>
      <c r="M4911" s="9">
        <f t="shared" si="76"/>
        <v>63.219047619047615</v>
      </c>
    </row>
    <row r="4912" spans="1:13" x14ac:dyDescent="0.2">
      <c r="A4912" s="2">
        <v>52793</v>
      </c>
      <c r="B4912" s="2" t="s">
        <v>91</v>
      </c>
      <c r="C4912" s="2" t="s">
        <v>13</v>
      </c>
      <c r="D4912" s="2" t="s">
        <v>14</v>
      </c>
      <c r="E4912" s="3">
        <v>42104</v>
      </c>
      <c r="F4912" s="3">
        <v>42104</v>
      </c>
      <c r="G4912" s="2" t="s">
        <v>51</v>
      </c>
      <c r="H4912" s="2">
        <v>11022</v>
      </c>
      <c r="I4912" s="2">
        <v>21933.78</v>
      </c>
      <c r="J4912" s="2">
        <v>1976</v>
      </c>
      <c r="K4912" s="5">
        <v>12580</v>
      </c>
      <c r="L4912" s="5">
        <v>22.55</v>
      </c>
      <c r="M4912" s="9">
        <f t="shared" si="76"/>
        <v>6.3663967611336032</v>
      </c>
    </row>
    <row r="4913" spans="1:13" x14ac:dyDescent="0.2">
      <c r="A4913" s="2">
        <v>52795</v>
      </c>
      <c r="B4913" s="2" t="s">
        <v>22</v>
      </c>
      <c r="C4913" s="2" t="s">
        <v>13</v>
      </c>
      <c r="D4913" s="2" t="s">
        <v>14</v>
      </c>
      <c r="E4913" s="3">
        <v>40973</v>
      </c>
      <c r="F4913" s="3">
        <v>40973</v>
      </c>
      <c r="G4913" s="2" t="s">
        <v>17</v>
      </c>
      <c r="H4913" s="2">
        <v>100000</v>
      </c>
      <c r="I4913" s="2">
        <v>735000</v>
      </c>
      <c r="J4913" s="2">
        <v>9389</v>
      </c>
      <c r="K4913" s="5">
        <v>51294.87</v>
      </c>
      <c r="L4913" s="5">
        <v>1030.47</v>
      </c>
      <c r="M4913" s="9">
        <f t="shared" si="76"/>
        <v>5.4632942805410591</v>
      </c>
    </row>
    <row r="4914" spans="1:13" x14ac:dyDescent="0.2">
      <c r="A4914" s="2">
        <v>52799</v>
      </c>
      <c r="B4914" s="2" t="s">
        <v>100</v>
      </c>
      <c r="C4914" s="2" t="s">
        <v>13</v>
      </c>
      <c r="D4914" s="2" t="s">
        <v>14</v>
      </c>
      <c r="E4914" s="3">
        <v>40823</v>
      </c>
      <c r="F4914" s="3">
        <v>40823</v>
      </c>
      <c r="G4914" s="2" t="s">
        <v>39</v>
      </c>
      <c r="H4914" s="2">
        <v>1000</v>
      </c>
      <c r="I4914" s="2">
        <v>92000</v>
      </c>
      <c r="J4914" s="2">
        <v>399</v>
      </c>
      <c r="K4914" s="5">
        <v>8776.57</v>
      </c>
      <c r="L4914" s="5">
        <v>151.80000000000001</v>
      </c>
      <c r="M4914" s="9">
        <f t="shared" si="76"/>
        <v>21.99641604010025</v>
      </c>
    </row>
    <row r="4915" spans="1:13" x14ac:dyDescent="0.2">
      <c r="A4915" s="2">
        <v>52803</v>
      </c>
      <c r="B4915" s="2" t="s">
        <v>43</v>
      </c>
      <c r="C4915" s="2" t="s">
        <v>44</v>
      </c>
      <c r="D4915" s="2" t="s">
        <v>52</v>
      </c>
      <c r="E4915" s="3">
        <v>42072</v>
      </c>
      <c r="F4915" s="3">
        <v>42072</v>
      </c>
      <c r="G4915" s="2" t="s">
        <v>99</v>
      </c>
      <c r="H4915" s="2">
        <v>4</v>
      </c>
      <c r="I4915" s="2">
        <v>20.67</v>
      </c>
      <c r="J4915" s="2"/>
      <c r="K4915" s="5"/>
      <c r="L4915" s="5">
        <v>0.02</v>
      </c>
      <c r="M4915" s="9" t="str">
        <f t="shared" si="76"/>
        <v/>
      </c>
    </row>
    <row r="4916" spans="1:13" x14ac:dyDescent="0.2">
      <c r="A4916" s="2">
        <v>52837</v>
      </c>
      <c r="B4916" s="2" t="s">
        <v>21</v>
      </c>
      <c r="C4916" s="2" t="s">
        <v>13</v>
      </c>
      <c r="D4916" s="2" t="s">
        <v>14</v>
      </c>
      <c r="E4916" s="3">
        <v>42185</v>
      </c>
      <c r="F4916" s="3">
        <v>42181</v>
      </c>
      <c r="G4916" s="2" t="s">
        <v>39</v>
      </c>
      <c r="H4916" s="2">
        <v>4657</v>
      </c>
      <c r="I4916" s="2">
        <v>414473</v>
      </c>
      <c r="J4916" s="2">
        <v>2307</v>
      </c>
      <c r="K4916" s="5">
        <v>21672.240000000002</v>
      </c>
      <c r="L4916" s="5">
        <v>487.83</v>
      </c>
      <c r="M4916" s="9">
        <f t="shared" si="76"/>
        <v>9.3941222366710022</v>
      </c>
    </row>
    <row r="4917" spans="1:13" x14ac:dyDescent="0.2">
      <c r="A4917" s="2">
        <v>52853</v>
      </c>
      <c r="B4917" s="2" t="s">
        <v>43</v>
      </c>
      <c r="C4917" s="2" t="s">
        <v>44</v>
      </c>
      <c r="D4917" s="2" t="s">
        <v>52</v>
      </c>
      <c r="E4917" s="3">
        <v>42136</v>
      </c>
      <c r="F4917" s="3">
        <v>42136</v>
      </c>
      <c r="G4917" s="2" t="s">
        <v>99</v>
      </c>
      <c r="H4917" s="2">
        <v>9</v>
      </c>
      <c r="I4917" s="2">
        <v>143.1</v>
      </c>
      <c r="J4917" s="2"/>
      <c r="K4917" s="5"/>
      <c r="L4917" s="5">
        <v>0.15</v>
      </c>
      <c r="M4917" s="9" t="str">
        <f t="shared" si="76"/>
        <v/>
      </c>
    </row>
    <row r="4918" spans="1:13" x14ac:dyDescent="0.2">
      <c r="A4918" s="2">
        <v>52854</v>
      </c>
      <c r="B4918" s="2" t="s">
        <v>43</v>
      </c>
      <c r="C4918" s="2" t="s">
        <v>44</v>
      </c>
      <c r="D4918" s="2" t="s">
        <v>52</v>
      </c>
      <c r="E4918" s="3">
        <v>41380</v>
      </c>
      <c r="F4918" s="3">
        <v>41380</v>
      </c>
      <c r="G4918" s="2" t="s">
        <v>53</v>
      </c>
      <c r="H4918" s="2">
        <v>91</v>
      </c>
      <c r="I4918" s="2">
        <v>2074.5100000000002</v>
      </c>
      <c r="J4918" s="2"/>
      <c r="K4918" s="5"/>
      <c r="L4918" s="5">
        <v>2.57</v>
      </c>
      <c r="M4918" s="9" t="str">
        <f t="shared" si="76"/>
        <v/>
      </c>
    </row>
    <row r="4919" spans="1:13" x14ac:dyDescent="0.2">
      <c r="A4919" s="2">
        <v>52856</v>
      </c>
      <c r="B4919" s="2" t="s">
        <v>16</v>
      </c>
      <c r="C4919" s="2" t="s">
        <v>13</v>
      </c>
      <c r="D4919" s="2" t="s">
        <v>14</v>
      </c>
      <c r="E4919" s="3">
        <v>40254</v>
      </c>
      <c r="F4919" s="3">
        <v>40254</v>
      </c>
      <c r="G4919" s="2" t="s">
        <v>17</v>
      </c>
      <c r="H4919" s="2">
        <v>24612</v>
      </c>
      <c r="I4919" s="2">
        <v>35687.4</v>
      </c>
      <c r="J4919" s="2">
        <v>4762</v>
      </c>
      <c r="K4919" s="5">
        <v>17541.060000000001</v>
      </c>
      <c r="L4919" s="5">
        <v>69.95</v>
      </c>
      <c r="M4919" s="9">
        <f t="shared" si="76"/>
        <v>3.6835489290214198</v>
      </c>
    </row>
    <row r="4920" spans="1:13" x14ac:dyDescent="0.2">
      <c r="A4920" s="2">
        <v>52871</v>
      </c>
      <c r="B4920" s="2" t="s">
        <v>43</v>
      </c>
      <c r="C4920" s="2" t="s">
        <v>44</v>
      </c>
      <c r="D4920" s="2" t="s">
        <v>14</v>
      </c>
      <c r="E4920" s="3">
        <v>40414</v>
      </c>
      <c r="F4920" s="3">
        <v>40441</v>
      </c>
      <c r="G4920" s="2" t="s">
        <v>17</v>
      </c>
      <c r="H4920" s="2">
        <v>33711</v>
      </c>
      <c r="I4920" s="2">
        <v>85288.83</v>
      </c>
      <c r="J4920" s="2">
        <v>1810</v>
      </c>
      <c r="K4920" s="5">
        <v>2016.42</v>
      </c>
      <c r="L4920" s="5">
        <v>183.88</v>
      </c>
      <c r="M4920" s="9">
        <f t="shared" si="76"/>
        <v>1.1140441988950276</v>
      </c>
    </row>
    <row r="4921" spans="1:13" x14ac:dyDescent="0.2">
      <c r="A4921" s="2">
        <v>52945</v>
      </c>
      <c r="B4921" s="2" t="s">
        <v>32</v>
      </c>
      <c r="C4921" s="2" t="s">
        <v>13</v>
      </c>
      <c r="D4921" s="2" t="s">
        <v>95</v>
      </c>
      <c r="E4921" s="3">
        <v>41480</v>
      </c>
      <c r="F4921" s="3">
        <v>41480</v>
      </c>
      <c r="G4921" s="2" t="s">
        <v>59</v>
      </c>
      <c r="H4921" s="2">
        <v>30096</v>
      </c>
      <c r="I4921" s="2">
        <v>247088.16</v>
      </c>
      <c r="J4921" s="2">
        <v>4278</v>
      </c>
      <c r="K4921" s="5">
        <v>7567.99</v>
      </c>
      <c r="L4921" s="5">
        <v>305.64999999999998</v>
      </c>
      <c r="M4921" s="9">
        <f t="shared" si="76"/>
        <v>1.7690486208508649</v>
      </c>
    </row>
    <row r="4922" spans="1:13" x14ac:dyDescent="0.2">
      <c r="A4922" s="2">
        <v>52963</v>
      </c>
      <c r="B4922" s="2" t="s">
        <v>96</v>
      </c>
      <c r="C4922" s="2" t="s">
        <v>13</v>
      </c>
      <c r="D4922" s="2" t="s">
        <v>14</v>
      </c>
      <c r="E4922" s="3">
        <v>41585</v>
      </c>
      <c r="F4922" s="3">
        <v>41585</v>
      </c>
      <c r="G4922" s="2" t="s">
        <v>17</v>
      </c>
      <c r="H4922" s="2">
        <v>32426</v>
      </c>
      <c r="I4922" s="2">
        <v>150780.9</v>
      </c>
      <c r="J4922" s="2">
        <v>3234</v>
      </c>
      <c r="K4922" s="5">
        <v>26980.59</v>
      </c>
      <c r="L4922" s="5">
        <v>186.52</v>
      </c>
      <c r="M4922" s="9">
        <f t="shared" si="76"/>
        <v>8.3427922077922076</v>
      </c>
    </row>
    <row r="4923" spans="1:13" x14ac:dyDescent="0.2">
      <c r="A4923" s="2">
        <v>52973</v>
      </c>
      <c r="B4923" s="2" t="s">
        <v>43</v>
      </c>
      <c r="C4923" s="2" t="s">
        <v>44</v>
      </c>
      <c r="D4923" s="2" t="s">
        <v>52</v>
      </c>
      <c r="E4923" s="3">
        <v>42209</v>
      </c>
      <c r="F4923" s="3">
        <v>42209</v>
      </c>
      <c r="G4923" s="2" t="s">
        <v>99</v>
      </c>
      <c r="H4923" s="2">
        <v>7</v>
      </c>
      <c r="I4923" s="2">
        <v>126.22</v>
      </c>
      <c r="J4923" s="2"/>
      <c r="K4923" s="5"/>
      <c r="L4923" s="5">
        <v>0.13</v>
      </c>
      <c r="M4923" s="9" t="str">
        <f t="shared" si="76"/>
        <v/>
      </c>
    </row>
    <row r="4924" spans="1:13" x14ac:dyDescent="0.2">
      <c r="A4924" s="2">
        <v>52999</v>
      </c>
      <c r="B4924" s="2" t="s">
        <v>12</v>
      </c>
      <c r="C4924" s="2" t="s">
        <v>13</v>
      </c>
      <c r="D4924" s="2" t="s">
        <v>14</v>
      </c>
      <c r="E4924" s="3">
        <v>40242</v>
      </c>
      <c r="F4924" s="3">
        <v>40242</v>
      </c>
      <c r="G4924" s="2" t="s">
        <v>17</v>
      </c>
      <c r="H4924" s="2">
        <v>1461</v>
      </c>
      <c r="I4924" s="2">
        <v>29950.5</v>
      </c>
      <c r="J4924" s="2">
        <v>154780</v>
      </c>
      <c r="K4924" s="5">
        <v>1664.12</v>
      </c>
      <c r="L4924" s="5">
        <v>64.569999999999993</v>
      </c>
      <c r="M4924" s="9">
        <f t="shared" si="76"/>
        <v>1.0751518284016022E-2</v>
      </c>
    </row>
    <row r="4925" spans="1:13" x14ac:dyDescent="0.2">
      <c r="A4925" s="2">
        <v>53002</v>
      </c>
      <c r="B4925" s="2" t="s">
        <v>30</v>
      </c>
      <c r="C4925" s="2" t="s">
        <v>13</v>
      </c>
      <c r="D4925" s="2" t="s">
        <v>14</v>
      </c>
      <c r="E4925" s="3">
        <v>41089</v>
      </c>
      <c r="F4925" s="3">
        <v>41089</v>
      </c>
      <c r="G4925" s="2" t="s">
        <v>17</v>
      </c>
      <c r="H4925" s="2">
        <v>1467</v>
      </c>
      <c r="I4925" s="2">
        <v>29340</v>
      </c>
      <c r="J4925" s="2">
        <v>114</v>
      </c>
      <c r="K4925" s="5">
        <v>4822.01</v>
      </c>
      <c r="L4925" s="5">
        <v>41.13</v>
      </c>
      <c r="M4925" s="9">
        <f t="shared" si="76"/>
        <v>42.298333333333332</v>
      </c>
    </row>
    <row r="4926" spans="1:13" x14ac:dyDescent="0.2">
      <c r="A4926" s="2">
        <v>53064</v>
      </c>
      <c r="B4926" s="2" t="s">
        <v>58</v>
      </c>
      <c r="C4926" s="2" t="s">
        <v>13</v>
      </c>
      <c r="D4926" s="2" t="s">
        <v>14</v>
      </c>
      <c r="E4926" s="3">
        <v>40584</v>
      </c>
      <c r="F4926" s="3">
        <v>40584</v>
      </c>
      <c r="G4926" s="2" t="s">
        <v>39</v>
      </c>
      <c r="H4926" s="2">
        <v>1</v>
      </c>
      <c r="I4926" s="2">
        <v>89</v>
      </c>
      <c r="J4926" s="2">
        <v>1370</v>
      </c>
      <c r="K4926" s="5">
        <v>14515.01</v>
      </c>
      <c r="L4926" s="5">
        <v>0.19</v>
      </c>
      <c r="M4926" s="9">
        <f t="shared" si="76"/>
        <v>10.594897810218978</v>
      </c>
    </row>
    <row r="4927" spans="1:13" x14ac:dyDescent="0.2">
      <c r="A4927" s="2">
        <v>53106</v>
      </c>
      <c r="B4927" s="2" t="s">
        <v>32</v>
      </c>
      <c r="C4927" s="2" t="s">
        <v>13</v>
      </c>
      <c r="D4927" s="2" t="s">
        <v>95</v>
      </c>
      <c r="E4927" s="3">
        <v>41519</v>
      </c>
      <c r="F4927" s="3">
        <v>41519</v>
      </c>
      <c r="G4927" s="2" t="s">
        <v>17</v>
      </c>
      <c r="H4927" s="2">
        <v>1393</v>
      </c>
      <c r="I4927" s="2">
        <v>6407.8</v>
      </c>
      <c r="J4927" s="2"/>
      <c r="K4927" s="5"/>
      <c r="L4927" s="5">
        <v>7.93</v>
      </c>
      <c r="M4927" s="9" t="str">
        <f t="shared" si="76"/>
        <v/>
      </c>
    </row>
    <row r="4928" spans="1:13" x14ac:dyDescent="0.2">
      <c r="A4928" s="2">
        <v>53108</v>
      </c>
      <c r="B4928" s="2" t="s">
        <v>30</v>
      </c>
      <c r="C4928" s="2" t="s">
        <v>13</v>
      </c>
      <c r="D4928" s="2" t="s">
        <v>14</v>
      </c>
      <c r="E4928" s="3">
        <v>41733</v>
      </c>
      <c r="F4928" s="3">
        <v>41733</v>
      </c>
      <c r="G4928" s="2" t="s">
        <v>105</v>
      </c>
      <c r="H4928" s="2">
        <v>924</v>
      </c>
      <c r="I4928" s="2">
        <v>1755.6</v>
      </c>
      <c r="J4928" s="2">
        <v>45</v>
      </c>
      <c r="K4928" s="5">
        <v>1411.52</v>
      </c>
      <c r="L4928" s="5">
        <v>1.8</v>
      </c>
      <c r="M4928" s="9">
        <f t="shared" si="76"/>
        <v>31.367111111111111</v>
      </c>
    </row>
    <row r="4929" spans="1:13" x14ac:dyDescent="0.2">
      <c r="A4929" s="2">
        <v>53226</v>
      </c>
      <c r="B4929" s="2" t="s">
        <v>25</v>
      </c>
      <c r="C4929" s="2" t="s">
        <v>13</v>
      </c>
      <c r="D4929" s="2" t="s">
        <v>14</v>
      </c>
      <c r="E4929" s="3">
        <v>40721</v>
      </c>
      <c r="F4929" s="3">
        <v>40721</v>
      </c>
      <c r="G4929" s="2" t="s">
        <v>41</v>
      </c>
      <c r="H4929" s="2">
        <v>10000</v>
      </c>
      <c r="I4929" s="2">
        <v>200000</v>
      </c>
      <c r="J4929" s="2">
        <v>3334</v>
      </c>
      <c r="K4929" s="5">
        <v>23489.63</v>
      </c>
      <c r="L4929" s="5">
        <v>330</v>
      </c>
      <c r="M4929" s="9">
        <f t="shared" si="76"/>
        <v>7.0454799040191967</v>
      </c>
    </row>
    <row r="4930" spans="1:13" x14ac:dyDescent="0.2">
      <c r="A4930" s="2">
        <v>53233</v>
      </c>
      <c r="B4930" s="2" t="s">
        <v>43</v>
      </c>
      <c r="C4930" s="2" t="s">
        <v>44</v>
      </c>
      <c r="D4930" s="2" t="s">
        <v>52</v>
      </c>
      <c r="E4930" s="3">
        <v>40329</v>
      </c>
      <c r="F4930" s="3">
        <v>40329</v>
      </c>
      <c r="G4930" s="2" t="s">
        <v>53</v>
      </c>
      <c r="H4930" s="2">
        <v>10</v>
      </c>
      <c r="I4930" s="2">
        <v>164.62</v>
      </c>
      <c r="J4930" s="2"/>
      <c r="K4930" s="5"/>
      <c r="L4930" s="5">
        <v>0.35</v>
      </c>
      <c r="M4930" s="9" t="str">
        <f t="shared" si="76"/>
        <v/>
      </c>
    </row>
    <row r="4931" spans="1:13" x14ac:dyDescent="0.2">
      <c r="A4931" s="2">
        <v>53234</v>
      </c>
      <c r="B4931" s="2" t="s">
        <v>12</v>
      </c>
      <c r="C4931" s="2" t="s">
        <v>13</v>
      </c>
      <c r="D4931" s="2" t="s">
        <v>14</v>
      </c>
      <c r="E4931" s="3">
        <v>41429</v>
      </c>
      <c r="F4931" s="3">
        <v>41429</v>
      </c>
      <c r="G4931" s="2" t="s">
        <v>39</v>
      </c>
      <c r="H4931" s="2">
        <v>2945</v>
      </c>
      <c r="I4931" s="2">
        <v>235600</v>
      </c>
      <c r="J4931" s="2">
        <v>1280</v>
      </c>
      <c r="K4931" s="5">
        <v>125.42</v>
      </c>
      <c r="L4931" s="5">
        <v>291.44</v>
      </c>
      <c r="M4931" s="9">
        <f t="shared" ref="M4931:M4994" si="77">IF(J4931=0, "", K4931/J4931)</f>
        <v>9.7984374999999999E-2</v>
      </c>
    </row>
    <row r="4932" spans="1:13" x14ac:dyDescent="0.2">
      <c r="A4932" s="2">
        <v>53254</v>
      </c>
      <c r="B4932" s="2" t="s">
        <v>43</v>
      </c>
      <c r="C4932" s="2" t="s">
        <v>44</v>
      </c>
      <c r="D4932" s="2" t="s">
        <v>52</v>
      </c>
      <c r="E4932" s="3">
        <v>41880</v>
      </c>
      <c r="F4932" s="3">
        <v>41880</v>
      </c>
      <c r="G4932" s="2" t="s">
        <v>53</v>
      </c>
      <c r="H4932" s="2">
        <v>135</v>
      </c>
      <c r="I4932" s="2">
        <v>3650.16</v>
      </c>
      <c r="J4932" s="2"/>
      <c r="K4932" s="5"/>
      <c r="L4932" s="5">
        <v>4.5199999999999996</v>
      </c>
      <c r="M4932" s="9" t="str">
        <f t="shared" si="77"/>
        <v/>
      </c>
    </row>
    <row r="4933" spans="1:13" x14ac:dyDescent="0.2">
      <c r="A4933" s="2">
        <v>53272</v>
      </c>
      <c r="B4933" s="2" t="s">
        <v>21</v>
      </c>
      <c r="C4933" s="2" t="s">
        <v>13</v>
      </c>
      <c r="D4933" s="2" t="s">
        <v>14</v>
      </c>
      <c r="E4933" s="3">
        <v>41663</v>
      </c>
      <c r="F4933" s="3">
        <v>41663</v>
      </c>
      <c r="G4933" s="2" t="s">
        <v>28</v>
      </c>
      <c r="H4933" s="2">
        <v>31842</v>
      </c>
      <c r="I4933" s="2">
        <v>1018944</v>
      </c>
      <c r="J4933" s="2">
        <v>9312</v>
      </c>
      <c r="K4933" s="5">
        <v>77833.240000000005</v>
      </c>
      <c r="L4933" s="5">
        <v>1260.43</v>
      </c>
      <c r="M4933" s="9">
        <f t="shared" si="77"/>
        <v>8.3583805841924406</v>
      </c>
    </row>
    <row r="4934" spans="1:13" x14ac:dyDescent="0.2">
      <c r="A4934" s="2">
        <v>53281</v>
      </c>
      <c r="B4934" s="2" t="s">
        <v>25</v>
      </c>
      <c r="C4934" s="2" t="s">
        <v>13</v>
      </c>
      <c r="D4934" s="2" t="s">
        <v>14</v>
      </c>
      <c r="E4934" s="3">
        <v>40821</v>
      </c>
      <c r="F4934" s="3">
        <v>40821</v>
      </c>
      <c r="G4934" s="2" t="s">
        <v>28</v>
      </c>
      <c r="H4934" s="2">
        <v>450</v>
      </c>
      <c r="I4934" s="2">
        <v>14400</v>
      </c>
      <c r="J4934" s="2">
        <v>149</v>
      </c>
      <c r="K4934" s="5">
        <v>2242.31</v>
      </c>
      <c r="L4934" s="5">
        <v>23.76</v>
      </c>
      <c r="M4934" s="9">
        <f t="shared" si="77"/>
        <v>15.049060402684564</v>
      </c>
    </row>
    <row r="4935" spans="1:13" x14ac:dyDescent="0.2">
      <c r="A4935" s="2">
        <v>53292</v>
      </c>
      <c r="B4935" s="2" t="s">
        <v>58</v>
      </c>
      <c r="C4935" s="2" t="s">
        <v>13</v>
      </c>
      <c r="D4935" s="2" t="s">
        <v>14</v>
      </c>
      <c r="E4935" s="3">
        <v>40584</v>
      </c>
      <c r="F4935" s="3">
        <v>40584</v>
      </c>
      <c r="G4935" s="2" t="s">
        <v>39</v>
      </c>
      <c r="H4935" s="2">
        <v>2849</v>
      </c>
      <c r="I4935" s="2">
        <v>253561</v>
      </c>
      <c r="J4935" s="2">
        <v>783</v>
      </c>
      <c r="K4935" s="5">
        <v>9162.2099999999991</v>
      </c>
      <c r="L4935" s="5">
        <v>546.67999999999995</v>
      </c>
      <c r="M4935" s="9">
        <f t="shared" si="77"/>
        <v>11.701417624521072</v>
      </c>
    </row>
    <row r="4936" spans="1:13" x14ac:dyDescent="0.2">
      <c r="A4936" s="2">
        <v>53327</v>
      </c>
      <c r="B4936" s="2" t="s">
        <v>110</v>
      </c>
      <c r="C4936" s="2" t="s">
        <v>13</v>
      </c>
      <c r="D4936" s="2" t="s">
        <v>14</v>
      </c>
      <c r="E4936" s="3">
        <v>41717</v>
      </c>
      <c r="F4936" s="3">
        <v>41717</v>
      </c>
      <c r="G4936" s="2" t="s">
        <v>39</v>
      </c>
      <c r="H4936" s="2">
        <v>431</v>
      </c>
      <c r="I4936" s="2">
        <v>34480</v>
      </c>
      <c r="J4936" s="2">
        <v>186</v>
      </c>
      <c r="K4936" s="5">
        <v>5346.38</v>
      </c>
      <c r="L4936" s="5">
        <v>35.450000000000003</v>
      </c>
      <c r="M4936" s="9">
        <f t="shared" si="77"/>
        <v>28.743978494623658</v>
      </c>
    </row>
    <row r="4937" spans="1:13" x14ac:dyDescent="0.2">
      <c r="A4937" s="2">
        <v>53338</v>
      </c>
      <c r="B4937" s="2" t="s">
        <v>43</v>
      </c>
      <c r="C4937" s="2" t="s">
        <v>44</v>
      </c>
      <c r="D4937" s="2" t="s">
        <v>95</v>
      </c>
      <c r="E4937" s="3">
        <v>40520</v>
      </c>
      <c r="F4937" s="3">
        <v>40520</v>
      </c>
      <c r="G4937" s="2" t="s">
        <v>17</v>
      </c>
      <c r="H4937" s="2">
        <v>77143</v>
      </c>
      <c r="I4937" s="2">
        <v>565458.18999999994</v>
      </c>
      <c r="J4937" s="2">
        <v>3894</v>
      </c>
      <c r="K4937" s="5">
        <v>3161.68</v>
      </c>
      <c r="L4937" s="5">
        <v>1219.1300000000001</v>
      </c>
      <c r="M4937" s="9">
        <f t="shared" si="77"/>
        <v>0.81193631227529528</v>
      </c>
    </row>
    <row r="4938" spans="1:13" x14ac:dyDescent="0.2">
      <c r="A4938" s="2">
        <v>53349</v>
      </c>
      <c r="B4938" s="2" t="s">
        <v>48</v>
      </c>
      <c r="C4938" s="2" t="s">
        <v>13</v>
      </c>
      <c r="D4938" s="2" t="s">
        <v>14</v>
      </c>
      <c r="E4938" s="3">
        <v>41078</v>
      </c>
      <c r="F4938" s="3">
        <v>41078</v>
      </c>
      <c r="G4938" s="2" t="s">
        <v>39</v>
      </c>
      <c r="H4938" s="2">
        <v>300</v>
      </c>
      <c r="I4938" s="2">
        <v>30000</v>
      </c>
      <c r="J4938" s="2">
        <v>137</v>
      </c>
      <c r="K4938" s="5">
        <v>3825.21</v>
      </c>
      <c r="L4938" s="5">
        <v>42.06</v>
      </c>
      <c r="M4938" s="9">
        <f t="shared" si="77"/>
        <v>27.92124087591241</v>
      </c>
    </row>
    <row r="4939" spans="1:13" x14ac:dyDescent="0.2">
      <c r="A4939" s="2">
        <v>53371</v>
      </c>
      <c r="B4939" s="2" t="s">
        <v>22</v>
      </c>
      <c r="C4939" s="2" t="s">
        <v>13</v>
      </c>
      <c r="D4939" s="2" t="s">
        <v>14</v>
      </c>
      <c r="E4939" s="3">
        <v>41137</v>
      </c>
      <c r="F4939" s="3">
        <v>41137</v>
      </c>
      <c r="G4939" s="2" t="s">
        <v>28</v>
      </c>
      <c r="H4939" s="2">
        <v>7280</v>
      </c>
      <c r="I4939" s="2">
        <v>232960</v>
      </c>
      <c r="J4939" s="2">
        <v>2391</v>
      </c>
      <c r="K4939" s="5">
        <v>25818.23</v>
      </c>
      <c r="L4939" s="5">
        <v>384.38</v>
      </c>
      <c r="M4939" s="9">
        <f t="shared" si="77"/>
        <v>10.798088665830196</v>
      </c>
    </row>
    <row r="4940" spans="1:13" x14ac:dyDescent="0.2">
      <c r="A4940" s="2">
        <v>53421</v>
      </c>
      <c r="B4940" s="2" t="s">
        <v>43</v>
      </c>
      <c r="C4940" s="2" t="s">
        <v>44</v>
      </c>
      <c r="D4940" s="2" t="s">
        <v>52</v>
      </c>
      <c r="E4940" s="3">
        <v>40333</v>
      </c>
      <c r="F4940" s="3">
        <v>40333</v>
      </c>
      <c r="G4940" s="2" t="s">
        <v>53</v>
      </c>
      <c r="H4940" s="2">
        <v>200</v>
      </c>
      <c r="I4940" s="2">
        <v>1213.75</v>
      </c>
      <c r="J4940" s="2"/>
      <c r="K4940" s="5"/>
      <c r="L4940" s="5">
        <v>2.62</v>
      </c>
      <c r="M4940" s="9" t="str">
        <f t="shared" si="77"/>
        <v/>
      </c>
    </row>
    <row r="4941" spans="1:13" x14ac:dyDescent="0.2">
      <c r="A4941" s="2">
        <v>53532</v>
      </c>
      <c r="B4941" s="2" t="s">
        <v>25</v>
      </c>
      <c r="C4941" s="2" t="s">
        <v>13</v>
      </c>
      <c r="D4941" s="2" t="s">
        <v>14</v>
      </c>
      <c r="E4941" s="3">
        <v>41250</v>
      </c>
      <c r="F4941" s="3">
        <v>41250</v>
      </c>
      <c r="G4941" s="2" t="s">
        <v>39</v>
      </c>
      <c r="H4941" s="2">
        <v>2744</v>
      </c>
      <c r="I4941" s="2">
        <v>219520</v>
      </c>
      <c r="J4941" s="2">
        <v>1303</v>
      </c>
      <c r="K4941" s="5">
        <v>22223.95</v>
      </c>
      <c r="L4941" s="5">
        <v>307.77</v>
      </c>
      <c r="M4941" s="9">
        <f t="shared" si="77"/>
        <v>17.055986185725249</v>
      </c>
    </row>
    <row r="4942" spans="1:13" x14ac:dyDescent="0.2">
      <c r="A4942" s="2">
        <v>53556</v>
      </c>
      <c r="B4942" s="2" t="s">
        <v>25</v>
      </c>
      <c r="C4942" s="2" t="s">
        <v>13</v>
      </c>
      <c r="D4942" s="2" t="s">
        <v>14</v>
      </c>
      <c r="E4942" s="3">
        <v>41599</v>
      </c>
      <c r="F4942" s="3">
        <v>41599</v>
      </c>
      <c r="G4942" s="2" t="s">
        <v>17</v>
      </c>
      <c r="H4942" s="2">
        <v>19000</v>
      </c>
      <c r="I4942" s="2">
        <v>216600</v>
      </c>
      <c r="J4942" s="2">
        <v>1909</v>
      </c>
      <c r="K4942" s="5">
        <v>9612.49</v>
      </c>
      <c r="L4942" s="5">
        <v>267.93</v>
      </c>
      <c r="M4942" s="9">
        <f t="shared" si="77"/>
        <v>5.0353535882661076</v>
      </c>
    </row>
    <row r="4943" spans="1:13" x14ac:dyDescent="0.2">
      <c r="A4943" s="2">
        <v>53560</v>
      </c>
      <c r="B4943" s="2" t="s">
        <v>21</v>
      </c>
      <c r="C4943" s="2" t="s">
        <v>13</v>
      </c>
      <c r="D4943" s="2" t="s">
        <v>14</v>
      </c>
      <c r="E4943" s="3">
        <v>41585</v>
      </c>
      <c r="F4943" s="3">
        <v>41586</v>
      </c>
      <c r="G4943" s="2" t="s">
        <v>39</v>
      </c>
      <c r="H4943" s="2">
        <v>3038</v>
      </c>
      <c r="I4943" s="2">
        <v>270382</v>
      </c>
      <c r="J4943" s="2">
        <v>1234</v>
      </c>
      <c r="K4943" s="5">
        <v>21084.84</v>
      </c>
      <c r="L4943" s="5">
        <v>334.46</v>
      </c>
      <c r="M4943" s="9">
        <f t="shared" si="77"/>
        <v>17.086580226904378</v>
      </c>
    </row>
    <row r="4944" spans="1:13" x14ac:dyDescent="0.2">
      <c r="A4944" s="2">
        <v>53591</v>
      </c>
      <c r="B4944" s="2" t="s">
        <v>42</v>
      </c>
      <c r="C4944" s="2" t="s">
        <v>13</v>
      </c>
      <c r="D4944" s="2" t="s">
        <v>14</v>
      </c>
      <c r="E4944" s="3">
        <v>41024</v>
      </c>
      <c r="F4944" s="3">
        <v>41024</v>
      </c>
      <c r="G4944" s="2" t="s">
        <v>28</v>
      </c>
      <c r="H4944" s="2">
        <v>165</v>
      </c>
      <c r="I4944" s="2">
        <v>5280</v>
      </c>
      <c r="J4944" s="2">
        <v>138</v>
      </c>
      <c r="K4944" s="5">
        <v>794.72</v>
      </c>
      <c r="L4944" s="5">
        <v>7.4</v>
      </c>
      <c r="M4944" s="9">
        <f t="shared" si="77"/>
        <v>5.758840579710145</v>
      </c>
    </row>
    <row r="4945" spans="1:13" x14ac:dyDescent="0.2">
      <c r="A4945" s="2">
        <v>53616</v>
      </c>
      <c r="B4945" s="2" t="s">
        <v>32</v>
      </c>
      <c r="C4945" s="2" t="s">
        <v>13</v>
      </c>
      <c r="D4945" s="2" t="s">
        <v>95</v>
      </c>
      <c r="E4945" s="3">
        <v>41519</v>
      </c>
      <c r="F4945" s="3">
        <v>41519</v>
      </c>
      <c r="G4945" s="2" t="s">
        <v>17</v>
      </c>
      <c r="H4945" s="2">
        <v>1932</v>
      </c>
      <c r="I4945" s="2">
        <v>2762.76</v>
      </c>
      <c r="J4945" s="2"/>
      <c r="K4945" s="5"/>
      <c r="L4945" s="5">
        <v>3.42</v>
      </c>
      <c r="M4945" s="9" t="str">
        <f t="shared" si="77"/>
        <v/>
      </c>
    </row>
    <row r="4946" spans="1:13" x14ac:dyDescent="0.2">
      <c r="A4946" s="2">
        <v>53618</v>
      </c>
      <c r="B4946" s="2" t="s">
        <v>43</v>
      </c>
      <c r="C4946" s="2" t="s">
        <v>44</v>
      </c>
      <c r="D4946" s="2" t="s">
        <v>95</v>
      </c>
      <c r="E4946" s="3">
        <v>40912</v>
      </c>
      <c r="F4946" s="3">
        <v>40912</v>
      </c>
      <c r="G4946" s="2" t="s">
        <v>17</v>
      </c>
      <c r="H4946" s="2">
        <v>6155</v>
      </c>
      <c r="I4946" s="2">
        <v>91894.15</v>
      </c>
      <c r="J4946" s="2">
        <v>590</v>
      </c>
      <c r="K4946" s="5">
        <v>146.5</v>
      </c>
      <c r="L4946" s="5">
        <v>151.63</v>
      </c>
      <c r="M4946" s="9">
        <f t="shared" si="77"/>
        <v>0.24830508474576271</v>
      </c>
    </row>
    <row r="4947" spans="1:13" x14ac:dyDescent="0.2">
      <c r="A4947" s="2">
        <v>53625</v>
      </c>
      <c r="B4947" s="2" t="s">
        <v>67</v>
      </c>
      <c r="C4947" s="2" t="s">
        <v>26</v>
      </c>
      <c r="D4947" s="2" t="s">
        <v>14</v>
      </c>
      <c r="E4947" s="3">
        <v>40953</v>
      </c>
      <c r="F4947" s="3">
        <v>40953</v>
      </c>
      <c r="G4947" s="2" t="s">
        <v>24</v>
      </c>
      <c r="H4947" s="2">
        <v>231</v>
      </c>
      <c r="I4947" s="2">
        <v>21136.5</v>
      </c>
      <c r="J4947" s="2">
        <v>23</v>
      </c>
      <c r="K4947" s="5">
        <v>250</v>
      </c>
      <c r="L4947" s="5">
        <v>34.880000000000003</v>
      </c>
      <c r="M4947" s="9">
        <f t="shared" si="77"/>
        <v>10.869565217391305</v>
      </c>
    </row>
    <row r="4948" spans="1:13" x14ac:dyDescent="0.2">
      <c r="A4948" s="2">
        <v>53650</v>
      </c>
      <c r="B4948" s="2" t="s">
        <v>43</v>
      </c>
      <c r="C4948" s="2" t="s">
        <v>44</v>
      </c>
      <c r="D4948" s="2" t="s">
        <v>52</v>
      </c>
      <c r="E4948" s="3">
        <v>40312</v>
      </c>
      <c r="F4948" s="3">
        <v>40312</v>
      </c>
      <c r="G4948" s="2" t="s">
        <v>53</v>
      </c>
      <c r="H4948" s="2">
        <v>40</v>
      </c>
      <c r="I4948" s="2">
        <v>656.64</v>
      </c>
      <c r="J4948" s="2"/>
      <c r="K4948" s="5"/>
      <c r="L4948" s="5">
        <v>1.42</v>
      </c>
      <c r="M4948" s="9" t="str">
        <f t="shared" si="77"/>
        <v/>
      </c>
    </row>
    <row r="4949" spans="1:13" x14ac:dyDescent="0.2">
      <c r="A4949" s="2">
        <v>53659</v>
      </c>
      <c r="B4949" s="2" t="s">
        <v>22</v>
      </c>
      <c r="C4949" s="2" t="s">
        <v>13</v>
      </c>
      <c r="D4949" s="2" t="s">
        <v>14</v>
      </c>
      <c r="E4949" s="3">
        <v>41430</v>
      </c>
      <c r="F4949" s="3">
        <v>41431</v>
      </c>
      <c r="G4949" s="2" t="s">
        <v>39</v>
      </c>
      <c r="H4949" s="2">
        <v>2910</v>
      </c>
      <c r="I4949" s="2">
        <v>232800</v>
      </c>
      <c r="J4949" s="2">
        <v>2910</v>
      </c>
      <c r="K4949" s="5">
        <v>21684.99</v>
      </c>
      <c r="L4949" s="5">
        <v>287.97000000000003</v>
      </c>
      <c r="M4949" s="9">
        <f t="shared" si="77"/>
        <v>7.4518865979381452</v>
      </c>
    </row>
    <row r="4950" spans="1:13" x14ac:dyDescent="0.2">
      <c r="A4950" s="2">
        <v>53665</v>
      </c>
      <c r="B4950" s="2" t="s">
        <v>12</v>
      </c>
      <c r="C4950" s="2" t="s">
        <v>18</v>
      </c>
      <c r="D4950" s="2" t="s">
        <v>14</v>
      </c>
      <c r="E4950" s="3">
        <v>41745</v>
      </c>
      <c r="F4950" s="3">
        <v>41745</v>
      </c>
      <c r="G4950" s="2" t="s">
        <v>27</v>
      </c>
      <c r="H4950" s="2">
        <v>600</v>
      </c>
      <c r="I4950" s="2">
        <v>18492</v>
      </c>
      <c r="J4950" s="2">
        <v>554</v>
      </c>
      <c r="K4950" s="5">
        <v>5848.39</v>
      </c>
      <c r="L4950" s="5">
        <v>19.010000000000002</v>
      </c>
      <c r="M4950" s="9">
        <f t="shared" si="77"/>
        <v>10.556660649819495</v>
      </c>
    </row>
    <row r="4951" spans="1:13" x14ac:dyDescent="0.2">
      <c r="A4951" s="2">
        <v>53675</v>
      </c>
      <c r="B4951" s="2" t="s">
        <v>43</v>
      </c>
      <c r="C4951" s="2" t="s">
        <v>44</v>
      </c>
      <c r="D4951" s="2" t="s">
        <v>95</v>
      </c>
      <c r="E4951" s="3">
        <v>40884</v>
      </c>
      <c r="F4951" s="3">
        <v>40884</v>
      </c>
      <c r="G4951" s="2" t="s">
        <v>31</v>
      </c>
      <c r="H4951" s="2">
        <v>9960</v>
      </c>
      <c r="I4951" s="2">
        <v>20517.599999999999</v>
      </c>
      <c r="J4951" s="2">
        <v>3670</v>
      </c>
      <c r="K4951" s="5">
        <v>9021.5</v>
      </c>
      <c r="L4951" s="5">
        <v>33.85</v>
      </c>
      <c r="M4951" s="9">
        <f t="shared" si="77"/>
        <v>2.4581743869209811</v>
      </c>
    </row>
    <row r="4952" spans="1:13" x14ac:dyDescent="0.2">
      <c r="A4952" s="2">
        <v>53683</v>
      </c>
      <c r="B4952" s="2" t="s">
        <v>43</v>
      </c>
      <c r="C4952" s="2" t="s">
        <v>44</v>
      </c>
      <c r="D4952" s="2" t="s">
        <v>52</v>
      </c>
      <c r="E4952" s="3">
        <v>40105</v>
      </c>
      <c r="F4952" s="3">
        <v>40105</v>
      </c>
      <c r="G4952" s="2" t="s">
        <v>53</v>
      </c>
      <c r="H4952" s="2">
        <v>140</v>
      </c>
      <c r="I4952" s="2">
        <v>3996.98</v>
      </c>
      <c r="J4952" s="2"/>
      <c r="K4952" s="5"/>
      <c r="L4952" s="5">
        <v>7.83</v>
      </c>
      <c r="M4952" s="9" t="str">
        <f t="shared" si="77"/>
        <v/>
      </c>
    </row>
    <row r="4953" spans="1:13" x14ac:dyDescent="0.2">
      <c r="A4953" s="2">
        <v>53691</v>
      </c>
      <c r="B4953" s="2" t="s">
        <v>12</v>
      </c>
      <c r="C4953" s="2" t="s">
        <v>13</v>
      </c>
      <c r="D4953" s="2" t="s">
        <v>14</v>
      </c>
      <c r="E4953" s="3">
        <v>41919</v>
      </c>
      <c r="F4953" s="3">
        <v>41919</v>
      </c>
      <c r="G4953" s="2" t="s">
        <v>39</v>
      </c>
      <c r="H4953" s="2">
        <v>1470</v>
      </c>
      <c r="I4953" s="2">
        <v>117600</v>
      </c>
      <c r="J4953" s="2">
        <v>595</v>
      </c>
      <c r="K4953" s="5">
        <v>7651.46</v>
      </c>
      <c r="L4953" s="5">
        <v>120.89</v>
      </c>
      <c r="M4953" s="9">
        <f t="shared" si="77"/>
        <v>12.859596638655463</v>
      </c>
    </row>
    <row r="4954" spans="1:13" x14ac:dyDescent="0.2">
      <c r="A4954" s="2">
        <v>53738</v>
      </c>
      <c r="B4954" s="2" t="s">
        <v>43</v>
      </c>
      <c r="C4954" s="2" t="s">
        <v>44</v>
      </c>
      <c r="D4954" s="2" t="s">
        <v>52</v>
      </c>
      <c r="E4954" s="3">
        <v>40176</v>
      </c>
      <c r="F4954" s="3">
        <v>40176</v>
      </c>
      <c r="G4954" s="2" t="s">
        <v>53</v>
      </c>
      <c r="H4954" s="2">
        <v>120</v>
      </c>
      <c r="I4954" s="2">
        <v>866.06</v>
      </c>
      <c r="J4954" s="2"/>
      <c r="K4954" s="5"/>
      <c r="L4954" s="5">
        <v>1.87</v>
      </c>
      <c r="M4954" s="9" t="str">
        <f t="shared" si="77"/>
        <v/>
      </c>
    </row>
    <row r="4955" spans="1:13" x14ac:dyDescent="0.2">
      <c r="A4955" s="2">
        <v>53759</v>
      </c>
      <c r="B4955" s="2" t="s">
        <v>16</v>
      </c>
      <c r="C4955" s="2" t="s">
        <v>13</v>
      </c>
      <c r="D4955" s="2" t="s">
        <v>14</v>
      </c>
      <c r="E4955" s="3">
        <v>42073</v>
      </c>
      <c r="F4955" s="3">
        <v>42073</v>
      </c>
      <c r="G4955" s="2" t="s">
        <v>59</v>
      </c>
      <c r="H4955" s="2">
        <v>5600</v>
      </c>
      <c r="I4955" s="2">
        <v>10080</v>
      </c>
      <c r="J4955" s="2">
        <v>606</v>
      </c>
      <c r="K4955" s="5">
        <v>1328.13</v>
      </c>
      <c r="L4955" s="5">
        <v>11.86</v>
      </c>
      <c r="M4955" s="9">
        <f t="shared" si="77"/>
        <v>2.1916336633663369</v>
      </c>
    </row>
    <row r="4956" spans="1:13" x14ac:dyDescent="0.2">
      <c r="A4956" s="2">
        <v>53775</v>
      </c>
      <c r="B4956" s="2" t="s">
        <v>22</v>
      </c>
      <c r="C4956" s="2" t="s">
        <v>13</v>
      </c>
      <c r="D4956" s="2" t="s">
        <v>14</v>
      </c>
      <c r="E4956" s="3">
        <v>40897</v>
      </c>
      <c r="F4956" s="3">
        <v>40897</v>
      </c>
      <c r="G4956" s="2" t="s">
        <v>39</v>
      </c>
      <c r="H4956" s="2">
        <v>2884</v>
      </c>
      <c r="I4956" s="2">
        <v>230720</v>
      </c>
      <c r="J4956" s="2">
        <v>1374</v>
      </c>
      <c r="K4956" s="5">
        <v>25052.44</v>
      </c>
      <c r="L4956" s="5">
        <v>380.69</v>
      </c>
      <c r="M4956" s="9">
        <f t="shared" si="77"/>
        <v>18.233216885007277</v>
      </c>
    </row>
    <row r="4957" spans="1:13" x14ac:dyDescent="0.2">
      <c r="A4957" s="2">
        <v>53822</v>
      </c>
      <c r="B4957" s="2" t="s">
        <v>48</v>
      </c>
      <c r="C4957" s="2" t="s">
        <v>13</v>
      </c>
      <c r="D4957" s="2" t="s">
        <v>14</v>
      </c>
      <c r="E4957" s="3">
        <v>40457</v>
      </c>
      <c r="F4957" s="3">
        <v>40457</v>
      </c>
      <c r="G4957" s="2" t="s">
        <v>28</v>
      </c>
      <c r="H4957" s="2">
        <v>1686</v>
      </c>
      <c r="I4957" s="2">
        <v>53952</v>
      </c>
      <c r="J4957" s="2">
        <v>564</v>
      </c>
      <c r="K4957" s="5">
        <v>5806.53</v>
      </c>
      <c r="L4957" s="5">
        <v>116.32</v>
      </c>
      <c r="M4957" s="9">
        <f t="shared" si="77"/>
        <v>10.295265957446809</v>
      </c>
    </row>
    <row r="4958" spans="1:13" x14ac:dyDescent="0.2">
      <c r="A4958" s="2">
        <v>53852</v>
      </c>
      <c r="B4958" s="2" t="s">
        <v>43</v>
      </c>
      <c r="C4958" s="2" t="s">
        <v>44</v>
      </c>
      <c r="D4958" s="2" t="s">
        <v>52</v>
      </c>
      <c r="E4958" s="3">
        <v>41380</v>
      </c>
      <c r="F4958" s="3">
        <v>41380</v>
      </c>
      <c r="G4958" s="2" t="s">
        <v>53</v>
      </c>
      <c r="H4958" s="2">
        <v>545</v>
      </c>
      <c r="I4958" s="2">
        <v>13007.18</v>
      </c>
      <c r="J4958" s="2"/>
      <c r="K4958" s="5"/>
      <c r="L4958" s="5">
        <v>16.09</v>
      </c>
      <c r="M4958" s="9" t="str">
        <f t="shared" si="77"/>
        <v/>
      </c>
    </row>
    <row r="4959" spans="1:13" x14ac:dyDescent="0.2">
      <c r="A4959" s="2">
        <v>53877</v>
      </c>
      <c r="B4959" s="2" t="s">
        <v>42</v>
      </c>
      <c r="C4959" s="2" t="s">
        <v>13</v>
      </c>
      <c r="D4959" s="2" t="s">
        <v>95</v>
      </c>
      <c r="E4959" s="3">
        <v>40807</v>
      </c>
      <c r="F4959" s="3">
        <v>40807</v>
      </c>
      <c r="G4959" s="2" t="s">
        <v>17</v>
      </c>
      <c r="H4959" s="2">
        <v>13703</v>
      </c>
      <c r="I4959" s="2">
        <v>460420.8</v>
      </c>
      <c r="J4959" s="2">
        <v>3476</v>
      </c>
      <c r="K4959" s="5">
        <v>11729.82</v>
      </c>
      <c r="L4959" s="5">
        <v>759.69</v>
      </c>
      <c r="M4959" s="9">
        <f t="shared" si="77"/>
        <v>3.3745166858457996</v>
      </c>
    </row>
    <row r="4960" spans="1:13" x14ac:dyDescent="0.2">
      <c r="A4960" s="2">
        <v>53878</v>
      </c>
      <c r="B4960" s="2" t="s">
        <v>103</v>
      </c>
      <c r="C4960" s="2" t="s">
        <v>13</v>
      </c>
      <c r="D4960" s="2" t="s">
        <v>14</v>
      </c>
      <c r="E4960" s="3">
        <v>42187</v>
      </c>
      <c r="F4960" s="3">
        <v>42187</v>
      </c>
      <c r="G4960" s="2" t="s">
        <v>28</v>
      </c>
      <c r="H4960" s="2">
        <v>40</v>
      </c>
      <c r="I4960" s="2">
        <v>1280</v>
      </c>
      <c r="J4960" s="2"/>
      <c r="K4960" s="5"/>
      <c r="L4960" s="5">
        <v>1.51</v>
      </c>
      <c r="M4960" s="9" t="str">
        <f t="shared" si="77"/>
        <v/>
      </c>
    </row>
    <row r="4961" spans="1:13" x14ac:dyDescent="0.2">
      <c r="A4961" s="2">
        <v>53922</v>
      </c>
      <c r="B4961" s="2" t="s">
        <v>97</v>
      </c>
      <c r="C4961" s="2" t="s">
        <v>13</v>
      </c>
      <c r="D4961" s="2" t="s">
        <v>14</v>
      </c>
      <c r="E4961" s="3">
        <v>42187</v>
      </c>
      <c r="F4961" s="3">
        <v>42192</v>
      </c>
      <c r="G4961" s="2" t="s">
        <v>39</v>
      </c>
      <c r="H4961" s="2">
        <v>15</v>
      </c>
      <c r="I4961" s="2">
        <v>75</v>
      </c>
      <c r="J4961" s="2"/>
      <c r="K4961" s="5"/>
      <c r="L4961" s="5">
        <v>0.09</v>
      </c>
      <c r="M4961" s="9" t="str">
        <f t="shared" si="77"/>
        <v/>
      </c>
    </row>
    <row r="4962" spans="1:13" x14ac:dyDescent="0.2">
      <c r="A4962" s="2">
        <v>53945</v>
      </c>
      <c r="B4962" s="2" t="s">
        <v>43</v>
      </c>
      <c r="C4962" s="2" t="s">
        <v>44</v>
      </c>
      <c r="D4962" s="2" t="s">
        <v>52</v>
      </c>
      <c r="E4962" s="3">
        <v>41652</v>
      </c>
      <c r="F4962" s="3">
        <v>41652</v>
      </c>
      <c r="G4962" s="2" t="s">
        <v>53</v>
      </c>
      <c r="H4962" s="2">
        <v>446</v>
      </c>
      <c r="I4962" s="2">
        <v>10825.73</v>
      </c>
      <c r="J4962" s="2"/>
      <c r="K4962" s="5"/>
      <c r="L4962" s="5">
        <v>11.13</v>
      </c>
      <c r="M4962" s="9" t="str">
        <f t="shared" si="77"/>
        <v/>
      </c>
    </row>
    <row r="4963" spans="1:13" x14ac:dyDescent="0.2">
      <c r="A4963" s="2">
        <v>53958</v>
      </c>
      <c r="B4963" s="2" t="s">
        <v>43</v>
      </c>
      <c r="C4963" s="2" t="s">
        <v>44</v>
      </c>
      <c r="D4963" s="2" t="s">
        <v>52</v>
      </c>
      <c r="E4963" s="3">
        <v>41971</v>
      </c>
      <c r="F4963" s="3">
        <v>41971</v>
      </c>
      <c r="G4963" s="2" t="s">
        <v>99</v>
      </c>
      <c r="H4963" s="2">
        <v>11</v>
      </c>
      <c r="I4963" s="2">
        <v>240.14</v>
      </c>
      <c r="J4963" s="2"/>
      <c r="K4963" s="5"/>
      <c r="L4963" s="5">
        <v>0.25</v>
      </c>
      <c r="M4963" s="9" t="str">
        <f t="shared" si="77"/>
        <v/>
      </c>
    </row>
    <row r="4964" spans="1:13" x14ac:dyDescent="0.2">
      <c r="A4964" s="2">
        <v>53971</v>
      </c>
      <c r="B4964" s="2" t="s">
        <v>80</v>
      </c>
      <c r="C4964" s="2" t="s">
        <v>13</v>
      </c>
      <c r="D4964" s="2" t="s">
        <v>14</v>
      </c>
      <c r="E4964" s="3">
        <v>41766</v>
      </c>
      <c r="F4964" s="3">
        <v>41766</v>
      </c>
      <c r="G4964" s="2" t="s">
        <v>28</v>
      </c>
      <c r="H4964" s="2">
        <v>2500</v>
      </c>
      <c r="I4964" s="2">
        <v>80000</v>
      </c>
      <c r="J4964" s="2"/>
      <c r="K4964" s="5"/>
      <c r="L4964" s="5">
        <v>82.24</v>
      </c>
      <c r="M4964" s="9" t="str">
        <f t="shared" si="77"/>
        <v/>
      </c>
    </row>
    <row r="4965" spans="1:13" x14ac:dyDescent="0.2">
      <c r="A4965" s="2">
        <v>53981</v>
      </c>
      <c r="B4965" s="2" t="s">
        <v>43</v>
      </c>
      <c r="C4965" s="2" t="s">
        <v>44</v>
      </c>
      <c r="D4965" s="2" t="s">
        <v>52</v>
      </c>
      <c r="E4965" s="3">
        <v>41380</v>
      </c>
      <c r="F4965" s="3">
        <v>41380</v>
      </c>
      <c r="G4965" s="2" t="s">
        <v>53</v>
      </c>
      <c r="H4965" s="2">
        <v>220</v>
      </c>
      <c r="I4965" s="2">
        <v>7811.75</v>
      </c>
      <c r="J4965" s="2"/>
      <c r="K4965" s="5"/>
      <c r="L4965" s="5">
        <v>9.66</v>
      </c>
      <c r="M4965" s="9" t="str">
        <f t="shared" si="77"/>
        <v/>
      </c>
    </row>
    <row r="4966" spans="1:13" x14ac:dyDescent="0.2">
      <c r="A4966" s="2">
        <v>53989</v>
      </c>
      <c r="B4966" s="2" t="s">
        <v>97</v>
      </c>
      <c r="C4966" s="2" t="s">
        <v>13</v>
      </c>
      <c r="D4966" s="2" t="s">
        <v>14</v>
      </c>
      <c r="E4966" s="3">
        <v>41663</v>
      </c>
      <c r="F4966" s="3">
        <v>41663</v>
      </c>
      <c r="G4966" s="2" t="s">
        <v>39</v>
      </c>
      <c r="H4966" s="2">
        <v>350</v>
      </c>
      <c r="I4966" s="2">
        <v>31150</v>
      </c>
      <c r="J4966" s="2"/>
      <c r="K4966" s="5"/>
      <c r="L4966" s="5">
        <v>38.53</v>
      </c>
      <c r="M4966" s="9" t="str">
        <f t="shared" si="77"/>
        <v/>
      </c>
    </row>
    <row r="4967" spans="1:13" x14ac:dyDescent="0.2">
      <c r="A4967" s="2">
        <v>53997</v>
      </c>
      <c r="B4967" s="2" t="s">
        <v>21</v>
      </c>
      <c r="C4967" s="2" t="s">
        <v>13</v>
      </c>
      <c r="D4967" s="2" t="s">
        <v>14</v>
      </c>
      <c r="E4967" s="3">
        <v>41255</v>
      </c>
      <c r="F4967" s="3">
        <v>41255</v>
      </c>
      <c r="G4967" s="2" t="s">
        <v>51</v>
      </c>
      <c r="H4967" s="2">
        <v>37927</v>
      </c>
      <c r="I4967" s="2">
        <v>853357.5</v>
      </c>
      <c r="J4967" s="2">
        <v>5059</v>
      </c>
      <c r="K4967" s="5">
        <v>25732.17</v>
      </c>
      <c r="L4967" s="5">
        <v>1196.4100000000001</v>
      </c>
      <c r="M4967" s="9">
        <f t="shared" si="77"/>
        <v>5.0864143111286815</v>
      </c>
    </row>
    <row r="4968" spans="1:13" x14ac:dyDescent="0.2">
      <c r="A4968" s="2">
        <v>54019</v>
      </c>
      <c r="B4968" s="2" t="s">
        <v>22</v>
      </c>
      <c r="C4968" s="2" t="s">
        <v>13</v>
      </c>
      <c r="D4968" s="2" t="s">
        <v>95</v>
      </c>
      <c r="E4968" s="3">
        <v>41695</v>
      </c>
      <c r="F4968" s="3">
        <v>41695</v>
      </c>
      <c r="G4968" s="2" t="s">
        <v>17</v>
      </c>
      <c r="H4968" s="2">
        <v>77654</v>
      </c>
      <c r="I4968" s="2">
        <v>916317.2</v>
      </c>
      <c r="J4968" s="2">
        <v>8725</v>
      </c>
      <c r="K4968" s="5">
        <v>54417.75</v>
      </c>
      <c r="L4968" s="5">
        <v>1133.48</v>
      </c>
      <c r="M4968" s="9">
        <f t="shared" si="77"/>
        <v>6.2369914040114613</v>
      </c>
    </row>
    <row r="4969" spans="1:13" x14ac:dyDescent="0.2">
      <c r="A4969" s="2">
        <v>54035</v>
      </c>
      <c r="B4969" s="2" t="s">
        <v>32</v>
      </c>
      <c r="C4969" s="2" t="s">
        <v>13</v>
      </c>
      <c r="D4969" s="2" t="s">
        <v>14</v>
      </c>
      <c r="E4969" s="3">
        <v>41186</v>
      </c>
      <c r="F4969" s="3">
        <v>41186</v>
      </c>
      <c r="G4969" s="2" t="s">
        <v>17</v>
      </c>
      <c r="H4969" s="2">
        <v>48</v>
      </c>
      <c r="I4969" s="2">
        <v>960</v>
      </c>
      <c r="J4969" s="2">
        <v>4</v>
      </c>
      <c r="K4969" s="5">
        <v>970.79</v>
      </c>
      <c r="L4969" s="5">
        <v>1.35</v>
      </c>
      <c r="M4969" s="9">
        <f t="shared" si="77"/>
        <v>242.69749999999999</v>
      </c>
    </row>
    <row r="4970" spans="1:13" x14ac:dyDescent="0.2">
      <c r="A4970" s="2">
        <v>54045</v>
      </c>
      <c r="B4970" s="2" t="s">
        <v>16</v>
      </c>
      <c r="C4970" s="2" t="s">
        <v>18</v>
      </c>
      <c r="D4970" s="2" t="s">
        <v>14</v>
      </c>
      <c r="E4970" s="3">
        <v>40392</v>
      </c>
      <c r="F4970" s="3">
        <v>40392</v>
      </c>
      <c r="G4970" s="2" t="s">
        <v>27</v>
      </c>
      <c r="H4970" s="2">
        <v>20</v>
      </c>
      <c r="I4970" s="2">
        <v>6137.6</v>
      </c>
      <c r="J4970" s="2">
        <v>57</v>
      </c>
      <c r="K4970" s="5">
        <v>5795.92</v>
      </c>
      <c r="L4970" s="5">
        <v>13.23</v>
      </c>
      <c r="M4970" s="9">
        <f t="shared" si="77"/>
        <v>101.68280701754387</v>
      </c>
    </row>
    <row r="4971" spans="1:13" x14ac:dyDescent="0.2">
      <c r="A4971" s="2">
        <v>54064</v>
      </c>
      <c r="B4971" s="2" t="s">
        <v>43</v>
      </c>
      <c r="C4971" s="2" t="s">
        <v>44</v>
      </c>
      <c r="D4971" s="2" t="s">
        <v>52</v>
      </c>
      <c r="E4971" s="3">
        <v>41676</v>
      </c>
      <c r="F4971" s="3">
        <v>41676</v>
      </c>
      <c r="G4971" s="2" t="s">
        <v>53</v>
      </c>
      <c r="H4971" s="2">
        <v>94</v>
      </c>
      <c r="I4971" s="2">
        <v>6070.54</v>
      </c>
      <c r="J4971" s="2"/>
      <c r="K4971" s="5"/>
      <c r="L4971" s="5">
        <v>7.51</v>
      </c>
      <c r="M4971" s="9" t="str">
        <f t="shared" si="77"/>
        <v/>
      </c>
    </row>
    <row r="4972" spans="1:13" x14ac:dyDescent="0.2">
      <c r="A4972" s="2">
        <v>54100</v>
      </c>
      <c r="B4972" s="2" t="s">
        <v>16</v>
      </c>
      <c r="C4972" s="2" t="s">
        <v>18</v>
      </c>
      <c r="D4972" s="2" t="s">
        <v>14</v>
      </c>
      <c r="E4972" s="3">
        <v>42094</v>
      </c>
      <c r="F4972" s="3">
        <v>42094</v>
      </c>
      <c r="G4972" s="2" t="s">
        <v>27</v>
      </c>
      <c r="H4972" s="2">
        <v>9000</v>
      </c>
      <c r="I4972" s="2">
        <v>547200</v>
      </c>
      <c r="J4972" s="2">
        <v>2235</v>
      </c>
      <c r="K4972" s="5">
        <v>5134.12</v>
      </c>
      <c r="L4972" s="5">
        <v>644.04999999999995</v>
      </c>
      <c r="M4972" s="9">
        <f t="shared" si="77"/>
        <v>2.2971454138702461</v>
      </c>
    </row>
    <row r="4973" spans="1:13" x14ac:dyDescent="0.2">
      <c r="A4973" s="2">
        <v>54150</v>
      </c>
      <c r="B4973" s="2" t="s">
        <v>43</v>
      </c>
      <c r="C4973" s="2" t="s">
        <v>44</v>
      </c>
      <c r="D4973" s="2" t="s">
        <v>14</v>
      </c>
      <c r="E4973" s="3">
        <v>40330</v>
      </c>
      <c r="F4973" s="3">
        <v>40333</v>
      </c>
      <c r="G4973" s="2" t="s">
        <v>17</v>
      </c>
      <c r="H4973" s="2">
        <v>54000</v>
      </c>
      <c r="I4973" s="2">
        <v>252180</v>
      </c>
      <c r="J4973" s="2">
        <v>4568</v>
      </c>
      <c r="K4973" s="5">
        <v>6105.79</v>
      </c>
      <c r="L4973" s="5">
        <v>543.70000000000005</v>
      </c>
      <c r="M4973" s="9">
        <f t="shared" si="77"/>
        <v>1.3366440455341506</v>
      </c>
    </row>
    <row r="4974" spans="1:13" x14ac:dyDescent="0.2">
      <c r="A4974" s="2">
        <v>54180</v>
      </c>
      <c r="B4974" s="2" t="s">
        <v>16</v>
      </c>
      <c r="C4974" s="2" t="s">
        <v>18</v>
      </c>
      <c r="D4974" s="2" t="s">
        <v>14</v>
      </c>
      <c r="E4974" s="3">
        <v>40087</v>
      </c>
      <c r="F4974" s="3">
        <v>40087</v>
      </c>
      <c r="G4974" s="2" t="s">
        <v>27</v>
      </c>
      <c r="H4974" s="2">
        <v>1400</v>
      </c>
      <c r="I4974" s="2">
        <v>115080</v>
      </c>
      <c r="J4974" s="2">
        <v>209</v>
      </c>
      <c r="K4974" s="5">
        <v>954.38</v>
      </c>
      <c r="L4974" s="5">
        <v>225.56</v>
      </c>
      <c r="M4974" s="9">
        <f t="shared" si="77"/>
        <v>4.5664114832535887</v>
      </c>
    </row>
    <row r="4975" spans="1:13" x14ac:dyDescent="0.2">
      <c r="A4975" s="2">
        <v>54208</v>
      </c>
      <c r="B4975" s="2" t="s">
        <v>16</v>
      </c>
      <c r="C4975" s="2" t="s">
        <v>18</v>
      </c>
      <c r="D4975" s="2" t="s">
        <v>14</v>
      </c>
      <c r="E4975" s="3">
        <v>41080</v>
      </c>
      <c r="F4975" s="3">
        <v>41080</v>
      </c>
      <c r="G4975" s="2" t="s">
        <v>112</v>
      </c>
      <c r="H4975" s="2">
        <v>300</v>
      </c>
      <c r="I4975" s="2">
        <v>2100</v>
      </c>
      <c r="J4975" s="2">
        <v>81</v>
      </c>
      <c r="K4975" s="5">
        <v>541.75</v>
      </c>
      <c r="L4975" s="5">
        <v>2.94</v>
      </c>
      <c r="M4975" s="9">
        <f t="shared" si="77"/>
        <v>6.6882716049382713</v>
      </c>
    </row>
    <row r="4976" spans="1:13" x14ac:dyDescent="0.2">
      <c r="A4976" s="2">
        <v>54243</v>
      </c>
      <c r="B4976" s="2" t="s">
        <v>50</v>
      </c>
      <c r="C4976" s="2" t="s">
        <v>13</v>
      </c>
      <c r="D4976" s="2" t="s">
        <v>14</v>
      </c>
      <c r="E4976" s="3">
        <v>41911</v>
      </c>
      <c r="F4976" s="3">
        <v>41911</v>
      </c>
      <c r="G4976" s="2" t="s">
        <v>51</v>
      </c>
      <c r="H4976" s="2">
        <v>36000</v>
      </c>
      <c r="I4976" s="2">
        <v>378000</v>
      </c>
      <c r="J4976" s="2">
        <v>4171</v>
      </c>
      <c r="K4976" s="5">
        <v>20371.77</v>
      </c>
      <c r="L4976" s="5">
        <v>388.58</v>
      </c>
      <c r="M4976" s="9">
        <f t="shared" si="77"/>
        <v>4.8841452888995445</v>
      </c>
    </row>
    <row r="4977" spans="1:13" x14ac:dyDescent="0.2">
      <c r="A4977" s="2">
        <v>54246</v>
      </c>
      <c r="B4977" s="2" t="s">
        <v>43</v>
      </c>
      <c r="C4977" s="2" t="s">
        <v>44</v>
      </c>
      <c r="D4977" s="2" t="s">
        <v>52</v>
      </c>
      <c r="E4977" s="3">
        <v>41380</v>
      </c>
      <c r="F4977" s="3">
        <v>41380</v>
      </c>
      <c r="G4977" s="2" t="s">
        <v>53</v>
      </c>
      <c r="H4977" s="2">
        <v>53</v>
      </c>
      <c r="I4977" s="2">
        <v>1337.93</v>
      </c>
      <c r="J4977" s="2"/>
      <c r="K4977" s="5"/>
      <c r="L4977" s="5">
        <v>1.66</v>
      </c>
      <c r="M4977" s="9" t="str">
        <f t="shared" si="77"/>
        <v/>
      </c>
    </row>
    <row r="4978" spans="1:13" x14ac:dyDescent="0.2">
      <c r="A4978" s="2">
        <v>54248</v>
      </c>
      <c r="B4978" s="2" t="s">
        <v>43</v>
      </c>
      <c r="C4978" s="2" t="s">
        <v>44</v>
      </c>
      <c r="D4978" s="2" t="s">
        <v>14</v>
      </c>
      <c r="E4978" s="3">
        <v>40583</v>
      </c>
      <c r="F4978" s="3">
        <v>40619</v>
      </c>
      <c r="G4978" s="2" t="s">
        <v>62</v>
      </c>
      <c r="H4978" s="2">
        <v>12000</v>
      </c>
      <c r="I4978" s="2">
        <v>120240</v>
      </c>
      <c r="J4978" s="2"/>
      <c r="K4978" s="5">
        <v>12474.06</v>
      </c>
      <c r="L4978" s="5">
        <v>259.24</v>
      </c>
      <c r="M4978" s="9" t="str">
        <f t="shared" si="77"/>
        <v/>
      </c>
    </row>
    <row r="4979" spans="1:13" x14ac:dyDescent="0.2">
      <c r="A4979" s="2">
        <v>54251</v>
      </c>
      <c r="B4979" s="2" t="s">
        <v>48</v>
      </c>
      <c r="C4979" s="2" t="s">
        <v>13</v>
      </c>
      <c r="D4979" s="2" t="s">
        <v>14</v>
      </c>
      <c r="E4979" s="3">
        <v>41201</v>
      </c>
      <c r="F4979" s="3">
        <v>41201</v>
      </c>
      <c r="G4979" s="2" t="s">
        <v>17</v>
      </c>
      <c r="H4979" s="2">
        <v>954</v>
      </c>
      <c r="I4979" s="2">
        <v>22896</v>
      </c>
      <c r="J4979" s="2">
        <v>243</v>
      </c>
      <c r="K4979" s="5">
        <v>2492.4699999999998</v>
      </c>
      <c r="L4979" s="5">
        <v>32.1</v>
      </c>
      <c r="M4979" s="9">
        <f t="shared" si="77"/>
        <v>10.25707818930041</v>
      </c>
    </row>
    <row r="4980" spans="1:13" x14ac:dyDescent="0.2">
      <c r="A4980" s="2">
        <v>54265</v>
      </c>
      <c r="B4980" s="2" t="s">
        <v>25</v>
      </c>
      <c r="C4980" s="2" t="s">
        <v>18</v>
      </c>
      <c r="D4980" s="2" t="s">
        <v>14</v>
      </c>
      <c r="E4980" s="3">
        <v>40721</v>
      </c>
      <c r="F4980" s="3">
        <v>40721</v>
      </c>
      <c r="G4980" s="2" t="s">
        <v>112</v>
      </c>
      <c r="H4980" s="2">
        <v>772</v>
      </c>
      <c r="I4980" s="2">
        <v>18273.240000000002</v>
      </c>
      <c r="J4980" s="2"/>
      <c r="K4980" s="5"/>
      <c r="L4980" s="5">
        <v>30.15</v>
      </c>
      <c r="M4980" s="9" t="str">
        <f t="shared" si="77"/>
        <v/>
      </c>
    </row>
    <row r="4981" spans="1:13" x14ac:dyDescent="0.2">
      <c r="A4981" s="2">
        <v>54271</v>
      </c>
      <c r="B4981" s="2" t="s">
        <v>32</v>
      </c>
      <c r="C4981" s="2" t="s">
        <v>13</v>
      </c>
      <c r="D4981" s="2" t="s">
        <v>14</v>
      </c>
      <c r="E4981" s="3">
        <v>40533</v>
      </c>
      <c r="F4981" s="3">
        <v>40533</v>
      </c>
      <c r="G4981" s="2" t="s">
        <v>39</v>
      </c>
      <c r="H4981" s="2">
        <v>2500</v>
      </c>
      <c r="I4981" s="2">
        <v>244200</v>
      </c>
      <c r="J4981" s="2">
        <v>568</v>
      </c>
      <c r="K4981" s="5">
        <v>5631.87</v>
      </c>
      <c r="L4981" s="5">
        <v>526.5</v>
      </c>
      <c r="M4981" s="9">
        <f t="shared" si="77"/>
        <v>9.9152640845070419</v>
      </c>
    </row>
    <row r="4982" spans="1:13" x14ac:dyDescent="0.2">
      <c r="A4982" s="2">
        <v>54280</v>
      </c>
      <c r="B4982" s="2" t="s">
        <v>12</v>
      </c>
      <c r="C4982" s="2" t="s">
        <v>13</v>
      </c>
      <c r="D4982" s="2" t="s">
        <v>14</v>
      </c>
      <c r="E4982" s="3">
        <v>42144</v>
      </c>
      <c r="F4982" s="3">
        <v>42144</v>
      </c>
      <c r="G4982" s="2" t="s">
        <v>39</v>
      </c>
      <c r="H4982" s="2">
        <v>5750</v>
      </c>
      <c r="I4982" s="2">
        <v>460000</v>
      </c>
      <c r="J4982" s="2">
        <v>3374</v>
      </c>
      <c r="K4982" s="5">
        <v>24821.13</v>
      </c>
      <c r="L4982" s="5">
        <v>541.41999999999996</v>
      </c>
      <c r="M4982" s="9">
        <f t="shared" si="77"/>
        <v>7.3565886188500302</v>
      </c>
    </row>
    <row r="4983" spans="1:13" x14ac:dyDescent="0.2">
      <c r="A4983" s="2">
        <v>54296</v>
      </c>
      <c r="B4983" s="2" t="s">
        <v>43</v>
      </c>
      <c r="C4983" s="2" t="s">
        <v>44</v>
      </c>
      <c r="D4983" s="2" t="s">
        <v>95</v>
      </c>
      <c r="E4983" s="3">
        <v>40575</v>
      </c>
      <c r="F4983" s="3">
        <v>40575</v>
      </c>
      <c r="G4983" s="2" t="s">
        <v>17</v>
      </c>
      <c r="H4983" s="2">
        <v>32083</v>
      </c>
      <c r="I4983" s="2">
        <v>144694.32999999999</v>
      </c>
      <c r="J4983" s="2">
        <v>2808</v>
      </c>
      <c r="K4983" s="5">
        <v>630.5</v>
      </c>
      <c r="L4983" s="5">
        <v>311.95999999999998</v>
      </c>
      <c r="M4983" s="9">
        <f t="shared" si="77"/>
        <v>0.22453703703703703</v>
      </c>
    </row>
    <row r="4984" spans="1:13" x14ac:dyDescent="0.2">
      <c r="A4984" s="2">
        <v>54304</v>
      </c>
      <c r="B4984" s="2" t="s">
        <v>57</v>
      </c>
      <c r="C4984" s="2" t="s">
        <v>13</v>
      </c>
      <c r="D4984" s="2" t="s">
        <v>14</v>
      </c>
      <c r="E4984" s="3">
        <v>41267</v>
      </c>
      <c r="F4984" s="3">
        <v>41267</v>
      </c>
      <c r="G4984" s="2" t="s">
        <v>28</v>
      </c>
      <c r="H4984" s="2">
        <v>23</v>
      </c>
      <c r="I4984" s="2">
        <v>736</v>
      </c>
      <c r="J4984" s="2">
        <v>8</v>
      </c>
      <c r="K4984" s="5">
        <v>558.46</v>
      </c>
      <c r="L4984" s="5">
        <v>1.03</v>
      </c>
      <c r="M4984" s="9">
        <f t="shared" si="77"/>
        <v>69.807500000000005</v>
      </c>
    </row>
    <row r="4985" spans="1:13" x14ac:dyDescent="0.2">
      <c r="A4985" s="2">
        <v>54312</v>
      </c>
      <c r="B4985" s="2" t="s">
        <v>43</v>
      </c>
      <c r="C4985" s="2" t="s">
        <v>44</v>
      </c>
      <c r="D4985" s="2" t="s">
        <v>52</v>
      </c>
      <c r="E4985" s="3">
        <v>41878</v>
      </c>
      <c r="F4985" s="3">
        <v>41878</v>
      </c>
      <c r="G4985" s="2" t="s">
        <v>53</v>
      </c>
      <c r="H4985" s="2">
        <v>14</v>
      </c>
      <c r="I4985" s="2">
        <v>472.13</v>
      </c>
      <c r="J4985" s="2"/>
      <c r="K4985" s="5"/>
      <c r="L4985" s="5">
        <v>0.57999999999999996</v>
      </c>
      <c r="M4985" s="9" t="str">
        <f t="shared" si="77"/>
        <v/>
      </c>
    </row>
    <row r="4986" spans="1:13" x14ac:dyDescent="0.2">
      <c r="A4986" s="2">
        <v>54348</v>
      </c>
      <c r="B4986" s="2" t="s">
        <v>25</v>
      </c>
      <c r="C4986" s="2" t="s">
        <v>13</v>
      </c>
      <c r="D4986" s="2" t="s">
        <v>14</v>
      </c>
      <c r="E4986" s="3">
        <v>41274</v>
      </c>
      <c r="F4986" s="3">
        <v>41274</v>
      </c>
      <c r="G4986" s="2" t="s">
        <v>39</v>
      </c>
      <c r="H4986" s="2">
        <v>1568</v>
      </c>
      <c r="I4986" s="2">
        <v>125440</v>
      </c>
      <c r="J4986" s="2">
        <v>678</v>
      </c>
      <c r="K4986" s="5">
        <v>12950.74</v>
      </c>
      <c r="L4986" s="5">
        <v>175.87</v>
      </c>
      <c r="M4986" s="9">
        <f t="shared" si="77"/>
        <v>19.101386430678467</v>
      </c>
    </row>
    <row r="4987" spans="1:13" x14ac:dyDescent="0.2">
      <c r="A4987" s="2">
        <v>54385</v>
      </c>
      <c r="B4987" s="2" t="s">
        <v>43</v>
      </c>
      <c r="C4987" s="2" t="s">
        <v>44</v>
      </c>
      <c r="D4987" s="2" t="s">
        <v>52</v>
      </c>
      <c r="E4987" s="3">
        <v>42240</v>
      </c>
      <c r="F4987" s="3">
        <v>42240</v>
      </c>
      <c r="G4987" s="2" t="s">
        <v>99</v>
      </c>
      <c r="H4987" s="2">
        <v>47</v>
      </c>
      <c r="I4987" s="2">
        <v>857.74</v>
      </c>
      <c r="J4987" s="2"/>
      <c r="K4987" s="5"/>
      <c r="L4987" s="5">
        <v>0.88</v>
      </c>
      <c r="M4987" s="9" t="str">
        <f t="shared" si="77"/>
        <v/>
      </c>
    </row>
    <row r="4988" spans="1:13" x14ac:dyDescent="0.2">
      <c r="A4988" s="2">
        <v>54440</v>
      </c>
      <c r="B4988" s="2" t="s">
        <v>43</v>
      </c>
      <c r="C4988" s="2" t="s">
        <v>44</v>
      </c>
      <c r="D4988" s="2" t="s">
        <v>14</v>
      </c>
      <c r="E4988" s="3">
        <v>40464</v>
      </c>
      <c r="F4988" s="3">
        <v>40464</v>
      </c>
      <c r="G4988" s="2" t="s">
        <v>31</v>
      </c>
      <c r="H4988" s="2">
        <v>72558</v>
      </c>
      <c r="I4988" s="2">
        <v>567403.56000000006</v>
      </c>
      <c r="J4988" s="2">
        <v>4942</v>
      </c>
      <c r="K4988" s="5">
        <v>3646.13</v>
      </c>
      <c r="L4988" s="5">
        <v>1223.32</v>
      </c>
      <c r="M4988" s="9">
        <f t="shared" si="77"/>
        <v>0.73778429785511945</v>
      </c>
    </row>
    <row r="4989" spans="1:13" x14ac:dyDescent="0.2">
      <c r="A4989" s="2">
        <v>54461</v>
      </c>
      <c r="B4989" s="2" t="s">
        <v>30</v>
      </c>
      <c r="C4989" s="2" t="s">
        <v>13</v>
      </c>
      <c r="D4989" s="2" t="s">
        <v>14</v>
      </c>
      <c r="E4989" s="3">
        <v>40998</v>
      </c>
      <c r="F4989" s="3">
        <v>40998</v>
      </c>
      <c r="G4989" s="2" t="s">
        <v>17</v>
      </c>
      <c r="H4989" s="2">
        <v>754</v>
      </c>
      <c r="I4989" s="2">
        <v>9802</v>
      </c>
      <c r="J4989" s="2"/>
      <c r="K4989" s="5"/>
      <c r="L4989" s="5">
        <v>16.170000000000002</v>
      </c>
      <c r="M4989" s="9" t="str">
        <f t="shared" si="77"/>
        <v/>
      </c>
    </row>
    <row r="4990" spans="1:13" x14ac:dyDescent="0.2">
      <c r="A4990" s="2">
        <v>54465</v>
      </c>
      <c r="B4990" s="2" t="s">
        <v>57</v>
      </c>
      <c r="C4990" s="2" t="s">
        <v>13</v>
      </c>
      <c r="D4990" s="2" t="s">
        <v>14</v>
      </c>
      <c r="E4990" s="3">
        <v>41353</v>
      </c>
      <c r="F4990" s="3">
        <v>41353</v>
      </c>
      <c r="G4990" s="2" t="s">
        <v>39</v>
      </c>
      <c r="H4990" s="2">
        <v>2928</v>
      </c>
      <c r="I4990" s="2">
        <v>234240</v>
      </c>
      <c r="J4990" s="2">
        <v>1325</v>
      </c>
      <c r="K4990" s="5">
        <v>13303.36</v>
      </c>
      <c r="L4990" s="5">
        <v>289.75</v>
      </c>
      <c r="M4990" s="9">
        <f t="shared" si="77"/>
        <v>10.040271698113209</v>
      </c>
    </row>
    <row r="4991" spans="1:13" x14ac:dyDescent="0.2">
      <c r="A4991" s="2">
        <v>54471</v>
      </c>
      <c r="B4991" s="2" t="s">
        <v>21</v>
      </c>
      <c r="C4991" s="2" t="s">
        <v>13</v>
      </c>
      <c r="D4991" s="2" t="s">
        <v>14</v>
      </c>
      <c r="E4991" s="3">
        <v>42221</v>
      </c>
      <c r="F4991" s="3">
        <v>42221</v>
      </c>
      <c r="G4991" s="2" t="s">
        <v>104</v>
      </c>
      <c r="H4991" s="2">
        <v>11440</v>
      </c>
      <c r="I4991" s="2">
        <v>205920</v>
      </c>
      <c r="J4991" s="2"/>
      <c r="K4991" s="5"/>
      <c r="L4991" s="5">
        <v>211.69</v>
      </c>
      <c r="M4991" s="9" t="str">
        <f t="shared" si="77"/>
        <v/>
      </c>
    </row>
    <row r="4992" spans="1:13" x14ac:dyDescent="0.2">
      <c r="A4992" s="2">
        <v>54487</v>
      </c>
      <c r="B4992" s="2" t="s">
        <v>57</v>
      </c>
      <c r="C4992" s="2" t="s">
        <v>13</v>
      </c>
      <c r="D4992" s="2" t="s">
        <v>14</v>
      </c>
      <c r="E4992" s="3">
        <v>41761</v>
      </c>
      <c r="F4992" s="3">
        <v>41789</v>
      </c>
      <c r="G4992" s="2" t="s">
        <v>39</v>
      </c>
      <c r="H4992" s="2">
        <v>5102</v>
      </c>
      <c r="I4992" s="2">
        <v>408160</v>
      </c>
      <c r="J4992" s="2">
        <v>3543</v>
      </c>
      <c r="K4992" s="5">
        <v>13789.73</v>
      </c>
      <c r="L4992" s="5">
        <v>419.59</v>
      </c>
      <c r="M4992" s="9">
        <f t="shared" si="77"/>
        <v>3.892105560259667</v>
      </c>
    </row>
    <row r="4993" spans="1:13" x14ac:dyDescent="0.2">
      <c r="A4993" s="2">
        <v>54501</v>
      </c>
      <c r="B4993" s="2" t="s">
        <v>25</v>
      </c>
      <c r="C4993" s="2" t="s">
        <v>13</v>
      </c>
      <c r="D4993" s="2" t="s">
        <v>14</v>
      </c>
      <c r="E4993" s="3">
        <v>41835</v>
      </c>
      <c r="F4993" s="3">
        <v>41835</v>
      </c>
      <c r="G4993" s="2" t="s">
        <v>39</v>
      </c>
      <c r="H4993" s="2">
        <v>350</v>
      </c>
      <c r="I4993" s="2">
        <v>28000</v>
      </c>
      <c r="J4993" s="2">
        <v>144</v>
      </c>
      <c r="K4993" s="5">
        <v>2631.39</v>
      </c>
      <c r="L4993" s="5">
        <v>28.78</v>
      </c>
      <c r="M4993" s="9">
        <f t="shared" si="77"/>
        <v>18.273541666666667</v>
      </c>
    </row>
    <row r="4994" spans="1:13" x14ac:dyDescent="0.2">
      <c r="A4994" s="2">
        <v>54513</v>
      </c>
      <c r="B4994" s="2" t="s">
        <v>43</v>
      </c>
      <c r="C4994" s="2" t="s">
        <v>44</v>
      </c>
      <c r="D4994" s="2" t="s">
        <v>52</v>
      </c>
      <c r="E4994" s="3">
        <v>40175</v>
      </c>
      <c r="F4994" s="3">
        <v>40175</v>
      </c>
      <c r="G4994" s="2" t="s">
        <v>53</v>
      </c>
      <c r="H4994" s="2">
        <v>3200</v>
      </c>
      <c r="I4994" s="2">
        <v>19098.79</v>
      </c>
      <c r="J4994" s="2"/>
      <c r="K4994" s="5"/>
      <c r="L4994" s="5">
        <v>41.18</v>
      </c>
      <c r="M4994" s="9" t="str">
        <f t="shared" si="77"/>
        <v/>
      </c>
    </row>
    <row r="4995" spans="1:13" x14ac:dyDescent="0.2">
      <c r="A4995" s="2">
        <v>54529</v>
      </c>
      <c r="B4995" s="2" t="s">
        <v>43</v>
      </c>
      <c r="C4995" s="2" t="s">
        <v>44</v>
      </c>
      <c r="D4995" s="2" t="s">
        <v>52</v>
      </c>
      <c r="E4995" s="3">
        <v>41983</v>
      </c>
      <c r="F4995" s="3">
        <v>41983</v>
      </c>
      <c r="G4995" s="2" t="s">
        <v>53</v>
      </c>
      <c r="H4995" s="2">
        <v>77</v>
      </c>
      <c r="I4995" s="2">
        <v>1608.43</v>
      </c>
      <c r="J4995" s="2"/>
      <c r="K4995" s="5"/>
      <c r="L4995" s="5">
        <v>1.89</v>
      </c>
      <c r="M4995" s="9" t="str">
        <f t="shared" ref="M4995:M5058" si="78">IF(J4995=0, "", K4995/J4995)</f>
        <v/>
      </c>
    </row>
    <row r="4996" spans="1:13" x14ac:dyDescent="0.2">
      <c r="A4996" s="2">
        <v>54536</v>
      </c>
      <c r="B4996" s="2" t="s">
        <v>21</v>
      </c>
      <c r="C4996" s="2" t="s">
        <v>18</v>
      </c>
      <c r="D4996" s="2" t="s">
        <v>14</v>
      </c>
      <c r="E4996" s="3">
        <v>40319</v>
      </c>
      <c r="F4996" s="3">
        <v>40319</v>
      </c>
      <c r="G4996" s="2" t="s">
        <v>73</v>
      </c>
      <c r="H4996" s="2">
        <v>11</v>
      </c>
      <c r="I4996" s="2">
        <v>1062.3</v>
      </c>
      <c r="J4996" s="2">
        <v>6</v>
      </c>
      <c r="K4996" s="5">
        <v>2502.0500000000002</v>
      </c>
      <c r="L4996" s="5">
        <v>2.29</v>
      </c>
      <c r="M4996" s="9">
        <f t="shared" si="78"/>
        <v>417.00833333333338</v>
      </c>
    </row>
    <row r="4997" spans="1:13" x14ac:dyDescent="0.2">
      <c r="A4997" s="2">
        <v>54542</v>
      </c>
      <c r="B4997" s="2" t="s">
        <v>16</v>
      </c>
      <c r="C4997" s="2" t="s">
        <v>13</v>
      </c>
      <c r="D4997" s="2" t="s">
        <v>14</v>
      </c>
      <c r="E4997" s="3">
        <v>41796</v>
      </c>
      <c r="F4997" s="3">
        <v>41796</v>
      </c>
      <c r="G4997" s="2" t="s">
        <v>17</v>
      </c>
      <c r="H4997" s="2">
        <v>6600</v>
      </c>
      <c r="I4997" s="2">
        <v>14850</v>
      </c>
      <c r="J4997" s="2">
        <v>657</v>
      </c>
      <c r="K4997" s="5">
        <v>1192.25</v>
      </c>
      <c r="L4997" s="5">
        <v>15.27</v>
      </c>
      <c r="M4997" s="9">
        <f t="shared" si="78"/>
        <v>1.8146879756468797</v>
      </c>
    </row>
    <row r="4998" spans="1:13" x14ac:dyDescent="0.2">
      <c r="A4998" s="2">
        <v>54545</v>
      </c>
      <c r="B4998" s="2" t="s">
        <v>43</v>
      </c>
      <c r="C4998" s="2" t="s">
        <v>44</v>
      </c>
      <c r="D4998" s="2" t="s">
        <v>14</v>
      </c>
      <c r="E4998" s="3">
        <v>40338</v>
      </c>
      <c r="F4998" s="3">
        <v>40338</v>
      </c>
      <c r="G4998" s="2" t="s">
        <v>17</v>
      </c>
      <c r="H4998" s="2">
        <v>38400</v>
      </c>
      <c r="I4998" s="2">
        <v>112128</v>
      </c>
      <c r="J4998" s="2">
        <v>4528</v>
      </c>
      <c r="K4998" s="5">
        <v>6369.79</v>
      </c>
      <c r="L4998" s="5">
        <v>241.75</v>
      </c>
      <c r="M4998" s="9">
        <f t="shared" si="78"/>
        <v>1.4067557420494698</v>
      </c>
    </row>
    <row r="4999" spans="1:13" x14ac:dyDescent="0.2">
      <c r="A4999" s="2">
        <v>54562</v>
      </c>
      <c r="B4999" s="2" t="s">
        <v>58</v>
      </c>
      <c r="C4999" s="2" t="s">
        <v>13</v>
      </c>
      <c r="D4999" s="2" t="s">
        <v>14</v>
      </c>
      <c r="E4999" s="3">
        <v>40441</v>
      </c>
      <c r="F4999" s="3">
        <v>40441</v>
      </c>
      <c r="G4999" s="2" t="s">
        <v>28</v>
      </c>
      <c r="H4999" s="2">
        <v>1515</v>
      </c>
      <c r="I4999" s="2">
        <v>48480</v>
      </c>
      <c r="J4999" s="2">
        <v>518</v>
      </c>
      <c r="K4999" s="5">
        <v>4851</v>
      </c>
      <c r="L4999" s="5">
        <v>104.52</v>
      </c>
      <c r="M4999" s="9">
        <f t="shared" si="78"/>
        <v>9.3648648648648649</v>
      </c>
    </row>
    <row r="5000" spans="1:13" x14ac:dyDescent="0.2">
      <c r="A5000" s="2">
        <v>54579</v>
      </c>
      <c r="B5000" s="2" t="s">
        <v>43</v>
      </c>
      <c r="C5000" s="2" t="s">
        <v>44</v>
      </c>
      <c r="D5000" s="2" t="s">
        <v>52</v>
      </c>
      <c r="E5000" s="3">
        <v>41380</v>
      </c>
      <c r="F5000" s="3">
        <v>41380</v>
      </c>
      <c r="G5000" s="2" t="s">
        <v>53</v>
      </c>
      <c r="H5000" s="2">
        <v>1021</v>
      </c>
      <c r="I5000" s="2">
        <v>7656.67</v>
      </c>
      <c r="J5000" s="2"/>
      <c r="K5000" s="5"/>
      <c r="L5000" s="5">
        <v>9.4700000000000006</v>
      </c>
      <c r="M5000" s="9" t="str">
        <f t="shared" si="78"/>
        <v/>
      </c>
    </row>
    <row r="5001" spans="1:13" x14ac:dyDescent="0.2">
      <c r="A5001" s="2">
        <v>54635</v>
      </c>
      <c r="B5001" s="2" t="s">
        <v>12</v>
      </c>
      <c r="C5001" s="2" t="s">
        <v>13</v>
      </c>
      <c r="D5001" s="2" t="s">
        <v>14</v>
      </c>
      <c r="E5001" s="3">
        <v>40977</v>
      </c>
      <c r="F5001" s="3">
        <v>40977</v>
      </c>
      <c r="G5001" s="2" t="s">
        <v>51</v>
      </c>
      <c r="H5001" s="2">
        <v>2080</v>
      </c>
      <c r="I5001" s="2">
        <v>58240</v>
      </c>
      <c r="J5001" s="2">
        <v>316</v>
      </c>
      <c r="K5001" s="5">
        <v>3095.28</v>
      </c>
      <c r="L5001" s="5">
        <v>96.1</v>
      </c>
      <c r="M5001" s="9">
        <f t="shared" si="78"/>
        <v>9.7951898734177227</v>
      </c>
    </row>
    <row r="5002" spans="1:13" x14ac:dyDescent="0.2">
      <c r="A5002" s="2">
        <v>54661</v>
      </c>
      <c r="B5002" s="2" t="s">
        <v>102</v>
      </c>
      <c r="C5002" s="2" t="s">
        <v>13</v>
      </c>
      <c r="D5002" s="2" t="s">
        <v>14</v>
      </c>
      <c r="E5002" s="3">
        <v>41577</v>
      </c>
      <c r="F5002" s="3">
        <v>41577</v>
      </c>
      <c r="G5002" s="2" t="s">
        <v>39</v>
      </c>
      <c r="H5002" s="2">
        <v>260</v>
      </c>
      <c r="I5002" s="2">
        <v>20800</v>
      </c>
      <c r="J5002" s="2">
        <v>109</v>
      </c>
      <c r="K5002" s="5">
        <v>2384.79</v>
      </c>
      <c r="L5002" s="5">
        <v>25.73</v>
      </c>
      <c r="M5002" s="9">
        <f t="shared" si="78"/>
        <v>21.878807339449541</v>
      </c>
    </row>
    <row r="5003" spans="1:13" x14ac:dyDescent="0.2">
      <c r="A5003" s="2">
        <v>54666</v>
      </c>
      <c r="B5003" s="2" t="s">
        <v>67</v>
      </c>
      <c r="C5003" s="2" t="s">
        <v>26</v>
      </c>
      <c r="D5003" s="2" t="s">
        <v>14</v>
      </c>
      <c r="E5003" s="3">
        <v>41661</v>
      </c>
      <c r="F5003" s="3">
        <v>41661</v>
      </c>
      <c r="G5003" s="2" t="s">
        <v>51</v>
      </c>
      <c r="H5003" s="2">
        <v>8215</v>
      </c>
      <c r="I5003" s="2">
        <v>110820.35</v>
      </c>
      <c r="J5003" s="2">
        <v>805</v>
      </c>
      <c r="K5003" s="5">
        <v>1003.18</v>
      </c>
      <c r="L5003" s="5">
        <v>137.08000000000001</v>
      </c>
      <c r="M5003" s="9">
        <f t="shared" si="78"/>
        <v>1.2461863354037266</v>
      </c>
    </row>
    <row r="5004" spans="1:13" x14ac:dyDescent="0.2">
      <c r="A5004" s="2">
        <v>54676</v>
      </c>
      <c r="B5004" s="2" t="s">
        <v>43</v>
      </c>
      <c r="C5004" s="2" t="s">
        <v>44</v>
      </c>
      <c r="D5004" s="2" t="s">
        <v>14</v>
      </c>
      <c r="E5004" s="3">
        <v>40340</v>
      </c>
      <c r="F5004" s="3">
        <v>40340</v>
      </c>
      <c r="G5004" s="2" t="s">
        <v>17</v>
      </c>
      <c r="H5004" s="2">
        <v>67120</v>
      </c>
      <c r="I5004" s="2">
        <v>169813.6</v>
      </c>
      <c r="J5004" s="2">
        <v>3230</v>
      </c>
      <c r="K5004" s="5">
        <v>4116.8100000000004</v>
      </c>
      <c r="L5004" s="5">
        <v>366.12</v>
      </c>
      <c r="M5004" s="9">
        <f t="shared" si="78"/>
        <v>1.2745541795665636</v>
      </c>
    </row>
    <row r="5005" spans="1:13" x14ac:dyDescent="0.2">
      <c r="A5005" s="2">
        <v>54679</v>
      </c>
      <c r="B5005" s="2" t="s">
        <v>58</v>
      </c>
      <c r="C5005" s="2" t="s">
        <v>26</v>
      </c>
      <c r="D5005" s="2" t="s">
        <v>14</v>
      </c>
      <c r="E5005" s="3">
        <v>41333</v>
      </c>
      <c r="F5005" s="3">
        <v>41333</v>
      </c>
      <c r="G5005" s="2" t="s">
        <v>39</v>
      </c>
      <c r="H5005" s="2">
        <v>7435</v>
      </c>
      <c r="I5005" s="2">
        <v>661715</v>
      </c>
      <c r="J5005" s="2">
        <v>1479</v>
      </c>
      <c r="K5005" s="5">
        <v>91.67</v>
      </c>
      <c r="L5005" s="5">
        <v>927.72</v>
      </c>
      <c r="M5005" s="9">
        <f t="shared" si="78"/>
        <v>6.1981068289384718E-2</v>
      </c>
    </row>
    <row r="5006" spans="1:13" x14ac:dyDescent="0.2">
      <c r="A5006" s="2">
        <v>54729</v>
      </c>
      <c r="B5006" s="2" t="s">
        <v>21</v>
      </c>
      <c r="C5006" s="2" t="s">
        <v>13</v>
      </c>
      <c r="D5006" s="2" t="s">
        <v>14</v>
      </c>
      <c r="E5006" s="3">
        <v>41631</v>
      </c>
      <c r="F5006" s="3">
        <v>41618</v>
      </c>
      <c r="G5006" s="2" t="s">
        <v>39</v>
      </c>
      <c r="H5006" s="2">
        <v>5983</v>
      </c>
      <c r="I5006" s="2">
        <v>532487</v>
      </c>
      <c r="J5006" s="2">
        <v>2425</v>
      </c>
      <c r="K5006" s="5">
        <v>39069.629999999997</v>
      </c>
      <c r="L5006" s="5">
        <v>658.69</v>
      </c>
      <c r="M5006" s="9">
        <f t="shared" si="78"/>
        <v>16.111187628865977</v>
      </c>
    </row>
    <row r="5007" spans="1:13" x14ac:dyDescent="0.2">
      <c r="A5007" s="2">
        <v>54744</v>
      </c>
      <c r="B5007" s="2" t="s">
        <v>16</v>
      </c>
      <c r="C5007" s="2" t="s">
        <v>13</v>
      </c>
      <c r="D5007" s="2" t="s">
        <v>14</v>
      </c>
      <c r="E5007" s="3">
        <v>41520</v>
      </c>
      <c r="F5007" s="3">
        <v>41520</v>
      </c>
      <c r="G5007" s="2" t="s">
        <v>17</v>
      </c>
      <c r="H5007" s="2">
        <v>4000</v>
      </c>
      <c r="I5007" s="2">
        <v>9000</v>
      </c>
      <c r="J5007" s="2"/>
      <c r="K5007" s="5"/>
      <c r="L5007" s="5">
        <v>11.13</v>
      </c>
      <c r="M5007" s="9" t="str">
        <f t="shared" si="78"/>
        <v/>
      </c>
    </row>
    <row r="5008" spans="1:13" x14ac:dyDescent="0.2">
      <c r="A5008" s="2">
        <v>54753</v>
      </c>
      <c r="B5008" s="2" t="s">
        <v>43</v>
      </c>
      <c r="C5008" s="2" t="s">
        <v>44</v>
      </c>
      <c r="D5008" s="2" t="s">
        <v>52</v>
      </c>
      <c r="E5008" s="3">
        <v>41380</v>
      </c>
      <c r="F5008" s="3">
        <v>41380</v>
      </c>
      <c r="G5008" s="2" t="s">
        <v>53</v>
      </c>
      <c r="H5008" s="2">
        <v>131</v>
      </c>
      <c r="I5008" s="2">
        <v>398.4</v>
      </c>
      <c r="J5008" s="2"/>
      <c r="K5008" s="5"/>
      <c r="L5008" s="5">
        <v>0.49</v>
      </c>
      <c r="M5008" s="9" t="str">
        <f t="shared" si="78"/>
        <v/>
      </c>
    </row>
    <row r="5009" spans="1:13" x14ac:dyDescent="0.2">
      <c r="A5009" s="2">
        <v>54755</v>
      </c>
      <c r="B5009" s="2" t="s">
        <v>33</v>
      </c>
      <c r="C5009" s="2" t="s">
        <v>18</v>
      </c>
      <c r="D5009" s="2" t="s">
        <v>14</v>
      </c>
      <c r="E5009" s="3">
        <v>40868</v>
      </c>
      <c r="F5009" s="3">
        <v>40868</v>
      </c>
      <c r="G5009" s="2" t="s">
        <v>27</v>
      </c>
      <c r="H5009" s="2">
        <v>5625</v>
      </c>
      <c r="I5009" s="2">
        <v>43368.75</v>
      </c>
      <c r="J5009" s="2">
        <v>665</v>
      </c>
      <c r="K5009" s="5">
        <v>7549.41</v>
      </c>
      <c r="L5009" s="5">
        <v>93.5</v>
      </c>
      <c r="M5009" s="9">
        <f t="shared" si="78"/>
        <v>11.352496240601504</v>
      </c>
    </row>
    <row r="5010" spans="1:13" x14ac:dyDescent="0.2">
      <c r="A5010" s="2">
        <v>54770</v>
      </c>
      <c r="B5010" s="2" t="s">
        <v>43</v>
      </c>
      <c r="C5010" s="2" t="s">
        <v>44</v>
      </c>
      <c r="D5010" s="2" t="s">
        <v>52</v>
      </c>
      <c r="E5010" s="3">
        <v>41652</v>
      </c>
      <c r="F5010" s="3">
        <v>41652</v>
      </c>
      <c r="G5010" s="2" t="s">
        <v>53</v>
      </c>
      <c r="H5010" s="2">
        <v>133</v>
      </c>
      <c r="I5010" s="2">
        <v>3075.65</v>
      </c>
      <c r="J5010" s="2"/>
      <c r="K5010" s="5"/>
      <c r="L5010" s="5">
        <v>3.16</v>
      </c>
      <c r="M5010" s="9" t="str">
        <f t="shared" si="78"/>
        <v/>
      </c>
    </row>
    <row r="5011" spans="1:13" x14ac:dyDescent="0.2">
      <c r="A5011" s="2">
        <v>54780</v>
      </c>
      <c r="B5011" s="2" t="s">
        <v>32</v>
      </c>
      <c r="C5011" s="2" t="s">
        <v>13</v>
      </c>
      <c r="D5011" s="2" t="s">
        <v>14</v>
      </c>
      <c r="E5011" s="3">
        <v>40093</v>
      </c>
      <c r="F5011" s="3">
        <v>40093</v>
      </c>
      <c r="G5011" s="2" t="s">
        <v>40</v>
      </c>
      <c r="H5011" s="2">
        <v>200</v>
      </c>
      <c r="I5011" s="2">
        <v>70000</v>
      </c>
      <c r="J5011" s="2">
        <v>480</v>
      </c>
      <c r="K5011" s="5">
        <v>9334.68</v>
      </c>
      <c r="L5011" s="5">
        <v>137.19999999999999</v>
      </c>
      <c r="M5011" s="9">
        <f t="shared" si="78"/>
        <v>19.44725</v>
      </c>
    </row>
    <row r="5012" spans="1:13" x14ac:dyDescent="0.2">
      <c r="A5012" s="2">
        <v>54781</v>
      </c>
      <c r="B5012" s="2" t="s">
        <v>21</v>
      </c>
      <c r="C5012" s="2" t="s">
        <v>18</v>
      </c>
      <c r="D5012" s="2" t="s">
        <v>14</v>
      </c>
      <c r="E5012" s="3">
        <v>42192</v>
      </c>
      <c r="F5012" s="3">
        <v>42192</v>
      </c>
      <c r="G5012" s="2" t="s">
        <v>27</v>
      </c>
      <c r="H5012" s="2">
        <v>2890</v>
      </c>
      <c r="I5012" s="2">
        <v>17166.599999999999</v>
      </c>
      <c r="J5012" s="2"/>
      <c r="K5012" s="5"/>
      <c r="L5012" s="5">
        <v>20.21</v>
      </c>
      <c r="M5012" s="9" t="str">
        <f t="shared" si="78"/>
        <v/>
      </c>
    </row>
    <row r="5013" spans="1:13" x14ac:dyDescent="0.2">
      <c r="A5013" s="2">
        <v>54792</v>
      </c>
      <c r="B5013" s="2" t="s">
        <v>30</v>
      </c>
      <c r="C5013" s="2" t="s">
        <v>13</v>
      </c>
      <c r="D5013" s="2" t="s">
        <v>14</v>
      </c>
      <c r="E5013" s="3">
        <v>42053</v>
      </c>
      <c r="F5013" s="3">
        <v>42053</v>
      </c>
      <c r="G5013" s="2" t="s">
        <v>64</v>
      </c>
      <c r="H5013" s="2">
        <v>4099</v>
      </c>
      <c r="I5013" s="2">
        <v>100425.5</v>
      </c>
      <c r="J5013" s="2">
        <v>2733</v>
      </c>
      <c r="K5013" s="5">
        <v>36060</v>
      </c>
      <c r="L5013" s="5">
        <v>103.24</v>
      </c>
      <c r="M5013" s="9">
        <f t="shared" si="78"/>
        <v>13.194291986827661</v>
      </c>
    </row>
    <row r="5014" spans="1:13" x14ac:dyDescent="0.2">
      <c r="A5014" s="2">
        <v>54827</v>
      </c>
      <c r="B5014" s="2" t="s">
        <v>43</v>
      </c>
      <c r="C5014" s="2" t="s">
        <v>44</v>
      </c>
      <c r="D5014" s="2" t="s">
        <v>52</v>
      </c>
      <c r="E5014" s="3">
        <v>42136</v>
      </c>
      <c r="F5014" s="3">
        <v>42136</v>
      </c>
      <c r="G5014" s="2" t="s">
        <v>99</v>
      </c>
      <c r="H5014" s="2">
        <v>3</v>
      </c>
      <c r="I5014" s="2">
        <v>6.49</v>
      </c>
      <c r="J5014" s="2"/>
      <c r="K5014" s="5"/>
      <c r="L5014" s="5">
        <v>0.01</v>
      </c>
      <c r="M5014" s="9" t="str">
        <f t="shared" si="78"/>
        <v/>
      </c>
    </row>
    <row r="5015" spans="1:13" x14ac:dyDescent="0.2">
      <c r="A5015" s="2">
        <v>54828</v>
      </c>
      <c r="B5015" s="2" t="s">
        <v>30</v>
      </c>
      <c r="C5015" s="2" t="s">
        <v>13</v>
      </c>
      <c r="D5015" s="2" t="s">
        <v>14</v>
      </c>
      <c r="E5015" s="3">
        <v>41137</v>
      </c>
      <c r="F5015" s="3">
        <v>41137</v>
      </c>
      <c r="G5015" s="2" t="s">
        <v>51</v>
      </c>
      <c r="H5015" s="2">
        <v>131704</v>
      </c>
      <c r="I5015" s="2">
        <v>683543.76</v>
      </c>
      <c r="J5015" s="2">
        <v>10818</v>
      </c>
      <c r="K5015" s="5">
        <v>119695.66</v>
      </c>
      <c r="L5015" s="5">
        <v>958.33</v>
      </c>
      <c r="M5015" s="9">
        <f t="shared" si="78"/>
        <v>11.064490663708634</v>
      </c>
    </row>
    <row r="5016" spans="1:13" x14ac:dyDescent="0.2">
      <c r="A5016" s="2">
        <v>54829</v>
      </c>
      <c r="B5016" s="2" t="s">
        <v>16</v>
      </c>
      <c r="C5016" s="2" t="s">
        <v>13</v>
      </c>
      <c r="D5016" s="2" t="s">
        <v>14</v>
      </c>
      <c r="E5016" s="3">
        <v>41228</v>
      </c>
      <c r="F5016" s="3">
        <v>41228</v>
      </c>
      <c r="G5016" s="2" t="s">
        <v>31</v>
      </c>
      <c r="H5016" s="2">
        <v>1475</v>
      </c>
      <c r="I5016" s="2">
        <v>9735</v>
      </c>
      <c r="J5016" s="2">
        <v>96</v>
      </c>
      <c r="K5016" s="5">
        <v>678.83</v>
      </c>
      <c r="L5016" s="5">
        <v>13.65</v>
      </c>
      <c r="M5016" s="9">
        <f t="shared" si="78"/>
        <v>7.0711458333333335</v>
      </c>
    </row>
    <row r="5017" spans="1:13" x14ac:dyDescent="0.2">
      <c r="A5017" s="2">
        <v>54840</v>
      </c>
      <c r="B5017" s="2" t="s">
        <v>21</v>
      </c>
      <c r="C5017" s="2" t="s">
        <v>13</v>
      </c>
      <c r="D5017" s="2" t="s">
        <v>14</v>
      </c>
      <c r="E5017" s="3">
        <v>41283</v>
      </c>
      <c r="F5017" s="3">
        <v>41282</v>
      </c>
      <c r="G5017" s="2" t="s">
        <v>39</v>
      </c>
      <c r="H5017" s="2">
        <v>2744</v>
      </c>
      <c r="I5017" s="2">
        <v>244216</v>
      </c>
      <c r="J5017" s="2">
        <v>1186</v>
      </c>
      <c r="K5017" s="5">
        <v>24927.19</v>
      </c>
      <c r="L5017" s="5">
        <v>342.39</v>
      </c>
      <c r="M5017" s="9">
        <f t="shared" si="78"/>
        <v>21.017866779089374</v>
      </c>
    </row>
    <row r="5018" spans="1:13" x14ac:dyDescent="0.2">
      <c r="A5018" s="2">
        <v>54934</v>
      </c>
      <c r="B5018" s="2" t="s">
        <v>43</v>
      </c>
      <c r="C5018" s="2" t="s">
        <v>44</v>
      </c>
      <c r="D5018" s="2" t="s">
        <v>52</v>
      </c>
      <c r="E5018" s="3">
        <v>42240</v>
      </c>
      <c r="F5018" s="3">
        <v>42240</v>
      </c>
      <c r="G5018" s="2" t="s">
        <v>99</v>
      </c>
      <c r="H5018" s="2">
        <v>6</v>
      </c>
      <c r="I5018" s="2">
        <v>71.03</v>
      </c>
      <c r="J5018" s="2"/>
      <c r="K5018" s="5"/>
      <c r="L5018" s="5">
        <v>7.0000000000000007E-2</v>
      </c>
      <c r="M5018" s="9" t="str">
        <f t="shared" si="78"/>
        <v/>
      </c>
    </row>
    <row r="5019" spans="1:13" x14ac:dyDescent="0.2">
      <c r="A5019" s="2">
        <v>54952</v>
      </c>
      <c r="B5019" s="2" t="s">
        <v>42</v>
      </c>
      <c r="C5019" s="2" t="s">
        <v>13</v>
      </c>
      <c r="D5019" s="2" t="s">
        <v>14</v>
      </c>
      <c r="E5019" s="3">
        <v>40319</v>
      </c>
      <c r="F5019" s="3">
        <v>40319</v>
      </c>
      <c r="G5019" s="2" t="s">
        <v>17</v>
      </c>
      <c r="H5019" s="2">
        <v>3000</v>
      </c>
      <c r="I5019" s="2">
        <v>39000</v>
      </c>
      <c r="J5019" s="2">
        <v>201</v>
      </c>
      <c r="K5019" s="5">
        <v>1120.57</v>
      </c>
      <c r="L5019" s="5">
        <v>84.08</v>
      </c>
      <c r="M5019" s="9">
        <f t="shared" si="78"/>
        <v>5.5749751243781089</v>
      </c>
    </row>
    <row r="5020" spans="1:13" x14ac:dyDescent="0.2">
      <c r="A5020" s="2">
        <v>54955</v>
      </c>
      <c r="B5020" s="2" t="s">
        <v>43</v>
      </c>
      <c r="C5020" s="2" t="s">
        <v>44</v>
      </c>
      <c r="D5020" s="2" t="s">
        <v>52</v>
      </c>
      <c r="E5020" s="3">
        <v>40310</v>
      </c>
      <c r="F5020" s="3">
        <v>40310</v>
      </c>
      <c r="G5020" s="2" t="s">
        <v>53</v>
      </c>
      <c r="H5020" s="2">
        <v>20</v>
      </c>
      <c r="I5020" s="2">
        <v>310.55</v>
      </c>
      <c r="J5020" s="2"/>
      <c r="K5020" s="5"/>
      <c r="L5020" s="5">
        <v>0.67</v>
      </c>
      <c r="M5020" s="9" t="str">
        <f t="shared" si="78"/>
        <v/>
      </c>
    </row>
    <row r="5021" spans="1:13" x14ac:dyDescent="0.2">
      <c r="A5021" s="2">
        <v>54956</v>
      </c>
      <c r="B5021" s="2" t="s">
        <v>43</v>
      </c>
      <c r="C5021" s="2" t="s">
        <v>44</v>
      </c>
      <c r="D5021" s="2" t="s">
        <v>52</v>
      </c>
      <c r="E5021" s="3">
        <v>40329</v>
      </c>
      <c r="F5021" s="3">
        <v>40329</v>
      </c>
      <c r="G5021" s="2" t="s">
        <v>53</v>
      </c>
      <c r="H5021" s="2">
        <v>450</v>
      </c>
      <c r="I5021" s="2">
        <v>10244.69</v>
      </c>
      <c r="J5021" s="2"/>
      <c r="K5021" s="5"/>
      <c r="L5021" s="5">
        <v>22.09</v>
      </c>
      <c r="M5021" s="9" t="str">
        <f t="shared" si="78"/>
        <v/>
      </c>
    </row>
    <row r="5022" spans="1:13" x14ac:dyDescent="0.2">
      <c r="A5022" s="2">
        <v>54957</v>
      </c>
      <c r="B5022" s="2" t="s">
        <v>16</v>
      </c>
      <c r="C5022" s="2" t="s">
        <v>18</v>
      </c>
      <c r="D5022" s="2" t="s">
        <v>14</v>
      </c>
      <c r="E5022" s="3">
        <v>41919</v>
      </c>
      <c r="F5022" s="3">
        <v>41919</v>
      </c>
      <c r="G5022" s="2" t="s">
        <v>27</v>
      </c>
      <c r="H5022" s="2">
        <v>100</v>
      </c>
      <c r="I5022" s="2">
        <v>2326</v>
      </c>
      <c r="J5022" s="2"/>
      <c r="K5022" s="5"/>
      <c r="L5022" s="5">
        <v>2.39</v>
      </c>
      <c r="M5022" s="9" t="str">
        <f t="shared" si="78"/>
        <v/>
      </c>
    </row>
    <row r="5023" spans="1:13" x14ac:dyDescent="0.2">
      <c r="A5023" s="2">
        <v>54960</v>
      </c>
      <c r="B5023" s="2" t="s">
        <v>43</v>
      </c>
      <c r="C5023" s="2" t="s">
        <v>44</v>
      </c>
      <c r="D5023" s="2" t="s">
        <v>52</v>
      </c>
      <c r="E5023" s="3">
        <v>41677</v>
      </c>
      <c r="F5023" s="3">
        <v>41677</v>
      </c>
      <c r="G5023" s="2" t="s">
        <v>53</v>
      </c>
      <c r="H5023" s="2">
        <v>4</v>
      </c>
      <c r="I5023" s="2">
        <v>120.98</v>
      </c>
      <c r="J5023" s="2"/>
      <c r="K5023" s="5"/>
      <c r="L5023" s="5">
        <v>0.15</v>
      </c>
      <c r="M5023" s="9" t="str">
        <f t="shared" si="78"/>
        <v/>
      </c>
    </row>
    <row r="5024" spans="1:13" x14ac:dyDescent="0.2">
      <c r="A5024" s="2">
        <v>54965</v>
      </c>
      <c r="B5024" s="2" t="s">
        <v>58</v>
      </c>
      <c r="C5024" s="2" t="s">
        <v>13</v>
      </c>
      <c r="D5024" s="2" t="s">
        <v>14</v>
      </c>
      <c r="E5024" s="3">
        <v>40494</v>
      </c>
      <c r="F5024" s="3">
        <v>40494</v>
      </c>
      <c r="G5024" s="2" t="s">
        <v>39</v>
      </c>
      <c r="H5024" s="2">
        <v>1</v>
      </c>
      <c r="I5024" s="2">
        <v>89</v>
      </c>
      <c r="J5024" s="2">
        <v>1233</v>
      </c>
      <c r="K5024" s="5">
        <v>13753.58</v>
      </c>
      <c r="L5024" s="5">
        <v>0.19</v>
      </c>
      <c r="M5024" s="9">
        <f t="shared" si="78"/>
        <v>11.154566098945661</v>
      </c>
    </row>
    <row r="5025" spans="1:13" x14ac:dyDescent="0.2">
      <c r="A5025" s="2">
        <v>54973</v>
      </c>
      <c r="B5025" s="2" t="s">
        <v>12</v>
      </c>
      <c r="C5025" s="2" t="s">
        <v>18</v>
      </c>
      <c r="D5025" s="2" t="s">
        <v>95</v>
      </c>
      <c r="E5025" s="3">
        <v>40991</v>
      </c>
      <c r="F5025" s="3">
        <v>40991</v>
      </c>
      <c r="G5025" s="2" t="s">
        <v>27</v>
      </c>
      <c r="H5025" s="2">
        <v>14420</v>
      </c>
      <c r="I5025" s="2">
        <v>444424.4</v>
      </c>
      <c r="J5025" s="2"/>
      <c r="K5025" s="5"/>
      <c r="L5025" s="5">
        <v>733.3</v>
      </c>
      <c r="M5025" s="9" t="str">
        <f t="shared" si="78"/>
        <v/>
      </c>
    </row>
    <row r="5026" spans="1:13" x14ac:dyDescent="0.2">
      <c r="A5026" s="2">
        <v>54984</v>
      </c>
      <c r="B5026" s="2" t="s">
        <v>25</v>
      </c>
      <c r="C5026" s="2" t="s">
        <v>18</v>
      </c>
      <c r="D5026" s="2" t="s">
        <v>14</v>
      </c>
      <c r="E5026" s="3">
        <v>41599</v>
      </c>
      <c r="F5026" s="3">
        <v>41599</v>
      </c>
      <c r="G5026" s="2" t="s">
        <v>27</v>
      </c>
      <c r="H5026" s="2">
        <v>2736</v>
      </c>
      <c r="I5026" s="2">
        <v>16251.84</v>
      </c>
      <c r="J5026" s="2">
        <v>328</v>
      </c>
      <c r="K5026" s="5">
        <v>3940.54</v>
      </c>
      <c r="L5026" s="5">
        <v>20.100000000000001</v>
      </c>
      <c r="M5026" s="9">
        <f t="shared" si="78"/>
        <v>12.013841463414634</v>
      </c>
    </row>
    <row r="5027" spans="1:13" x14ac:dyDescent="0.2">
      <c r="A5027" s="2">
        <v>54986</v>
      </c>
      <c r="B5027" s="2" t="s">
        <v>21</v>
      </c>
      <c r="C5027" s="2" t="s">
        <v>13</v>
      </c>
      <c r="D5027" s="2" t="s">
        <v>14</v>
      </c>
      <c r="E5027" s="3">
        <v>40828</v>
      </c>
      <c r="F5027" s="3">
        <v>40828</v>
      </c>
      <c r="G5027" s="2" t="s">
        <v>38</v>
      </c>
      <c r="H5027" s="2">
        <v>1301</v>
      </c>
      <c r="I5027" s="2">
        <v>37729</v>
      </c>
      <c r="J5027" s="2">
        <v>376</v>
      </c>
      <c r="K5027" s="5">
        <v>2162.2600000000002</v>
      </c>
      <c r="L5027" s="5">
        <v>62.25</v>
      </c>
      <c r="M5027" s="9">
        <f t="shared" si="78"/>
        <v>5.7506914893617029</v>
      </c>
    </row>
    <row r="5028" spans="1:13" x14ac:dyDescent="0.2">
      <c r="A5028" s="2">
        <v>55009</v>
      </c>
      <c r="B5028" s="2" t="s">
        <v>43</v>
      </c>
      <c r="C5028" s="2" t="s">
        <v>44</v>
      </c>
      <c r="D5028" s="2" t="s">
        <v>52</v>
      </c>
      <c r="E5028" s="3">
        <v>42054</v>
      </c>
      <c r="F5028" s="3">
        <v>42054</v>
      </c>
      <c r="G5028" s="2" t="s">
        <v>99</v>
      </c>
      <c r="H5028" s="2">
        <v>3</v>
      </c>
      <c r="I5028" s="2">
        <v>93.57</v>
      </c>
      <c r="J5028" s="2"/>
      <c r="K5028" s="5"/>
      <c r="L5028" s="5">
        <v>0.1</v>
      </c>
      <c r="M5028" s="9" t="str">
        <f t="shared" si="78"/>
        <v/>
      </c>
    </row>
    <row r="5029" spans="1:13" x14ac:dyDescent="0.2">
      <c r="A5029" s="2">
        <v>55017</v>
      </c>
      <c r="B5029" s="2" t="s">
        <v>25</v>
      </c>
      <c r="C5029" s="2" t="s">
        <v>13</v>
      </c>
      <c r="D5029" s="2" t="s">
        <v>95</v>
      </c>
      <c r="E5029" s="3">
        <v>41570</v>
      </c>
      <c r="F5029" s="3">
        <v>41570</v>
      </c>
      <c r="G5029" s="2" t="s">
        <v>51</v>
      </c>
      <c r="H5029" s="2">
        <v>163929</v>
      </c>
      <c r="I5029" s="2">
        <v>2047473.21</v>
      </c>
      <c r="J5029" s="2">
        <v>21675</v>
      </c>
      <c r="K5029" s="5">
        <v>20312.64</v>
      </c>
      <c r="L5029" s="5">
        <v>2532.7199999999998</v>
      </c>
      <c r="M5029" s="9">
        <f t="shared" si="78"/>
        <v>0.93714602076124565</v>
      </c>
    </row>
    <row r="5030" spans="1:13" x14ac:dyDescent="0.2">
      <c r="A5030" s="2">
        <v>55018</v>
      </c>
      <c r="B5030" s="2" t="s">
        <v>67</v>
      </c>
      <c r="C5030" s="2" t="s">
        <v>121</v>
      </c>
      <c r="D5030" s="2" t="s">
        <v>14</v>
      </c>
      <c r="E5030" s="3">
        <v>41257</v>
      </c>
      <c r="F5030" s="3">
        <v>41257</v>
      </c>
      <c r="G5030" s="2" t="s">
        <v>62</v>
      </c>
      <c r="H5030" s="2">
        <v>312</v>
      </c>
      <c r="I5030" s="2">
        <v>20779.2</v>
      </c>
      <c r="J5030" s="2"/>
      <c r="K5030" s="5"/>
      <c r="L5030" s="5">
        <v>25.7</v>
      </c>
      <c r="M5030" s="9" t="str">
        <f t="shared" si="78"/>
        <v/>
      </c>
    </row>
    <row r="5031" spans="1:13" x14ac:dyDescent="0.2">
      <c r="A5031" s="2">
        <v>55030</v>
      </c>
      <c r="B5031" s="2" t="s">
        <v>12</v>
      </c>
      <c r="C5031" s="2" t="s">
        <v>26</v>
      </c>
      <c r="D5031" s="2" t="s">
        <v>14</v>
      </c>
      <c r="E5031" s="3">
        <v>40478</v>
      </c>
      <c r="F5031" s="3">
        <v>40478</v>
      </c>
      <c r="G5031" s="2" t="s">
        <v>24</v>
      </c>
      <c r="H5031" s="2">
        <v>2000</v>
      </c>
      <c r="I5031" s="2">
        <v>100800</v>
      </c>
      <c r="J5031" s="2">
        <v>269</v>
      </c>
      <c r="K5031" s="5">
        <v>1315.14</v>
      </c>
      <c r="L5031" s="5">
        <v>217.32</v>
      </c>
      <c r="M5031" s="9">
        <f t="shared" si="78"/>
        <v>4.8889962825278817</v>
      </c>
    </row>
    <row r="5032" spans="1:13" x14ac:dyDescent="0.2">
      <c r="A5032" s="2">
        <v>55049</v>
      </c>
      <c r="B5032" s="2" t="s">
        <v>67</v>
      </c>
      <c r="C5032" s="2" t="s">
        <v>13</v>
      </c>
      <c r="D5032" s="2" t="s">
        <v>14</v>
      </c>
      <c r="E5032" s="3">
        <v>41113</v>
      </c>
      <c r="F5032" s="3">
        <v>41108</v>
      </c>
      <c r="G5032" s="2" t="s">
        <v>17</v>
      </c>
      <c r="H5032" s="2">
        <v>54383</v>
      </c>
      <c r="I5032" s="2">
        <v>184902.2</v>
      </c>
      <c r="J5032" s="2">
        <v>4668</v>
      </c>
      <c r="K5032" s="5">
        <v>20869.599999999999</v>
      </c>
      <c r="L5032" s="5">
        <v>259.23</v>
      </c>
      <c r="M5032" s="9">
        <f t="shared" si="78"/>
        <v>4.4707797772065119</v>
      </c>
    </row>
    <row r="5033" spans="1:13" x14ac:dyDescent="0.2">
      <c r="A5033" s="2">
        <v>55050</v>
      </c>
      <c r="B5033" s="2" t="s">
        <v>30</v>
      </c>
      <c r="C5033" s="2" t="s">
        <v>26</v>
      </c>
      <c r="D5033" s="2" t="s">
        <v>14</v>
      </c>
      <c r="E5033" s="3">
        <v>40554</v>
      </c>
      <c r="F5033" s="3">
        <v>40554</v>
      </c>
      <c r="G5033" s="2" t="s">
        <v>59</v>
      </c>
      <c r="H5033" s="2">
        <v>2094</v>
      </c>
      <c r="I5033" s="2">
        <v>9067.02</v>
      </c>
      <c r="J5033" s="2"/>
      <c r="K5033" s="5"/>
      <c r="L5033" s="5">
        <v>19.55</v>
      </c>
      <c r="M5033" s="9" t="str">
        <f t="shared" si="78"/>
        <v/>
      </c>
    </row>
    <row r="5034" spans="1:13" x14ac:dyDescent="0.2">
      <c r="A5034" s="2">
        <v>55053</v>
      </c>
      <c r="B5034" s="2" t="s">
        <v>48</v>
      </c>
      <c r="C5034" s="2" t="s">
        <v>13</v>
      </c>
      <c r="D5034" s="2" t="s">
        <v>14</v>
      </c>
      <c r="E5034" s="3">
        <v>41456</v>
      </c>
      <c r="F5034" s="3">
        <v>41456</v>
      </c>
      <c r="G5034" s="2" t="s">
        <v>17</v>
      </c>
      <c r="H5034" s="2">
        <v>10</v>
      </c>
      <c r="I5034" s="2">
        <v>13</v>
      </c>
      <c r="J5034" s="2">
        <v>1</v>
      </c>
      <c r="K5034" s="5">
        <v>618.89</v>
      </c>
      <c r="L5034" s="5">
        <v>0.02</v>
      </c>
      <c r="M5034" s="9">
        <f t="shared" si="78"/>
        <v>618.89</v>
      </c>
    </row>
    <row r="5035" spans="1:13" x14ac:dyDescent="0.2">
      <c r="A5035" s="2">
        <v>55064</v>
      </c>
      <c r="B5035" s="2" t="s">
        <v>42</v>
      </c>
      <c r="C5035" s="2" t="s">
        <v>13</v>
      </c>
      <c r="D5035" s="2" t="s">
        <v>14</v>
      </c>
      <c r="E5035" s="3">
        <v>42179</v>
      </c>
      <c r="F5035" s="3">
        <v>42179</v>
      </c>
      <c r="G5035" s="2" t="s">
        <v>28</v>
      </c>
      <c r="H5035" s="2">
        <v>170</v>
      </c>
      <c r="I5035" s="2">
        <v>5440</v>
      </c>
      <c r="J5035" s="2">
        <v>58</v>
      </c>
      <c r="K5035" s="5">
        <v>143.57</v>
      </c>
      <c r="L5035" s="5">
        <v>6.4</v>
      </c>
      <c r="M5035" s="9">
        <f t="shared" si="78"/>
        <v>2.4753448275862069</v>
      </c>
    </row>
    <row r="5036" spans="1:13" x14ac:dyDescent="0.2">
      <c r="A5036" s="2">
        <v>55072</v>
      </c>
      <c r="B5036" s="2" t="s">
        <v>21</v>
      </c>
      <c r="C5036" s="2" t="s">
        <v>13</v>
      </c>
      <c r="D5036" s="2" t="s">
        <v>14</v>
      </c>
      <c r="E5036" s="3">
        <v>41585</v>
      </c>
      <c r="F5036" s="3">
        <v>41585</v>
      </c>
      <c r="G5036" s="2" t="s">
        <v>39</v>
      </c>
      <c r="H5036" s="2">
        <v>3053</v>
      </c>
      <c r="I5036" s="2">
        <v>271717</v>
      </c>
      <c r="J5036" s="2">
        <v>1240</v>
      </c>
      <c r="K5036" s="5">
        <v>20705.23</v>
      </c>
      <c r="L5036" s="5">
        <v>336.11</v>
      </c>
      <c r="M5036" s="9">
        <f t="shared" si="78"/>
        <v>16.697766129032257</v>
      </c>
    </row>
    <row r="5037" spans="1:13" x14ac:dyDescent="0.2">
      <c r="A5037" s="2">
        <v>55083</v>
      </c>
      <c r="B5037" s="2" t="s">
        <v>43</v>
      </c>
      <c r="C5037" s="2" t="s">
        <v>44</v>
      </c>
      <c r="D5037" s="2" t="s">
        <v>52</v>
      </c>
      <c r="E5037" s="3">
        <v>41983</v>
      </c>
      <c r="F5037" s="3">
        <v>41983</v>
      </c>
      <c r="G5037" s="2" t="s">
        <v>53</v>
      </c>
      <c r="H5037" s="2">
        <v>4</v>
      </c>
      <c r="I5037" s="2">
        <v>54.01</v>
      </c>
      <c r="J5037" s="2"/>
      <c r="K5037" s="5"/>
      <c r="L5037" s="5">
        <v>0.06</v>
      </c>
      <c r="M5037" s="9" t="str">
        <f t="shared" si="78"/>
        <v/>
      </c>
    </row>
    <row r="5038" spans="1:13" x14ac:dyDescent="0.2">
      <c r="A5038" s="2">
        <v>55085</v>
      </c>
      <c r="B5038" s="2" t="s">
        <v>30</v>
      </c>
      <c r="C5038" s="2" t="s">
        <v>13</v>
      </c>
      <c r="D5038" s="2" t="s">
        <v>95</v>
      </c>
      <c r="E5038" s="3">
        <v>41148</v>
      </c>
      <c r="F5038" s="3">
        <v>41148</v>
      </c>
      <c r="G5038" s="2" t="s">
        <v>31</v>
      </c>
      <c r="H5038" s="2">
        <v>7840</v>
      </c>
      <c r="I5038" s="2">
        <v>13720</v>
      </c>
      <c r="J5038" s="2">
        <v>2995</v>
      </c>
      <c r="K5038" s="5">
        <v>20193.21</v>
      </c>
      <c r="L5038" s="5">
        <v>19.239999999999998</v>
      </c>
      <c r="M5038" s="9">
        <f t="shared" si="78"/>
        <v>6.7423071786310516</v>
      </c>
    </row>
    <row r="5039" spans="1:13" x14ac:dyDescent="0.2">
      <c r="A5039" s="2">
        <v>55087</v>
      </c>
      <c r="B5039" s="2" t="s">
        <v>21</v>
      </c>
      <c r="C5039" s="2" t="s">
        <v>13</v>
      </c>
      <c r="D5039" s="2" t="s">
        <v>14</v>
      </c>
      <c r="E5039" s="3">
        <v>42124</v>
      </c>
      <c r="F5039" s="3">
        <v>42124</v>
      </c>
      <c r="G5039" s="2" t="s">
        <v>38</v>
      </c>
      <c r="H5039" s="2">
        <v>1620</v>
      </c>
      <c r="I5039" s="2">
        <v>51840</v>
      </c>
      <c r="J5039" s="2"/>
      <c r="K5039" s="5"/>
      <c r="L5039" s="5">
        <v>61.02</v>
      </c>
      <c r="M5039" s="9" t="str">
        <f t="shared" si="78"/>
        <v/>
      </c>
    </row>
    <row r="5040" spans="1:13" x14ac:dyDescent="0.2">
      <c r="A5040" s="2">
        <v>55093</v>
      </c>
      <c r="B5040" s="2" t="s">
        <v>43</v>
      </c>
      <c r="C5040" s="2" t="s">
        <v>44</v>
      </c>
      <c r="D5040" s="2" t="s">
        <v>52</v>
      </c>
      <c r="E5040" s="3">
        <v>41880</v>
      </c>
      <c r="F5040" s="3">
        <v>41880</v>
      </c>
      <c r="G5040" s="2" t="s">
        <v>53</v>
      </c>
      <c r="H5040" s="2">
        <v>99</v>
      </c>
      <c r="I5040" s="2">
        <v>328.31</v>
      </c>
      <c r="J5040" s="2"/>
      <c r="K5040" s="5"/>
      <c r="L5040" s="5">
        <v>0.41</v>
      </c>
      <c r="M5040" s="9" t="str">
        <f t="shared" si="78"/>
        <v/>
      </c>
    </row>
    <row r="5041" spans="1:13" x14ac:dyDescent="0.2">
      <c r="A5041" s="2">
        <v>55138</v>
      </c>
      <c r="B5041" s="2" t="s">
        <v>97</v>
      </c>
      <c r="C5041" s="2" t="s">
        <v>13</v>
      </c>
      <c r="D5041" s="2" t="s">
        <v>14</v>
      </c>
      <c r="E5041" s="3">
        <v>42132</v>
      </c>
      <c r="F5041" s="3">
        <v>42132</v>
      </c>
      <c r="G5041" s="2" t="s">
        <v>28</v>
      </c>
      <c r="H5041" s="2">
        <v>450</v>
      </c>
      <c r="I5041" s="2">
        <v>14400</v>
      </c>
      <c r="J5041" s="2"/>
      <c r="K5041" s="5"/>
      <c r="L5041" s="5">
        <v>16.95</v>
      </c>
      <c r="M5041" s="9" t="str">
        <f t="shared" si="78"/>
        <v/>
      </c>
    </row>
    <row r="5042" spans="1:13" x14ac:dyDescent="0.2">
      <c r="A5042" s="2">
        <v>55159</v>
      </c>
      <c r="B5042" s="2" t="s">
        <v>22</v>
      </c>
      <c r="C5042" s="2" t="s">
        <v>13</v>
      </c>
      <c r="D5042" s="2" t="s">
        <v>14</v>
      </c>
      <c r="E5042" s="3">
        <v>40206</v>
      </c>
      <c r="F5042" s="3">
        <v>40206</v>
      </c>
      <c r="G5042" s="2" t="s">
        <v>39</v>
      </c>
      <c r="H5042" s="2">
        <v>1820</v>
      </c>
      <c r="I5042" s="2">
        <v>131040</v>
      </c>
      <c r="J5042" s="2"/>
      <c r="K5042" s="5"/>
      <c r="L5042" s="5">
        <v>256.83999999999997</v>
      </c>
      <c r="M5042" s="9" t="str">
        <f t="shared" si="78"/>
        <v/>
      </c>
    </row>
    <row r="5043" spans="1:13" x14ac:dyDescent="0.2">
      <c r="A5043" s="2">
        <v>55160</v>
      </c>
      <c r="B5043" s="2" t="s">
        <v>43</v>
      </c>
      <c r="C5043" s="2" t="s">
        <v>44</v>
      </c>
      <c r="D5043" s="2" t="s">
        <v>52</v>
      </c>
      <c r="E5043" s="3">
        <v>40115</v>
      </c>
      <c r="F5043" s="3">
        <v>40115</v>
      </c>
      <c r="G5043" s="2" t="s">
        <v>53</v>
      </c>
      <c r="H5043" s="2">
        <v>1600</v>
      </c>
      <c r="I5043" s="2">
        <v>41783.61</v>
      </c>
      <c r="J5043" s="2"/>
      <c r="K5043" s="5"/>
      <c r="L5043" s="5">
        <v>81.900000000000006</v>
      </c>
      <c r="M5043" s="9" t="str">
        <f t="shared" si="78"/>
        <v/>
      </c>
    </row>
    <row r="5044" spans="1:13" x14ac:dyDescent="0.2">
      <c r="A5044" s="2">
        <v>55180</v>
      </c>
      <c r="B5044" s="2" t="s">
        <v>67</v>
      </c>
      <c r="C5044" s="2" t="s">
        <v>18</v>
      </c>
      <c r="D5044" s="2" t="s">
        <v>14</v>
      </c>
      <c r="E5044" s="3">
        <v>40302</v>
      </c>
      <c r="F5044" s="3">
        <v>40302</v>
      </c>
      <c r="G5044" s="2" t="s">
        <v>27</v>
      </c>
      <c r="H5044" s="2">
        <v>100</v>
      </c>
      <c r="I5044" s="2">
        <v>3616</v>
      </c>
      <c r="J5044" s="2">
        <v>36</v>
      </c>
      <c r="K5044" s="5">
        <v>1084.27</v>
      </c>
      <c r="L5044" s="5">
        <v>7.8</v>
      </c>
      <c r="M5044" s="9">
        <f t="shared" si="78"/>
        <v>30.118611111111111</v>
      </c>
    </row>
    <row r="5045" spans="1:13" x14ac:dyDescent="0.2">
      <c r="A5045" s="2">
        <v>55188</v>
      </c>
      <c r="B5045" s="2" t="s">
        <v>25</v>
      </c>
      <c r="C5045" s="2" t="s">
        <v>13</v>
      </c>
      <c r="D5045" s="2" t="s">
        <v>14</v>
      </c>
      <c r="E5045" s="3">
        <v>40948</v>
      </c>
      <c r="F5045" s="3">
        <v>40948</v>
      </c>
      <c r="G5045" s="2" t="s">
        <v>28</v>
      </c>
      <c r="H5045" s="2">
        <v>450</v>
      </c>
      <c r="I5045" s="2">
        <v>14400</v>
      </c>
      <c r="J5045" s="2">
        <v>148</v>
      </c>
      <c r="K5045" s="5">
        <v>1938.15</v>
      </c>
      <c r="L5045" s="5">
        <v>23.76</v>
      </c>
      <c r="M5045" s="9">
        <f t="shared" si="78"/>
        <v>13.095608108108109</v>
      </c>
    </row>
    <row r="5046" spans="1:13" x14ac:dyDescent="0.2">
      <c r="A5046" s="2">
        <v>55206</v>
      </c>
      <c r="B5046" s="2" t="s">
        <v>88</v>
      </c>
      <c r="C5046" s="2" t="s">
        <v>13</v>
      </c>
      <c r="D5046" s="2" t="s">
        <v>14</v>
      </c>
      <c r="E5046" s="3">
        <v>41110</v>
      </c>
      <c r="F5046" s="3">
        <v>41110</v>
      </c>
      <c r="G5046" s="2" t="s">
        <v>39</v>
      </c>
      <c r="H5046" s="2">
        <v>4484</v>
      </c>
      <c r="I5046" s="2">
        <v>358720</v>
      </c>
      <c r="J5046" s="2">
        <v>2134</v>
      </c>
      <c r="K5046" s="5">
        <v>32272</v>
      </c>
      <c r="L5046" s="5">
        <v>502.93</v>
      </c>
      <c r="M5046" s="9">
        <f t="shared" si="78"/>
        <v>15.122774133083411</v>
      </c>
    </row>
    <row r="5047" spans="1:13" x14ac:dyDescent="0.2">
      <c r="A5047" s="2">
        <v>55220</v>
      </c>
      <c r="B5047" s="2" t="s">
        <v>43</v>
      </c>
      <c r="C5047" s="2" t="s">
        <v>44</v>
      </c>
      <c r="D5047" s="2" t="s">
        <v>52</v>
      </c>
      <c r="E5047" s="3">
        <v>42136</v>
      </c>
      <c r="F5047" s="3">
        <v>42136</v>
      </c>
      <c r="G5047" s="2" t="s">
        <v>99</v>
      </c>
      <c r="H5047" s="2">
        <v>20</v>
      </c>
      <c r="I5047" s="2">
        <v>256.48</v>
      </c>
      <c r="J5047" s="2"/>
      <c r="K5047" s="5"/>
      <c r="L5047" s="5">
        <v>0.26</v>
      </c>
      <c r="M5047" s="9" t="str">
        <f t="shared" si="78"/>
        <v/>
      </c>
    </row>
    <row r="5048" spans="1:13" x14ac:dyDescent="0.2">
      <c r="A5048" s="2">
        <v>55225</v>
      </c>
      <c r="B5048" s="2" t="s">
        <v>43</v>
      </c>
      <c r="C5048" s="2" t="s">
        <v>44</v>
      </c>
      <c r="D5048" s="2" t="s">
        <v>14</v>
      </c>
      <c r="E5048" s="3">
        <v>40428</v>
      </c>
      <c r="F5048" s="3">
        <v>40499</v>
      </c>
      <c r="G5048" s="2" t="s">
        <v>17</v>
      </c>
      <c r="H5048" s="2">
        <v>31680</v>
      </c>
      <c r="I5048" s="2">
        <v>147945.60000000001</v>
      </c>
      <c r="J5048" s="2">
        <v>2970</v>
      </c>
      <c r="K5048" s="5">
        <v>4263.08</v>
      </c>
      <c r="L5048" s="5">
        <v>318.97000000000003</v>
      </c>
      <c r="M5048" s="9">
        <f t="shared" si="78"/>
        <v>1.4353804713804714</v>
      </c>
    </row>
    <row r="5049" spans="1:13" x14ac:dyDescent="0.2">
      <c r="A5049" s="2">
        <v>55238</v>
      </c>
      <c r="B5049" s="2" t="s">
        <v>16</v>
      </c>
      <c r="C5049" s="2" t="s">
        <v>13</v>
      </c>
      <c r="D5049" s="2" t="s">
        <v>14</v>
      </c>
      <c r="E5049" s="3">
        <v>41045</v>
      </c>
      <c r="F5049" s="3">
        <v>41045</v>
      </c>
      <c r="G5049" s="2" t="s">
        <v>51</v>
      </c>
      <c r="H5049" s="2">
        <v>368</v>
      </c>
      <c r="I5049" s="2">
        <v>4784</v>
      </c>
      <c r="J5049" s="2"/>
      <c r="K5049" s="5"/>
      <c r="L5049" s="5">
        <v>6.71</v>
      </c>
      <c r="M5049" s="9" t="str">
        <f t="shared" si="78"/>
        <v/>
      </c>
    </row>
    <row r="5050" spans="1:13" x14ac:dyDescent="0.2">
      <c r="A5050" s="2">
        <v>55253</v>
      </c>
      <c r="B5050" s="2" t="s">
        <v>43</v>
      </c>
      <c r="C5050" s="2" t="s">
        <v>44</v>
      </c>
      <c r="D5050" s="2" t="s">
        <v>14</v>
      </c>
      <c r="E5050" s="3">
        <v>40520</v>
      </c>
      <c r="F5050" s="3">
        <v>40520</v>
      </c>
      <c r="G5050" s="2" t="s">
        <v>17</v>
      </c>
      <c r="H5050" s="2">
        <v>26400</v>
      </c>
      <c r="I5050" s="2">
        <v>77088</v>
      </c>
      <c r="J5050" s="2">
        <v>3113</v>
      </c>
      <c r="K5050" s="5">
        <v>5159.33</v>
      </c>
      <c r="L5050" s="5">
        <v>166.2</v>
      </c>
      <c r="M5050" s="9">
        <f t="shared" si="78"/>
        <v>1.6573498233215547</v>
      </c>
    </row>
    <row r="5051" spans="1:13" x14ac:dyDescent="0.2">
      <c r="A5051" s="2">
        <v>55297</v>
      </c>
      <c r="B5051" s="2" t="s">
        <v>16</v>
      </c>
      <c r="C5051" s="2" t="s">
        <v>13</v>
      </c>
      <c r="D5051" s="2" t="s">
        <v>14</v>
      </c>
      <c r="E5051" s="3">
        <v>40441</v>
      </c>
      <c r="F5051" s="3">
        <v>40441</v>
      </c>
      <c r="G5051" s="2" t="s">
        <v>51</v>
      </c>
      <c r="H5051" s="2">
        <v>100</v>
      </c>
      <c r="I5051" s="2">
        <v>1574</v>
      </c>
      <c r="J5051" s="2">
        <v>10</v>
      </c>
      <c r="K5051" s="5">
        <v>3896.68</v>
      </c>
      <c r="L5051" s="5">
        <v>3.39</v>
      </c>
      <c r="M5051" s="9">
        <f t="shared" si="78"/>
        <v>389.66800000000001</v>
      </c>
    </row>
    <row r="5052" spans="1:13" x14ac:dyDescent="0.2">
      <c r="A5052" s="2">
        <v>55304</v>
      </c>
      <c r="B5052" s="2" t="s">
        <v>16</v>
      </c>
      <c r="C5052" s="2" t="s">
        <v>13</v>
      </c>
      <c r="D5052" s="2" t="s">
        <v>14</v>
      </c>
      <c r="E5052" s="3">
        <v>42254</v>
      </c>
      <c r="F5052" s="3">
        <v>42254</v>
      </c>
      <c r="G5052" s="2" t="s">
        <v>59</v>
      </c>
      <c r="H5052" s="2">
        <v>15284</v>
      </c>
      <c r="I5052" s="2">
        <v>145198</v>
      </c>
      <c r="J5052" s="2"/>
      <c r="K5052" s="5"/>
      <c r="L5052" s="5">
        <v>170.9</v>
      </c>
      <c r="M5052" s="9" t="str">
        <f t="shared" si="78"/>
        <v/>
      </c>
    </row>
    <row r="5053" spans="1:13" x14ac:dyDescent="0.2">
      <c r="A5053" s="2">
        <v>55322</v>
      </c>
      <c r="B5053" s="2" t="s">
        <v>43</v>
      </c>
      <c r="C5053" s="2" t="s">
        <v>44</v>
      </c>
      <c r="D5053" s="2" t="s">
        <v>14</v>
      </c>
      <c r="E5053" s="3">
        <v>40428</v>
      </c>
      <c r="F5053" s="3">
        <v>40478</v>
      </c>
      <c r="G5053" s="2" t="s">
        <v>17</v>
      </c>
      <c r="H5053" s="2">
        <v>31680</v>
      </c>
      <c r="I5053" s="2">
        <v>147945.60000000001</v>
      </c>
      <c r="J5053" s="2">
        <v>2970</v>
      </c>
      <c r="K5053" s="5">
        <v>4263.07</v>
      </c>
      <c r="L5053" s="5">
        <v>318.97000000000003</v>
      </c>
      <c r="M5053" s="9">
        <f t="shared" si="78"/>
        <v>1.4353771043771042</v>
      </c>
    </row>
    <row r="5054" spans="1:13" x14ac:dyDescent="0.2">
      <c r="A5054" s="2">
        <v>55331</v>
      </c>
      <c r="B5054" s="2" t="s">
        <v>43</v>
      </c>
      <c r="C5054" s="2" t="s">
        <v>44</v>
      </c>
      <c r="D5054" s="2" t="s">
        <v>14</v>
      </c>
      <c r="E5054" s="3">
        <v>40330</v>
      </c>
      <c r="F5054" s="3">
        <v>40337</v>
      </c>
      <c r="G5054" s="2" t="s">
        <v>17</v>
      </c>
      <c r="H5054" s="2">
        <v>53916</v>
      </c>
      <c r="I5054" s="2">
        <v>251787.72</v>
      </c>
      <c r="J5054" s="2">
        <v>4561</v>
      </c>
      <c r="K5054" s="5">
        <v>6105.79</v>
      </c>
      <c r="L5054" s="5">
        <v>542.85</v>
      </c>
      <c r="M5054" s="9">
        <f t="shared" si="78"/>
        <v>1.3386954615215962</v>
      </c>
    </row>
    <row r="5055" spans="1:13" x14ac:dyDescent="0.2">
      <c r="A5055" s="2">
        <v>55376</v>
      </c>
      <c r="B5055" s="2" t="s">
        <v>16</v>
      </c>
      <c r="C5055" s="2" t="s">
        <v>18</v>
      </c>
      <c r="D5055" s="2" t="s">
        <v>14</v>
      </c>
      <c r="E5055" s="3">
        <v>40599</v>
      </c>
      <c r="F5055" s="3">
        <v>40599</v>
      </c>
      <c r="G5055" s="2" t="s">
        <v>27</v>
      </c>
      <c r="H5055" s="2">
        <v>18</v>
      </c>
      <c r="I5055" s="2">
        <v>3717.18</v>
      </c>
      <c r="J5055" s="2">
        <v>55</v>
      </c>
      <c r="K5055" s="5">
        <v>3785.84</v>
      </c>
      <c r="L5055" s="5">
        <v>8.01</v>
      </c>
      <c r="M5055" s="9">
        <f t="shared" si="78"/>
        <v>68.833454545454543</v>
      </c>
    </row>
    <row r="5056" spans="1:13" x14ac:dyDescent="0.2">
      <c r="A5056" s="2">
        <v>55401</v>
      </c>
      <c r="B5056" s="2" t="s">
        <v>25</v>
      </c>
      <c r="C5056" s="2" t="s">
        <v>18</v>
      </c>
      <c r="D5056" s="2" t="s">
        <v>14</v>
      </c>
      <c r="E5056" s="3">
        <v>41599</v>
      </c>
      <c r="F5056" s="3">
        <v>41599</v>
      </c>
      <c r="G5056" s="2" t="s">
        <v>27</v>
      </c>
      <c r="H5056" s="2">
        <v>264</v>
      </c>
      <c r="I5056" s="2">
        <v>8136.48</v>
      </c>
      <c r="J5056" s="2">
        <v>257</v>
      </c>
      <c r="K5056" s="5">
        <v>2160.36</v>
      </c>
      <c r="L5056" s="5">
        <v>10.06</v>
      </c>
      <c r="M5056" s="9">
        <f t="shared" si="78"/>
        <v>8.4060700389105065</v>
      </c>
    </row>
    <row r="5057" spans="1:13" x14ac:dyDescent="0.2">
      <c r="A5057" s="2">
        <v>55453</v>
      </c>
      <c r="B5057" s="2" t="s">
        <v>30</v>
      </c>
      <c r="C5057" s="2" t="s">
        <v>13</v>
      </c>
      <c r="D5057" s="2" t="s">
        <v>14</v>
      </c>
      <c r="E5057" s="3">
        <v>42053</v>
      </c>
      <c r="F5057" s="3">
        <v>42053</v>
      </c>
      <c r="G5057" s="2" t="s">
        <v>28</v>
      </c>
      <c r="H5057" s="2">
        <v>369</v>
      </c>
      <c r="I5057" s="2">
        <v>11808</v>
      </c>
      <c r="J5057" s="2">
        <v>115</v>
      </c>
      <c r="K5057" s="5">
        <v>1729.95</v>
      </c>
      <c r="L5057" s="5">
        <v>12.14</v>
      </c>
      <c r="M5057" s="9">
        <f t="shared" si="78"/>
        <v>15.04304347826087</v>
      </c>
    </row>
    <row r="5058" spans="1:13" x14ac:dyDescent="0.2">
      <c r="A5058" s="2">
        <v>55474</v>
      </c>
      <c r="B5058" s="2" t="s">
        <v>12</v>
      </c>
      <c r="C5058" s="2" t="s">
        <v>26</v>
      </c>
      <c r="D5058" s="2" t="s">
        <v>14</v>
      </c>
      <c r="E5058" s="3">
        <v>40165</v>
      </c>
      <c r="F5058" s="3">
        <v>40165</v>
      </c>
      <c r="G5058" s="2" t="s">
        <v>24</v>
      </c>
      <c r="H5058" s="2">
        <v>5320</v>
      </c>
      <c r="I5058" s="2">
        <v>268128</v>
      </c>
      <c r="J5058" s="2">
        <v>464</v>
      </c>
      <c r="K5058" s="5">
        <v>30</v>
      </c>
      <c r="L5058" s="5">
        <v>525.53</v>
      </c>
      <c r="M5058" s="9">
        <f t="shared" si="78"/>
        <v>6.4655172413793108E-2</v>
      </c>
    </row>
    <row r="5059" spans="1:13" x14ac:dyDescent="0.2">
      <c r="A5059" s="2">
        <v>55504</v>
      </c>
      <c r="B5059" s="2" t="s">
        <v>42</v>
      </c>
      <c r="C5059" s="2" t="s">
        <v>13</v>
      </c>
      <c r="D5059" s="2" t="s">
        <v>14</v>
      </c>
      <c r="E5059" s="3">
        <v>41150</v>
      </c>
      <c r="F5059" s="3">
        <v>41150</v>
      </c>
      <c r="G5059" s="2" t="s">
        <v>28</v>
      </c>
      <c r="H5059" s="2">
        <v>27</v>
      </c>
      <c r="I5059" s="2">
        <v>864</v>
      </c>
      <c r="J5059" s="2">
        <v>10</v>
      </c>
      <c r="K5059" s="5">
        <v>490.23</v>
      </c>
      <c r="L5059" s="5">
        <v>1.21</v>
      </c>
      <c r="M5059" s="9">
        <f t="shared" ref="M5059:M5122" si="79">IF(J5059=0, "", K5059/J5059)</f>
        <v>49.023000000000003</v>
      </c>
    </row>
    <row r="5060" spans="1:13" x14ac:dyDescent="0.2">
      <c r="A5060" s="2">
        <v>55518</v>
      </c>
      <c r="B5060" s="2" t="s">
        <v>25</v>
      </c>
      <c r="C5060" s="2" t="s">
        <v>13</v>
      </c>
      <c r="D5060" s="2" t="s">
        <v>14</v>
      </c>
      <c r="E5060" s="3">
        <v>41037</v>
      </c>
      <c r="F5060" s="3">
        <v>41037</v>
      </c>
      <c r="G5060" s="2" t="s">
        <v>39</v>
      </c>
      <c r="H5060" s="2">
        <v>2870</v>
      </c>
      <c r="I5060" s="2">
        <v>229600</v>
      </c>
      <c r="J5060" s="2">
        <v>1368</v>
      </c>
      <c r="K5060" s="5">
        <v>24308.25</v>
      </c>
      <c r="L5060" s="5">
        <v>321.89999999999998</v>
      </c>
      <c r="M5060" s="9">
        <f t="shared" si="79"/>
        <v>17.76918859649123</v>
      </c>
    </row>
    <row r="5061" spans="1:13" x14ac:dyDescent="0.2">
      <c r="A5061" s="2">
        <v>55520</v>
      </c>
      <c r="B5061" s="2" t="s">
        <v>42</v>
      </c>
      <c r="C5061" s="2" t="s">
        <v>13</v>
      </c>
      <c r="D5061" s="2" t="s">
        <v>14</v>
      </c>
      <c r="E5061" s="3">
        <v>40982</v>
      </c>
      <c r="F5061" s="3">
        <v>40982</v>
      </c>
      <c r="G5061" s="2" t="s">
        <v>64</v>
      </c>
      <c r="H5061" s="2">
        <v>175</v>
      </c>
      <c r="I5061" s="2">
        <v>4287.5</v>
      </c>
      <c r="J5061" s="2">
        <v>1</v>
      </c>
      <c r="K5061" s="5">
        <v>1437.62</v>
      </c>
      <c r="L5061" s="5">
        <v>6.01</v>
      </c>
      <c r="M5061" s="9">
        <f t="shared" si="79"/>
        <v>1437.62</v>
      </c>
    </row>
    <row r="5062" spans="1:13" x14ac:dyDescent="0.2">
      <c r="A5062" s="2">
        <v>55522</v>
      </c>
      <c r="B5062" s="2" t="s">
        <v>43</v>
      </c>
      <c r="C5062" s="2" t="s">
        <v>44</v>
      </c>
      <c r="D5062" s="2" t="s">
        <v>95</v>
      </c>
      <c r="E5062" s="3">
        <v>40637</v>
      </c>
      <c r="F5062" s="3">
        <v>40637</v>
      </c>
      <c r="G5062" s="2" t="s">
        <v>17</v>
      </c>
      <c r="H5062" s="2">
        <v>27910</v>
      </c>
      <c r="I5062" s="2">
        <v>59169.2</v>
      </c>
      <c r="J5062" s="2">
        <v>10346</v>
      </c>
      <c r="K5062" s="5">
        <v>3961.7</v>
      </c>
      <c r="L5062" s="5">
        <v>97.63</v>
      </c>
      <c r="M5062" s="9">
        <f t="shared" si="79"/>
        <v>0.38292093562729557</v>
      </c>
    </row>
    <row r="5063" spans="1:13" x14ac:dyDescent="0.2">
      <c r="A5063" s="2">
        <v>55568</v>
      </c>
      <c r="B5063" s="2" t="s">
        <v>43</v>
      </c>
      <c r="C5063" s="2" t="s">
        <v>44</v>
      </c>
      <c r="D5063" s="2" t="s">
        <v>52</v>
      </c>
      <c r="E5063" s="3">
        <v>41815</v>
      </c>
      <c r="F5063" s="3">
        <v>41815</v>
      </c>
      <c r="G5063" s="2" t="s">
        <v>99</v>
      </c>
      <c r="H5063" s="2">
        <v>8</v>
      </c>
      <c r="I5063" s="2">
        <v>157.41</v>
      </c>
      <c r="J5063" s="2"/>
      <c r="K5063" s="5"/>
      <c r="L5063" s="5">
        <v>0.16</v>
      </c>
      <c r="M5063" s="9" t="str">
        <f t="shared" si="79"/>
        <v/>
      </c>
    </row>
    <row r="5064" spans="1:13" x14ac:dyDescent="0.2">
      <c r="A5064" s="2">
        <v>55643</v>
      </c>
      <c r="B5064" s="2" t="s">
        <v>16</v>
      </c>
      <c r="C5064" s="2" t="s">
        <v>13</v>
      </c>
      <c r="D5064" s="2" t="s">
        <v>14</v>
      </c>
      <c r="E5064" s="3">
        <v>42040</v>
      </c>
      <c r="F5064" s="3">
        <v>42040</v>
      </c>
      <c r="G5064" s="2" t="s">
        <v>51</v>
      </c>
      <c r="H5064" s="2">
        <v>10000</v>
      </c>
      <c r="I5064" s="2">
        <v>64900</v>
      </c>
      <c r="J5064" s="2"/>
      <c r="K5064" s="5"/>
      <c r="L5064" s="5">
        <v>66.72</v>
      </c>
      <c r="M5064" s="9" t="str">
        <f t="shared" si="79"/>
        <v/>
      </c>
    </row>
    <row r="5065" spans="1:13" x14ac:dyDescent="0.2">
      <c r="A5065" s="2">
        <v>55679</v>
      </c>
      <c r="B5065" s="2" t="s">
        <v>25</v>
      </c>
      <c r="C5065" s="2" t="s">
        <v>13</v>
      </c>
      <c r="D5065" s="2" t="s">
        <v>14</v>
      </c>
      <c r="E5065" s="3">
        <v>41250</v>
      </c>
      <c r="F5065" s="3">
        <v>41243</v>
      </c>
      <c r="G5065" s="2" t="s">
        <v>39</v>
      </c>
      <c r="H5065" s="2">
        <v>2744</v>
      </c>
      <c r="I5065" s="2">
        <v>219520</v>
      </c>
      <c r="J5065" s="2">
        <v>1303</v>
      </c>
      <c r="K5065" s="5">
        <v>22158.58</v>
      </c>
      <c r="L5065" s="5">
        <v>307.77</v>
      </c>
      <c r="M5065" s="9">
        <f t="shared" si="79"/>
        <v>17.00581734458941</v>
      </c>
    </row>
    <row r="5066" spans="1:13" x14ac:dyDescent="0.2">
      <c r="A5066" s="2">
        <v>55706</v>
      </c>
      <c r="B5066" s="2" t="s">
        <v>32</v>
      </c>
      <c r="C5066" s="2" t="s">
        <v>13</v>
      </c>
      <c r="D5066" s="2" t="s">
        <v>14</v>
      </c>
      <c r="E5066" s="3">
        <v>41128</v>
      </c>
      <c r="F5066" s="3">
        <v>41128</v>
      </c>
      <c r="G5066" s="2" t="s">
        <v>61</v>
      </c>
      <c r="H5066" s="2">
        <v>384</v>
      </c>
      <c r="I5066" s="2">
        <v>1121.28</v>
      </c>
      <c r="J5066" s="2">
        <v>20</v>
      </c>
      <c r="K5066" s="5">
        <v>950.05</v>
      </c>
      <c r="L5066" s="5">
        <v>1.57</v>
      </c>
      <c r="M5066" s="9">
        <f t="shared" si="79"/>
        <v>47.502499999999998</v>
      </c>
    </row>
    <row r="5067" spans="1:13" x14ac:dyDescent="0.2">
      <c r="A5067" s="2">
        <v>55712</v>
      </c>
      <c r="B5067" s="2" t="s">
        <v>16</v>
      </c>
      <c r="C5067" s="2" t="s">
        <v>13</v>
      </c>
      <c r="D5067" s="2" t="s">
        <v>14</v>
      </c>
      <c r="E5067" s="3">
        <v>42250</v>
      </c>
      <c r="F5067" s="3">
        <v>42250</v>
      </c>
      <c r="G5067" s="2" t="s">
        <v>59</v>
      </c>
      <c r="H5067" s="2">
        <v>15552</v>
      </c>
      <c r="I5067" s="2">
        <v>147744</v>
      </c>
      <c r="J5067" s="2"/>
      <c r="K5067" s="5"/>
      <c r="L5067" s="5">
        <v>173.89</v>
      </c>
      <c r="M5067" s="9" t="str">
        <f t="shared" si="79"/>
        <v/>
      </c>
    </row>
    <row r="5068" spans="1:13" x14ac:dyDescent="0.2">
      <c r="A5068" s="2">
        <v>55715</v>
      </c>
      <c r="B5068" s="2" t="s">
        <v>57</v>
      </c>
      <c r="C5068" s="2" t="s">
        <v>13</v>
      </c>
      <c r="D5068" s="2" t="s">
        <v>14</v>
      </c>
      <c r="E5068" s="3">
        <v>41582</v>
      </c>
      <c r="F5068" s="3">
        <v>41582</v>
      </c>
      <c r="G5068" s="2" t="s">
        <v>39</v>
      </c>
      <c r="H5068" s="2">
        <v>645</v>
      </c>
      <c r="I5068" s="2">
        <v>51600</v>
      </c>
      <c r="J5068" s="2">
        <v>267</v>
      </c>
      <c r="K5068" s="5">
        <v>3453.53</v>
      </c>
      <c r="L5068" s="5">
        <v>63.83</v>
      </c>
      <c r="M5068" s="9">
        <f t="shared" si="79"/>
        <v>12.934569288389515</v>
      </c>
    </row>
    <row r="5069" spans="1:13" x14ac:dyDescent="0.2">
      <c r="A5069" s="2">
        <v>55716</v>
      </c>
      <c r="B5069" s="2" t="s">
        <v>43</v>
      </c>
      <c r="C5069" s="2" t="s">
        <v>44</v>
      </c>
      <c r="D5069" s="2" t="s">
        <v>52</v>
      </c>
      <c r="E5069" s="3">
        <v>42072</v>
      </c>
      <c r="F5069" s="3">
        <v>42072</v>
      </c>
      <c r="G5069" s="2" t="s">
        <v>99</v>
      </c>
      <c r="H5069" s="2">
        <v>6</v>
      </c>
      <c r="I5069" s="2">
        <v>85.31</v>
      </c>
      <c r="J5069" s="2"/>
      <c r="K5069" s="5"/>
      <c r="L5069" s="5">
        <v>0.09</v>
      </c>
      <c r="M5069" s="9" t="str">
        <f t="shared" si="79"/>
        <v/>
      </c>
    </row>
    <row r="5070" spans="1:13" x14ac:dyDescent="0.2">
      <c r="A5070" s="2">
        <v>55730</v>
      </c>
      <c r="B5070" s="2" t="s">
        <v>57</v>
      </c>
      <c r="C5070" s="2" t="s">
        <v>26</v>
      </c>
      <c r="D5070" s="2" t="s">
        <v>14</v>
      </c>
      <c r="E5070" s="3">
        <v>42024</v>
      </c>
      <c r="F5070" s="3">
        <v>42024</v>
      </c>
      <c r="G5070" s="2" t="s">
        <v>24</v>
      </c>
      <c r="H5070" s="2">
        <v>40</v>
      </c>
      <c r="I5070" s="2">
        <v>2220</v>
      </c>
      <c r="J5070" s="2"/>
      <c r="K5070" s="5"/>
      <c r="L5070" s="5">
        <v>2.2799999999999998</v>
      </c>
      <c r="M5070" s="9" t="str">
        <f t="shared" si="79"/>
        <v/>
      </c>
    </row>
    <row r="5071" spans="1:13" x14ac:dyDescent="0.2">
      <c r="A5071" s="2">
        <v>55737</v>
      </c>
      <c r="B5071" s="2" t="s">
        <v>25</v>
      </c>
      <c r="C5071" s="2" t="s">
        <v>13</v>
      </c>
      <c r="D5071" s="2" t="s">
        <v>14</v>
      </c>
      <c r="E5071" s="3">
        <v>40397</v>
      </c>
      <c r="F5071" s="3">
        <v>40397</v>
      </c>
      <c r="G5071" s="2" t="s">
        <v>17</v>
      </c>
      <c r="H5071" s="2">
        <v>28755</v>
      </c>
      <c r="I5071" s="2">
        <v>74763</v>
      </c>
      <c r="J5071" s="2">
        <v>3392</v>
      </c>
      <c r="K5071" s="5">
        <v>20294.849999999999</v>
      </c>
      <c r="L5071" s="5">
        <v>161.19</v>
      </c>
      <c r="M5071" s="9">
        <f t="shared" si="79"/>
        <v>5.9831515330188676</v>
      </c>
    </row>
    <row r="5072" spans="1:13" x14ac:dyDescent="0.2">
      <c r="A5072" s="2">
        <v>55764</v>
      </c>
      <c r="B5072" s="2" t="s">
        <v>50</v>
      </c>
      <c r="C5072" s="2" t="s">
        <v>13</v>
      </c>
      <c r="D5072" s="2" t="s">
        <v>14</v>
      </c>
      <c r="E5072" s="3">
        <v>40297</v>
      </c>
      <c r="F5072" s="3">
        <v>40297</v>
      </c>
      <c r="G5072" s="2" t="s">
        <v>28</v>
      </c>
      <c r="H5072" s="2">
        <v>2000</v>
      </c>
      <c r="I5072" s="2">
        <v>64000</v>
      </c>
      <c r="J5072" s="2">
        <v>687</v>
      </c>
      <c r="K5072" s="5">
        <v>17918.72</v>
      </c>
      <c r="L5072" s="5">
        <v>137.97999999999999</v>
      </c>
      <c r="M5072" s="9">
        <f t="shared" si="79"/>
        <v>26.082561863173218</v>
      </c>
    </row>
    <row r="5073" spans="1:13" x14ac:dyDescent="0.2">
      <c r="A5073" s="2">
        <v>55765</v>
      </c>
      <c r="B5073" s="2" t="s">
        <v>43</v>
      </c>
      <c r="C5073" s="2" t="s">
        <v>44</v>
      </c>
      <c r="D5073" s="2" t="s">
        <v>52</v>
      </c>
      <c r="E5073" s="3">
        <v>41831</v>
      </c>
      <c r="F5073" s="3">
        <v>41831</v>
      </c>
      <c r="G5073" s="2" t="s">
        <v>53</v>
      </c>
      <c r="H5073" s="2">
        <v>1</v>
      </c>
      <c r="I5073" s="2">
        <v>25.69</v>
      </c>
      <c r="J5073" s="2"/>
      <c r="K5073" s="5"/>
      <c r="L5073" s="5">
        <v>0.03</v>
      </c>
      <c r="M5073" s="9" t="str">
        <f t="shared" si="79"/>
        <v/>
      </c>
    </row>
    <row r="5074" spans="1:13" x14ac:dyDescent="0.2">
      <c r="A5074" s="2">
        <v>55783</v>
      </c>
      <c r="B5074" s="2" t="s">
        <v>30</v>
      </c>
      <c r="C5074" s="2" t="s">
        <v>26</v>
      </c>
      <c r="D5074" s="2" t="s">
        <v>14</v>
      </c>
      <c r="E5074" s="3">
        <v>40205</v>
      </c>
      <c r="F5074" s="3">
        <v>40205</v>
      </c>
      <c r="G5074" s="2" t="s">
        <v>17</v>
      </c>
      <c r="H5074" s="2">
        <v>9270</v>
      </c>
      <c r="I5074" s="2">
        <v>179189.1</v>
      </c>
      <c r="J5074" s="2">
        <v>1010</v>
      </c>
      <c r="K5074" s="5">
        <v>16847.52</v>
      </c>
      <c r="L5074" s="5">
        <v>351.21</v>
      </c>
      <c r="M5074" s="9">
        <f t="shared" si="79"/>
        <v>16.680712871287128</v>
      </c>
    </row>
    <row r="5075" spans="1:13" x14ac:dyDescent="0.2">
      <c r="A5075" s="2">
        <v>55814</v>
      </c>
      <c r="B5075" s="2" t="s">
        <v>109</v>
      </c>
      <c r="C5075" s="2" t="s">
        <v>13</v>
      </c>
      <c r="D5075" s="2" t="s">
        <v>14</v>
      </c>
      <c r="E5075" s="3">
        <v>40914</v>
      </c>
      <c r="F5075" s="3">
        <v>40914</v>
      </c>
      <c r="G5075" s="2" t="s">
        <v>39</v>
      </c>
      <c r="H5075" s="2">
        <v>129</v>
      </c>
      <c r="I5075" s="2">
        <v>11481</v>
      </c>
      <c r="J5075" s="2">
        <v>60</v>
      </c>
      <c r="K5075" s="5">
        <v>1133.17</v>
      </c>
      <c r="L5075" s="5">
        <v>18.940000000000001</v>
      </c>
      <c r="M5075" s="9">
        <f t="shared" si="79"/>
        <v>18.886166666666668</v>
      </c>
    </row>
    <row r="5076" spans="1:13" x14ac:dyDescent="0.2">
      <c r="A5076" s="2">
        <v>55862</v>
      </c>
      <c r="B5076" s="2" t="s">
        <v>32</v>
      </c>
      <c r="C5076" s="2" t="s">
        <v>13</v>
      </c>
      <c r="D5076" s="2" t="s">
        <v>14</v>
      </c>
      <c r="E5076" s="3">
        <v>41278</v>
      </c>
      <c r="F5076" s="3">
        <v>41278</v>
      </c>
      <c r="G5076" s="2" t="s">
        <v>17</v>
      </c>
      <c r="H5076" s="2">
        <v>2516</v>
      </c>
      <c r="I5076" s="2">
        <v>11573.6</v>
      </c>
      <c r="J5076" s="2">
        <v>118</v>
      </c>
      <c r="K5076" s="5">
        <v>1442.83</v>
      </c>
      <c r="L5076" s="5">
        <v>16.23</v>
      </c>
      <c r="M5076" s="9">
        <f t="shared" si="79"/>
        <v>12.227372881355931</v>
      </c>
    </row>
    <row r="5077" spans="1:13" x14ac:dyDescent="0.2">
      <c r="A5077" s="2">
        <v>55890</v>
      </c>
      <c r="B5077" s="2" t="s">
        <v>43</v>
      </c>
      <c r="C5077" s="2" t="s">
        <v>44</v>
      </c>
      <c r="D5077" s="2" t="s">
        <v>52</v>
      </c>
      <c r="E5077" s="3">
        <v>41380</v>
      </c>
      <c r="F5077" s="3">
        <v>41380</v>
      </c>
      <c r="G5077" s="2" t="s">
        <v>53</v>
      </c>
      <c r="H5077" s="2">
        <v>1152</v>
      </c>
      <c r="I5077" s="2">
        <v>34884.660000000003</v>
      </c>
      <c r="J5077" s="2"/>
      <c r="K5077" s="5"/>
      <c r="L5077" s="5">
        <v>43.15</v>
      </c>
      <c r="M5077" s="9" t="str">
        <f t="shared" si="79"/>
        <v/>
      </c>
    </row>
    <row r="5078" spans="1:13" x14ac:dyDescent="0.2">
      <c r="A5078" s="2">
        <v>55894</v>
      </c>
      <c r="B5078" s="2" t="s">
        <v>21</v>
      </c>
      <c r="C5078" s="2" t="s">
        <v>13</v>
      </c>
      <c r="D5078" s="2" t="s">
        <v>14</v>
      </c>
      <c r="E5078" s="3">
        <v>42208</v>
      </c>
      <c r="F5078" s="3">
        <v>42208</v>
      </c>
      <c r="G5078" s="2" t="s">
        <v>104</v>
      </c>
      <c r="H5078" s="2">
        <v>9070</v>
      </c>
      <c r="I5078" s="2">
        <v>163260</v>
      </c>
      <c r="J5078" s="2"/>
      <c r="K5078" s="5"/>
      <c r="L5078" s="5">
        <v>167.83</v>
      </c>
      <c r="M5078" s="9" t="str">
        <f t="shared" si="79"/>
        <v/>
      </c>
    </row>
    <row r="5079" spans="1:13" x14ac:dyDescent="0.2">
      <c r="A5079" s="2">
        <v>55904</v>
      </c>
      <c r="B5079" s="2" t="s">
        <v>25</v>
      </c>
      <c r="C5079" s="2" t="s">
        <v>13</v>
      </c>
      <c r="D5079" s="2" t="s">
        <v>14</v>
      </c>
      <c r="E5079" s="3">
        <v>41274</v>
      </c>
      <c r="F5079" s="3">
        <v>41274</v>
      </c>
      <c r="G5079" s="2" t="s">
        <v>39</v>
      </c>
      <c r="H5079" s="2">
        <v>2352</v>
      </c>
      <c r="I5079" s="2">
        <v>188160</v>
      </c>
      <c r="J5079" s="2">
        <v>1016</v>
      </c>
      <c r="K5079" s="5">
        <v>19026.72</v>
      </c>
      <c r="L5079" s="5">
        <v>263.8</v>
      </c>
      <c r="M5079" s="9">
        <f t="shared" si="79"/>
        <v>18.727086614173228</v>
      </c>
    </row>
    <row r="5080" spans="1:13" x14ac:dyDescent="0.2">
      <c r="A5080" s="2">
        <v>55914</v>
      </c>
      <c r="B5080" s="2" t="s">
        <v>21</v>
      </c>
      <c r="C5080" s="2" t="s">
        <v>13</v>
      </c>
      <c r="D5080" s="2" t="s">
        <v>14</v>
      </c>
      <c r="E5080" s="3">
        <v>41535</v>
      </c>
      <c r="F5080" s="3">
        <v>41541</v>
      </c>
      <c r="G5080" s="2" t="s">
        <v>39</v>
      </c>
      <c r="H5080" s="2">
        <v>3072</v>
      </c>
      <c r="I5080" s="2">
        <v>273408</v>
      </c>
      <c r="J5080" s="2">
        <v>1248</v>
      </c>
      <c r="K5080" s="5">
        <v>13383.47</v>
      </c>
      <c r="L5080" s="5">
        <v>338.21</v>
      </c>
      <c r="M5080" s="9">
        <f t="shared" si="79"/>
        <v>10.723934294871794</v>
      </c>
    </row>
    <row r="5081" spans="1:13" x14ac:dyDescent="0.2">
      <c r="A5081" s="2">
        <v>55922</v>
      </c>
      <c r="B5081" s="2" t="s">
        <v>43</v>
      </c>
      <c r="C5081" s="2" t="s">
        <v>44</v>
      </c>
      <c r="D5081" s="2" t="s">
        <v>52</v>
      </c>
      <c r="E5081" s="3">
        <v>41948</v>
      </c>
      <c r="F5081" s="3">
        <v>41948</v>
      </c>
      <c r="G5081" s="2" t="s">
        <v>99</v>
      </c>
      <c r="H5081" s="2">
        <v>20</v>
      </c>
      <c r="I5081" s="2">
        <v>143.05000000000001</v>
      </c>
      <c r="J5081" s="2"/>
      <c r="K5081" s="5"/>
      <c r="L5081" s="5">
        <v>0.15</v>
      </c>
      <c r="M5081" s="9" t="str">
        <f t="shared" si="79"/>
        <v/>
      </c>
    </row>
    <row r="5082" spans="1:13" x14ac:dyDescent="0.2">
      <c r="A5082" s="2">
        <v>56005</v>
      </c>
      <c r="B5082" s="2" t="s">
        <v>32</v>
      </c>
      <c r="C5082" s="2" t="s">
        <v>13</v>
      </c>
      <c r="D5082" s="2" t="s">
        <v>14</v>
      </c>
      <c r="E5082" s="3">
        <v>41926</v>
      </c>
      <c r="F5082" s="3">
        <v>41926</v>
      </c>
      <c r="G5082" s="2" t="s">
        <v>31</v>
      </c>
      <c r="H5082" s="2">
        <v>3184</v>
      </c>
      <c r="I5082" s="2">
        <v>6336.16</v>
      </c>
      <c r="J5082" s="2">
        <v>250</v>
      </c>
      <c r="K5082" s="5">
        <v>2794.21</v>
      </c>
      <c r="L5082" s="5">
        <v>6.51</v>
      </c>
      <c r="M5082" s="9">
        <f t="shared" si="79"/>
        <v>11.17684</v>
      </c>
    </row>
    <row r="5083" spans="1:13" x14ac:dyDescent="0.2">
      <c r="A5083" s="2">
        <v>56016</v>
      </c>
      <c r="B5083" s="2" t="s">
        <v>97</v>
      </c>
      <c r="C5083" s="2" t="s">
        <v>13</v>
      </c>
      <c r="D5083" s="2" t="s">
        <v>14</v>
      </c>
      <c r="E5083" s="3">
        <v>42158</v>
      </c>
      <c r="F5083" s="3">
        <v>42158</v>
      </c>
      <c r="G5083" s="2" t="s">
        <v>39</v>
      </c>
      <c r="H5083" s="2">
        <v>45</v>
      </c>
      <c r="I5083" s="2">
        <v>360</v>
      </c>
      <c r="J5083" s="2"/>
      <c r="K5083" s="5"/>
      <c r="L5083" s="5">
        <v>0.42</v>
      </c>
      <c r="M5083" s="9" t="str">
        <f t="shared" si="79"/>
        <v/>
      </c>
    </row>
    <row r="5084" spans="1:13" x14ac:dyDescent="0.2">
      <c r="A5084" s="2">
        <v>56022</v>
      </c>
      <c r="B5084" s="2" t="s">
        <v>43</v>
      </c>
      <c r="C5084" s="2" t="s">
        <v>44</v>
      </c>
      <c r="D5084" s="2" t="s">
        <v>52</v>
      </c>
      <c r="E5084" s="3">
        <v>41915</v>
      </c>
      <c r="F5084" s="3">
        <v>41915</v>
      </c>
      <c r="G5084" s="2" t="s">
        <v>99</v>
      </c>
      <c r="H5084" s="2">
        <v>5</v>
      </c>
      <c r="I5084" s="2">
        <v>124.77</v>
      </c>
      <c r="J5084" s="2"/>
      <c r="K5084" s="5"/>
      <c r="L5084" s="5">
        <v>0.13</v>
      </c>
      <c r="M5084" s="9" t="str">
        <f t="shared" si="79"/>
        <v/>
      </c>
    </row>
    <row r="5085" spans="1:13" x14ac:dyDescent="0.2">
      <c r="A5085" s="2">
        <v>56029</v>
      </c>
      <c r="B5085" s="2" t="s">
        <v>30</v>
      </c>
      <c r="C5085" s="2" t="s">
        <v>13</v>
      </c>
      <c r="D5085" s="2" t="s">
        <v>14</v>
      </c>
      <c r="E5085" s="3">
        <v>41757</v>
      </c>
      <c r="F5085" s="3">
        <v>41806</v>
      </c>
      <c r="G5085" s="2" t="s">
        <v>64</v>
      </c>
      <c r="H5085" s="2">
        <v>4230</v>
      </c>
      <c r="I5085" s="2">
        <v>103635</v>
      </c>
      <c r="J5085" s="2">
        <v>2820</v>
      </c>
      <c r="K5085" s="5">
        <v>37130.879999999997</v>
      </c>
      <c r="L5085" s="5">
        <v>106.54</v>
      </c>
      <c r="M5085" s="9">
        <f t="shared" si="79"/>
        <v>13.166978723404254</v>
      </c>
    </row>
    <row r="5086" spans="1:13" x14ac:dyDescent="0.2">
      <c r="A5086" s="2">
        <v>56057</v>
      </c>
      <c r="B5086" s="2" t="s">
        <v>21</v>
      </c>
      <c r="C5086" s="2" t="s">
        <v>13</v>
      </c>
      <c r="D5086" s="2" t="s">
        <v>14</v>
      </c>
      <c r="E5086" s="3">
        <v>42199</v>
      </c>
      <c r="F5086" s="3">
        <v>42199</v>
      </c>
      <c r="G5086" s="2" t="s">
        <v>39</v>
      </c>
      <c r="H5086" s="2">
        <v>6388</v>
      </c>
      <c r="I5086" s="2">
        <v>568532</v>
      </c>
      <c r="J5086" s="2">
        <v>2590</v>
      </c>
      <c r="K5086" s="5"/>
      <c r="L5086" s="5">
        <v>669.16</v>
      </c>
      <c r="M5086" s="9">
        <f t="shared" si="79"/>
        <v>0</v>
      </c>
    </row>
    <row r="5087" spans="1:13" x14ac:dyDescent="0.2">
      <c r="A5087" s="2">
        <v>56084</v>
      </c>
      <c r="B5087" s="2" t="s">
        <v>22</v>
      </c>
      <c r="C5087" s="2" t="s">
        <v>13</v>
      </c>
      <c r="D5087" s="2" t="s">
        <v>14</v>
      </c>
      <c r="E5087" s="3">
        <v>41491</v>
      </c>
      <c r="F5087" s="3">
        <v>41486</v>
      </c>
      <c r="G5087" s="2" t="s">
        <v>39</v>
      </c>
      <c r="H5087" s="2">
        <v>2929</v>
      </c>
      <c r="I5087" s="2">
        <v>234320</v>
      </c>
      <c r="J5087" s="2">
        <v>1214</v>
      </c>
      <c r="K5087" s="5">
        <v>18875.830000000002</v>
      </c>
      <c r="L5087" s="5">
        <v>289.85000000000002</v>
      </c>
      <c r="M5087" s="9">
        <f t="shared" si="79"/>
        <v>15.548459637561781</v>
      </c>
    </row>
    <row r="5088" spans="1:13" x14ac:dyDescent="0.2">
      <c r="A5088" s="2">
        <v>56106</v>
      </c>
      <c r="B5088" s="2" t="s">
        <v>25</v>
      </c>
      <c r="C5088" s="2" t="s">
        <v>13</v>
      </c>
      <c r="D5088" s="2" t="s">
        <v>14</v>
      </c>
      <c r="E5088" s="3">
        <v>41054</v>
      </c>
      <c r="F5088" s="3">
        <v>41054</v>
      </c>
      <c r="G5088" s="2" t="s">
        <v>39</v>
      </c>
      <c r="H5088" s="2">
        <v>2737</v>
      </c>
      <c r="I5088" s="2">
        <v>218960</v>
      </c>
      <c r="J5088" s="2">
        <v>1300</v>
      </c>
      <c r="K5088" s="5">
        <v>23269.06</v>
      </c>
      <c r="L5088" s="5">
        <v>306.98</v>
      </c>
      <c r="M5088" s="9">
        <f t="shared" si="79"/>
        <v>17.899276923076926</v>
      </c>
    </row>
    <row r="5089" spans="1:13" x14ac:dyDescent="0.2">
      <c r="A5089" s="2">
        <v>56107</v>
      </c>
      <c r="B5089" s="2" t="s">
        <v>16</v>
      </c>
      <c r="C5089" s="2" t="s">
        <v>13</v>
      </c>
      <c r="D5089" s="2" t="s">
        <v>14</v>
      </c>
      <c r="E5089" s="3">
        <v>41946</v>
      </c>
      <c r="F5089" s="3">
        <v>41946</v>
      </c>
      <c r="G5089" s="2" t="s">
        <v>51</v>
      </c>
      <c r="H5089" s="2">
        <v>16185</v>
      </c>
      <c r="I5089" s="2">
        <v>105040.65</v>
      </c>
      <c r="J5089" s="2"/>
      <c r="K5089" s="5"/>
      <c r="L5089" s="5">
        <v>107.98</v>
      </c>
      <c r="M5089" s="9" t="str">
        <f t="shared" si="79"/>
        <v/>
      </c>
    </row>
    <row r="5090" spans="1:13" x14ac:dyDescent="0.2">
      <c r="A5090" s="2">
        <v>56118</v>
      </c>
      <c r="B5090" s="2" t="s">
        <v>43</v>
      </c>
      <c r="C5090" s="2" t="s">
        <v>44</v>
      </c>
      <c r="D5090" s="2" t="s">
        <v>52</v>
      </c>
      <c r="E5090" s="3">
        <v>40113</v>
      </c>
      <c r="F5090" s="3">
        <v>40113</v>
      </c>
      <c r="G5090" s="2" t="s">
        <v>53</v>
      </c>
      <c r="H5090" s="2">
        <v>4500</v>
      </c>
      <c r="I5090" s="2">
        <v>20364.96</v>
      </c>
      <c r="J5090" s="2"/>
      <c r="K5090" s="5"/>
      <c r="L5090" s="5">
        <v>39.92</v>
      </c>
      <c r="M5090" s="9" t="str">
        <f t="shared" si="79"/>
        <v/>
      </c>
    </row>
    <row r="5091" spans="1:13" x14ac:dyDescent="0.2">
      <c r="A5091" s="2">
        <v>56125</v>
      </c>
      <c r="B5091" s="2" t="s">
        <v>96</v>
      </c>
      <c r="C5091" s="2" t="s">
        <v>13</v>
      </c>
      <c r="D5091" s="2" t="s">
        <v>14</v>
      </c>
      <c r="E5091" s="3">
        <v>41647</v>
      </c>
      <c r="F5091" s="3">
        <v>41647</v>
      </c>
      <c r="G5091" s="2" t="s">
        <v>17</v>
      </c>
      <c r="H5091" s="2">
        <v>37732</v>
      </c>
      <c r="I5091" s="2">
        <v>420711.8</v>
      </c>
      <c r="J5091" s="2">
        <v>4962</v>
      </c>
      <c r="K5091" s="5">
        <v>63818.03</v>
      </c>
      <c r="L5091" s="5">
        <v>520.41999999999996</v>
      </c>
      <c r="M5091" s="9">
        <f t="shared" si="79"/>
        <v>12.861352277307537</v>
      </c>
    </row>
    <row r="5092" spans="1:13" x14ac:dyDescent="0.2">
      <c r="A5092" s="2">
        <v>56165</v>
      </c>
      <c r="B5092" s="2" t="s">
        <v>12</v>
      </c>
      <c r="C5092" s="2" t="s">
        <v>26</v>
      </c>
      <c r="D5092" s="2" t="s">
        <v>14</v>
      </c>
      <c r="E5092" s="3">
        <v>40295</v>
      </c>
      <c r="F5092" s="3">
        <v>40295</v>
      </c>
      <c r="G5092" s="2" t="s">
        <v>24</v>
      </c>
      <c r="H5092" s="2">
        <v>2000</v>
      </c>
      <c r="I5092" s="2">
        <v>100000</v>
      </c>
      <c r="J5092" s="2">
        <v>518</v>
      </c>
      <c r="K5092" s="5">
        <v>1434.5</v>
      </c>
      <c r="L5092" s="5">
        <v>215.6</v>
      </c>
      <c r="M5092" s="9">
        <f t="shared" si="79"/>
        <v>2.7693050193050195</v>
      </c>
    </row>
    <row r="5093" spans="1:13" x14ac:dyDescent="0.2">
      <c r="A5093" s="2">
        <v>56167</v>
      </c>
      <c r="B5093" s="2" t="s">
        <v>43</v>
      </c>
      <c r="C5093" s="2" t="s">
        <v>44</v>
      </c>
      <c r="D5093" s="2" t="s">
        <v>52</v>
      </c>
      <c r="E5093" s="3">
        <v>40329</v>
      </c>
      <c r="F5093" s="3">
        <v>40329</v>
      </c>
      <c r="G5093" s="2" t="s">
        <v>53</v>
      </c>
      <c r="H5093" s="2">
        <v>100</v>
      </c>
      <c r="I5093" s="2">
        <v>3988.5</v>
      </c>
      <c r="J5093" s="2"/>
      <c r="K5093" s="5"/>
      <c r="L5093" s="5">
        <v>8.6</v>
      </c>
      <c r="M5093" s="9" t="str">
        <f t="shared" si="79"/>
        <v/>
      </c>
    </row>
    <row r="5094" spans="1:13" x14ac:dyDescent="0.2">
      <c r="A5094" s="2">
        <v>56194</v>
      </c>
      <c r="B5094" s="2" t="s">
        <v>33</v>
      </c>
      <c r="C5094" s="2" t="s">
        <v>13</v>
      </c>
      <c r="D5094" s="2" t="s">
        <v>89</v>
      </c>
      <c r="E5094" s="3">
        <v>41804</v>
      </c>
      <c r="F5094" s="3">
        <v>41804</v>
      </c>
      <c r="G5094" s="2" t="s">
        <v>31</v>
      </c>
      <c r="H5094" s="2">
        <v>25811</v>
      </c>
      <c r="I5094" s="2">
        <v>118472.49</v>
      </c>
      <c r="J5094" s="2">
        <v>2829</v>
      </c>
      <c r="K5094" s="5">
        <v>24936.5</v>
      </c>
      <c r="L5094" s="5">
        <v>121.79</v>
      </c>
      <c r="M5094" s="9">
        <f t="shared" si="79"/>
        <v>8.8145987981618941</v>
      </c>
    </row>
    <row r="5095" spans="1:13" x14ac:dyDescent="0.2">
      <c r="A5095" s="2">
        <v>56234</v>
      </c>
      <c r="B5095" s="2" t="s">
        <v>58</v>
      </c>
      <c r="C5095" s="2" t="s">
        <v>13</v>
      </c>
      <c r="D5095" s="2" t="s">
        <v>14</v>
      </c>
      <c r="E5095" s="3">
        <v>40955</v>
      </c>
      <c r="F5095" s="3">
        <v>40955</v>
      </c>
      <c r="G5095" s="2" t="s">
        <v>28</v>
      </c>
      <c r="H5095" s="2">
        <v>18000</v>
      </c>
      <c r="I5095" s="2">
        <v>576000</v>
      </c>
      <c r="J5095" s="2">
        <v>5876</v>
      </c>
      <c r="K5095" s="5">
        <v>40091.65</v>
      </c>
      <c r="L5095" s="5">
        <v>807.55</v>
      </c>
      <c r="M5095" s="9">
        <f t="shared" si="79"/>
        <v>6.8229492852280469</v>
      </c>
    </row>
    <row r="5096" spans="1:13" x14ac:dyDescent="0.2">
      <c r="A5096" s="2">
        <v>56301</v>
      </c>
      <c r="B5096" s="2" t="s">
        <v>103</v>
      </c>
      <c r="C5096" s="2" t="s">
        <v>13</v>
      </c>
      <c r="D5096" s="2" t="s">
        <v>14</v>
      </c>
      <c r="E5096" s="3">
        <v>41953</v>
      </c>
      <c r="F5096" s="3">
        <v>41953</v>
      </c>
      <c r="G5096" s="2" t="s">
        <v>17</v>
      </c>
      <c r="H5096" s="2">
        <v>440</v>
      </c>
      <c r="I5096" s="2">
        <v>550</v>
      </c>
      <c r="J5096" s="2"/>
      <c r="K5096" s="5"/>
      <c r="L5096" s="5">
        <v>0.56999999999999995</v>
      </c>
      <c r="M5096" s="9" t="str">
        <f t="shared" si="79"/>
        <v/>
      </c>
    </row>
    <row r="5097" spans="1:13" x14ac:dyDescent="0.2">
      <c r="A5097" s="2">
        <v>56310</v>
      </c>
      <c r="B5097" s="2" t="s">
        <v>43</v>
      </c>
      <c r="C5097" s="2" t="s">
        <v>44</v>
      </c>
      <c r="D5097" s="2" t="s">
        <v>52</v>
      </c>
      <c r="E5097" s="3">
        <v>41652</v>
      </c>
      <c r="F5097" s="3">
        <v>41652</v>
      </c>
      <c r="G5097" s="2" t="s">
        <v>53</v>
      </c>
      <c r="H5097" s="2">
        <v>4</v>
      </c>
      <c r="I5097" s="2">
        <v>26.78</v>
      </c>
      <c r="J5097" s="2"/>
      <c r="K5097" s="5"/>
      <c r="L5097" s="5">
        <v>0.03</v>
      </c>
      <c r="M5097" s="9" t="str">
        <f t="shared" si="79"/>
        <v/>
      </c>
    </row>
    <row r="5098" spans="1:13" x14ac:dyDescent="0.2">
      <c r="A5098" s="2">
        <v>56320</v>
      </c>
      <c r="B5098" s="2" t="s">
        <v>43</v>
      </c>
      <c r="C5098" s="2" t="s">
        <v>44</v>
      </c>
      <c r="D5098" s="2" t="s">
        <v>14</v>
      </c>
      <c r="E5098" s="3">
        <v>40337</v>
      </c>
      <c r="F5098" s="3">
        <v>40337</v>
      </c>
      <c r="G5098" s="2" t="s">
        <v>17</v>
      </c>
      <c r="H5098" s="2">
        <v>26540</v>
      </c>
      <c r="I5098" s="2">
        <v>197192.2</v>
      </c>
      <c r="J5098" s="2">
        <v>1431</v>
      </c>
      <c r="K5098" s="5">
        <v>4885.21</v>
      </c>
      <c r="L5098" s="5">
        <v>425.15</v>
      </c>
      <c r="M5098" s="9">
        <f t="shared" si="79"/>
        <v>3.4138434661076169</v>
      </c>
    </row>
    <row r="5099" spans="1:13" x14ac:dyDescent="0.2">
      <c r="A5099" s="2">
        <v>56331</v>
      </c>
      <c r="B5099" s="2" t="s">
        <v>32</v>
      </c>
      <c r="C5099" s="2" t="s">
        <v>13</v>
      </c>
      <c r="D5099" s="2" t="s">
        <v>95</v>
      </c>
      <c r="E5099" s="3">
        <v>41204</v>
      </c>
      <c r="F5099" s="3">
        <v>41204</v>
      </c>
      <c r="G5099" s="2" t="s">
        <v>51</v>
      </c>
      <c r="H5099" s="2">
        <v>2160</v>
      </c>
      <c r="I5099" s="2">
        <v>54000</v>
      </c>
      <c r="J5099" s="2"/>
      <c r="K5099" s="5"/>
      <c r="L5099" s="5">
        <v>75.709999999999994</v>
      </c>
      <c r="M5099" s="9" t="str">
        <f t="shared" si="79"/>
        <v/>
      </c>
    </row>
    <row r="5100" spans="1:13" x14ac:dyDescent="0.2">
      <c r="A5100" s="2">
        <v>56332</v>
      </c>
      <c r="B5100" s="2" t="s">
        <v>12</v>
      </c>
      <c r="C5100" s="2" t="s">
        <v>13</v>
      </c>
      <c r="D5100" s="2" t="s">
        <v>14</v>
      </c>
      <c r="E5100" s="3">
        <v>41758</v>
      </c>
      <c r="F5100" s="3">
        <v>41758</v>
      </c>
      <c r="G5100" s="2" t="s">
        <v>17</v>
      </c>
      <c r="H5100" s="2">
        <v>1200</v>
      </c>
      <c r="I5100" s="2">
        <v>9096</v>
      </c>
      <c r="J5100" s="2">
        <v>96</v>
      </c>
      <c r="K5100" s="5">
        <v>1510.05</v>
      </c>
      <c r="L5100" s="5">
        <v>9.35</v>
      </c>
      <c r="M5100" s="9">
        <f t="shared" si="79"/>
        <v>15.729687499999999</v>
      </c>
    </row>
    <row r="5101" spans="1:13" x14ac:dyDescent="0.2">
      <c r="A5101" s="2">
        <v>56335</v>
      </c>
      <c r="B5101" s="2" t="s">
        <v>57</v>
      </c>
      <c r="C5101" s="2" t="s">
        <v>13</v>
      </c>
      <c r="D5101" s="2" t="s">
        <v>14</v>
      </c>
      <c r="E5101" s="3">
        <v>41700</v>
      </c>
      <c r="F5101" s="3">
        <v>41700</v>
      </c>
      <c r="G5101" s="2" t="s">
        <v>17</v>
      </c>
      <c r="H5101" s="2">
        <v>800</v>
      </c>
      <c r="I5101" s="2">
        <v>16000</v>
      </c>
      <c r="J5101" s="2">
        <v>62</v>
      </c>
      <c r="K5101" s="5">
        <v>1045.5</v>
      </c>
      <c r="L5101" s="5">
        <v>16.45</v>
      </c>
      <c r="M5101" s="9">
        <f t="shared" si="79"/>
        <v>16.862903225806452</v>
      </c>
    </row>
    <row r="5102" spans="1:13" x14ac:dyDescent="0.2">
      <c r="A5102" s="2">
        <v>56367</v>
      </c>
      <c r="B5102" s="2" t="s">
        <v>97</v>
      </c>
      <c r="C5102" s="2" t="s">
        <v>13</v>
      </c>
      <c r="D5102" s="2" t="s">
        <v>14</v>
      </c>
      <c r="E5102" s="3">
        <v>41915</v>
      </c>
      <c r="F5102" s="3">
        <v>41915</v>
      </c>
      <c r="G5102" s="2" t="s">
        <v>39</v>
      </c>
      <c r="H5102" s="2">
        <v>160</v>
      </c>
      <c r="I5102" s="2">
        <v>800</v>
      </c>
      <c r="J5102" s="2"/>
      <c r="K5102" s="5"/>
      <c r="L5102" s="5">
        <v>0.82</v>
      </c>
      <c r="M5102" s="9" t="str">
        <f t="shared" si="79"/>
        <v/>
      </c>
    </row>
    <row r="5103" spans="1:13" x14ac:dyDescent="0.2">
      <c r="A5103" s="2">
        <v>56395</v>
      </c>
      <c r="B5103" s="2" t="s">
        <v>43</v>
      </c>
      <c r="C5103" s="2" t="s">
        <v>44</v>
      </c>
      <c r="D5103" s="2" t="s">
        <v>52</v>
      </c>
      <c r="E5103" s="3">
        <v>42030</v>
      </c>
      <c r="F5103" s="3">
        <v>42030</v>
      </c>
      <c r="G5103" s="2" t="s">
        <v>99</v>
      </c>
      <c r="H5103" s="2">
        <v>11</v>
      </c>
      <c r="I5103" s="2">
        <v>240.14</v>
      </c>
      <c r="J5103" s="2"/>
      <c r="K5103" s="5"/>
      <c r="L5103" s="5">
        <v>0.25</v>
      </c>
      <c r="M5103" s="9" t="str">
        <f t="shared" si="79"/>
        <v/>
      </c>
    </row>
    <row r="5104" spans="1:13" x14ac:dyDescent="0.2">
      <c r="A5104" s="2">
        <v>56416</v>
      </c>
      <c r="B5104" s="2" t="s">
        <v>67</v>
      </c>
      <c r="C5104" s="2" t="s">
        <v>13</v>
      </c>
      <c r="D5104" s="2" t="s">
        <v>14</v>
      </c>
      <c r="E5104" s="3">
        <v>41113</v>
      </c>
      <c r="F5104" s="3">
        <v>41113</v>
      </c>
      <c r="G5104" s="2" t="s">
        <v>17</v>
      </c>
      <c r="H5104" s="2">
        <v>20617</v>
      </c>
      <c r="I5104" s="2">
        <v>70097.8</v>
      </c>
      <c r="J5104" s="2">
        <v>1770</v>
      </c>
      <c r="K5104" s="5">
        <v>7651.56</v>
      </c>
      <c r="L5104" s="5">
        <v>98.28</v>
      </c>
      <c r="M5104" s="9">
        <f t="shared" si="79"/>
        <v>4.3229152542372882</v>
      </c>
    </row>
    <row r="5105" spans="1:13" x14ac:dyDescent="0.2">
      <c r="A5105" s="2">
        <v>56464</v>
      </c>
      <c r="B5105" s="2" t="s">
        <v>43</v>
      </c>
      <c r="C5105" s="2" t="s">
        <v>44</v>
      </c>
      <c r="D5105" s="2" t="s">
        <v>52</v>
      </c>
      <c r="E5105" s="3">
        <v>42240</v>
      </c>
      <c r="F5105" s="3">
        <v>42240</v>
      </c>
      <c r="G5105" s="2" t="s">
        <v>99</v>
      </c>
      <c r="H5105" s="2">
        <v>8</v>
      </c>
      <c r="I5105" s="2">
        <v>122.18</v>
      </c>
      <c r="J5105" s="2"/>
      <c r="K5105" s="5"/>
      <c r="L5105" s="5">
        <v>0.13</v>
      </c>
      <c r="M5105" s="9" t="str">
        <f t="shared" si="79"/>
        <v/>
      </c>
    </row>
    <row r="5106" spans="1:13" x14ac:dyDescent="0.2">
      <c r="A5106" s="2">
        <v>56465</v>
      </c>
      <c r="B5106" s="2" t="s">
        <v>43</v>
      </c>
      <c r="C5106" s="2" t="s">
        <v>44</v>
      </c>
      <c r="D5106" s="2" t="s">
        <v>52</v>
      </c>
      <c r="E5106" s="3">
        <v>42157</v>
      </c>
      <c r="F5106" s="3">
        <v>42157</v>
      </c>
      <c r="G5106" s="2" t="s">
        <v>99</v>
      </c>
      <c r="H5106" s="2">
        <v>38</v>
      </c>
      <c r="I5106" s="2">
        <v>428.22</v>
      </c>
      <c r="J5106" s="2"/>
      <c r="K5106" s="5"/>
      <c r="L5106" s="5">
        <v>0.44</v>
      </c>
      <c r="M5106" s="9" t="str">
        <f t="shared" si="79"/>
        <v/>
      </c>
    </row>
    <row r="5107" spans="1:13" x14ac:dyDescent="0.2">
      <c r="A5107" s="2">
        <v>56468</v>
      </c>
      <c r="B5107" s="2" t="s">
        <v>96</v>
      </c>
      <c r="C5107" s="2" t="s">
        <v>13</v>
      </c>
      <c r="D5107" s="2" t="s">
        <v>14</v>
      </c>
      <c r="E5107" s="3">
        <v>41800</v>
      </c>
      <c r="F5107" s="3">
        <v>41800</v>
      </c>
      <c r="G5107" s="2" t="s">
        <v>39</v>
      </c>
      <c r="H5107" s="2">
        <v>5000</v>
      </c>
      <c r="I5107" s="2">
        <v>400000</v>
      </c>
      <c r="J5107" s="2">
        <v>2020</v>
      </c>
      <c r="K5107" s="5">
        <v>29918.58</v>
      </c>
      <c r="L5107" s="5">
        <v>494.8</v>
      </c>
      <c r="M5107" s="9">
        <f t="shared" si="79"/>
        <v>14.811178217821784</v>
      </c>
    </row>
    <row r="5108" spans="1:13" x14ac:dyDescent="0.2">
      <c r="A5108" s="2">
        <v>56487</v>
      </c>
      <c r="B5108" s="2" t="s">
        <v>22</v>
      </c>
      <c r="C5108" s="2" t="s">
        <v>13</v>
      </c>
      <c r="D5108" s="2" t="s">
        <v>14</v>
      </c>
      <c r="E5108" s="3">
        <v>40529</v>
      </c>
      <c r="F5108" s="3">
        <v>40533</v>
      </c>
      <c r="G5108" s="2" t="s">
        <v>39</v>
      </c>
      <c r="H5108" s="2">
        <v>2814</v>
      </c>
      <c r="I5108" s="2">
        <v>225120</v>
      </c>
      <c r="J5108" s="2">
        <v>1363</v>
      </c>
      <c r="K5108" s="5">
        <v>22746.62</v>
      </c>
      <c r="L5108" s="5">
        <v>485.36</v>
      </c>
      <c r="M5108" s="9">
        <f t="shared" si="79"/>
        <v>16.688642699926632</v>
      </c>
    </row>
    <row r="5109" spans="1:13" x14ac:dyDescent="0.2">
      <c r="A5109" s="2">
        <v>56495</v>
      </c>
      <c r="B5109" s="2" t="s">
        <v>21</v>
      </c>
      <c r="C5109" s="2" t="s">
        <v>13</v>
      </c>
      <c r="D5109" s="2" t="s">
        <v>14</v>
      </c>
      <c r="E5109" s="3">
        <v>40798</v>
      </c>
      <c r="F5109" s="3">
        <v>40798</v>
      </c>
      <c r="G5109" s="2" t="s">
        <v>28</v>
      </c>
      <c r="H5109" s="2">
        <v>5791</v>
      </c>
      <c r="I5109" s="2">
        <v>185312</v>
      </c>
      <c r="J5109" s="2">
        <v>1918</v>
      </c>
      <c r="K5109" s="5">
        <v>24147.39</v>
      </c>
      <c r="L5109" s="5">
        <v>305.76</v>
      </c>
      <c r="M5109" s="9">
        <f t="shared" si="79"/>
        <v>12.58988008342023</v>
      </c>
    </row>
    <row r="5110" spans="1:13" x14ac:dyDescent="0.2">
      <c r="A5110" s="2">
        <v>56496</v>
      </c>
      <c r="B5110" s="2" t="s">
        <v>48</v>
      </c>
      <c r="C5110" s="2" t="s">
        <v>13</v>
      </c>
      <c r="D5110" s="2" t="s">
        <v>14</v>
      </c>
      <c r="E5110" s="3">
        <v>41382</v>
      </c>
      <c r="F5110" s="3">
        <v>41382</v>
      </c>
      <c r="G5110" s="2" t="s">
        <v>105</v>
      </c>
      <c r="H5110" s="2">
        <v>65</v>
      </c>
      <c r="I5110" s="2">
        <v>130</v>
      </c>
      <c r="J5110" s="2">
        <v>4</v>
      </c>
      <c r="K5110" s="5">
        <v>783.21</v>
      </c>
      <c r="L5110" s="5">
        <v>0.16</v>
      </c>
      <c r="M5110" s="9">
        <f t="shared" si="79"/>
        <v>195.80250000000001</v>
      </c>
    </row>
    <row r="5111" spans="1:13" x14ac:dyDescent="0.2">
      <c r="A5111" s="2">
        <v>56505</v>
      </c>
      <c r="B5111" s="2" t="s">
        <v>43</v>
      </c>
      <c r="C5111" s="2" t="s">
        <v>44</v>
      </c>
      <c r="D5111" s="2" t="s">
        <v>95</v>
      </c>
      <c r="E5111" s="3">
        <v>40883</v>
      </c>
      <c r="F5111" s="3">
        <v>40883</v>
      </c>
      <c r="G5111" s="2" t="s">
        <v>31</v>
      </c>
      <c r="H5111" s="2">
        <v>129183</v>
      </c>
      <c r="I5111" s="2">
        <v>351377.76</v>
      </c>
      <c r="J5111" s="2"/>
      <c r="K5111" s="5"/>
      <c r="L5111" s="5">
        <v>579.77</v>
      </c>
      <c r="M5111" s="9" t="str">
        <f t="shared" si="79"/>
        <v/>
      </c>
    </row>
    <row r="5112" spans="1:13" x14ac:dyDescent="0.2">
      <c r="A5112" s="2">
        <v>56520</v>
      </c>
      <c r="B5112" s="2" t="s">
        <v>109</v>
      </c>
      <c r="C5112" s="2" t="s">
        <v>13</v>
      </c>
      <c r="D5112" s="2" t="s">
        <v>14</v>
      </c>
      <c r="E5112" s="3">
        <v>40718</v>
      </c>
      <c r="F5112" s="3">
        <v>40718</v>
      </c>
      <c r="G5112" s="2" t="s">
        <v>41</v>
      </c>
      <c r="H5112" s="2">
        <v>30</v>
      </c>
      <c r="I5112" s="2">
        <v>600</v>
      </c>
      <c r="J5112" s="2">
        <v>430</v>
      </c>
      <c r="K5112" s="5">
        <v>4500.71</v>
      </c>
      <c r="L5112" s="5">
        <v>0.99</v>
      </c>
      <c r="M5112" s="9">
        <f t="shared" si="79"/>
        <v>10.466767441860465</v>
      </c>
    </row>
    <row r="5113" spans="1:13" x14ac:dyDescent="0.2">
      <c r="A5113" s="2">
        <v>56524</v>
      </c>
      <c r="B5113" s="2" t="s">
        <v>57</v>
      </c>
      <c r="C5113" s="2" t="s">
        <v>13</v>
      </c>
      <c r="D5113" s="2" t="s">
        <v>95</v>
      </c>
      <c r="E5113" s="3">
        <v>40869</v>
      </c>
      <c r="F5113" s="3">
        <v>40869</v>
      </c>
      <c r="G5113" s="2" t="s">
        <v>28</v>
      </c>
      <c r="H5113" s="2">
        <v>13300</v>
      </c>
      <c r="I5113" s="2">
        <v>425600</v>
      </c>
      <c r="J5113" s="2">
        <v>4472</v>
      </c>
      <c r="K5113" s="5">
        <v>23408.33</v>
      </c>
      <c r="L5113" s="5">
        <v>702.24</v>
      </c>
      <c r="M5113" s="9">
        <f t="shared" si="79"/>
        <v>5.23442084078712</v>
      </c>
    </row>
    <row r="5114" spans="1:13" x14ac:dyDescent="0.2">
      <c r="A5114" s="2">
        <v>56550</v>
      </c>
      <c r="B5114" s="2" t="s">
        <v>25</v>
      </c>
      <c r="C5114" s="2" t="s">
        <v>18</v>
      </c>
      <c r="D5114" s="2" t="s">
        <v>14</v>
      </c>
      <c r="E5114" s="3">
        <v>40134</v>
      </c>
      <c r="F5114" s="3">
        <v>40134</v>
      </c>
      <c r="G5114" s="2" t="s">
        <v>27</v>
      </c>
      <c r="H5114" s="2">
        <v>645</v>
      </c>
      <c r="I5114" s="2">
        <v>24742.2</v>
      </c>
      <c r="J5114" s="2">
        <v>1210</v>
      </c>
      <c r="K5114" s="5">
        <v>7015.04</v>
      </c>
      <c r="L5114" s="5">
        <v>48.49</v>
      </c>
      <c r="M5114" s="9">
        <f t="shared" si="79"/>
        <v>5.7975537190082642</v>
      </c>
    </row>
    <row r="5115" spans="1:13" x14ac:dyDescent="0.2">
      <c r="A5115" s="2">
        <v>56637</v>
      </c>
      <c r="B5115" s="2" t="s">
        <v>12</v>
      </c>
      <c r="C5115" s="2" t="s">
        <v>13</v>
      </c>
      <c r="D5115" s="2" t="s">
        <v>14</v>
      </c>
      <c r="E5115" s="3">
        <v>41449</v>
      </c>
      <c r="F5115" s="3">
        <v>41449</v>
      </c>
      <c r="G5115" s="2" t="s">
        <v>38</v>
      </c>
      <c r="H5115" s="2">
        <v>2000</v>
      </c>
      <c r="I5115" s="2">
        <v>58000</v>
      </c>
      <c r="J5115" s="2">
        <v>576</v>
      </c>
      <c r="K5115" s="5">
        <v>7168.62</v>
      </c>
      <c r="L5115" s="5">
        <v>71.75</v>
      </c>
      <c r="M5115" s="9">
        <f t="shared" si="79"/>
        <v>12.445520833333333</v>
      </c>
    </row>
    <row r="5116" spans="1:13" x14ac:dyDescent="0.2">
      <c r="A5116" s="2">
        <v>56668</v>
      </c>
      <c r="B5116" s="2" t="s">
        <v>16</v>
      </c>
      <c r="C5116" s="2" t="s">
        <v>13</v>
      </c>
      <c r="D5116" s="2" t="s">
        <v>14</v>
      </c>
      <c r="E5116" s="3">
        <v>40840</v>
      </c>
      <c r="F5116" s="3">
        <v>40840</v>
      </c>
      <c r="G5116" s="2" t="s">
        <v>59</v>
      </c>
      <c r="H5116" s="2">
        <v>8245</v>
      </c>
      <c r="I5116" s="2">
        <v>67609</v>
      </c>
      <c r="J5116" s="2">
        <v>759</v>
      </c>
      <c r="K5116" s="5">
        <v>7261.69</v>
      </c>
      <c r="L5116" s="5">
        <v>111.55</v>
      </c>
      <c r="M5116" s="9">
        <f t="shared" si="79"/>
        <v>9.567444005270092</v>
      </c>
    </row>
    <row r="5117" spans="1:13" x14ac:dyDescent="0.2">
      <c r="A5117" s="2">
        <v>56679</v>
      </c>
      <c r="B5117" s="2" t="s">
        <v>43</v>
      </c>
      <c r="C5117" s="2" t="s">
        <v>44</v>
      </c>
      <c r="D5117" s="2" t="s">
        <v>52</v>
      </c>
      <c r="E5117" s="3">
        <v>41864</v>
      </c>
      <c r="F5117" s="3">
        <v>41864</v>
      </c>
      <c r="G5117" s="2" t="s">
        <v>53</v>
      </c>
      <c r="H5117" s="2">
        <v>2</v>
      </c>
      <c r="I5117" s="2">
        <v>46.9</v>
      </c>
      <c r="J5117" s="2"/>
      <c r="K5117" s="5"/>
      <c r="L5117" s="5">
        <v>0.06</v>
      </c>
      <c r="M5117" s="9" t="str">
        <f t="shared" si="79"/>
        <v/>
      </c>
    </row>
    <row r="5118" spans="1:13" x14ac:dyDescent="0.2">
      <c r="A5118" s="2">
        <v>56716</v>
      </c>
      <c r="B5118" s="2" t="s">
        <v>16</v>
      </c>
      <c r="C5118" s="2" t="s">
        <v>13</v>
      </c>
      <c r="D5118" s="2" t="s">
        <v>14</v>
      </c>
      <c r="E5118" s="3">
        <v>42195</v>
      </c>
      <c r="F5118" s="3">
        <v>42195</v>
      </c>
      <c r="G5118" s="2" t="s">
        <v>59</v>
      </c>
      <c r="H5118" s="2">
        <v>6816</v>
      </c>
      <c r="I5118" s="2">
        <v>68160</v>
      </c>
      <c r="J5118" s="2">
        <v>2541</v>
      </c>
      <c r="K5118" s="5">
        <v>5489.55</v>
      </c>
      <c r="L5118" s="5">
        <v>80.22</v>
      </c>
      <c r="M5118" s="9">
        <f t="shared" si="79"/>
        <v>2.1603896103896103</v>
      </c>
    </row>
    <row r="5119" spans="1:13" x14ac:dyDescent="0.2">
      <c r="A5119" s="2">
        <v>56734</v>
      </c>
      <c r="B5119" s="2" t="s">
        <v>43</v>
      </c>
      <c r="C5119" s="2" t="s">
        <v>44</v>
      </c>
      <c r="D5119" s="2" t="s">
        <v>95</v>
      </c>
      <c r="E5119" s="3">
        <v>40912</v>
      </c>
      <c r="F5119" s="3">
        <v>40912</v>
      </c>
      <c r="G5119" s="2" t="s">
        <v>17</v>
      </c>
      <c r="H5119" s="2">
        <v>23845</v>
      </c>
      <c r="I5119" s="2">
        <v>356005.85</v>
      </c>
      <c r="J5119" s="2">
        <v>2283</v>
      </c>
      <c r="K5119" s="5">
        <v>3649.67</v>
      </c>
      <c r="L5119" s="5">
        <v>587.41</v>
      </c>
      <c r="M5119" s="9">
        <f t="shared" si="79"/>
        <v>1.598628996933859</v>
      </c>
    </row>
    <row r="5120" spans="1:13" x14ac:dyDescent="0.2">
      <c r="A5120" s="2">
        <v>56748</v>
      </c>
      <c r="B5120" s="2" t="s">
        <v>67</v>
      </c>
      <c r="C5120" s="2" t="s">
        <v>13</v>
      </c>
      <c r="D5120" s="2" t="s">
        <v>14</v>
      </c>
      <c r="E5120" s="3">
        <v>41374</v>
      </c>
      <c r="F5120" s="3">
        <v>41374</v>
      </c>
      <c r="G5120" s="2" t="s">
        <v>105</v>
      </c>
      <c r="H5120" s="2">
        <v>56</v>
      </c>
      <c r="I5120" s="2">
        <v>112</v>
      </c>
      <c r="J5120" s="2"/>
      <c r="K5120" s="5"/>
      <c r="L5120" s="5">
        <v>0.14000000000000001</v>
      </c>
      <c r="M5120" s="9" t="str">
        <f t="shared" si="79"/>
        <v/>
      </c>
    </row>
    <row r="5121" spans="1:13" x14ac:dyDescent="0.2">
      <c r="A5121" s="2">
        <v>56772</v>
      </c>
      <c r="B5121" s="2" t="s">
        <v>16</v>
      </c>
      <c r="C5121" s="2" t="s">
        <v>13</v>
      </c>
      <c r="D5121" s="2" t="s">
        <v>14</v>
      </c>
      <c r="E5121" s="3">
        <v>41191</v>
      </c>
      <c r="F5121" s="3">
        <v>41191</v>
      </c>
      <c r="G5121" s="2" t="s">
        <v>51</v>
      </c>
      <c r="H5121" s="2">
        <v>41296</v>
      </c>
      <c r="I5121" s="2">
        <v>185419.04</v>
      </c>
      <c r="J5121" s="2"/>
      <c r="K5121" s="5"/>
      <c r="L5121" s="5">
        <v>259.95999999999998</v>
      </c>
      <c r="M5121" s="9" t="str">
        <f t="shared" si="79"/>
        <v/>
      </c>
    </row>
    <row r="5122" spans="1:13" x14ac:dyDescent="0.2">
      <c r="A5122" s="2">
        <v>56836</v>
      </c>
      <c r="B5122" s="2" t="s">
        <v>16</v>
      </c>
      <c r="C5122" s="2" t="s">
        <v>13</v>
      </c>
      <c r="D5122" s="2" t="s">
        <v>14</v>
      </c>
      <c r="E5122" s="3">
        <v>42195</v>
      </c>
      <c r="F5122" s="3">
        <v>42195</v>
      </c>
      <c r="G5122" s="2" t="s">
        <v>59</v>
      </c>
      <c r="H5122" s="2">
        <v>6000</v>
      </c>
      <c r="I5122" s="2">
        <v>12960</v>
      </c>
      <c r="J5122" s="2"/>
      <c r="K5122" s="5"/>
      <c r="L5122" s="5">
        <v>15.25</v>
      </c>
      <c r="M5122" s="9" t="str">
        <f t="shared" si="79"/>
        <v/>
      </c>
    </row>
    <row r="5123" spans="1:13" x14ac:dyDescent="0.2">
      <c r="A5123" s="2">
        <v>56837</v>
      </c>
      <c r="B5123" s="2" t="s">
        <v>32</v>
      </c>
      <c r="C5123" s="2" t="s">
        <v>13</v>
      </c>
      <c r="D5123" s="2" t="s">
        <v>14</v>
      </c>
      <c r="E5123" s="3">
        <v>42075</v>
      </c>
      <c r="F5123" s="3">
        <v>42075</v>
      </c>
      <c r="G5123" s="2" t="s">
        <v>51</v>
      </c>
      <c r="H5123" s="2">
        <v>2000</v>
      </c>
      <c r="I5123" s="2">
        <v>39000</v>
      </c>
      <c r="J5123" s="2">
        <v>280</v>
      </c>
      <c r="K5123" s="5">
        <v>3029.18</v>
      </c>
      <c r="L5123" s="5">
        <v>40.090000000000003</v>
      </c>
      <c r="M5123" s="9">
        <f t="shared" ref="M5123:M5186" si="80">IF(J5123=0, "", K5123/J5123)</f>
        <v>10.8185</v>
      </c>
    </row>
    <row r="5124" spans="1:13" x14ac:dyDescent="0.2">
      <c r="A5124" s="2">
        <v>56844</v>
      </c>
      <c r="B5124" s="2" t="s">
        <v>22</v>
      </c>
      <c r="C5124" s="2" t="s">
        <v>13</v>
      </c>
      <c r="D5124" s="2" t="s">
        <v>14</v>
      </c>
      <c r="E5124" s="3">
        <v>40529</v>
      </c>
      <c r="F5124" s="3">
        <v>40528</v>
      </c>
      <c r="G5124" s="2" t="s">
        <v>39</v>
      </c>
      <c r="H5124" s="2">
        <v>2041</v>
      </c>
      <c r="I5124" s="2">
        <v>163280</v>
      </c>
      <c r="J5124" s="2">
        <v>989</v>
      </c>
      <c r="K5124" s="5">
        <v>16654.29</v>
      </c>
      <c r="L5124" s="5">
        <v>352.03</v>
      </c>
      <c r="M5124" s="9">
        <f t="shared" si="80"/>
        <v>16.839524772497473</v>
      </c>
    </row>
    <row r="5125" spans="1:13" x14ac:dyDescent="0.2">
      <c r="A5125" s="2">
        <v>56861</v>
      </c>
      <c r="B5125" s="2" t="s">
        <v>32</v>
      </c>
      <c r="C5125" s="2" t="s">
        <v>13</v>
      </c>
      <c r="D5125" s="2" t="s">
        <v>14</v>
      </c>
      <c r="E5125" s="3">
        <v>41346</v>
      </c>
      <c r="F5125" s="3">
        <v>41346</v>
      </c>
      <c r="G5125" s="2" t="s">
        <v>64</v>
      </c>
      <c r="H5125" s="2">
        <v>250</v>
      </c>
      <c r="I5125" s="2">
        <v>6125</v>
      </c>
      <c r="J5125" s="2">
        <v>164</v>
      </c>
      <c r="K5125" s="5">
        <v>2204.84</v>
      </c>
      <c r="L5125" s="5">
        <v>7.58</v>
      </c>
      <c r="M5125" s="9">
        <f t="shared" si="80"/>
        <v>13.444146341463416</v>
      </c>
    </row>
    <row r="5126" spans="1:13" x14ac:dyDescent="0.2">
      <c r="A5126" s="2">
        <v>56864</v>
      </c>
      <c r="B5126" s="2" t="s">
        <v>32</v>
      </c>
      <c r="C5126" s="2" t="s">
        <v>26</v>
      </c>
      <c r="D5126" s="2" t="s">
        <v>14</v>
      </c>
      <c r="E5126" s="3">
        <v>41726</v>
      </c>
      <c r="F5126" s="3">
        <v>41726</v>
      </c>
      <c r="G5126" s="2" t="s">
        <v>59</v>
      </c>
      <c r="H5126" s="2">
        <v>288</v>
      </c>
      <c r="I5126" s="2">
        <v>717.12</v>
      </c>
      <c r="J5126" s="2"/>
      <c r="K5126" s="5"/>
      <c r="L5126" s="5">
        <v>0.89</v>
      </c>
      <c r="M5126" s="9" t="str">
        <f t="shared" si="80"/>
        <v/>
      </c>
    </row>
    <row r="5127" spans="1:13" x14ac:dyDescent="0.2">
      <c r="A5127" s="2">
        <v>56870</v>
      </c>
      <c r="B5127" s="2" t="s">
        <v>43</v>
      </c>
      <c r="C5127" s="2" t="s">
        <v>44</v>
      </c>
      <c r="D5127" s="2" t="s">
        <v>52</v>
      </c>
      <c r="E5127" s="3">
        <v>42054</v>
      </c>
      <c r="F5127" s="3">
        <v>42054</v>
      </c>
      <c r="G5127" s="2" t="s">
        <v>99</v>
      </c>
      <c r="H5127" s="2">
        <v>3</v>
      </c>
      <c r="I5127" s="2">
        <v>53.24</v>
      </c>
      <c r="J5127" s="2"/>
      <c r="K5127" s="5"/>
      <c r="L5127" s="5">
        <v>0.05</v>
      </c>
      <c r="M5127" s="9" t="str">
        <f t="shared" si="80"/>
        <v/>
      </c>
    </row>
    <row r="5128" spans="1:13" x14ac:dyDescent="0.2">
      <c r="A5128" s="2">
        <v>56880</v>
      </c>
      <c r="B5128" s="2" t="s">
        <v>21</v>
      </c>
      <c r="C5128" s="2" t="s">
        <v>13</v>
      </c>
      <c r="D5128" s="2" t="s">
        <v>14</v>
      </c>
      <c r="E5128" s="3">
        <v>41283</v>
      </c>
      <c r="F5128" s="3">
        <v>41291</v>
      </c>
      <c r="G5128" s="2" t="s">
        <v>39</v>
      </c>
      <c r="H5128" s="2">
        <v>2744</v>
      </c>
      <c r="I5128" s="2">
        <v>244216</v>
      </c>
      <c r="J5128" s="2">
        <v>1235</v>
      </c>
      <c r="K5128" s="5">
        <v>25577.200000000001</v>
      </c>
      <c r="L5128" s="5">
        <v>342.39</v>
      </c>
      <c r="M5128" s="9">
        <f t="shared" si="80"/>
        <v>20.710283400809718</v>
      </c>
    </row>
    <row r="5129" spans="1:13" x14ac:dyDescent="0.2">
      <c r="A5129" s="2">
        <v>56898</v>
      </c>
      <c r="B5129" s="2" t="s">
        <v>109</v>
      </c>
      <c r="C5129" s="2" t="s">
        <v>13</v>
      </c>
      <c r="D5129" s="2" t="s">
        <v>14</v>
      </c>
      <c r="E5129" s="3">
        <v>40942</v>
      </c>
      <c r="F5129" s="3">
        <v>40942</v>
      </c>
      <c r="G5129" s="2" t="s">
        <v>39</v>
      </c>
      <c r="H5129" s="2">
        <v>116</v>
      </c>
      <c r="I5129" s="2">
        <v>10324</v>
      </c>
      <c r="J5129" s="2">
        <v>45</v>
      </c>
      <c r="K5129" s="5">
        <v>1961.65</v>
      </c>
      <c r="L5129" s="5">
        <v>17.03</v>
      </c>
      <c r="M5129" s="9">
        <f t="shared" si="80"/>
        <v>43.592222222222226</v>
      </c>
    </row>
    <row r="5130" spans="1:13" x14ac:dyDescent="0.2">
      <c r="A5130" s="2">
        <v>56899</v>
      </c>
      <c r="B5130" s="2" t="s">
        <v>25</v>
      </c>
      <c r="C5130" s="2" t="s">
        <v>13</v>
      </c>
      <c r="D5130" s="2" t="s">
        <v>14</v>
      </c>
      <c r="E5130" s="3">
        <v>41534</v>
      </c>
      <c r="F5130" s="3">
        <v>41533</v>
      </c>
      <c r="G5130" s="2" t="s">
        <v>41</v>
      </c>
      <c r="H5130" s="2">
        <v>2330</v>
      </c>
      <c r="I5130" s="2">
        <v>0</v>
      </c>
      <c r="J5130" s="2">
        <v>965</v>
      </c>
      <c r="K5130" s="5">
        <v>16382.89</v>
      </c>
      <c r="L5130" s="5">
        <v>0</v>
      </c>
      <c r="M5130" s="9">
        <f t="shared" si="80"/>
        <v>16.977088082901552</v>
      </c>
    </row>
    <row r="5131" spans="1:13" x14ac:dyDescent="0.2">
      <c r="A5131" s="2">
        <v>56902</v>
      </c>
      <c r="B5131" s="2" t="s">
        <v>43</v>
      </c>
      <c r="C5131" s="2" t="s">
        <v>44</v>
      </c>
      <c r="D5131" s="2" t="s">
        <v>52</v>
      </c>
      <c r="E5131" s="3">
        <v>41879</v>
      </c>
      <c r="F5131" s="3">
        <v>41879</v>
      </c>
      <c r="G5131" s="2" t="s">
        <v>99</v>
      </c>
      <c r="H5131" s="2">
        <v>4</v>
      </c>
      <c r="I5131" s="2">
        <v>60.99</v>
      </c>
      <c r="J5131" s="2"/>
      <c r="K5131" s="5"/>
      <c r="L5131" s="5">
        <v>0.06</v>
      </c>
      <c r="M5131" s="9" t="str">
        <f t="shared" si="80"/>
        <v/>
      </c>
    </row>
    <row r="5132" spans="1:13" x14ac:dyDescent="0.2">
      <c r="A5132" s="2">
        <v>56906</v>
      </c>
      <c r="B5132" s="2" t="s">
        <v>67</v>
      </c>
      <c r="C5132" s="2" t="s">
        <v>13</v>
      </c>
      <c r="D5132" s="2" t="s">
        <v>14</v>
      </c>
      <c r="E5132" s="3">
        <v>41599</v>
      </c>
      <c r="F5132" s="3">
        <v>41599</v>
      </c>
      <c r="G5132" s="2" t="s">
        <v>51</v>
      </c>
      <c r="H5132" s="2">
        <v>7035</v>
      </c>
      <c r="I5132" s="2">
        <v>105525</v>
      </c>
      <c r="J5132" s="2">
        <v>440</v>
      </c>
      <c r="K5132" s="5">
        <v>2242.71</v>
      </c>
      <c r="L5132" s="5">
        <v>130.53</v>
      </c>
      <c r="M5132" s="9">
        <f t="shared" si="80"/>
        <v>5.097068181818182</v>
      </c>
    </row>
    <row r="5133" spans="1:13" x14ac:dyDescent="0.2">
      <c r="A5133" s="2">
        <v>56919</v>
      </c>
      <c r="B5133" s="2" t="s">
        <v>43</v>
      </c>
      <c r="C5133" s="2" t="s">
        <v>44</v>
      </c>
      <c r="D5133" s="2" t="s">
        <v>52</v>
      </c>
      <c r="E5133" s="3">
        <v>42157</v>
      </c>
      <c r="F5133" s="3">
        <v>42157</v>
      </c>
      <c r="G5133" s="2" t="s">
        <v>99</v>
      </c>
      <c r="H5133" s="2">
        <v>14</v>
      </c>
      <c r="I5133" s="2">
        <v>300.08</v>
      </c>
      <c r="J5133" s="2"/>
      <c r="K5133" s="5"/>
      <c r="L5133" s="5">
        <v>0.31</v>
      </c>
      <c r="M5133" s="9" t="str">
        <f t="shared" si="80"/>
        <v/>
      </c>
    </row>
    <row r="5134" spans="1:13" x14ac:dyDescent="0.2">
      <c r="A5134" s="2">
        <v>56927</v>
      </c>
      <c r="B5134" s="2" t="s">
        <v>21</v>
      </c>
      <c r="C5134" s="2" t="s">
        <v>13</v>
      </c>
      <c r="D5134" s="2" t="s">
        <v>14</v>
      </c>
      <c r="E5134" s="3">
        <v>40303</v>
      </c>
      <c r="F5134" s="3">
        <v>40345</v>
      </c>
      <c r="G5134" s="2" t="s">
        <v>39</v>
      </c>
      <c r="H5134" s="2">
        <v>2100</v>
      </c>
      <c r="I5134" s="2">
        <v>168000</v>
      </c>
      <c r="J5134" s="2">
        <v>1002</v>
      </c>
      <c r="K5134" s="5"/>
      <c r="L5134" s="5">
        <v>362.21</v>
      </c>
      <c r="M5134" s="9">
        <f t="shared" si="80"/>
        <v>0</v>
      </c>
    </row>
    <row r="5135" spans="1:13" x14ac:dyDescent="0.2">
      <c r="A5135" s="2">
        <v>56932</v>
      </c>
      <c r="B5135" s="2" t="s">
        <v>96</v>
      </c>
      <c r="C5135" s="2" t="s">
        <v>13</v>
      </c>
      <c r="D5135" s="2" t="s">
        <v>14</v>
      </c>
      <c r="E5135" s="3">
        <v>41557</v>
      </c>
      <c r="F5135" s="3">
        <v>41557</v>
      </c>
      <c r="G5135" s="2" t="s">
        <v>132</v>
      </c>
      <c r="H5135" s="2">
        <v>30</v>
      </c>
      <c r="I5135" s="2">
        <v>3347.4</v>
      </c>
      <c r="J5135" s="2">
        <v>46</v>
      </c>
      <c r="K5135" s="5">
        <v>1003.18</v>
      </c>
      <c r="L5135" s="5">
        <v>4.1399999999999997</v>
      </c>
      <c r="M5135" s="9">
        <f t="shared" si="80"/>
        <v>21.808260869565217</v>
      </c>
    </row>
    <row r="5136" spans="1:13" x14ac:dyDescent="0.2">
      <c r="A5136" s="2">
        <v>56940</v>
      </c>
      <c r="B5136" s="2" t="s">
        <v>67</v>
      </c>
      <c r="C5136" s="2" t="s">
        <v>13</v>
      </c>
      <c r="D5136" s="2" t="s">
        <v>14</v>
      </c>
      <c r="E5136" s="3">
        <v>41577</v>
      </c>
      <c r="F5136" s="3">
        <v>41577</v>
      </c>
      <c r="G5136" s="2" t="s">
        <v>31</v>
      </c>
      <c r="H5136" s="2">
        <v>16716</v>
      </c>
      <c r="I5136" s="2">
        <v>76893.600000000006</v>
      </c>
      <c r="J5136" s="2">
        <v>1874</v>
      </c>
      <c r="K5136" s="5">
        <v>7487.81</v>
      </c>
      <c r="L5136" s="5">
        <v>95.12</v>
      </c>
      <c r="M5136" s="9">
        <f t="shared" si="80"/>
        <v>3.9956296691568838</v>
      </c>
    </row>
    <row r="5137" spans="1:13" x14ac:dyDescent="0.2">
      <c r="A5137" s="2">
        <v>56950</v>
      </c>
      <c r="B5137" s="2" t="s">
        <v>43</v>
      </c>
      <c r="C5137" s="2" t="s">
        <v>44</v>
      </c>
      <c r="D5137" s="2" t="s">
        <v>95</v>
      </c>
      <c r="E5137" s="3">
        <v>40619</v>
      </c>
      <c r="F5137" s="3">
        <v>40619</v>
      </c>
      <c r="G5137" s="2" t="s">
        <v>17</v>
      </c>
      <c r="H5137" s="2">
        <v>33476</v>
      </c>
      <c r="I5137" s="2">
        <v>70969.119999999995</v>
      </c>
      <c r="J5137" s="2"/>
      <c r="K5137" s="5"/>
      <c r="L5137" s="5">
        <v>153.01</v>
      </c>
      <c r="M5137" s="9" t="str">
        <f t="shared" si="80"/>
        <v/>
      </c>
    </row>
    <row r="5138" spans="1:13" x14ac:dyDescent="0.2">
      <c r="A5138" s="2">
        <v>56957</v>
      </c>
      <c r="B5138" s="2" t="s">
        <v>16</v>
      </c>
      <c r="C5138" s="2" t="s">
        <v>13</v>
      </c>
      <c r="D5138" s="2" t="s">
        <v>14</v>
      </c>
      <c r="E5138" s="3">
        <v>41752</v>
      </c>
      <c r="F5138" s="3">
        <v>41752</v>
      </c>
      <c r="G5138" s="2" t="s">
        <v>59</v>
      </c>
      <c r="H5138" s="2">
        <v>564</v>
      </c>
      <c r="I5138" s="2">
        <v>6457.8</v>
      </c>
      <c r="J5138" s="2"/>
      <c r="K5138" s="5"/>
      <c r="L5138" s="5">
        <v>7.99</v>
      </c>
      <c r="M5138" s="9" t="str">
        <f t="shared" si="80"/>
        <v/>
      </c>
    </row>
    <row r="5139" spans="1:13" x14ac:dyDescent="0.2">
      <c r="A5139" s="2">
        <v>56962</v>
      </c>
      <c r="B5139" s="2" t="s">
        <v>57</v>
      </c>
      <c r="C5139" s="2" t="s">
        <v>13</v>
      </c>
      <c r="D5139" s="2" t="s">
        <v>95</v>
      </c>
      <c r="E5139" s="3">
        <v>40968</v>
      </c>
      <c r="F5139" s="3">
        <v>40968</v>
      </c>
      <c r="G5139" s="2" t="s">
        <v>28</v>
      </c>
      <c r="H5139" s="2">
        <v>7400</v>
      </c>
      <c r="I5139" s="2">
        <v>236800</v>
      </c>
      <c r="J5139" s="2">
        <v>2471</v>
      </c>
      <c r="K5139" s="5">
        <v>33872.839999999997</v>
      </c>
      <c r="L5139" s="5">
        <v>390.72</v>
      </c>
      <c r="M5139" s="9">
        <f t="shared" si="80"/>
        <v>13.708150546337514</v>
      </c>
    </row>
    <row r="5140" spans="1:13" x14ac:dyDescent="0.2">
      <c r="A5140" s="2">
        <v>56996</v>
      </c>
      <c r="B5140" s="2" t="s">
        <v>33</v>
      </c>
      <c r="C5140" s="2" t="s">
        <v>13</v>
      </c>
      <c r="D5140" s="2" t="s">
        <v>14</v>
      </c>
      <c r="E5140" s="3">
        <v>40318</v>
      </c>
      <c r="F5140" s="3">
        <v>40329</v>
      </c>
      <c r="G5140" s="2" t="s">
        <v>39</v>
      </c>
      <c r="H5140" s="2">
        <v>2450</v>
      </c>
      <c r="I5140" s="2">
        <v>176400</v>
      </c>
      <c r="J5140" s="2">
        <v>1183</v>
      </c>
      <c r="K5140" s="5">
        <v>21170.3</v>
      </c>
      <c r="L5140" s="5">
        <v>380.32</v>
      </c>
      <c r="M5140" s="9">
        <f t="shared" si="80"/>
        <v>17.89543533389687</v>
      </c>
    </row>
    <row r="5141" spans="1:13" x14ac:dyDescent="0.2">
      <c r="A5141" s="2">
        <v>57016</v>
      </c>
      <c r="B5141" s="2" t="s">
        <v>12</v>
      </c>
      <c r="C5141" s="2" t="s">
        <v>13</v>
      </c>
      <c r="D5141" s="2" t="s">
        <v>14</v>
      </c>
      <c r="E5141" s="3">
        <v>41697</v>
      </c>
      <c r="F5141" s="3">
        <v>41697</v>
      </c>
      <c r="G5141" s="2" t="s">
        <v>17</v>
      </c>
      <c r="H5141" s="2">
        <v>400</v>
      </c>
      <c r="I5141" s="2">
        <v>1800</v>
      </c>
      <c r="J5141" s="2"/>
      <c r="K5141" s="5"/>
      <c r="L5141" s="5">
        <v>2.23</v>
      </c>
      <c r="M5141" s="9" t="str">
        <f t="shared" si="80"/>
        <v/>
      </c>
    </row>
    <row r="5142" spans="1:13" x14ac:dyDescent="0.2">
      <c r="A5142" s="2">
        <v>57055</v>
      </c>
      <c r="B5142" s="2" t="s">
        <v>21</v>
      </c>
      <c r="C5142" s="2" t="s">
        <v>13</v>
      </c>
      <c r="D5142" s="2" t="s">
        <v>14</v>
      </c>
      <c r="E5142" s="3">
        <v>41688</v>
      </c>
      <c r="F5142" s="3">
        <v>41688</v>
      </c>
      <c r="G5142" s="2" t="s">
        <v>39</v>
      </c>
      <c r="H5142" s="2">
        <v>10798</v>
      </c>
      <c r="I5142" s="2">
        <v>961022</v>
      </c>
      <c r="J5142" s="2">
        <v>4388</v>
      </c>
      <c r="K5142" s="5">
        <v>66059.649999999994</v>
      </c>
      <c r="L5142" s="5">
        <v>1188.78</v>
      </c>
      <c r="M5142" s="9">
        <f t="shared" si="80"/>
        <v>15.054614858705559</v>
      </c>
    </row>
    <row r="5143" spans="1:13" x14ac:dyDescent="0.2">
      <c r="A5143" s="2">
        <v>57087</v>
      </c>
      <c r="B5143" s="2" t="s">
        <v>67</v>
      </c>
      <c r="C5143" s="2" t="s">
        <v>13</v>
      </c>
      <c r="D5143" s="2" t="s">
        <v>14</v>
      </c>
      <c r="E5143" s="3">
        <v>41940</v>
      </c>
      <c r="F5143" s="3">
        <v>41940</v>
      </c>
      <c r="G5143" s="2" t="s">
        <v>51</v>
      </c>
      <c r="H5143" s="2">
        <v>3115</v>
      </c>
      <c r="I5143" s="2">
        <v>62300</v>
      </c>
      <c r="J5143" s="2">
        <v>420</v>
      </c>
      <c r="K5143" s="5">
        <v>2335.73</v>
      </c>
      <c r="L5143" s="5">
        <v>64.040000000000006</v>
      </c>
      <c r="M5143" s="9">
        <f t="shared" si="80"/>
        <v>5.5612619047619045</v>
      </c>
    </row>
    <row r="5144" spans="1:13" x14ac:dyDescent="0.2">
      <c r="A5144" s="2">
        <v>57117</v>
      </c>
      <c r="B5144" s="2" t="s">
        <v>43</v>
      </c>
      <c r="C5144" s="2" t="s">
        <v>44</v>
      </c>
      <c r="D5144" s="2" t="s">
        <v>95</v>
      </c>
      <c r="E5144" s="3">
        <v>40788</v>
      </c>
      <c r="F5144" s="3">
        <v>40788</v>
      </c>
      <c r="G5144" s="2" t="s">
        <v>17</v>
      </c>
      <c r="H5144" s="2">
        <v>25000</v>
      </c>
      <c r="I5144" s="2">
        <v>210500</v>
      </c>
      <c r="J5144" s="2">
        <v>2303</v>
      </c>
      <c r="K5144" s="5">
        <v>3790</v>
      </c>
      <c r="L5144" s="5">
        <v>347.32</v>
      </c>
      <c r="M5144" s="9">
        <f t="shared" si="80"/>
        <v>1.6456795484151108</v>
      </c>
    </row>
    <row r="5145" spans="1:13" x14ac:dyDescent="0.2">
      <c r="A5145" s="2">
        <v>57173</v>
      </c>
      <c r="B5145" s="2" t="s">
        <v>12</v>
      </c>
      <c r="C5145" s="2" t="s">
        <v>13</v>
      </c>
      <c r="D5145" s="2" t="s">
        <v>14</v>
      </c>
      <c r="E5145" s="3">
        <v>40199</v>
      </c>
      <c r="F5145" s="3">
        <v>40199</v>
      </c>
      <c r="G5145" s="2" t="s">
        <v>39</v>
      </c>
      <c r="H5145" s="2">
        <v>3500</v>
      </c>
      <c r="I5145" s="2">
        <v>245000</v>
      </c>
      <c r="J5145" s="2">
        <v>794</v>
      </c>
      <c r="K5145" s="5">
        <v>12499.27</v>
      </c>
      <c r="L5145" s="5">
        <v>528.22</v>
      </c>
      <c r="M5145" s="9">
        <f t="shared" si="80"/>
        <v>15.742153652392947</v>
      </c>
    </row>
    <row r="5146" spans="1:13" x14ac:dyDescent="0.2">
      <c r="A5146" s="2">
        <v>57218</v>
      </c>
      <c r="B5146" s="2" t="s">
        <v>16</v>
      </c>
      <c r="C5146" s="2" t="s">
        <v>13</v>
      </c>
      <c r="D5146" s="2" t="s">
        <v>14</v>
      </c>
      <c r="E5146" s="3">
        <v>40256</v>
      </c>
      <c r="F5146" s="3">
        <v>40256</v>
      </c>
      <c r="G5146" s="2" t="s">
        <v>17</v>
      </c>
      <c r="H5146" s="2">
        <v>15204</v>
      </c>
      <c r="I5146" s="2">
        <v>130906.44</v>
      </c>
      <c r="J5146" s="2"/>
      <c r="K5146" s="5"/>
      <c r="L5146" s="5">
        <v>256.58</v>
      </c>
      <c r="M5146" s="9" t="str">
        <f t="shared" si="80"/>
        <v/>
      </c>
    </row>
    <row r="5147" spans="1:13" x14ac:dyDescent="0.2">
      <c r="A5147" s="2">
        <v>57257</v>
      </c>
      <c r="B5147" s="2" t="s">
        <v>43</v>
      </c>
      <c r="C5147" s="2" t="s">
        <v>44</v>
      </c>
      <c r="D5147" s="2" t="s">
        <v>95</v>
      </c>
      <c r="E5147" s="3">
        <v>40527</v>
      </c>
      <c r="F5147" s="3">
        <v>40585</v>
      </c>
      <c r="G5147" s="2" t="s">
        <v>61</v>
      </c>
      <c r="H5147" s="2">
        <v>122743</v>
      </c>
      <c r="I5147" s="2">
        <v>303175.21000000002</v>
      </c>
      <c r="J5147" s="2"/>
      <c r="K5147" s="5"/>
      <c r="L5147" s="5">
        <v>653.65</v>
      </c>
      <c r="M5147" s="9" t="str">
        <f t="shared" si="80"/>
        <v/>
      </c>
    </row>
    <row r="5148" spans="1:13" x14ac:dyDescent="0.2">
      <c r="A5148" s="2">
        <v>57266</v>
      </c>
      <c r="B5148" s="2" t="s">
        <v>58</v>
      </c>
      <c r="C5148" s="2" t="s">
        <v>13</v>
      </c>
      <c r="D5148" s="2" t="s">
        <v>14</v>
      </c>
      <c r="E5148" s="3">
        <v>41197</v>
      </c>
      <c r="F5148" s="3">
        <v>41197</v>
      </c>
      <c r="G5148" s="2" t="s">
        <v>28</v>
      </c>
      <c r="H5148" s="2">
        <v>15000</v>
      </c>
      <c r="I5148" s="2">
        <v>480000</v>
      </c>
      <c r="J5148" s="2">
        <v>4956</v>
      </c>
      <c r="K5148" s="5">
        <v>36219.03</v>
      </c>
      <c r="L5148" s="5">
        <v>672.96</v>
      </c>
      <c r="M5148" s="9">
        <f t="shared" si="80"/>
        <v>7.3081174334140435</v>
      </c>
    </row>
    <row r="5149" spans="1:13" x14ac:dyDescent="0.2">
      <c r="A5149" s="2">
        <v>57308</v>
      </c>
      <c r="B5149" s="2" t="s">
        <v>43</v>
      </c>
      <c r="C5149" s="2" t="s">
        <v>44</v>
      </c>
      <c r="D5149" s="2" t="s">
        <v>52</v>
      </c>
      <c r="E5149" s="3">
        <v>41380</v>
      </c>
      <c r="F5149" s="3">
        <v>41380</v>
      </c>
      <c r="G5149" s="2" t="s">
        <v>53</v>
      </c>
      <c r="H5149" s="2">
        <v>251</v>
      </c>
      <c r="I5149" s="2">
        <v>4996.0600000000004</v>
      </c>
      <c r="J5149" s="2"/>
      <c r="K5149" s="5"/>
      <c r="L5149" s="5">
        <v>6.18</v>
      </c>
      <c r="M5149" s="9" t="str">
        <f t="shared" si="80"/>
        <v/>
      </c>
    </row>
    <row r="5150" spans="1:13" x14ac:dyDescent="0.2">
      <c r="A5150" s="2">
        <v>57339</v>
      </c>
      <c r="B5150" s="2" t="s">
        <v>43</v>
      </c>
      <c r="C5150" s="2" t="s">
        <v>44</v>
      </c>
      <c r="D5150" s="2" t="s">
        <v>95</v>
      </c>
      <c r="E5150" s="3">
        <v>40878</v>
      </c>
      <c r="F5150" s="3">
        <v>40917</v>
      </c>
      <c r="G5150" s="2" t="s">
        <v>104</v>
      </c>
      <c r="H5150" s="2">
        <v>105813</v>
      </c>
      <c r="I5150" s="2">
        <v>454995.9</v>
      </c>
      <c r="J5150" s="2">
        <v>8351</v>
      </c>
      <c r="K5150" s="5">
        <v>7292.26</v>
      </c>
      <c r="L5150" s="5">
        <v>750.74</v>
      </c>
      <c r="M5150" s="9">
        <f t="shared" si="80"/>
        <v>0.87321997365584958</v>
      </c>
    </row>
    <row r="5151" spans="1:13" x14ac:dyDescent="0.2">
      <c r="A5151" s="2">
        <v>57344</v>
      </c>
      <c r="B5151" s="2" t="s">
        <v>43</v>
      </c>
      <c r="C5151" s="2" t="s">
        <v>44</v>
      </c>
      <c r="D5151" s="2" t="s">
        <v>52</v>
      </c>
      <c r="E5151" s="3">
        <v>41948</v>
      </c>
      <c r="F5151" s="3">
        <v>41948</v>
      </c>
      <c r="G5151" s="2" t="s">
        <v>99</v>
      </c>
      <c r="H5151" s="2">
        <v>45</v>
      </c>
      <c r="I5151" s="2">
        <v>1102.97</v>
      </c>
      <c r="J5151" s="2"/>
      <c r="K5151" s="5"/>
      <c r="L5151" s="5">
        <v>1.1299999999999999</v>
      </c>
      <c r="M5151" s="9" t="str">
        <f t="shared" si="80"/>
        <v/>
      </c>
    </row>
    <row r="5152" spans="1:13" x14ac:dyDescent="0.2">
      <c r="A5152" s="2">
        <v>57346</v>
      </c>
      <c r="B5152" s="2" t="s">
        <v>96</v>
      </c>
      <c r="C5152" s="2" t="s">
        <v>13</v>
      </c>
      <c r="D5152" s="2" t="s">
        <v>14</v>
      </c>
      <c r="E5152" s="3">
        <v>40865</v>
      </c>
      <c r="F5152" s="3">
        <v>40865</v>
      </c>
      <c r="G5152" s="2" t="s">
        <v>132</v>
      </c>
      <c r="H5152" s="2">
        <v>20</v>
      </c>
      <c r="I5152" s="2">
        <v>2231.6</v>
      </c>
      <c r="J5152" s="2">
        <v>30</v>
      </c>
      <c r="K5152" s="5">
        <v>549.16</v>
      </c>
      <c r="L5152" s="5">
        <v>3.68</v>
      </c>
      <c r="M5152" s="9">
        <f t="shared" si="80"/>
        <v>18.305333333333333</v>
      </c>
    </row>
    <row r="5153" spans="1:13" x14ac:dyDescent="0.2">
      <c r="A5153" s="2">
        <v>57377</v>
      </c>
      <c r="B5153" s="2" t="s">
        <v>43</v>
      </c>
      <c r="C5153" s="2" t="s">
        <v>44</v>
      </c>
      <c r="D5153" s="2" t="s">
        <v>52</v>
      </c>
      <c r="E5153" s="3">
        <v>42240</v>
      </c>
      <c r="F5153" s="3">
        <v>42240</v>
      </c>
      <c r="G5153" s="2" t="s">
        <v>99</v>
      </c>
      <c r="H5153" s="2">
        <v>24</v>
      </c>
      <c r="I5153" s="2">
        <v>329.7</v>
      </c>
      <c r="J5153" s="2"/>
      <c r="K5153" s="5"/>
      <c r="L5153" s="5">
        <v>0.34</v>
      </c>
      <c r="M5153" s="9" t="str">
        <f t="shared" si="80"/>
        <v/>
      </c>
    </row>
    <row r="5154" spans="1:13" x14ac:dyDescent="0.2">
      <c r="A5154" s="2">
        <v>57379</v>
      </c>
      <c r="B5154" s="2" t="s">
        <v>16</v>
      </c>
      <c r="C5154" s="2" t="s">
        <v>13</v>
      </c>
      <c r="D5154" s="2" t="s">
        <v>14</v>
      </c>
      <c r="E5154" s="3">
        <v>40413</v>
      </c>
      <c r="F5154" s="3">
        <v>40413</v>
      </c>
      <c r="G5154" s="2" t="s">
        <v>17</v>
      </c>
      <c r="H5154" s="2">
        <v>22008</v>
      </c>
      <c r="I5154" s="2">
        <v>189488.88</v>
      </c>
      <c r="J5154" s="2">
        <v>2148</v>
      </c>
      <c r="K5154" s="5">
        <v>12793.94</v>
      </c>
      <c r="L5154" s="5">
        <v>371.4</v>
      </c>
      <c r="M5154" s="9">
        <f t="shared" si="80"/>
        <v>5.9562104283054005</v>
      </c>
    </row>
    <row r="5155" spans="1:13" x14ac:dyDescent="0.2">
      <c r="A5155" s="2">
        <v>57392</v>
      </c>
      <c r="B5155" s="2" t="s">
        <v>67</v>
      </c>
      <c r="C5155" s="2" t="s">
        <v>13</v>
      </c>
      <c r="D5155" s="2" t="s">
        <v>14</v>
      </c>
      <c r="E5155" s="3">
        <v>41117</v>
      </c>
      <c r="F5155" s="3">
        <v>41117</v>
      </c>
      <c r="G5155" s="2" t="s">
        <v>59</v>
      </c>
      <c r="H5155" s="2">
        <v>40860</v>
      </c>
      <c r="I5155" s="2">
        <v>95612.4</v>
      </c>
      <c r="J5155" s="2">
        <v>12945</v>
      </c>
      <c r="K5155" s="5">
        <v>48653.36</v>
      </c>
      <c r="L5155" s="5">
        <v>134.05000000000001</v>
      </c>
      <c r="M5155" s="9">
        <f t="shared" si="80"/>
        <v>3.7584673619157978</v>
      </c>
    </row>
    <row r="5156" spans="1:13" x14ac:dyDescent="0.2">
      <c r="A5156" s="2">
        <v>57394</v>
      </c>
      <c r="B5156" s="2" t="s">
        <v>90</v>
      </c>
      <c r="C5156" s="2" t="s">
        <v>13</v>
      </c>
      <c r="D5156" s="2" t="s">
        <v>14</v>
      </c>
      <c r="E5156" s="3">
        <v>41201</v>
      </c>
      <c r="F5156" s="3">
        <v>41201</v>
      </c>
      <c r="G5156" s="2" t="s">
        <v>39</v>
      </c>
      <c r="H5156" s="2">
        <v>220</v>
      </c>
      <c r="I5156" s="2">
        <v>1430</v>
      </c>
      <c r="J5156" s="2"/>
      <c r="K5156" s="5"/>
      <c r="L5156" s="5">
        <v>2</v>
      </c>
      <c r="M5156" s="9" t="str">
        <f t="shared" si="80"/>
        <v/>
      </c>
    </row>
    <row r="5157" spans="1:13" x14ac:dyDescent="0.2">
      <c r="A5157" s="2">
        <v>57447</v>
      </c>
      <c r="B5157" s="2" t="s">
        <v>16</v>
      </c>
      <c r="C5157" s="2" t="s">
        <v>13</v>
      </c>
      <c r="D5157" s="2" t="s">
        <v>14</v>
      </c>
      <c r="E5157" s="3">
        <v>41774</v>
      </c>
      <c r="F5157" s="3">
        <v>41774</v>
      </c>
      <c r="G5157" s="2" t="s">
        <v>51</v>
      </c>
      <c r="H5157" s="2">
        <v>4980</v>
      </c>
      <c r="I5157" s="2">
        <v>40338</v>
      </c>
      <c r="J5157" s="2">
        <v>695</v>
      </c>
      <c r="K5157" s="5">
        <v>1377.02</v>
      </c>
      <c r="L5157" s="5">
        <v>49.9</v>
      </c>
      <c r="M5157" s="9">
        <f t="shared" si="80"/>
        <v>1.9813237410071942</v>
      </c>
    </row>
    <row r="5158" spans="1:13" x14ac:dyDescent="0.2">
      <c r="A5158" s="2">
        <v>57449</v>
      </c>
      <c r="B5158" s="2" t="s">
        <v>16</v>
      </c>
      <c r="C5158" s="2" t="s">
        <v>18</v>
      </c>
      <c r="D5158" s="2" t="s">
        <v>14</v>
      </c>
      <c r="E5158" s="3">
        <v>42019</v>
      </c>
      <c r="F5158" s="3">
        <v>42019</v>
      </c>
      <c r="G5158" s="2" t="s">
        <v>27</v>
      </c>
      <c r="H5158" s="2">
        <v>4400</v>
      </c>
      <c r="I5158" s="2">
        <v>267608</v>
      </c>
      <c r="J5158" s="2">
        <v>1073</v>
      </c>
      <c r="K5158" s="5">
        <v>1475.94</v>
      </c>
      <c r="L5158" s="5">
        <v>275.10000000000002</v>
      </c>
      <c r="M5158" s="9">
        <f t="shared" si="80"/>
        <v>1.3755265610438026</v>
      </c>
    </row>
    <row r="5159" spans="1:13" x14ac:dyDescent="0.2">
      <c r="A5159" s="2">
        <v>57493</v>
      </c>
      <c r="B5159" s="2" t="s">
        <v>12</v>
      </c>
      <c r="C5159" s="2" t="s">
        <v>26</v>
      </c>
      <c r="D5159" s="2" t="s">
        <v>14</v>
      </c>
      <c r="E5159" s="3">
        <v>40365</v>
      </c>
      <c r="F5159" s="3">
        <v>40365</v>
      </c>
      <c r="G5159" s="2" t="s">
        <v>34</v>
      </c>
      <c r="H5159" s="2">
        <v>2000</v>
      </c>
      <c r="I5159" s="2">
        <v>19000</v>
      </c>
      <c r="J5159" s="2">
        <v>391</v>
      </c>
      <c r="K5159" s="5">
        <v>830.05</v>
      </c>
      <c r="L5159" s="5">
        <v>40.96</v>
      </c>
      <c r="M5159" s="9">
        <f t="shared" si="80"/>
        <v>2.1228900255754475</v>
      </c>
    </row>
    <row r="5160" spans="1:13" x14ac:dyDescent="0.2">
      <c r="A5160" s="2">
        <v>57513</v>
      </c>
      <c r="B5160" s="2" t="s">
        <v>92</v>
      </c>
      <c r="C5160" s="2" t="s">
        <v>13</v>
      </c>
      <c r="D5160" s="2" t="s">
        <v>14</v>
      </c>
      <c r="E5160" s="3">
        <v>40647</v>
      </c>
      <c r="F5160" s="3">
        <v>40647</v>
      </c>
      <c r="G5160" s="2" t="s">
        <v>28</v>
      </c>
      <c r="H5160" s="2">
        <v>500</v>
      </c>
      <c r="I5160" s="2">
        <v>16000</v>
      </c>
      <c r="J5160" s="2">
        <v>260</v>
      </c>
      <c r="K5160" s="5">
        <v>9597.9</v>
      </c>
      <c r="L5160" s="5">
        <v>34.5</v>
      </c>
      <c r="M5160" s="9">
        <f t="shared" si="80"/>
        <v>36.914999999999999</v>
      </c>
    </row>
    <row r="5161" spans="1:13" x14ac:dyDescent="0.2">
      <c r="A5161" s="2">
        <v>57537</v>
      </c>
      <c r="B5161" s="2" t="s">
        <v>43</v>
      </c>
      <c r="C5161" s="2" t="s">
        <v>44</v>
      </c>
      <c r="D5161" s="2" t="s">
        <v>52</v>
      </c>
      <c r="E5161" s="3">
        <v>41878</v>
      </c>
      <c r="F5161" s="3">
        <v>41878</v>
      </c>
      <c r="G5161" s="2" t="s">
        <v>53</v>
      </c>
      <c r="H5161" s="2">
        <v>203</v>
      </c>
      <c r="I5161" s="2">
        <v>3395.39</v>
      </c>
      <c r="J5161" s="2"/>
      <c r="K5161" s="5"/>
      <c r="L5161" s="5">
        <v>4.2</v>
      </c>
      <c r="M5161" s="9" t="str">
        <f t="shared" si="80"/>
        <v/>
      </c>
    </row>
    <row r="5162" spans="1:13" x14ac:dyDescent="0.2">
      <c r="A5162" s="2">
        <v>57538</v>
      </c>
      <c r="B5162" s="2" t="s">
        <v>43</v>
      </c>
      <c r="C5162" s="2" t="s">
        <v>44</v>
      </c>
      <c r="D5162" s="2" t="s">
        <v>95</v>
      </c>
      <c r="E5162" s="3">
        <v>40697</v>
      </c>
      <c r="F5162" s="3">
        <v>40697</v>
      </c>
      <c r="G5162" s="2" t="s">
        <v>17</v>
      </c>
      <c r="H5162" s="2">
        <v>55000</v>
      </c>
      <c r="I5162" s="2">
        <v>131450</v>
      </c>
      <c r="J5162" s="2">
        <v>3099</v>
      </c>
      <c r="K5162" s="5">
        <v>7321.43</v>
      </c>
      <c r="L5162" s="5">
        <v>283.41000000000003</v>
      </c>
      <c r="M5162" s="9">
        <f t="shared" si="80"/>
        <v>2.3625137141013233</v>
      </c>
    </row>
    <row r="5163" spans="1:13" x14ac:dyDescent="0.2">
      <c r="A5163" s="2">
        <v>57540</v>
      </c>
      <c r="B5163" s="2" t="s">
        <v>103</v>
      </c>
      <c r="C5163" s="2" t="s">
        <v>13</v>
      </c>
      <c r="D5163" s="2" t="s">
        <v>14</v>
      </c>
      <c r="E5163" s="3">
        <v>41606</v>
      </c>
      <c r="F5163" s="3">
        <v>41606</v>
      </c>
      <c r="G5163" s="2" t="s">
        <v>17</v>
      </c>
      <c r="H5163" s="2">
        <v>75</v>
      </c>
      <c r="I5163" s="2">
        <v>825</v>
      </c>
      <c r="J5163" s="2"/>
      <c r="K5163" s="5"/>
      <c r="L5163" s="5">
        <v>1.02</v>
      </c>
      <c r="M5163" s="9" t="str">
        <f t="shared" si="80"/>
        <v/>
      </c>
    </row>
    <row r="5164" spans="1:13" x14ac:dyDescent="0.2">
      <c r="A5164" s="2">
        <v>57541</v>
      </c>
      <c r="B5164" s="2" t="s">
        <v>57</v>
      </c>
      <c r="C5164" s="2" t="s">
        <v>18</v>
      </c>
      <c r="D5164" s="2" t="s">
        <v>14</v>
      </c>
      <c r="E5164" s="3">
        <v>40849</v>
      </c>
      <c r="F5164" s="3">
        <v>40849</v>
      </c>
      <c r="G5164" s="2" t="s">
        <v>73</v>
      </c>
      <c r="H5164" s="2">
        <v>461</v>
      </c>
      <c r="I5164" s="2">
        <v>47723.35</v>
      </c>
      <c r="J5164" s="2">
        <v>238</v>
      </c>
      <c r="K5164" s="5">
        <v>2556.61</v>
      </c>
      <c r="L5164" s="5">
        <v>78.739999999999995</v>
      </c>
      <c r="M5164" s="9">
        <f t="shared" si="80"/>
        <v>10.742058823529412</v>
      </c>
    </row>
    <row r="5165" spans="1:13" x14ac:dyDescent="0.2">
      <c r="A5165" s="2">
        <v>57582</v>
      </c>
      <c r="B5165" s="2" t="s">
        <v>16</v>
      </c>
      <c r="C5165" s="2" t="s">
        <v>13</v>
      </c>
      <c r="D5165" s="2" t="s">
        <v>14</v>
      </c>
      <c r="E5165" s="3">
        <v>42212</v>
      </c>
      <c r="F5165" s="3">
        <v>42212</v>
      </c>
      <c r="G5165" s="2" t="s">
        <v>51</v>
      </c>
      <c r="H5165" s="2">
        <v>6437</v>
      </c>
      <c r="I5165" s="2">
        <v>52139.7</v>
      </c>
      <c r="J5165" s="2"/>
      <c r="K5165" s="5"/>
      <c r="L5165" s="5">
        <v>61.37</v>
      </c>
      <c r="M5165" s="9" t="str">
        <f t="shared" si="80"/>
        <v/>
      </c>
    </row>
    <row r="5166" spans="1:13" x14ac:dyDescent="0.2">
      <c r="A5166" s="2">
        <v>57590</v>
      </c>
      <c r="B5166" s="2" t="s">
        <v>67</v>
      </c>
      <c r="C5166" s="2" t="s">
        <v>13</v>
      </c>
      <c r="D5166" s="2" t="s">
        <v>14</v>
      </c>
      <c r="E5166" s="3">
        <v>41594</v>
      </c>
      <c r="F5166" s="3">
        <v>41594</v>
      </c>
      <c r="G5166" s="2" t="s">
        <v>31</v>
      </c>
      <c r="H5166" s="2">
        <v>40000</v>
      </c>
      <c r="I5166" s="2">
        <v>184000</v>
      </c>
      <c r="J5166" s="2">
        <v>4620</v>
      </c>
      <c r="K5166" s="5">
        <v>18550.93</v>
      </c>
      <c r="L5166" s="5">
        <v>227.61</v>
      </c>
      <c r="M5166" s="9">
        <f t="shared" si="80"/>
        <v>4.0153528138528136</v>
      </c>
    </row>
    <row r="5167" spans="1:13" x14ac:dyDescent="0.2">
      <c r="A5167" s="2">
        <v>57596</v>
      </c>
      <c r="B5167" s="2" t="s">
        <v>90</v>
      </c>
      <c r="C5167" s="2" t="s">
        <v>13</v>
      </c>
      <c r="D5167" s="2" t="s">
        <v>95</v>
      </c>
      <c r="E5167" s="3">
        <v>40892</v>
      </c>
      <c r="F5167" s="3">
        <v>40892</v>
      </c>
      <c r="G5167" s="2" t="s">
        <v>51</v>
      </c>
      <c r="H5167" s="2">
        <v>97300</v>
      </c>
      <c r="I5167" s="2">
        <v>1371930</v>
      </c>
      <c r="J5167" s="2">
        <v>11433</v>
      </c>
      <c r="K5167" s="5">
        <v>12323.93</v>
      </c>
      <c r="L5167" s="5">
        <v>2263.6799999999998</v>
      </c>
      <c r="M5167" s="9">
        <f t="shared" si="80"/>
        <v>1.0779261786057903</v>
      </c>
    </row>
    <row r="5168" spans="1:13" x14ac:dyDescent="0.2">
      <c r="A5168" s="2">
        <v>57637</v>
      </c>
      <c r="B5168" s="2" t="s">
        <v>30</v>
      </c>
      <c r="C5168" s="2" t="s">
        <v>13</v>
      </c>
      <c r="D5168" s="2" t="s">
        <v>14</v>
      </c>
      <c r="E5168" s="3">
        <v>40535</v>
      </c>
      <c r="F5168" s="3">
        <v>40535</v>
      </c>
      <c r="G5168" s="2" t="s">
        <v>41</v>
      </c>
      <c r="H5168" s="2">
        <v>1700</v>
      </c>
      <c r="I5168" s="2">
        <v>40800</v>
      </c>
      <c r="J5168" s="2">
        <v>570</v>
      </c>
      <c r="K5168" s="5">
        <v>9054.08</v>
      </c>
      <c r="L5168" s="5">
        <v>87.96</v>
      </c>
      <c r="M5168" s="9">
        <f t="shared" si="80"/>
        <v>15.884350877192983</v>
      </c>
    </row>
    <row r="5169" spans="1:13" x14ac:dyDescent="0.2">
      <c r="A5169" s="2">
        <v>57661</v>
      </c>
      <c r="B5169" s="2" t="s">
        <v>109</v>
      </c>
      <c r="C5169" s="2" t="s">
        <v>13</v>
      </c>
      <c r="D5169" s="2" t="s">
        <v>14</v>
      </c>
      <c r="E5169" s="3">
        <v>40725</v>
      </c>
      <c r="F5169" s="3">
        <v>40725</v>
      </c>
      <c r="G5169" s="2" t="s">
        <v>39</v>
      </c>
      <c r="H5169" s="2">
        <v>33</v>
      </c>
      <c r="I5169" s="2">
        <v>396</v>
      </c>
      <c r="J5169" s="2">
        <v>3</v>
      </c>
      <c r="K5169" s="5">
        <v>1209.56</v>
      </c>
      <c r="L5169" s="5">
        <v>0.65</v>
      </c>
      <c r="M5169" s="9">
        <f t="shared" si="80"/>
        <v>403.18666666666667</v>
      </c>
    </row>
    <row r="5170" spans="1:13" x14ac:dyDescent="0.2">
      <c r="A5170" s="2">
        <v>57701</v>
      </c>
      <c r="B5170" s="2" t="s">
        <v>97</v>
      </c>
      <c r="C5170" s="2" t="s">
        <v>13</v>
      </c>
      <c r="D5170" s="2" t="s">
        <v>14</v>
      </c>
      <c r="E5170" s="3">
        <v>41697</v>
      </c>
      <c r="F5170" s="3">
        <v>41697</v>
      </c>
      <c r="G5170" s="2" t="s">
        <v>39</v>
      </c>
      <c r="H5170" s="2">
        <v>694</v>
      </c>
      <c r="I5170" s="2">
        <v>61766</v>
      </c>
      <c r="J5170" s="2">
        <v>285</v>
      </c>
      <c r="K5170" s="5">
        <v>4350.03</v>
      </c>
      <c r="L5170" s="5">
        <v>63.5</v>
      </c>
      <c r="M5170" s="9">
        <f t="shared" si="80"/>
        <v>15.263263157894736</v>
      </c>
    </row>
    <row r="5171" spans="1:13" x14ac:dyDescent="0.2">
      <c r="A5171" s="2">
        <v>57727</v>
      </c>
      <c r="B5171" s="2" t="s">
        <v>56</v>
      </c>
      <c r="C5171" s="2" t="s">
        <v>13</v>
      </c>
      <c r="D5171" s="2" t="s">
        <v>14</v>
      </c>
      <c r="E5171" s="3">
        <v>40344</v>
      </c>
      <c r="F5171" s="3">
        <v>40344</v>
      </c>
      <c r="G5171" s="2" t="s">
        <v>39</v>
      </c>
      <c r="H5171" s="2">
        <v>8</v>
      </c>
      <c r="I5171" s="2">
        <v>560</v>
      </c>
      <c r="J5171" s="2">
        <v>3</v>
      </c>
      <c r="K5171" s="5">
        <v>584.1</v>
      </c>
      <c r="L5171" s="5">
        <v>1.1000000000000001</v>
      </c>
      <c r="M5171" s="9">
        <f t="shared" si="80"/>
        <v>194.70000000000002</v>
      </c>
    </row>
    <row r="5172" spans="1:13" x14ac:dyDescent="0.2">
      <c r="A5172" s="2">
        <v>57733</v>
      </c>
      <c r="B5172" s="2" t="s">
        <v>32</v>
      </c>
      <c r="C5172" s="2" t="s">
        <v>13</v>
      </c>
      <c r="D5172" s="2" t="s">
        <v>14</v>
      </c>
      <c r="E5172" s="3">
        <v>41435</v>
      </c>
      <c r="F5172" s="3">
        <v>41435</v>
      </c>
      <c r="G5172" s="2" t="s">
        <v>59</v>
      </c>
      <c r="H5172" s="2">
        <v>336</v>
      </c>
      <c r="I5172" s="2">
        <v>836.64</v>
      </c>
      <c r="J5172" s="2">
        <v>37</v>
      </c>
      <c r="K5172" s="5">
        <v>1845.9</v>
      </c>
      <c r="L5172" s="5">
        <v>1.03</v>
      </c>
      <c r="M5172" s="9">
        <f t="shared" si="80"/>
        <v>49.889189189189189</v>
      </c>
    </row>
    <row r="5173" spans="1:13" x14ac:dyDescent="0.2">
      <c r="A5173" s="2">
        <v>57738</v>
      </c>
      <c r="B5173" s="2" t="s">
        <v>96</v>
      </c>
      <c r="C5173" s="2" t="s">
        <v>13</v>
      </c>
      <c r="D5173" s="2" t="s">
        <v>14</v>
      </c>
      <c r="E5173" s="3">
        <v>41543</v>
      </c>
      <c r="F5173" s="3">
        <v>41543</v>
      </c>
      <c r="G5173" s="2" t="s">
        <v>51</v>
      </c>
      <c r="H5173" s="2">
        <v>44407</v>
      </c>
      <c r="I5173" s="2">
        <v>495138.05</v>
      </c>
      <c r="J5173" s="2">
        <v>5016</v>
      </c>
      <c r="K5173" s="5">
        <v>43408.7</v>
      </c>
      <c r="L5173" s="5">
        <v>612.49</v>
      </c>
      <c r="M5173" s="9">
        <f t="shared" si="80"/>
        <v>8.654047049441786</v>
      </c>
    </row>
    <row r="5174" spans="1:13" x14ac:dyDescent="0.2">
      <c r="A5174" s="2">
        <v>57747</v>
      </c>
      <c r="B5174" s="2" t="s">
        <v>32</v>
      </c>
      <c r="C5174" s="2" t="s">
        <v>13</v>
      </c>
      <c r="D5174" s="2" t="s">
        <v>14</v>
      </c>
      <c r="E5174" s="3">
        <v>41186</v>
      </c>
      <c r="F5174" s="3">
        <v>41186</v>
      </c>
      <c r="G5174" s="2" t="s">
        <v>17</v>
      </c>
      <c r="H5174" s="2">
        <v>2891</v>
      </c>
      <c r="I5174" s="2">
        <v>3613.75</v>
      </c>
      <c r="J5174" s="2">
        <v>156</v>
      </c>
      <c r="K5174" s="5">
        <v>1887.58</v>
      </c>
      <c r="L5174" s="5">
        <v>5.07</v>
      </c>
      <c r="M5174" s="9">
        <f t="shared" si="80"/>
        <v>12.099871794871794</v>
      </c>
    </row>
    <row r="5175" spans="1:13" x14ac:dyDescent="0.2">
      <c r="A5175" s="2">
        <v>57754</v>
      </c>
      <c r="B5175" s="2" t="s">
        <v>43</v>
      </c>
      <c r="C5175" s="2" t="s">
        <v>44</v>
      </c>
      <c r="D5175" s="2" t="s">
        <v>52</v>
      </c>
      <c r="E5175" s="3">
        <v>41815</v>
      </c>
      <c r="F5175" s="3">
        <v>41815</v>
      </c>
      <c r="G5175" s="2" t="s">
        <v>99</v>
      </c>
      <c r="H5175" s="2">
        <v>45</v>
      </c>
      <c r="I5175" s="2">
        <v>3104.58</v>
      </c>
      <c r="J5175" s="2"/>
      <c r="K5175" s="5"/>
      <c r="L5175" s="5">
        <v>3.19</v>
      </c>
      <c r="M5175" s="9" t="str">
        <f t="shared" si="80"/>
        <v/>
      </c>
    </row>
    <row r="5176" spans="1:13" x14ac:dyDescent="0.2">
      <c r="A5176" s="2">
        <v>57779</v>
      </c>
      <c r="B5176" s="2" t="s">
        <v>32</v>
      </c>
      <c r="C5176" s="2" t="s">
        <v>13</v>
      </c>
      <c r="D5176" s="2" t="s">
        <v>95</v>
      </c>
      <c r="E5176" s="3">
        <v>42188</v>
      </c>
      <c r="F5176" s="3">
        <v>42188</v>
      </c>
      <c r="G5176" s="2" t="s">
        <v>51</v>
      </c>
      <c r="H5176" s="2">
        <v>60000</v>
      </c>
      <c r="I5176" s="2">
        <v>486000</v>
      </c>
      <c r="J5176" s="2"/>
      <c r="K5176" s="5"/>
      <c r="L5176" s="5">
        <v>499.61</v>
      </c>
      <c r="M5176" s="9" t="str">
        <f t="shared" si="80"/>
        <v/>
      </c>
    </row>
    <row r="5177" spans="1:13" x14ac:dyDescent="0.2">
      <c r="A5177" s="2">
        <v>57780</v>
      </c>
      <c r="B5177" s="2" t="s">
        <v>57</v>
      </c>
      <c r="C5177" s="2" t="s">
        <v>26</v>
      </c>
      <c r="D5177" s="2" t="s">
        <v>14</v>
      </c>
      <c r="E5177" s="3">
        <v>40115</v>
      </c>
      <c r="F5177" s="3">
        <v>40115</v>
      </c>
      <c r="G5177" s="2" t="s">
        <v>71</v>
      </c>
      <c r="H5177" s="2">
        <v>1676</v>
      </c>
      <c r="I5177" s="2">
        <v>90017.96</v>
      </c>
      <c r="J5177" s="2">
        <v>249</v>
      </c>
      <c r="K5177" s="5"/>
      <c r="L5177" s="5">
        <v>176.44</v>
      </c>
      <c r="M5177" s="9">
        <f t="shared" si="80"/>
        <v>0</v>
      </c>
    </row>
    <row r="5178" spans="1:13" x14ac:dyDescent="0.2">
      <c r="A5178" s="2">
        <v>57812</v>
      </c>
      <c r="B5178" s="2" t="s">
        <v>16</v>
      </c>
      <c r="C5178" s="2" t="s">
        <v>13</v>
      </c>
      <c r="D5178" s="2" t="s">
        <v>14</v>
      </c>
      <c r="E5178" s="3">
        <v>42195</v>
      </c>
      <c r="F5178" s="3">
        <v>42195</v>
      </c>
      <c r="G5178" s="2" t="s">
        <v>59</v>
      </c>
      <c r="H5178" s="2">
        <v>1144</v>
      </c>
      <c r="I5178" s="2">
        <v>11440</v>
      </c>
      <c r="J5178" s="2"/>
      <c r="K5178" s="5"/>
      <c r="L5178" s="5">
        <v>13.46</v>
      </c>
      <c r="M5178" s="9" t="str">
        <f t="shared" si="80"/>
        <v/>
      </c>
    </row>
    <row r="5179" spans="1:13" x14ac:dyDescent="0.2">
      <c r="A5179" s="2">
        <v>57819</v>
      </c>
      <c r="B5179" s="2" t="s">
        <v>16</v>
      </c>
      <c r="C5179" s="2" t="s">
        <v>13</v>
      </c>
      <c r="D5179" s="2" t="s">
        <v>14</v>
      </c>
      <c r="E5179" s="3">
        <v>41864</v>
      </c>
      <c r="F5179" s="3">
        <v>41864</v>
      </c>
      <c r="G5179" s="2" t="s">
        <v>59</v>
      </c>
      <c r="H5179" s="2">
        <v>12700</v>
      </c>
      <c r="I5179" s="2">
        <v>44450</v>
      </c>
      <c r="J5179" s="2"/>
      <c r="K5179" s="5"/>
      <c r="L5179" s="5">
        <v>45.69</v>
      </c>
      <c r="M5179" s="9" t="str">
        <f t="shared" si="80"/>
        <v/>
      </c>
    </row>
    <row r="5180" spans="1:13" x14ac:dyDescent="0.2">
      <c r="A5180" s="2">
        <v>57826</v>
      </c>
      <c r="B5180" s="2" t="s">
        <v>16</v>
      </c>
      <c r="C5180" s="2" t="s">
        <v>13</v>
      </c>
      <c r="D5180" s="2" t="s">
        <v>14</v>
      </c>
      <c r="E5180" s="3">
        <v>42198</v>
      </c>
      <c r="F5180" s="3">
        <v>42198</v>
      </c>
      <c r="G5180" s="2" t="s">
        <v>59</v>
      </c>
      <c r="H5180" s="2">
        <v>8000</v>
      </c>
      <c r="I5180" s="2">
        <v>28000</v>
      </c>
      <c r="J5180" s="2"/>
      <c r="K5180" s="5"/>
      <c r="L5180" s="5">
        <v>32.96</v>
      </c>
      <c r="M5180" s="9" t="str">
        <f t="shared" si="80"/>
        <v/>
      </c>
    </row>
    <row r="5181" spans="1:13" x14ac:dyDescent="0.2">
      <c r="A5181" s="2">
        <v>57849</v>
      </c>
      <c r="B5181" s="2" t="s">
        <v>25</v>
      </c>
      <c r="C5181" s="2" t="s">
        <v>13</v>
      </c>
      <c r="D5181" s="2" t="s">
        <v>14</v>
      </c>
      <c r="E5181" s="3">
        <v>40171</v>
      </c>
      <c r="F5181" s="3">
        <v>40171</v>
      </c>
      <c r="G5181" s="2" t="s">
        <v>41</v>
      </c>
      <c r="H5181" s="2">
        <v>4950</v>
      </c>
      <c r="I5181" s="2">
        <v>118800</v>
      </c>
      <c r="J5181" s="2">
        <v>1650</v>
      </c>
      <c r="K5181" s="5">
        <v>11737.26</v>
      </c>
      <c r="L5181" s="5">
        <v>232.85</v>
      </c>
      <c r="M5181" s="9">
        <f t="shared" si="80"/>
        <v>7.1134909090909089</v>
      </c>
    </row>
    <row r="5182" spans="1:13" x14ac:dyDescent="0.2">
      <c r="A5182" s="2">
        <v>57852</v>
      </c>
      <c r="B5182" s="2" t="s">
        <v>43</v>
      </c>
      <c r="C5182" s="2" t="s">
        <v>44</v>
      </c>
      <c r="D5182" s="2" t="s">
        <v>52</v>
      </c>
      <c r="E5182" s="3">
        <v>41880</v>
      </c>
      <c r="F5182" s="3">
        <v>41880</v>
      </c>
      <c r="G5182" s="2" t="s">
        <v>53</v>
      </c>
      <c r="H5182" s="2">
        <v>88</v>
      </c>
      <c r="I5182" s="2">
        <v>6697.54</v>
      </c>
      <c r="J5182" s="2"/>
      <c r="K5182" s="5"/>
      <c r="L5182" s="5">
        <v>8.2799999999999994</v>
      </c>
      <c r="M5182" s="9" t="str">
        <f t="shared" si="80"/>
        <v/>
      </c>
    </row>
    <row r="5183" spans="1:13" x14ac:dyDescent="0.2">
      <c r="A5183" s="2">
        <v>57862</v>
      </c>
      <c r="B5183" s="2" t="s">
        <v>43</v>
      </c>
      <c r="C5183" s="2" t="s">
        <v>44</v>
      </c>
      <c r="D5183" s="2" t="s">
        <v>52</v>
      </c>
      <c r="E5183" s="3">
        <v>41948</v>
      </c>
      <c r="F5183" s="3">
        <v>41948</v>
      </c>
      <c r="G5183" s="2" t="s">
        <v>99</v>
      </c>
      <c r="H5183" s="2">
        <v>46</v>
      </c>
      <c r="I5183" s="2">
        <v>1085.01</v>
      </c>
      <c r="J5183" s="2"/>
      <c r="K5183" s="5"/>
      <c r="L5183" s="5">
        <v>1.1200000000000001</v>
      </c>
      <c r="M5183" s="9" t="str">
        <f t="shared" si="80"/>
        <v/>
      </c>
    </row>
    <row r="5184" spans="1:13" x14ac:dyDescent="0.2">
      <c r="A5184" s="2">
        <v>57866</v>
      </c>
      <c r="B5184" s="2" t="s">
        <v>67</v>
      </c>
      <c r="C5184" s="2" t="s">
        <v>13</v>
      </c>
      <c r="D5184" s="2" t="s">
        <v>14</v>
      </c>
      <c r="E5184" s="3">
        <v>41599</v>
      </c>
      <c r="F5184" s="3">
        <v>41599</v>
      </c>
      <c r="G5184" s="2" t="s">
        <v>51</v>
      </c>
      <c r="H5184" s="2">
        <v>1946</v>
      </c>
      <c r="I5184" s="2">
        <v>29190</v>
      </c>
      <c r="J5184" s="2">
        <v>122</v>
      </c>
      <c r="K5184" s="5">
        <v>1249.78</v>
      </c>
      <c r="L5184" s="5">
        <v>36.11</v>
      </c>
      <c r="M5184" s="9">
        <f t="shared" si="80"/>
        <v>10.244098360655737</v>
      </c>
    </row>
    <row r="5185" spans="1:13" x14ac:dyDescent="0.2">
      <c r="A5185" s="2">
        <v>57876</v>
      </c>
      <c r="B5185" s="2" t="s">
        <v>43</v>
      </c>
      <c r="C5185" s="2" t="s">
        <v>44</v>
      </c>
      <c r="D5185" s="2" t="s">
        <v>52</v>
      </c>
      <c r="E5185" s="3">
        <v>40115</v>
      </c>
      <c r="F5185" s="3">
        <v>40115</v>
      </c>
      <c r="G5185" s="2" t="s">
        <v>53</v>
      </c>
      <c r="H5185" s="2">
        <v>8146</v>
      </c>
      <c r="I5185" s="2">
        <v>79058.92</v>
      </c>
      <c r="J5185" s="2"/>
      <c r="K5185" s="5"/>
      <c r="L5185" s="5">
        <v>154.96</v>
      </c>
      <c r="M5185" s="9" t="str">
        <f t="shared" si="80"/>
        <v/>
      </c>
    </row>
    <row r="5186" spans="1:13" x14ac:dyDescent="0.2">
      <c r="A5186" s="2">
        <v>57886</v>
      </c>
      <c r="B5186" s="2" t="s">
        <v>43</v>
      </c>
      <c r="C5186" s="2" t="s">
        <v>44</v>
      </c>
      <c r="D5186" s="2" t="s">
        <v>52</v>
      </c>
      <c r="E5186" s="3">
        <v>41677</v>
      </c>
      <c r="F5186" s="3">
        <v>41677</v>
      </c>
      <c r="G5186" s="2" t="s">
        <v>53</v>
      </c>
      <c r="H5186" s="2">
        <v>72</v>
      </c>
      <c r="I5186" s="2">
        <v>5479.8</v>
      </c>
      <c r="J5186" s="2"/>
      <c r="K5186" s="5"/>
      <c r="L5186" s="5">
        <v>6.78</v>
      </c>
      <c r="M5186" s="9" t="str">
        <f t="shared" si="80"/>
        <v/>
      </c>
    </row>
    <row r="5187" spans="1:13" x14ac:dyDescent="0.2">
      <c r="A5187" s="2">
        <v>57902</v>
      </c>
      <c r="B5187" s="2" t="s">
        <v>12</v>
      </c>
      <c r="C5187" s="2" t="s">
        <v>26</v>
      </c>
      <c r="D5187" s="2" t="s">
        <v>14</v>
      </c>
      <c r="E5187" s="3">
        <v>40193</v>
      </c>
      <c r="F5187" s="3">
        <v>40193</v>
      </c>
      <c r="G5187" s="2" t="s">
        <v>34</v>
      </c>
      <c r="H5187" s="2">
        <v>386</v>
      </c>
      <c r="I5187" s="2">
        <v>3667</v>
      </c>
      <c r="J5187" s="2">
        <v>78</v>
      </c>
      <c r="K5187" s="5">
        <v>570.75</v>
      </c>
      <c r="L5187" s="5">
        <v>7.19</v>
      </c>
      <c r="M5187" s="9">
        <f t="shared" ref="M5187:M5250" si="81">IF(J5187=0, "", K5187/J5187)</f>
        <v>7.3173076923076925</v>
      </c>
    </row>
    <row r="5188" spans="1:13" x14ac:dyDescent="0.2">
      <c r="A5188" s="2">
        <v>57905</v>
      </c>
      <c r="B5188" s="2" t="s">
        <v>43</v>
      </c>
      <c r="C5188" s="2" t="s">
        <v>44</v>
      </c>
      <c r="D5188" s="2" t="s">
        <v>52</v>
      </c>
      <c r="E5188" s="3">
        <v>42157</v>
      </c>
      <c r="F5188" s="3">
        <v>42157</v>
      </c>
      <c r="G5188" s="2" t="s">
        <v>99</v>
      </c>
      <c r="H5188" s="2">
        <v>6</v>
      </c>
      <c r="I5188" s="2">
        <v>85.31</v>
      </c>
      <c r="J5188" s="2"/>
      <c r="K5188" s="5"/>
      <c r="L5188" s="5">
        <v>0.09</v>
      </c>
      <c r="M5188" s="9" t="str">
        <f t="shared" si="81"/>
        <v/>
      </c>
    </row>
    <row r="5189" spans="1:13" x14ac:dyDescent="0.2">
      <c r="A5189" s="2">
        <v>57909</v>
      </c>
      <c r="B5189" s="2" t="s">
        <v>43</v>
      </c>
      <c r="C5189" s="2" t="s">
        <v>44</v>
      </c>
      <c r="D5189" s="2" t="s">
        <v>52</v>
      </c>
      <c r="E5189" s="3">
        <v>42054</v>
      </c>
      <c r="F5189" s="3">
        <v>42054</v>
      </c>
      <c r="G5189" s="2" t="s">
        <v>99</v>
      </c>
      <c r="H5189" s="2">
        <v>3</v>
      </c>
      <c r="I5189" s="2">
        <v>46.79</v>
      </c>
      <c r="J5189" s="2"/>
      <c r="K5189" s="5"/>
      <c r="L5189" s="5">
        <v>0.05</v>
      </c>
      <c r="M5189" s="9" t="str">
        <f t="shared" si="81"/>
        <v/>
      </c>
    </row>
    <row r="5190" spans="1:13" x14ac:dyDescent="0.2">
      <c r="A5190" s="2">
        <v>57928</v>
      </c>
      <c r="B5190" s="2" t="s">
        <v>22</v>
      </c>
      <c r="C5190" s="2" t="s">
        <v>13</v>
      </c>
      <c r="D5190" s="2" t="s">
        <v>14</v>
      </c>
      <c r="E5190" s="3">
        <v>40255</v>
      </c>
      <c r="F5190" s="3">
        <v>40255</v>
      </c>
      <c r="G5190" s="2" t="s">
        <v>39</v>
      </c>
      <c r="H5190" s="2">
        <v>2100</v>
      </c>
      <c r="I5190" s="2">
        <v>151200</v>
      </c>
      <c r="J5190" s="2">
        <v>1016</v>
      </c>
      <c r="K5190" s="5">
        <v>16061.5</v>
      </c>
      <c r="L5190" s="5">
        <v>325.99</v>
      </c>
      <c r="M5190" s="9">
        <f t="shared" si="81"/>
        <v>15.808562992125983</v>
      </c>
    </row>
    <row r="5191" spans="1:13" x14ac:dyDescent="0.2">
      <c r="A5191" s="2">
        <v>57959</v>
      </c>
      <c r="B5191" s="2" t="s">
        <v>12</v>
      </c>
      <c r="C5191" s="2" t="s">
        <v>13</v>
      </c>
      <c r="D5191" s="2" t="s">
        <v>14</v>
      </c>
      <c r="E5191" s="3">
        <v>42206</v>
      </c>
      <c r="F5191" s="3">
        <v>42206</v>
      </c>
      <c r="G5191" s="2" t="s">
        <v>39</v>
      </c>
      <c r="H5191" s="2">
        <v>7000</v>
      </c>
      <c r="I5191" s="2">
        <v>560000</v>
      </c>
      <c r="J5191" s="2">
        <v>2836</v>
      </c>
      <c r="K5191" s="5"/>
      <c r="L5191" s="5">
        <v>659.12</v>
      </c>
      <c r="M5191" s="9">
        <f t="shared" si="81"/>
        <v>0</v>
      </c>
    </row>
    <row r="5192" spans="1:13" x14ac:dyDescent="0.2">
      <c r="A5192" s="2">
        <v>57977</v>
      </c>
      <c r="B5192" s="2" t="s">
        <v>32</v>
      </c>
      <c r="C5192" s="2" t="s">
        <v>13</v>
      </c>
      <c r="D5192" s="2" t="s">
        <v>95</v>
      </c>
      <c r="E5192" s="3">
        <v>41493</v>
      </c>
      <c r="F5192" s="3">
        <v>41493</v>
      </c>
      <c r="G5192" s="2" t="s">
        <v>17</v>
      </c>
      <c r="H5192" s="2">
        <v>675</v>
      </c>
      <c r="I5192" s="2">
        <v>4610.25</v>
      </c>
      <c r="J5192" s="2"/>
      <c r="K5192" s="5"/>
      <c r="L5192" s="5">
        <v>5.7</v>
      </c>
      <c r="M5192" s="9" t="str">
        <f t="shared" si="81"/>
        <v/>
      </c>
    </row>
    <row r="5193" spans="1:13" x14ac:dyDescent="0.2">
      <c r="A5193" s="2">
        <v>57997</v>
      </c>
      <c r="B5193" s="2" t="s">
        <v>25</v>
      </c>
      <c r="C5193" s="2" t="s">
        <v>13</v>
      </c>
      <c r="D5193" s="2" t="s">
        <v>14</v>
      </c>
      <c r="E5193" s="3">
        <v>41450</v>
      </c>
      <c r="F5193" s="3">
        <v>41450</v>
      </c>
      <c r="G5193" s="2" t="s">
        <v>39</v>
      </c>
      <c r="H5193" s="2">
        <v>610</v>
      </c>
      <c r="I5193" s="2">
        <v>48800</v>
      </c>
      <c r="J5193" s="2">
        <v>268</v>
      </c>
      <c r="K5193" s="5">
        <v>5187.8999999999996</v>
      </c>
      <c r="L5193" s="5">
        <v>60.37</v>
      </c>
      <c r="M5193" s="9">
        <f t="shared" si="81"/>
        <v>19.35783582089552</v>
      </c>
    </row>
    <row r="5194" spans="1:13" x14ac:dyDescent="0.2">
      <c r="A5194" s="2">
        <v>58025</v>
      </c>
      <c r="B5194" s="2" t="s">
        <v>100</v>
      </c>
      <c r="C5194" s="2" t="s">
        <v>23</v>
      </c>
      <c r="D5194" s="2" t="s">
        <v>14</v>
      </c>
      <c r="E5194" s="3">
        <v>40512</v>
      </c>
      <c r="F5194" s="3">
        <v>40512</v>
      </c>
      <c r="G5194" s="2" t="s">
        <v>108</v>
      </c>
      <c r="H5194" s="2">
        <v>204</v>
      </c>
      <c r="I5194" s="2">
        <v>61512.12</v>
      </c>
      <c r="J5194" s="2"/>
      <c r="K5194" s="5"/>
      <c r="L5194" s="5">
        <v>132.62</v>
      </c>
      <c r="M5194" s="9" t="str">
        <f t="shared" si="81"/>
        <v/>
      </c>
    </row>
    <row r="5195" spans="1:13" x14ac:dyDescent="0.2">
      <c r="A5195" s="2">
        <v>58039</v>
      </c>
      <c r="B5195" s="2" t="s">
        <v>16</v>
      </c>
      <c r="C5195" s="2" t="s">
        <v>13</v>
      </c>
      <c r="D5195" s="2" t="s">
        <v>14</v>
      </c>
      <c r="E5195" s="3">
        <v>41045</v>
      </c>
      <c r="F5195" s="3">
        <v>41045</v>
      </c>
      <c r="G5195" s="2" t="s">
        <v>51</v>
      </c>
      <c r="H5195" s="2">
        <v>1123</v>
      </c>
      <c r="I5195" s="2">
        <v>4660.45</v>
      </c>
      <c r="J5195" s="2"/>
      <c r="K5195" s="5"/>
      <c r="L5195" s="5">
        <v>6.53</v>
      </c>
      <c r="M5195" s="9" t="str">
        <f t="shared" si="81"/>
        <v/>
      </c>
    </row>
    <row r="5196" spans="1:13" x14ac:dyDescent="0.2">
      <c r="A5196" s="2">
        <v>58064</v>
      </c>
      <c r="B5196" s="2" t="s">
        <v>16</v>
      </c>
      <c r="C5196" s="2" t="s">
        <v>18</v>
      </c>
      <c r="D5196" s="2" t="s">
        <v>14</v>
      </c>
      <c r="E5196" s="3">
        <v>40870</v>
      </c>
      <c r="F5196" s="3">
        <v>40870</v>
      </c>
      <c r="G5196" s="2" t="s">
        <v>27</v>
      </c>
      <c r="H5196" s="2">
        <v>1435</v>
      </c>
      <c r="I5196" s="2">
        <v>117957</v>
      </c>
      <c r="J5196" s="2">
        <v>355</v>
      </c>
      <c r="K5196" s="5">
        <v>5101.21</v>
      </c>
      <c r="L5196" s="5">
        <v>194.63</v>
      </c>
      <c r="M5196" s="9">
        <f t="shared" si="81"/>
        <v>14.369605633802816</v>
      </c>
    </row>
    <row r="5197" spans="1:13" x14ac:dyDescent="0.2">
      <c r="A5197" s="2">
        <v>58111</v>
      </c>
      <c r="B5197" s="2" t="s">
        <v>43</v>
      </c>
      <c r="C5197" s="2" t="s">
        <v>44</v>
      </c>
      <c r="D5197" s="2" t="s">
        <v>95</v>
      </c>
      <c r="E5197" s="3">
        <v>40549</v>
      </c>
      <c r="F5197" s="3">
        <v>40549</v>
      </c>
      <c r="G5197" s="2" t="s">
        <v>17</v>
      </c>
      <c r="H5197" s="2">
        <v>10702</v>
      </c>
      <c r="I5197" s="2">
        <v>22688.240000000002</v>
      </c>
      <c r="J5197" s="2">
        <v>3967</v>
      </c>
      <c r="K5197" s="5">
        <v>8169.7</v>
      </c>
      <c r="L5197" s="5">
        <v>48.92</v>
      </c>
      <c r="M5197" s="9">
        <f t="shared" si="81"/>
        <v>2.0594151751953618</v>
      </c>
    </row>
    <row r="5198" spans="1:13" x14ac:dyDescent="0.2">
      <c r="A5198" s="2">
        <v>58134</v>
      </c>
      <c r="B5198" s="2" t="s">
        <v>21</v>
      </c>
      <c r="C5198" s="2" t="s">
        <v>13</v>
      </c>
      <c r="D5198" s="2" t="s">
        <v>14</v>
      </c>
      <c r="E5198" s="3">
        <v>41585</v>
      </c>
      <c r="F5198" s="3">
        <v>41589</v>
      </c>
      <c r="G5198" s="2" t="s">
        <v>39</v>
      </c>
      <c r="H5198" s="2">
        <v>3050</v>
      </c>
      <c r="I5198" s="2">
        <v>271450</v>
      </c>
      <c r="J5198" s="2">
        <v>1238</v>
      </c>
      <c r="K5198" s="5">
        <v>22872.42</v>
      </c>
      <c r="L5198" s="5">
        <v>335.78</v>
      </c>
      <c r="M5198" s="9">
        <f t="shared" si="81"/>
        <v>18.475298869143778</v>
      </c>
    </row>
    <row r="5199" spans="1:13" x14ac:dyDescent="0.2">
      <c r="A5199" s="2">
        <v>58173</v>
      </c>
      <c r="B5199" s="2" t="s">
        <v>43</v>
      </c>
      <c r="C5199" s="2" t="s">
        <v>44</v>
      </c>
      <c r="D5199" s="2" t="s">
        <v>52</v>
      </c>
      <c r="E5199" s="3">
        <v>42209</v>
      </c>
      <c r="F5199" s="3">
        <v>42209</v>
      </c>
      <c r="G5199" s="2" t="s">
        <v>99</v>
      </c>
      <c r="H5199" s="2">
        <v>47</v>
      </c>
      <c r="I5199" s="2">
        <v>568.37</v>
      </c>
      <c r="J5199" s="2"/>
      <c r="K5199" s="5"/>
      <c r="L5199" s="5">
        <v>0.57999999999999996</v>
      </c>
      <c r="M5199" s="9" t="str">
        <f t="shared" si="81"/>
        <v/>
      </c>
    </row>
    <row r="5200" spans="1:13" x14ac:dyDescent="0.2">
      <c r="A5200" s="2">
        <v>58192</v>
      </c>
      <c r="B5200" s="2" t="s">
        <v>43</v>
      </c>
      <c r="C5200" s="2" t="s">
        <v>44</v>
      </c>
      <c r="D5200" s="2" t="s">
        <v>95</v>
      </c>
      <c r="E5200" s="3">
        <v>40638</v>
      </c>
      <c r="F5200" s="3">
        <v>40638</v>
      </c>
      <c r="G5200" s="2" t="s">
        <v>61</v>
      </c>
      <c r="H5200" s="2">
        <v>172428</v>
      </c>
      <c r="I5200" s="2">
        <v>494868.36</v>
      </c>
      <c r="J5200" s="2">
        <v>10859</v>
      </c>
      <c r="K5200" s="5">
        <v>17278.96</v>
      </c>
      <c r="L5200" s="5">
        <v>1066.94</v>
      </c>
      <c r="M5200" s="9">
        <f t="shared" si="81"/>
        <v>1.5912109770697116</v>
      </c>
    </row>
    <row r="5201" spans="1:13" x14ac:dyDescent="0.2">
      <c r="A5201" s="2">
        <v>58197</v>
      </c>
      <c r="B5201" s="2" t="s">
        <v>21</v>
      </c>
      <c r="C5201" s="2" t="s">
        <v>13</v>
      </c>
      <c r="D5201" s="2" t="s">
        <v>14</v>
      </c>
      <c r="E5201" s="3">
        <v>41585</v>
      </c>
      <c r="F5201" s="3">
        <v>41589</v>
      </c>
      <c r="G5201" s="2" t="s">
        <v>39</v>
      </c>
      <c r="H5201" s="2">
        <v>2949</v>
      </c>
      <c r="I5201" s="2">
        <v>262461</v>
      </c>
      <c r="J5201" s="2">
        <v>1192</v>
      </c>
      <c r="K5201" s="5">
        <v>19458.84</v>
      </c>
      <c r="L5201" s="5">
        <v>324.66000000000003</v>
      </c>
      <c r="M5201" s="9">
        <f t="shared" si="81"/>
        <v>16.324530201342281</v>
      </c>
    </row>
    <row r="5202" spans="1:13" x14ac:dyDescent="0.2">
      <c r="A5202" s="2">
        <v>58202</v>
      </c>
      <c r="B5202" s="2" t="s">
        <v>16</v>
      </c>
      <c r="C5202" s="2" t="s">
        <v>13</v>
      </c>
      <c r="D5202" s="2" t="s">
        <v>14</v>
      </c>
      <c r="E5202" s="3">
        <v>42156</v>
      </c>
      <c r="F5202" s="3">
        <v>42156</v>
      </c>
      <c r="G5202" s="2" t="s">
        <v>51</v>
      </c>
      <c r="H5202" s="2">
        <v>21384</v>
      </c>
      <c r="I5202" s="2">
        <v>217047.6</v>
      </c>
      <c r="J5202" s="2">
        <v>2406</v>
      </c>
      <c r="K5202" s="5">
        <v>4872.6499999999996</v>
      </c>
      <c r="L5202" s="5">
        <v>223.12</v>
      </c>
      <c r="M5202" s="9">
        <f t="shared" si="81"/>
        <v>2.0252078137988363</v>
      </c>
    </row>
    <row r="5203" spans="1:13" x14ac:dyDescent="0.2">
      <c r="A5203" s="2">
        <v>58211</v>
      </c>
      <c r="B5203" s="2" t="s">
        <v>12</v>
      </c>
      <c r="C5203" s="2" t="s">
        <v>13</v>
      </c>
      <c r="D5203" s="2" t="s">
        <v>14</v>
      </c>
      <c r="E5203" s="3">
        <v>40228</v>
      </c>
      <c r="F5203" s="3">
        <v>40228</v>
      </c>
      <c r="G5203" s="2" t="s">
        <v>39</v>
      </c>
      <c r="H5203" s="2">
        <v>3500</v>
      </c>
      <c r="I5203" s="2">
        <v>245000</v>
      </c>
      <c r="J5203" s="2">
        <v>794</v>
      </c>
      <c r="K5203" s="5">
        <v>12619.38</v>
      </c>
      <c r="L5203" s="5">
        <v>528.22</v>
      </c>
      <c r="M5203" s="9">
        <f t="shared" si="81"/>
        <v>15.893425692695214</v>
      </c>
    </row>
    <row r="5204" spans="1:13" x14ac:dyDescent="0.2">
      <c r="A5204" s="2">
        <v>58252</v>
      </c>
      <c r="B5204" s="2" t="s">
        <v>97</v>
      </c>
      <c r="C5204" s="2" t="s">
        <v>13</v>
      </c>
      <c r="D5204" s="2" t="s">
        <v>14</v>
      </c>
      <c r="E5204" s="3">
        <v>41172</v>
      </c>
      <c r="F5204" s="3">
        <v>41172</v>
      </c>
      <c r="G5204" s="2" t="s">
        <v>39</v>
      </c>
      <c r="H5204" s="2">
        <v>326</v>
      </c>
      <c r="I5204" s="2">
        <v>2608</v>
      </c>
      <c r="J5204" s="2"/>
      <c r="K5204" s="5"/>
      <c r="L5204" s="5">
        <v>3.66</v>
      </c>
      <c r="M5204" s="9" t="str">
        <f t="shared" si="81"/>
        <v/>
      </c>
    </row>
    <row r="5205" spans="1:13" x14ac:dyDescent="0.2">
      <c r="A5205" s="2">
        <v>58264</v>
      </c>
      <c r="B5205" s="2" t="s">
        <v>16</v>
      </c>
      <c r="C5205" s="2" t="s">
        <v>13</v>
      </c>
      <c r="D5205" s="2" t="s">
        <v>14</v>
      </c>
      <c r="E5205" s="3">
        <v>40086</v>
      </c>
      <c r="F5205" s="3">
        <v>40086</v>
      </c>
      <c r="G5205" s="2" t="s">
        <v>51</v>
      </c>
      <c r="H5205" s="2">
        <v>2520</v>
      </c>
      <c r="I5205" s="2">
        <v>20790</v>
      </c>
      <c r="J5205" s="2"/>
      <c r="K5205" s="5"/>
      <c r="L5205" s="5">
        <v>40.75</v>
      </c>
      <c r="M5205" s="9" t="str">
        <f t="shared" si="81"/>
        <v/>
      </c>
    </row>
    <row r="5206" spans="1:13" x14ac:dyDescent="0.2">
      <c r="A5206" s="2">
        <v>58277</v>
      </c>
      <c r="B5206" s="2" t="s">
        <v>12</v>
      </c>
      <c r="C5206" s="2" t="s">
        <v>13</v>
      </c>
      <c r="D5206" s="2" t="s">
        <v>14</v>
      </c>
      <c r="E5206" s="3">
        <v>40417</v>
      </c>
      <c r="F5206" s="3">
        <v>40417</v>
      </c>
      <c r="G5206" s="2" t="s">
        <v>41</v>
      </c>
      <c r="H5206" s="2">
        <v>1456</v>
      </c>
      <c r="I5206" s="2">
        <v>34944</v>
      </c>
      <c r="J5206" s="2">
        <v>486</v>
      </c>
      <c r="K5206" s="5">
        <v>5074.33</v>
      </c>
      <c r="L5206" s="5">
        <v>75.34</v>
      </c>
      <c r="M5206" s="9">
        <f t="shared" si="81"/>
        <v>10.441008230452674</v>
      </c>
    </row>
    <row r="5207" spans="1:13" x14ac:dyDescent="0.2">
      <c r="A5207" s="2">
        <v>58305</v>
      </c>
      <c r="B5207" s="2" t="s">
        <v>25</v>
      </c>
      <c r="C5207" s="2" t="s">
        <v>13</v>
      </c>
      <c r="D5207" s="2" t="s">
        <v>14</v>
      </c>
      <c r="E5207" s="3">
        <v>41276</v>
      </c>
      <c r="F5207" s="3">
        <v>41276</v>
      </c>
      <c r="G5207" s="2" t="s">
        <v>28</v>
      </c>
      <c r="H5207" s="2">
        <v>383</v>
      </c>
      <c r="I5207" s="2">
        <v>12256</v>
      </c>
      <c r="J5207" s="2">
        <v>125</v>
      </c>
      <c r="K5207" s="5">
        <v>1908.34</v>
      </c>
      <c r="L5207" s="5">
        <v>15.16</v>
      </c>
      <c r="M5207" s="9">
        <f t="shared" si="81"/>
        <v>15.266719999999999</v>
      </c>
    </row>
    <row r="5208" spans="1:13" x14ac:dyDescent="0.2">
      <c r="A5208" s="2">
        <v>58309</v>
      </c>
      <c r="B5208" s="2" t="s">
        <v>98</v>
      </c>
      <c r="C5208" s="2" t="s">
        <v>13</v>
      </c>
      <c r="D5208" s="2" t="s">
        <v>14</v>
      </c>
      <c r="E5208" s="3">
        <v>41816</v>
      </c>
      <c r="F5208" s="3">
        <v>41816</v>
      </c>
      <c r="G5208" s="2" t="s">
        <v>38</v>
      </c>
      <c r="H5208" s="2">
        <v>539</v>
      </c>
      <c r="I5208" s="2">
        <v>14876.4</v>
      </c>
      <c r="J5208" s="2">
        <v>58</v>
      </c>
      <c r="K5208" s="5">
        <v>871.28</v>
      </c>
      <c r="L5208" s="5">
        <v>15.29</v>
      </c>
      <c r="M5208" s="9">
        <f t="shared" si="81"/>
        <v>15.02206896551724</v>
      </c>
    </row>
    <row r="5209" spans="1:13" x14ac:dyDescent="0.2">
      <c r="A5209" s="2">
        <v>58311</v>
      </c>
      <c r="B5209" s="2" t="s">
        <v>12</v>
      </c>
      <c r="C5209" s="2" t="s">
        <v>18</v>
      </c>
      <c r="D5209" s="2" t="s">
        <v>14</v>
      </c>
      <c r="E5209" s="3">
        <v>41388</v>
      </c>
      <c r="F5209" s="3">
        <v>41388</v>
      </c>
      <c r="G5209" s="2" t="s">
        <v>27</v>
      </c>
      <c r="H5209" s="2">
        <v>520</v>
      </c>
      <c r="I5209" s="2">
        <v>16026.4</v>
      </c>
      <c r="J5209" s="2">
        <v>242</v>
      </c>
      <c r="K5209" s="5">
        <v>5257.72</v>
      </c>
      <c r="L5209" s="5">
        <v>19.82</v>
      </c>
      <c r="M5209" s="9">
        <f t="shared" si="81"/>
        <v>21.726115702479341</v>
      </c>
    </row>
    <row r="5210" spans="1:13" x14ac:dyDescent="0.2">
      <c r="A5210" s="2">
        <v>58372</v>
      </c>
      <c r="B5210" s="2" t="s">
        <v>12</v>
      </c>
      <c r="C5210" s="2" t="s">
        <v>13</v>
      </c>
      <c r="D5210" s="2" t="s">
        <v>14</v>
      </c>
      <c r="E5210" s="3">
        <v>41642</v>
      </c>
      <c r="F5210" s="3">
        <v>41642</v>
      </c>
      <c r="G5210" s="2" t="s">
        <v>17</v>
      </c>
      <c r="H5210" s="2">
        <v>7000</v>
      </c>
      <c r="I5210" s="2">
        <v>8750</v>
      </c>
      <c r="J5210" s="2">
        <v>482</v>
      </c>
      <c r="K5210" s="5">
        <v>5678.33</v>
      </c>
      <c r="L5210" s="5">
        <v>10.82</v>
      </c>
      <c r="M5210" s="9">
        <f t="shared" si="81"/>
        <v>11.780767634854772</v>
      </c>
    </row>
    <row r="5211" spans="1:13" x14ac:dyDescent="0.2">
      <c r="A5211" s="2">
        <v>58393</v>
      </c>
      <c r="B5211" s="2" t="s">
        <v>126</v>
      </c>
      <c r="C5211" s="2" t="s">
        <v>13</v>
      </c>
      <c r="D5211" s="2" t="s">
        <v>14</v>
      </c>
      <c r="E5211" s="3">
        <v>40770</v>
      </c>
      <c r="F5211" s="3">
        <v>40770</v>
      </c>
      <c r="G5211" s="2" t="s">
        <v>41</v>
      </c>
      <c r="H5211" s="2">
        <v>100</v>
      </c>
      <c r="I5211" s="2">
        <v>2000</v>
      </c>
      <c r="J5211" s="2">
        <v>34</v>
      </c>
      <c r="K5211" s="5">
        <v>871.3</v>
      </c>
      <c r="L5211" s="5">
        <v>3.3</v>
      </c>
      <c r="M5211" s="9">
        <f t="shared" si="81"/>
        <v>25.626470588235293</v>
      </c>
    </row>
    <row r="5212" spans="1:13" x14ac:dyDescent="0.2">
      <c r="A5212" s="2">
        <v>58398</v>
      </c>
      <c r="B5212" s="2" t="s">
        <v>25</v>
      </c>
      <c r="C5212" s="2" t="s">
        <v>13</v>
      </c>
      <c r="D5212" s="2" t="s">
        <v>14</v>
      </c>
      <c r="E5212" s="3">
        <v>40815</v>
      </c>
      <c r="F5212" s="3">
        <v>40815</v>
      </c>
      <c r="G5212" s="2" t="s">
        <v>41</v>
      </c>
      <c r="H5212" s="2">
        <v>8000</v>
      </c>
      <c r="I5212" s="2">
        <v>160000</v>
      </c>
      <c r="J5212" s="2">
        <v>2667</v>
      </c>
      <c r="K5212" s="5">
        <v>17773.939999999999</v>
      </c>
      <c r="L5212" s="5">
        <v>264</v>
      </c>
      <c r="M5212" s="9">
        <f t="shared" si="81"/>
        <v>6.6643944506936625</v>
      </c>
    </row>
    <row r="5213" spans="1:13" x14ac:dyDescent="0.2">
      <c r="A5213" s="2">
        <v>58425</v>
      </c>
      <c r="B5213" s="2" t="s">
        <v>43</v>
      </c>
      <c r="C5213" s="2" t="s">
        <v>44</v>
      </c>
      <c r="D5213" s="2" t="s">
        <v>52</v>
      </c>
      <c r="E5213" s="3">
        <v>40136</v>
      </c>
      <c r="F5213" s="3">
        <v>40136</v>
      </c>
      <c r="G5213" s="2" t="s">
        <v>53</v>
      </c>
      <c r="H5213" s="2">
        <v>1</v>
      </c>
      <c r="I5213" s="2">
        <v>19.97</v>
      </c>
      <c r="J5213" s="2"/>
      <c r="K5213" s="5"/>
      <c r="L5213" s="5">
        <v>0.04</v>
      </c>
      <c r="M5213" s="9" t="str">
        <f t="shared" si="81"/>
        <v/>
      </c>
    </row>
    <row r="5214" spans="1:13" x14ac:dyDescent="0.2">
      <c r="A5214" s="2">
        <v>58426</v>
      </c>
      <c r="B5214" s="2" t="s">
        <v>94</v>
      </c>
      <c r="C5214" s="2" t="s">
        <v>13</v>
      </c>
      <c r="D5214" s="2" t="s">
        <v>14</v>
      </c>
      <c r="E5214" s="3">
        <v>42135</v>
      </c>
      <c r="F5214" s="3">
        <v>42135</v>
      </c>
      <c r="G5214" s="2" t="s">
        <v>39</v>
      </c>
      <c r="H5214" s="2">
        <v>4000</v>
      </c>
      <c r="I5214" s="2">
        <v>320000</v>
      </c>
      <c r="J5214" s="2">
        <v>1556</v>
      </c>
      <c r="K5214" s="5">
        <v>28703.53</v>
      </c>
      <c r="L5214" s="5">
        <v>376.64</v>
      </c>
      <c r="M5214" s="9">
        <f t="shared" si="81"/>
        <v>18.446998714652956</v>
      </c>
    </row>
    <row r="5215" spans="1:13" x14ac:dyDescent="0.2">
      <c r="A5215" s="2">
        <v>58440</v>
      </c>
      <c r="B5215" s="2" t="s">
        <v>43</v>
      </c>
      <c r="C5215" s="2" t="s">
        <v>44</v>
      </c>
      <c r="D5215" s="2" t="s">
        <v>52</v>
      </c>
      <c r="E5215" s="3">
        <v>42054</v>
      </c>
      <c r="F5215" s="3">
        <v>42054</v>
      </c>
      <c r="G5215" s="2" t="s">
        <v>99</v>
      </c>
      <c r="H5215" s="2">
        <v>3</v>
      </c>
      <c r="I5215" s="2">
        <v>8.99</v>
      </c>
      <c r="J5215" s="2"/>
      <c r="K5215" s="5"/>
      <c r="L5215" s="5">
        <v>0.01</v>
      </c>
      <c r="M5215" s="9" t="str">
        <f t="shared" si="81"/>
        <v/>
      </c>
    </row>
    <row r="5216" spans="1:13" x14ac:dyDescent="0.2">
      <c r="A5216" s="2">
        <v>58450</v>
      </c>
      <c r="B5216" s="2" t="s">
        <v>43</v>
      </c>
      <c r="C5216" s="2" t="s">
        <v>44</v>
      </c>
      <c r="D5216" s="2" t="s">
        <v>52</v>
      </c>
      <c r="E5216" s="3">
        <v>42209</v>
      </c>
      <c r="F5216" s="3">
        <v>42209</v>
      </c>
      <c r="G5216" s="2" t="s">
        <v>99</v>
      </c>
      <c r="H5216" s="2">
        <v>6</v>
      </c>
      <c r="I5216" s="2">
        <v>394.51</v>
      </c>
      <c r="J5216" s="2"/>
      <c r="K5216" s="5"/>
      <c r="L5216" s="5">
        <v>0.41</v>
      </c>
      <c r="M5216" s="9" t="str">
        <f t="shared" si="81"/>
        <v/>
      </c>
    </row>
    <row r="5217" spans="1:13" x14ac:dyDescent="0.2">
      <c r="A5217" s="2">
        <v>58482</v>
      </c>
      <c r="B5217" s="2" t="s">
        <v>43</v>
      </c>
      <c r="C5217" s="2" t="s">
        <v>44</v>
      </c>
      <c r="D5217" s="2" t="s">
        <v>52</v>
      </c>
      <c r="E5217" s="3">
        <v>41880</v>
      </c>
      <c r="F5217" s="3">
        <v>41880</v>
      </c>
      <c r="G5217" s="2" t="s">
        <v>53</v>
      </c>
      <c r="H5217" s="2">
        <v>7</v>
      </c>
      <c r="I5217" s="2">
        <v>211.71</v>
      </c>
      <c r="J5217" s="2"/>
      <c r="K5217" s="5"/>
      <c r="L5217" s="5">
        <v>0.26</v>
      </c>
      <c r="M5217" s="9" t="str">
        <f t="shared" si="81"/>
        <v/>
      </c>
    </row>
    <row r="5218" spans="1:13" x14ac:dyDescent="0.2">
      <c r="A5218" s="2">
        <v>58484</v>
      </c>
      <c r="B5218" s="2" t="s">
        <v>96</v>
      </c>
      <c r="C5218" s="2" t="s">
        <v>13</v>
      </c>
      <c r="D5218" s="2" t="s">
        <v>14</v>
      </c>
      <c r="E5218" s="3">
        <v>41647</v>
      </c>
      <c r="F5218" s="3">
        <v>41647</v>
      </c>
      <c r="G5218" s="2" t="s">
        <v>17</v>
      </c>
      <c r="H5218" s="2">
        <v>37470</v>
      </c>
      <c r="I5218" s="2">
        <v>417790.5</v>
      </c>
      <c r="J5218" s="2">
        <v>4927</v>
      </c>
      <c r="K5218" s="5">
        <v>65875.320000000007</v>
      </c>
      <c r="L5218" s="5">
        <v>516.80999999999995</v>
      </c>
      <c r="M5218" s="9">
        <f t="shared" si="81"/>
        <v>13.370269941140656</v>
      </c>
    </row>
    <row r="5219" spans="1:13" x14ac:dyDescent="0.2">
      <c r="A5219" s="2">
        <v>58485</v>
      </c>
      <c r="B5219" s="2" t="s">
        <v>43</v>
      </c>
      <c r="C5219" s="2" t="s">
        <v>44</v>
      </c>
      <c r="D5219" s="2" t="s">
        <v>52</v>
      </c>
      <c r="E5219" s="3">
        <v>40176</v>
      </c>
      <c r="F5219" s="3">
        <v>40176</v>
      </c>
      <c r="G5219" s="2" t="s">
        <v>53</v>
      </c>
      <c r="H5219" s="2">
        <v>15</v>
      </c>
      <c r="I5219" s="2">
        <v>161.34</v>
      </c>
      <c r="J5219" s="2"/>
      <c r="K5219" s="5"/>
      <c r="L5219" s="5">
        <v>0.35</v>
      </c>
      <c r="M5219" s="9" t="str">
        <f t="shared" si="81"/>
        <v/>
      </c>
    </row>
    <row r="5220" spans="1:13" x14ac:dyDescent="0.2">
      <c r="A5220" s="2">
        <v>58491</v>
      </c>
      <c r="B5220" s="2" t="s">
        <v>103</v>
      </c>
      <c r="C5220" s="2" t="s">
        <v>13</v>
      </c>
      <c r="D5220" s="2" t="s">
        <v>14</v>
      </c>
      <c r="E5220" s="3">
        <v>42097</v>
      </c>
      <c r="F5220" s="3">
        <v>42097</v>
      </c>
      <c r="G5220" s="2" t="s">
        <v>111</v>
      </c>
      <c r="H5220" s="2">
        <v>580</v>
      </c>
      <c r="I5220" s="2">
        <v>19198</v>
      </c>
      <c r="J5220" s="2">
        <v>500</v>
      </c>
      <c r="K5220" s="5">
        <v>3958.28</v>
      </c>
      <c r="L5220" s="5">
        <v>22.6</v>
      </c>
      <c r="M5220" s="9">
        <f t="shared" si="81"/>
        <v>7.9165600000000005</v>
      </c>
    </row>
    <row r="5221" spans="1:13" x14ac:dyDescent="0.2">
      <c r="A5221" s="2">
        <v>58494</v>
      </c>
      <c r="B5221" s="2" t="s">
        <v>67</v>
      </c>
      <c r="C5221" s="2" t="s">
        <v>13</v>
      </c>
      <c r="D5221" s="2" t="s">
        <v>14</v>
      </c>
      <c r="E5221" s="3">
        <v>41295</v>
      </c>
      <c r="F5221" s="3">
        <v>41295</v>
      </c>
      <c r="G5221" s="2" t="s">
        <v>51</v>
      </c>
      <c r="H5221" s="2">
        <v>1455</v>
      </c>
      <c r="I5221" s="2">
        <v>32737.5</v>
      </c>
      <c r="J5221" s="2"/>
      <c r="K5221" s="5"/>
      <c r="L5221" s="5">
        <v>40.5</v>
      </c>
      <c r="M5221" s="9" t="str">
        <f t="shared" si="81"/>
        <v/>
      </c>
    </row>
    <row r="5222" spans="1:13" x14ac:dyDescent="0.2">
      <c r="A5222" s="2">
        <v>58504</v>
      </c>
      <c r="B5222" s="2" t="s">
        <v>43</v>
      </c>
      <c r="C5222" s="2" t="s">
        <v>44</v>
      </c>
      <c r="D5222" s="2" t="s">
        <v>52</v>
      </c>
      <c r="E5222" s="3">
        <v>42209</v>
      </c>
      <c r="F5222" s="3">
        <v>42209</v>
      </c>
      <c r="G5222" s="2" t="s">
        <v>99</v>
      </c>
      <c r="H5222" s="2">
        <v>5</v>
      </c>
      <c r="I5222" s="2">
        <v>71.09</v>
      </c>
      <c r="J5222" s="2"/>
      <c r="K5222" s="5"/>
      <c r="L5222" s="5">
        <v>7.0000000000000007E-2</v>
      </c>
      <c r="M5222" s="9" t="str">
        <f t="shared" si="81"/>
        <v/>
      </c>
    </row>
    <row r="5223" spans="1:13" x14ac:dyDescent="0.2">
      <c r="A5223" s="2">
        <v>58508</v>
      </c>
      <c r="B5223" s="2" t="s">
        <v>16</v>
      </c>
      <c r="C5223" s="2" t="s">
        <v>13</v>
      </c>
      <c r="D5223" s="2" t="s">
        <v>14</v>
      </c>
      <c r="E5223" s="3">
        <v>41023</v>
      </c>
      <c r="F5223" s="3">
        <v>41023</v>
      </c>
      <c r="G5223" s="2" t="s">
        <v>51</v>
      </c>
      <c r="H5223" s="2">
        <v>16354</v>
      </c>
      <c r="I5223" s="2">
        <v>89947</v>
      </c>
      <c r="J5223" s="2"/>
      <c r="K5223" s="5"/>
      <c r="L5223" s="5">
        <v>148.41</v>
      </c>
      <c r="M5223" s="9" t="str">
        <f t="shared" si="81"/>
        <v/>
      </c>
    </row>
    <row r="5224" spans="1:13" x14ac:dyDescent="0.2">
      <c r="A5224" s="2">
        <v>58555</v>
      </c>
      <c r="B5224" s="2" t="s">
        <v>16</v>
      </c>
      <c r="C5224" s="2" t="s">
        <v>13</v>
      </c>
      <c r="D5224" s="2" t="s">
        <v>14</v>
      </c>
      <c r="E5224" s="3">
        <v>40897</v>
      </c>
      <c r="F5224" s="3">
        <v>40897</v>
      </c>
      <c r="G5224" s="2" t="s">
        <v>61</v>
      </c>
      <c r="H5224" s="2">
        <v>16645</v>
      </c>
      <c r="I5224" s="2">
        <v>39115.75</v>
      </c>
      <c r="J5224" s="2">
        <v>742</v>
      </c>
      <c r="K5224" s="5">
        <v>5440.01</v>
      </c>
      <c r="L5224" s="5">
        <v>64.540000000000006</v>
      </c>
      <c r="M5224" s="9">
        <f t="shared" si="81"/>
        <v>7.3315498652291105</v>
      </c>
    </row>
    <row r="5225" spans="1:13" x14ac:dyDescent="0.2">
      <c r="A5225" s="2">
        <v>58556</v>
      </c>
      <c r="B5225" s="2" t="s">
        <v>43</v>
      </c>
      <c r="C5225" s="2" t="s">
        <v>44</v>
      </c>
      <c r="D5225" s="2" t="s">
        <v>95</v>
      </c>
      <c r="E5225" s="3">
        <v>40659</v>
      </c>
      <c r="F5225" s="3">
        <v>40659</v>
      </c>
      <c r="G5225" s="2" t="s">
        <v>17</v>
      </c>
      <c r="H5225" s="2">
        <v>70942</v>
      </c>
      <c r="I5225" s="2">
        <v>321367.26</v>
      </c>
      <c r="J5225" s="2">
        <v>6090</v>
      </c>
      <c r="K5225" s="5">
        <v>11203.81</v>
      </c>
      <c r="L5225" s="5">
        <v>692.87</v>
      </c>
      <c r="M5225" s="9">
        <f t="shared" si="81"/>
        <v>1.8397060755336616</v>
      </c>
    </row>
    <row r="5226" spans="1:13" x14ac:dyDescent="0.2">
      <c r="A5226" s="2">
        <v>58642</v>
      </c>
      <c r="B5226" s="2" t="s">
        <v>109</v>
      </c>
      <c r="C5226" s="2" t="s">
        <v>13</v>
      </c>
      <c r="D5226" s="2" t="s">
        <v>14</v>
      </c>
      <c r="E5226" s="3">
        <v>40946</v>
      </c>
      <c r="F5226" s="3">
        <v>40946</v>
      </c>
      <c r="G5226" s="2" t="s">
        <v>28</v>
      </c>
      <c r="H5226" s="2">
        <v>58</v>
      </c>
      <c r="I5226" s="2">
        <v>1856</v>
      </c>
      <c r="J5226" s="2">
        <v>20</v>
      </c>
      <c r="K5226" s="5">
        <v>644.02</v>
      </c>
      <c r="L5226" s="5">
        <v>3.06</v>
      </c>
      <c r="M5226" s="9">
        <f t="shared" si="81"/>
        <v>32.201000000000001</v>
      </c>
    </row>
    <row r="5227" spans="1:13" x14ac:dyDescent="0.2">
      <c r="A5227" s="2">
        <v>58652</v>
      </c>
      <c r="B5227" s="2" t="s">
        <v>32</v>
      </c>
      <c r="C5227" s="2" t="s">
        <v>13</v>
      </c>
      <c r="D5227" s="2" t="s">
        <v>14</v>
      </c>
      <c r="E5227" s="3">
        <v>40639</v>
      </c>
      <c r="F5227" s="3">
        <v>40639</v>
      </c>
      <c r="G5227" s="2" t="s">
        <v>39</v>
      </c>
      <c r="H5227" s="2">
        <v>33</v>
      </c>
      <c r="I5227" s="2">
        <v>3223.44</v>
      </c>
      <c r="J5227" s="2">
        <v>8</v>
      </c>
      <c r="K5227" s="5">
        <v>1011.6</v>
      </c>
      <c r="L5227" s="5">
        <v>5.32</v>
      </c>
      <c r="M5227" s="9">
        <f t="shared" si="81"/>
        <v>126.45</v>
      </c>
    </row>
    <row r="5228" spans="1:13" x14ac:dyDescent="0.2">
      <c r="A5228" s="2">
        <v>58677</v>
      </c>
      <c r="B5228" s="2" t="s">
        <v>103</v>
      </c>
      <c r="C5228" s="2" t="s">
        <v>13</v>
      </c>
      <c r="D5228" s="2" t="s">
        <v>14</v>
      </c>
      <c r="E5228" s="3">
        <v>41887</v>
      </c>
      <c r="F5228" s="3">
        <v>41887</v>
      </c>
      <c r="G5228" s="2" t="s">
        <v>28</v>
      </c>
      <c r="H5228" s="2">
        <v>7</v>
      </c>
      <c r="I5228" s="2">
        <v>224</v>
      </c>
      <c r="J5228" s="2"/>
      <c r="K5228" s="5"/>
      <c r="L5228" s="5">
        <v>0.23</v>
      </c>
      <c r="M5228" s="9" t="str">
        <f t="shared" si="81"/>
        <v/>
      </c>
    </row>
    <row r="5229" spans="1:13" x14ac:dyDescent="0.2">
      <c r="A5229" s="2">
        <v>58713</v>
      </c>
      <c r="B5229" s="2" t="s">
        <v>43</v>
      </c>
      <c r="C5229" s="2" t="s">
        <v>44</v>
      </c>
      <c r="D5229" s="2" t="s">
        <v>52</v>
      </c>
      <c r="E5229" s="3">
        <v>42209</v>
      </c>
      <c r="F5229" s="3">
        <v>42209</v>
      </c>
      <c r="G5229" s="2" t="s">
        <v>99</v>
      </c>
      <c r="H5229" s="2">
        <v>4</v>
      </c>
      <c r="I5229" s="2">
        <v>110.05</v>
      </c>
      <c r="J5229" s="2"/>
      <c r="K5229" s="5"/>
      <c r="L5229" s="5">
        <v>0.11</v>
      </c>
      <c r="M5229" s="9" t="str">
        <f t="shared" si="81"/>
        <v/>
      </c>
    </row>
    <row r="5230" spans="1:13" x14ac:dyDescent="0.2">
      <c r="A5230" s="2">
        <v>58716</v>
      </c>
      <c r="B5230" s="2" t="s">
        <v>67</v>
      </c>
      <c r="C5230" s="2" t="s">
        <v>44</v>
      </c>
      <c r="D5230" s="2" t="s">
        <v>14</v>
      </c>
      <c r="E5230" s="3">
        <v>41081</v>
      </c>
      <c r="F5230" s="3">
        <v>41081</v>
      </c>
      <c r="G5230" s="2" t="s">
        <v>62</v>
      </c>
      <c r="H5230" s="2">
        <v>173</v>
      </c>
      <c r="I5230" s="2">
        <v>11521.8</v>
      </c>
      <c r="J5230" s="2">
        <v>35</v>
      </c>
      <c r="K5230" s="5">
        <v>251.52</v>
      </c>
      <c r="L5230" s="5">
        <v>16.149999999999999</v>
      </c>
      <c r="M5230" s="9">
        <f t="shared" si="81"/>
        <v>7.1862857142857148</v>
      </c>
    </row>
    <row r="5231" spans="1:13" x14ac:dyDescent="0.2">
      <c r="A5231" s="2">
        <v>58731</v>
      </c>
      <c r="B5231" s="2" t="s">
        <v>43</v>
      </c>
      <c r="C5231" s="2" t="s">
        <v>44</v>
      </c>
      <c r="D5231" s="2" t="s">
        <v>52</v>
      </c>
      <c r="E5231" s="3">
        <v>41880</v>
      </c>
      <c r="F5231" s="3">
        <v>41880</v>
      </c>
      <c r="G5231" s="2" t="s">
        <v>53</v>
      </c>
      <c r="H5231" s="2">
        <v>94</v>
      </c>
      <c r="I5231" s="2">
        <v>311.73</v>
      </c>
      <c r="J5231" s="2"/>
      <c r="K5231" s="5"/>
      <c r="L5231" s="5">
        <v>0.39</v>
      </c>
      <c r="M5231" s="9" t="str">
        <f t="shared" si="81"/>
        <v/>
      </c>
    </row>
    <row r="5232" spans="1:13" x14ac:dyDescent="0.2">
      <c r="A5232" s="2">
        <v>58744</v>
      </c>
      <c r="B5232" s="2" t="s">
        <v>16</v>
      </c>
      <c r="C5232" s="2" t="s">
        <v>13</v>
      </c>
      <c r="D5232" s="2" t="s">
        <v>14</v>
      </c>
      <c r="E5232" s="3">
        <v>42254</v>
      </c>
      <c r="F5232" s="3">
        <v>42254</v>
      </c>
      <c r="G5232" s="2" t="s">
        <v>59</v>
      </c>
      <c r="H5232" s="2">
        <v>17760</v>
      </c>
      <c r="I5232" s="2">
        <v>168720</v>
      </c>
      <c r="J5232" s="2"/>
      <c r="K5232" s="5"/>
      <c r="L5232" s="5">
        <v>198.58</v>
      </c>
      <c r="M5232" s="9" t="str">
        <f t="shared" si="81"/>
        <v/>
      </c>
    </row>
    <row r="5233" spans="1:13" x14ac:dyDescent="0.2">
      <c r="A5233" s="2">
        <v>58754</v>
      </c>
      <c r="B5233" s="2" t="s">
        <v>97</v>
      </c>
      <c r="C5233" s="2" t="s">
        <v>13</v>
      </c>
      <c r="D5233" s="2" t="s">
        <v>14</v>
      </c>
      <c r="E5233" s="3">
        <v>41243</v>
      </c>
      <c r="F5233" s="3">
        <v>41243</v>
      </c>
      <c r="G5233" s="2" t="s">
        <v>39</v>
      </c>
      <c r="H5233" s="2">
        <v>395</v>
      </c>
      <c r="I5233" s="2">
        <v>35155</v>
      </c>
      <c r="J5233" s="2"/>
      <c r="K5233" s="5"/>
      <c r="L5233" s="5">
        <v>49.29</v>
      </c>
      <c r="M5233" s="9" t="str">
        <f t="shared" si="81"/>
        <v/>
      </c>
    </row>
    <row r="5234" spans="1:13" x14ac:dyDescent="0.2">
      <c r="A5234" s="2">
        <v>58761</v>
      </c>
      <c r="B5234" s="2" t="s">
        <v>43</v>
      </c>
      <c r="C5234" s="2" t="s">
        <v>44</v>
      </c>
      <c r="D5234" s="2" t="s">
        <v>52</v>
      </c>
      <c r="E5234" s="3">
        <v>41652</v>
      </c>
      <c r="F5234" s="3">
        <v>41652</v>
      </c>
      <c r="G5234" s="2" t="s">
        <v>53</v>
      </c>
      <c r="H5234" s="2">
        <v>190</v>
      </c>
      <c r="I5234" s="2">
        <v>4438.3599999999997</v>
      </c>
      <c r="J5234" s="2"/>
      <c r="K5234" s="5"/>
      <c r="L5234" s="5">
        <v>4.5599999999999996</v>
      </c>
      <c r="M5234" s="9" t="str">
        <f t="shared" si="81"/>
        <v/>
      </c>
    </row>
    <row r="5235" spans="1:13" x14ac:dyDescent="0.2">
      <c r="A5235" s="2">
        <v>58774</v>
      </c>
      <c r="B5235" s="2" t="s">
        <v>16</v>
      </c>
      <c r="C5235" s="2" t="s">
        <v>13</v>
      </c>
      <c r="D5235" s="2" t="s">
        <v>14</v>
      </c>
      <c r="E5235" s="3">
        <v>40716</v>
      </c>
      <c r="F5235" s="3">
        <v>40716</v>
      </c>
      <c r="G5235" s="2" t="s">
        <v>51</v>
      </c>
      <c r="H5235" s="2">
        <v>13444</v>
      </c>
      <c r="I5235" s="2">
        <v>34954.400000000001</v>
      </c>
      <c r="J5235" s="2"/>
      <c r="K5235" s="5"/>
      <c r="L5235" s="5">
        <v>57.67</v>
      </c>
      <c r="M5235" s="9" t="str">
        <f t="shared" si="81"/>
        <v/>
      </c>
    </row>
    <row r="5236" spans="1:13" x14ac:dyDescent="0.2">
      <c r="A5236" s="2">
        <v>58800</v>
      </c>
      <c r="B5236" s="2" t="s">
        <v>43</v>
      </c>
      <c r="C5236" s="2" t="s">
        <v>44</v>
      </c>
      <c r="D5236" s="2" t="s">
        <v>52</v>
      </c>
      <c r="E5236" s="3">
        <v>41880</v>
      </c>
      <c r="F5236" s="3">
        <v>41880</v>
      </c>
      <c r="G5236" s="2" t="s">
        <v>53</v>
      </c>
      <c r="H5236" s="2">
        <v>6</v>
      </c>
      <c r="I5236" s="2">
        <v>100.91</v>
      </c>
      <c r="J5236" s="2"/>
      <c r="K5236" s="5"/>
      <c r="L5236" s="5">
        <v>0.12</v>
      </c>
      <c r="M5236" s="9" t="str">
        <f t="shared" si="81"/>
        <v/>
      </c>
    </row>
    <row r="5237" spans="1:13" x14ac:dyDescent="0.2">
      <c r="A5237" s="2">
        <v>58801</v>
      </c>
      <c r="B5237" s="2" t="s">
        <v>12</v>
      </c>
      <c r="C5237" s="2" t="s">
        <v>13</v>
      </c>
      <c r="D5237" s="2" t="s">
        <v>14</v>
      </c>
      <c r="E5237" s="3">
        <v>40655</v>
      </c>
      <c r="F5237" s="3">
        <v>40655</v>
      </c>
      <c r="G5237" s="2" t="s">
        <v>51</v>
      </c>
      <c r="H5237" s="2">
        <v>3136</v>
      </c>
      <c r="I5237" s="2">
        <v>94080</v>
      </c>
      <c r="J5237" s="2">
        <v>492</v>
      </c>
      <c r="K5237" s="5">
        <v>5150.82</v>
      </c>
      <c r="L5237" s="5">
        <v>202.84</v>
      </c>
      <c r="M5237" s="9">
        <f t="shared" si="81"/>
        <v>10.469146341463414</v>
      </c>
    </row>
    <row r="5238" spans="1:13" x14ac:dyDescent="0.2">
      <c r="A5238" s="2">
        <v>58806</v>
      </c>
      <c r="B5238" s="2" t="s">
        <v>43</v>
      </c>
      <c r="C5238" s="2" t="s">
        <v>44</v>
      </c>
      <c r="D5238" s="2" t="s">
        <v>52</v>
      </c>
      <c r="E5238" s="3">
        <v>40093</v>
      </c>
      <c r="F5238" s="3">
        <v>40093</v>
      </c>
      <c r="G5238" s="2" t="s">
        <v>53</v>
      </c>
      <c r="H5238" s="2">
        <v>1440</v>
      </c>
      <c r="I5238" s="2">
        <v>27430.13</v>
      </c>
      <c r="J5238" s="2"/>
      <c r="K5238" s="5"/>
      <c r="L5238" s="5">
        <v>53.76</v>
      </c>
      <c r="M5238" s="9" t="str">
        <f t="shared" si="81"/>
        <v/>
      </c>
    </row>
    <row r="5239" spans="1:13" x14ac:dyDescent="0.2">
      <c r="A5239" s="2">
        <v>58808</v>
      </c>
      <c r="B5239" s="2" t="s">
        <v>16</v>
      </c>
      <c r="C5239" s="2" t="s">
        <v>13</v>
      </c>
      <c r="D5239" s="2" t="s">
        <v>14</v>
      </c>
      <c r="E5239" s="3">
        <v>41043</v>
      </c>
      <c r="F5239" s="3">
        <v>41043</v>
      </c>
      <c r="G5239" s="2" t="s">
        <v>17</v>
      </c>
      <c r="H5239" s="2">
        <v>435</v>
      </c>
      <c r="I5239" s="2">
        <v>974.4</v>
      </c>
      <c r="J5239" s="2">
        <v>25</v>
      </c>
      <c r="K5239" s="5">
        <v>1003.65</v>
      </c>
      <c r="L5239" s="5">
        <v>1.37</v>
      </c>
      <c r="M5239" s="9">
        <f t="shared" si="81"/>
        <v>40.146000000000001</v>
      </c>
    </row>
    <row r="5240" spans="1:13" x14ac:dyDescent="0.2">
      <c r="A5240" s="2">
        <v>58850</v>
      </c>
      <c r="B5240" s="2" t="s">
        <v>43</v>
      </c>
      <c r="C5240" s="2" t="s">
        <v>44</v>
      </c>
      <c r="D5240" s="2" t="s">
        <v>52</v>
      </c>
      <c r="E5240" s="3">
        <v>42240</v>
      </c>
      <c r="F5240" s="3">
        <v>42240</v>
      </c>
      <c r="G5240" s="2" t="s">
        <v>99</v>
      </c>
      <c r="H5240" s="2">
        <v>123</v>
      </c>
      <c r="I5240" s="2">
        <v>867.36</v>
      </c>
      <c r="J5240" s="2"/>
      <c r="K5240" s="5"/>
      <c r="L5240" s="5">
        <v>0.89</v>
      </c>
      <c r="M5240" s="9" t="str">
        <f t="shared" si="81"/>
        <v/>
      </c>
    </row>
    <row r="5241" spans="1:13" x14ac:dyDescent="0.2">
      <c r="A5241" s="2">
        <v>58852</v>
      </c>
      <c r="B5241" s="2" t="s">
        <v>43</v>
      </c>
      <c r="C5241" s="2" t="s">
        <v>44</v>
      </c>
      <c r="D5241" s="2" t="s">
        <v>52</v>
      </c>
      <c r="E5241" s="3">
        <v>40269</v>
      </c>
      <c r="F5241" s="3">
        <v>40269</v>
      </c>
      <c r="G5241" s="2" t="s">
        <v>53</v>
      </c>
      <c r="H5241" s="2">
        <v>30</v>
      </c>
      <c r="I5241" s="2">
        <v>1237.01</v>
      </c>
      <c r="J5241" s="2"/>
      <c r="K5241" s="5"/>
      <c r="L5241" s="5">
        <v>2.67</v>
      </c>
      <c r="M5241" s="9" t="str">
        <f t="shared" si="81"/>
        <v/>
      </c>
    </row>
    <row r="5242" spans="1:13" x14ac:dyDescent="0.2">
      <c r="A5242" s="2">
        <v>58918</v>
      </c>
      <c r="B5242" s="2" t="s">
        <v>43</v>
      </c>
      <c r="C5242" s="2" t="s">
        <v>44</v>
      </c>
      <c r="D5242" s="2" t="s">
        <v>52</v>
      </c>
      <c r="E5242" s="3">
        <v>40049</v>
      </c>
      <c r="F5242" s="3">
        <v>40049</v>
      </c>
      <c r="G5242" s="2" t="s">
        <v>53</v>
      </c>
      <c r="H5242" s="2">
        <v>3000</v>
      </c>
      <c r="I5242" s="2">
        <v>19702.5</v>
      </c>
      <c r="J5242" s="2"/>
      <c r="K5242" s="5"/>
      <c r="L5242" s="5">
        <v>38.619999999999997</v>
      </c>
      <c r="M5242" s="9" t="str">
        <f t="shared" si="81"/>
        <v/>
      </c>
    </row>
    <row r="5243" spans="1:13" x14ac:dyDescent="0.2">
      <c r="A5243" s="2">
        <v>58947</v>
      </c>
      <c r="B5243" s="2" t="s">
        <v>33</v>
      </c>
      <c r="C5243" s="2" t="s">
        <v>13</v>
      </c>
      <c r="D5243" s="2" t="s">
        <v>89</v>
      </c>
      <c r="E5243" s="3">
        <v>41899</v>
      </c>
      <c r="F5243" s="3">
        <v>41899</v>
      </c>
      <c r="G5243" s="2" t="s">
        <v>59</v>
      </c>
      <c r="H5243" s="2">
        <v>42032</v>
      </c>
      <c r="I5243" s="2">
        <v>194187.84</v>
      </c>
      <c r="J5243" s="2">
        <v>4559</v>
      </c>
      <c r="K5243" s="5">
        <v>25272.799999999999</v>
      </c>
      <c r="L5243" s="5">
        <v>199.63</v>
      </c>
      <c r="M5243" s="9">
        <f t="shared" si="81"/>
        <v>5.5434963807852595</v>
      </c>
    </row>
    <row r="5244" spans="1:13" x14ac:dyDescent="0.2">
      <c r="A5244" s="2">
        <v>58958</v>
      </c>
      <c r="B5244" s="2" t="s">
        <v>25</v>
      </c>
      <c r="C5244" s="2" t="s">
        <v>18</v>
      </c>
      <c r="D5244" s="2" t="s">
        <v>14</v>
      </c>
      <c r="E5244" s="3">
        <v>41290</v>
      </c>
      <c r="F5244" s="3">
        <v>41290</v>
      </c>
      <c r="G5244" s="2" t="s">
        <v>27</v>
      </c>
      <c r="H5244" s="2">
        <v>68</v>
      </c>
      <c r="I5244" s="2">
        <v>2095.7600000000002</v>
      </c>
      <c r="J5244" s="2">
        <v>116</v>
      </c>
      <c r="K5244" s="5">
        <v>1818.56</v>
      </c>
      <c r="L5244" s="5">
        <v>2.94</v>
      </c>
      <c r="M5244" s="9">
        <f t="shared" si="81"/>
        <v>15.677241379310344</v>
      </c>
    </row>
    <row r="5245" spans="1:13" x14ac:dyDescent="0.2">
      <c r="A5245" s="2">
        <v>59017</v>
      </c>
      <c r="B5245" s="2" t="s">
        <v>56</v>
      </c>
      <c r="C5245" s="2" t="s">
        <v>13</v>
      </c>
      <c r="D5245" s="2" t="s">
        <v>14</v>
      </c>
      <c r="E5245" s="3">
        <v>40578</v>
      </c>
      <c r="F5245" s="3">
        <v>40578</v>
      </c>
      <c r="G5245" s="2" t="s">
        <v>37</v>
      </c>
      <c r="H5245" s="2">
        <v>34</v>
      </c>
      <c r="I5245" s="2">
        <v>765</v>
      </c>
      <c r="J5245" s="2">
        <v>13</v>
      </c>
      <c r="K5245" s="5">
        <v>766.62</v>
      </c>
      <c r="L5245" s="5">
        <v>1.26</v>
      </c>
      <c r="M5245" s="9">
        <f t="shared" si="81"/>
        <v>58.970769230769228</v>
      </c>
    </row>
    <row r="5246" spans="1:13" x14ac:dyDescent="0.2">
      <c r="A5246" s="2">
        <v>59043</v>
      </c>
      <c r="B5246" s="2" t="s">
        <v>103</v>
      </c>
      <c r="C5246" s="2" t="s">
        <v>13</v>
      </c>
      <c r="D5246" s="2" t="s">
        <v>14</v>
      </c>
      <c r="E5246" s="3">
        <v>41947</v>
      </c>
      <c r="F5246" s="3">
        <v>41947</v>
      </c>
      <c r="G5246" s="2" t="s">
        <v>28</v>
      </c>
      <c r="H5246" s="2">
        <v>15</v>
      </c>
      <c r="I5246" s="2">
        <v>480</v>
      </c>
      <c r="J5246" s="2"/>
      <c r="K5246" s="5"/>
      <c r="L5246" s="5">
        <v>0.49</v>
      </c>
      <c r="M5246" s="9" t="str">
        <f t="shared" si="81"/>
        <v/>
      </c>
    </row>
    <row r="5247" spans="1:13" x14ac:dyDescent="0.2">
      <c r="A5247" s="2">
        <v>59046</v>
      </c>
      <c r="B5247" s="2" t="s">
        <v>43</v>
      </c>
      <c r="C5247" s="2" t="s">
        <v>44</v>
      </c>
      <c r="D5247" s="2" t="s">
        <v>95</v>
      </c>
      <c r="E5247" s="3">
        <v>40631</v>
      </c>
      <c r="F5247" s="3">
        <v>40631</v>
      </c>
      <c r="G5247" s="2" t="s">
        <v>17</v>
      </c>
      <c r="H5247" s="2">
        <v>45000</v>
      </c>
      <c r="I5247" s="2">
        <v>95400</v>
      </c>
      <c r="J5247" s="2">
        <v>16260</v>
      </c>
      <c r="K5247" s="5">
        <v>17060.14</v>
      </c>
      <c r="L5247" s="5">
        <v>205.68</v>
      </c>
      <c r="M5247" s="9">
        <f t="shared" si="81"/>
        <v>1.0492091020910208</v>
      </c>
    </row>
    <row r="5248" spans="1:13" x14ac:dyDescent="0.2">
      <c r="A5248" s="2">
        <v>59047</v>
      </c>
      <c r="B5248" s="2" t="s">
        <v>32</v>
      </c>
      <c r="C5248" s="2" t="s">
        <v>13</v>
      </c>
      <c r="D5248" s="2" t="s">
        <v>95</v>
      </c>
      <c r="E5248" s="3">
        <v>41942</v>
      </c>
      <c r="F5248" s="3">
        <v>41942</v>
      </c>
      <c r="G5248" s="2" t="s">
        <v>59</v>
      </c>
      <c r="H5248" s="2">
        <v>92500</v>
      </c>
      <c r="I5248" s="2">
        <v>971250</v>
      </c>
      <c r="J5248" s="2"/>
      <c r="K5248" s="5"/>
      <c r="L5248" s="5">
        <v>998.44</v>
      </c>
      <c r="M5248" s="9" t="str">
        <f t="shared" si="81"/>
        <v/>
      </c>
    </row>
    <row r="5249" spans="1:13" x14ac:dyDescent="0.2">
      <c r="A5249" s="2">
        <v>59074</v>
      </c>
      <c r="B5249" s="2" t="s">
        <v>43</v>
      </c>
      <c r="C5249" s="2" t="s">
        <v>44</v>
      </c>
      <c r="D5249" s="2" t="s">
        <v>52</v>
      </c>
      <c r="E5249" s="3">
        <v>41856</v>
      </c>
      <c r="F5249" s="3">
        <v>41856</v>
      </c>
      <c r="G5249" s="2" t="s">
        <v>99</v>
      </c>
      <c r="H5249" s="2">
        <v>73</v>
      </c>
      <c r="I5249" s="2">
        <v>1319.03</v>
      </c>
      <c r="J5249" s="2"/>
      <c r="K5249" s="5"/>
      <c r="L5249" s="5">
        <v>1.36</v>
      </c>
      <c r="M5249" s="9" t="str">
        <f t="shared" si="81"/>
        <v/>
      </c>
    </row>
    <row r="5250" spans="1:13" x14ac:dyDescent="0.2">
      <c r="A5250" s="2">
        <v>59080</v>
      </c>
      <c r="B5250" s="2" t="s">
        <v>22</v>
      </c>
      <c r="C5250" s="2" t="s">
        <v>13</v>
      </c>
      <c r="D5250" s="2" t="s">
        <v>14</v>
      </c>
      <c r="E5250" s="3">
        <v>41840</v>
      </c>
      <c r="F5250" s="3">
        <v>41840</v>
      </c>
      <c r="G5250" s="2" t="s">
        <v>17</v>
      </c>
      <c r="H5250" s="2">
        <v>39132</v>
      </c>
      <c r="I5250" s="2">
        <v>88047</v>
      </c>
      <c r="J5250" s="2">
        <v>3978</v>
      </c>
      <c r="K5250" s="5">
        <v>20519.07</v>
      </c>
      <c r="L5250" s="5">
        <v>90.51</v>
      </c>
      <c r="M5250" s="9">
        <f t="shared" si="81"/>
        <v>5.1581372549019608</v>
      </c>
    </row>
    <row r="5251" spans="1:13" x14ac:dyDescent="0.2">
      <c r="A5251" s="2">
        <v>59151</v>
      </c>
      <c r="B5251" s="2" t="s">
        <v>43</v>
      </c>
      <c r="C5251" s="2" t="s">
        <v>44</v>
      </c>
      <c r="D5251" s="2" t="s">
        <v>95</v>
      </c>
      <c r="E5251" s="3">
        <v>40527</v>
      </c>
      <c r="F5251" s="3">
        <v>40527</v>
      </c>
      <c r="G5251" s="2" t="s">
        <v>61</v>
      </c>
      <c r="H5251" s="2">
        <v>131138</v>
      </c>
      <c r="I5251" s="2">
        <v>323910.86</v>
      </c>
      <c r="J5251" s="2">
        <v>6360</v>
      </c>
      <c r="K5251" s="5">
        <v>12225.76</v>
      </c>
      <c r="L5251" s="5">
        <v>698.35</v>
      </c>
      <c r="M5251" s="9">
        <f t="shared" ref="M5251:M5314" si="82">IF(J5251=0, "", K5251/J5251)</f>
        <v>1.9222893081761006</v>
      </c>
    </row>
    <row r="5252" spans="1:13" x14ac:dyDescent="0.2">
      <c r="A5252" s="2">
        <v>59153</v>
      </c>
      <c r="B5252" s="2" t="s">
        <v>16</v>
      </c>
      <c r="C5252" s="2" t="s">
        <v>18</v>
      </c>
      <c r="D5252" s="2" t="s">
        <v>14</v>
      </c>
      <c r="E5252" s="3">
        <v>40390</v>
      </c>
      <c r="F5252" s="3">
        <v>40390</v>
      </c>
      <c r="G5252" s="2" t="s">
        <v>27</v>
      </c>
      <c r="H5252" s="2">
        <v>3470</v>
      </c>
      <c r="I5252" s="2">
        <v>285234</v>
      </c>
      <c r="J5252" s="2">
        <v>862</v>
      </c>
      <c r="K5252" s="5">
        <v>5215.07</v>
      </c>
      <c r="L5252" s="5">
        <v>614.96</v>
      </c>
      <c r="M5252" s="9">
        <f t="shared" si="82"/>
        <v>6.0499651972157773</v>
      </c>
    </row>
    <row r="5253" spans="1:13" x14ac:dyDescent="0.2">
      <c r="A5253" s="2">
        <v>59157</v>
      </c>
      <c r="B5253" s="2" t="s">
        <v>22</v>
      </c>
      <c r="C5253" s="2" t="s">
        <v>13</v>
      </c>
      <c r="D5253" s="2" t="s">
        <v>14</v>
      </c>
      <c r="E5253" s="3">
        <v>41610</v>
      </c>
      <c r="F5253" s="3">
        <v>41610</v>
      </c>
      <c r="G5253" s="2" t="s">
        <v>28</v>
      </c>
      <c r="H5253" s="2">
        <v>2900</v>
      </c>
      <c r="I5253" s="2">
        <v>92800</v>
      </c>
      <c r="J5253" s="2">
        <v>266</v>
      </c>
      <c r="K5253" s="5">
        <v>8308.74</v>
      </c>
      <c r="L5253" s="5">
        <v>114.79</v>
      </c>
      <c r="M5253" s="9">
        <f t="shared" si="82"/>
        <v>31.235864661654134</v>
      </c>
    </row>
    <row r="5254" spans="1:13" x14ac:dyDescent="0.2">
      <c r="A5254" s="2">
        <v>59189</v>
      </c>
      <c r="B5254" s="2" t="s">
        <v>16</v>
      </c>
      <c r="C5254" s="2" t="s">
        <v>13</v>
      </c>
      <c r="D5254" s="2" t="s">
        <v>14</v>
      </c>
      <c r="E5254" s="3">
        <v>41797</v>
      </c>
      <c r="F5254" s="3">
        <v>41797</v>
      </c>
      <c r="G5254" s="2" t="s">
        <v>104</v>
      </c>
      <c r="H5254" s="2">
        <v>7063</v>
      </c>
      <c r="I5254" s="2">
        <v>16244.9</v>
      </c>
      <c r="J5254" s="2">
        <v>412</v>
      </c>
      <c r="K5254" s="5">
        <v>1769.68</v>
      </c>
      <c r="L5254" s="5">
        <v>20.09</v>
      </c>
      <c r="M5254" s="9">
        <f t="shared" si="82"/>
        <v>4.2953398058252432</v>
      </c>
    </row>
    <row r="5255" spans="1:13" x14ac:dyDescent="0.2">
      <c r="A5255" s="2">
        <v>59244</v>
      </c>
      <c r="B5255" s="2" t="s">
        <v>32</v>
      </c>
      <c r="C5255" s="2" t="s">
        <v>13</v>
      </c>
      <c r="D5255" s="2" t="s">
        <v>14</v>
      </c>
      <c r="E5255" s="3">
        <v>41834</v>
      </c>
      <c r="F5255" s="3">
        <v>41834</v>
      </c>
      <c r="G5255" s="2" t="s">
        <v>17</v>
      </c>
      <c r="H5255" s="2">
        <v>400</v>
      </c>
      <c r="I5255" s="2">
        <v>500</v>
      </c>
      <c r="J5255" s="2"/>
      <c r="K5255" s="5"/>
      <c r="L5255" s="5">
        <v>0.51</v>
      </c>
      <c r="M5255" s="9" t="str">
        <f t="shared" si="82"/>
        <v/>
      </c>
    </row>
    <row r="5256" spans="1:13" x14ac:dyDescent="0.2">
      <c r="A5256" s="2">
        <v>59258</v>
      </c>
      <c r="B5256" s="2" t="s">
        <v>21</v>
      </c>
      <c r="C5256" s="2" t="s">
        <v>13</v>
      </c>
      <c r="D5256" s="2" t="s">
        <v>14</v>
      </c>
      <c r="E5256" s="3">
        <v>42199</v>
      </c>
      <c r="F5256" s="3">
        <v>42194</v>
      </c>
      <c r="G5256" s="2" t="s">
        <v>39</v>
      </c>
      <c r="H5256" s="2">
        <v>6523</v>
      </c>
      <c r="I5256" s="2">
        <v>580547</v>
      </c>
      <c r="J5256" s="2">
        <v>6523</v>
      </c>
      <c r="K5256" s="5"/>
      <c r="L5256" s="5">
        <v>683.3</v>
      </c>
      <c r="M5256" s="9">
        <f t="shared" si="82"/>
        <v>0</v>
      </c>
    </row>
    <row r="5257" spans="1:13" x14ac:dyDescent="0.2">
      <c r="A5257" s="2">
        <v>59267</v>
      </c>
      <c r="B5257" s="2" t="s">
        <v>16</v>
      </c>
      <c r="C5257" s="2" t="s">
        <v>13</v>
      </c>
      <c r="D5257" s="2" t="s">
        <v>14</v>
      </c>
      <c r="E5257" s="3">
        <v>41460</v>
      </c>
      <c r="F5257" s="3">
        <v>41460</v>
      </c>
      <c r="G5257" s="2" t="s">
        <v>59</v>
      </c>
      <c r="H5257" s="2">
        <v>33405</v>
      </c>
      <c r="I5257" s="2">
        <v>228824.25</v>
      </c>
      <c r="J5257" s="2">
        <v>3751</v>
      </c>
      <c r="K5257" s="5">
        <v>10867.28</v>
      </c>
      <c r="L5257" s="5">
        <v>283.06</v>
      </c>
      <c r="M5257" s="9">
        <f t="shared" si="82"/>
        <v>2.8971687549986673</v>
      </c>
    </row>
    <row r="5258" spans="1:13" x14ac:dyDescent="0.2">
      <c r="A5258" s="2">
        <v>59314</v>
      </c>
      <c r="B5258" s="2" t="s">
        <v>43</v>
      </c>
      <c r="C5258" s="2" t="s">
        <v>44</v>
      </c>
      <c r="D5258" s="2" t="s">
        <v>52</v>
      </c>
      <c r="E5258" s="3">
        <v>42047</v>
      </c>
      <c r="F5258" s="3">
        <v>42047</v>
      </c>
      <c r="G5258" s="2" t="s">
        <v>99</v>
      </c>
      <c r="H5258" s="2">
        <v>6</v>
      </c>
      <c r="I5258" s="2">
        <v>66.099999999999994</v>
      </c>
      <c r="J5258" s="2"/>
      <c r="K5258" s="5"/>
      <c r="L5258" s="5">
        <v>7.0000000000000007E-2</v>
      </c>
      <c r="M5258" s="9" t="str">
        <f t="shared" si="82"/>
        <v/>
      </c>
    </row>
    <row r="5259" spans="1:13" x14ac:dyDescent="0.2">
      <c r="A5259" s="2">
        <v>59334</v>
      </c>
      <c r="B5259" s="2" t="s">
        <v>43</v>
      </c>
      <c r="C5259" s="2" t="s">
        <v>44</v>
      </c>
      <c r="D5259" s="2" t="s">
        <v>14</v>
      </c>
      <c r="E5259" s="3">
        <v>40441</v>
      </c>
      <c r="F5259" s="3">
        <v>40527</v>
      </c>
      <c r="G5259" s="2" t="s">
        <v>17</v>
      </c>
      <c r="H5259" s="2">
        <v>2098</v>
      </c>
      <c r="I5259" s="2">
        <v>15588.14</v>
      </c>
      <c r="J5259" s="2">
        <v>124</v>
      </c>
      <c r="K5259" s="5">
        <v>1697.89</v>
      </c>
      <c r="L5259" s="5">
        <v>33.61</v>
      </c>
      <c r="M5259" s="9">
        <f t="shared" si="82"/>
        <v>13.692661290322581</v>
      </c>
    </row>
    <row r="5260" spans="1:13" x14ac:dyDescent="0.2">
      <c r="A5260" s="2">
        <v>59404</v>
      </c>
      <c r="B5260" s="2" t="s">
        <v>57</v>
      </c>
      <c r="C5260" s="2" t="s">
        <v>13</v>
      </c>
      <c r="D5260" s="2" t="s">
        <v>14</v>
      </c>
      <c r="E5260" s="3">
        <v>41597</v>
      </c>
      <c r="F5260" s="3">
        <v>41597</v>
      </c>
      <c r="G5260" s="2" t="s">
        <v>28</v>
      </c>
      <c r="H5260" s="2">
        <v>675</v>
      </c>
      <c r="I5260" s="2">
        <v>21600</v>
      </c>
      <c r="J5260" s="2">
        <v>202</v>
      </c>
      <c r="K5260" s="5">
        <v>2908.88</v>
      </c>
      <c r="L5260" s="5">
        <v>26.72</v>
      </c>
      <c r="M5260" s="9">
        <f t="shared" si="82"/>
        <v>14.400396039603962</v>
      </c>
    </row>
    <row r="5261" spans="1:13" x14ac:dyDescent="0.2">
      <c r="A5261" s="2">
        <v>59429</v>
      </c>
      <c r="B5261" s="2" t="s">
        <v>33</v>
      </c>
      <c r="C5261" s="2" t="s">
        <v>13</v>
      </c>
      <c r="D5261" s="2" t="s">
        <v>14</v>
      </c>
      <c r="E5261" s="3">
        <v>41733</v>
      </c>
      <c r="F5261" s="3">
        <v>41733</v>
      </c>
      <c r="G5261" s="2" t="s">
        <v>39</v>
      </c>
      <c r="H5261" s="2">
        <v>8787</v>
      </c>
      <c r="I5261" s="2">
        <v>702960</v>
      </c>
      <c r="J5261" s="2">
        <v>3560</v>
      </c>
      <c r="K5261" s="5">
        <v>52462.81</v>
      </c>
      <c r="L5261" s="5">
        <v>722.64</v>
      </c>
      <c r="M5261" s="9">
        <f t="shared" si="82"/>
        <v>14.73674438202247</v>
      </c>
    </row>
    <row r="5262" spans="1:13" x14ac:dyDescent="0.2">
      <c r="A5262" s="2">
        <v>59442</v>
      </c>
      <c r="B5262" s="2" t="s">
        <v>30</v>
      </c>
      <c r="C5262" s="2" t="s">
        <v>13</v>
      </c>
      <c r="D5262" s="2" t="s">
        <v>14</v>
      </c>
      <c r="E5262" s="3">
        <v>41127</v>
      </c>
      <c r="F5262" s="3">
        <v>41127</v>
      </c>
      <c r="G5262" s="2" t="s">
        <v>17</v>
      </c>
      <c r="H5262" s="2">
        <v>35820</v>
      </c>
      <c r="I5262" s="2">
        <v>256113</v>
      </c>
      <c r="J5262" s="2">
        <v>3114</v>
      </c>
      <c r="K5262" s="5">
        <v>18779.990000000002</v>
      </c>
      <c r="L5262" s="5">
        <v>359.07</v>
      </c>
      <c r="M5262" s="9">
        <f t="shared" si="82"/>
        <v>6.0308253050738605</v>
      </c>
    </row>
    <row r="5263" spans="1:13" x14ac:dyDescent="0.2">
      <c r="A5263" s="2">
        <v>59448</v>
      </c>
      <c r="B5263" s="2" t="s">
        <v>16</v>
      </c>
      <c r="C5263" s="2" t="s">
        <v>13</v>
      </c>
      <c r="D5263" s="2" t="s">
        <v>14</v>
      </c>
      <c r="E5263" s="3">
        <v>41849</v>
      </c>
      <c r="F5263" s="3">
        <v>41849</v>
      </c>
      <c r="G5263" s="2" t="s">
        <v>59</v>
      </c>
      <c r="H5263" s="2">
        <v>10700</v>
      </c>
      <c r="I5263" s="2">
        <v>37985</v>
      </c>
      <c r="J5263" s="2"/>
      <c r="K5263" s="5"/>
      <c r="L5263" s="5">
        <v>39.049999999999997</v>
      </c>
      <c r="M5263" s="9" t="str">
        <f t="shared" si="82"/>
        <v/>
      </c>
    </row>
    <row r="5264" spans="1:13" x14ac:dyDescent="0.2">
      <c r="A5264" s="2">
        <v>59466</v>
      </c>
      <c r="B5264" s="2" t="s">
        <v>43</v>
      </c>
      <c r="C5264" s="2" t="s">
        <v>44</v>
      </c>
      <c r="D5264" s="2" t="s">
        <v>52</v>
      </c>
      <c r="E5264" s="3">
        <v>42209</v>
      </c>
      <c r="F5264" s="3">
        <v>42209</v>
      </c>
      <c r="G5264" s="2" t="s">
        <v>99</v>
      </c>
      <c r="H5264" s="2">
        <v>35</v>
      </c>
      <c r="I5264" s="2">
        <v>1874.71</v>
      </c>
      <c r="J5264" s="2"/>
      <c r="K5264" s="5"/>
      <c r="L5264" s="5">
        <v>1.93</v>
      </c>
      <c r="M5264" s="9" t="str">
        <f t="shared" si="82"/>
        <v/>
      </c>
    </row>
    <row r="5265" spans="1:13" x14ac:dyDescent="0.2">
      <c r="A5265" s="2">
        <v>59482</v>
      </c>
      <c r="B5265" s="2" t="s">
        <v>16</v>
      </c>
      <c r="C5265" s="2" t="s">
        <v>13</v>
      </c>
      <c r="D5265" s="2" t="s">
        <v>14</v>
      </c>
      <c r="E5265" s="3">
        <v>42086</v>
      </c>
      <c r="F5265" s="3">
        <v>42086</v>
      </c>
      <c r="G5265" s="2" t="s">
        <v>51</v>
      </c>
      <c r="H5265" s="2">
        <v>3000</v>
      </c>
      <c r="I5265" s="2">
        <v>24300</v>
      </c>
      <c r="J5265" s="2">
        <v>422</v>
      </c>
      <c r="K5265" s="5">
        <v>1332.29</v>
      </c>
      <c r="L5265" s="5">
        <v>28.6</v>
      </c>
      <c r="M5265" s="9">
        <f t="shared" si="82"/>
        <v>3.1570853080568719</v>
      </c>
    </row>
    <row r="5266" spans="1:13" x14ac:dyDescent="0.2">
      <c r="A5266" s="2">
        <v>59500</v>
      </c>
      <c r="B5266" s="2" t="s">
        <v>43</v>
      </c>
      <c r="C5266" s="2" t="s">
        <v>44</v>
      </c>
      <c r="D5266" s="2" t="s">
        <v>52</v>
      </c>
      <c r="E5266" s="3">
        <v>41856</v>
      </c>
      <c r="F5266" s="3">
        <v>41856</v>
      </c>
      <c r="G5266" s="2" t="s">
        <v>99</v>
      </c>
      <c r="H5266" s="2">
        <v>1</v>
      </c>
      <c r="I5266" s="2">
        <v>24.95</v>
      </c>
      <c r="J5266" s="2"/>
      <c r="K5266" s="5"/>
      <c r="L5266" s="5">
        <v>0.03</v>
      </c>
      <c r="M5266" s="9" t="str">
        <f t="shared" si="82"/>
        <v/>
      </c>
    </row>
    <row r="5267" spans="1:13" x14ac:dyDescent="0.2">
      <c r="A5267" s="2">
        <v>59502</v>
      </c>
      <c r="B5267" s="2" t="s">
        <v>56</v>
      </c>
      <c r="C5267" s="2" t="s">
        <v>13</v>
      </c>
      <c r="D5267" s="2" t="s">
        <v>14</v>
      </c>
      <c r="E5267" s="3">
        <v>42157</v>
      </c>
      <c r="F5267" s="3">
        <v>42159</v>
      </c>
      <c r="G5267" s="2" t="s">
        <v>59</v>
      </c>
      <c r="H5267" s="2">
        <v>39550</v>
      </c>
      <c r="I5267" s="2">
        <v>412506.5</v>
      </c>
      <c r="J5267" s="2">
        <v>4840</v>
      </c>
      <c r="K5267" s="5">
        <v>23796.98</v>
      </c>
      <c r="L5267" s="5">
        <v>485.52</v>
      </c>
      <c r="M5267" s="9">
        <f t="shared" si="82"/>
        <v>4.9167314049586777</v>
      </c>
    </row>
    <row r="5268" spans="1:13" x14ac:dyDescent="0.2">
      <c r="A5268" s="2">
        <v>59530</v>
      </c>
      <c r="B5268" s="2" t="s">
        <v>43</v>
      </c>
      <c r="C5268" s="2" t="s">
        <v>44</v>
      </c>
      <c r="D5268" s="2" t="s">
        <v>52</v>
      </c>
      <c r="E5268" s="3">
        <v>41652</v>
      </c>
      <c r="F5268" s="3">
        <v>41652</v>
      </c>
      <c r="G5268" s="2" t="s">
        <v>53</v>
      </c>
      <c r="H5268" s="2">
        <v>18</v>
      </c>
      <c r="I5268" s="2">
        <v>271.8</v>
      </c>
      <c r="J5268" s="2"/>
      <c r="K5268" s="5"/>
      <c r="L5268" s="5">
        <v>0.28000000000000003</v>
      </c>
      <c r="M5268" s="9" t="str">
        <f t="shared" si="82"/>
        <v/>
      </c>
    </row>
    <row r="5269" spans="1:13" x14ac:dyDescent="0.2">
      <c r="A5269" s="2">
        <v>59566</v>
      </c>
      <c r="B5269" s="2" t="s">
        <v>43</v>
      </c>
      <c r="C5269" s="2" t="s">
        <v>44</v>
      </c>
      <c r="D5269" s="2" t="s">
        <v>52</v>
      </c>
      <c r="E5269" s="3">
        <v>42240</v>
      </c>
      <c r="F5269" s="3">
        <v>42240</v>
      </c>
      <c r="G5269" s="2" t="s">
        <v>99</v>
      </c>
      <c r="H5269" s="2">
        <v>9</v>
      </c>
      <c r="I5269" s="2">
        <v>21.81</v>
      </c>
      <c r="J5269" s="2"/>
      <c r="K5269" s="5"/>
      <c r="L5269" s="5">
        <v>0.02</v>
      </c>
      <c r="M5269" s="9" t="str">
        <f t="shared" si="82"/>
        <v/>
      </c>
    </row>
    <row r="5270" spans="1:13" x14ac:dyDescent="0.2">
      <c r="A5270" s="2">
        <v>59572</v>
      </c>
      <c r="B5270" s="2" t="s">
        <v>43</v>
      </c>
      <c r="C5270" s="2" t="s">
        <v>44</v>
      </c>
      <c r="D5270" s="2" t="s">
        <v>52</v>
      </c>
      <c r="E5270" s="3">
        <v>40115</v>
      </c>
      <c r="F5270" s="3">
        <v>40115</v>
      </c>
      <c r="G5270" s="2" t="s">
        <v>53</v>
      </c>
      <c r="H5270" s="2">
        <v>2600</v>
      </c>
      <c r="I5270" s="2">
        <v>52801.37</v>
      </c>
      <c r="J5270" s="2"/>
      <c r="K5270" s="5"/>
      <c r="L5270" s="5">
        <v>103.49</v>
      </c>
      <c r="M5270" s="9" t="str">
        <f t="shared" si="82"/>
        <v/>
      </c>
    </row>
    <row r="5271" spans="1:13" x14ac:dyDescent="0.2">
      <c r="A5271" s="2">
        <v>59624</v>
      </c>
      <c r="B5271" s="2" t="s">
        <v>43</v>
      </c>
      <c r="C5271" s="2" t="s">
        <v>44</v>
      </c>
      <c r="D5271" s="2" t="s">
        <v>52</v>
      </c>
      <c r="E5271" s="3">
        <v>41677</v>
      </c>
      <c r="F5271" s="3">
        <v>41677</v>
      </c>
      <c r="G5271" s="2" t="s">
        <v>53</v>
      </c>
      <c r="H5271" s="2">
        <v>5</v>
      </c>
      <c r="I5271" s="2">
        <v>84.1</v>
      </c>
      <c r="J5271" s="2"/>
      <c r="K5271" s="5"/>
      <c r="L5271" s="5">
        <v>0.1</v>
      </c>
      <c r="M5271" s="9" t="str">
        <f t="shared" si="82"/>
        <v/>
      </c>
    </row>
    <row r="5272" spans="1:13" x14ac:dyDescent="0.2">
      <c r="A5272" s="2">
        <v>59633</v>
      </c>
      <c r="B5272" s="2" t="s">
        <v>32</v>
      </c>
      <c r="C5272" s="2" t="s">
        <v>44</v>
      </c>
      <c r="D5272" s="2" t="s">
        <v>52</v>
      </c>
      <c r="E5272" s="3">
        <v>41088</v>
      </c>
      <c r="F5272" s="3">
        <v>41088</v>
      </c>
      <c r="G5272" s="2" t="s">
        <v>75</v>
      </c>
      <c r="H5272" s="2">
        <v>1250</v>
      </c>
      <c r="I5272" s="2">
        <v>160937.5</v>
      </c>
      <c r="J5272" s="2"/>
      <c r="K5272" s="5"/>
      <c r="L5272" s="5">
        <v>225.63</v>
      </c>
      <c r="M5272" s="9" t="str">
        <f t="shared" si="82"/>
        <v/>
      </c>
    </row>
    <row r="5273" spans="1:13" x14ac:dyDescent="0.2">
      <c r="A5273" s="2">
        <v>59673</v>
      </c>
      <c r="B5273" s="2" t="s">
        <v>16</v>
      </c>
      <c r="C5273" s="2" t="s">
        <v>13</v>
      </c>
      <c r="D5273" s="2" t="s">
        <v>14</v>
      </c>
      <c r="E5273" s="3">
        <v>41143</v>
      </c>
      <c r="F5273" s="3">
        <v>41143</v>
      </c>
      <c r="G5273" s="2" t="s">
        <v>17</v>
      </c>
      <c r="H5273" s="2">
        <v>1000</v>
      </c>
      <c r="I5273" s="2">
        <v>7000</v>
      </c>
      <c r="J5273" s="2"/>
      <c r="K5273" s="5"/>
      <c r="L5273" s="5">
        <v>9.81</v>
      </c>
      <c r="M5273" s="9" t="str">
        <f t="shared" si="82"/>
        <v/>
      </c>
    </row>
    <row r="5274" spans="1:13" x14ac:dyDescent="0.2">
      <c r="A5274" s="2">
        <v>59698</v>
      </c>
      <c r="B5274" s="2" t="s">
        <v>43</v>
      </c>
      <c r="C5274" s="2" t="s">
        <v>44</v>
      </c>
      <c r="D5274" s="2" t="s">
        <v>52</v>
      </c>
      <c r="E5274" s="3">
        <v>41948</v>
      </c>
      <c r="F5274" s="3">
        <v>41948</v>
      </c>
      <c r="G5274" s="2" t="s">
        <v>99</v>
      </c>
      <c r="H5274" s="2">
        <v>114</v>
      </c>
      <c r="I5274" s="2">
        <v>2179.73</v>
      </c>
      <c r="J5274" s="2"/>
      <c r="K5274" s="5"/>
      <c r="L5274" s="5">
        <v>2.2400000000000002</v>
      </c>
      <c r="M5274" s="9" t="str">
        <f t="shared" si="82"/>
        <v/>
      </c>
    </row>
    <row r="5275" spans="1:13" x14ac:dyDescent="0.2">
      <c r="A5275" s="2">
        <v>59704</v>
      </c>
      <c r="B5275" s="2" t="s">
        <v>43</v>
      </c>
      <c r="C5275" s="2" t="s">
        <v>44</v>
      </c>
      <c r="D5275" s="2" t="s">
        <v>95</v>
      </c>
      <c r="E5275" s="3">
        <v>40637</v>
      </c>
      <c r="F5275" s="3">
        <v>40637</v>
      </c>
      <c r="G5275" s="2" t="s">
        <v>17</v>
      </c>
      <c r="H5275" s="2">
        <v>5590</v>
      </c>
      <c r="I5275" s="2">
        <v>11850.8</v>
      </c>
      <c r="J5275" s="2">
        <v>2068</v>
      </c>
      <c r="K5275" s="5">
        <v>3961.69</v>
      </c>
      <c r="L5275" s="5">
        <v>19.55</v>
      </c>
      <c r="M5275" s="9">
        <f t="shared" si="82"/>
        <v>1.9157108317214699</v>
      </c>
    </row>
    <row r="5276" spans="1:13" x14ac:dyDescent="0.2">
      <c r="A5276" s="2">
        <v>59715</v>
      </c>
      <c r="B5276" s="2" t="s">
        <v>103</v>
      </c>
      <c r="C5276" s="2" t="s">
        <v>18</v>
      </c>
      <c r="D5276" s="2" t="s">
        <v>14</v>
      </c>
      <c r="E5276" s="3">
        <v>41380</v>
      </c>
      <c r="F5276" s="3">
        <v>41380</v>
      </c>
      <c r="G5276" s="2" t="s">
        <v>27</v>
      </c>
      <c r="H5276" s="2">
        <v>60</v>
      </c>
      <c r="I5276" s="2">
        <v>1849.2</v>
      </c>
      <c r="J5276" s="2">
        <v>113</v>
      </c>
      <c r="K5276" s="5">
        <v>1421.86</v>
      </c>
      <c r="L5276" s="5">
        <v>2.29</v>
      </c>
      <c r="M5276" s="9">
        <f t="shared" si="82"/>
        <v>12.582831858407079</v>
      </c>
    </row>
    <row r="5277" spans="1:13" x14ac:dyDescent="0.2">
      <c r="A5277" s="2">
        <v>59743</v>
      </c>
      <c r="B5277" s="2" t="s">
        <v>102</v>
      </c>
      <c r="C5277" s="2" t="s">
        <v>13</v>
      </c>
      <c r="D5277" s="2" t="s">
        <v>14</v>
      </c>
      <c r="E5277" s="3">
        <v>41103</v>
      </c>
      <c r="F5277" s="3">
        <v>41103</v>
      </c>
      <c r="G5277" s="2" t="s">
        <v>28</v>
      </c>
      <c r="H5277" s="2">
        <v>246</v>
      </c>
      <c r="I5277" s="2">
        <v>7872</v>
      </c>
      <c r="J5277" s="2">
        <v>86</v>
      </c>
      <c r="K5277" s="5">
        <v>3133.86</v>
      </c>
      <c r="L5277" s="5">
        <v>11.04</v>
      </c>
      <c r="M5277" s="9">
        <f t="shared" si="82"/>
        <v>36.440232558139535</v>
      </c>
    </row>
    <row r="5278" spans="1:13" x14ac:dyDescent="0.2">
      <c r="A5278" s="2">
        <v>59750</v>
      </c>
      <c r="B5278" s="2" t="s">
        <v>57</v>
      </c>
      <c r="C5278" s="2" t="s">
        <v>26</v>
      </c>
      <c r="D5278" s="2" t="s">
        <v>14</v>
      </c>
      <c r="E5278" s="3">
        <v>41586</v>
      </c>
      <c r="F5278" s="3">
        <v>41586</v>
      </c>
      <c r="G5278" s="2" t="s">
        <v>62</v>
      </c>
      <c r="H5278" s="2">
        <v>90</v>
      </c>
      <c r="I5278" s="2">
        <v>5994</v>
      </c>
      <c r="J5278" s="2"/>
      <c r="K5278" s="5"/>
      <c r="L5278" s="5">
        <v>7.41</v>
      </c>
      <c r="M5278" s="9" t="str">
        <f t="shared" si="82"/>
        <v/>
      </c>
    </row>
    <row r="5279" spans="1:13" x14ac:dyDescent="0.2">
      <c r="A5279" s="2">
        <v>59776</v>
      </c>
      <c r="B5279" s="2" t="s">
        <v>22</v>
      </c>
      <c r="C5279" s="2" t="s">
        <v>13</v>
      </c>
      <c r="D5279" s="2" t="s">
        <v>14</v>
      </c>
      <c r="E5279" s="3">
        <v>40897</v>
      </c>
      <c r="F5279" s="3">
        <v>40893</v>
      </c>
      <c r="G5279" s="2" t="s">
        <v>39</v>
      </c>
      <c r="H5279" s="2">
        <v>2870</v>
      </c>
      <c r="I5279" s="2">
        <v>229600</v>
      </c>
      <c r="J5279" s="2">
        <v>1368</v>
      </c>
      <c r="K5279" s="5">
        <v>25037.09</v>
      </c>
      <c r="L5279" s="5">
        <v>378.84</v>
      </c>
      <c r="M5279" s="9">
        <f t="shared" si="82"/>
        <v>18.301966374269007</v>
      </c>
    </row>
    <row r="5280" spans="1:13" x14ac:dyDescent="0.2">
      <c r="A5280" s="2">
        <v>59805</v>
      </c>
      <c r="B5280" s="2" t="s">
        <v>16</v>
      </c>
      <c r="C5280" s="2" t="s">
        <v>13</v>
      </c>
      <c r="D5280" s="2" t="s">
        <v>14</v>
      </c>
      <c r="E5280" s="3">
        <v>40716</v>
      </c>
      <c r="F5280" s="3">
        <v>40716</v>
      </c>
      <c r="G5280" s="2" t="s">
        <v>51</v>
      </c>
      <c r="H5280" s="2">
        <v>4084</v>
      </c>
      <c r="I5280" s="2">
        <v>29609</v>
      </c>
      <c r="J5280" s="2"/>
      <c r="K5280" s="5"/>
      <c r="L5280" s="5">
        <v>48.85</v>
      </c>
      <c r="M5280" s="9" t="str">
        <f t="shared" si="82"/>
        <v/>
      </c>
    </row>
    <row r="5281" spans="1:13" x14ac:dyDescent="0.2">
      <c r="A5281" s="2">
        <v>59847</v>
      </c>
      <c r="B5281" s="2" t="s">
        <v>43</v>
      </c>
      <c r="C5281" s="2" t="s">
        <v>44</v>
      </c>
      <c r="D5281" s="2" t="s">
        <v>52</v>
      </c>
      <c r="E5281" s="3">
        <v>41915</v>
      </c>
      <c r="F5281" s="3">
        <v>41915</v>
      </c>
      <c r="G5281" s="2" t="s">
        <v>99</v>
      </c>
      <c r="H5281" s="2">
        <v>6</v>
      </c>
      <c r="I5281" s="2">
        <v>132.02000000000001</v>
      </c>
      <c r="J5281" s="2"/>
      <c r="K5281" s="5"/>
      <c r="L5281" s="5">
        <v>0.14000000000000001</v>
      </c>
      <c r="M5281" s="9" t="str">
        <f t="shared" si="82"/>
        <v/>
      </c>
    </row>
    <row r="5282" spans="1:13" x14ac:dyDescent="0.2">
      <c r="A5282" s="2">
        <v>59849</v>
      </c>
      <c r="B5282" s="2" t="s">
        <v>33</v>
      </c>
      <c r="C5282" s="2" t="s">
        <v>13</v>
      </c>
      <c r="D5282" s="2" t="s">
        <v>14</v>
      </c>
      <c r="E5282" s="3">
        <v>41170</v>
      </c>
      <c r="F5282" s="3">
        <v>41170</v>
      </c>
      <c r="G5282" s="2" t="s">
        <v>39</v>
      </c>
      <c r="H5282" s="2">
        <v>5060</v>
      </c>
      <c r="I5282" s="2">
        <v>404800</v>
      </c>
      <c r="J5282" s="2"/>
      <c r="K5282" s="5"/>
      <c r="L5282" s="5">
        <v>567.53</v>
      </c>
      <c r="M5282" s="9" t="str">
        <f t="shared" si="82"/>
        <v/>
      </c>
    </row>
    <row r="5283" spans="1:13" x14ac:dyDescent="0.2">
      <c r="A5283" s="2">
        <v>59867</v>
      </c>
      <c r="B5283" s="2" t="s">
        <v>12</v>
      </c>
      <c r="C5283" s="2" t="s">
        <v>26</v>
      </c>
      <c r="D5283" s="2" t="s">
        <v>14</v>
      </c>
      <c r="E5283" s="3">
        <v>40184</v>
      </c>
      <c r="F5283" s="3">
        <v>40184</v>
      </c>
      <c r="G5283" s="2" t="s">
        <v>24</v>
      </c>
      <c r="H5283" s="2">
        <v>3355</v>
      </c>
      <c r="I5283" s="2">
        <v>56900.800000000003</v>
      </c>
      <c r="J5283" s="2">
        <v>1006</v>
      </c>
      <c r="K5283" s="5">
        <v>2530.73</v>
      </c>
      <c r="L5283" s="5">
        <v>111.53</v>
      </c>
      <c r="M5283" s="9">
        <f t="shared" si="82"/>
        <v>2.5156361829025844</v>
      </c>
    </row>
    <row r="5284" spans="1:13" x14ac:dyDescent="0.2">
      <c r="A5284" s="2">
        <v>59873</v>
      </c>
      <c r="B5284" s="2" t="s">
        <v>16</v>
      </c>
      <c r="C5284" s="2" t="s">
        <v>18</v>
      </c>
      <c r="D5284" s="2" t="s">
        <v>14</v>
      </c>
      <c r="E5284" s="3">
        <v>40835</v>
      </c>
      <c r="F5284" s="3">
        <v>40835</v>
      </c>
      <c r="G5284" s="2" t="s">
        <v>27</v>
      </c>
      <c r="H5284" s="2">
        <v>560</v>
      </c>
      <c r="I5284" s="2">
        <v>13025.6</v>
      </c>
      <c r="J5284" s="2">
        <v>67</v>
      </c>
      <c r="K5284" s="5">
        <v>4476.29</v>
      </c>
      <c r="L5284" s="5">
        <v>21.49</v>
      </c>
      <c r="M5284" s="9">
        <f t="shared" si="82"/>
        <v>66.81029850746269</v>
      </c>
    </row>
    <row r="5285" spans="1:13" x14ac:dyDescent="0.2">
      <c r="A5285" s="2">
        <v>59894</v>
      </c>
      <c r="B5285" s="2" t="s">
        <v>43</v>
      </c>
      <c r="C5285" s="2" t="s">
        <v>44</v>
      </c>
      <c r="D5285" s="2" t="s">
        <v>52</v>
      </c>
      <c r="E5285" s="3">
        <v>42018</v>
      </c>
      <c r="F5285" s="3">
        <v>42018</v>
      </c>
      <c r="G5285" s="2" t="s">
        <v>99</v>
      </c>
      <c r="H5285" s="2">
        <v>4</v>
      </c>
      <c r="I5285" s="2">
        <v>63.78</v>
      </c>
      <c r="J5285" s="2"/>
      <c r="K5285" s="5"/>
      <c r="L5285" s="5">
        <v>7.0000000000000007E-2</v>
      </c>
      <c r="M5285" s="9" t="str">
        <f t="shared" si="82"/>
        <v/>
      </c>
    </row>
    <row r="5286" spans="1:13" x14ac:dyDescent="0.2">
      <c r="A5286" s="2">
        <v>59896</v>
      </c>
      <c r="B5286" s="2" t="s">
        <v>67</v>
      </c>
      <c r="C5286" s="2" t="s">
        <v>13</v>
      </c>
      <c r="D5286" s="2" t="s">
        <v>14</v>
      </c>
      <c r="E5286" s="3">
        <v>41550</v>
      </c>
      <c r="F5286" s="3">
        <v>41550</v>
      </c>
      <c r="G5286" s="2" t="s">
        <v>31</v>
      </c>
      <c r="H5286" s="2">
        <v>97380</v>
      </c>
      <c r="I5286" s="2">
        <v>641734.19999999995</v>
      </c>
      <c r="J5286" s="2">
        <v>8722</v>
      </c>
      <c r="K5286" s="5">
        <v>32208.32</v>
      </c>
      <c r="L5286" s="5">
        <v>793.83</v>
      </c>
      <c r="M5286" s="9">
        <f t="shared" si="82"/>
        <v>3.692767713827104</v>
      </c>
    </row>
    <row r="5287" spans="1:13" x14ac:dyDescent="0.2">
      <c r="A5287" s="2">
        <v>59917</v>
      </c>
      <c r="B5287" s="2" t="s">
        <v>43</v>
      </c>
      <c r="C5287" s="2" t="s">
        <v>44</v>
      </c>
      <c r="D5287" s="2" t="s">
        <v>52</v>
      </c>
      <c r="E5287" s="3">
        <v>42136</v>
      </c>
      <c r="F5287" s="3">
        <v>42136</v>
      </c>
      <c r="G5287" s="2" t="s">
        <v>99</v>
      </c>
      <c r="H5287" s="2">
        <v>3</v>
      </c>
      <c r="I5287" s="2">
        <v>53.13</v>
      </c>
      <c r="J5287" s="2"/>
      <c r="K5287" s="5"/>
      <c r="L5287" s="5">
        <v>0.05</v>
      </c>
      <c r="M5287" s="9" t="str">
        <f t="shared" si="82"/>
        <v/>
      </c>
    </row>
    <row r="5288" spans="1:13" x14ac:dyDescent="0.2">
      <c r="A5288" s="2">
        <v>59919</v>
      </c>
      <c r="B5288" s="2" t="s">
        <v>43</v>
      </c>
      <c r="C5288" s="2" t="s">
        <v>44</v>
      </c>
      <c r="D5288" s="2" t="s">
        <v>52</v>
      </c>
      <c r="E5288" s="3">
        <v>41652</v>
      </c>
      <c r="F5288" s="3">
        <v>41652</v>
      </c>
      <c r="G5288" s="2" t="s">
        <v>53</v>
      </c>
      <c r="H5288" s="2">
        <v>44</v>
      </c>
      <c r="I5288" s="2">
        <v>163.95</v>
      </c>
      <c r="J5288" s="2"/>
      <c r="K5288" s="5"/>
      <c r="L5288" s="5">
        <v>0.17</v>
      </c>
      <c r="M5288" s="9" t="str">
        <f t="shared" si="82"/>
        <v/>
      </c>
    </row>
    <row r="5289" spans="1:13" x14ac:dyDescent="0.2">
      <c r="A5289" s="2">
        <v>59928</v>
      </c>
      <c r="B5289" s="2" t="s">
        <v>16</v>
      </c>
      <c r="C5289" s="2" t="s">
        <v>13</v>
      </c>
      <c r="D5289" s="2" t="s">
        <v>14</v>
      </c>
      <c r="E5289" s="3">
        <v>41558</v>
      </c>
      <c r="F5289" s="3">
        <v>41558</v>
      </c>
      <c r="G5289" s="2" t="s">
        <v>51</v>
      </c>
      <c r="H5289" s="2">
        <v>14500</v>
      </c>
      <c r="I5289" s="2">
        <v>166605</v>
      </c>
      <c r="J5289" s="2">
        <v>1640</v>
      </c>
      <c r="K5289" s="5">
        <v>2503.0700000000002</v>
      </c>
      <c r="L5289" s="5">
        <v>206.09</v>
      </c>
      <c r="M5289" s="9">
        <f t="shared" si="82"/>
        <v>1.5262621951219513</v>
      </c>
    </row>
    <row r="5290" spans="1:13" x14ac:dyDescent="0.2">
      <c r="A5290" s="2">
        <v>59970</v>
      </c>
      <c r="B5290" s="2" t="s">
        <v>43</v>
      </c>
      <c r="C5290" s="2" t="s">
        <v>44</v>
      </c>
      <c r="D5290" s="2" t="s">
        <v>52</v>
      </c>
      <c r="E5290" s="3">
        <v>41675</v>
      </c>
      <c r="F5290" s="3">
        <v>41675</v>
      </c>
      <c r="G5290" s="2" t="s">
        <v>99</v>
      </c>
      <c r="H5290" s="2">
        <v>5409</v>
      </c>
      <c r="I5290" s="2">
        <v>206791.05</v>
      </c>
      <c r="J5290" s="2"/>
      <c r="K5290" s="5"/>
      <c r="L5290" s="5">
        <v>255.8</v>
      </c>
      <c r="M5290" s="9" t="str">
        <f t="shared" si="82"/>
        <v/>
      </c>
    </row>
    <row r="5291" spans="1:13" x14ac:dyDescent="0.2">
      <c r="A5291" s="2">
        <v>59973</v>
      </c>
      <c r="B5291" s="2" t="s">
        <v>50</v>
      </c>
      <c r="C5291" s="2" t="s">
        <v>13</v>
      </c>
      <c r="D5291" s="2" t="s">
        <v>14</v>
      </c>
      <c r="E5291" s="3">
        <v>40344</v>
      </c>
      <c r="F5291" s="3">
        <v>40344</v>
      </c>
      <c r="G5291" s="2" t="s">
        <v>39</v>
      </c>
      <c r="H5291" s="2">
        <v>170</v>
      </c>
      <c r="I5291" s="2">
        <v>11900</v>
      </c>
      <c r="J5291" s="2">
        <v>40</v>
      </c>
      <c r="K5291" s="5">
        <v>2883.51</v>
      </c>
      <c r="L5291" s="5">
        <v>25.66</v>
      </c>
      <c r="M5291" s="9">
        <f t="shared" si="82"/>
        <v>72.08775</v>
      </c>
    </row>
    <row r="5292" spans="1:13" x14ac:dyDescent="0.2">
      <c r="A5292" s="2">
        <v>59991</v>
      </c>
      <c r="B5292" s="2" t="s">
        <v>22</v>
      </c>
      <c r="C5292" s="2" t="s">
        <v>13</v>
      </c>
      <c r="D5292" s="2" t="s">
        <v>14</v>
      </c>
      <c r="E5292" s="3">
        <v>40982</v>
      </c>
      <c r="F5292" s="3">
        <v>40982</v>
      </c>
      <c r="G5292" s="2" t="s">
        <v>17</v>
      </c>
      <c r="H5292" s="2">
        <v>100000</v>
      </c>
      <c r="I5292" s="2">
        <v>735000</v>
      </c>
      <c r="J5292" s="2">
        <v>9390</v>
      </c>
      <c r="K5292" s="5">
        <v>45118.64</v>
      </c>
      <c r="L5292" s="5">
        <v>1030.47</v>
      </c>
      <c r="M5292" s="9">
        <f t="shared" si="82"/>
        <v>4.8049669861554847</v>
      </c>
    </row>
    <row r="5293" spans="1:13" x14ac:dyDescent="0.2">
      <c r="A5293" s="2">
        <v>59994</v>
      </c>
      <c r="B5293" s="2" t="s">
        <v>43</v>
      </c>
      <c r="C5293" s="2" t="s">
        <v>44</v>
      </c>
      <c r="D5293" s="2" t="s">
        <v>52</v>
      </c>
      <c r="E5293" s="3">
        <v>41652</v>
      </c>
      <c r="F5293" s="3">
        <v>41652</v>
      </c>
      <c r="G5293" s="2" t="s">
        <v>53</v>
      </c>
      <c r="H5293" s="2">
        <v>268</v>
      </c>
      <c r="I5293" s="2">
        <v>18310.96</v>
      </c>
      <c r="J5293" s="2"/>
      <c r="K5293" s="5"/>
      <c r="L5293" s="5">
        <v>18.82</v>
      </c>
      <c r="M5293" s="9" t="str">
        <f t="shared" si="82"/>
        <v/>
      </c>
    </row>
    <row r="5294" spans="1:13" x14ac:dyDescent="0.2">
      <c r="A5294" s="2">
        <v>60000</v>
      </c>
      <c r="B5294" s="2" t="s">
        <v>16</v>
      </c>
      <c r="C5294" s="2" t="s">
        <v>13</v>
      </c>
      <c r="D5294" s="2" t="s">
        <v>14</v>
      </c>
      <c r="E5294" s="3">
        <v>40807</v>
      </c>
      <c r="F5294" s="3">
        <v>40807</v>
      </c>
      <c r="G5294" s="2" t="s">
        <v>51</v>
      </c>
      <c r="H5294" s="2">
        <v>25572</v>
      </c>
      <c r="I5294" s="2">
        <v>281036.28000000003</v>
      </c>
      <c r="J5294" s="2">
        <v>3572</v>
      </c>
      <c r="K5294" s="5">
        <v>10657.33</v>
      </c>
      <c r="L5294" s="5">
        <v>463.71</v>
      </c>
      <c r="M5294" s="9">
        <f t="shared" si="82"/>
        <v>2.9835750279955207</v>
      </c>
    </row>
    <row r="5295" spans="1:13" x14ac:dyDescent="0.2">
      <c r="A5295" s="2">
        <v>60004</v>
      </c>
      <c r="B5295" s="2" t="s">
        <v>43</v>
      </c>
      <c r="C5295" s="2" t="s">
        <v>44</v>
      </c>
      <c r="D5295" s="2" t="s">
        <v>95</v>
      </c>
      <c r="E5295" s="3">
        <v>40588</v>
      </c>
      <c r="F5295" s="3">
        <v>40588</v>
      </c>
      <c r="G5295" s="2" t="s">
        <v>61</v>
      </c>
      <c r="H5295" s="2">
        <v>189137</v>
      </c>
      <c r="I5295" s="2">
        <v>467168.39</v>
      </c>
      <c r="J5295" s="2">
        <v>9173</v>
      </c>
      <c r="K5295" s="5">
        <v>13677.67</v>
      </c>
      <c r="L5295" s="5">
        <v>1007.22</v>
      </c>
      <c r="M5295" s="9">
        <f t="shared" si="82"/>
        <v>1.4910792543333697</v>
      </c>
    </row>
    <row r="5296" spans="1:13" x14ac:dyDescent="0.2">
      <c r="A5296" s="2">
        <v>60005</v>
      </c>
      <c r="B5296" s="2" t="s">
        <v>25</v>
      </c>
      <c r="C5296" s="2" t="s">
        <v>13</v>
      </c>
      <c r="D5296" s="2" t="s">
        <v>14</v>
      </c>
      <c r="E5296" s="3">
        <v>41541</v>
      </c>
      <c r="F5296" s="3">
        <v>41541</v>
      </c>
      <c r="G5296" s="2" t="s">
        <v>17</v>
      </c>
      <c r="H5296" s="2">
        <v>33022</v>
      </c>
      <c r="I5296" s="2">
        <v>268468.86</v>
      </c>
      <c r="J5296" s="2">
        <v>4190</v>
      </c>
      <c r="K5296" s="5">
        <v>16066.92</v>
      </c>
      <c r="L5296" s="5">
        <v>332.1</v>
      </c>
      <c r="M5296" s="9">
        <f t="shared" si="82"/>
        <v>3.8345871121718376</v>
      </c>
    </row>
    <row r="5297" spans="1:13" x14ac:dyDescent="0.2">
      <c r="A5297" s="2">
        <v>60023</v>
      </c>
      <c r="B5297" s="2" t="s">
        <v>32</v>
      </c>
      <c r="C5297" s="2" t="s">
        <v>13</v>
      </c>
      <c r="D5297" s="2" t="s">
        <v>14</v>
      </c>
      <c r="E5297" s="3">
        <v>41072</v>
      </c>
      <c r="F5297" s="3">
        <v>41072</v>
      </c>
      <c r="G5297" s="2" t="s">
        <v>31</v>
      </c>
      <c r="H5297" s="2">
        <v>864</v>
      </c>
      <c r="I5297" s="2">
        <v>5356.8</v>
      </c>
      <c r="J5297" s="2">
        <v>46</v>
      </c>
      <c r="K5297" s="5">
        <v>304.63</v>
      </c>
      <c r="L5297" s="5">
        <v>7.51</v>
      </c>
      <c r="M5297" s="9">
        <f t="shared" si="82"/>
        <v>6.6223913043478264</v>
      </c>
    </row>
    <row r="5298" spans="1:13" x14ac:dyDescent="0.2">
      <c r="A5298" s="2">
        <v>60026</v>
      </c>
      <c r="B5298" s="2" t="s">
        <v>43</v>
      </c>
      <c r="C5298" s="2" t="s">
        <v>44</v>
      </c>
      <c r="D5298" s="2" t="s">
        <v>52</v>
      </c>
      <c r="E5298" s="3">
        <v>40269</v>
      </c>
      <c r="F5298" s="3">
        <v>40269</v>
      </c>
      <c r="G5298" s="2" t="s">
        <v>53</v>
      </c>
      <c r="H5298" s="2">
        <v>200</v>
      </c>
      <c r="I5298" s="2">
        <v>3058.27</v>
      </c>
      <c r="J5298" s="2"/>
      <c r="K5298" s="5"/>
      <c r="L5298" s="5">
        <v>6.59</v>
      </c>
      <c r="M5298" s="9" t="str">
        <f t="shared" si="82"/>
        <v/>
      </c>
    </row>
    <row r="5299" spans="1:13" x14ac:dyDescent="0.2">
      <c r="A5299" s="2">
        <v>60074</v>
      </c>
      <c r="B5299" s="2" t="s">
        <v>32</v>
      </c>
      <c r="C5299" s="2" t="s">
        <v>13</v>
      </c>
      <c r="D5299" s="2" t="s">
        <v>95</v>
      </c>
      <c r="E5299" s="3">
        <v>42076</v>
      </c>
      <c r="F5299" s="3">
        <v>42076</v>
      </c>
      <c r="G5299" s="2" t="s">
        <v>17</v>
      </c>
      <c r="H5299" s="2">
        <v>53571</v>
      </c>
      <c r="I5299" s="2">
        <v>176784.3</v>
      </c>
      <c r="J5299" s="2">
        <v>4974</v>
      </c>
      <c r="K5299" s="5">
        <v>11109.18</v>
      </c>
      <c r="L5299" s="5">
        <v>181.73</v>
      </c>
      <c r="M5299" s="9">
        <f t="shared" si="82"/>
        <v>2.233449939686369</v>
      </c>
    </row>
    <row r="5300" spans="1:13" x14ac:dyDescent="0.2">
      <c r="A5300" s="2">
        <v>60084</v>
      </c>
      <c r="B5300" s="2" t="s">
        <v>33</v>
      </c>
      <c r="C5300" s="2" t="s">
        <v>13</v>
      </c>
      <c r="D5300" s="2" t="s">
        <v>89</v>
      </c>
      <c r="E5300" s="3">
        <v>41804</v>
      </c>
      <c r="F5300" s="3">
        <v>41804</v>
      </c>
      <c r="G5300" s="2" t="s">
        <v>31</v>
      </c>
      <c r="H5300" s="2">
        <v>85000</v>
      </c>
      <c r="I5300" s="2">
        <v>188700</v>
      </c>
      <c r="J5300" s="2">
        <v>11125</v>
      </c>
      <c r="K5300" s="5">
        <v>84791.1</v>
      </c>
      <c r="L5300" s="5">
        <v>193.98</v>
      </c>
      <c r="M5300" s="9">
        <f t="shared" si="82"/>
        <v>7.6216719101123598</v>
      </c>
    </row>
    <row r="5301" spans="1:13" x14ac:dyDescent="0.2">
      <c r="A5301" s="2">
        <v>60104</v>
      </c>
      <c r="B5301" s="2" t="s">
        <v>12</v>
      </c>
      <c r="C5301" s="2" t="s">
        <v>26</v>
      </c>
      <c r="D5301" s="2" t="s">
        <v>14</v>
      </c>
      <c r="E5301" s="3">
        <v>40184</v>
      </c>
      <c r="F5301" s="3">
        <v>40184</v>
      </c>
      <c r="G5301" s="2" t="s">
        <v>71</v>
      </c>
      <c r="H5301" s="2">
        <v>4640</v>
      </c>
      <c r="I5301" s="2">
        <v>249214.4</v>
      </c>
      <c r="J5301" s="2">
        <v>685</v>
      </c>
      <c r="K5301" s="5">
        <v>1807.36</v>
      </c>
      <c r="L5301" s="5">
        <v>488.46</v>
      </c>
      <c r="M5301" s="9">
        <f t="shared" si="82"/>
        <v>2.6384817518248176</v>
      </c>
    </row>
    <row r="5302" spans="1:13" x14ac:dyDescent="0.2">
      <c r="A5302" s="2">
        <v>60105</v>
      </c>
      <c r="B5302" s="2" t="s">
        <v>43</v>
      </c>
      <c r="C5302" s="2" t="s">
        <v>44</v>
      </c>
      <c r="D5302" s="2" t="s">
        <v>52</v>
      </c>
      <c r="E5302" s="3">
        <v>42136</v>
      </c>
      <c r="F5302" s="3">
        <v>42136</v>
      </c>
      <c r="G5302" s="2" t="s">
        <v>99</v>
      </c>
      <c r="H5302" s="2">
        <v>3</v>
      </c>
      <c r="I5302" s="2">
        <v>65.489999999999995</v>
      </c>
      <c r="J5302" s="2"/>
      <c r="K5302" s="5"/>
      <c r="L5302" s="5">
        <v>7.0000000000000007E-2</v>
      </c>
      <c r="M5302" s="9" t="str">
        <f t="shared" si="82"/>
        <v/>
      </c>
    </row>
    <row r="5303" spans="1:13" x14ac:dyDescent="0.2">
      <c r="A5303" s="2">
        <v>60109</v>
      </c>
      <c r="B5303" s="2" t="s">
        <v>33</v>
      </c>
      <c r="C5303" s="2" t="s">
        <v>13</v>
      </c>
      <c r="D5303" s="2" t="s">
        <v>14</v>
      </c>
      <c r="E5303" s="3">
        <v>41921</v>
      </c>
      <c r="F5303" s="3">
        <v>41921</v>
      </c>
      <c r="G5303" s="2" t="s">
        <v>27</v>
      </c>
      <c r="H5303" s="2">
        <v>3794</v>
      </c>
      <c r="I5303" s="2">
        <v>116931.08</v>
      </c>
      <c r="J5303" s="2">
        <v>3287</v>
      </c>
      <c r="K5303" s="5">
        <v>26515.21</v>
      </c>
      <c r="L5303" s="5">
        <v>120.21</v>
      </c>
      <c r="M5303" s="9">
        <f t="shared" si="82"/>
        <v>8.0666899908731367</v>
      </c>
    </row>
    <row r="5304" spans="1:13" x14ac:dyDescent="0.2">
      <c r="A5304" s="2">
        <v>60112</v>
      </c>
      <c r="B5304" s="2" t="s">
        <v>67</v>
      </c>
      <c r="C5304" s="2" t="s">
        <v>13</v>
      </c>
      <c r="D5304" s="2" t="s">
        <v>14</v>
      </c>
      <c r="E5304" s="3">
        <v>41692</v>
      </c>
      <c r="F5304" s="3">
        <v>41692</v>
      </c>
      <c r="G5304" s="2" t="s">
        <v>17</v>
      </c>
      <c r="H5304" s="2">
        <v>18216</v>
      </c>
      <c r="I5304" s="2">
        <v>40986</v>
      </c>
      <c r="J5304" s="2">
        <v>1863</v>
      </c>
      <c r="K5304" s="5">
        <v>6757.18</v>
      </c>
      <c r="L5304" s="5">
        <v>42.13</v>
      </c>
      <c r="M5304" s="9">
        <f t="shared" si="82"/>
        <v>3.6270424047235643</v>
      </c>
    </row>
    <row r="5305" spans="1:13" x14ac:dyDescent="0.2">
      <c r="A5305" s="2">
        <v>60160</v>
      </c>
      <c r="B5305" s="2" t="s">
        <v>32</v>
      </c>
      <c r="C5305" s="2" t="s">
        <v>18</v>
      </c>
      <c r="D5305" s="2" t="s">
        <v>14</v>
      </c>
      <c r="E5305" s="3">
        <v>40092</v>
      </c>
      <c r="F5305" s="3">
        <v>40092</v>
      </c>
      <c r="G5305" s="2" t="s">
        <v>27</v>
      </c>
      <c r="H5305" s="2">
        <v>90</v>
      </c>
      <c r="I5305" s="2">
        <v>925.2</v>
      </c>
      <c r="J5305" s="2">
        <v>17</v>
      </c>
      <c r="K5305" s="5">
        <v>693.54</v>
      </c>
      <c r="L5305" s="5">
        <v>1.81</v>
      </c>
      <c r="M5305" s="9">
        <f t="shared" si="82"/>
        <v>40.796470588235294</v>
      </c>
    </row>
    <row r="5306" spans="1:13" x14ac:dyDescent="0.2">
      <c r="A5306" s="2">
        <v>60168</v>
      </c>
      <c r="B5306" s="2" t="s">
        <v>43</v>
      </c>
      <c r="C5306" s="2" t="s">
        <v>44</v>
      </c>
      <c r="D5306" s="2" t="s">
        <v>14</v>
      </c>
      <c r="E5306" s="3">
        <v>40422</v>
      </c>
      <c r="F5306" s="3">
        <v>40424</v>
      </c>
      <c r="G5306" s="2" t="s">
        <v>31</v>
      </c>
      <c r="H5306" s="2">
        <v>64771</v>
      </c>
      <c r="I5306" s="2">
        <v>506509.22</v>
      </c>
      <c r="J5306" s="2">
        <v>4398</v>
      </c>
      <c r="K5306" s="5">
        <v>5298.03</v>
      </c>
      <c r="L5306" s="5">
        <v>1092.03</v>
      </c>
      <c r="M5306" s="9">
        <f t="shared" si="82"/>
        <v>1.2046452933151433</v>
      </c>
    </row>
    <row r="5307" spans="1:13" x14ac:dyDescent="0.2">
      <c r="A5307" s="2">
        <v>60261</v>
      </c>
      <c r="B5307" s="2" t="s">
        <v>48</v>
      </c>
      <c r="C5307" s="2" t="s">
        <v>13</v>
      </c>
      <c r="D5307" s="2" t="s">
        <v>14</v>
      </c>
      <c r="E5307" s="3">
        <v>40464</v>
      </c>
      <c r="F5307" s="3">
        <v>40464</v>
      </c>
      <c r="G5307" s="2" t="s">
        <v>17</v>
      </c>
      <c r="H5307" s="2">
        <v>400</v>
      </c>
      <c r="I5307" s="2">
        <v>14400</v>
      </c>
      <c r="J5307" s="2"/>
      <c r="K5307" s="5"/>
      <c r="L5307" s="5">
        <v>31.05</v>
      </c>
      <c r="M5307" s="9" t="str">
        <f t="shared" si="82"/>
        <v/>
      </c>
    </row>
    <row r="5308" spans="1:13" x14ac:dyDescent="0.2">
      <c r="A5308" s="2">
        <v>60273</v>
      </c>
      <c r="B5308" s="2" t="s">
        <v>32</v>
      </c>
      <c r="C5308" s="2" t="s">
        <v>13</v>
      </c>
      <c r="D5308" s="2" t="s">
        <v>14</v>
      </c>
      <c r="E5308" s="3">
        <v>42024</v>
      </c>
      <c r="F5308" s="3">
        <v>42024</v>
      </c>
      <c r="G5308" s="2" t="s">
        <v>61</v>
      </c>
      <c r="H5308" s="2">
        <v>2440</v>
      </c>
      <c r="I5308" s="2">
        <v>22692</v>
      </c>
      <c r="J5308" s="2">
        <v>163</v>
      </c>
      <c r="K5308" s="5">
        <v>1659.21</v>
      </c>
      <c r="L5308" s="5">
        <v>23.33</v>
      </c>
      <c r="M5308" s="9">
        <f t="shared" si="82"/>
        <v>10.179202453987731</v>
      </c>
    </row>
    <row r="5309" spans="1:13" x14ac:dyDescent="0.2">
      <c r="A5309" s="2">
        <v>60286</v>
      </c>
      <c r="B5309" s="2" t="s">
        <v>12</v>
      </c>
      <c r="C5309" s="2" t="s">
        <v>13</v>
      </c>
      <c r="D5309" s="2" t="s">
        <v>14</v>
      </c>
      <c r="E5309" s="3">
        <v>41642</v>
      </c>
      <c r="F5309" s="3">
        <v>41642</v>
      </c>
      <c r="G5309" s="2" t="s">
        <v>17</v>
      </c>
      <c r="H5309" s="2">
        <v>400</v>
      </c>
      <c r="I5309" s="2">
        <v>1800</v>
      </c>
      <c r="J5309" s="2"/>
      <c r="K5309" s="5"/>
      <c r="L5309" s="5">
        <v>2.23</v>
      </c>
      <c r="M5309" s="9" t="str">
        <f t="shared" si="82"/>
        <v/>
      </c>
    </row>
    <row r="5310" spans="1:13" x14ac:dyDescent="0.2">
      <c r="A5310" s="2">
        <v>60299</v>
      </c>
      <c r="B5310" s="2" t="s">
        <v>43</v>
      </c>
      <c r="C5310" s="2" t="s">
        <v>44</v>
      </c>
      <c r="D5310" s="2" t="s">
        <v>52</v>
      </c>
      <c r="E5310" s="3">
        <v>42072</v>
      </c>
      <c r="F5310" s="3">
        <v>42072</v>
      </c>
      <c r="G5310" s="2" t="s">
        <v>99</v>
      </c>
      <c r="H5310" s="2">
        <v>6</v>
      </c>
      <c r="I5310" s="2">
        <v>13.03</v>
      </c>
      <c r="J5310" s="2"/>
      <c r="K5310" s="5"/>
      <c r="L5310" s="5">
        <v>0.01</v>
      </c>
      <c r="M5310" s="9" t="str">
        <f t="shared" si="82"/>
        <v/>
      </c>
    </row>
    <row r="5311" spans="1:13" x14ac:dyDescent="0.2">
      <c r="A5311" s="2">
        <v>60316</v>
      </c>
      <c r="B5311" s="2" t="s">
        <v>32</v>
      </c>
      <c r="C5311" s="2" t="s">
        <v>13</v>
      </c>
      <c r="D5311" s="2" t="s">
        <v>14</v>
      </c>
      <c r="E5311" s="3">
        <v>41894</v>
      </c>
      <c r="F5311" s="3">
        <v>41894</v>
      </c>
      <c r="G5311" s="2" t="s">
        <v>31</v>
      </c>
      <c r="H5311" s="2">
        <v>864</v>
      </c>
      <c r="I5311" s="2">
        <v>1684.8</v>
      </c>
      <c r="J5311" s="2"/>
      <c r="K5311" s="5"/>
      <c r="L5311" s="5">
        <v>1.73</v>
      </c>
      <c r="M5311" s="9" t="str">
        <f t="shared" si="82"/>
        <v/>
      </c>
    </row>
    <row r="5312" spans="1:13" x14ac:dyDescent="0.2">
      <c r="A5312" s="2">
        <v>60321</v>
      </c>
      <c r="B5312" s="2" t="s">
        <v>103</v>
      </c>
      <c r="C5312" s="2" t="s">
        <v>13</v>
      </c>
      <c r="D5312" s="2" t="s">
        <v>14</v>
      </c>
      <c r="E5312" s="3">
        <v>42187</v>
      </c>
      <c r="F5312" s="3">
        <v>42187</v>
      </c>
      <c r="G5312" s="2" t="s">
        <v>28</v>
      </c>
      <c r="H5312" s="2">
        <v>47</v>
      </c>
      <c r="I5312" s="2">
        <v>1504</v>
      </c>
      <c r="J5312" s="2"/>
      <c r="K5312" s="5"/>
      <c r="L5312" s="5">
        <v>1.77</v>
      </c>
      <c r="M5312" s="9" t="str">
        <f t="shared" si="82"/>
        <v/>
      </c>
    </row>
    <row r="5313" spans="1:13" x14ac:dyDescent="0.2">
      <c r="A5313" s="2">
        <v>60357</v>
      </c>
      <c r="B5313" s="2" t="s">
        <v>97</v>
      </c>
      <c r="C5313" s="2" t="s">
        <v>13</v>
      </c>
      <c r="D5313" s="2" t="s">
        <v>14</v>
      </c>
      <c r="E5313" s="3">
        <v>41586</v>
      </c>
      <c r="F5313" s="3">
        <v>41586</v>
      </c>
      <c r="G5313" s="2" t="s">
        <v>39</v>
      </c>
      <c r="H5313" s="2">
        <v>210</v>
      </c>
      <c r="I5313" s="2">
        <v>1050</v>
      </c>
      <c r="J5313" s="2"/>
      <c r="K5313" s="5"/>
      <c r="L5313" s="5">
        <v>1.3</v>
      </c>
      <c r="M5313" s="9" t="str">
        <f t="shared" si="82"/>
        <v/>
      </c>
    </row>
    <row r="5314" spans="1:13" x14ac:dyDescent="0.2">
      <c r="A5314" s="2">
        <v>60359</v>
      </c>
      <c r="B5314" s="2" t="s">
        <v>98</v>
      </c>
      <c r="C5314" s="2" t="s">
        <v>13</v>
      </c>
      <c r="D5314" s="2" t="s">
        <v>14</v>
      </c>
      <c r="E5314" s="3">
        <v>41577</v>
      </c>
      <c r="F5314" s="3">
        <v>41577</v>
      </c>
      <c r="G5314" s="2" t="s">
        <v>38</v>
      </c>
      <c r="H5314" s="2">
        <v>428</v>
      </c>
      <c r="I5314" s="2">
        <v>11812.8</v>
      </c>
      <c r="J5314" s="2">
        <v>47</v>
      </c>
      <c r="K5314" s="5">
        <v>732.47</v>
      </c>
      <c r="L5314" s="5">
        <v>14.61</v>
      </c>
      <c r="M5314" s="9">
        <f t="shared" si="82"/>
        <v>15.584468085106383</v>
      </c>
    </row>
    <row r="5315" spans="1:13" x14ac:dyDescent="0.2">
      <c r="A5315" s="2">
        <v>60375</v>
      </c>
      <c r="B5315" s="2" t="s">
        <v>43</v>
      </c>
      <c r="C5315" s="2" t="s">
        <v>44</v>
      </c>
      <c r="D5315" s="2" t="s">
        <v>52</v>
      </c>
      <c r="E5315" s="3">
        <v>41676</v>
      </c>
      <c r="F5315" s="3">
        <v>41676</v>
      </c>
      <c r="G5315" s="2" t="s">
        <v>53</v>
      </c>
      <c r="H5315" s="2">
        <v>387</v>
      </c>
      <c r="I5315" s="2">
        <v>1089.02</v>
      </c>
      <c r="J5315" s="2"/>
      <c r="K5315" s="5"/>
      <c r="L5315" s="5">
        <v>1.35</v>
      </c>
      <c r="M5315" s="9" t="str">
        <f t="shared" ref="M5315:M5378" si="83">IF(J5315=0, "", K5315/J5315)</f>
        <v/>
      </c>
    </row>
    <row r="5316" spans="1:13" x14ac:dyDescent="0.2">
      <c r="A5316" s="2">
        <v>60391</v>
      </c>
      <c r="B5316" s="2" t="s">
        <v>43</v>
      </c>
      <c r="C5316" s="2" t="s">
        <v>44</v>
      </c>
      <c r="D5316" s="2" t="s">
        <v>95</v>
      </c>
      <c r="E5316" s="3">
        <v>40659</v>
      </c>
      <c r="F5316" s="3">
        <v>40659</v>
      </c>
      <c r="G5316" s="2" t="s">
        <v>17</v>
      </c>
      <c r="H5316" s="2">
        <v>25692</v>
      </c>
      <c r="I5316" s="2">
        <v>116384.76</v>
      </c>
      <c r="J5316" s="2"/>
      <c r="K5316" s="5"/>
      <c r="L5316" s="5">
        <v>250.93</v>
      </c>
      <c r="M5316" s="9" t="str">
        <f t="shared" si="83"/>
        <v/>
      </c>
    </row>
    <row r="5317" spans="1:13" x14ac:dyDescent="0.2">
      <c r="A5317" s="2">
        <v>60401</v>
      </c>
      <c r="B5317" s="2" t="s">
        <v>25</v>
      </c>
      <c r="C5317" s="2" t="s">
        <v>13</v>
      </c>
      <c r="D5317" s="2" t="s">
        <v>14</v>
      </c>
      <c r="E5317" s="3">
        <v>40815</v>
      </c>
      <c r="F5317" s="3">
        <v>40815</v>
      </c>
      <c r="G5317" s="2" t="s">
        <v>41</v>
      </c>
      <c r="H5317" s="2">
        <v>10000</v>
      </c>
      <c r="I5317" s="2">
        <v>200000</v>
      </c>
      <c r="J5317" s="2">
        <v>3349</v>
      </c>
      <c r="K5317" s="5">
        <v>22523.119999999999</v>
      </c>
      <c r="L5317" s="5">
        <v>330</v>
      </c>
      <c r="M5317" s="9">
        <f t="shared" si="83"/>
        <v>6.725326963272618</v>
      </c>
    </row>
    <row r="5318" spans="1:13" x14ac:dyDescent="0.2">
      <c r="A5318" s="2">
        <v>60439</v>
      </c>
      <c r="B5318" s="2" t="s">
        <v>43</v>
      </c>
      <c r="C5318" s="2" t="s">
        <v>44</v>
      </c>
      <c r="D5318" s="2" t="s">
        <v>52</v>
      </c>
      <c r="E5318" s="3">
        <v>40115</v>
      </c>
      <c r="F5318" s="3">
        <v>40115</v>
      </c>
      <c r="G5318" s="2" t="s">
        <v>53</v>
      </c>
      <c r="H5318" s="2">
        <v>770</v>
      </c>
      <c r="I5318" s="2">
        <v>20108.36</v>
      </c>
      <c r="J5318" s="2"/>
      <c r="K5318" s="5"/>
      <c r="L5318" s="5">
        <v>39.409999999999997</v>
      </c>
      <c r="M5318" s="9" t="str">
        <f t="shared" si="83"/>
        <v/>
      </c>
    </row>
    <row r="5319" spans="1:13" x14ac:dyDescent="0.2">
      <c r="A5319" s="2">
        <v>60450</v>
      </c>
      <c r="B5319" s="2" t="s">
        <v>58</v>
      </c>
      <c r="C5319" s="2" t="s">
        <v>13</v>
      </c>
      <c r="D5319" s="2" t="s">
        <v>14</v>
      </c>
      <c r="E5319" s="3">
        <v>40225</v>
      </c>
      <c r="F5319" s="3">
        <v>40228</v>
      </c>
      <c r="G5319" s="2" t="s">
        <v>39</v>
      </c>
      <c r="H5319" s="2">
        <v>1500</v>
      </c>
      <c r="I5319" s="2">
        <v>120000</v>
      </c>
      <c r="J5319" s="2">
        <v>1489</v>
      </c>
      <c r="K5319" s="5">
        <v>14532.09</v>
      </c>
      <c r="L5319" s="5">
        <v>258.72000000000003</v>
      </c>
      <c r="M5319" s="9">
        <f t="shared" si="83"/>
        <v>9.7596306245802555</v>
      </c>
    </row>
    <row r="5320" spans="1:13" x14ac:dyDescent="0.2">
      <c r="A5320" s="2">
        <v>60489</v>
      </c>
      <c r="B5320" s="2" t="s">
        <v>42</v>
      </c>
      <c r="C5320" s="2" t="s">
        <v>13</v>
      </c>
      <c r="D5320" s="2" t="s">
        <v>14</v>
      </c>
      <c r="E5320" s="3">
        <v>41465</v>
      </c>
      <c r="F5320" s="3">
        <v>41465</v>
      </c>
      <c r="G5320" s="2" t="s">
        <v>38</v>
      </c>
      <c r="H5320" s="2">
        <v>832</v>
      </c>
      <c r="I5320" s="2">
        <v>24128</v>
      </c>
      <c r="J5320" s="2">
        <v>238</v>
      </c>
      <c r="K5320" s="5">
        <v>1945.45</v>
      </c>
      <c r="L5320" s="5">
        <v>29.85</v>
      </c>
      <c r="M5320" s="9">
        <f t="shared" si="83"/>
        <v>8.1741596638655469</v>
      </c>
    </row>
    <row r="5321" spans="1:13" x14ac:dyDescent="0.2">
      <c r="A5321" s="2">
        <v>60502</v>
      </c>
      <c r="B5321" s="2" t="s">
        <v>43</v>
      </c>
      <c r="C5321" s="2" t="s">
        <v>44</v>
      </c>
      <c r="D5321" s="2" t="s">
        <v>95</v>
      </c>
      <c r="E5321" s="3">
        <v>40694</v>
      </c>
      <c r="F5321" s="3">
        <v>40694</v>
      </c>
      <c r="G5321" s="2" t="s">
        <v>17</v>
      </c>
      <c r="H5321" s="2">
        <v>79250</v>
      </c>
      <c r="I5321" s="2">
        <v>527012.5</v>
      </c>
      <c r="J5321" s="2">
        <v>7397</v>
      </c>
      <c r="K5321" s="5">
        <v>8809.08</v>
      </c>
      <c r="L5321" s="5">
        <v>869.57</v>
      </c>
      <c r="M5321" s="9">
        <f t="shared" si="83"/>
        <v>1.1908990131134243</v>
      </c>
    </row>
    <row r="5322" spans="1:13" x14ac:dyDescent="0.2">
      <c r="A5322" s="2">
        <v>60545</v>
      </c>
      <c r="B5322" s="2" t="s">
        <v>56</v>
      </c>
      <c r="C5322" s="2" t="s">
        <v>13</v>
      </c>
      <c r="D5322" s="2" t="s">
        <v>14</v>
      </c>
      <c r="E5322" s="3">
        <v>42157</v>
      </c>
      <c r="F5322" s="3">
        <v>42157</v>
      </c>
      <c r="G5322" s="2" t="s">
        <v>59</v>
      </c>
      <c r="H5322" s="2">
        <v>32112</v>
      </c>
      <c r="I5322" s="2">
        <v>334928.15999999997</v>
      </c>
      <c r="J5322" s="2">
        <v>3989</v>
      </c>
      <c r="K5322" s="5">
        <v>19745.22</v>
      </c>
      <c r="L5322" s="5">
        <v>394.21</v>
      </c>
      <c r="M5322" s="9">
        <f t="shared" si="83"/>
        <v>4.9499172724993734</v>
      </c>
    </row>
    <row r="5323" spans="1:13" x14ac:dyDescent="0.2">
      <c r="A5323" s="2">
        <v>60547</v>
      </c>
      <c r="B5323" s="2" t="s">
        <v>42</v>
      </c>
      <c r="C5323" s="2" t="s">
        <v>13</v>
      </c>
      <c r="D5323" s="2" t="s">
        <v>14</v>
      </c>
      <c r="E5323" s="3">
        <v>41025</v>
      </c>
      <c r="F5323" s="3">
        <v>41025</v>
      </c>
      <c r="G5323" s="2" t="s">
        <v>28</v>
      </c>
      <c r="H5323" s="2">
        <v>24</v>
      </c>
      <c r="I5323" s="2">
        <v>768</v>
      </c>
      <c r="J5323" s="2">
        <v>8</v>
      </c>
      <c r="K5323" s="5">
        <v>315.44</v>
      </c>
      <c r="L5323" s="5">
        <v>1.08</v>
      </c>
      <c r="M5323" s="9">
        <f t="shared" si="83"/>
        <v>39.43</v>
      </c>
    </row>
    <row r="5324" spans="1:13" x14ac:dyDescent="0.2">
      <c r="A5324" s="2">
        <v>60573</v>
      </c>
      <c r="B5324" s="2" t="s">
        <v>43</v>
      </c>
      <c r="C5324" s="2" t="s">
        <v>44</v>
      </c>
      <c r="D5324" s="2" t="s">
        <v>52</v>
      </c>
      <c r="E5324" s="3">
        <v>41878</v>
      </c>
      <c r="F5324" s="3">
        <v>41878</v>
      </c>
      <c r="G5324" s="2" t="s">
        <v>53</v>
      </c>
      <c r="H5324" s="2">
        <v>16</v>
      </c>
      <c r="I5324" s="2">
        <v>53.06</v>
      </c>
      <c r="J5324" s="2"/>
      <c r="K5324" s="5"/>
      <c r="L5324" s="5">
        <v>7.0000000000000007E-2</v>
      </c>
      <c r="M5324" s="9" t="str">
        <f t="shared" si="83"/>
        <v/>
      </c>
    </row>
    <row r="5325" spans="1:13" x14ac:dyDescent="0.2">
      <c r="A5325" s="2">
        <v>60626</v>
      </c>
      <c r="B5325" s="2" t="s">
        <v>16</v>
      </c>
      <c r="C5325" s="2" t="s">
        <v>13</v>
      </c>
      <c r="D5325" s="2" t="s">
        <v>14</v>
      </c>
      <c r="E5325" s="3">
        <v>40969</v>
      </c>
      <c r="F5325" s="3">
        <v>40969</v>
      </c>
      <c r="G5325" s="2" t="s">
        <v>17</v>
      </c>
      <c r="H5325" s="2">
        <v>5000</v>
      </c>
      <c r="I5325" s="2">
        <v>12500</v>
      </c>
      <c r="J5325" s="2"/>
      <c r="K5325" s="5"/>
      <c r="L5325" s="5">
        <v>20.62</v>
      </c>
      <c r="M5325" s="9" t="str">
        <f t="shared" si="83"/>
        <v/>
      </c>
    </row>
    <row r="5326" spans="1:13" x14ac:dyDescent="0.2">
      <c r="A5326" s="2">
        <v>60690</v>
      </c>
      <c r="B5326" s="2" t="s">
        <v>32</v>
      </c>
      <c r="C5326" s="2" t="s">
        <v>13</v>
      </c>
      <c r="D5326" s="2" t="s">
        <v>14</v>
      </c>
      <c r="E5326" s="3">
        <v>42051</v>
      </c>
      <c r="F5326" s="3">
        <v>42051</v>
      </c>
      <c r="G5326" s="2" t="s">
        <v>17</v>
      </c>
      <c r="H5326" s="2">
        <v>6100</v>
      </c>
      <c r="I5326" s="2">
        <v>7625</v>
      </c>
      <c r="J5326" s="2">
        <v>353</v>
      </c>
      <c r="K5326" s="5">
        <v>4236.8100000000004</v>
      </c>
      <c r="L5326" s="5">
        <v>7.84</v>
      </c>
      <c r="M5326" s="9">
        <f t="shared" si="83"/>
        <v>12.00229461756374</v>
      </c>
    </row>
    <row r="5327" spans="1:13" x14ac:dyDescent="0.2">
      <c r="A5327" s="2">
        <v>60702</v>
      </c>
      <c r="B5327" s="2" t="s">
        <v>12</v>
      </c>
      <c r="C5327" s="2" t="s">
        <v>13</v>
      </c>
      <c r="D5327" s="2" t="s">
        <v>14</v>
      </c>
      <c r="E5327" s="3">
        <v>42103</v>
      </c>
      <c r="F5327" s="3">
        <v>42103</v>
      </c>
      <c r="G5327" s="2" t="s">
        <v>38</v>
      </c>
      <c r="H5327" s="2">
        <v>2400</v>
      </c>
      <c r="I5327" s="2">
        <v>74400</v>
      </c>
      <c r="J5327" s="2">
        <v>678</v>
      </c>
      <c r="K5327" s="5">
        <v>9253.44</v>
      </c>
      <c r="L5327" s="5">
        <v>87.57</v>
      </c>
      <c r="M5327" s="9">
        <f t="shared" si="83"/>
        <v>13.648141592920355</v>
      </c>
    </row>
    <row r="5328" spans="1:13" x14ac:dyDescent="0.2">
      <c r="A5328" s="2">
        <v>60778</v>
      </c>
      <c r="B5328" s="2" t="s">
        <v>25</v>
      </c>
      <c r="C5328" s="2" t="s">
        <v>13</v>
      </c>
      <c r="D5328" s="2" t="s">
        <v>14</v>
      </c>
      <c r="E5328" s="3">
        <v>41667</v>
      </c>
      <c r="F5328" s="3">
        <v>41667</v>
      </c>
      <c r="G5328" s="2" t="s">
        <v>51</v>
      </c>
      <c r="H5328" s="2">
        <v>20000</v>
      </c>
      <c r="I5328" s="2">
        <v>223800</v>
      </c>
      <c r="J5328" s="2">
        <v>2039</v>
      </c>
      <c r="K5328" s="5">
        <v>9182.4500000000007</v>
      </c>
      <c r="L5328" s="5">
        <v>276.83999999999997</v>
      </c>
      <c r="M5328" s="9">
        <f t="shared" si="83"/>
        <v>4.5034085335949001</v>
      </c>
    </row>
    <row r="5329" spans="1:13" x14ac:dyDescent="0.2">
      <c r="A5329" s="2">
        <v>60779</v>
      </c>
      <c r="B5329" s="2" t="s">
        <v>43</v>
      </c>
      <c r="C5329" s="2" t="s">
        <v>44</v>
      </c>
      <c r="D5329" s="2" t="s">
        <v>95</v>
      </c>
      <c r="E5329" s="3">
        <v>40659</v>
      </c>
      <c r="F5329" s="3">
        <v>40659</v>
      </c>
      <c r="G5329" s="2" t="s">
        <v>17</v>
      </c>
      <c r="H5329" s="2">
        <v>84143</v>
      </c>
      <c r="I5329" s="2">
        <v>199418.91</v>
      </c>
      <c r="J5329" s="2"/>
      <c r="K5329" s="5"/>
      <c r="L5329" s="5">
        <v>429.95</v>
      </c>
      <c r="M5329" s="9" t="str">
        <f t="shared" si="83"/>
        <v/>
      </c>
    </row>
    <row r="5330" spans="1:13" x14ac:dyDescent="0.2">
      <c r="A5330" s="2">
        <v>60811</v>
      </c>
      <c r="B5330" s="2" t="s">
        <v>67</v>
      </c>
      <c r="C5330" s="2" t="s">
        <v>18</v>
      </c>
      <c r="D5330" s="2" t="s">
        <v>14</v>
      </c>
      <c r="E5330" s="3">
        <v>40378</v>
      </c>
      <c r="F5330" s="3">
        <v>40378</v>
      </c>
      <c r="G5330" s="2" t="s">
        <v>27</v>
      </c>
      <c r="H5330" s="2">
        <v>15</v>
      </c>
      <c r="I5330" s="2">
        <v>575.4</v>
      </c>
      <c r="J5330" s="2">
        <v>53</v>
      </c>
      <c r="K5330" s="5">
        <v>708.2</v>
      </c>
      <c r="L5330" s="5">
        <v>1.24</v>
      </c>
      <c r="M5330" s="9">
        <f t="shared" si="83"/>
        <v>13.362264150943398</v>
      </c>
    </row>
    <row r="5331" spans="1:13" x14ac:dyDescent="0.2">
      <c r="A5331" s="2">
        <v>60812</v>
      </c>
      <c r="B5331" s="2" t="s">
        <v>32</v>
      </c>
      <c r="C5331" s="2" t="s">
        <v>26</v>
      </c>
      <c r="D5331" s="2" t="s">
        <v>14</v>
      </c>
      <c r="E5331" s="3">
        <v>40147</v>
      </c>
      <c r="F5331" s="3">
        <v>40147</v>
      </c>
      <c r="G5331" s="2" t="s">
        <v>24</v>
      </c>
      <c r="H5331" s="2">
        <v>192</v>
      </c>
      <c r="I5331" s="2">
        <v>3256.32</v>
      </c>
      <c r="J5331" s="2">
        <v>54</v>
      </c>
      <c r="K5331" s="5">
        <v>290</v>
      </c>
      <c r="L5331" s="5">
        <v>6.38</v>
      </c>
      <c r="M5331" s="9">
        <f t="shared" si="83"/>
        <v>5.3703703703703702</v>
      </c>
    </row>
    <row r="5332" spans="1:13" x14ac:dyDescent="0.2">
      <c r="A5332" s="2">
        <v>60816</v>
      </c>
      <c r="B5332" s="2" t="s">
        <v>43</v>
      </c>
      <c r="C5332" s="2" t="s">
        <v>44</v>
      </c>
      <c r="D5332" s="2" t="s">
        <v>52</v>
      </c>
      <c r="E5332" s="3">
        <v>42136</v>
      </c>
      <c r="F5332" s="3">
        <v>42136</v>
      </c>
      <c r="G5332" s="2" t="s">
        <v>99</v>
      </c>
      <c r="H5332" s="2">
        <v>3</v>
      </c>
      <c r="I5332" s="2">
        <v>141.38999999999999</v>
      </c>
      <c r="J5332" s="2"/>
      <c r="K5332" s="5"/>
      <c r="L5332" s="5">
        <v>0.15</v>
      </c>
      <c r="M5332" s="9" t="str">
        <f t="shared" si="83"/>
        <v/>
      </c>
    </row>
    <row r="5333" spans="1:13" x14ac:dyDescent="0.2">
      <c r="A5333" s="2">
        <v>60818</v>
      </c>
      <c r="B5333" s="2" t="s">
        <v>25</v>
      </c>
      <c r="C5333" s="2" t="s">
        <v>18</v>
      </c>
      <c r="D5333" s="2" t="s">
        <v>14</v>
      </c>
      <c r="E5333" s="3">
        <v>40977</v>
      </c>
      <c r="F5333" s="3">
        <v>40977</v>
      </c>
      <c r="G5333" s="2" t="s">
        <v>27</v>
      </c>
      <c r="H5333" s="2">
        <v>2145</v>
      </c>
      <c r="I5333" s="2">
        <v>14693.25</v>
      </c>
      <c r="J5333" s="2">
        <v>309</v>
      </c>
      <c r="K5333" s="5">
        <v>2383.65</v>
      </c>
      <c r="L5333" s="5">
        <v>24.24</v>
      </c>
      <c r="M5333" s="9">
        <f t="shared" si="83"/>
        <v>7.7140776699029132</v>
      </c>
    </row>
    <row r="5334" spans="1:13" x14ac:dyDescent="0.2">
      <c r="A5334" s="2">
        <v>60840</v>
      </c>
      <c r="B5334" s="2" t="s">
        <v>43</v>
      </c>
      <c r="C5334" s="2" t="s">
        <v>44</v>
      </c>
      <c r="D5334" s="2" t="s">
        <v>95</v>
      </c>
      <c r="E5334" s="3">
        <v>40525</v>
      </c>
      <c r="F5334" s="3">
        <v>40525</v>
      </c>
      <c r="G5334" s="2" t="s">
        <v>61</v>
      </c>
      <c r="H5334" s="2">
        <v>237500</v>
      </c>
      <c r="I5334" s="2">
        <v>681625</v>
      </c>
      <c r="J5334" s="2">
        <v>15475</v>
      </c>
      <c r="K5334" s="5">
        <v>14682.98</v>
      </c>
      <c r="L5334" s="5">
        <v>1469.58</v>
      </c>
      <c r="M5334" s="9">
        <f t="shared" si="83"/>
        <v>0.94881938610662353</v>
      </c>
    </row>
    <row r="5335" spans="1:13" x14ac:dyDescent="0.2">
      <c r="A5335" s="2">
        <v>60841</v>
      </c>
      <c r="B5335" s="2" t="s">
        <v>30</v>
      </c>
      <c r="C5335" s="2" t="s">
        <v>13</v>
      </c>
      <c r="D5335" s="2" t="s">
        <v>14</v>
      </c>
      <c r="E5335" s="3">
        <v>40998</v>
      </c>
      <c r="F5335" s="3">
        <v>40998</v>
      </c>
      <c r="G5335" s="2" t="s">
        <v>17</v>
      </c>
      <c r="H5335" s="2">
        <v>784</v>
      </c>
      <c r="I5335" s="2">
        <v>10192</v>
      </c>
      <c r="J5335" s="2"/>
      <c r="K5335" s="5"/>
      <c r="L5335" s="5">
        <v>16.82</v>
      </c>
      <c r="M5335" s="9" t="str">
        <f t="shared" si="83"/>
        <v/>
      </c>
    </row>
    <row r="5336" spans="1:13" x14ac:dyDescent="0.2">
      <c r="A5336" s="2">
        <v>60866</v>
      </c>
      <c r="B5336" s="2" t="s">
        <v>43</v>
      </c>
      <c r="C5336" s="2" t="s">
        <v>44</v>
      </c>
      <c r="D5336" s="2" t="s">
        <v>52</v>
      </c>
      <c r="E5336" s="3">
        <v>42240</v>
      </c>
      <c r="F5336" s="3">
        <v>42240</v>
      </c>
      <c r="G5336" s="2" t="s">
        <v>99</v>
      </c>
      <c r="H5336" s="2">
        <v>18</v>
      </c>
      <c r="I5336" s="2">
        <v>495.23</v>
      </c>
      <c r="J5336" s="2"/>
      <c r="K5336" s="5"/>
      <c r="L5336" s="5">
        <v>0.51</v>
      </c>
      <c r="M5336" s="9" t="str">
        <f t="shared" si="83"/>
        <v/>
      </c>
    </row>
    <row r="5337" spans="1:13" x14ac:dyDescent="0.2">
      <c r="A5337" s="2">
        <v>60937</v>
      </c>
      <c r="B5337" s="2" t="s">
        <v>22</v>
      </c>
      <c r="C5337" s="2" t="s">
        <v>13</v>
      </c>
      <c r="D5337" s="2" t="s">
        <v>14</v>
      </c>
      <c r="E5337" s="3">
        <v>42136</v>
      </c>
      <c r="F5337" s="3">
        <v>42130</v>
      </c>
      <c r="G5337" s="2" t="s">
        <v>39</v>
      </c>
      <c r="H5337" s="2">
        <v>3182</v>
      </c>
      <c r="I5337" s="2">
        <v>254560</v>
      </c>
      <c r="J5337" s="2">
        <v>1290</v>
      </c>
      <c r="K5337" s="5">
        <v>14493.3</v>
      </c>
      <c r="L5337" s="5">
        <v>261.69</v>
      </c>
      <c r="M5337" s="9">
        <f t="shared" si="83"/>
        <v>11.235116279069766</v>
      </c>
    </row>
    <row r="5338" spans="1:13" x14ac:dyDescent="0.2">
      <c r="A5338" s="2">
        <v>60964</v>
      </c>
      <c r="B5338" s="2" t="s">
        <v>43</v>
      </c>
      <c r="C5338" s="2" t="s">
        <v>44</v>
      </c>
      <c r="D5338" s="2" t="s">
        <v>52</v>
      </c>
      <c r="E5338" s="3">
        <v>40190</v>
      </c>
      <c r="F5338" s="3">
        <v>40190</v>
      </c>
      <c r="G5338" s="2" t="s">
        <v>53</v>
      </c>
      <c r="H5338" s="2">
        <v>40</v>
      </c>
      <c r="I5338" s="2">
        <v>625.57000000000005</v>
      </c>
      <c r="J5338" s="2"/>
      <c r="K5338" s="5"/>
      <c r="L5338" s="5">
        <v>1.35</v>
      </c>
      <c r="M5338" s="9" t="str">
        <f t="shared" si="83"/>
        <v/>
      </c>
    </row>
    <row r="5339" spans="1:13" x14ac:dyDescent="0.2">
      <c r="A5339" s="2">
        <v>60966</v>
      </c>
      <c r="B5339" s="2" t="s">
        <v>126</v>
      </c>
      <c r="C5339" s="2" t="s">
        <v>13</v>
      </c>
      <c r="D5339" s="2" t="s">
        <v>14</v>
      </c>
      <c r="E5339" s="3">
        <v>40829</v>
      </c>
      <c r="F5339" s="3">
        <v>40829</v>
      </c>
      <c r="G5339" s="2" t="s">
        <v>39</v>
      </c>
      <c r="H5339" s="2">
        <v>695</v>
      </c>
      <c r="I5339" s="2">
        <v>55600</v>
      </c>
      <c r="J5339" s="2">
        <v>332</v>
      </c>
      <c r="K5339" s="5">
        <v>8738.06</v>
      </c>
      <c r="L5339" s="5">
        <v>91.74</v>
      </c>
      <c r="M5339" s="9">
        <f t="shared" si="83"/>
        <v>26.319457831325298</v>
      </c>
    </row>
    <row r="5340" spans="1:13" x14ac:dyDescent="0.2">
      <c r="A5340" s="2">
        <v>60978</v>
      </c>
      <c r="B5340" s="2" t="s">
        <v>43</v>
      </c>
      <c r="C5340" s="2" t="s">
        <v>44</v>
      </c>
      <c r="D5340" s="2" t="s">
        <v>95</v>
      </c>
      <c r="E5340" s="3">
        <v>40640</v>
      </c>
      <c r="F5340" s="3">
        <v>40640</v>
      </c>
      <c r="G5340" s="2" t="s">
        <v>17</v>
      </c>
      <c r="H5340" s="2">
        <v>76615</v>
      </c>
      <c r="I5340" s="2">
        <v>509489.75</v>
      </c>
      <c r="J5340" s="2"/>
      <c r="K5340" s="5"/>
      <c r="L5340" s="5">
        <v>840.66</v>
      </c>
      <c r="M5340" s="9" t="str">
        <f t="shared" si="83"/>
        <v/>
      </c>
    </row>
    <row r="5341" spans="1:13" x14ac:dyDescent="0.2">
      <c r="A5341" s="2">
        <v>60994</v>
      </c>
      <c r="B5341" s="2" t="s">
        <v>109</v>
      </c>
      <c r="C5341" s="2" t="s">
        <v>13</v>
      </c>
      <c r="D5341" s="2" t="s">
        <v>14</v>
      </c>
      <c r="E5341" s="3">
        <v>40959</v>
      </c>
      <c r="F5341" s="3">
        <v>40959</v>
      </c>
      <c r="G5341" s="2" t="s">
        <v>39</v>
      </c>
      <c r="H5341" s="2">
        <v>1</v>
      </c>
      <c r="I5341" s="2">
        <v>8</v>
      </c>
      <c r="J5341" s="2">
        <v>2</v>
      </c>
      <c r="K5341" s="5">
        <v>980.7</v>
      </c>
      <c r="L5341" s="5">
        <v>0.01</v>
      </c>
      <c r="M5341" s="9">
        <f t="shared" si="83"/>
        <v>490.35</v>
      </c>
    </row>
    <row r="5342" spans="1:13" x14ac:dyDescent="0.2">
      <c r="A5342" s="2">
        <v>61009</v>
      </c>
      <c r="B5342" s="2" t="s">
        <v>43</v>
      </c>
      <c r="C5342" s="2" t="s">
        <v>44</v>
      </c>
      <c r="D5342" s="2" t="s">
        <v>14</v>
      </c>
      <c r="E5342" s="3">
        <v>40373</v>
      </c>
      <c r="F5342" s="3">
        <v>40414</v>
      </c>
      <c r="G5342" s="2" t="s">
        <v>17</v>
      </c>
      <c r="H5342" s="2">
        <v>11640</v>
      </c>
      <c r="I5342" s="2">
        <v>34920</v>
      </c>
      <c r="J5342" s="2">
        <v>4440</v>
      </c>
      <c r="K5342" s="5">
        <v>3283.59</v>
      </c>
      <c r="L5342" s="5">
        <v>75.290000000000006</v>
      </c>
      <c r="M5342" s="9">
        <f t="shared" si="83"/>
        <v>0.73954729729729729</v>
      </c>
    </row>
    <row r="5343" spans="1:13" x14ac:dyDescent="0.2">
      <c r="A5343" s="2">
        <v>61090</v>
      </c>
      <c r="B5343" s="2" t="s">
        <v>12</v>
      </c>
      <c r="C5343" s="2" t="s">
        <v>18</v>
      </c>
      <c r="D5343" s="2" t="s">
        <v>14</v>
      </c>
      <c r="E5343" s="3">
        <v>40242</v>
      </c>
      <c r="F5343" s="3">
        <v>40242</v>
      </c>
      <c r="G5343" s="2" t="s">
        <v>27</v>
      </c>
      <c r="H5343" s="2">
        <v>3240</v>
      </c>
      <c r="I5343" s="2">
        <v>117158.39999999999</v>
      </c>
      <c r="J5343" s="2">
        <v>800</v>
      </c>
      <c r="K5343" s="5">
        <v>5322.35</v>
      </c>
      <c r="L5343" s="5">
        <v>252.59</v>
      </c>
      <c r="M5343" s="9">
        <f t="shared" si="83"/>
        <v>6.6529375000000002</v>
      </c>
    </row>
    <row r="5344" spans="1:13" x14ac:dyDescent="0.2">
      <c r="A5344" s="2">
        <v>61105</v>
      </c>
      <c r="B5344" s="2" t="s">
        <v>57</v>
      </c>
      <c r="C5344" s="2" t="s">
        <v>26</v>
      </c>
      <c r="D5344" s="2" t="s">
        <v>14</v>
      </c>
      <c r="E5344" s="3">
        <v>42130</v>
      </c>
      <c r="F5344" s="3">
        <v>42130</v>
      </c>
      <c r="G5344" s="2" t="s">
        <v>114</v>
      </c>
      <c r="H5344" s="2">
        <v>100</v>
      </c>
      <c r="I5344" s="2">
        <v>5400</v>
      </c>
      <c r="J5344" s="2"/>
      <c r="K5344" s="5"/>
      <c r="L5344" s="5">
        <v>6.36</v>
      </c>
      <c r="M5344" s="9" t="str">
        <f t="shared" si="83"/>
        <v/>
      </c>
    </row>
    <row r="5345" spans="1:13" x14ac:dyDescent="0.2">
      <c r="A5345" s="2">
        <v>61111</v>
      </c>
      <c r="B5345" s="2" t="s">
        <v>67</v>
      </c>
      <c r="C5345" s="2" t="s">
        <v>13</v>
      </c>
      <c r="D5345" s="2" t="s">
        <v>14</v>
      </c>
      <c r="E5345" s="3">
        <v>41836</v>
      </c>
      <c r="F5345" s="3">
        <v>41836</v>
      </c>
      <c r="G5345" s="2" t="s">
        <v>133</v>
      </c>
      <c r="H5345" s="2">
        <v>502</v>
      </c>
      <c r="I5345" s="2">
        <v>18072</v>
      </c>
      <c r="J5345" s="2">
        <v>119</v>
      </c>
      <c r="K5345" s="5">
        <v>923.18</v>
      </c>
      <c r="L5345" s="5">
        <v>18.579999999999998</v>
      </c>
      <c r="M5345" s="9">
        <f t="shared" si="83"/>
        <v>7.7578151260504198</v>
      </c>
    </row>
    <row r="5346" spans="1:13" x14ac:dyDescent="0.2">
      <c r="A5346" s="2">
        <v>61186</v>
      </c>
      <c r="B5346" s="2" t="s">
        <v>43</v>
      </c>
      <c r="C5346" s="2" t="s">
        <v>44</v>
      </c>
      <c r="D5346" s="2" t="s">
        <v>52</v>
      </c>
      <c r="E5346" s="3">
        <v>42240</v>
      </c>
      <c r="F5346" s="3">
        <v>42240</v>
      </c>
      <c r="G5346" s="2" t="s">
        <v>99</v>
      </c>
      <c r="H5346" s="2">
        <v>10</v>
      </c>
      <c r="I5346" s="2">
        <v>234.38</v>
      </c>
      <c r="J5346" s="2"/>
      <c r="K5346" s="5"/>
      <c r="L5346" s="5">
        <v>0.24</v>
      </c>
      <c r="M5346" s="9" t="str">
        <f t="shared" si="83"/>
        <v/>
      </c>
    </row>
    <row r="5347" spans="1:13" x14ac:dyDescent="0.2">
      <c r="A5347" s="2">
        <v>61190</v>
      </c>
      <c r="B5347" s="2" t="s">
        <v>16</v>
      </c>
      <c r="C5347" s="2" t="s">
        <v>13</v>
      </c>
      <c r="D5347" s="2" t="s">
        <v>14</v>
      </c>
      <c r="E5347" s="3">
        <v>40812</v>
      </c>
      <c r="F5347" s="3">
        <v>40812</v>
      </c>
      <c r="G5347" s="2" t="s">
        <v>59</v>
      </c>
      <c r="H5347" s="2">
        <v>10249</v>
      </c>
      <c r="I5347" s="2">
        <v>84041.8</v>
      </c>
      <c r="J5347" s="2">
        <v>5495</v>
      </c>
      <c r="K5347" s="5">
        <v>23372.43</v>
      </c>
      <c r="L5347" s="5">
        <v>138.66999999999999</v>
      </c>
      <c r="M5347" s="9">
        <f t="shared" si="83"/>
        <v>4.253399454049136</v>
      </c>
    </row>
    <row r="5348" spans="1:13" x14ac:dyDescent="0.2">
      <c r="A5348" s="2">
        <v>61191</v>
      </c>
      <c r="B5348" s="2" t="s">
        <v>32</v>
      </c>
      <c r="C5348" s="2" t="s">
        <v>13</v>
      </c>
      <c r="D5348" s="2" t="s">
        <v>14</v>
      </c>
      <c r="E5348" s="3">
        <v>41157</v>
      </c>
      <c r="F5348" s="3">
        <v>41157</v>
      </c>
      <c r="G5348" s="2" t="s">
        <v>31</v>
      </c>
      <c r="H5348" s="2">
        <v>2460</v>
      </c>
      <c r="I5348" s="2">
        <v>17220</v>
      </c>
      <c r="J5348" s="2">
        <v>173</v>
      </c>
      <c r="K5348" s="5">
        <v>1312.75</v>
      </c>
      <c r="L5348" s="5">
        <v>24.14</v>
      </c>
      <c r="M5348" s="9">
        <f t="shared" si="83"/>
        <v>7.5881502890173413</v>
      </c>
    </row>
    <row r="5349" spans="1:13" x14ac:dyDescent="0.2">
      <c r="A5349" s="2">
        <v>61271</v>
      </c>
      <c r="B5349" s="2" t="s">
        <v>67</v>
      </c>
      <c r="C5349" s="2" t="s">
        <v>13</v>
      </c>
      <c r="D5349" s="2" t="s">
        <v>14</v>
      </c>
      <c r="E5349" s="3">
        <v>41618</v>
      </c>
      <c r="F5349" s="3">
        <v>41620</v>
      </c>
      <c r="G5349" s="2" t="s">
        <v>17</v>
      </c>
      <c r="H5349" s="2">
        <v>11036</v>
      </c>
      <c r="I5349" s="2">
        <v>14346.8</v>
      </c>
      <c r="J5349" s="2">
        <v>2385</v>
      </c>
      <c r="K5349" s="5">
        <v>10898.12</v>
      </c>
      <c r="L5349" s="5">
        <v>17.75</v>
      </c>
      <c r="M5349" s="9">
        <f t="shared" si="83"/>
        <v>4.5694423480083861</v>
      </c>
    </row>
    <row r="5350" spans="1:13" x14ac:dyDescent="0.2">
      <c r="A5350" s="2">
        <v>61274</v>
      </c>
      <c r="B5350" s="2" t="s">
        <v>43</v>
      </c>
      <c r="C5350" s="2" t="s">
        <v>44</v>
      </c>
      <c r="D5350" s="2" t="s">
        <v>52</v>
      </c>
      <c r="E5350" s="3">
        <v>42136</v>
      </c>
      <c r="F5350" s="3">
        <v>42136</v>
      </c>
      <c r="G5350" s="2" t="s">
        <v>99</v>
      </c>
      <c r="H5350" s="2">
        <v>3</v>
      </c>
      <c r="I5350" s="2">
        <v>54.1</v>
      </c>
      <c r="J5350" s="2"/>
      <c r="K5350" s="5"/>
      <c r="L5350" s="5">
        <v>0.06</v>
      </c>
      <c r="M5350" s="9" t="str">
        <f t="shared" si="83"/>
        <v/>
      </c>
    </row>
    <row r="5351" spans="1:13" x14ac:dyDescent="0.2">
      <c r="A5351" s="2">
        <v>61281</v>
      </c>
      <c r="B5351" s="2" t="s">
        <v>30</v>
      </c>
      <c r="C5351" s="2" t="s">
        <v>13</v>
      </c>
      <c r="D5351" s="2" t="s">
        <v>95</v>
      </c>
      <c r="E5351" s="3">
        <v>40603</v>
      </c>
      <c r="F5351" s="3">
        <v>40603</v>
      </c>
      <c r="G5351" s="2" t="s">
        <v>59</v>
      </c>
      <c r="H5351" s="2">
        <v>172800</v>
      </c>
      <c r="I5351" s="2">
        <v>1617408</v>
      </c>
      <c r="J5351" s="2"/>
      <c r="K5351" s="5"/>
      <c r="L5351" s="5">
        <v>3487.13</v>
      </c>
      <c r="M5351" s="9" t="str">
        <f t="shared" si="83"/>
        <v/>
      </c>
    </row>
    <row r="5352" spans="1:13" x14ac:dyDescent="0.2">
      <c r="A5352" s="2">
        <v>61282</v>
      </c>
      <c r="B5352" s="2" t="s">
        <v>91</v>
      </c>
      <c r="C5352" s="2" t="s">
        <v>13</v>
      </c>
      <c r="D5352" s="2" t="s">
        <v>14</v>
      </c>
      <c r="E5352" s="3">
        <v>41964</v>
      </c>
      <c r="F5352" s="3">
        <v>41964</v>
      </c>
      <c r="G5352" s="2" t="s">
        <v>51</v>
      </c>
      <c r="H5352" s="2">
        <v>38433</v>
      </c>
      <c r="I5352" s="2">
        <v>412770.42</v>
      </c>
      <c r="J5352" s="2">
        <v>4656</v>
      </c>
      <c r="K5352" s="5">
        <v>31521.65</v>
      </c>
      <c r="L5352" s="5">
        <v>424.33</v>
      </c>
      <c r="M5352" s="9">
        <f t="shared" si="83"/>
        <v>6.7701138316151201</v>
      </c>
    </row>
    <row r="5353" spans="1:13" x14ac:dyDescent="0.2">
      <c r="A5353" s="2">
        <v>61286</v>
      </c>
      <c r="B5353" s="2" t="s">
        <v>21</v>
      </c>
      <c r="C5353" s="2" t="s">
        <v>13</v>
      </c>
      <c r="D5353" s="2" t="s">
        <v>14</v>
      </c>
      <c r="E5353" s="3">
        <v>41585</v>
      </c>
      <c r="F5353" s="3">
        <v>41591</v>
      </c>
      <c r="G5353" s="2" t="s">
        <v>39</v>
      </c>
      <c r="H5353" s="2">
        <v>3076</v>
      </c>
      <c r="I5353" s="2">
        <v>273764</v>
      </c>
      <c r="J5353" s="2">
        <v>1249</v>
      </c>
      <c r="K5353" s="5">
        <v>21084.84</v>
      </c>
      <c r="L5353" s="5">
        <v>338.65</v>
      </c>
      <c r="M5353" s="9">
        <f t="shared" si="83"/>
        <v>16.881377101681345</v>
      </c>
    </row>
    <row r="5354" spans="1:13" x14ac:dyDescent="0.2">
      <c r="A5354" s="2">
        <v>61306</v>
      </c>
      <c r="B5354" s="2" t="s">
        <v>22</v>
      </c>
      <c r="C5354" s="2" t="s">
        <v>13</v>
      </c>
      <c r="D5354" s="2" t="s">
        <v>14</v>
      </c>
      <c r="E5354" s="3">
        <v>40743</v>
      </c>
      <c r="F5354" s="3">
        <v>40743</v>
      </c>
      <c r="G5354" s="2" t="s">
        <v>28</v>
      </c>
      <c r="H5354" s="2">
        <v>3500</v>
      </c>
      <c r="I5354" s="2">
        <v>112000</v>
      </c>
      <c r="J5354" s="2">
        <v>1224</v>
      </c>
      <c r="K5354" s="5">
        <v>15670.6</v>
      </c>
      <c r="L5354" s="5">
        <v>184.8</v>
      </c>
      <c r="M5354" s="9">
        <f t="shared" si="83"/>
        <v>12.802777777777779</v>
      </c>
    </row>
    <row r="5355" spans="1:13" x14ac:dyDescent="0.2">
      <c r="A5355" s="2">
        <v>61354</v>
      </c>
      <c r="B5355" s="2" t="s">
        <v>43</v>
      </c>
      <c r="C5355" s="2" t="s">
        <v>44</v>
      </c>
      <c r="D5355" s="2" t="s">
        <v>52</v>
      </c>
      <c r="E5355" s="3">
        <v>42209</v>
      </c>
      <c r="F5355" s="3">
        <v>42209</v>
      </c>
      <c r="G5355" s="2" t="s">
        <v>99</v>
      </c>
      <c r="H5355" s="2">
        <v>38</v>
      </c>
      <c r="I5355" s="2">
        <v>564.39</v>
      </c>
      <c r="J5355" s="2"/>
      <c r="K5355" s="5"/>
      <c r="L5355" s="5">
        <v>0.57999999999999996</v>
      </c>
      <c r="M5355" s="9" t="str">
        <f t="shared" si="83"/>
        <v/>
      </c>
    </row>
    <row r="5356" spans="1:13" x14ac:dyDescent="0.2">
      <c r="A5356" s="2">
        <v>61364</v>
      </c>
      <c r="B5356" s="2" t="s">
        <v>33</v>
      </c>
      <c r="C5356" s="2" t="s">
        <v>13</v>
      </c>
      <c r="D5356" s="2" t="s">
        <v>95</v>
      </c>
      <c r="E5356" s="3">
        <v>41206</v>
      </c>
      <c r="F5356" s="3">
        <v>41206</v>
      </c>
      <c r="G5356" s="2" t="s">
        <v>17</v>
      </c>
      <c r="H5356" s="2">
        <v>42500</v>
      </c>
      <c r="I5356" s="2">
        <v>341700</v>
      </c>
      <c r="J5356" s="2">
        <v>3868</v>
      </c>
      <c r="K5356" s="5">
        <v>16210.31</v>
      </c>
      <c r="L5356" s="5">
        <v>479.06</v>
      </c>
      <c r="M5356" s="9">
        <f t="shared" si="83"/>
        <v>4.1908764219234742</v>
      </c>
    </row>
    <row r="5357" spans="1:13" x14ac:dyDescent="0.2">
      <c r="A5357" s="2">
        <v>61396</v>
      </c>
      <c r="B5357" s="2" t="s">
        <v>100</v>
      </c>
      <c r="C5357" s="2" t="s">
        <v>13</v>
      </c>
      <c r="D5357" s="2" t="s">
        <v>14</v>
      </c>
      <c r="E5357" s="3">
        <v>40843</v>
      </c>
      <c r="F5357" s="3">
        <v>40843</v>
      </c>
      <c r="G5357" s="2" t="s">
        <v>39</v>
      </c>
      <c r="H5357" s="2">
        <v>2828</v>
      </c>
      <c r="I5357" s="2">
        <v>260176</v>
      </c>
      <c r="J5357" s="2"/>
      <c r="K5357" s="5"/>
      <c r="L5357" s="5">
        <v>429.29</v>
      </c>
      <c r="M5357" s="9" t="str">
        <f t="shared" si="83"/>
        <v/>
      </c>
    </row>
    <row r="5358" spans="1:13" x14ac:dyDescent="0.2">
      <c r="A5358" s="2">
        <v>61403</v>
      </c>
      <c r="B5358" s="2" t="s">
        <v>12</v>
      </c>
      <c r="C5358" s="2" t="s">
        <v>13</v>
      </c>
      <c r="D5358" s="2" t="s">
        <v>14</v>
      </c>
      <c r="E5358" s="3">
        <v>40492</v>
      </c>
      <c r="F5358" s="3">
        <v>40492</v>
      </c>
      <c r="G5358" s="2" t="s">
        <v>41</v>
      </c>
      <c r="H5358" s="2">
        <v>1206</v>
      </c>
      <c r="I5358" s="2">
        <v>28944</v>
      </c>
      <c r="J5358" s="2">
        <v>429</v>
      </c>
      <c r="K5358" s="5">
        <v>4540.55</v>
      </c>
      <c r="L5358" s="5">
        <v>62.4</v>
      </c>
      <c r="M5358" s="9">
        <f t="shared" si="83"/>
        <v>10.584032634032635</v>
      </c>
    </row>
    <row r="5359" spans="1:13" x14ac:dyDescent="0.2">
      <c r="A5359" s="2">
        <v>61416</v>
      </c>
      <c r="B5359" s="2" t="s">
        <v>43</v>
      </c>
      <c r="C5359" s="2" t="s">
        <v>44</v>
      </c>
      <c r="D5359" s="2" t="s">
        <v>14</v>
      </c>
      <c r="E5359" s="3">
        <v>40464</v>
      </c>
      <c r="F5359" s="3">
        <v>40478</v>
      </c>
      <c r="G5359" s="2" t="s">
        <v>31</v>
      </c>
      <c r="H5359" s="2">
        <v>64738</v>
      </c>
      <c r="I5359" s="2">
        <v>506251.16</v>
      </c>
      <c r="J5359" s="2">
        <v>4457</v>
      </c>
      <c r="K5359" s="5">
        <v>3646.13</v>
      </c>
      <c r="L5359" s="5">
        <v>1091.48</v>
      </c>
      <c r="M5359" s="9">
        <f t="shared" si="83"/>
        <v>0.81806820731433705</v>
      </c>
    </row>
    <row r="5360" spans="1:13" x14ac:dyDescent="0.2">
      <c r="A5360" s="2">
        <v>61417</v>
      </c>
      <c r="B5360" s="2" t="s">
        <v>43</v>
      </c>
      <c r="C5360" s="2" t="s">
        <v>44</v>
      </c>
      <c r="D5360" s="2" t="s">
        <v>52</v>
      </c>
      <c r="E5360" s="3">
        <v>42030</v>
      </c>
      <c r="F5360" s="3">
        <v>42030</v>
      </c>
      <c r="G5360" s="2" t="s">
        <v>99</v>
      </c>
      <c r="H5360" s="2">
        <v>6</v>
      </c>
      <c r="I5360" s="2">
        <v>66.099999999999994</v>
      </c>
      <c r="J5360" s="2"/>
      <c r="K5360" s="5"/>
      <c r="L5360" s="5">
        <v>7.0000000000000007E-2</v>
      </c>
      <c r="M5360" s="9" t="str">
        <f t="shared" si="83"/>
        <v/>
      </c>
    </row>
    <row r="5361" spans="1:13" x14ac:dyDescent="0.2">
      <c r="A5361" s="2">
        <v>61418</v>
      </c>
      <c r="B5361" s="2" t="s">
        <v>67</v>
      </c>
      <c r="C5361" s="2" t="s">
        <v>18</v>
      </c>
      <c r="D5361" s="2" t="s">
        <v>14</v>
      </c>
      <c r="E5361" s="3">
        <v>41033</v>
      </c>
      <c r="F5361" s="3">
        <v>41033</v>
      </c>
      <c r="G5361" s="2" t="s">
        <v>27</v>
      </c>
      <c r="H5361" s="2">
        <v>625</v>
      </c>
      <c r="I5361" s="2">
        <v>4281.25</v>
      </c>
      <c r="J5361" s="2">
        <v>86</v>
      </c>
      <c r="K5361" s="5">
        <v>86</v>
      </c>
      <c r="L5361" s="5">
        <v>6</v>
      </c>
      <c r="M5361" s="9">
        <f t="shared" si="83"/>
        <v>1</v>
      </c>
    </row>
    <row r="5362" spans="1:13" x14ac:dyDescent="0.2">
      <c r="A5362" s="2">
        <v>61436</v>
      </c>
      <c r="B5362" s="2" t="s">
        <v>67</v>
      </c>
      <c r="C5362" s="2" t="s">
        <v>13</v>
      </c>
      <c r="D5362" s="2" t="s">
        <v>14</v>
      </c>
      <c r="E5362" s="3">
        <v>42244</v>
      </c>
      <c r="F5362" s="3">
        <v>42244</v>
      </c>
      <c r="G5362" s="2" t="s">
        <v>61</v>
      </c>
      <c r="H5362" s="2">
        <v>61751</v>
      </c>
      <c r="I5362" s="2">
        <v>194515.65</v>
      </c>
      <c r="J5362" s="2"/>
      <c r="K5362" s="5"/>
      <c r="L5362" s="5">
        <v>228.94</v>
      </c>
      <c r="M5362" s="9" t="str">
        <f t="shared" si="83"/>
        <v/>
      </c>
    </row>
    <row r="5363" spans="1:13" x14ac:dyDescent="0.2">
      <c r="A5363" s="2">
        <v>61473</v>
      </c>
      <c r="B5363" s="2" t="s">
        <v>43</v>
      </c>
      <c r="C5363" s="2" t="s">
        <v>44</v>
      </c>
      <c r="D5363" s="2" t="s">
        <v>52</v>
      </c>
      <c r="E5363" s="3">
        <v>42209</v>
      </c>
      <c r="F5363" s="3">
        <v>42209</v>
      </c>
      <c r="G5363" s="2" t="s">
        <v>99</v>
      </c>
      <c r="H5363" s="2">
        <v>13</v>
      </c>
      <c r="I5363" s="2">
        <v>293.02999999999997</v>
      </c>
      <c r="J5363" s="2"/>
      <c r="K5363" s="5"/>
      <c r="L5363" s="5">
        <v>0.3</v>
      </c>
      <c r="M5363" s="9" t="str">
        <f t="shared" si="83"/>
        <v/>
      </c>
    </row>
    <row r="5364" spans="1:13" x14ac:dyDescent="0.2">
      <c r="A5364" s="2">
        <v>61493</v>
      </c>
      <c r="B5364" s="2" t="s">
        <v>100</v>
      </c>
      <c r="C5364" s="2" t="s">
        <v>13</v>
      </c>
      <c r="D5364" s="2" t="s">
        <v>14</v>
      </c>
      <c r="E5364" s="3">
        <v>41576</v>
      </c>
      <c r="F5364" s="3">
        <v>41576</v>
      </c>
      <c r="G5364" s="2" t="s">
        <v>41</v>
      </c>
      <c r="H5364" s="2">
        <v>112</v>
      </c>
      <c r="I5364" s="2">
        <v>0</v>
      </c>
      <c r="J5364" s="2">
        <v>46</v>
      </c>
      <c r="K5364" s="5">
        <v>1428.23</v>
      </c>
      <c r="L5364" s="5">
        <v>0</v>
      </c>
      <c r="M5364" s="9">
        <f t="shared" si="83"/>
        <v>31.048478260869565</v>
      </c>
    </row>
    <row r="5365" spans="1:13" x14ac:dyDescent="0.2">
      <c r="A5365" s="2">
        <v>61501</v>
      </c>
      <c r="B5365" s="2" t="s">
        <v>43</v>
      </c>
      <c r="C5365" s="2" t="s">
        <v>44</v>
      </c>
      <c r="D5365" s="2" t="s">
        <v>95</v>
      </c>
      <c r="E5365" s="3">
        <v>40541</v>
      </c>
      <c r="F5365" s="3">
        <v>40612</v>
      </c>
      <c r="G5365" s="2" t="s">
        <v>17</v>
      </c>
      <c r="H5365" s="2">
        <v>146670</v>
      </c>
      <c r="I5365" s="2">
        <v>975355.5</v>
      </c>
      <c r="J5365" s="2">
        <v>13690</v>
      </c>
      <c r="K5365" s="5">
        <v>15213.22</v>
      </c>
      <c r="L5365" s="5">
        <v>2102.87</v>
      </c>
      <c r="M5365" s="9">
        <f t="shared" si="83"/>
        <v>1.1112651570489407</v>
      </c>
    </row>
    <row r="5366" spans="1:13" x14ac:dyDescent="0.2">
      <c r="A5366" s="2">
        <v>61518</v>
      </c>
      <c r="B5366" s="2" t="s">
        <v>103</v>
      </c>
      <c r="C5366" s="2" t="s">
        <v>13</v>
      </c>
      <c r="D5366" s="2" t="s">
        <v>14</v>
      </c>
      <c r="E5366" s="3">
        <v>41887</v>
      </c>
      <c r="F5366" s="3">
        <v>41887</v>
      </c>
      <c r="G5366" s="2" t="s">
        <v>28</v>
      </c>
      <c r="H5366" s="2">
        <v>65</v>
      </c>
      <c r="I5366" s="2">
        <v>2080</v>
      </c>
      <c r="J5366" s="2"/>
      <c r="K5366" s="5"/>
      <c r="L5366" s="5">
        <v>2.14</v>
      </c>
      <c r="M5366" s="9" t="str">
        <f t="shared" si="83"/>
        <v/>
      </c>
    </row>
    <row r="5367" spans="1:13" x14ac:dyDescent="0.2">
      <c r="A5367" s="2">
        <v>61520</v>
      </c>
      <c r="B5367" s="2" t="s">
        <v>30</v>
      </c>
      <c r="C5367" s="2" t="s">
        <v>26</v>
      </c>
      <c r="D5367" s="2" t="s">
        <v>14</v>
      </c>
      <c r="E5367" s="3">
        <v>40813</v>
      </c>
      <c r="F5367" s="3">
        <v>40813</v>
      </c>
      <c r="G5367" s="2" t="s">
        <v>17</v>
      </c>
      <c r="H5367" s="2">
        <v>2468</v>
      </c>
      <c r="I5367" s="2">
        <v>7231.24</v>
      </c>
      <c r="J5367" s="2">
        <v>907</v>
      </c>
      <c r="K5367" s="5">
        <v>650.80999999999995</v>
      </c>
      <c r="L5367" s="5">
        <v>15.59</v>
      </c>
      <c r="M5367" s="9">
        <f t="shared" si="83"/>
        <v>0.71754134509371548</v>
      </c>
    </row>
    <row r="5368" spans="1:13" x14ac:dyDescent="0.2">
      <c r="A5368" s="2">
        <v>61521</v>
      </c>
      <c r="B5368" s="2" t="s">
        <v>32</v>
      </c>
      <c r="C5368" s="2" t="s">
        <v>13</v>
      </c>
      <c r="D5368" s="2" t="s">
        <v>14</v>
      </c>
      <c r="E5368" s="3">
        <v>41249</v>
      </c>
      <c r="F5368" s="3">
        <v>41249</v>
      </c>
      <c r="G5368" s="2" t="s">
        <v>39</v>
      </c>
      <c r="H5368" s="2">
        <v>1500</v>
      </c>
      <c r="I5368" s="2">
        <v>150000</v>
      </c>
      <c r="J5368" s="2">
        <v>714</v>
      </c>
      <c r="K5368" s="5">
        <v>11293.85</v>
      </c>
      <c r="L5368" s="5">
        <v>185.55</v>
      </c>
      <c r="M5368" s="9">
        <f t="shared" si="83"/>
        <v>15.817717086834735</v>
      </c>
    </row>
    <row r="5369" spans="1:13" x14ac:dyDescent="0.2">
      <c r="A5369" s="2">
        <v>61546</v>
      </c>
      <c r="B5369" s="2" t="s">
        <v>42</v>
      </c>
      <c r="C5369" s="2" t="s">
        <v>13</v>
      </c>
      <c r="D5369" s="2" t="s">
        <v>14</v>
      </c>
      <c r="E5369" s="3">
        <v>41218</v>
      </c>
      <c r="F5369" s="3">
        <v>41218</v>
      </c>
      <c r="G5369" s="2" t="s">
        <v>64</v>
      </c>
      <c r="H5369" s="2">
        <v>22497</v>
      </c>
      <c r="I5369" s="2">
        <v>551176.5</v>
      </c>
      <c r="J5369" s="2">
        <v>13749</v>
      </c>
      <c r="K5369" s="5">
        <v>152368.70000000001</v>
      </c>
      <c r="L5369" s="5">
        <v>772.75</v>
      </c>
      <c r="M5369" s="9">
        <f t="shared" si="83"/>
        <v>11.082165975707325</v>
      </c>
    </row>
    <row r="5370" spans="1:13" x14ac:dyDescent="0.2">
      <c r="A5370" s="2">
        <v>61550</v>
      </c>
      <c r="B5370" s="2" t="s">
        <v>32</v>
      </c>
      <c r="C5370" s="2" t="s">
        <v>13</v>
      </c>
      <c r="D5370" s="2" t="s">
        <v>14</v>
      </c>
      <c r="E5370" s="3">
        <v>41807</v>
      </c>
      <c r="F5370" s="3">
        <v>41807</v>
      </c>
      <c r="G5370" s="2" t="s">
        <v>51</v>
      </c>
      <c r="H5370" s="2">
        <v>24024</v>
      </c>
      <c r="I5370" s="2">
        <v>155915.76</v>
      </c>
      <c r="J5370" s="2">
        <v>2082</v>
      </c>
      <c r="K5370" s="5">
        <v>16574.55</v>
      </c>
      <c r="L5370" s="5">
        <v>192.87</v>
      </c>
      <c r="M5370" s="9">
        <f t="shared" si="83"/>
        <v>7.9608789625360226</v>
      </c>
    </row>
    <row r="5371" spans="1:13" x14ac:dyDescent="0.2">
      <c r="A5371" s="2">
        <v>61563</v>
      </c>
      <c r="B5371" s="2" t="s">
        <v>16</v>
      </c>
      <c r="C5371" s="2" t="s">
        <v>18</v>
      </c>
      <c r="D5371" s="2" t="s">
        <v>14</v>
      </c>
      <c r="E5371" s="3">
        <v>40434</v>
      </c>
      <c r="F5371" s="3">
        <v>40434</v>
      </c>
      <c r="G5371" s="2" t="s">
        <v>27</v>
      </c>
      <c r="H5371" s="2">
        <v>56</v>
      </c>
      <c r="I5371" s="2">
        <v>17185.28</v>
      </c>
      <c r="J5371" s="2">
        <v>168</v>
      </c>
      <c r="K5371" s="5">
        <v>4092.21</v>
      </c>
      <c r="L5371" s="5">
        <v>37.049999999999997</v>
      </c>
      <c r="M5371" s="9">
        <f t="shared" si="83"/>
        <v>24.358392857142857</v>
      </c>
    </row>
    <row r="5372" spans="1:13" x14ac:dyDescent="0.2">
      <c r="A5372" s="2">
        <v>61595</v>
      </c>
      <c r="B5372" s="2" t="s">
        <v>12</v>
      </c>
      <c r="C5372" s="2" t="s">
        <v>13</v>
      </c>
      <c r="D5372" s="2" t="s">
        <v>14</v>
      </c>
      <c r="E5372" s="3">
        <v>41554</v>
      </c>
      <c r="F5372" s="3">
        <v>41554</v>
      </c>
      <c r="G5372" s="2" t="s">
        <v>41</v>
      </c>
      <c r="H5372" s="2">
        <v>3800</v>
      </c>
      <c r="I5372" s="2">
        <v>77900</v>
      </c>
      <c r="J5372" s="2">
        <v>1267</v>
      </c>
      <c r="K5372" s="5">
        <v>12711.93</v>
      </c>
      <c r="L5372" s="5">
        <v>96.36</v>
      </c>
      <c r="M5372" s="9">
        <f t="shared" si="83"/>
        <v>10.033093922651934</v>
      </c>
    </row>
    <row r="5373" spans="1:13" x14ac:dyDescent="0.2">
      <c r="A5373" s="2">
        <v>61612</v>
      </c>
      <c r="B5373" s="2" t="s">
        <v>32</v>
      </c>
      <c r="C5373" s="2" t="s">
        <v>13</v>
      </c>
      <c r="D5373" s="2" t="s">
        <v>14</v>
      </c>
      <c r="E5373" s="3">
        <v>42152</v>
      </c>
      <c r="F5373" s="3">
        <v>42152</v>
      </c>
      <c r="G5373" s="2" t="s">
        <v>104</v>
      </c>
      <c r="H5373" s="2">
        <v>1000</v>
      </c>
      <c r="I5373" s="2">
        <v>18000</v>
      </c>
      <c r="J5373" s="2">
        <v>132</v>
      </c>
      <c r="K5373" s="5">
        <v>1579.89</v>
      </c>
      <c r="L5373" s="5">
        <v>18.5</v>
      </c>
      <c r="M5373" s="9">
        <f t="shared" si="83"/>
        <v>11.968863636363636</v>
      </c>
    </row>
    <row r="5374" spans="1:13" x14ac:dyDescent="0.2">
      <c r="A5374" s="2">
        <v>61614</v>
      </c>
      <c r="B5374" s="2" t="s">
        <v>43</v>
      </c>
      <c r="C5374" s="2" t="s">
        <v>44</v>
      </c>
      <c r="D5374" s="2" t="s">
        <v>95</v>
      </c>
      <c r="E5374" s="3">
        <v>40820</v>
      </c>
      <c r="F5374" s="3">
        <v>40827</v>
      </c>
      <c r="G5374" s="2" t="s">
        <v>17</v>
      </c>
      <c r="H5374" s="2">
        <v>58489</v>
      </c>
      <c r="I5374" s="2">
        <v>263785.39</v>
      </c>
      <c r="J5374" s="2">
        <v>4972</v>
      </c>
      <c r="K5374" s="5">
        <v>14439.19</v>
      </c>
      <c r="L5374" s="5">
        <v>435.25</v>
      </c>
      <c r="M5374" s="9">
        <f t="shared" si="83"/>
        <v>2.904100965406275</v>
      </c>
    </row>
    <row r="5375" spans="1:13" x14ac:dyDescent="0.2">
      <c r="A5375" s="2">
        <v>61623</v>
      </c>
      <c r="B5375" s="2" t="s">
        <v>32</v>
      </c>
      <c r="C5375" s="2" t="s">
        <v>13</v>
      </c>
      <c r="D5375" s="2" t="s">
        <v>95</v>
      </c>
      <c r="E5375" s="3">
        <v>41768</v>
      </c>
      <c r="F5375" s="3">
        <v>41768</v>
      </c>
      <c r="G5375" s="2" t="s">
        <v>17</v>
      </c>
      <c r="H5375" s="2">
        <v>2293</v>
      </c>
      <c r="I5375" s="2">
        <v>2866.25</v>
      </c>
      <c r="J5375" s="2">
        <v>122</v>
      </c>
      <c r="K5375" s="5">
        <v>2461.63</v>
      </c>
      <c r="L5375" s="5">
        <v>3.55</v>
      </c>
      <c r="M5375" s="9">
        <f t="shared" si="83"/>
        <v>20.177295081967213</v>
      </c>
    </row>
    <row r="5376" spans="1:13" x14ac:dyDescent="0.2">
      <c r="A5376" s="2">
        <v>61658</v>
      </c>
      <c r="B5376" s="2" t="s">
        <v>43</v>
      </c>
      <c r="C5376" s="2" t="s">
        <v>44</v>
      </c>
      <c r="D5376" s="2" t="s">
        <v>52</v>
      </c>
      <c r="E5376" s="3">
        <v>41983</v>
      </c>
      <c r="F5376" s="3">
        <v>41983</v>
      </c>
      <c r="G5376" s="2" t="s">
        <v>53</v>
      </c>
      <c r="H5376" s="2">
        <v>2</v>
      </c>
      <c r="I5376" s="2">
        <v>53.51</v>
      </c>
      <c r="J5376" s="2"/>
      <c r="K5376" s="5"/>
      <c r="L5376" s="5">
        <v>0.06</v>
      </c>
      <c r="M5376" s="9" t="str">
        <f t="shared" si="83"/>
        <v/>
      </c>
    </row>
    <row r="5377" spans="1:13" x14ac:dyDescent="0.2">
      <c r="A5377" s="2">
        <v>61659</v>
      </c>
      <c r="B5377" s="2" t="s">
        <v>43</v>
      </c>
      <c r="C5377" s="2" t="s">
        <v>44</v>
      </c>
      <c r="D5377" s="2" t="s">
        <v>95</v>
      </c>
      <c r="E5377" s="3">
        <v>40707</v>
      </c>
      <c r="F5377" s="3">
        <v>40707</v>
      </c>
      <c r="G5377" s="2" t="s">
        <v>17</v>
      </c>
      <c r="H5377" s="2">
        <v>52158</v>
      </c>
      <c r="I5377" s="2">
        <v>346850.7</v>
      </c>
      <c r="J5377" s="2">
        <v>4868</v>
      </c>
      <c r="K5377" s="5">
        <v>6121.41</v>
      </c>
      <c r="L5377" s="5">
        <v>572.29999999999995</v>
      </c>
      <c r="M5377" s="9">
        <f t="shared" si="83"/>
        <v>1.2574794576828265</v>
      </c>
    </row>
    <row r="5378" spans="1:13" x14ac:dyDescent="0.2">
      <c r="A5378" s="2">
        <v>61664</v>
      </c>
      <c r="B5378" s="2" t="s">
        <v>58</v>
      </c>
      <c r="C5378" s="2" t="s">
        <v>13</v>
      </c>
      <c r="D5378" s="2" t="s">
        <v>14</v>
      </c>
      <c r="E5378" s="3">
        <v>40990</v>
      </c>
      <c r="F5378" s="3">
        <v>40990</v>
      </c>
      <c r="G5378" s="2" t="s">
        <v>39</v>
      </c>
      <c r="H5378" s="2">
        <v>7982</v>
      </c>
      <c r="I5378" s="2">
        <v>710398</v>
      </c>
      <c r="J5378" s="2">
        <v>2278</v>
      </c>
      <c r="K5378" s="5">
        <v>31382.03</v>
      </c>
      <c r="L5378" s="5">
        <v>995.98</v>
      </c>
      <c r="M5378" s="9">
        <f t="shared" si="83"/>
        <v>13.776132572431957</v>
      </c>
    </row>
    <row r="5379" spans="1:13" x14ac:dyDescent="0.2">
      <c r="A5379" s="2">
        <v>61675</v>
      </c>
      <c r="B5379" s="2" t="s">
        <v>22</v>
      </c>
      <c r="C5379" s="2" t="s">
        <v>13</v>
      </c>
      <c r="D5379" s="2" t="s">
        <v>14</v>
      </c>
      <c r="E5379" s="3">
        <v>41491</v>
      </c>
      <c r="F5379" s="3">
        <v>41495</v>
      </c>
      <c r="G5379" s="2" t="s">
        <v>39</v>
      </c>
      <c r="H5379" s="2">
        <v>2127</v>
      </c>
      <c r="I5379" s="2">
        <v>170160</v>
      </c>
      <c r="J5379" s="2">
        <v>881</v>
      </c>
      <c r="K5379" s="5">
        <v>14019.38</v>
      </c>
      <c r="L5379" s="5">
        <v>210.49</v>
      </c>
      <c r="M5379" s="9">
        <f t="shared" ref="M5379:M5442" si="84">IF(J5379=0, "", K5379/J5379)</f>
        <v>15.913030646992054</v>
      </c>
    </row>
    <row r="5380" spans="1:13" x14ac:dyDescent="0.2">
      <c r="A5380" s="2">
        <v>61676</v>
      </c>
      <c r="B5380" s="2" t="s">
        <v>109</v>
      </c>
      <c r="C5380" s="2" t="s">
        <v>13</v>
      </c>
      <c r="D5380" s="2" t="s">
        <v>14</v>
      </c>
      <c r="E5380" s="3">
        <v>40919</v>
      </c>
      <c r="F5380" s="3">
        <v>40919</v>
      </c>
      <c r="G5380" s="2" t="s">
        <v>28</v>
      </c>
      <c r="H5380" s="2">
        <v>65</v>
      </c>
      <c r="I5380" s="2">
        <v>2080</v>
      </c>
      <c r="J5380" s="2">
        <v>21</v>
      </c>
      <c r="K5380" s="5">
        <v>593.72</v>
      </c>
      <c r="L5380" s="5">
        <v>3.43</v>
      </c>
      <c r="M5380" s="9">
        <f t="shared" si="84"/>
        <v>28.272380952380953</v>
      </c>
    </row>
    <row r="5381" spans="1:13" x14ac:dyDescent="0.2">
      <c r="A5381" s="2">
        <v>61694</v>
      </c>
      <c r="B5381" s="2" t="s">
        <v>43</v>
      </c>
      <c r="C5381" s="2" t="s">
        <v>44</v>
      </c>
      <c r="D5381" s="2" t="s">
        <v>52</v>
      </c>
      <c r="E5381" s="3">
        <v>41815</v>
      </c>
      <c r="F5381" s="3">
        <v>41815</v>
      </c>
      <c r="G5381" s="2" t="s">
        <v>99</v>
      </c>
      <c r="H5381" s="2">
        <v>6</v>
      </c>
      <c r="I5381" s="2">
        <v>42.91</v>
      </c>
      <c r="J5381" s="2"/>
      <c r="K5381" s="5"/>
      <c r="L5381" s="5">
        <v>0.04</v>
      </c>
      <c r="M5381" s="9" t="str">
        <f t="shared" si="84"/>
        <v/>
      </c>
    </row>
    <row r="5382" spans="1:13" x14ac:dyDescent="0.2">
      <c r="A5382" s="2">
        <v>61696</v>
      </c>
      <c r="B5382" s="2" t="s">
        <v>16</v>
      </c>
      <c r="C5382" s="2" t="s">
        <v>13</v>
      </c>
      <c r="D5382" s="2" t="s">
        <v>14</v>
      </c>
      <c r="E5382" s="3">
        <v>40393</v>
      </c>
      <c r="F5382" s="3">
        <v>40393</v>
      </c>
      <c r="G5382" s="2" t="s">
        <v>61</v>
      </c>
      <c r="H5382" s="2">
        <v>10935</v>
      </c>
      <c r="I5382" s="2">
        <v>28431</v>
      </c>
      <c r="J5382" s="2"/>
      <c r="K5382" s="5"/>
      <c r="L5382" s="5">
        <v>61.3</v>
      </c>
      <c r="M5382" s="9" t="str">
        <f t="shared" si="84"/>
        <v/>
      </c>
    </row>
    <row r="5383" spans="1:13" x14ac:dyDescent="0.2">
      <c r="A5383" s="2">
        <v>61697</v>
      </c>
      <c r="B5383" s="2" t="s">
        <v>43</v>
      </c>
      <c r="C5383" s="2" t="s">
        <v>44</v>
      </c>
      <c r="D5383" s="2" t="s">
        <v>52</v>
      </c>
      <c r="E5383" s="3">
        <v>42157</v>
      </c>
      <c r="F5383" s="3">
        <v>42157</v>
      </c>
      <c r="G5383" s="2" t="s">
        <v>99</v>
      </c>
      <c r="H5383" s="2">
        <v>7</v>
      </c>
      <c r="I5383" s="2">
        <v>126.22</v>
      </c>
      <c r="J5383" s="2"/>
      <c r="K5383" s="5"/>
      <c r="L5383" s="5">
        <v>0.13</v>
      </c>
      <c r="M5383" s="9" t="str">
        <f t="shared" si="84"/>
        <v/>
      </c>
    </row>
    <row r="5384" spans="1:13" x14ac:dyDescent="0.2">
      <c r="A5384" s="2">
        <v>61715</v>
      </c>
      <c r="B5384" s="2" t="s">
        <v>30</v>
      </c>
      <c r="C5384" s="2" t="s">
        <v>13</v>
      </c>
      <c r="D5384" s="2" t="s">
        <v>14</v>
      </c>
      <c r="E5384" s="3">
        <v>41089</v>
      </c>
      <c r="F5384" s="3">
        <v>41089</v>
      </c>
      <c r="G5384" s="2" t="s">
        <v>31</v>
      </c>
      <c r="H5384" s="2">
        <v>4192</v>
      </c>
      <c r="I5384" s="2">
        <v>35632</v>
      </c>
      <c r="J5384" s="2">
        <v>1514</v>
      </c>
      <c r="K5384" s="5">
        <v>6072.8</v>
      </c>
      <c r="L5384" s="5">
        <v>49.96</v>
      </c>
      <c r="M5384" s="9">
        <f t="shared" si="84"/>
        <v>4.0110964332892998</v>
      </c>
    </row>
    <row r="5385" spans="1:13" x14ac:dyDescent="0.2">
      <c r="A5385" s="2">
        <v>61720</v>
      </c>
      <c r="B5385" s="2" t="s">
        <v>25</v>
      </c>
      <c r="C5385" s="2" t="s">
        <v>13</v>
      </c>
      <c r="D5385" s="2" t="s">
        <v>14</v>
      </c>
      <c r="E5385" s="3">
        <v>41783</v>
      </c>
      <c r="F5385" s="3">
        <v>41783</v>
      </c>
      <c r="G5385" s="2" t="s">
        <v>39</v>
      </c>
      <c r="H5385" s="2">
        <v>350</v>
      </c>
      <c r="I5385" s="2">
        <v>28000</v>
      </c>
      <c r="J5385" s="2">
        <v>143</v>
      </c>
      <c r="K5385" s="5">
        <v>2508.46</v>
      </c>
      <c r="L5385" s="5">
        <v>28.78</v>
      </c>
      <c r="M5385" s="9">
        <f t="shared" si="84"/>
        <v>17.541678321678322</v>
      </c>
    </row>
    <row r="5386" spans="1:13" x14ac:dyDescent="0.2">
      <c r="A5386" s="2">
        <v>61737</v>
      </c>
      <c r="B5386" s="2" t="s">
        <v>16</v>
      </c>
      <c r="C5386" s="2" t="s">
        <v>13</v>
      </c>
      <c r="D5386" s="2" t="s">
        <v>14</v>
      </c>
      <c r="E5386" s="3">
        <v>41990</v>
      </c>
      <c r="F5386" s="3">
        <v>41990</v>
      </c>
      <c r="G5386" s="2" t="s">
        <v>59</v>
      </c>
      <c r="H5386" s="2">
        <v>11904</v>
      </c>
      <c r="I5386" s="2">
        <v>124992</v>
      </c>
      <c r="J5386" s="2"/>
      <c r="K5386" s="5"/>
      <c r="L5386" s="5">
        <v>128.49</v>
      </c>
      <c r="M5386" s="9" t="str">
        <f t="shared" si="84"/>
        <v/>
      </c>
    </row>
    <row r="5387" spans="1:13" x14ac:dyDescent="0.2">
      <c r="A5387" s="2">
        <v>61749</v>
      </c>
      <c r="B5387" s="2" t="s">
        <v>57</v>
      </c>
      <c r="C5387" s="2" t="s">
        <v>13</v>
      </c>
      <c r="D5387" s="2" t="s">
        <v>14</v>
      </c>
      <c r="E5387" s="3">
        <v>40394</v>
      </c>
      <c r="F5387" s="3">
        <v>40394</v>
      </c>
      <c r="G5387" s="2" t="s">
        <v>39</v>
      </c>
      <c r="H5387" s="2">
        <v>4131</v>
      </c>
      <c r="I5387" s="2">
        <v>320978.7</v>
      </c>
      <c r="J5387" s="2">
        <v>937</v>
      </c>
      <c r="K5387" s="5">
        <v>11566.55</v>
      </c>
      <c r="L5387" s="5">
        <v>692.03</v>
      </c>
      <c r="M5387" s="9">
        <f t="shared" si="84"/>
        <v>12.344236926360725</v>
      </c>
    </row>
    <row r="5388" spans="1:13" x14ac:dyDescent="0.2">
      <c r="A5388" s="2">
        <v>61754</v>
      </c>
      <c r="B5388" s="2" t="s">
        <v>22</v>
      </c>
      <c r="C5388" s="2" t="s">
        <v>13</v>
      </c>
      <c r="D5388" s="2" t="s">
        <v>14</v>
      </c>
      <c r="E5388" s="3">
        <v>40842</v>
      </c>
      <c r="F5388" s="3">
        <v>40842</v>
      </c>
      <c r="G5388" s="2" t="s">
        <v>39</v>
      </c>
      <c r="H5388" s="2">
        <v>3200</v>
      </c>
      <c r="I5388" s="2">
        <v>256000</v>
      </c>
      <c r="J5388" s="2">
        <v>1526</v>
      </c>
      <c r="K5388" s="5">
        <v>27952.720000000001</v>
      </c>
      <c r="L5388" s="5">
        <v>422.4</v>
      </c>
      <c r="M5388" s="9">
        <f t="shared" si="84"/>
        <v>18.317640891218872</v>
      </c>
    </row>
    <row r="5389" spans="1:13" x14ac:dyDescent="0.2">
      <c r="A5389" s="2">
        <v>61779</v>
      </c>
      <c r="B5389" s="2" t="s">
        <v>57</v>
      </c>
      <c r="C5389" s="2" t="s">
        <v>13</v>
      </c>
      <c r="D5389" s="2" t="s">
        <v>14</v>
      </c>
      <c r="E5389" s="3">
        <v>41761</v>
      </c>
      <c r="F5389" s="3">
        <v>41761</v>
      </c>
      <c r="G5389" s="2" t="s">
        <v>39</v>
      </c>
      <c r="H5389" s="2">
        <v>229</v>
      </c>
      <c r="I5389" s="2">
        <v>1145</v>
      </c>
      <c r="J5389" s="2"/>
      <c r="K5389" s="5"/>
      <c r="L5389" s="5">
        <v>1.18</v>
      </c>
      <c r="M5389" s="9" t="str">
        <f t="shared" si="84"/>
        <v/>
      </c>
    </row>
    <row r="5390" spans="1:13" x14ac:dyDescent="0.2">
      <c r="A5390" s="2">
        <v>61783</v>
      </c>
      <c r="B5390" s="2" t="s">
        <v>25</v>
      </c>
      <c r="C5390" s="2" t="s">
        <v>13</v>
      </c>
      <c r="D5390" s="2" t="s">
        <v>95</v>
      </c>
      <c r="E5390" s="3">
        <v>41570</v>
      </c>
      <c r="F5390" s="3">
        <v>41570</v>
      </c>
      <c r="G5390" s="2" t="s">
        <v>51</v>
      </c>
      <c r="H5390" s="2">
        <v>65763</v>
      </c>
      <c r="I5390" s="2">
        <v>821379.87</v>
      </c>
      <c r="J5390" s="2">
        <v>8182</v>
      </c>
      <c r="K5390" s="5">
        <v>7814.59</v>
      </c>
      <c r="L5390" s="5">
        <v>1016.05</v>
      </c>
      <c r="M5390" s="9">
        <f t="shared" si="84"/>
        <v>0.9550953312148619</v>
      </c>
    </row>
    <row r="5391" spans="1:13" x14ac:dyDescent="0.2">
      <c r="A5391" s="2">
        <v>61811</v>
      </c>
      <c r="B5391" s="2" t="s">
        <v>43</v>
      </c>
      <c r="C5391" s="2" t="s">
        <v>44</v>
      </c>
      <c r="D5391" s="2" t="s">
        <v>52</v>
      </c>
      <c r="E5391" s="3">
        <v>41880</v>
      </c>
      <c r="F5391" s="3">
        <v>41880</v>
      </c>
      <c r="G5391" s="2" t="s">
        <v>53</v>
      </c>
      <c r="H5391" s="2">
        <v>228</v>
      </c>
      <c r="I5391" s="2">
        <v>7598.95</v>
      </c>
      <c r="J5391" s="2"/>
      <c r="K5391" s="5"/>
      <c r="L5391" s="5">
        <v>9.4</v>
      </c>
      <c r="M5391" s="9" t="str">
        <f t="shared" si="84"/>
        <v/>
      </c>
    </row>
    <row r="5392" spans="1:13" x14ac:dyDescent="0.2">
      <c r="A5392" s="2">
        <v>61852</v>
      </c>
      <c r="B5392" s="2" t="s">
        <v>48</v>
      </c>
      <c r="C5392" s="2" t="s">
        <v>13</v>
      </c>
      <c r="D5392" s="2" t="s">
        <v>14</v>
      </c>
      <c r="E5392" s="3">
        <v>42244</v>
      </c>
      <c r="F5392" s="3">
        <v>42244</v>
      </c>
      <c r="G5392" s="2" t="s">
        <v>39</v>
      </c>
      <c r="H5392" s="2">
        <v>305</v>
      </c>
      <c r="I5392" s="2">
        <v>30500</v>
      </c>
      <c r="J5392" s="2"/>
      <c r="K5392" s="5"/>
      <c r="L5392" s="5">
        <v>35.9</v>
      </c>
      <c r="M5392" s="9" t="str">
        <f t="shared" si="84"/>
        <v/>
      </c>
    </row>
    <row r="5393" spans="1:13" x14ac:dyDescent="0.2">
      <c r="A5393" s="2">
        <v>61864</v>
      </c>
      <c r="B5393" s="2" t="s">
        <v>12</v>
      </c>
      <c r="C5393" s="2" t="s">
        <v>13</v>
      </c>
      <c r="D5393" s="2" t="s">
        <v>14</v>
      </c>
      <c r="E5393" s="3">
        <v>40407</v>
      </c>
      <c r="F5393" s="3">
        <v>40407</v>
      </c>
      <c r="G5393" s="2" t="s">
        <v>41</v>
      </c>
      <c r="H5393" s="2">
        <v>900</v>
      </c>
      <c r="I5393" s="2">
        <v>21600</v>
      </c>
      <c r="J5393" s="2">
        <v>300</v>
      </c>
      <c r="K5393" s="5">
        <v>3489.46</v>
      </c>
      <c r="L5393" s="5">
        <v>46.57</v>
      </c>
      <c r="M5393" s="9">
        <f t="shared" si="84"/>
        <v>11.631533333333334</v>
      </c>
    </row>
    <row r="5394" spans="1:13" x14ac:dyDescent="0.2">
      <c r="A5394" s="2">
        <v>61871</v>
      </c>
      <c r="B5394" s="2" t="s">
        <v>100</v>
      </c>
      <c r="C5394" s="2" t="s">
        <v>13</v>
      </c>
      <c r="D5394" s="2" t="s">
        <v>14</v>
      </c>
      <c r="E5394" s="3">
        <v>40798</v>
      </c>
      <c r="F5394" s="3">
        <v>40798</v>
      </c>
      <c r="G5394" s="2" t="s">
        <v>41</v>
      </c>
      <c r="H5394" s="2">
        <v>41</v>
      </c>
      <c r="I5394" s="2">
        <v>3075</v>
      </c>
      <c r="J5394" s="2">
        <v>28</v>
      </c>
      <c r="K5394" s="5">
        <v>483.68</v>
      </c>
      <c r="L5394" s="5">
        <v>5.07</v>
      </c>
      <c r="M5394" s="9">
        <f t="shared" si="84"/>
        <v>17.274285714285714</v>
      </c>
    </row>
    <row r="5395" spans="1:13" x14ac:dyDescent="0.2">
      <c r="A5395" s="2">
        <v>61882</v>
      </c>
      <c r="B5395" s="2" t="s">
        <v>43</v>
      </c>
      <c r="C5395" s="2" t="s">
        <v>44</v>
      </c>
      <c r="D5395" s="2" t="s">
        <v>14</v>
      </c>
      <c r="E5395" s="3">
        <v>40340</v>
      </c>
      <c r="F5395" s="3">
        <v>40340</v>
      </c>
      <c r="G5395" s="2" t="s">
        <v>17</v>
      </c>
      <c r="H5395" s="2">
        <v>2</v>
      </c>
      <c r="I5395" s="2">
        <v>5.0599999999999996</v>
      </c>
      <c r="J5395" s="2">
        <v>1</v>
      </c>
      <c r="K5395" s="5">
        <v>4116.8100000000004</v>
      </c>
      <c r="L5395" s="5">
        <v>0.01</v>
      </c>
      <c r="M5395" s="9">
        <f t="shared" si="84"/>
        <v>4116.8100000000004</v>
      </c>
    </row>
    <row r="5396" spans="1:13" x14ac:dyDescent="0.2">
      <c r="A5396" s="2">
        <v>61896</v>
      </c>
      <c r="B5396" s="2" t="s">
        <v>110</v>
      </c>
      <c r="C5396" s="2" t="s">
        <v>13</v>
      </c>
      <c r="D5396" s="2" t="s">
        <v>14</v>
      </c>
      <c r="E5396" s="3">
        <v>41436</v>
      </c>
      <c r="F5396" s="3">
        <v>41436</v>
      </c>
      <c r="G5396" s="2" t="s">
        <v>39</v>
      </c>
      <c r="H5396" s="2">
        <v>21</v>
      </c>
      <c r="I5396" s="2">
        <v>105</v>
      </c>
      <c r="J5396" s="2"/>
      <c r="K5396" s="5"/>
      <c r="L5396" s="5">
        <v>0.13</v>
      </c>
      <c r="M5396" s="9" t="str">
        <f t="shared" si="84"/>
        <v/>
      </c>
    </row>
    <row r="5397" spans="1:13" x14ac:dyDescent="0.2">
      <c r="A5397" s="2">
        <v>61913</v>
      </c>
      <c r="B5397" s="2" t="s">
        <v>97</v>
      </c>
      <c r="C5397" s="2" t="s">
        <v>13</v>
      </c>
      <c r="D5397" s="2" t="s">
        <v>14</v>
      </c>
      <c r="E5397" s="3">
        <v>41565</v>
      </c>
      <c r="F5397" s="3">
        <v>41565</v>
      </c>
      <c r="G5397" s="2" t="s">
        <v>28</v>
      </c>
      <c r="H5397" s="2">
        <v>18</v>
      </c>
      <c r="I5397" s="2">
        <v>576</v>
      </c>
      <c r="J5397" s="2"/>
      <c r="K5397" s="5"/>
      <c r="L5397" s="5">
        <v>0.71</v>
      </c>
      <c r="M5397" s="9" t="str">
        <f t="shared" si="84"/>
        <v/>
      </c>
    </row>
    <row r="5398" spans="1:13" x14ac:dyDescent="0.2">
      <c r="A5398" s="2">
        <v>61959</v>
      </c>
      <c r="B5398" s="2" t="s">
        <v>67</v>
      </c>
      <c r="C5398" s="2" t="s">
        <v>13</v>
      </c>
      <c r="D5398" s="2" t="s">
        <v>14</v>
      </c>
      <c r="E5398" s="3">
        <v>41531</v>
      </c>
      <c r="F5398" s="3">
        <v>41531</v>
      </c>
      <c r="G5398" s="2" t="s">
        <v>61</v>
      </c>
      <c r="H5398" s="2">
        <v>111348</v>
      </c>
      <c r="I5398" s="2">
        <v>355200.12</v>
      </c>
      <c r="J5398" s="2">
        <v>6953</v>
      </c>
      <c r="K5398" s="5">
        <v>30711.919999999998</v>
      </c>
      <c r="L5398" s="5">
        <v>439.38</v>
      </c>
      <c r="M5398" s="9">
        <f t="shared" si="84"/>
        <v>4.4170746440385447</v>
      </c>
    </row>
    <row r="5399" spans="1:13" x14ac:dyDescent="0.2">
      <c r="A5399" s="2">
        <v>61980</v>
      </c>
      <c r="B5399" s="2" t="s">
        <v>32</v>
      </c>
      <c r="C5399" s="2" t="s">
        <v>26</v>
      </c>
      <c r="D5399" s="2" t="s">
        <v>14</v>
      </c>
      <c r="E5399" s="3">
        <v>41211</v>
      </c>
      <c r="F5399" s="3">
        <v>41211</v>
      </c>
      <c r="G5399" s="2" t="s">
        <v>24</v>
      </c>
      <c r="H5399" s="2">
        <v>2295</v>
      </c>
      <c r="I5399" s="2">
        <v>38923.199999999997</v>
      </c>
      <c r="J5399" s="2">
        <v>687</v>
      </c>
      <c r="K5399" s="5">
        <v>5293.76</v>
      </c>
      <c r="L5399" s="5">
        <v>54.57</v>
      </c>
      <c r="M5399" s="9">
        <f t="shared" si="84"/>
        <v>7.7056186317321691</v>
      </c>
    </row>
    <row r="5400" spans="1:13" x14ac:dyDescent="0.2">
      <c r="A5400" s="2">
        <v>61993</v>
      </c>
      <c r="B5400" s="2" t="s">
        <v>57</v>
      </c>
      <c r="C5400" s="2" t="s">
        <v>13</v>
      </c>
      <c r="D5400" s="2" t="s">
        <v>14</v>
      </c>
      <c r="E5400" s="3">
        <v>41890</v>
      </c>
      <c r="F5400" s="3">
        <v>41890</v>
      </c>
      <c r="G5400" s="2" t="s">
        <v>28</v>
      </c>
      <c r="H5400" s="2">
        <v>8261</v>
      </c>
      <c r="I5400" s="2">
        <v>264352</v>
      </c>
      <c r="J5400" s="2">
        <v>298</v>
      </c>
      <c r="K5400" s="5">
        <v>16397.939999999999</v>
      </c>
      <c r="L5400" s="5">
        <v>271.75</v>
      </c>
      <c r="M5400" s="9">
        <f t="shared" si="84"/>
        <v>55.026644295302006</v>
      </c>
    </row>
    <row r="5401" spans="1:13" x14ac:dyDescent="0.2">
      <c r="A5401" s="2">
        <v>61998</v>
      </c>
      <c r="B5401" s="2" t="s">
        <v>42</v>
      </c>
      <c r="C5401" s="2" t="s">
        <v>13</v>
      </c>
      <c r="D5401" s="2" t="s">
        <v>14</v>
      </c>
      <c r="E5401" s="3">
        <v>41157</v>
      </c>
      <c r="F5401" s="3">
        <v>41157</v>
      </c>
      <c r="G5401" s="2" t="s">
        <v>38</v>
      </c>
      <c r="H5401" s="2">
        <v>340</v>
      </c>
      <c r="I5401" s="2">
        <v>9860</v>
      </c>
      <c r="J5401" s="2">
        <v>128</v>
      </c>
      <c r="K5401" s="5">
        <v>810.96</v>
      </c>
      <c r="L5401" s="5">
        <v>13.82</v>
      </c>
      <c r="M5401" s="9">
        <f t="shared" si="84"/>
        <v>6.3356250000000003</v>
      </c>
    </row>
    <row r="5402" spans="1:13" x14ac:dyDescent="0.2">
      <c r="A5402" s="2">
        <v>62024</v>
      </c>
      <c r="B5402" s="2" t="s">
        <v>16</v>
      </c>
      <c r="C5402" s="2" t="s">
        <v>13</v>
      </c>
      <c r="D5402" s="2" t="s">
        <v>14</v>
      </c>
      <c r="E5402" s="3">
        <v>42215</v>
      </c>
      <c r="F5402" s="3">
        <v>42215</v>
      </c>
      <c r="G5402" s="2" t="s">
        <v>51</v>
      </c>
      <c r="H5402" s="2">
        <v>17584</v>
      </c>
      <c r="I5402" s="2">
        <v>142430.39999999999</v>
      </c>
      <c r="J5402" s="2">
        <v>2446</v>
      </c>
      <c r="K5402" s="5">
        <v>4559.25</v>
      </c>
      <c r="L5402" s="5">
        <v>167.64</v>
      </c>
      <c r="M5402" s="9">
        <f t="shared" si="84"/>
        <v>1.8639615699100571</v>
      </c>
    </row>
    <row r="5403" spans="1:13" x14ac:dyDescent="0.2">
      <c r="A5403" s="2">
        <v>62032</v>
      </c>
      <c r="B5403" s="2" t="s">
        <v>103</v>
      </c>
      <c r="C5403" s="2" t="s">
        <v>13</v>
      </c>
      <c r="D5403" s="2" t="s">
        <v>14</v>
      </c>
      <c r="E5403" s="3">
        <v>42208</v>
      </c>
      <c r="F5403" s="3">
        <v>42208</v>
      </c>
      <c r="G5403" s="2" t="s">
        <v>39</v>
      </c>
      <c r="H5403" s="2">
        <v>51</v>
      </c>
      <c r="I5403" s="2">
        <v>4080</v>
      </c>
      <c r="J5403" s="2"/>
      <c r="K5403" s="5"/>
      <c r="L5403" s="5">
        <v>4.8</v>
      </c>
      <c r="M5403" s="9" t="str">
        <f t="shared" si="84"/>
        <v/>
      </c>
    </row>
    <row r="5404" spans="1:13" x14ac:dyDescent="0.2">
      <c r="A5404" s="2">
        <v>62037</v>
      </c>
      <c r="B5404" s="2" t="s">
        <v>16</v>
      </c>
      <c r="C5404" s="2" t="s">
        <v>13</v>
      </c>
      <c r="D5404" s="2" t="s">
        <v>14</v>
      </c>
      <c r="E5404" s="3">
        <v>42195</v>
      </c>
      <c r="F5404" s="3">
        <v>42195</v>
      </c>
      <c r="G5404" s="2" t="s">
        <v>59</v>
      </c>
      <c r="H5404" s="2">
        <v>1400</v>
      </c>
      <c r="I5404" s="2">
        <v>15330</v>
      </c>
      <c r="J5404" s="2"/>
      <c r="K5404" s="5"/>
      <c r="L5404" s="5">
        <v>18.04</v>
      </c>
      <c r="M5404" s="9" t="str">
        <f t="shared" si="84"/>
        <v/>
      </c>
    </row>
    <row r="5405" spans="1:13" x14ac:dyDescent="0.2">
      <c r="A5405" s="2">
        <v>62046</v>
      </c>
      <c r="B5405" s="2" t="s">
        <v>12</v>
      </c>
      <c r="C5405" s="2" t="s">
        <v>18</v>
      </c>
      <c r="D5405" s="2" t="s">
        <v>14</v>
      </c>
      <c r="E5405" s="3">
        <v>41677</v>
      </c>
      <c r="F5405" s="3">
        <v>41677</v>
      </c>
      <c r="G5405" s="2" t="s">
        <v>27</v>
      </c>
      <c r="H5405" s="2">
        <v>540</v>
      </c>
      <c r="I5405" s="2">
        <v>16642.8</v>
      </c>
      <c r="J5405" s="2">
        <v>519</v>
      </c>
      <c r="K5405" s="5">
        <v>5385.37</v>
      </c>
      <c r="L5405" s="5">
        <v>20.59</v>
      </c>
      <c r="M5405" s="9">
        <f t="shared" si="84"/>
        <v>10.376435452793833</v>
      </c>
    </row>
    <row r="5406" spans="1:13" x14ac:dyDescent="0.2">
      <c r="A5406" s="2">
        <v>62047</v>
      </c>
      <c r="B5406" s="2" t="s">
        <v>43</v>
      </c>
      <c r="C5406" s="2" t="s">
        <v>44</v>
      </c>
      <c r="D5406" s="2" t="s">
        <v>14</v>
      </c>
      <c r="E5406" s="3">
        <v>40520</v>
      </c>
      <c r="F5406" s="3">
        <v>40520</v>
      </c>
      <c r="G5406" s="2" t="s">
        <v>17</v>
      </c>
      <c r="H5406" s="2">
        <v>16383</v>
      </c>
      <c r="I5406" s="2">
        <v>47838.36</v>
      </c>
      <c r="J5406" s="2">
        <v>1935</v>
      </c>
      <c r="K5406" s="5">
        <v>5159.33</v>
      </c>
      <c r="L5406" s="5">
        <v>103.14</v>
      </c>
      <c r="M5406" s="9">
        <f t="shared" si="84"/>
        <v>2.6663204134366927</v>
      </c>
    </row>
    <row r="5407" spans="1:13" x14ac:dyDescent="0.2">
      <c r="A5407" s="2">
        <v>62059</v>
      </c>
      <c r="B5407" s="2" t="s">
        <v>12</v>
      </c>
      <c r="C5407" s="2" t="s">
        <v>26</v>
      </c>
      <c r="D5407" s="2" t="s">
        <v>14</v>
      </c>
      <c r="E5407" s="3">
        <v>40725</v>
      </c>
      <c r="F5407" s="3">
        <v>40725</v>
      </c>
      <c r="G5407" s="2" t="s">
        <v>24</v>
      </c>
      <c r="H5407" s="2">
        <v>922</v>
      </c>
      <c r="I5407" s="2">
        <v>46100</v>
      </c>
      <c r="J5407" s="2"/>
      <c r="K5407" s="5"/>
      <c r="L5407" s="5">
        <v>99.39</v>
      </c>
      <c r="M5407" s="9" t="str">
        <f t="shared" si="84"/>
        <v/>
      </c>
    </row>
    <row r="5408" spans="1:13" x14ac:dyDescent="0.2">
      <c r="A5408" s="2">
        <v>62077</v>
      </c>
      <c r="B5408" s="2" t="s">
        <v>32</v>
      </c>
      <c r="C5408" s="2" t="s">
        <v>13</v>
      </c>
      <c r="D5408" s="2" t="s">
        <v>95</v>
      </c>
      <c r="E5408" s="3">
        <v>42103</v>
      </c>
      <c r="F5408" s="3">
        <v>42103</v>
      </c>
      <c r="G5408" s="2" t="s">
        <v>59</v>
      </c>
      <c r="H5408" s="2">
        <v>39015</v>
      </c>
      <c r="I5408" s="2">
        <v>399903.75</v>
      </c>
      <c r="J5408" s="2"/>
      <c r="K5408" s="5"/>
      <c r="L5408" s="5">
        <v>411.1</v>
      </c>
      <c r="M5408" s="9" t="str">
        <f t="shared" si="84"/>
        <v/>
      </c>
    </row>
    <row r="5409" spans="1:13" x14ac:dyDescent="0.2">
      <c r="A5409" s="2">
        <v>62079</v>
      </c>
      <c r="B5409" s="2" t="s">
        <v>102</v>
      </c>
      <c r="C5409" s="2" t="s">
        <v>13</v>
      </c>
      <c r="D5409" s="2" t="s">
        <v>14</v>
      </c>
      <c r="E5409" s="3">
        <v>41050</v>
      </c>
      <c r="F5409" s="3">
        <v>41050</v>
      </c>
      <c r="G5409" s="2" t="s">
        <v>28</v>
      </c>
      <c r="H5409" s="2">
        <v>66</v>
      </c>
      <c r="I5409" s="2">
        <v>2112</v>
      </c>
      <c r="J5409" s="2">
        <v>29</v>
      </c>
      <c r="K5409" s="5">
        <v>732.72</v>
      </c>
      <c r="L5409" s="5">
        <v>2.96</v>
      </c>
      <c r="M5409" s="9">
        <f t="shared" si="84"/>
        <v>25.266206896551726</v>
      </c>
    </row>
    <row r="5410" spans="1:13" x14ac:dyDescent="0.2">
      <c r="A5410" s="2">
        <v>62107</v>
      </c>
      <c r="B5410" s="2" t="s">
        <v>16</v>
      </c>
      <c r="C5410" s="2" t="s">
        <v>13</v>
      </c>
      <c r="D5410" s="2" t="s">
        <v>14</v>
      </c>
      <c r="E5410" s="3">
        <v>41065</v>
      </c>
      <c r="F5410" s="3">
        <v>41065</v>
      </c>
      <c r="G5410" s="2" t="s">
        <v>17</v>
      </c>
      <c r="H5410" s="2">
        <v>300</v>
      </c>
      <c r="I5410" s="2">
        <v>555</v>
      </c>
      <c r="J5410" s="2"/>
      <c r="K5410" s="5"/>
      <c r="L5410" s="5">
        <v>0.78</v>
      </c>
      <c r="M5410" s="9" t="str">
        <f t="shared" si="84"/>
        <v/>
      </c>
    </row>
    <row r="5411" spans="1:13" x14ac:dyDescent="0.2">
      <c r="A5411" s="2">
        <v>62113</v>
      </c>
      <c r="B5411" s="2" t="s">
        <v>12</v>
      </c>
      <c r="C5411" s="2" t="s">
        <v>26</v>
      </c>
      <c r="D5411" s="2" t="s">
        <v>14</v>
      </c>
      <c r="E5411" s="3">
        <v>40725</v>
      </c>
      <c r="F5411" s="3">
        <v>40725</v>
      </c>
      <c r="G5411" s="2" t="s">
        <v>24</v>
      </c>
      <c r="H5411" s="2">
        <v>5196</v>
      </c>
      <c r="I5411" s="2">
        <v>88124.160000000003</v>
      </c>
      <c r="J5411" s="2">
        <v>1489</v>
      </c>
      <c r="K5411" s="5">
        <v>2093.31</v>
      </c>
      <c r="L5411" s="5">
        <v>190</v>
      </c>
      <c r="M5411" s="9">
        <f t="shared" si="84"/>
        <v>1.4058495634654129</v>
      </c>
    </row>
    <row r="5412" spans="1:13" x14ac:dyDescent="0.2">
      <c r="A5412" s="2">
        <v>62116</v>
      </c>
      <c r="B5412" s="2" t="s">
        <v>22</v>
      </c>
      <c r="C5412" s="2" t="s">
        <v>13</v>
      </c>
      <c r="D5412" s="2" t="s">
        <v>14</v>
      </c>
      <c r="E5412" s="3">
        <v>41840</v>
      </c>
      <c r="F5412" s="3">
        <v>41841</v>
      </c>
      <c r="G5412" s="2" t="s">
        <v>17</v>
      </c>
      <c r="H5412" s="2">
        <v>39201</v>
      </c>
      <c r="I5412" s="2">
        <v>88202.25</v>
      </c>
      <c r="J5412" s="2">
        <v>3986</v>
      </c>
      <c r="K5412" s="5">
        <v>20555.45</v>
      </c>
      <c r="L5412" s="5">
        <v>90.67</v>
      </c>
      <c r="M5412" s="9">
        <f t="shared" si="84"/>
        <v>5.1569116909182142</v>
      </c>
    </row>
    <row r="5413" spans="1:13" x14ac:dyDescent="0.2">
      <c r="A5413" s="2">
        <v>62152</v>
      </c>
      <c r="B5413" s="2" t="s">
        <v>12</v>
      </c>
      <c r="C5413" s="2" t="s">
        <v>26</v>
      </c>
      <c r="D5413" s="2" t="s">
        <v>14</v>
      </c>
      <c r="E5413" s="3">
        <v>40340</v>
      </c>
      <c r="F5413" s="3">
        <v>40340</v>
      </c>
      <c r="G5413" s="2" t="s">
        <v>34</v>
      </c>
      <c r="H5413" s="2">
        <v>1887</v>
      </c>
      <c r="I5413" s="2">
        <v>17926.5</v>
      </c>
      <c r="J5413" s="2">
        <v>312</v>
      </c>
      <c r="K5413" s="5">
        <v>781.5</v>
      </c>
      <c r="L5413" s="5">
        <v>38.65</v>
      </c>
      <c r="M5413" s="9">
        <f t="shared" si="84"/>
        <v>2.5048076923076925</v>
      </c>
    </row>
    <row r="5414" spans="1:13" x14ac:dyDescent="0.2">
      <c r="A5414" s="2">
        <v>62158</v>
      </c>
      <c r="B5414" s="2" t="s">
        <v>43</v>
      </c>
      <c r="C5414" s="2" t="s">
        <v>44</v>
      </c>
      <c r="D5414" s="2" t="s">
        <v>52</v>
      </c>
      <c r="E5414" s="3">
        <v>42136</v>
      </c>
      <c r="F5414" s="3">
        <v>42136</v>
      </c>
      <c r="G5414" s="2" t="s">
        <v>99</v>
      </c>
      <c r="H5414" s="2">
        <v>34</v>
      </c>
      <c r="I5414" s="2">
        <v>383.14</v>
      </c>
      <c r="J5414" s="2"/>
      <c r="K5414" s="5"/>
      <c r="L5414" s="5">
        <v>0.39</v>
      </c>
      <c r="M5414" s="9" t="str">
        <f t="shared" si="84"/>
        <v/>
      </c>
    </row>
    <row r="5415" spans="1:13" x14ac:dyDescent="0.2">
      <c r="A5415" s="2">
        <v>62159</v>
      </c>
      <c r="B5415" s="2" t="s">
        <v>32</v>
      </c>
      <c r="C5415" s="2" t="s">
        <v>13</v>
      </c>
      <c r="D5415" s="2" t="s">
        <v>95</v>
      </c>
      <c r="E5415" s="3">
        <v>41519</v>
      </c>
      <c r="F5415" s="3">
        <v>41519</v>
      </c>
      <c r="G5415" s="2" t="s">
        <v>17</v>
      </c>
      <c r="H5415" s="2">
        <v>2040</v>
      </c>
      <c r="I5415" s="2">
        <v>3080.4</v>
      </c>
      <c r="J5415" s="2"/>
      <c r="K5415" s="5"/>
      <c r="L5415" s="5">
        <v>3.81</v>
      </c>
      <c r="M5415" s="9" t="str">
        <f t="shared" si="84"/>
        <v/>
      </c>
    </row>
    <row r="5416" spans="1:13" x14ac:dyDescent="0.2">
      <c r="A5416" s="2">
        <v>62164</v>
      </c>
      <c r="B5416" s="2" t="s">
        <v>43</v>
      </c>
      <c r="C5416" s="2" t="s">
        <v>44</v>
      </c>
      <c r="D5416" s="2" t="s">
        <v>52</v>
      </c>
      <c r="E5416" s="3">
        <v>40107</v>
      </c>
      <c r="F5416" s="3">
        <v>40107</v>
      </c>
      <c r="G5416" s="2" t="s">
        <v>53</v>
      </c>
      <c r="H5416" s="2">
        <v>300</v>
      </c>
      <c r="I5416" s="2">
        <v>4826.37</v>
      </c>
      <c r="J5416" s="2"/>
      <c r="K5416" s="5"/>
      <c r="L5416" s="5">
        <v>9.4600000000000009</v>
      </c>
      <c r="M5416" s="9" t="str">
        <f t="shared" si="84"/>
        <v/>
      </c>
    </row>
    <row r="5417" spans="1:13" x14ac:dyDescent="0.2">
      <c r="A5417" s="2">
        <v>62168</v>
      </c>
      <c r="B5417" s="2" t="s">
        <v>43</v>
      </c>
      <c r="C5417" s="2" t="s">
        <v>44</v>
      </c>
      <c r="D5417" s="2" t="s">
        <v>52</v>
      </c>
      <c r="E5417" s="3">
        <v>42136</v>
      </c>
      <c r="F5417" s="3">
        <v>42136</v>
      </c>
      <c r="G5417" s="2" t="s">
        <v>99</v>
      </c>
      <c r="H5417" s="2">
        <v>3</v>
      </c>
      <c r="I5417" s="2">
        <v>41.45</v>
      </c>
      <c r="J5417" s="2"/>
      <c r="K5417" s="5"/>
      <c r="L5417" s="5">
        <v>0.04</v>
      </c>
      <c r="M5417" s="9" t="str">
        <f t="shared" si="84"/>
        <v/>
      </c>
    </row>
    <row r="5418" spans="1:13" x14ac:dyDescent="0.2">
      <c r="A5418" s="2">
        <v>62169</v>
      </c>
      <c r="B5418" s="2" t="s">
        <v>22</v>
      </c>
      <c r="C5418" s="2" t="s">
        <v>13</v>
      </c>
      <c r="D5418" s="2" t="s">
        <v>14</v>
      </c>
      <c r="E5418" s="3">
        <v>42216</v>
      </c>
      <c r="F5418" s="3">
        <v>42216</v>
      </c>
      <c r="G5418" s="2" t="s">
        <v>28</v>
      </c>
      <c r="H5418" s="2">
        <v>585</v>
      </c>
      <c r="I5418" s="2">
        <v>18720</v>
      </c>
      <c r="J5418" s="2"/>
      <c r="K5418" s="5"/>
      <c r="L5418" s="5">
        <v>22.03</v>
      </c>
      <c r="M5418" s="9" t="str">
        <f t="shared" si="84"/>
        <v/>
      </c>
    </row>
    <row r="5419" spans="1:13" x14ac:dyDescent="0.2">
      <c r="A5419" s="2">
        <v>62173</v>
      </c>
      <c r="B5419" s="2" t="s">
        <v>25</v>
      </c>
      <c r="C5419" s="2" t="s">
        <v>13</v>
      </c>
      <c r="D5419" s="2" t="s">
        <v>14</v>
      </c>
      <c r="E5419" s="3">
        <v>40821</v>
      </c>
      <c r="F5419" s="3">
        <v>40821</v>
      </c>
      <c r="G5419" s="2" t="s">
        <v>39</v>
      </c>
      <c r="H5419" s="2">
        <v>1500</v>
      </c>
      <c r="I5419" s="2">
        <v>120000</v>
      </c>
      <c r="J5419" s="2">
        <v>7500</v>
      </c>
      <c r="K5419" s="5">
        <v>19196.73</v>
      </c>
      <c r="L5419" s="5">
        <v>198</v>
      </c>
      <c r="M5419" s="9">
        <f t="shared" si="84"/>
        <v>2.559564</v>
      </c>
    </row>
    <row r="5420" spans="1:13" x14ac:dyDescent="0.2">
      <c r="A5420" s="2">
        <v>62194</v>
      </c>
      <c r="B5420" s="2" t="s">
        <v>16</v>
      </c>
      <c r="C5420" s="2" t="s">
        <v>13</v>
      </c>
      <c r="D5420" s="2" t="s">
        <v>14</v>
      </c>
      <c r="E5420" s="3">
        <v>42108</v>
      </c>
      <c r="F5420" s="3">
        <v>42108</v>
      </c>
      <c r="G5420" s="2" t="s">
        <v>59</v>
      </c>
      <c r="H5420" s="2">
        <v>12200</v>
      </c>
      <c r="I5420" s="2">
        <v>42700</v>
      </c>
      <c r="J5420" s="2"/>
      <c r="K5420" s="5"/>
      <c r="L5420" s="5">
        <v>43.9</v>
      </c>
      <c r="M5420" s="9" t="str">
        <f t="shared" si="84"/>
        <v/>
      </c>
    </row>
    <row r="5421" spans="1:13" x14ac:dyDescent="0.2">
      <c r="A5421" s="2">
        <v>62227</v>
      </c>
      <c r="B5421" s="2" t="s">
        <v>43</v>
      </c>
      <c r="C5421" s="2" t="s">
        <v>44</v>
      </c>
      <c r="D5421" s="2" t="s">
        <v>52</v>
      </c>
      <c r="E5421" s="3">
        <v>41380</v>
      </c>
      <c r="F5421" s="3">
        <v>41380</v>
      </c>
      <c r="G5421" s="2" t="s">
        <v>53</v>
      </c>
      <c r="H5421" s="2">
        <v>51</v>
      </c>
      <c r="I5421" s="2">
        <v>1217.19</v>
      </c>
      <c r="J5421" s="2"/>
      <c r="K5421" s="5"/>
      <c r="L5421" s="5">
        <v>1.51</v>
      </c>
      <c r="M5421" s="9" t="str">
        <f t="shared" si="84"/>
        <v/>
      </c>
    </row>
    <row r="5422" spans="1:13" x14ac:dyDescent="0.2">
      <c r="A5422" s="2">
        <v>62228</v>
      </c>
      <c r="B5422" s="2" t="s">
        <v>21</v>
      </c>
      <c r="C5422" s="2" t="s">
        <v>13</v>
      </c>
      <c r="D5422" s="2" t="s">
        <v>14</v>
      </c>
      <c r="E5422" s="3">
        <v>41829</v>
      </c>
      <c r="F5422" s="3">
        <v>41830</v>
      </c>
      <c r="G5422" s="2" t="s">
        <v>39</v>
      </c>
      <c r="H5422" s="2">
        <v>10364</v>
      </c>
      <c r="I5422" s="2">
        <v>922396</v>
      </c>
      <c r="J5422" s="2">
        <v>4212</v>
      </c>
      <c r="K5422" s="5">
        <v>62466.03</v>
      </c>
      <c r="L5422" s="5">
        <v>948.22</v>
      </c>
      <c r="M5422" s="9">
        <f t="shared" si="84"/>
        <v>14.830491452991453</v>
      </c>
    </row>
    <row r="5423" spans="1:13" x14ac:dyDescent="0.2">
      <c r="A5423" s="2">
        <v>62235</v>
      </c>
      <c r="B5423" s="2" t="s">
        <v>12</v>
      </c>
      <c r="C5423" s="2" t="s">
        <v>13</v>
      </c>
      <c r="D5423" s="2" t="s">
        <v>14</v>
      </c>
      <c r="E5423" s="3">
        <v>42053</v>
      </c>
      <c r="F5423" s="3">
        <v>42053</v>
      </c>
      <c r="G5423" s="2" t="s">
        <v>39</v>
      </c>
      <c r="H5423" s="2">
        <v>6500</v>
      </c>
      <c r="I5423" s="2">
        <v>520000</v>
      </c>
      <c r="J5423" s="2">
        <v>2634</v>
      </c>
      <c r="K5423" s="5">
        <v>30778.29</v>
      </c>
      <c r="L5423" s="5">
        <v>534.55999999999995</v>
      </c>
      <c r="M5423" s="9">
        <f t="shared" si="84"/>
        <v>11.685</v>
      </c>
    </row>
    <row r="5424" spans="1:13" x14ac:dyDescent="0.2">
      <c r="A5424" s="2">
        <v>62253</v>
      </c>
      <c r="B5424" s="2" t="s">
        <v>67</v>
      </c>
      <c r="C5424" s="2" t="s">
        <v>13</v>
      </c>
      <c r="D5424" s="2" t="s">
        <v>14</v>
      </c>
      <c r="E5424" s="3">
        <v>41926</v>
      </c>
      <c r="F5424" s="3">
        <v>41926</v>
      </c>
      <c r="G5424" s="2" t="s">
        <v>28</v>
      </c>
      <c r="H5424" s="2">
        <v>1903</v>
      </c>
      <c r="I5424" s="2">
        <v>60896</v>
      </c>
      <c r="J5424" s="2">
        <v>566</v>
      </c>
      <c r="K5424" s="5">
        <v>3603.93</v>
      </c>
      <c r="L5424" s="5">
        <v>62.6</v>
      </c>
      <c r="M5424" s="9">
        <f t="shared" si="84"/>
        <v>6.3673674911660774</v>
      </c>
    </row>
    <row r="5425" spans="1:13" x14ac:dyDescent="0.2">
      <c r="A5425" s="2">
        <v>62256</v>
      </c>
      <c r="B5425" s="2" t="s">
        <v>43</v>
      </c>
      <c r="C5425" s="2" t="s">
        <v>44</v>
      </c>
      <c r="D5425" s="2" t="s">
        <v>52</v>
      </c>
      <c r="E5425" s="3">
        <v>42240</v>
      </c>
      <c r="F5425" s="3">
        <v>42240</v>
      </c>
      <c r="G5425" s="2" t="s">
        <v>99</v>
      </c>
      <c r="H5425" s="2">
        <v>9</v>
      </c>
      <c r="I5425" s="2">
        <v>137.44999999999999</v>
      </c>
      <c r="J5425" s="2"/>
      <c r="K5425" s="5"/>
      <c r="L5425" s="5">
        <v>0.14000000000000001</v>
      </c>
      <c r="M5425" s="9" t="str">
        <f t="shared" si="84"/>
        <v/>
      </c>
    </row>
    <row r="5426" spans="1:13" x14ac:dyDescent="0.2">
      <c r="A5426" s="2">
        <v>62295</v>
      </c>
      <c r="B5426" s="2" t="s">
        <v>32</v>
      </c>
      <c r="C5426" s="2" t="s">
        <v>13</v>
      </c>
      <c r="D5426" s="2" t="s">
        <v>14</v>
      </c>
      <c r="E5426" s="3">
        <v>41815</v>
      </c>
      <c r="F5426" s="3">
        <v>41815</v>
      </c>
      <c r="G5426" s="2" t="s">
        <v>17</v>
      </c>
      <c r="H5426" s="2">
        <v>400</v>
      </c>
      <c r="I5426" s="2">
        <v>624</v>
      </c>
      <c r="J5426" s="2">
        <v>41</v>
      </c>
      <c r="K5426" s="5">
        <v>1317.01</v>
      </c>
      <c r="L5426" s="5">
        <v>0.64</v>
      </c>
      <c r="M5426" s="9">
        <f t="shared" si="84"/>
        <v>32.122195121951222</v>
      </c>
    </row>
    <row r="5427" spans="1:13" x14ac:dyDescent="0.2">
      <c r="A5427" s="2">
        <v>62319</v>
      </c>
      <c r="B5427" s="2" t="s">
        <v>67</v>
      </c>
      <c r="C5427" s="2" t="s">
        <v>18</v>
      </c>
      <c r="D5427" s="2" t="s">
        <v>14</v>
      </c>
      <c r="E5427" s="3">
        <v>40261</v>
      </c>
      <c r="F5427" s="3">
        <v>40261</v>
      </c>
      <c r="G5427" s="2" t="s">
        <v>27</v>
      </c>
      <c r="H5427" s="2">
        <v>480</v>
      </c>
      <c r="I5427" s="2">
        <v>17356.8</v>
      </c>
      <c r="J5427" s="2">
        <v>127</v>
      </c>
      <c r="K5427" s="5">
        <v>1400.91</v>
      </c>
      <c r="L5427" s="5">
        <v>37.42</v>
      </c>
      <c r="M5427" s="9">
        <f t="shared" si="84"/>
        <v>11.030787401574804</v>
      </c>
    </row>
    <row r="5428" spans="1:13" x14ac:dyDescent="0.2">
      <c r="A5428" s="2">
        <v>62322</v>
      </c>
      <c r="B5428" s="2" t="s">
        <v>92</v>
      </c>
      <c r="C5428" s="2" t="s">
        <v>13</v>
      </c>
      <c r="D5428" s="2" t="s">
        <v>14</v>
      </c>
      <c r="E5428" s="3">
        <v>40675</v>
      </c>
      <c r="F5428" s="3">
        <v>40675</v>
      </c>
      <c r="G5428" s="2" t="s">
        <v>39</v>
      </c>
      <c r="H5428" s="2">
        <v>1800</v>
      </c>
      <c r="I5428" s="2">
        <v>144000</v>
      </c>
      <c r="J5428" s="2">
        <v>865</v>
      </c>
      <c r="K5428" s="5">
        <v>13790.1</v>
      </c>
      <c r="L5428" s="5">
        <v>310.45999999999998</v>
      </c>
      <c r="M5428" s="9">
        <f t="shared" si="84"/>
        <v>15.942312138728324</v>
      </c>
    </row>
    <row r="5429" spans="1:13" x14ac:dyDescent="0.2">
      <c r="A5429" s="2">
        <v>62370</v>
      </c>
      <c r="B5429" s="2" t="s">
        <v>43</v>
      </c>
      <c r="C5429" s="2" t="s">
        <v>44</v>
      </c>
      <c r="D5429" s="2" t="s">
        <v>52</v>
      </c>
      <c r="E5429" s="3">
        <v>41880</v>
      </c>
      <c r="F5429" s="3">
        <v>41880</v>
      </c>
      <c r="G5429" s="2" t="s">
        <v>53</v>
      </c>
      <c r="H5429" s="2">
        <v>11</v>
      </c>
      <c r="I5429" s="2">
        <v>185.01</v>
      </c>
      <c r="J5429" s="2"/>
      <c r="K5429" s="5"/>
      <c r="L5429" s="5">
        <v>0.23</v>
      </c>
      <c r="M5429" s="9" t="str">
        <f t="shared" si="84"/>
        <v/>
      </c>
    </row>
    <row r="5430" spans="1:13" x14ac:dyDescent="0.2">
      <c r="A5430" s="2">
        <v>62390</v>
      </c>
      <c r="B5430" s="2" t="s">
        <v>43</v>
      </c>
      <c r="C5430" s="2" t="s">
        <v>44</v>
      </c>
      <c r="D5430" s="2" t="s">
        <v>52</v>
      </c>
      <c r="E5430" s="3">
        <v>41380</v>
      </c>
      <c r="F5430" s="3">
        <v>41380</v>
      </c>
      <c r="G5430" s="2" t="s">
        <v>53</v>
      </c>
      <c r="H5430" s="2">
        <v>869</v>
      </c>
      <c r="I5430" s="2">
        <v>5923.93</v>
      </c>
      <c r="J5430" s="2"/>
      <c r="K5430" s="5"/>
      <c r="L5430" s="5">
        <v>7.33</v>
      </c>
      <c r="M5430" s="9" t="str">
        <f t="shared" si="84"/>
        <v/>
      </c>
    </row>
    <row r="5431" spans="1:13" x14ac:dyDescent="0.2">
      <c r="A5431" s="2">
        <v>62400</v>
      </c>
      <c r="B5431" s="2" t="s">
        <v>30</v>
      </c>
      <c r="C5431" s="2" t="s">
        <v>26</v>
      </c>
      <c r="D5431" s="2" t="s">
        <v>14</v>
      </c>
      <c r="E5431" s="3">
        <v>40394</v>
      </c>
      <c r="F5431" s="3">
        <v>40394</v>
      </c>
      <c r="G5431" s="2" t="s">
        <v>17</v>
      </c>
      <c r="H5431" s="2">
        <v>559</v>
      </c>
      <c r="I5431" s="2">
        <v>12532.78</v>
      </c>
      <c r="J5431" s="2">
        <v>46</v>
      </c>
      <c r="K5431" s="5">
        <v>1127.95</v>
      </c>
      <c r="L5431" s="5">
        <v>24.56</v>
      </c>
      <c r="M5431" s="9">
        <f t="shared" si="84"/>
        <v>24.520652173913046</v>
      </c>
    </row>
    <row r="5432" spans="1:13" x14ac:dyDescent="0.2">
      <c r="A5432" s="2">
        <v>62403</v>
      </c>
      <c r="B5432" s="2" t="s">
        <v>103</v>
      </c>
      <c r="C5432" s="2" t="s">
        <v>13</v>
      </c>
      <c r="D5432" s="2" t="s">
        <v>14</v>
      </c>
      <c r="E5432" s="3">
        <v>41472</v>
      </c>
      <c r="F5432" s="3">
        <v>41472</v>
      </c>
      <c r="G5432" s="2" t="s">
        <v>39</v>
      </c>
      <c r="H5432" s="2">
        <v>3511</v>
      </c>
      <c r="I5432" s="2">
        <v>17555</v>
      </c>
      <c r="J5432" s="2">
        <v>981</v>
      </c>
      <c r="K5432" s="5">
        <v>22892.07</v>
      </c>
      <c r="L5432" s="5">
        <v>21.72</v>
      </c>
      <c r="M5432" s="9">
        <f t="shared" si="84"/>
        <v>23.335443425076452</v>
      </c>
    </row>
    <row r="5433" spans="1:13" x14ac:dyDescent="0.2">
      <c r="A5433" s="2">
        <v>62413</v>
      </c>
      <c r="B5433" s="2" t="s">
        <v>16</v>
      </c>
      <c r="C5433" s="2" t="s">
        <v>13</v>
      </c>
      <c r="D5433" s="2" t="s">
        <v>14</v>
      </c>
      <c r="E5433" s="3">
        <v>41365</v>
      </c>
      <c r="F5433" s="3">
        <v>41365</v>
      </c>
      <c r="G5433" s="2" t="s">
        <v>59</v>
      </c>
      <c r="H5433" s="2">
        <v>7245</v>
      </c>
      <c r="I5433" s="2">
        <v>23546.25</v>
      </c>
      <c r="J5433" s="2">
        <v>622</v>
      </c>
      <c r="K5433" s="5">
        <v>1226.1099999999999</v>
      </c>
      <c r="L5433" s="5">
        <v>29.13</v>
      </c>
      <c r="M5433" s="9">
        <f t="shared" si="84"/>
        <v>1.9712379421221864</v>
      </c>
    </row>
    <row r="5434" spans="1:13" x14ac:dyDescent="0.2">
      <c r="A5434" s="2">
        <v>62421</v>
      </c>
      <c r="B5434" s="2" t="s">
        <v>43</v>
      </c>
      <c r="C5434" s="2" t="s">
        <v>44</v>
      </c>
      <c r="D5434" s="2" t="s">
        <v>52</v>
      </c>
      <c r="E5434" s="3">
        <v>41983</v>
      </c>
      <c r="F5434" s="3">
        <v>41983</v>
      </c>
      <c r="G5434" s="2" t="s">
        <v>53</v>
      </c>
      <c r="H5434" s="2">
        <v>912</v>
      </c>
      <c r="I5434" s="2">
        <v>12596.09</v>
      </c>
      <c r="J5434" s="2"/>
      <c r="K5434" s="5"/>
      <c r="L5434" s="5">
        <v>14.83</v>
      </c>
      <c r="M5434" s="9" t="str">
        <f t="shared" si="84"/>
        <v/>
      </c>
    </row>
    <row r="5435" spans="1:13" x14ac:dyDescent="0.2">
      <c r="A5435" s="2">
        <v>62433</v>
      </c>
      <c r="B5435" s="2" t="s">
        <v>57</v>
      </c>
      <c r="C5435" s="2" t="s">
        <v>13</v>
      </c>
      <c r="D5435" s="2" t="s">
        <v>14</v>
      </c>
      <c r="E5435" s="3">
        <v>40064</v>
      </c>
      <c r="F5435" s="3">
        <v>40064</v>
      </c>
      <c r="G5435" s="2" t="s">
        <v>28</v>
      </c>
      <c r="H5435" s="2">
        <v>4200</v>
      </c>
      <c r="I5435" s="2">
        <v>134400</v>
      </c>
      <c r="J5435" s="2">
        <v>1650</v>
      </c>
      <c r="K5435" s="5">
        <v>23167.84</v>
      </c>
      <c r="L5435" s="5">
        <v>263.42</v>
      </c>
      <c r="M5435" s="9">
        <f t="shared" si="84"/>
        <v>14.041115151515152</v>
      </c>
    </row>
    <row r="5436" spans="1:13" x14ac:dyDescent="0.2">
      <c r="A5436" s="2">
        <v>62476</v>
      </c>
      <c r="B5436" s="2" t="s">
        <v>96</v>
      </c>
      <c r="C5436" s="2" t="s">
        <v>13</v>
      </c>
      <c r="D5436" s="2" t="s">
        <v>14</v>
      </c>
      <c r="E5436" s="3">
        <v>41563</v>
      </c>
      <c r="F5436" s="3">
        <v>41563</v>
      </c>
      <c r="G5436" s="2" t="s">
        <v>40</v>
      </c>
      <c r="H5436" s="2">
        <v>30</v>
      </c>
      <c r="I5436" s="2">
        <v>10500</v>
      </c>
      <c r="J5436" s="2">
        <v>75</v>
      </c>
      <c r="K5436" s="5">
        <v>1406.75</v>
      </c>
      <c r="L5436" s="5">
        <v>12.99</v>
      </c>
      <c r="M5436" s="9">
        <f t="shared" si="84"/>
        <v>18.756666666666668</v>
      </c>
    </row>
    <row r="5437" spans="1:13" x14ac:dyDescent="0.2">
      <c r="A5437" s="2">
        <v>62516</v>
      </c>
      <c r="B5437" s="2" t="s">
        <v>16</v>
      </c>
      <c r="C5437" s="2" t="s">
        <v>18</v>
      </c>
      <c r="D5437" s="2" t="s">
        <v>14</v>
      </c>
      <c r="E5437" s="3">
        <v>41116</v>
      </c>
      <c r="F5437" s="3">
        <v>41116</v>
      </c>
      <c r="G5437" s="2" t="s">
        <v>27</v>
      </c>
      <c r="H5437" s="2">
        <v>7078</v>
      </c>
      <c r="I5437" s="2">
        <v>430483.96</v>
      </c>
      <c r="J5437" s="2">
        <v>1724</v>
      </c>
      <c r="K5437" s="5">
        <v>5248.47</v>
      </c>
      <c r="L5437" s="5">
        <v>603.54</v>
      </c>
      <c r="M5437" s="9">
        <f t="shared" si="84"/>
        <v>3.0443561484918793</v>
      </c>
    </row>
    <row r="5438" spans="1:13" x14ac:dyDescent="0.2">
      <c r="A5438" s="2">
        <v>62521</v>
      </c>
      <c r="B5438" s="2" t="s">
        <v>12</v>
      </c>
      <c r="C5438" s="2" t="s">
        <v>13</v>
      </c>
      <c r="D5438" s="2" t="s">
        <v>14</v>
      </c>
      <c r="E5438" s="3">
        <v>40214</v>
      </c>
      <c r="F5438" s="3">
        <v>40214</v>
      </c>
      <c r="G5438" s="2" t="s">
        <v>51</v>
      </c>
      <c r="H5438" s="2">
        <v>2688</v>
      </c>
      <c r="I5438" s="2">
        <v>86016</v>
      </c>
      <c r="J5438" s="2">
        <v>421</v>
      </c>
      <c r="K5438" s="5">
        <v>4022.89</v>
      </c>
      <c r="L5438" s="5">
        <v>168.59</v>
      </c>
      <c r="M5438" s="9">
        <f t="shared" si="84"/>
        <v>9.5555581947743473</v>
      </c>
    </row>
    <row r="5439" spans="1:13" x14ac:dyDescent="0.2">
      <c r="A5439" s="2">
        <v>62549</v>
      </c>
      <c r="B5439" s="2" t="s">
        <v>43</v>
      </c>
      <c r="C5439" s="2" t="s">
        <v>44</v>
      </c>
      <c r="D5439" s="2" t="s">
        <v>52</v>
      </c>
      <c r="E5439" s="3">
        <v>42157</v>
      </c>
      <c r="F5439" s="3">
        <v>42157</v>
      </c>
      <c r="G5439" s="2" t="s">
        <v>99</v>
      </c>
      <c r="H5439" s="2">
        <v>52</v>
      </c>
      <c r="I5439" s="2">
        <v>343.51</v>
      </c>
      <c r="J5439" s="2"/>
      <c r="K5439" s="5"/>
      <c r="L5439" s="5">
        <v>0.35</v>
      </c>
      <c r="M5439" s="9" t="str">
        <f t="shared" si="84"/>
        <v/>
      </c>
    </row>
    <row r="5440" spans="1:13" x14ac:dyDescent="0.2">
      <c r="A5440" s="2">
        <v>62555</v>
      </c>
      <c r="B5440" s="2" t="s">
        <v>12</v>
      </c>
      <c r="C5440" s="2" t="s">
        <v>13</v>
      </c>
      <c r="D5440" s="2" t="s">
        <v>95</v>
      </c>
      <c r="E5440" s="3">
        <v>41095</v>
      </c>
      <c r="F5440" s="3">
        <v>41095</v>
      </c>
      <c r="G5440" s="2" t="s">
        <v>17</v>
      </c>
      <c r="H5440" s="2">
        <v>22600</v>
      </c>
      <c r="I5440" s="2">
        <v>678000</v>
      </c>
      <c r="J5440" s="2">
        <v>5734</v>
      </c>
      <c r="K5440" s="5">
        <v>24624</v>
      </c>
      <c r="L5440" s="5">
        <v>950.56</v>
      </c>
      <c r="M5440" s="9">
        <f t="shared" si="84"/>
        <v>4.2943843739100105</v>
      </c>
    </row>
    <row r="5441" spans="1:13" x14ac:dyDescent="0.2">
      <c r="A5441" s="2">
        <v>62577</v>
      </c>
      <c r="B5441" s="2" t="s">
        <v>58</v>
      </c>
      <c r="C5441" s="2" t="s">
        <v>13</v>
      </c>
      <c r="D5441" s="2" t="s">
        <v>14</v>
      </c>
      <c r="E5441" s="3">
        <v>40185</v>
      </c>
      <c r="F5441" s="3">
        <v>40185</v>
      </c>
      <c r="G5441" s="2" t="s">
        <v>41</v>
      </c>
      <c r="H5441" s="2">
        <v>9475</v>
      </c>
      <c r="I5441" s="2">
        <v>189500</v>
      </c>
      <c r="J5441" s="2">
        <v>3158</v>
      </c>
      <c r="K5441" s="5">
        <v>24172.01</v>
      </c>
      <c r="L5441" s="5">
        <v>371.42</v>
      </c>
      <c r="M5441" s="9">
        <f t="shared" si="84"/>
        <v>7.6542146928435715</v>
      </c>
    </row>
    <row r="5442" spans="1:13" x14ac:dyDescent="0.2">
      <c r="A5442" s="2">
        <v>62586</v>
      </c>
      <c r="B5442" s="2" t="s">
        <v>67</v>
      </c>
      <c r="C5442" s="2" t="s">
        <v>121</v>
      </c>
      <c r="D5442" s="2" t="s">
        <v>14</v>
      </c>
      <c r="E5442" s="3">
        <v>41207</v>
      </c>
      <c r="F5442" s="3">
        <v>41207</v>
      </c>
      <c r="G5442" s="2" t="s">
        <v>62</v>
      </c>
      <c r="H5442" s="2">
        <v>111</v>
      </c>
      <c r="I5442" s="2">
        <v>3996</v>
      </c>
      <c r="J5442" s="2">
        <v>24</v>
      </c>
      <c r="K5442" s="5">
        <v>330</v>
      </c>
      <c r="L5442" s="5">
        <v>5.6</v>
      </c>
      <c r="M5442" s="9">
        <f t="shared" si="84"/>
        <v>13.75</v>
      </c>
    </row>
    <row r="5443" spans="1:13" x14ac:dyDescent="0.2">
      <c r="A5443" s="2">
        <v>62594</v>
      </c>
      <c r="B5443" s="2" t="s">
        <v>43</v>
      </c>
      <c r="C5443" s="2" t="s">
        <v>44</v>
      </c>
      <c r="D5443" s="2" t="s">
        <v>52</v>
      </c>
      <c r="E5443" s="3">
        <v>40070</v>
      </c>
      <c r="F5443" s="3">
        <v>40070</v>
      </c>
      <c r="G5443" s="2" t="s">
        <v>53</v>
      </c>
      <c r="H5443" s="2">
        <v>1</v>
      </c>
      <c r="I5443" s="2">
        <v>19.05</v>
      </c>
      <c r="J5443" s="2"/>
      <c r="K5443" s="5"/>
      <c r="L5443" s="5">
        <v>0.04</v>
      </c>
      <c r="M5443" s="9" t="str">
        <f t="shared" ref="M5443:M5506" si="85">IF(J5443=0, "", K5443/J5443)</f>
        <v/>
      </c>
    </row>
    <row r="5444" spans="1:13" x14ac:dyDescent="0.2">
      <c r="A5444" s="2">
        <v>62603</v>
      </c>
      <c r="B5444" s="2" t="s">
        <v>43</v>
      </c>
      <c r="C5444" s="2" t="s">
        <v>44</v>
      </c>
      <c r="D5444" s="2" t="s">
        <v>52</v>
      </c>
      <c r="E5444" s="3">
        <v>42136</v>
      </c>
      <c r="F5444" s="3">
        <v>42136</v>
      </c>
      <c r="G5444" s="2" t="s">
        <v>99</v>
      </c>
      <c r="H5444" s="2">
        <v>1</v>
      </c>
      <c r="I5444" s="2">
        <v>47.13</v>
      </c>
      <c r="J5444" s="2"/>
      <c r="K5444" s="5"/>
      <c r="L5444" s="5">
        <v>0.05</v>
      </c>
      <c r="M5444" s="9" t="str">
        <f t="shared" si="85"/>
        <v/>
      </c>
    </row>
    <row r="5445" spans="1:13" x14ac:dyDescent="0.2">
      <c r="A5445" s="2">
        <v>62634</v>
      </c>
      <c r="B5445" s="2" t="s">
        <v>16</v>
      </c>
      <c r="C5445" s="2" t="s">
        <v>13</v>
      </c>
      <c r="D5445" s="2" t="s">
        <v>14</v>
      </c>
      <c r="E5445" s="3">
        <v>42198</v>
      </c>
      <c r="F5445" s="3">
        <v>42198</v>
      </c>
      <c r="G5445" s="2" t="s">
        <v>59</v>
      </c>
      <c r="H5445" s="2">
        <v>17760</v>
      </c>
      <c r="I5445" s="2">
        <v>177600</v>
      </c>
      <c r="J5445" s="2">
        <v>2516</v>
      </c>
      <c r="K5445" s="5">
        <v>3809.94</v>
      </c>
      <c r="L5445" s="5">
        <v>209.04</v>
      </c>
      <c r="M5445" s="9">
        <f t="shared" si="85"/>
        <v>1.5142845786963435</v>
      </c>
    </row>
    <row r="5446" spans="1:13" x14ac:dyDescent="0.2">
      <c r="A5446" s="2">
        <v>62657</v>
      </c>
      <c r="B5446" s="2" t="s">
        <v>103</v>
      </c>
      <c r="C5446" s="2" t="s">
        <v>13</v>
      </c>
      <c r="D5446" s="2" t="s">
        <v>14</v>
      </c>
      <c r="E5446" s="3">
        <v>41472</v>
      </c>
      <c r="F5446" s="3">
        <v>41472</v>
      </c>
      <c r="G5446" s="2" t="s">
        <v>39</v>
      </c>
      <c r="H5446" s="2">
        <v>2229</v>
      </c>
      <c r="I5446" s="2">
        <v>178320</v>
      </c>
      <c r="J5446" s="2"/>
      <c r="K5446" s="5"/>
      <c r="L5446" s="5">
        <v>220.58</v>
      </c>
      <c r="M5446" s="9" t="str">
        <f t="shared" si="85"/>
        <v/>
      </c>
    </row>
    <row r="5447" spans="1:13" x14ac:dyDescent="0.2">
      <c r="A5447" s="2">
        <v>62662</v>
      </c>
      <c r="B5447" s="2" t="s">
        <v>97</v>
      </c>
      <c r="C5447" s="2" t="s">
        <v>13</v>
      </c>
      <c r="D5447" s="2" t="s">
        <v>14</v>
      </c>
      <c r="E5447" s="3">
        <v>42158</v>
      </c>
      <c r="F5447" s="3">
        <v>42158</v>
      </c>
      <c r="G5447" s="2" t="s">
        <v>39</v>
      </c>
      <c r="H5447" s="2">
        <v>20</v>
      </c>
      <c r="I5447" s="2">
        <v>160</v>
      </c>
      <c r="J5447" s="2"/>
      <c r="K5447" s="5"/>
      <c r="L5447" s="5">
        <v>0.19</v>
      </c>
      <c r="M5447" s="9" t="str">
        <f t="shared" si="85"/>
        <v/>
      </c>
    </row>
    <row r="5448" spans="1:13" x14ac:dyDescent="0.2">
      <c r="A5448" s="2">
        <v>62709</v>
      </c>
      <c r="B5448" s="2" t="s">
        <v>16</v>
      </c>
      <c r="C5448" s="2" t="s">
        <v>18</v>
      </c>
      <c r="D5448" s="2" t="s">
        <v>14</v>
      </c>
      <c r="E5448" s="3">
        <v>41367</v>
      </c>
      <c r="F5448" s="3">
        <v>41367</v>
      </c>
      <c r="G5448" s="2" t="s">
        <v>27</v>
      </c>
      <c r="H5448" s="2">
        <v>1836</v>
      </c>
      <c r="I5448" s="2">
        <v>111665.52</v>
      </c>
      <c r="J5448" s="2">
        <v>439</v>
      </c>
      <c r="K5448" s="5">
        <v>958.85</v>
      </c>
      <c r="L5448" s="5">
        <v>138.13</v>
      </c>
      <c r="M5448" s="9">
        <f t="shared" si="85"/>
        <v>2.1841685649202733</v>
      </c>
    </row>
    <row r="5449" spans="1:13" x14ac:dyDescent="0.2">
      <c r="A5449" s="2">
        <v>62712</v>
      </c>
      <c r="B5449" s="2" t="s">
        <v>67</v>
      </c>
      <c r="C5449" s="2" t="s">
        <v>18</v>
      </c>
      <c r="D5449" s="2" t="s">
        <v>14</v>
      </c>
      <c r="E5449" s="3">
        <v>42083</v>
      </c>
      <c r="F5449" s="3">
        <v>42083</v>
      </c>
      <c r="G5449" s="2" t="s">
        <v>27</v>
      </c>
      <c r="H5449" s="2">
        <v>150</v>
      </c>
      <c r="I5449" s="2">
        <v>4623</v>
      </c>
      <c r="J5449" s="2">
        <v>170</v>
      </c>
      <c r="K5449" s="5">
        <v>2265.89</v>
      </c>
      <c r="L5449" s="5">
        <v>5.44</v>
      </c>
      <c r="M5449" s="9">
        <f t="shared" si="85"/>
        <v>13.328764705882353</v>
      </c>
    </row>
    <row r="5450" spans="1:13" x14ac:dyDescent="0.2">
      <c r="A5450" s="2">
        <v>62730</v>
      </c>
      <c r="B5450" s="2" t="s">
        <v>43</v>
      </c>
      <c r="C5450" s="2" t="s">
        <v>44</v>
      </c>
      <c r="D5450" s="2" t="s">
        <v>95</v>
      </c>
      <c r="E5450" s="3">
        <v>40849</v>
      </c>
      <c r="F5450" s="3">
        <v>40849</v>
      </c>
      <c r="G5450" s="2" t="s">
        <v>104</v>
      </c>
      <c r="H5450" s="2">
        <v>136980</v>
      </c>
      <c r="I5450" s="2">
        <v>589014</v>
      </c>
      <c r="J5450" s="2">
        <v>10832</v>
      </c>
      <c r="K5450" s="5">
        <v>10283.25</v>
      </c>
      <c r="L5450" s="5">
        <v>971.87</v>
      </c>
      <c r="M5450" s="9">
        <f t="shared" si="85"/>
        <v>0.94933991875923196</v>
      </c>
    </row>
    <row r="5451" spans="1:13" x14ac:dyDescent="0.2">
      <c r="A5451" s="2">
        <v>62761</v>
      </c>
      <c r="B5451" s="2" t="s">
        <v>12</v>
      </c>
      <c r="C5451" s="2" t="s">
        <v>18</v>
      </c>
      <c r="D5451" s="2" t="s">
        <v>14</v>
      </c>
      <c r="E5451" s="3">
        <v>41631</v>
      </c>
      <c r="F5451" s="3">
        <v>41631</v>
      </c>
      <c r="G5451" s="2" t="s">
        <v>27</v>
      </c>
      <c r="H5451" s="2">
        <v>350</v>
      </c>
      <c r="I5451" s="2">
        <v>2397.5</v>
      </c>
      <c r="J5451" s="2">
        <v>56</v>
      </c>
      <c r="K5451" s="5">
        <v>1726.5</v>
      </c>
      <c r="L5451" s="5">
        <v>2.97</v>
      </c>
      <c r="M5451" s="9">
        <f t="shared" si="85"/>
        <v>30.830357142857142</v>
      </c>
    </row>
    <row r="5452" spans="1:13" x14ac:dyDescent="0.2">
      <c r="A5452" s="2">
        <v>62795</v>
      </c>
      <c r="B5452" s="2" t="s">
        <v>43</v>
      </c>
      <c r="C5452" s="2" t="s">
        <v>44</v>
      </c>
      <c r="D5452" s="2" t="s">
        <v>52</v>
      </c>
      <c r="E5452" s="3">
        <v>41380</v>
      </c>
      <c r="F5452" s="3">
        <v>41380</v>
      </c>
      <c r="G5452" s="2" t="s">
        <v>53</v>
      </c>
      <c r="H5452" s="2">
        <v>257</v>
      </c>
      <c r="I5452" s="2">
        <v>7465.87</v>
      </c>
      <c r="J5452" s="2"/>
      <c r="K5452" s="5"/>
      <c r="L5452" s="5">
        <v>9.24</v>
      </c>
      <c r="M5452" s="9" t="str">
        <f t="shared" si="85"/>
        <v/>
      </c>
    </row>
    <row r="5453" spans="1:13" x14ac:dyDescent="0.2">
      <c r="A5453" s="2">
        <v>62801</v>
      </c>
      <c r="B5453" s="2" t="s">
        <v>43</v>
      </c>
      <c r="C5453" s="2" t="s">
        <v>44</v>
      </c>
      <c r="D5453" s="2" t="s">
        <v>95</v>
      </c>
      <c r="E5453" s="3">
        <v>40801</v>
      </c>
      <c r="F5453" s="3">
        <v>40801</v>
      </c>
      <c r="G5453" s="2" t="s">
        <v>17</v>
      </c>
      <c r="H5453" s="2">
        <v>86843</v>
      </c>
      <c r="I5453" s="2">
        <v>577505.94999999995</v>
      </c>
      <c r="J5453" s="2">
        <v>8106</v>
      </c>
      <c r="K5453" s="5">
        <v>10748.78</v>
      </c>
      <c r="L5453" s="5">
        <v>952.88</v>
      </c>
      <c r="M5453" s="9">
        <f t="shared" si="85"/>
        <v>1.326027633851468</v>
      </c>
    </row>
    <row r="5454" spans="1:13" x14ac:dyDescent="0.2">
      <c r="A5454" s="2">
        <v>62808</v>
      </c>
      <c r="B5454" s="2" t="s">
        <v>43</v>
      </c>
      <c r="C5454" s="2" t="s">
        <v>44</v>
      </c>
      <c r="D5454" s="2" t="s">
        <v>52</v>
      </c>
      <c r="E5454" s="3">
        <v>41815</v>
      </c>
      <c r="F5454" s="3">
        <v>41815</v>
      </c>
      <c r="G5454" s="2" t="s">
        <v>99</v>
      </c>
      <c r="H5454" s="2">
        <v>138</v>
      </c>
      <c r="I5454" s="2">
        <v>1261.73</v>
      </c>
      <c r="J5454" s="2"/>
      <c r="K5454" s="5"/>
      <c r="L5454" s="5">
        <v>1.3</v>
      </c>
      <c r="M5454" s="9" t="str">
        <f t="shared" si="85"/>
        <v/>
      </c>
    </row>
    <row r="5455" spans="1:13" x14ac:dyDescent="0.2">
      <c r="A5455" s="2">
        <v>62814</v>
      </c>
      <c r="B5455" s="2" t="s">
        <v>22</v>
      </c>
      <c r="C5455" s="2" t="s">
        <v>13</v>
      </c>
      <c r="D5455" s="2" t="s">
        <v>14</v>
      </c>
      <c r="E5455" s="3">
        <v>41652</v>
      </c>
      <c r="F5455" s="3">
        <v>41652</v>
      </c>
      <c r="G5455" s="2" t="s">
        <v>17</v>
      </c>
      <c r="H5455" s="2">
        <v>20000</v>
      </c>
      <c r="I5455" s="2">
        <v>43000</v>
      </c>
      <c r="J5455" s="2">
        <v>980</v>
      </c>
      <c r="K5455" s="5">
        <v>6020.81</v>
      </c>
      <c r="L5455" s="5">
        <v>44.2</v>
      </c>
      <c r="M5455" s="9">
        <f t="shared" si="85"/>
        <v>6.143683673469388</v>
      </c>
    </row>
    <row r="5456" spans="1:13" x14ac:dyDescent="0.2">
      <c r="A5456" s="2">
        <v>62830</v>
      </c>
      <c r="B5456" s="2" t="s">
        <v>96</v>
      </c>
      <c r="C5456" s="2" t="s">
        <v>13</v>
      </c>
      <c r="D5456" s="2" t="s">
        <v>14</v>
      </c>
      <c r="E5456" s="3">
        <v>42171</v>
      </c>
      <c r="F5456" s="3">
        <v>42171</v>
      </c>
      <c r="G5456" s="2" t="s">
        <v>59</v>
      </c>
      <c r="H5456" s="2">
        <v>1080</v>
      </c>
      <c r="I5456" s="2">
        <v>2160</v>
      </c>
      <c r="J5456" s="2"/>
      <c r="K5456" s="5"/>
      <c r="L5456" s="5">
        <v>2.54</v>
      </c>
      <c r="M5456" s="9" t="str">
        <f t="shared" si="85"/>
        <v/>
      </c>
    </row>
    <row r="5457" spans="1:13" x14ac:dyDescent="0.2">
      <c r="A5457" s="2">
        <v>62853</v>
      </c>
      <c r="B5457" s="2" t="s">
        <v>43</v>
      </c>
      <c r="C5457" s="2" t="s">
        <v>44</v>
      </c>
      <c r="D5457" s="2" t="s">
        <v>52</v>
      </c>
      <c r="E5457" s="3">
        <v>41676</v>
      </c>
      <c r="F5457" s="3">
        <v>41676</v>
      </c>
      <c r="G5457" s="2" t="s">
        <v>53</v>
      </c>
      <c r="H5457" s="2">
        <v>17</v>
      </c>
      <c r="I5457" s="2">
        <v>242.61</v>
      </c>
      <c r="J5457" s="2"/>
      <c r="K5457" s="5"/>
      <c r="L5457" s="5">
        <v>0.3</v>
      </c>
      <c r="M5457" s="9" t="str">
        <f t="shared" si="85"/>
        <v/>
      </c>
    </row>
    <row r="5458" spans="1:13" x14ac:dyDescent="0.2">
      <c r="A5458" s="2">
        <v>62879</v>
      </c>
      <c r="B5458" s="2" t="s">
        <v>100</v>
      </c>
      <c r="C5458" s="2" t="s">
        <v>13</v>
      </c>
      <c r="D5458" s="2" t="s">
        <v>14</v>
      </c>
      <c r="E5458" s="3">
        <v>40435</v>
      </c>
      <c r="F5458" s="3">
        <v>40435</v>
      </c>
      <c r="G5458" s="2" t="s">
        <v>51</v>
      </c>
      <c r="H5458" s="2">
        <v>2000</v>
      </c>
      <c r="I5458" s="2">
        <v>14000</v>
      </c>
      <c r="J5458" s="2">
        <v>111</v>
      </c>
      <c r="K5458" s="5">
        <v>1254.6099999999999</v>
      </c>
      <c r="L5458" s="5">
        <v>30.18</v>
      </c>
      <c r="M5458" s="9">
        <f t="shared" si="85"/>
        <v>11.302792792792792</v>
      </c>
    </row>
    <row r="5459" spans="1:13" x14ac:dyDescent="0.2">
      <c r="A5459" s="2">
        <v>62935</v>
      </c>
      <c r="B5459" s="2" t="s">
        <v>30</v>
      </c>
      <c r="C5459" s="2" t="s">
        <v>18</v>
      </c>
      <c r="D5459" s="2" t="s">
        <v>14</v>
      </c>
      <c r="E5459" s="3">
        <v>42096</v>
      </c>
      <c r="F5459" s="3">
        <v>42096</v>
      </c>
      <c r="G5459" s="2" t="s">
        <v>27</v>
      </c>
      <c r="H5459" s="2">
        <v>252</v>
      </c>
      <c r="I5459" s="2">
        <v>7766.64</v>
      </c>
      <c r="J5459" s="2">
        <v>316</v>
      </c>
      <c r="K5459" s="5">
        <v>2905.84</v>
      </c>
      <c r="L5459" s="5">
        <v>9.14</v>
      </c>
      <c r="M5459" s="9">
        <f t="shared" si="85"/>
        <v>9.1956962025316464</v>
      </c>
    </row>
    <row r="5460" spans="1:13" x14ac:dyDescent="0.2">
      <c r="A5460" s="2">
        <v>62942</v>
      </c>
      <c r="B5460" s="2" t="s">
        <v>57</v>
      </c>
      <c r="C5460" s="2" t="s">
        <v>18</v>
      </c>
      <c r="D5460" s="2" t="s">
        <v>14</v>
      </c>
      <c r="E5460" s="3">
        <v>40128</v>
      </c>
      <c r="F5460" s="3">
        <v>40128</v>
      </c>
      <c r="G5460" s="2" t="s">
        <v>73</v>
      </c>
      <c r="H5460" s="2">
        <v>392</v>
      </c>
      <c r="I5460" s="2">
        <v>37017.53</v>
      </c>
      <c r="J5460" s="2">
        <v>202</v>
      </c>
      <c r="K5460" s="5">
        <v>2191.21</v>
      </c>
      <c r="L5460" s="5">
        <v>72.55</v>
      </c>
      <c r="M5460" s="9">
        <f t="shared" si="85"/>
        <v>10.847574257425743</v>
      </c>
    </row>
    <row r="5461" spans="1:13" x14ac:dyDescent="0.2">
      <c r="A5461" s="2">
        <v>62948</v>
      </c>
      <c r="B5461" s="2" t="s">
        <v>16</v>
      </c>
      <c r="C5461" s="2" t="s">
        <v>13</v>
      </c>
      <c r="D5461" s="2" t="s">
        <v>14</v>
      </c>
      <c r="E5461" s="3">
        <v>42212</v>
      </c>
      <c r="F5461" s="3">
        <v>42212</v>
      </c>
      <c r="G5461" s="2" t="s">
        <v>51</v>
      </c>
      <c r="H5461" s="2">
        <v>14663</v>
      </c>
      <c r="I5461" s="2">
        <v>118770.3</v>
      </c>
      <c r="J5461" s="2"/>
      <c r="K5461" s="5"/>
      <c r="L5461" s="5">
        <v>139.79</v>
      </c>
      <c r="M5461" s="9" t="str">
        <f t="shared" si="85"/>
        <v/>
      </c>
    </row>
    <row r="5462" spans="1:13" x14ac:dyDescent="0.2">
      <c r="A5462" s="2">
        <v>62968</v>
      </c>
      <c r="B5462" s="2" t="s">
        <v>16</v>
      </c>
      <c r="C5462" s="2" t="s">
        <v>13</v>
      </c>
      <c r="D5462" s="2" t="s">
        <v>14</v>
      </c>
      <c r="E5462" s="3">
        <v>40109</v>
      </c>
      <c r="F5462" s="3">
        <v>40109</v>
      </c>
      <c r="G5462" s="2" t="s">
        <v>17</v>
      </c>
      <c r="H5462" s="2">
        <v>2520</v>
      </c>
      <c r="I5462" s="2">
        <v>6048</v>
      </c>
      <c r="J5462" s="2"/>
      <c r="K5462" s="5"/>
      <c r="L5462" s="5">
        <v>11.85</v>
      </c>
      <c r="M5462" s="9" t="str">
        <f t="shared" si="85"/>
        <v/>
      </c>
    </row>
    <row r="5463" spans="1:13" x14ac:dyDescent="0.2">
      <c r="A5463" s="2">
        <v>62980</v>
      </c>
      <c r="B5463" s="2" t="s">
        <v>32</v>
      </c>
      <c r="C5463" s="2" t="s">
        <v>13</v>
      </c>
      <c r="D5463" s="2" t="s">
        <v>95</v>
      </c>
      <c r="E5463" s="3">
        <v>41204</v>
      </c>
      <c r="F5463" s="3">
        <v>41204</v>
      </c>
      <c r="G5463" s="2" t="s">
        <v>59</v>
      </c>
      <c r="H5463" s="2">
        <v>19776</v>
      </c>
      <c r="I5463" s="2">
        <v>100857.60000000001</v>
      </c>
      <c r="J5463" s="2">
        <v>2122</v>
      </c>
      <c r="K5463" s="5">
        <v>9272.18</v>
      </c>
      <c r="L5463" s="5">
        <v>141.4</v>
      </c>
      <c r="M5463" s="9">
        <f t="shared" si="85"/>
        <v>4.3695475966069743</v>
      </c>
    </row>
    <row r="5464" spans="1:13" x14ac:dyDescent="0.2">
      <c r="A5464" s="2">
        <v>62987</v>
      </c>
      <c r="B5464" s="2" t="s">
        <v>102</v>
      </c>
      <c r="C5464" s="2" t="s">
        <v>13</v>
      </c>
      <c r="D5464" s="2" t="s">
        <v>14</v>
      </c>
      <c r="E5464" s="3">
        <v>41549</v>
      </c>
      <c r="F5464" s="3">
        <v>41549</v>
      </c>
      <c r="G5464" s="2" t="s">
        <v>39</v>
      </c>
      <c r="H5464" s="2">
        <v>154</v>
      </c>
      <c r="I5464" s="2">
        <v>12320</v>
      </c>
      <c r="J5464" s="2">
        <v>60</v>
      </c>
      <c r="K5464" s="5">
        <v>1619.3</v>
      </c>
      <c r="L5464" s="5">
        <v>15.24</v>
      </c>
      <c r="M5464" s="9">
        <f t="shared" si="85"/>
        <v>26.988333333333333</v>
      </c>
    </row>
    <row r="5465" spans="1:13" x14ac:dyDescent="0.2">
      <c r="A5465" s="2">
        <v>62988</v>
      </c>
      <c r="B5465" s="2" t="s">
        <v>43</v>
      </c>
      <c r="C5465" s="2" t="s">
        <v>44</v>
      </c>
      <c r="D5465" s="2" t="s">
        <v>52</v>
      </c>
      <c r="E5465" s="3">
        <v>42054</v>
      </c>
      <c r="F5465" s="3">
        <v>42054</v>
      </c>
      <c r="G5465" s="2" t="s">
        <v>99</v>
      </c>
      <c r="H5465" s="2">
        <v>3</v>
      </c>
      <c r="I5465" s="2">
        <v>106.26</v>
      </c>
      <c r="J5465" s="2"/>
      <c r="K5465" s="5"/>
      <c r="L5465" s="5">
        <v>0.11</v>
      </c>
      <c r="M5465" s="9" t="str">
        <f t="shared" si="85"/>
        <v/>
      </c>
    </row>
    <row r="5466" spans="1:13" x14ac:dyDescent="0.2">
      <c r="A5466" s="2">
        <v>62990</v>
      </c>
      <c r="B5466" s="2" t="s">
        <v>16</v>
      </c>
      <c r="C5466" s="2" t="s">
        <v>13</v>
      </c>
      <c r="D5466" s="2" t="s">
        <v>14</v>
      </c>
      <c r="E5466" s="3">
        <v>41303</v>
      </c>
      <c r="F5466" s="3">
        <v>41303</v>
      </c>
      <c r="G5466" s="2" t="s">
        <v>17</v>
      </c>
      <c r="H5466" s="2">
        <v>691</v>
      </c>
      <c r="I5466" s="2">
        <v>1451.1</v>
      </c>
      <c r="J5466" s="2"/>
      <c r="K5466" s="5"/>
      <c r="L5466" s="5">
        <v>1.8</v>
      </c>
      <c r="M5466" s="9" t="str">
        <f t="shared" si="85"/>
        <v/>
      </c>
    </row>
    <row r="5467" spans="1:13" x14ac:dyDescent="0.2">
      <c r="A5467" s="2">
        <v>63044</v>
      </c>
      <c r="B5467" s="2" t="s">
        <v>16</v>
      </c>
      <c r="C5467" s="2" t="s">
        <v>13</v>
      </c>
      <c r="D5467" s="2" t="s">
        <v>14</v>
      </c>
      <c r="E5467" s="3">
        <v>40259</v>
      </c>
      <c r="F5467" s="3">
        <v>40259</v>
      </c>
      <c r="G5467" s="2" t="s">
        <v>51</v>
      </c>
      <c r="H5467" s="2">
        <v>4872</v>
      </c>
      <c r="I5467" s="2">
        <v>36540</v>
      </c>
      <c r="J5467" s="2"/>
      <c r="K5467" s="5"/>
      <c r="L5467" s="5">
        <v>71.62</v>
      </c>
      <c r="M5467" s="9" t="str">
        <f t="shared" si="85"/>
        <v/>
      </c>
    </row>
    <row r="5468" spans="1:13" x14ac:dyDescent="0.2">
      <c r="A5468" s="2">
        <v>63047</v>
      </c>
      <c r="B5468" s="2" t="s">
        <v>43</v>
      </c>
      <c r="C5468" s="2" t="s">
        <v>44</v>
      </c>
      <c r="D5468" s="2" t="s">
        <v>52</v>
      </c>
      <c r="E5468" s="3">
        <v>41879</v>
      </c>
      <c r="F5468" s="3">
        <v>41879</v>
      </c>
      <c r="G5468" s="2" t="s">
        <v>99</v>
      </c>
      <c r="H5468" s="2">
        <v>11</v>
      </c>
      <c r="I5468" s="2">
        <v>274.5</v>
      </c>
      <c r="J5468" s="2"/>
      <c r="K5468" s="5"/>
      <c r="L5468" s="5">
        <v>0.28000000000000003</v>
      </c>
      <c r="M5468" s="9" t="str">
        <f t="shared" si="85"/>
        <v/>
      </c>
    </row>
    <row r="5469" spans="1:13" x14ac:dyDescent="0.2">
      <c r="A5469" s="2">
        <v>63064</v>
      </c>
      <c r="B5469" s="2" t="s">
        <v>21</v>
      </c>
      <c r="C5469" s="2" t="s">
        <v>13</v>
      </c>
      <c r="D5469" s="2" t="s">
        <v>14</v>
      </c>
      <c r="E5469" s="3">
        <v>41585</v>
      </c>
      <c r="F5469" s="3">
        <v>41585</v>
      </c>
      <c r="G5469" s="2" t="s">
        <v>39</v>
      </c>
      <c r="H5469" s="2">
        <v>3023</v>
      </c>
      <c r="I5469" s="2">
        <v>269047</v>
      </c>
      <c r="J5469" s="2">
        <v>1221</v>
      </c>
      <c r="K5469" s="5">
        <v>19891.2</v>
      </c>
      <c r="L5469" s="5">
        <v>332.81</v>
      </c>
      <c r="M5469" s="9">
        <f t="shared" si="85"/>
        <v>16.290909090909093</v>
      </c>
    </row>
    <row r="5470" spans="1:13" x14ac:dyDescent="0.2">
      <c r="A5470" s="2">
        <v>63073</v>
      </c>
      <c r="B5470" s="2" t="s">
        <v>33</v>
      </c>
      <c r="C5470" s="2" t="s">
        <v>18</v>
      </c>
      <c r="D5470" s="2" t="s">
        <v>14</v>
      </c>
      <c r="E5470" s="3">
        <v>41711</v>
      </c>
      <c r="F5470" s="3">
        <v>41711</v>
      </c>
      <c r="G5470" s="2" t="s">
        <v>112</v>
      </c>
      <c r="H5470" s="2">
        <v>1014</v>
      </c>
      <c r="I5470" s="2">
        <v>7098</v>
      </c>
      <c r="J5470" s="2">
        <v>247</v>
      </c>
      <c r="K5470" s="5">
        <v>3584.08</v>
      </c>
      <c r="L5470" s="5">
        <v>8.7799999999999994</v>
      </c>
      <c r="M5470" s="9">
        <f t="shared" si="85"/>
        <v>14.510445344129554</v>
      </c>
    </row>
    <row r="5471" spans="1:13" x14ac:dyDescent="0.2">
      <c r="A5471" s="2">
        <v>63106</v>
      </c>
      <c r="B5471" s="2" t="s">
        <v>96</v>
      </c>
      <c r="C5471" s="2" t="s">
        <v>13</v>
      </c>
      <c r="D5471" s="2" t="s">
        <v>14</v>
      </c>
      <c r="E5471" s="3">
        <v>41565</v>
      </c>
      <c r="F5471" s="3">
        <v>41565</v>
      </c>
      <c r="G5471" s="2" t="s">
        <v>17</v>
      </c>
      <c r="H5471" s="2">
        <v>38707</v>
      </c>
      <c r="I5471" s="2">
        <v>314687.90999999997</v>
      </c>
      <c r="J5471" s="2">
        <v>4926</v>
      </c>
      <c r="K5471" s="5">
        <v>40227.599999999999</v>
      </c>
      <c r="L5471" s="5">
        <v>389.27</v>
      </c>
      <c r="M5471" s="9">
        <f t="shared" si="85"/>
        <v>8.1663824604141286</v>
      </c>
    </row>
    <row r="5472" spans="1:13" x14ac:dyDescent="0.2">
      <c r="A5472" s="2">
        <v>63111</v>
      </c>
      <c r="B5472" s="2" t="s">
        <v>110</v>
      </c>
      <c r="C5472" s="2" t="s">
        <v>13</v>
      </c>
      <c r="D5472" s="2" t="s">
        <v>14</v>
      </c>
      <c r="E5472" s="3">
        <v>41717</v>
      </c>
      <c r="F5472" s="3">
        <v>41717</v>
      </c>
      <c r="G5472" s="2" t="s">
        <v>39</v>
      </c>
      <c r="H5472" s="2">
        <v>153</v>
      </c>
      <c r="I5472" s="2">
        <v>765</v>
      </c>
      <c r="J5472" s="2"/>
      <c r="K5472" s="5"/>
      <c r="L5472" s="5">
        <v>0.79</v>
      </c>
      <c r="M5472" s="9" t="str">
        <f t="shared" si="85"/>
        <v/>
      </c>
    </row>
    <row r="5473" spans="1:13" x14ac:dyDescent="0.2">
      <c r="A5473" s="2">
        <v>63174</v>
      </c>
      <c r="B5473" s="2" t="s">
        <v>32</v>
      </c>
      <c r="C5473" s="2" t="s">
        <v>13</v>
      </c>
      <c r="D5473" s="2" t="s">
        <v>95</v>
      </c>
      <c r="E5473" s="3">
        <v>41263</v>
      </c>
      <c r="F5473" s="3">
        <v>41263</v>
      </c>
      <c r="G5473" s="2" t="s">
        <v>51</v>
      </c>
      <c r="H5473" s="2">
        <v>2610</v>
      </c>
      <c r="I5473" s="2">
        <v>32598.9</v>
      </c>
      <c r="J5473" s="2"/>
      <c r="K5473" s="5"/>
      <c r="L5473" s="5">
        <v>45.7</v>
      </c>
      <c r="M5473" s="9" t="str">
        <f t="shared" si="85"/>
        <v/>
      </c>
    </row>
    <row r="5474" spans="1:13" x14ac:dyDescent="0.2">
      <c r="A5474" s="2">
        <v>63175</v>
      </c>
      <c r="B5474" s="2" t="s">
        <v>30</v>
      </c>
      <c r="C5474" s="2" t="s">
        <v>13</v>
      </c>
      <c r="D5474" s="2" t="s">
        <v>14</v>
      </c>
      <c r="E5474" s="3">
        <v>40039</v>
      </c>
      <c r="F5474" s="3">
        <v>40039</v>
      </c>
      <c r="G5474" s="2" t="s">
        <v>28</v>
      </c>
      <c r="H5474" s="2">
        <v>250</v>
      </c>
      <c r="I5474" s="2">
        <v>8000</v>
      </c>
      <c r="J5474" s="2">
        <v>88</v>
      </c>
      <c r="K5474" s="5">
        <v>3997.31</v>
      </c>
      <c r="L5474" s="5">
        <v>15.68</v>
      </c>
      <c r="M5474" s="9">
        <f t="shared" si="85"/>
        <v>45.423977272727271</v>
      </c>
    </row>
    <row r="5475" spans="1:13" x14ac:dyDescent="0.2">
      <c r="A5475" s="2">
        <v>63186</v>
      </c>
      <c r="B5475" s="2" t="s">
        <v>30</v>
      </c>
      <c r="C5475" s="2" t="s">
        <v>26</v>
      </c>
      <c r="D5475" s="2" t="s">
        <v>14</v>
      </c>
      <c r="E5475" s="3">
        <v>40105</v>
      </c>
      <c r="F5475" s="3">
        <v>40105</v>
      </c>
      <c r="G5475" s="2" t="s">
        <v>17</v>
      </c>
      <c r="H5475" s="2">
        <v>427</v>
      </c>
      <c r="I5475" s="2">
        <v>8253.91</v>
      </c>
      <c r="J5475" s="2">
        <v>62</v>
      </c>
      <c r="K5475" s="5">
        <v>1060.3499999999999</v>
      </c>
      <c r="L5475" s="5">
        <v>16.18</v>
      </c>
      <c r="M5475" s="9">
        <f t="shared" si="85"/>
        <v>17.102419354838709</v>
      </c>
    </row>
    <row r="5476" spans="1:13" x14ac:dyDescent="0.2">
      <c r="A5476" s="2">
        <v>63228</v>
      </c>
      <c r="B5476" s="2" t="s">
        <v>43</v>
      </c>
      <c r="C5476" s="2" t="s">
        <v>44</v>
      </c>
      <c r="D5476" s="2" t="s">
        <v>52</v>
      </c>
      <c r="E5476" s="3">
        <v>42054</v>
      </c>
      <c r="F5476" s="3">
        <v>42054</v>
      </c>
      <c r="G5476" s="2" t="s">
        <v>99</v>
      </c>
      <c r="H5476" s="2">
        <v>3</v>
      </c>
      <c r="I5476" s="2">
        <v>74.86</v>
      </c>
      <c r="J5476" s="2"/>
      <c r="K5476" s="5"/>
      <c r="L5476" s="5">
        <v>0.08</v>
      </c>
      <c r="M5476" s="9" t="str">
        <f t="shared" si="85"/>
        <v/>
      </c>
    </row>
    <row r="5477" spans="1:13" x14ac:dyDescent="0.2">
      <c r="A5477" s="2">
        <v>63234</v>
      </c>
      <c r="B5477" s="2" t="s">
        <v>109</v>
      </c>
      <c r="C5477" s="2" t="s">
        <v>13</v>
      </c>
      <c r="D5477" s="2" t="s">
        <v>14</v>
      </c>
      <c r="E5477" s="3">
        <v>40494</v>
      </c>
      <c r="F5477" s="3">
        <v>40494</v>
      </c>
      <c r="G5477" s="2" t="s">
        <v>39</v>
      </c>
      <c r="H5477" s="2">
        <v>260</v>
      </c>
      <c r="I5477" s="2">
        <v>23140</v>
      </c>
      <c r="J5477" s="2">
        <v>119</v>
      </c>
      <c r="K5477" s="5">
        <v>2742.83</v>
      </c>
      <c r="L5477" s="5">
        <v>49.89</v>
      </c>
      <c r="M5477" s="9">
        <f t="shared" si="85"/>
        <v>23.048991596638654</v>
      </c>
    </row>
    <row r="5478" spans="1:13" x14ac:dyDescent="0.2">
      <c r="A5478" s="2">
        <v>63273</v>
      </c>
      <c r="B5478" s="2" t="s">
        <v>25</v>
      </c>
      <c r="C5478" s="2" t="s">
        <v>13</v>
      </c>
      <c r="D5478" s="2" t="s">
        <v>14</v>
      </c>
      <c r="E5478" s="3">
        <v>41274</v>
      </c>
      <c r="F5478" s="3">
        <v>41274</v>
      </c>
      <c r="G5478" s="2" t="s">
        <v>39</v>
      </c>
      <c r="H5478" s="2">
        <v>2744</v>
      </c>
      <c r="I5478" s="2">
        <v>219520</v>
      </c>
      <c r="J5478" s="2">
        <v>1186</v>
      </c>
      <c r="K5478" s="5">
        <v>22067.21</v>
      </c>
      <c r="L5478" s="5">
        <v>307.77</v>
      </c>
      <c r="M5478" s="9">
        <f t="shared" si="85"/>
        <v>18.606416526138279</v>
      </c>
    </row>
    <row r="5479" spans="1:13" x14ac:dyDescent="0.2">
      <c r="A5479" s="2">
        <v>63274</v>
      </c>
      <c r="B5479" s="2" t="s">
        <v>16</v>
      </c>
      <c r="C5479" s="2" t="s">
        <v>13</v>
      </c>
      <c r="D5479" s="2" t="s">
        <v>14</v>
      </c>
      <c r="E5479" s="3">
        <v>40399</v>
      </c>
      <c r="F5479" s="3">
        <v>40399</v>
      </c>
      <c r="G5479" s="2" t="s">
        <v>51</v>
      </c>
      <c r="H5479" s="2">
        <v>249</v>
      </c>
      <c r="I5479" s="2">
        <v>3956.61</v>
      </c>
      <c r="J5479" s="2"/>
      <c r="K5479" s="5"/>
      <c r="L5479" s="5">
        <v>8.5299999999999994</v>
      </c>
      <c r="M5479" s="9" t="str">
        <f t="shared" si="85"/>
        <v/>
      </c>
    </row>
    <row r="5480" spans="1:13" x14ac:dyDescent="0.2">
      <c r="A5480" s="2">
        <v>63289</v>
      </c>
      <c r="B5480" s="2" t="s">
        <v>96</v>
      </c>
      <c r="C5480" s="2" t="s">
        <v>13</v>
      </c>
      <c r="D5480" s="2" t="s">
        <v>14</v>
      </c>
      <c r="E5480" s="3">
        <v>41587</v>
      </c>
      <c r="F5480" s="3">
        <v>41587</v>
      </c>
      <c r="G5480" s="2" t="s">
        <v>39</v>
      </c>
      <c r="H5480" s="2">
        <v>5000</v>
      </c>
      <c r="I5480" s="2">
        <v>400000</v>
      </c>
      <c r="J5480" s="2">
        <v>1238</v>
      </c>
      <c r="K5480" s="5">
        <v>46044.38</v>
      </c>
      <c r="L5480" s="5">
        <v>494.8</v>
      </c>
      <c r="M5480" s="9">
        <f t="shared" si="85"/>
        <v>37.192552504038773</v>
      </c>
    </row>
    <row r="5481" spans="1:13" x14ac:dyDescent="0.2">
      <c r="A5481" s="2">
        <v>63292</v>
      </c>
      <c r="B5481" s="2" t="s">
        <v>16</v>
      </c>
      <c r="C5481" s="2" t="s">
        <v>18</v>
      </c>
      <c r="D5481" s="2" t="s">
        <v>14</v>
      </c>
      <c r="E5481" s="3">
        <v>41913</v>
      </c>
      <c r="F5481" s="3">
        <v>41913</v>
      </c>
      <c r="G5481" s="2" t="s">
        <v>27</v>
      </c>
      <c r="H5481" s="2">
        <v>400</v>
      </c>
      <c r="I5481" s="2">
        <v>9304</v>
      </c>
      <c r="J5481" s="2">
        <v>52</v>
      </c>
      <c r="K5481" s="5">
        <v>379.77</v>
      </c>
      <c r="L5481" s="5">
        <v>9.56</v>
      </c>
      <c r="M5481" s="9">
        <f t="shared" si="85"/>
        <v>7.3032692307692306</v>
      </c>
    </row>
    <row r="5482" spans="1:13" x14ac:dyDescent="0.2">
      <c r="A5482" s="2">
        <v>63296</v>
      </c>
      <c r="B5482" s="2" t="s">
        <v>56</v>
      </c>
      <c r="C5482" s="2" t="s">
        <v>13</v>
      </c>
      <c r="D5482" s="2" t="s">
        <v>14</v>
      </c>
      <c r="E5482" s="3">
        <v>40581</v>
      </c>
      <c r="F5482" s="3">
        <v>40581</v>
      </c>
      <c r="G5482" s="2" t="s">
        <v>28</v>
      </c>
      <c r="H5482" s="2">
        <v>15</v>
      </c>
      <c r="I5482" s="2">
        <v>465</v>
      </c>
      <c r="J5482" s="2">
        <v>1</v>
      </c>
      <c r="K5482" s="5">
        <v>650.97</v>
      </c>
      <c r="L5482" s="5">
        <v>1</v>
      </c>
      <c r="M5482" s="9">
        <f t="shared" si="85"/>
        <v>650.97</v>
      </c>
    </row>
    <row r="5483" spans="1:13" x14ac:dyDescent="0.2">
      <c r="A5483" s="2">
        <v>63297</v>
      </c>
      <c r="B5483" s="2" t="s">
        <v>32</v>
      </c>
      <c r="C5483" s="2" t="s">
        <v>13</v>
      </c>
      <c r="D5483" s="2" t="s">
        <v>95</v>
      </c>
      <c r="E5483" s="3">
        <v>42103</v>
      </c>
      <c r="F5483" s="3">
        <v>42103</v>
      </c>
      <c r="G5483" s="2" t="s">
        <v>59</v>
      </c>
      <c r="H5483" s="2">
        <v>56500</v>
      </c>
      <c r="I5483" s="2">
        <v>579125</v>
      </c>
      <c r="J5483" s="2">
        <v>7324</v>
      </c>
      <c r="K5483" s="5">
        <v>10500.29</v>
      </c>
      <c r="L5483" s="5">
        <v>595.34</v>
      </c>
      <c r="M5483" s="9">
        <f t="shared" si="85"/>
        <v>1.433682413981431</v>
      </c>
    </row>
    <row r="5484" spans="1:13" x14ac:dyDescent="0.2">
      <c r="A5484" s="2">
        <v>63308</v>
      </c>
      <c r="B5484" s="2" t="s">
        <v>43</v>
      </c>
      <c r="C5484" s="2" t="s">
        <v>44</v>
      </c>
      <c r="D5484" s="2" t="s">
        <v>52</v>
      </c>
      <c r="E5484" s="3">
        <v>41677</v>
      </c>
      <c r="F5484" s="3">
        <v>41677</v>
      </c>
      <c r="G5484" s="2" t="s">
        <v>53</v>
      </c>
      <c r="H5484" s="2">
        <v>71</v>
      </c>
      <c r="I5484" s="2">
        <v>235.46</v>
      </c>
      <c r="J5484" s="2"/>
      <c r="K5484" s="5"/>
      <c r="L5484" s="5">
        <v>0.28999999999999998</v>
      </c>
      <c r="M5484" s="9" t="str">
        <f t="shared" si="85"/>
        <v/>
      </c>
    </row>
    <row r="5485" spans="1:13" x14ac:dyDescent="0.2">
      <c r="A5485" s="2">
        <v>63355</v>
      </c>
      <c r="B5485" s="2" t="s">
        <v>91</v>
      </c>
      <c r="C5485" s="2" t="s">
        <v>13</v>
      </c>
      <c r="D5485" s="2" t="s">
        <v>14</v>
      </c>
      <c r="E5485" s="3">
        <v>41802</v>
      </c>
      <c r="F5485" s="3">
        <v>41802</v>
      </c>
      <c r="G5485" s="2" t="s">
        <v>17</v>
      </c>
      <c r="H5485" s="2">
        <v>3393</v>
      </c>
      <c r="I5485" s="2">
        <v>73967.399999999994</v>
      </c>
      <c r="J5485" s="2">
        <v>901</v>
      </c>
      <c r="K5485" s="5">
        <v>7326.63</v>
      </c>
      <c r="L5485" s="5">
        <v>76.040000000000006</v>
      </c>
      <c r="M5485" s="9">
        <f t="shared" si="85"/>
        <v>8.1316648168701438</v>
      </c>
    </row>
    <row r="5486" spans="1:13" x14ac:dyDescent="0.2">
      <c r="A5486" s="2">
        <v>63362</v>
      </c>
      <c r="B5486" s="2" t="s">
        <v>43</v>
      </c>
      <c r="C5486" s="2" t="s">
        <v>44</v>
      </c>
      <c r="D5486" s="2" t="s">
        <v>52</v>
      </c>
      <c r="E5486" s="3">
        <v>42047</v>
      </c>
      <c r="F5486" s="3">
        <v>42047</v>
      </c>
      <c r="G5486" s="2" t="s">
        <v>99</v>
      </c>
      <c r="H5486" s="2">
        <v>21</v>
      </c>
      <c r="I5486" s="2">
        <v>357.91</v>
      </c>
      <c r="J5486" s="2"/>
      <c r="K5486" s="5"/>
      <c r="L5486" s="5">
        <v>0.37</v>
      </c>
      <c r="M5486" s="9" t="str">
        <f t="shared" si="85"/>
        <v/>
      </c>
    </row>
    <row r="5487" spans="1:13" x14ac:dyDescent="0.2">
      <c r="A5487" s="2">
        <v>63401</v>
      </c>
      <c r="B5487" s="2" t="s">
        <v>67</v>
      </c>
      <c r="C5487" s="2" t="s">
        <v>26</v>
      </c>
      <c r="D5487" s="2" t="s">
        <v>14</v>
      </c>
      <c r="E5487" s="3">
        <v>41684</v>
      </c>
      <c r="F5487" s="3">
        <v>41684</v>
      </c>
      <c r="G5487" s="2" t="s">
        <v>62</v>
      </c>
      <c r="H5487" s="2">
        <v>454</v>
      </c>
      <c r="I5487" s="2">
        <v>30236.400000000001</v>
      </c>
      <c r="J5487" s="2">
        <v>79</v>
      </c>
      <c r="K5487" s="5">
        <v>281.94</v>
      </c>
      <c r="L5487" s="5">
        <v>37.4</v>
      </c>
      <c r="M5487" s="9">
        <f t="shared" si="85"/>
        <v>3.568860759493671</v>
      </c>
    </row>
    <row r="5488" spans="1:13" x14ac:dyDescent="0.2">
      <c r="A5488" s="2">
        <v>63409</v>
      </c>
      <c r="B5488" s="2" t="s">
        <v>42</v>
      </c>
      <c r="C5488" s="2" t="s">
        <v>13</v>
      </c>
      <c r="D5488" s="2" t="s">
        <v>14</v>
      </c>
      <c r="E5488" s="3">
        <v>42122</v>
      </c>
      <c r="F5488" s="3">
        <v>42122</v>
      </c>
      <c r="G5488" s="2" t="s">
        <v>64</v>
      </c>
      <c r="H5488" s="2">
        <v>4000</v>
      </c>
      <c r="I5488" s="2">
        <v>98000</v>
      </c>
      <c r="J5488" s="2">
        <v>2764</v>
      </c>
      <c r="K5488" s="5">
        <v>40716.160000000003</v>
      </c>
      <c r="L5488" s="5">
        <v>115.35</v>
      </c>
      <c r="M5488" s="9">
        <f t="shared" si="85"/>
        <v>14.730882778581767</v>
      </c>
    </row>
    <row r="5489" spans="1:13" x14ac:dyDescent="0.2">
      <c r="A5489" s="2">
        <v>63412</v>
      </c>
      <c r="B5489" s="2" t="s">
        <v>12</v>
      </c>
      <c r="C5489" s="2" t="s">
        <v>13</v>
      </c>
      <c r="D5489" s="2" t="s">
        <v>14</v>
      </c>
      <c r="E5489" s="3">
        <v>41137</v>
      </c>
      <c r="F5489" s="3">
        <v>41137</v>
      </c>
      <c r="G5489" s="2" t="s">
        <v>38</v>
      </c>
      <c r="H5489" s="2">
        <v>2155</v>
      </c>
      <c r="I5489" s="2">
        <v>62495</v>
      </c>
      <c r="J5489" s="2">
        <v>622</v>
      </c>
      <c r="K5489" s="5">
        <v>7727.12</v>
      </c>
      <c r="L5489" s="5">
        <v>87.62</v>
      </c>
      <c r="M5489" s="9">
        <f t="shared" si="85"/>
        <v>12.423022508038585</v>
      </c>
    </row>
    <row r="5490" spans="1:13" x14ac:dyDescent="0.2">
      <c r="A5490" s="2">
        <v>63419</v>
      </c>
      <c r="B5490" s="2" t="s">
        <v>90</v>
      </c>
      <c r="C5490" s="2" t="s">
        <v>13</v>
      </c>
      <c r="D5490" s="2" t="s">
        <v>14</v>
      </c>
      <c r="E5490" s="3">
        <v>42054</v>
      </c>
      <c r="F5490" s="3">
        <v>42054</v>
      </c>
      <c r="G5490" s="2" t="s">
        <v>39</v>
      </c>
      <c r="H5490" s="2">
        <v>39</v>
      </c>
      <c r="I5490" s="2">
        <v>3120</v>
      </c>
      <c r="J5490" s="2">
        <v>17</v>
      </c>
      <c r="K5490" s="5">
        <v>514.52</v>
      </c>
      <c r="L5490" s="5">
        <v>3.21</v>
      </c>
      <c r="M5490" s="9">
        <f t="shared" si="85"/>
        <v>30.265882352941176</v>
      </c>
    </row>
    <row r="5491" spans="1:13" x14ac:dyDescent="0.2">
      <c r="A5491" s="2">
        <v>63432</v>
      </c>
      <c r="B5491" s="2" t="s">
        <v>12</v>
      </c>
      <c r="C5491" s="2" t="s">
        <v>18</v>
      </c>
      <c r="D5491" s="2" t="s">
        <v>14</v>
      </c>
      <c r="E5491" s="3">
        <v>40833</v>
      </c>
      <c r="F5491" s="3">
        <v>40833</v>
      </c>
      <c r="G5491" s="2" t="s">
        <v>27</v>
      </c>
      <c r="H5491" s="2">
        <v>16800</v>
      </c>
      <c r="I5491" s="2">
        <v>517776</v>
      </c>
      <c r="J5491" s="2">
        <v>4213</v>
      </c>
      <c r="K5491" s="5">
        <v>27376.29</v>
      </c>
      <c r="L5491" s="5">
        <v>854.33</v>
      </c>
      <c r="M5491" s="9">
        <f t="shared" si="85"/>
        <v>6.4980512698789461</v>
      </c>
    </row>
    <row r="5492" spans="1:13" x14ac:dyDescent="0.2">
      <c r="A5492" s="2">
        <v>63438</v>
      </c>
      <c r="B5492" s="2" t="s">
        <v>25</v>
      </c>
      <c r="C5492" s="2" t="s">
        <v>13</v>
      </c>
      <c r="D5492" s="2" t="s">
        <v>14</v>
      </c>
      <c r="E5492" s="3">
        <v>41635</v>
      </c>
      <c r="F5492" s="3">
        <v>41635</v>
      </c>
      <c r="G5492" s="2" t="s">
        <v>31</v>
      </c>
      <c r="H5492" s="2">
        <v>80516</v>
      </c>
      <c r="I5492" s="2">
        <v>652179.6</v>
      </c>
      <c r="J5492" s="2">
        <v>11646</v>
      </c>
      <c r="K5492" s="5">
        <v>50445.73</v>
      </c>
      <c r="L5492" s="5">
        <v>806.75</v>
      </c>
      <c r="M5492" s="9">
        <f t="shared" si="85"/>
        <v>4.3315928215696378</v>
      </c>
    </row>
    <row r="5493" spans="1:13" x14ac:dyDescent="0.2">
      <c r="A5493" s="2">
        <v>63466</v>
      </c>
      <c r="B5493" s="2" t="s">
        <v>43</v>
      </c>
      <c r="C5493" s="2" t="s">
        <v>44</v>
      </c>
      <c r="D5493" s="2" t="s">
        <v>52</v>
      </c>
      <c r="E5493" s="3">
        <v>40107</v>
      </c>
      <c r="F5493" s="3">
        <v>40107</v>
      </c>
      <c r="G5493" s="2" t="s">
        <v>53</v>
      </c>
      <c r="H5493" s="2">
        <v>300</v>
      </c>
      <c r="I5493" s="2">
        <v>6758.47</v>
      </c>
      <c r="J5493" s="2"/>
      <c r="K5493" s="5"/>
      <c r="L5493" s="5">
        <v>13.25</v>
      </c>
      <c r="M5493" s="9" t="str">
        <f t="shared" si="85"/>
        <v/>
      </c>
    </row>
    <row r="5494" spans="1:13" x14ac:dyDescent="0.2">
      <c r="A5494" s="2">
        <v>63468</v>
      </c>
      <c r="B5494" s="2" t="s">
        <v>43</v>
      </c>
      <c r="C5494" s="2" t="s">
        <v>44</v>
      </c>
      <c r="D5494" s="2" t="s">
        <v>52</v>
      </c>
      <c r="E5494" s="3">
        <v>41880</v>
      </c>
      <c r="F5494" s="3">
        <v>41880</v>
      </c>
      <c r="G5494" s="2" t="s">
        <v>53</v>
      </c>
      <c r="H5494" s="2">
        <v>632</v>
      </c>
      <c r="I5494" s="2">
        <v>10473.049999999999</v>
      </c>
      <c r="J5494" s="2"/>
      <c r="K5494" s="5"/>
      <c r="L5494" s="5">
        <v>12.96</v>
      </c>
      <c r="M5494" s="9" t="str">
        <f t="shared" si="85"/>
        <v/>
      </c>
    </row>
    <row r="5495" spans="1:13" x14ac:dyDescent="0.2">
      <c r="A5495" s="2">
        <v>63486</v>
      </c>
      <c r="B5495" s="2" t="s">
        <v>16</v>
      </c>
      <c r="C5495" s="2" t="s">
        <v>13</v>
      </c>
      <c r="D5495" s="2" t="s">
        <v>14</v>
      </c>
      <c r="E5495" s="3">
        <v>41460</v>
      </c>
      <c r="F5495" s="3">
        <v>41460</v>
      </c>
      <c r="G5495" s="2" t="s">
        <v>59</v>
      </c>
      <c r="H5495" s="2">
        <v>683</v>
      </c>
      <c r="I5495" s="2">
        <v>8366.75</v>
      </c>
      <c r="J5495" s="2"/>
      <c r="K5495" s="5"/>
      <c r="L5495" s="5">
        <v>10.35</v>
      </c>
      <c r="M5495" s="9" t="str">
        <f t="shared" si="85"/>
        <v/>
      </c>
    </row>
    <row r="5496" spans="1:13" x14ac:dyDescent="0.2">
      <c r="A5496" s="2">
        <v>63502</v>
      </c>
      <c r="B5496" s="2" t="s">
        <v>32</v>
      </c>
      <c r="C5496" s="2" t="s">
        <v>18</v>
      </c>
      <c r="D5496" s="2" t="s">
        <v>14</v>
      </c>
      <c r="E5496" s="3">
        <v>40240</v>
      </c>
      <c r="F5496" s="3">
        <v>40240</v>
      </c>
      <c r="G5496" s="2" t="s">
        <v>27</v>
      </c>
      <c r="H5496" s="2">
        <v>300</v>
      </c>
      <c r="I5496" s="2">
        <v>2712</v>
      </c>
      <c r="J5496" s="2">
        <v>37</v>
      </c>
      <c r="K5496" s="5">
        <v>971.8</v>
      </c>
      <c r="L5496" s="5">
        <v>5.85</v>
      </c>
      <c r="M5496" s="9">
        <f t="shared" si="85"/>
        <v>26.264864864864865</v>
      </c>
    </row>
    <row r="5497" spans="1:13" x14ac:dyDescent="0.2">
      <c r="A5497" s="2">
        <v>63537</v>
      </c>
      <c r="B5497" s="2" t="s">
        <v>21</v>
      </c>
      <c r="C5497" s="2" t="s">
        <v>13</v>
      </c>
      <c r="D5497" s="2" t="s">
        <v>14</v>
      </c>
      <c r="E5497" s="3">
        <v>42023</v>
      </c>
      <c r="F5497" s="3">
        <v>42023</v>
      </c>
      <c r="G5497" s="2" t="s">
        <v>39</v>
      </c>
      <c r="H5497" s="2">
        <v>6133</v>
      </c>
      <c r="I5497" s="2">
        <v>545837</v>
      </c>
      <c r="J5497" s="2">
        <v>2483</v>
      </c>
      <c r="K5497" s="5">
        <v>31306.65</v>
      </c>
      <c r="L5497" s="5">
        <v>561.12</v>
      </c>
      <c r="M5497" s="9">
        <f t="shared" si="85"/>
        <v>12.608397100281918</v>
      </c>
    </row>
    <row r="5498" spans="1:13" x14ac:dyDescent="0.2">
      <c r="A5498" s="2">
        <v>63555</v>
      </c>
      <c r="B5498" s="2" t="s">
        <v>12</v>
      </c>
      <c r="C5498" s="2" t="s">
        <v>13</v>
      </c>
      <c r="D5498" s="2" t="s">
        <v>14</v>
      </c>
      <c r="E5498" s="3">
        <v>41354</v>
      </c>
      <c r="F5498" s="3">
        <v>41354</v>
      </c>
      <c r="G5498" s="2" t="s">
        <v>51</v>
      </c>
      <c r="H5498" s="2">
        <v>1270</v>
      </c>
      <c r="I5498" s="2">
        <v>28575</v>
      </c>
      <c r="J5498" s="2"/>
      <c r="K5498" s="5"/>
      <c r="L5498" s="5">
        <v>40.06</v>
      </c>
      <c r="M5498" s="9" t="str">
        <f t="shared" si="85"/>
        <v/>
      </c>
    </row>
    <row r="5499" spans="1:13" x14ac:dyDescent="0.2">
      <c r="A5499" s="2">
        <v>63561</v>
      </c>
      <c r="B5499" s="2" t="s">
        <v>33</v>
      </c>
      <c r="C5499" s="2" t="s">
        <v>18</v>
      </c>
      <c r="D5499" s="2" t="s">
        <v>14</v>
      </c>
      <c r="E5499" s="3">
        <v>42145</v>
      </c>
      <c r="F5499" s="3">
        <v>42145</v>
      </c>
      <c r="G5499" s="2" t="s">
        <v>27</v>
      </c>
      <c r="H5499" s="2">
        <v>6914</v>
      </c>
      <c r="I5499" s="2">
        <v>213089.48</v>
      </c>
      <c r="J5499" s="2">
        <v>6090</v>
      </c>
      <c r="K5499" s="5">
        <v>41141.5</v>
      </c>
      <c r="L5499" s="5">
        <v>250.81</v>
      </c>
      <c r="M5499" s="9">
        <f t="shared" si="85"/>
        <v>6.7555829228243018</v>
      </c>
    </row>
    <row r="5500" spans="1:13" x14ac:dyDescent="0.2">
      <c r="A5500" s="2">
        <v>63568</v>
      </c>
      <c r="B5500" s="2" t="s">
        <v>97</v>
      </c>
      <c r="C5500" s="2" t="s">
        <v>13</v>
      </c>
      <c r="D5500" s="2" t="s">
        <v>14</v>
      </c>
      <c r="E5500" s="3">
        <v>41681</v>
      </c>
      <c r="F5500" s="3">
        <v>41681</v>
      </c>
      <c r="G5500" s="2" t="s">
        <v>28</v>
      </c>
      <c r="H5500" s="2">
        <v>18</v>
      </c>
      <c r="I5500" s="2">
        <v>576</v>
      </c>
      <c r="J5500" s="2"/>
      <c r="K5500" s="5"/>
      <c r="L5500" s="5">
        <v>0.71</v>
      </c>
      <c r="M5500" s="9" t="str">
        <f t="shared" si="85"/>
        <v/>
      </c>
    </row>
    <row r="5501" spans="1:13" x14ac:dyDescent="0.2">
      <c r="A5501" s="2">
        <v>63571</v>
      </c>
      <c r="B5501" s="2" t="s">
        <v>25</v>
      </c>
      <c r="C5501" s="2" t="s">
        <v>13</v>
      </c>
      <c r="D5501" s="2" t="s">
        <v>14</v>
      </c>
      <c r="E5501" s="3">
        <v>41937</v>
      </c>
      <c r="F5501" s="3">
        <v>41937</v>
      </c>
      <c r="G5501" s="2" t="s">
        <v>28</v>
      </c>
      <c r="H5501" s="2">
        <v>252</v>
      </c>
      <c r="I5501" s="2">
        <v>8064</v>
      </c>
      <c r="J5501" s="2">
        <v>82</v>
      </c>
      <c r="K5501" s="5">
        <v>1353.35</v>
      </c>
      <c r="L5501" s="5">
        <v>8.2899999999999991</v>
      </c>
      <c r="M5501" s="9">
        <f t="shared" si="85"/>
        <v>16.504268292682926</v>
      </c>
    </row>
    <row r="5502" spans="1:13" x14ac:dyDescent="0.2">
      <c r="A5502" s="2">
        <v>63576</v>
      </c>
      <c r="B5502" s="2" t="s">
        <v>103</v>
      </c>
      <c r="C5502" s="2" t="s">
        <v>13</v>
      </c>
      <c r="D5502" s="2" t="s">
        <v>14</v>
      </c>
      <c r="E5502" s="3">
        <v>41887</v>
      </c>
      <c r="F5502" s="3">
        <v>41887</v>
      </c>
      <c r="G5502" s="2" t="s">
        <v>28</v>
      </c>
      <c r="H5502" s="2">
        <v>90</v>
      </c>
      <c r="I5502" s="2">
        <v>2880</v>
      </c>
      <c r="J5502" s="2"/>
      <c r="K5502" s="5"/>
      <c r="L5502" s="5">
        <v>2.96</v>
      </c>
      <c r="M5502" s="9" t="str">
        <f t="shared" si="85"/>
        <v/>
      </c>
    </row>
    <row r="5503" spans="1:13" x14ac:dyDescent="0.2">
      <c r="A5503" s="2">
        <v>63579</v>
      </c>
      <c r="B5503" s="2" t="s">
        <v>97</v>
      </c>
      <c r="C5503" s="2" t="s">
        <v>13</v>
      </c>
      <c r="D5503" s="2" t="s">
        <v>14</v>
      </c>
      <c r="E5503" s="3">
        <v>41410</v>
      </c>
      <c r="F5503" s="3">
        <v>41410</v>
      </c>
      <c r="G5503" s="2" t="s">
        <v>28</v>
      </c>
      <c r="H5503" s="2">
        <v>125</v>
      </c>
      <c r="I5503" s="2">
        <v>4000</v>
      </c>
      <c r="J5503" s="2">
        <v>41</v>
      </c>
      <c r="K5503" s="5">
        <v>1441.21</v>
      </c>
      <c r="L5503" s="5">
        <v>4.95</v>
      </c>
      <c r="M5503" s="9">
        <f t="shared" si="85"/>
        <v>35.151463414634151</v>
      </c>
    </row>
    <row r="5504" spans="1:13" x14ac:dyDescent="0.2">
      <c r="A5504" s="2">
        <v>63582</v>
      </c>
      <c r="B5504" s="2" t="s">
        <v>43</v>
      </c>
      <c r="C5504" s="2" t="s">
        <v>44</v>
      </c>
      <c r="D5504" s="2" t="s">
        <v>52</v>
      </c>
      <c r="E5504" s="3">
        <v>41880</v>
      </c>
      <c r="F5504" s="3">
        <v>41880</v>
      </c>
      <c r="G5504" s="2" t="s">
        <v>53</v>
      </c>
      <c r="H5504" s="2">
        <v>60</v>
      </c>
      <c r="I5504" s="2">
        <v>1561.82</v>
      </c>
      <c r="J5504" s="2"/>
      <c r="K5504" s="5"/>
      <c r="L5504" s="5">
        <v>1.93</v>
      </c>
      <c r="M5504" s="9" t="str">
        <f t="shared" si="85"/>
        <v/>
      </c>
    </row>
    <row r="5505" spans="1:13" x14ac:dyDescent="0.2">
      <c r="A5505" s="2">
        <v>63608</v>
      </c>
      <c r="B5505" s="2" t="s">
        <v>58</v>
      </c>
      <c r="C5505" s="2" t="s">
        <v>13</v>
      </c>
      <c r="D5505" s="2" t="s">
        <v>14</v>
      </c>
      <c r="E5505" s="3">
        <v>41157</v>
      </c>
      <c r="F5505" s="3">
        <v>41157</v>
      </c>
      <c r="G5505" s="2" t="s">
        <v>28</v>
      </c>
      <c r="H5505" s="2">
        <v>20000</v>
      </c>
      <c r="I5505" s="2">
        <v>640000</v>
      </c>
      <c r="J5505" s="2">
        <v>6568</v>
      </c>
      <c r="K5505" s="5">
        <v>41300.11</v>
      </c>
      <c r="L5505" s="5">
        <v>897.28</v>
      </c>
      <c r="M5505" s="9">
        <f t="shared" si="85"/>
        <v>6.2880800852618757</v>
      </c>
    </row>
    <row r="5506" spans="1:13" x14ac:dyDescent="0.2">
      <c r="A5506" s="2">
        <v>63620</v>
      </c>
      <c r="B5506" s="2" t="s">
        <v>67</v>
      </c>
      <c r="C5506" s="2" t="s">
        <v>13</v>
      </c>
      <c r="D5506" s="2" t="s">
        <v>14</v>
      </c>
      <c r="E5506" s="3">
        <v>41551</v>
      </c>
      <c r="F5506" s="3">
        <v>41551</v>
      </c>
      <c r="G5506" s="2" t="s">
        <v>38</v>
      </c>
      <c r="H5506" s="2">
        <v>2850</v>
      </c>
      <c r="I5506" s="2">
        <v>78660</v>
      </c>
      <c r="J5506" s="2">
        <v>318</v>
      </c>
      <c r="K5506" s="5">
        <v>4604.83</v>
      </c>
      <c r="L5506" s="5">
        <v>97.3</v>
      </c>
      <c r="M5506" s="9">
        <f t="shared" si="85"/>
        <v>14.48059748427673</v>
      </c>
    </row>
    <row r="5507" spans="1:13" x14ac:dyDescent="0.2">
      <c r="A5507" s="2">
        <v>63648</v>
      </c>
      <c r="B5507" s="2" t="s">
        <v>32</v>
      </c>
      <c r="C5507" s="2" t="s">
        <v>26</v>
      </c>
      <c r="D5507" s="2" t="s">
        <v>14</v>
      </c>
      <c r="E5507" s="3">
        <v>40674</v>
      </c>
      <c r="F5507" s="3">
        <v>40674</v>
      </c>
      <c r="G5507" s="2" t="s">
        <v>24</v>
      </c>
      <c r="H5507" s="2">
        <v>28</v>
      </c>
      <c r="I5507" s="2">
        <v>1400</v>
      </c>
      <c r="J5507" s="2">
        <v>7</v>
      </c>
      <c r="K5507" s="5">
        <v>290</v>
      </c>
      <c r="L5507" s="5">
        <v>3.02</v>
      </c>
      <c r="M5507" s="9">
        <f t="shared" ref="M5507:M5570" si="86">IF(J5507=0, "", K5507/J5507)</f>
        <v>41.428571428571431</v>
      </c>
    </row>
    <row r="5508" spans="1:13" x14ac:dyDescent="0.2">
      <c r="A5508" s="2">
        <v>63652</v>
      </c>
      <c r="B5508" s="2" t="s">
        <v>25</v>
      </c>
      <c r="C5508" s="2" t="s">
        <v>13</v>
      </c>
      <c r="D5508" s="2" t="s">
        <v>14</v>
      </c>
      <c r="E5508" s="3">
        <v>41250</v>
      </c>
      <c r="F5508" s="3">
        <v>41250</v>
      </c>
      <c r="G5508" s="2" t="s">
        <v>39</v>
      </c>
      <c r="H5508" s="2">
        <v>2744</v>
      </c>
      <c r="I5508" s="2">
        <v>219520</v>
      </c>
      <c r="J5508" s="2">
        <v>1303</v>
      </c>
      <c r="K5508" s="5">
        <v>22317.25</v>
      </c>
      <c r="L5508" s="5">
        <v>307.77</v>
      </c>
      <c r="M5508" s="9">
        <f t="shared" si="86"/>
        <v>17.127590176515731</v>
      </c>
    </row>
    <row r="5509" spans="1:13" x14ac:dyDescent="0.2">
      <c r="A5509" s="2">
        <v>63697</v>
      </c>
      <c r="B5509" s="2" t="s">
        <v>43</v>
      </c>
      <c r="C5509" s="2" t="s">
        <v>44</v>
      </c>
      <c r="D5509" s="2" t="s">
        <v>14</v>
      </c>
      <c r="E5509" s="3">
        <v>40374</v>
      </c>
      <c r="F5509" s="3">
        <v>40374</v>
      </c>
      <c r="G5509" s="2" t="s">
        <v>61</v>
      </c>
      <c r="H5509" s="2">
        <v>333334</v>
      </c>
      <c r="I5509" s="2">
        <v>856668.38</v>
      </c>
      <c r="J5509" s="2">
        <v>16496</v>
      </c>
      <c r="K5509" s="5">
        <v>25285.11</v>
      </c>
      <c r="L5509" s="5">
        <v>1846.98</v>
      </c>
      <c r="M5509" s="9">
        <f t="shared" si="86"/>
        <v>1.5328024975751697</v>
      </c>
    </row>
    <row r="5510" spans="1:13" x14ac:dyDescent="0.2">
      <c r="A5510" s="2">
        <v>63719</v>
      </c>
      <c r="B5510" s="2" t="s">
        <v>67</v>
      </c>
      <c r="C5510" s="2" t="s">
        <v>13</v>
      </c>
      <c r="D5510" s="2" t="s">
        <v>14</v>
      </c>
      <c r="E5510" s="3">
        <v>41926</v>
      </c>
      <c r="F5510" s="3">
        <v>41926</v>
      </c>
      <c r="G5510" s="2" t="s">
        <v>38</v>
      </c>
      <c r="H5510" s="2">
        <v>800</v>
      </c>
      <c r="I5510" s="2">
        <v>22080</v>
      </c>
      <c r="J5510" s="2">
        <v>86</v>
      </c>
      <c r="K5510" s="5">
        <v>798.43</v>
      </c>
      <c r="L5510" s="5">
        <v>22.7</v>
      </c>
      <c r="M5510" s="9">
        <f t="shared" si="86"/>
        <v>9.28406976744186</v>
      </c>
    </row>
    <row r="5511" spans="1:13" x14ac:dyDescent="0.2">
      <c r="A5511" s="2">
        <v>63749</v>
      </c>
      <c r="B5511" s="2" t="s">
        <v>21</v>
      </c>
      <c r="C5511" s="2" t="s">
        <v>13</v>
      </c>
      <c r="D5511" s="2" t="s">
        <v>14</v>
      </c>
      <c r="E5511" s="3">
        <v>41535</v>
      </c>
      <c r="F5511" s="3">
        <v>41536</v>
      </c>
      <c r="G5511" s="2" t="s">
        <v>39</v>
      </c>
      <c r="H5511" s="2">
        <v>3040</v>
      </c>
      <c r="I5511" s="2">
        <v>270560</v>
      </c>
      <c r="J5511" s="2">
        <v>1235</v>
      </c>
      <c r="K5511" s="5">
        <v>13383.47</v>
      </c>
      <c r="L5511" s="5">
        <v>334.68</v>
      </c>
      <c r="M5511" s="9">
        <f t="shared" si="86"/>
        <v>10.836817813765181</v>
      </c>
    </row>
    <row r="5512" spans="1:13" x14ac:dyDescent="0.2">
      <c r="A5512" s="2">
        <v>63757</v>
      </c>
      <c r="B5512" s="2" t="s">
        <v>57</v>
      </c>
      <c r="C5512" s="2" t="s">
        <v>13</v>
      </c>
      <c r="D5512" s="2" t="s">
        <v>14</v>
      </c>
      <c r="E5512" s="3">
        <v>41156</v>
      </c>
      <c r="F5512" s="3">
        <v>41156</v>
      </c>
      <c r="G5512" s="2" t="s">
        <v>39</v>
      </c>
      <c r="H5512" s="2">
        <v>6000</v>
      </c>
      <c r="I5512" s="2">
        <v>480000</v>
      </c>
      <c r="J5512" s="2">
        <v>2862</v>
      </c>
      <c r="K5512" s="5">
        <v>52239.49</v>
      </c>
      <c r="L5512" s="5">
        <v>672.96</v>
      </c>
      <c r="M5512" s="9">
        <f t="shared" si="86"/>
        <v>18.252791754018169</v>
      </c>
    </row>
    <row r="5513" spans="1:13" x14ac:dyDescent="0.2">
      <c r="A5513" s="2">
        <v>63782</v>
      </c>
      <c r="B5513" s="2" t="s">
        <v>43</v>
      </c>
      <c r="C5513" s="2" t="s">
        <v>44</v>
      </c>
      <c r="D5513" s="2" t="s">
        <v>95</v>
      </c>
      <c r="E5513" s="3">
        <v>40849</v>
      </c>
      <c r="F5513" s="3">
        <v>40849</v>
      </c>
      <c r="G5513" s="2" t="s">
        <v>104</v>
      </c>
      <c r="H5513" s="2">
        <v>113020</v>
      </c>
      <c r="I5513" s="2">
        <v>485986</v>
      </c>
      <c r="J5513" s="2">
        <v>8826</v>
      </c>
      <c r="K5513" s="5">
        <v>7609.7</v>
      </c>
      <c r="L5513" s="5">
        <v>801.88</v>
      </c>
      <c r="M5513" s="9">
        <f t="shared" si="86"/>
        <v>0.86219125311579425</v>
      </c>
    </row>
    <row r="5514" spans="1:13" x14ac:dyDescent="0.2">
      <c r="A5514" s="2">
        <v>63802</v>
      </c>
      <c r="B5514" s="2" t="s">
        <v>43</v>
      </c>
      <c r="C5514" s="2" t="s">
        <v>44</v>
      </c>
      <c r="D5514" s="2" t="s">
        <v>95</v>
      </c>
      <c r="E5514" s="3">
        <v>40638</v>
      </c>
      <c r="F5514" s="3">
        <v>40638</v>
      </c>
      <c r="G5514" s="2" t="s">
        <v>61</v>
      </c>
      <c r="H5514" s="2">
        <v>65072</v>
      </c>
      <c r="I5514" s="2">
        <v>186756.64</v>
      </c>
      <c r="J5514" s="2">
        <v>4194</v>
      </c>
      <c r="K5514" s="5">
        <v>17278.96</v>
      </c>
      <c r="L5514" s="5">
        <v>402.65</v>
      </c>
      <c r="M5514" s="9">
        <f t="shared" si="86"/>
        <v>4.1199237005245584</v>
      </c>
    </row>
    <row r="5515" spans="1:13" x14ac:dyDescent="0.2">
      <c r="A5515" s="2">
        <v>63807</v>
      </c>
      <c r="B5515" s="2" t="s">
        <v>12</v>
      </c>
      <c r="C5515" s="2" t="s">
        <v>13</v>
      </c>
      <c r="D5515" s="2" t="s">
        <v>14</v>
      </c>
      <c r="E5515" s="3">
        <v>41642</v>
      </c>
      <c r="F5515" s="3">
        <v>41642</v>
      </c>
      <c r="G5515" s="2" t="s">
        <v>17</v>
      </c>
      <c r="H5515" s="2">
        <v>6500</v>
      </c>
      <c r="I5515" s="2">
        <v>8125</v>
      </c>
      <c r="J5515" s="2">
        <v>406</v>
      </c>
      <c r="K5515" s="5">
        <v>4837.38</v>
      </c>
      <c r="L5515" s="5">
        <v>10.050000000000001</v>
      </c>
      <c r="M5515" s="9">
        <f t="shared" si="86"/>
        <v>11.91472906403941</v>
      </c>
    </row>
    <row r="5516" spans="1:13" x14ac:dyDescent="0.2">
      <c r="A5516" s="2">
        <v>63817</v>
      </c>
      <c r="B5516" s="2" t="s">
        <v>32</v>
      </c>
      <c r="C5516" s="2" t="s">
        <v>13</v>
      </c>
      <c r="D5516" s="2" t="s">
        <v>95</v>
      </c>
      <c r="E5516" s="3">
        <v>41093</v>
      </c>
      <c r="F5516" s="3">
        <v>41093</v>
      </c>
      <c r="G5516" s="2" t="s">
        <v>51</v>
      </c>
      <c r="H5516" s="2">
        <v>47970</v>
      </c>
      <c r="I5516" s="2">
        <v>676377</v>
      </c>
      <c r="J5516" s="2">
        <v>5438</v>
      </c>
      <c r="K5516" s="5">
        <v>23708.81</v>
      </c>
      <c r="L5516" s="5">
        <v>948.28</v>
      </c>
      <c r="M5516" s="9">
        <f t="shared" si="86"/>
        <v>4.359840014711291</v>
      </c>
    </row>
    <row r="5517" spans="1:13" x14ac:dyDescent="0.2">
      <c r="A5517" s="2">
        <v>63826</v>
      </c>
      <c r="B5517" s="2" t="s">
        <v>12</v>
      </c>
      <c r="C5517" s="2" t="s">
        <v>18</v>
      </c>
      <c r="D5517" s="2" t="s">
        <v>14</v>
      </c>
      <c r="E5517" s="3">
        <v>41663</v>
      </c>
      <c r="F5517" s="3">
        <v>41663</v>
      </c>
      <c r="G5517" s="2" t="s">
        <v>27</v>
      </c>
      <c r="H5517" s="2">
        <v>340</v>
      </c>
      <c r="I5517" s="2">
        <v>10478.799999999999</v>
      </c>
      <c r="J5517" s="2">
        <v>336</v>
      </c>
      <c r="K5517" s="5">
        <v>3899.33</v>
      </c>
      <c r="L5517" s="5">
        <v>12.96</v>
      </c>
      <c r="M5517" s="9">
        <f t="shared" si="86"/>
        <v>11.60514880952381</v>
      </c>
    </row>
    <row r="5518" spans="1:13" x14ac:dyDescent="0.2">
      <c r="A5518" s="2">
        <v>63894</v>
      </c>
      <c r="B5518" s="2" t="s">
        <v>12</v>
      </c>
      <c r="C5518" s="2" t="s">
        <v>13</v>
      </c>
      <c r="D5518" s="2" t="s">
        <v>14</v>
      </c>
      <c r="E5518" s="3">
        <v>41828</v>
      </c>
      <c r="F5518" s="3">
        <v>41828</v>
      </c>
      <c r="G5518" s="2" t="s">
        <v>41</v>
      </c>
      <c r="H5518" s="2">
        <v>400</v>
      </c>
      <c r="I5518" s="2">
        <v>8200</v>
      </c>
      <c r="J5518" s="2">
        <v>125</v>
      </c>
      <c r="K5518" s="5">
        <v>2033.62</v>
      </c>
      <c r="L5518" s="5">
        <v>8.43</v>
      </c>
      <c r="M5518" s="9">
        <f t="shared" si="86"/>
        <v>16.26896</v>
      </c>
    </row>
    <row r="5519" spans="1:13" x14ac:dyDescent="0.2">
      <c r="A5519" s="2">
        <v>63907</v>
      </c>
      <c r="B5519" s="2" t="s">
        <v>113</v>
      </c>
      <c r="C5519" s="2" t="s">
        <v>23</v>
      </c>
      <c r="D5519" s="2" t="s">
        <v>14</v>
      </c>
      <c r="E5519" s="3">
        <v>40798</v>
      </c>
      <c r="F5519" s="3">
        <v>40798</v>
      </c>
      <c r="G5519" s="2" t="s">
        <v>108</v>
      </c>
      <c r="H5519" s="2">
        <v>150</v>
      </c>
      <c r="I5519" s="2">
        <v>6843</v>
      </c>
      <c r="J5519" s="2"/>
      <c r="K5519" s="5"/>
      <c r="L5519" s="5">
        <v>11.29</v>
      </c>
      <c r="M5519" s="9" t="str">
        <f t="shared" si="86"/>
        <v/>
      </c>
    </row>
    <row r="5520" spans="1:13" x14ac:dyDescent="0.2">
      <c r="A5520" s="2">
        <v>63915</v>
      </c>
      <c r="B5520" s="2" t="s">
        <v>16</v>
      </c>
      <c r="C5520" s="2" t="s">
        <v>13</v>
      </c>
      <c r="D5520" s="2" t="s">
        <v>14</v>
      </c>
      <c r="E5520" s="3">
        <v>41242</v>
      </c>
      <c r="F5520" s="3">
        <v>41242</v>
      </c>
      <c r="G5520" s="2" t="s">
        <v>17</v>
      </c>
      <c r="H5520" s="2">
        <v>15881</v>
      </c>
      <c r="I5520" s="2">
        <v>52407.3</v>
      </c>
      <c r="J5520" s="2"/>
      <c r="K5520" s="5"/>
      <c r="L5520" s="5">
        <v>73.48</v>
      </c>
      <c r="M5520" s="9" t="str">
        <f t="shared" si="86"/>
        <v/>
      </c>
    </row>
    <row r="5521" spans="1:13" x14ac:dyDescent="0.2">
      <c r="A5521" s="2">
        <v>63939</v>
      </c>
      <c r="B5521" s="2" t="s">
        <v>12</v>
      </c>
      <c r="C5521" s="2" t="s">
        <v>13</v>
      </c>
      <c r="D5521" s="2" t="s">
        <v>14</v>
      </c>
      <c r="E5521" s="3">
        <v>40878</v>
      </c>
      <c r="F5521" s="3">
        <v>40878</v>
      </c>
      <c r="G5521" s="2" t="s">
        <v>38</v>
      </c>
      <c r="H5521" s="2">
        <v>167</v>
      </c>
      <c r="I5521" s="2">
        <v>4843</v>
      </c>
      <c r="J5521" s="2">
        <v>50</v>
      </c>
      <c r="K5521" s="5">
        <v>1128.74</v>
      </c>
      <c r="L5521" s="5">
        <v>7.99</v>
      </c>
      <c r="M5521" s="9">
        <f t="shared" si="86"/>
        <v>22.5748</v>
      </c>
    </row>
    <row r="5522" spans="1:13" x14ac:dyDescent="0.2">
      <c r="A5522" s="2">
        <v>63956</v>
      </c>
      <c r="B5522" s="2" t="s">
        <v>50</v>
      </c>
      <c r="C5522" s="2" t="s">
        <v>13</v>
      </c>
      <c r="D5522" s="2" t="s">
        <v>14</v>
      </c>
      <c r="E5522" s="3">
        <v>41934</v>
      </c>
      <c r="F5522" s="3">
        <v>41934</v>
      </c>
      <c r="G5522" s="2" t="s">
        <v>59</v>
      </c>
      <c r="H5522" s="2">
        <v>2910</v>
      </c>
      <c r="I5522" s="2">
        <v>13444.2</v>
      </c>
      <c r="J5522" s="2">
        <v>352</v>
      </c>
      <c r="K5522" s="5">
        <v>2429.39</v>
      </c>
      <c r="L5522" s="5">
        <v>13.82</v>
      </c>
      <c r="M5522" s="9">
        <f t="shared" si="86"/>
        <v>6.9016761363636361</v>
      </c>
    </row>
    <row r="5523" spans="1:13" x14ac:dyDescent="0.2">
      <c r="A5523" s="2">
        <v>63988</v>
      </c>
      <c r="B5523" s="2" t="s">
        <v>103</v>
      </c>
      <c r="C5523" s="2" t="s">
        <v>13</v>
      </c>
      <c r="D5523" s="2" t="s">
        <v>14</v>
      </c>
      <c r="E5523" s="3">
        <v>41537</v>
      </c>
      <c r="F5523" s="3">
        <v>41537</v>
      </c>
      <c r="G5523" s="2" t="s">
        <v>39</v>
      </c>
      <c r="H5523" s="2">
        <v>2407</v>
      </c>
      <c r="I5523" s="2">
        <v>12035</v>
      </c>
      <c r="J5523" s="2"/>
      <c r="K5523" s="5"/>
      <c r="L5523" s="5">
        <v>14.89</v>
      </c>
      <c r="M5523" s="9" t="str">
        <f t="shared" si="86"/>
        <v/>
      </c>
    </row>
    <row r="5524" spans="1:13" x14ac:dyDescent="0.2">
      <c r="A5524" s="2">
        <v>63998</v>
      </c>
      <c r="B5524" s="2" t="s">
        <v>96</v>
      </c>
      <c r="C5524" s="2" t="s">
        <v>13</v>
      </c>
      <c r="D5524" s="2" t="s">
        <v>14</v>
      </c>
      <c r="E5524" s="3">
        <v>41975</v>
      </c>
      <c r="F5524" s="3">
        <v>41975</v>
      </c>
      <c r="G5524" s="2" t="s">
        <v>39</v>
      </c>
      <c r="H5524" s="2">
        <v>120</v>
      </c>
      <c r="I5524" s="2">
        <v>9600</v>
      </c>
      <c r="J5524" s="2">
        <v>55</v>
      </c>
      <c r="K5524" s="5">
        <v>846.69</v>
      </c>
      <c r="L5524" s="5">
        <v>9.8699999999999992</v>
      </c>
      <c r="M5524" s="9">
        <f t="shared" si="86"/>
        <v>15.394363636363638</v>
      </c>
    </row>
    <row r="5525" spans="1:13" x14ac:dyDescent="0.2">
      <c r="A5525" s="2">
        <v>64003</v>
      </c>
      <c r="B5525" s="2" t="s">
        <v>12</v>
      </c>
      <c r="C5525" s="2" t="s">
        <v>13</v>
      </c>
      <c r="D5525" s="2" t="s">
        <v>14</v>
      </c>
      <c r="E5525" s="3">
        <v>40042</v>
      </c>
      <c r="F5525" s="3">
        <v>40042</v>
      </c>
      <c r="G5525" s="2" t="s">
        <v>41</v>
      </c>
      <c r="H5525" s="2">
        <v>1800</v>
      </c>
      <c r="I5525" s="2">
        <v>43200</v>
      </c>
      <c r="J5525" s="2">
        <v>560</v>
      </c>
      <c r="K5525" s="5">
        <v>5180.34</v>
      </c>
      <c r="L5525" s="5">
        <v>84.67</v>
      </c>
      <c r="M5525" s="9">
        <f t="shared" si="86"/>
        <v>9.2506071428571435</v>
      </c>
    </row>
    <row r="5526" spans="1:13" x14ac:dyDescent="0.2">
      <c r="A5526" s="2">
        <v>64004</v>
      </c>
      <c r="B5526" s="2" t="s">
        <v>32</v>
      </c>
      <c r="C5526" s="2" t="s">
        <v>13</v>
      </c>
      <c r="D5526" s="2" t="s">
        <v>14</v>
      </c>
      <c r="E5526" s="3">
        <v>40519</v>
      </c>
      <c r="F5526" s="3">
        <v>40519</v>
      </c>
      <c r="G5526" s="2" t="s">
        <v>64</v>
      </c>
      <c r="H5526" s="2">
        <v>360</v>
      </c>
      <c r="I5526" s="2">
        <v>8280</v>
      </c>
      <c r="J5526" s="2">
        <v>261</v>
      </c>
      <c r="K5526" s="5">
        <v>3135.97</v>
      </c>
      <c r="L5526" s="5">
        <v>17.850000000000001</v>
      </c>
      <c r="M5526" s="9">
        <f t="shared" si="86"/>
        <v>12.015210727969349</v>
      </c>
    </row>
    <row r="5527" spans="1:13" x14ac:dyDescent="0.2">
      <c r="A5527" s="2">
        <v>64020</v>
      </c>
      <c r="B5527" s="2" t="s">
        <v>43</v>
      </c>
      <c r="C5527" s="2" t="s">
        <v>44</v>
      </c>
      <c r="D5527" s="2" t="s">
        <v>95</v>
      </c>
      <c r="E5527" s="3">
        <v>40606</v>
      </c>
      <c r="F5527" s="3">
        <v>40606</v>
      </c>
      <c r="G5527" s="2" t="s">
        <v>17</v>
      </c>
      <c r="H5527" s="2">
        <v>48264</v>
      </c>
      <c r="I5527" s="2">
        <v>97493.28</v>
      </c>
      <c r="J5527" s="2">
        <v>17436</v>
      </c>
      <c r="K5527" s="5">
        <v>10446.36</v>
      </c>
      <c r="L5527" s="5">
        <v>210.2</v>
      </c>
      <c r="M5527" s="9">
        <f t="shared" si="86"/>
        <v>0.5991259463179629</v>
      </c>
    </row>
    <row r="5528" spans="1:13" x14ac:dyDescent="0.2">
      <c r="A5528" s="2">
        <v>64021</v>
      </c>
      <c r="B5528" s="2" t="s">
        <v>56</v>
      </c>
      <c r="C5528" s="2" t="s">
        <v>13</v>
      </c>
      <c r="D5528" s="2" t="s">
        <v>14</v>
      </c>
      <c r="E5528" s="3">
        <v>41162</v>
      </c>
      <c r="F5528" s="3">
        <v>41162</v>
      </c>
      <c r="G5528" s="2" t="s">
        <v>64</v>
      </c>
      <c r="H5528" s="2">
        <v>1600</v>
      </c>
      <c r="I5528" s="2">
        <v>39200</v>
      </c>
      <c r="J5528" s="2">
        <v>1111</v>
      </c>
      <c r="K5528" s="5">
        <v>8542.94</v>
      </c>
      <c r="L5528" s="5">
        <v>54.96</v>
      </c>
      <c r="M5528" s="9">
        <f t="shared" si="86"/>
        <v>7.6894149414941495</v>
      </c>
    </row>
    <row r="5529" spans="1:13" x14ac:dyDescent="0.2">
      <c r="A5529" s="2">
        <v>64051</v>
      </c>
      <c r="B5529" s="2" t="s">
        <v>30</v>
      </c>
      <c r="C5529" s="2" t="s">
        <v>13</v>
      </c>
      <c r="D5529" s="2" t="s">
        <v>14</v>
      </c>
      <c r="E5529" s="3">
        <v>40499</v>
      </c>
      <c r="F5529" s="3">
        <v>40499</v>
      </c>
      <c r="G5529" s="2" t="s">
        <v>39</v>
      </c>
      <c r="H5529" s="2">
        <v>5000</v>
      </c>
      <c r="I5529" s="2">
        <v>388500</v>
      </c>
      <c r="J5529" s="2">
        <v>1134</v>
      </c>
      <c r="K5529" s="5">
        <v>50550.58</v>
      </c>
      <c r="L5529" s="5">
        <v>837.61</v>
      </c>
      <c r="M5529" s="9">
        <f t="shared" si="86"/>
        <v>44.577231040564378</v>
      </c>
    </row>
    <row r="5530" spans="1:13" x14ac:dyDescent="0.2">
      <c r="A5530" s="2">
        <v>64087</v>
      </c>
      <c r="B5530" s="2" t="s">
        <v>21</v>
      </c>
      <c r="C5530" s="2" t="s">
        <v>13</v>
      </c>
      <c r="D5530" s="2" t="s">
        <v>14</v>
      </c>
      <c r="E5530" s="3">
        <v>41093</v>
      </c>
      <c r="F5530" s="3">
        <v>41093</v>
      </c>
      <c r="G5530" s="2" t="s">
        <v>106</v>
      </c>
      <c r="H5530" s="2">
        <v>2500</v>
      </c>
      <c r="I5530" s="2">
        <v>132000</v>
      </c>
      <c r="J5530" s="2">
        <v>1746</v>
      </c>
      <c r="K5530" s="5">
        <v>11216.78</v>
      </c>
      <c r="L5530" s="5">
        <v>185.06</v>
      </c>
      <c r="M5530" s="9">
        <f t="shared" si="86"/>
        <v>6.4242726231386031</v>
      </c>
    </row>
    <row r="5531" spans="1:13" x14ac:dyDescent="0.2">
      <c r="A5531" s="2">
        <v>64108</v>
      </c>
      <c r="B5531" s="2" t="s">
        <v>21</v>
      </c>
      <c r="C5531" s="2" t="s">
        <v>13</v>
      </c>
      <c r="D5531" s="2" t="s">
        <v>14</v>
      </c>
      <c r="E5531" s="3">
        <v>41219</v>
      </c>
      <c r="F5531" s="3">
        <v>41219</v>
      </c>
      <c r="G5531" s="2" t="s">
        <v>39</v>
      </c>
      <c r="H5531" s="2">
        <v>2835</v>
      </c>
      <c r="I5531" s="2">
        <v>252315</v>
      </c>
      <c r="J5531" s="2">
        <v>1352</v>
      </c>
      <c r="K5531" s="5">
        <v>30726.22</v>
      </c>
      <c r="L5531" s="5">
        <v>353.75</v>
      </c>
      <c r="M5531" s="9">
        <f t="shared" si="86"/>
        <v>22.726494082840237</v>
      </c>
    </row>
    <row r="5532" spans="1:13" x14ac:dyDescent="0.2">
      <c r="A5532" s="2">
        <v>64183</v>
      </c>
      <c r="B5532" s="2" t="s">
        <v>57</v>
      </c>
      <c r="C5532" s="2" t="s">
        <v>13</v>
      </c>
      <c r="D5532" s="2" t="s">
        <v>14</v>
      </c>
      <c r="E5532" s="3">
        <v>41913</v>
      </c>
      <c r="F5532" s="3">
        <v>41913</v>
      </c>
      <c r="G5532" s="2" t="s">
        <v>133</v>
      </c>
      <c r="H5532" s="2">
        <v>80</v>
      </c>
      <c r="I5532" s="2">
        <v>5328</v>
      </c>
      <c r="J5532" s="2">
        <v>13</v>
      </c>
      <c r="K5532" s="5">
        <v>277.39999999999998</v>
      </c>
      <c r="L5532" s="5">
        <v>5.48</v>
      </c>
      <c r="M5532" s="9">
        <f t="shared" si="86"/>
        <v>21.338461538461537</v>
      </c>
    </row>
    <row r="5533" spans="1:13" x14ac:dyDescent="0.2">
      <c r="A5533" s="2">
        <v>64186</v>
      </c>
      <c r="B5533" s="2" t="s">
        <v>96</v>
      </c>
      <c r="C5533" s="2" t="s">
        <v>13</v>
      </c>
      <c r="D5533" s="2" t="s">
        <v>14</v>
      </c>
      <c r="E5533" s="3">
        <v>41587</v>
      </c>
      <c r="F5533" s="3">
        <v>41587</v>
      </c>
      <c r="G5533" s="2" t="s">
        <v>59</v>
      </c>
      <c r="H5533" s="2">
        <v>121307</v>
      </c>
      <c r="I5533" s="2">
        <v>266875.40000000002</v>
      </c>
      <c r="J5533" s="2">
        <v>7912</v>
      </c>
      <c r="K5533" s="5">
        <v>62102.07</v>
      </c>
      <c r="L5533" s="5">
        <v>330.12</v>
      </c>
      <c r="M5533" s="9">
        <f t="shared" si="86"/>
        <v>7.8490988372093025</v>
      </c>
    </row>
    <row r="5534" spans="1:13" x14ac:dyDescent="0.2">
      <c r="A5534" s="2">
        <v>64208</v>
      </c>
      <c r="B5534" s="2" t="s">
        <v>16</v>
      </c>
      <c r="C5534" s="2" t="s">
        <v>13</v>
      </c>
      <c r="D5534" s="2" t="s">
        <v>14</v>
      </c>
      <c r="E5534" s="3">
        <v>42250</v>
      </c>
      <c r="F5534" s="3">
        <v>42250</v>
      </c>
      <c r="G5534" s="2" t="s">
        <v>59</v>
      </c>
      <c r="H5534" s="2">
        <v>13736</v>
      </c>
      <c r="I5534" s="2">
        <v>130492</v>
      </c>
      <c r="J5534" s="2"/>
      <c r="K5534" s="5"/>
      <c r="L5534" s="5">
        <v>153.59</v>
      </c>
      <c r="M5534" s="9" t="str">
        <f t="shared" si="86"/>
        <v/>
      </c>
    </row>
    <row r="5535" spans="1:13" x14ac:dyDescent="0.2">
      <c r="A5535" s="2">
        <v>64218</v>
      </c>
      <c r="B5535" s="2" t="s">
        <v>50</v>
      </c>
      <c r="C5535" s="2" t="s">
        <v>13</v>
      </c>
      <c r="D5535" s="2" t="s">
        <v>14</v>
      </c>
      <c r="E5535" s="3">
        <v>40129</v>
      </c>
      <c r="F5535" s="3">
        <v>40129</v>
      </c>
      <c r="G5535" s="2" t="s">
        <v>39</v>
      </c>
      <c r="H5535" s="2">
        <v>180</v>
      </c>
      <c r="I5535" s="2">
        <v>12600</v>
      </c>
      <c r="J5535" s="2">
        <v>42</v>
      </c>
      <c r="K5535" s="5">
        <v>2863.47</v>
      </c>
      <c r="L5535" s="5">
        <v>24.7</v>
      </c>
      <c r="M5535" s="9">
        <f t="shared" si="86"/>
        <v>68.177857142857135</v>
      </c>
    </row>
    <row r="5536" spans="1:13" x14ac:dyDescent="0.2">
      <c r="A5536" s="2">
        <v>64238</v>
      </c>
      <c r="B5536" s="2" t="s">
        <v>32</v>
      </c>
      <c r="C5536" s="2" t="s">
        <v>13</v>
      </c>
      <c r="D5536" s="2" t="s">
        <v>95</v>
      </c>
      <c r="E5536" s="3">
        <v>41493</v>
      </c>
      <c r="F5536" s="3">
        <v>41493</v>
      </c>
      <c r="G5536" s="2" t="s">
        <v>17</v>
      </c>
      <c r="H5536" s="2">
        <v>300</v>
      </c>
      <c r="I5536" s="2">
        <v>375</v>
      </c>
      <c r="J5536" s="2"/>
      <c r="K5536" s="5"/>
      <c r="L5536" s="5">
        <v>0.46</v>
      </c>
      <c r="M5536" s="9" t="str">
        <f t="shared" si="86"/>
        <v/>
      </c>
    </row>
    <row r="5537" spans="1:13" x14ac:dyDescent="0.2">
      <c r="A5537" s="2">
        <v>64262</v>
      </c>
      <c r="B5537" s="2" t="s">
        <v>21</v>
      </c>
      <c r="C5537" s="2" t="s">
        <v>13</v>
      </c>
      <c r="D5537" s="2" t="s">
        <v>14</v>
      </c>
      <c r="E5537" s="3">
        <v>41585</v>
      </c>
      <c r="F5537" s="3">
        <v>41589</v>
      </c>
      <c r="G5537" s="2" t="s">
        <v>39</v>
      </c>
      <c r="H5537" s="2">
        <v>3056</v>
      </c>
      <c r="I5537" s="2">
        <v>271984</v>
      </c>
      <c r="J5537" s="2">
        <v>1241</v>
      </c>
      <c r="K5537" s="5">
        <v>20602.3</v>
      </c>
      <c r="L5537" s="5">
        <v>336.44</v>
      </c>
      <c r="M5537" s="9">
        <f t="shared" si="86"/>
        <v>16.601369863013698</v>
      </c>
    </row>
    <row r="5538" spans="1:13" x14ac:dyDescent="0.2">
      <c r="A5538" s="2">
        <v>64304</v>
      </c>
      <c r="B5538" s="2" t="s">
        <v>32</v>
      </c>
      <c r="C5538" s="2" t="s">
        <v>13</v>
      </c>
      <c r="D5538" s="2" t="s">
        <v>14</v>
      </c>
      <c r="E5538" s="3">
        <v>41743</v>
      </c>
      <c r="F5538" s="3">
        <v>41743</v>
      </c>
      <c r="G5538" s="2" t="s">
        <v>39</v>
      </c>
      <c r="H5538" s="2">
        <v>4000</v>
      </c>
      <c r="I5538" s="2">
        <v>400000</v>
      </c>
      <c r="J5538" s="2">
        <v>1624</v>
      </c>
      <c r="K5538" s="5">
        <v>15537.04</v>
      </c>
      <c r="L5538" s="5">
        <v>411.2</v>
      </c>
      <c r="M5538" s="9">
        <f t="shared" si="86"/>
        <v>9.5671428571428585</v>
      </c>
    </row>
    <row r="5539" spans="1:13" x14ac:dyDescent="0.2">
      <c r="A5539" s="2">
        <v>64319</v>
      </c>
      <c r="B5539" s="2" t="s">
        <v>21</v>
      </c>
      <c r="C5539" s="2" t="s">
        <v>13</v>
      </c>
      <c r="D5539" s="2" t="s">
        <v>14</v>
      </c>
      <c r="E5539" s="3">
        <v>41219</v>
      </c>
      <c r="F5539" s="3">
        <v>41220</v>
      </c>
      <c r="G5539" s="2" t="s">
        <v>39</v>
      </c>
      <c r="H5539" s="2">
        <v>2835</v>
      </c>
      <c r="I5539" s="2">
        <v>252315</v>
      </c>
      <c r="J5539" s="2">
        <v>1352</v>
      </c>
      <c r="K5539" s="5">
        <v>30726.22</v>
      </c>
      <c r="L5539" s="5">
        <v>353.75</v>
      </c>
      <c r="M5539" s="9">
        <f t="shared" si="86"/>
        <v>22.726494082840237</v>
      </c>
    </row>
    <row r="5540" spans="1:13" x14ac:dyDescent="0.2">
      <c r="A5540" s="2">
        <v>64320</v>
      </c>
      <c r="B5540" s="2" t="s">
        <v>90</v>
      </c>
      <c r="C5540" s="2" t="s">
        <v>13</v>
      </c>
      <c r="D5540" s="2" t="s">
        <v>14</v>
      </c>
      <c r="E5540" s="3">
        <v>42054</v>
      </c>
      <c r="F5540" s="3">
        <v>42054</v>
      </c>
      <c r="G5540" s="2" t="s">
        <v>39</v>
      </c>
      <c r="H5540" s="2">
        <v>39</v>
      </c>
      <c r="I5540" s="2">
        <v>195</v>
      </c>
      <c r="J5540" s="2"/>
      <c r="K5540" s="5"/>
      <c r="L5540" s="5">
        <v>0.2</v>
      </c>
      <c r="M5540" s="9" t="str">
        <f t="shared" si="86"/>
        <v/>
      </c>
    </row>
    <row r="5541" spans="1:13" x14ac:dyDescent="0.2">
      <c r="A5541" s="2">
        <v>64329</v>
      </c>
      <c r="B5541" s="2" t="s">
        <v>12</v>
      </c>
      <c r="C5541" s="2" t="s">
        <v>18</v>
      </c>
      <c r="D5541" s="2" t="s">
        <v>14</v>
      </c>
      <c r="E5541" s="3">
        <v>41541</v>
      </c>
      <c r="F5541" s="3">
        <v>41541</v>
      </c>
      <c r="G5541" s="2" t="s">
        <v>27</v>
      </c>
      <c r="H5541" s="2">
        <v>340</v>
      </c>
      <c r="I5541" s="2">
        <v>10478.799999999999</v>
      </c>
      <c r="J5541" s="2">
        <v>336</v>
      </c>
      <c r="K5541" s="5">
        <v>5755.58</v>
      </c>
      <c r="L5541" s="5">
        <v>12.96</v>
      </c>
      <c r="M5541" s="9">
        <f t="shared" si="86"/>
        <v>17.129702380952381</v>
      </c>
    </row>
    <row r="5542" spans="1:13" x14ac:dyDescent="0.2">
      <c r="A5542" s="2">
        <v>64335</v>
      </c>
      <c r="B5542" s="2" t="s">
        <v>57</v>
      </c>
      <c r="C5542" s="2" t="s">
        <v>13</v>
      </c>
      <c r="D5542" s="2" t="s">
        <v>14</v>
      </c>
      <c r="E5542" s="3">
        <v>40232</v>
      </c>
      <c r="F5542" s="3">
        <v>40232</v>
      </c>
      <c r="G5542" s="2" t="s">
        <v>28</v>
      </c>
      <c r="H5542" s="2">
        <v>2400</v>
      </c>
      <c r="I5542" s="2">
        <v>76800</v>
      </c>
      <c r="J5542" s="2"/>
      <c r="K5542" s="5"/>
      <c r="L5542" s="5">
        <v>165.58</v>
      </c>
      <c r="M5542" s="9" t="str">
        <f t="shared" si="86"/>
        <v/>
      </c>
    </row>
    <row r="5543" spans="1:13" x14ac:dyDescent="0.2">
      <c r="A5543" s="2">
        <v>64351</v>
      </c>
      <c r="B5543" s="2" t="s">
        <v>43</v>
      </c>
      <c r="C5543" s="2" t="s">
        <v>44</v>
      </c>
      <c r="D5543" s="2" t="s">
        <v>95</v>
      </c>
      <c r="E5543" s="3">
        <v>40826</v>
      </c>
      <c r="F5543" s="3">
        <v>40826</v>
      </c>
      <c r="G5543" s="2" t="s">
        <v>17</v>
      </c>
      <c r="H5543" s="2">
        <v>90273</v>
      </c>
      <c r="I5543" s="2">
        <v>407131.23</v>
      </c>
      <c r="J5543" s="2"/>
      <c r="K5543" s="5"/>
      <c r="L5543" s="5">
        <v>671.77</v>
      </c>
      <c r="M5543" s="9" t="str">
        <f t="shared" si="86"/>
        <v/>
      </c>
    </row>
    <row r="5544" spans="1:13" x14ac:dyDescent="0.2">
      <c r="A5544" s="2">
        <v>64352</v>
      </c>
      <c r="B5544" s="2" t="s">
        <v>67</v>
      </c>
      <c r="C5544" s="2" t="s">
        <v>13</v>
      </c>
      <c r="D5544" s="2" t="s">
        <v>14</v>
      </c>
      <c r="E5544" s="3">
        <v>42138</v>
      </c>
      <c r="F5544" s="3">
        <v>42138</v>
      </c>
      <c r="G5544" s="2" t="s">
        <v>28</v>
      </c>
      <c r="H5544" s="2">
        <v>2600</v>
      </c>
      <c r="I5544" s="2">
        <v>83200</v>
      </c>
      <c r="J5544" s="2">
        <v>775</v>
      </c>
      <c r="K5544" s="5">
        <v>6164.1</v>
      </c>
      <c r="L5544" s="5">
        <v>97.93</v>
      </c>
      <c r="M5544" s="9">
        <f t="shared" si="86"/>
        <v>7.9536774193548387</v>
      </c>
    </row>
    <row r="5545" spans="1:13" x14ac:dyDescent="0.2">
      <c r="A5545" s="2">
        <v>64363</v>
      </c>
      <c r="B5545" s="2" t="s">
        <v>57</v>
      </c>
      <c r="C5545" s="2" t="s">
        <v>13</v>
      </c>
      <c r="D5545" s="2" t="s">
        <v>14</v>
      </c>
      <c r="E5545" s="3">
        <v>41031</v>
      </c>
      <c r="F5545" s="3">
        <v>41031</v>
      </c>
      <c r="G5545" s="2" t="s">
        <v>39</v>
      </c>
      <c r="H5545" s="2">
        <v>3094</v>
      </c>
      <c r="I5545" s="2">
        <v>247520</v>
      </c>
      <c r="J5545" s="2">
        <v>1477</v>
      </c>
      <c r="K5545" s="5">
        <v>27686.29</v>
      </c>
      <c r="L5545" s="5">
        <v>408.41</v>
      </c>
      <c r="M5545" s="9">
        <f t="shared" si="86"/>
        <v>18.74494922139472</v>
      </c>
    </row>
    <row r="5546" spans="1:13" x14ac:dyDescent="0.2">
      <c r="A5546" s="2">
        <v>64367</v>
      </c>
      <c r="B5546" s="2" t="s">
        <v>109</v>
      </c>
      <c r="C5546" s="2" t="s">
        <v>13</v>
      </c>
      <c r="D5546" s="2" t="s">
        <v>14</v>
      </c>
      <c r="E5546" s="3">
        <v>40959</v>
      </c>
      <c r="F5546" s="3">
        <v>40959</v>
      </c>
      <c r="G5546" s="2" t="s">
        <v>39</v>
      </c>
      <c r="H5546" s="2">
        <v>4</v>
      </c>
      <c r="I5546" s="2">
        <v>32</v>
      </c>
      <c r="J5546" s="2">
        <v>2</v>
      </c>
      <c r="K5546" s="5">
        <v>1076.1500000000001</v>
      </c>
      <c r="L5546" s="5">
        <v>0.05</v>
      </c>
      <c r="M5546" s="9">
        <f t="shared" si="86"/>
        <v>538.07500000000005</v>
      </c>
    </row>
    <row r="5547" spans="1:13" x14ac:dyDescent="0.2">
      <c r="A5547" s="2">
        <v>64369</v>
      </c>
      <c r="B5547" s="2" t="s">
        <v>33</v>
      </c>
      <c r="C5547" s="2" t="s">
        <v>18</v>
      </c>
      <c r="D5547" s="2" t="s">
        <v>14</v>
      </c>
      <c r="E5547" s="3">
        <v>42016</v>
      </c>
      <c r="F5547" s="3">
        <v>42016</v>
      </c>
      <c r="G5547" s="2" t="s">
        <v>27</v>
      </c>
      <c r="H5547" s="2">
        <v>9253</v>
      </c>
      <c r="I5547" s="2">
        <v>54962.82</v>
      </c>
      <c r="J5547" s="2">
        <v>1065</v>
      </c>
      <c r="K5547" s="5">
        <v>11368.84</v>
      </c>
      <c r="L5547" s="5">
        <v>56.5</v>
      </c>
      <c r="M5547" s="9">
        <f t="shared" si="86"/>
        <v>10.674967136150235</v>
      </c>
    </row>
    <row r="5548" spans="1:13" x14ac:dyDescent="0.2">
      <c r="A5548" s="2">
        <v>64371</v>
      </c>
      <c r="B5548" s="2" t="s">
        <v>43</v>
      </c>
      <c r="C5548" s="2" t="s">
        <v>44</v>
      </c>
      <c r="D5548" s="2" t="s">
        <v>52</v>
      </c>
      <c r="E5548" s="3">
        <v>42054</v>
      </c>
      <c r="F5548" s="3">
        <v>42054</v>
      </c>
      <c r="G5548" s="2" t="s">
        <v>99</v>
      </c>
      <c r="H5548" s="2">
        <v>3</v>
      </c>
      <c r="I5548" s="2">
        <v>45.74</v>
      </c>
      <c r="J5548" s="2"/>
      <c r="K5548" s="5"/>
      <c r="L5548" s="5">
        <v>0.05</v>
      </c>
      <c r="M5548" s="9" t="str">
        <f t="shared" si="86"/>
        <v/>
      </c>
    </row>
    <row r="5549" spans="1:13" x14ac:dyDescent="0.2">
      <c r="A5549" s="2">
        <v>64377</v>
      </c>
      <c r="B5549" s="2" t="s">
        <v>16</v>
      </c>
      <c r="C5549" s="2" t="s">
        <v>13</v>
      </c>
      <c r="D5549" s="2" t="s">
        <v>14</v>
      </c>
      <c r="E5549" s="3">
        <v>42094</v>
      </c>
      <c r="F5549" s="3">
        <v>42094</v>
      </c>
      <c r="G5549" s="2" t="s">
        <v>59</v>
      </c>
      <c r="H5549" s="2">
        <v>7700</v>
      </c>
      <c r="I5549" s="2">
        <v>16632</v>
      </c>
      <c r="J5549" s="2"/>
      <c r="K5549" s="5"/>
      <c r="L5549" s="5">
        <v>19.579999999999998</v>
      </c>
      <c r="M5549" s="9" t="str">
        <f t="shared" si="86"/>
        <v/>
      </c>
    </row>
    <row r="5550" spans="1:13" x14ac:dyDescent="0.2">
      <c r="A5550" s="2">
        <v>64405</v>
      </c>
      <c r="B5550" s="2" t="s">
        <v>43</v>
      </c>
      <c r="C5550" s="2" t="s">
        <v>44</v>
      </c>
      <c r="D5550" s="2" t="s">
        <v>52</v>
      </c>
      <c r="E5550" s="3">
        <v>41878</v>
      </c>
      <c r="F5550" s="3">
        <v>41878</v>
      </c>
      <c r="G5550" s="2" t="s">
        <v>53</v>
      </c>
      <c r="H5550" s="2">
        <v>47</v>
      </c>
      <c r="I5550" s="2">
        <v>3625.9</v>
      </c>
      <c r="J5550" s="2"/>
      <c r="K5550" s="5"/>
      <c r="L5550" s="5">
        <v>4.49</v>
      </c>
      <c r="M5550" s="9" t="str">
        <f t="shared" si="86"/>
        <v/>
      </c>
    </row>
    <row r="5551" spans="1:13" x14ac:dyDescent="0.2">
      <c r="A5551" s="2">
        <v>64427</v>
      </c>
      <c r="B5551" s="2" t="s">
        <v>103</v>
      </c>
      <c r="C5551" s="2" t="s">
        <v>13</v>
      </c>
      <c r="D5551" s="2" t="s">
        <v>14</v>
      </c>
      <c r="E5551" s="3">
        <v>42208</v>
      </c>
      <c r="F5551" s="3">
        <v>42208</v>
      </c>
      <c r="G5551" s="2" t="s">
        <v>39</v>
      </c>
      <c r="H5551" s="2">
        <v>97</v>
      </c>
      <c r="I5551" s="2">
        <v>7760</v>
      </c>
      <c r="J5551" s="2"/>
      <c r="K5551" s="5"/>
      <c r="L5551" s="5">
        <v>9.1300000000000008</v>
      </c>
      <c r="M5551" s="9" t="str">
        <f t="shared" si="86"/>
        <v/>
      </c>
    </row>
    <row r="5552" spans="1:13" x14ac:dyDescent="0.2">
      <c r="A5552" s="2">
        <v>64438</v>
      </c>
      <c r="B5552" s="2" t="s">
        <v>16</v>
      </c>
      <c r="C5552" s="2" t="s">
        <v>18</v>
      </c>
      <c r="D5552" s="2" t="s">
        <v>14</v>
      </c>
      <c r="E5552" s="3">
        <v>41941</v>
      </c>
      <c r="F5552" s="3">
        <v>41941</v>
      </c>
      <c r="G5552" s="2" t="s">
        <v>27</v>
      </c>
      <c r="H5552" s="2">
        <v>7000</v>
      </c>
      <c r="I5552" s="2">
        <v>425740</v>
      </c>
      <c r="J5552" s="2">
        <v>1714</v>
      </c>
      <c r="K5552" s="5">
        <v>4881.42</v>
      </c>
      <c r="L5552" s="5">
        <v>437.66</v>
      </c>
      <c r="M5552" s="9">
        <f t="shared" si="86"/>
        <v>2.8479696616102683</v>
      </c>
    </row>
    <row r="5553" spans="1:13" x14ac:dyDescent="0.2">
      <c r="A5553" s="2">
        <v>64452</v>
      </c>
      <c r="B5553" s="2" t="s">
        <v>32</v>
      </c>
      <c r="C5553" s="2" t="s">
        <v>13</v>
      </c>
      <c r="D5553" s="2" t="s">
        <v>14</v>
      </c>
      <c r="E5553" s="3">
        <v>41506</v>
      </c>
      <c r="F5553" s="3">
        <v>41506</v>
      </c>
      <c r="G5553" s="2" t="s">
        <v>59</v>
      </c>
      <c r="H5553" s="2">
        <v>384</v>
      </c>
      <c r="I5553" s="2">
        <v>956.16</v>
      </c>
      <c r="J5553" s="2">
        <v>30</v>
      </c>
      <c r="K5553" s="5">
        <v>1180.73</v>
      </c>
      <c r="L5553" s="5">
        <v>1.18</v>
      </c>
      <c r="M5553" s="9">
        <f t="shared" si="86"/>
        <v>39.357666666666667</v>
      </c>
    </row>
    <row r="5554" spans="1:13" x14ac:dyDescent="0.2">
      <c r="A5554" s="2">
        <v>64493</v>
      </c>
      <c r="B5554" s="2" t="s">
        <v>58</v>
      </c>
      <c r="C5554" s="2" t="s">
        <v>13</v>
      </c>
      <c r="D5554" s="2" t="s">
        <v>14</v>
      </c>
      <c r="E5554" s="3">
        <v>40494</v>
      </c>
      <c r="F5554" s="3">
        <v>40494</v>
      </c>
      <c r="G5554" s="2" t="s">
        <v>39</v>
      </c>
      <c r="H5554" s="2">
        <v>7243</v>
      </c>
      <c r="I5554" s="2">
        <v>644627</v>
      </c>
      <c r="J5554" s="2">
        <v>1247</v>
      </c>
      <c r="K5554" s="5">
        <v>13765.81</v>
      </c>
      <c r="L5554" s="5">
        <v>1389.82</v>
      </c>
      <c r="M5554" s="9">
        <f t="shared" si="86"/>
        <v>11.039141940657577</v>
      </c>
    </row>
    <row r="5555" spans="1:13" x14ac:dyDescent="0.2">
      <c r="A5555" s="2">
        <v>64506</v>
      </c>
      <c r="B5555" s="2" t="s">
        <v>57</v>
      </c>
      <c r="C5555" s="2" t="s">
        <v>13</v>
      </c>
      <c r="D5555" s="2" t="s">
        <v>14</v>
      </c>
      <c r="E5555" s="3">
        <v>40085</v>
      </c>
      <c r="F5555" s="3">
        <v>40085</v>
      </c>
      <c r="G5555" s="2" t="s">
        <v>28</v>
      </c>
      <c r="H5555" s="2">
        <v>4200</v>
      </c>
      <c r="I5555" s="2">
        <v>134400</v>
      </c>
      <c r="J5555" s="2">
        <v>1462</v>
      </c>
      <c r="K5555" s="5">
        <v>23097.81</v>
      </c>
      <c r="L5555" s="5">
        <v>263.42</v>
      </c>
      <c r="M5555" s="9">
        <f t="shared" si="86"/>
        <v>15.798775649794802</v>
      </c>
    </row>
    <row r="5556" spans="1:13" x14ac:dyDescent="0.2">
      <c r="A5556" s="2">
        <v>64545</v>
      </c>
      <c r="B5556" s="2" t="s">
        <v>21</v>
      </c>
      <c r="C5556" s="2" t="s">
        <v>13</v>
      </c>
      <c r="D5556" s="2" t="s">
        <v>14</v>
      </c>
      <c r="E5556" s="3">
        <v>40731</v>
      </c>
      <c r="F5556" s="3">
        <v>40736</v>
      </c>
      <c r="G5556" s="2" t="s">
        <v>39</v>
      </c>
      <c r="H5556" s="2">
        <v>2128</v>
      </c>
      <c r="I5556" s="2">
        <v>189392</v>
      </c>
      <c r="J5556" s="2">
        <v>1022</v>
      </c>
      <c r="K5556" s="5">
        <v>23826.25</v>
      </c>
      <c r="L5556" s="5">
        <v>312.5</v>
      </c>
      <c r="M5556" s="9">
        <f t="shared" si="86"/>
        <v>23.313356164383563</v>
      </c>
    </row>
    <row r="5557" spans="1:13" x14ac:dyDescent="0.2">
      <c r="A5557" s="2">
        <v>64553</v>
      </c>
      <c r="B5557" s="2" t="s">
        <v>30</v>
      </c>
      <c r="C5557" s="2" t="s">
        <v>13</v>
      </c>
      <c r="D5557" s="2" t="s">
        <v>14</v>
      </c>
      <c r="E5557" s="3">
        <v>41621</v>
      </c>
      <c r="F5557" s="3">
        <v>41621</v>
      </c>
      <c r="G5557" s="2" t="s">
        <v>17</v>
      </c>
      <c r="H5557" s="2">
        <v>14000</v>
      </c>
      <c r="I5557" s="2">
        <v>203000</v>
      </c>
      <c r="J5557" s="2">
        <v>1428</v>
      </c>
      <c r="K5557" s="5">
        <v>9061.84</v>
      </c>
      <c r="L5557" s="5">
        <v>251.11</v>
      </c>
      <c r="M5557" s="9">
        <f t="shared" si="86"/>
        <v>6.3458263305322129</v>
      </c>
    </row>
    <row r="5558" spans="1:13" x14ac:dyDescent="0.2">
      <c r="A5558" s="2">
        <v>64558</v>
      </c>
      <c r="B5558" s="2" t="s">
        <v>67</v>
      </c>
      <c r="C5558" s="2" t="s">
        <v>13</v>
      </c>
      <c r="D5558" s="2" t="s">
        <v>14</v>
      </c>
      <c r="E5558" s="3">
        <v>41594</v>
      </c>
      <c r="F5558" s="3">
        <v>41594</v>
      </c>
      <c r="G5558" s="2" t="s">
        <v>31</v>
      </c>
      <c r="H5558" s="2">
        <v>39449</v>
      </c>
      <c r="I5558" s="2">
        <v>319536.90000000002</v>
      </c>
      <c r="J5558" s="2">
        <v>5714</v>
      </c>
      <c r="K5558" s="5">
        <v>20416.03</v>
      </c>
      <c r="L5558" s="5">
        <v>395.27</v>
      </c>
      <c r="M5558" s="9">
        <f t="shared" si="86"/>
        <v>3.5729838991949596</v>
      </c>
    </row>
    <row r="5559" spans="1:13" x14ac:dyDescent="0.2">
      <c r="A5559" s="2">
        <v>64588</v>
      </c>
      <c r="B5559" s="2" t="s">
        <v>12</v>
      </c>
      <c r="C5559" s="2" t="s">
        <v>18</v>
      </c>
      <c r="D5559" s="2" t="s">
        <v>14</v>
      </c>
      <c r="E5559" s="3">
        <v>40275</v>
      </c>
      <c r="F5559" s="3">
        <v>40275</v>
      </c>
      <c r="G5559" s="2" t="s">
        <v>27</v>
      </c>
      <c r="H5559" s="2">
        <v>680</v>
      </c>
      <c r="I5559" s="2">
        <v>26084.799999999999</v>
      </c>
      <c r="J5559" s="2">
        <v>1299</v>
      </c>
      <c r="K5559" s="5">
        <v>9689.81</v>
      </c>
      <c r="L5559" s="5">
        <v>51.13</v>
      </c>
      <c r="M5559" s="9">
        <f t="shared" si="86"/>
        <v>7.4594380292532714</v>
      </c>
    </row>
    <row r="5560" spans="1:13" x14ac:dyDescent="0.2">
      <c r="A5560" s="2">
        <v>64589</v>
      </c>
      <c r="B5560" s="2" t="s">
        <v>67</v>
      </c>
      <c r="C5560" s="2" t="s">
        <v>13</v>
      </c>
      <c r="D5560" s="2" t="s">
        <v>14</v>
      </c>
      <c r="E5560" s="3">
        <v>41402</v>
      </c>
      <c r="F5560" s="3">
        <v>41402</v>
      </c>
      <c r="G5560" s="2" t="s">
        <v>105</v>
      </c>
      <c r="H5560" s="2">
        <v>252</v>
      </c>
      <c r="I5560" s="2">
        <v>504</v>
      </c>
      <c r="J5560" s="2">
        <v>9</v>
      </c>
      <c r="K5560" s="5">
        <v>1026.1500000000001</v>
      </c>
      <c r="L5560" s="5">
        <v>0.62</v>
      </c>
      <c r="M5560" s="9">
        <f t="shared" si="86"/>
        <v>114.01666666666668</v>
      </c>
    </row>
    <row r="5561" spans="1:13" x14ac:dyDescent="0.2">
      <c r="A5561" s="2">
        <v>64594</v>
      </c>
      <c r="B5561" s="2" t="s">
        <v>32</v>
      </c>
      <c r="C5561" s="2" t="s">
        <v>18</v>
      </c>
      <c r="D5561" s="2" t="s">
        <v>14</v>
      </c>
      <c r="E5561" s="3">
        <v>42118</v>
      </c>
      <c r="F5561" s="3">
        <v>42118</v>
      </c>
      <c r="G5561" s="2" t="s">
        <v>27</v>
      </c>
      <c r="H5561" s="2">
        <v>610</v>
      </c>
      <c r="I5561" s="2">
        <v>18800.2</v>
      </c>
      <c r="J5561" s="2">
        <v>708</v>
      </c>
      <c r="K5561" s="5">
        <v>3428.37</v>
      </c>
      <c r="L5561" s="5">
        <v>19.329999999999998</v>
      </c>
      <c r="M5561" s="9">
        <f t="shared" si="86"/>
        <v>4.8423305084745758</v>
      </c>
    </row>
    <row r="5562" spans="1:13" x14ac:dyDescent="0.2">
      <c r="A5562" s="2">
        <v>64603</v>
      </c>
      <c r="B5562" s="2" t="s">
        <v>103</v>
      </c>
      <c r="C5562" s="2" t="s">
        <v>13</v>
      </c>
      <c r="D5562" s="2" t="s">
        <v>14</v>
      </c>
      <c r="E5562" s="3">
        <v>41862</v>
      </c>
      <c r="F5562" s="3">
        <v>41862</v>
      </c>
      <c r="G5562" s="2" t="s">
        <v>39</v>
      </c>
      <c r="H5562" s="2">
        <v>3125</v>
      </c>
      <c r="I5562" s="2">
        <v>250000</v>
      </c>
      <c r="J5562" s="2">
        <v>1581</v>
      </c>
      <c r="K5562" s="5">
        <v>40965.769999999997</v>
      </c>
      <c r="L5562" s="5">
        <v>257</v>
      </c>
      <c r="M5562" s="9">
        <f t="shared" si="86"/>
        <v>25.911302972802023</v>
      </c>
    </row>
    <row r="5563" spans="1:13" x14ac:dyDescent="0.2">
      <c r="A5563" s="2">
        <v>64615</v>
      </c>
      <c r="B5563" s="2" t="s">
        <v>67</v>
      </c>
      <c r="C5563" s="2" t="s">
        <v>18</v>
      </c>
      <c r="D5563" s="2" t="s">
        <v>14</v>
      </c>
      <c r="E5563" s="3">
        <v>41877</v>
      </c>
      <c r="F5563" s="3">
        <v>41877</v>
      </c>
      <c r="G5563" s="2" t="s">
        <v>27</v>
      </c>
      <c r="H5563" s="2">
        <v>579</v>
      </c>
      <c r="I5563" s="2">
        <v>3966.15</v>
      </c>
      <c r="J5563" s="2">
        <v>103</v>
      </c>
      <c r="K5563" s="5">
        <v>1393.29</v>
      </c>
      <c r="L5563" s="5">
        <v>4.08</v>
      </c>
      <c r="M5563" s="9">
        <f t="shared" si="86"/>
        <v>13.527087378640775</v>
      </c>
    </row>
    <row r="5564" spans="1:13" x14ac:dyDescent="0.2">
      <c r="A5564" s="2">
        <v>64617</v>
      </c>
      <c r="B5564" s="2" t="s">
        <v>43</v>
      </c>
      <c r="C5564" s="2" t="s">
        <v>44</v>
      </c>
      <c r="D5564" s="2" t="s">
        <v>52</v>
      </c>
      <c r="E5564" s="3">
        <v>42209</v>
      </c>
      <c r="F5564" s="3">
        <v>42209</v>
      </c>
      <c r="G5564" s="2" t="s">
        <v>99</v>
      </c>
      <c r="H5564" s="2">
        <v>25</v>
      </c>
      <c r="I5564" s="2">
        <v>474.97</v>
      </c>
      <c r="J5564" s="2"/>
      <c r="K5564" s="5"/>
      <c r="L5564" s="5">
        <v>0.49</v>
      </c>
      <c r="M5564" s="9" t="str">
        <f t="shared" si="86"/>
        <v/>
      </c>
    </row>
    <row r="5565" spans="1:13" x14ac:dyDescent="0.2">
      <c r="A5565" s="2">
        <v>64635</v>
      </c>
      <c r="B5565" s="2" t="s">
        <v>32</v>
      </c>
      <c r="C5565" s="2" t="s">
        <v>13</v>
      </c>
      <c r="D5565" s="2" t="s">
        <v>95</v>
      </c>
      <c r="E5565" s="3">
        <v>41519</v>
      </c>
      <c r="F5565" s="3">
        <v>41519</v>
      </c>
      <c r="G5565" s="2" t="s">
        <v>59</v>
      </c>
      <c r="H5565" s="2">
        <v>19152</v>
      </c>
      <c r="I5565" s="2">
        <v>88482.240000000005</v>
      </c>
      <c r="J5565" s="2">
        <v>8351</v>
      </c>
      <c r="K5565" s="5">
        <v>6806.86</v>
      </c>
      <c r="L5565" s="5">
        <v>109.45</v>
      </c>
      <c r="M5565" s="9">
        <f t="shared" si="86"/>
        <v>0.81509519817985865</v>
      </c>
    </row>
    <row r="5566" spans="1:13" x14ac:dyDescent="0.2">
      <c r="A5566" s="2">
        <v>64660</v>
      </c>
      <c r="B5566" s="2" t="s">
        <v>48</v>
      </c>
      <c r="C5566" s="2" t="s">
        <v>13</v>
      </c>
      <c r="D5566" s="2" t="s">
        <v>14</v>
      </c>
      <c r="E5566" s="3">
        <v>41456</v>
      </c>
      <c r="F5566" s="3">
        <v>41456</v>
      </c>
      <c r="G5566" s="2" t="s">
        <v>17</v>
      </c>
      <c r="H5566" s="2">
        <v>69</v>
      </c>
      <c r="I5566" s="2">
        <v>154.56</v>
      </c>
      <c r="J5566" s="2"/>
      <c r="K5566" s="5"/>
      <c r="L5566" s="5">
        <v>0.19</v>
      </c>
      <c r="M5566" s="9" t="str">
        <f t="shared" si="86"/>
        <v/>
      </c>
    </row>
    <row r="5567" spans="1:13" x14ac:dyDescent="0.2">
      <c r="A5567" s="2">
        <v>64664</v>
      </c>
      <c r="B5567" s="2" t="s">
        <v>43</v>
      </c>
      <c r="C5567" s="2" t="s">
        <v>44</v>
      </c>
      <c r="D5567" s="2" t="s">
        <v>95</v>
      </c>
      <c r="E5567" s="3">
        <v>40821</v>
      </c>
      <c r="F5567" s="3">
        <v>40821</v>
      </c>
      <c r="G5567" s="2" t="s">
        <v>17</v>
      </c>
      <c r="H5567" s="2">
        <v>120</v>
      </c>
      <c r="I5567" s="2">
        <v>1791.6</v>
      </c>
      <c r="J5567" s="2">
        <v>12</v>
      </c>
      <c r="K5567" s="5">
        <v>160.52000000000001</v>
      </c>
      <c r="L5567" s="5">
        <v>2.96</v>
      </c>
      <c r="M5567" s="9">
        <f t="shared" si="86"/>
        <v>13.376666666666667</v>
      </c>
    </row>
    <row r="5568" spans="1:13" x14ac:dyDescent="0.2">
      <c r="A5568" s="2">
        <v>64667</v>
      </c>
      <c r="B5568" s="2" t="s">
        <v>97</v>
      </c>
      <c r="C5568" s="2" t="s">
        <v>13</v>
      </c>
      <c r="D5568" s="2" t="s">
        <v>14</v>
      </c>
      <c r="E5568" s="3">
        <v>42158</v>
      </c>
      <c r="F5568" s="3">
        <v>42158</v>
      </c>
      <c r="G5568" s="2" t="s">
        <v>39</v>
      </c>
      <c r="H5568" s="2">
        <v>100</v>
      </c>
      <c r="I5568" s="2">
        <v>800</v>
      </c>
      <c r="J5568" s="2"/>
      <c r="K5568" s="5"/>
      <c r="L5568" s="5">
        <v>0.94</v>
      </c>
      <c r="M5568" s="9" t="str">
        <f t="shared" si="86"/>
        <v/>
      </c>
    </row>
    <row r="5569" spans="1:13" x14ac:dyDescent="0.2">
      <c r="A5569" s="2">
        <v>64685</v>
      </c>
      <c r="B5569" s="2" t="s">
        <v>48</v>
      </c>
      <c r="C5569" s="2" t="s">
        <v>13</v>
      </c>
      <c r="D5569" s="2" t="s">
        <v>14</v>
      </c>
      <c r="E5569" s="3">
        <v>41472</v>
      </c>
      <c r="F5569" s="3">
        <v>41472</v>
      </c>
      <c r="G5569" s="2" t="s">
        <v>38</v>
      </c>
      <c r="H5569" s="2">
        <v>25</v>
      </c>
      <c r="I5569" s="2">
        <v>725</v>
      </c>
      <c r="J5569" s="2">
        <v>7</v>
      </c>
      <c r="K5569" s="5">
        <v>130</v>
      </c>
      <c r="L5569" s="5">
        <v>0.9</v>
      </c>
      <c r="M5569" s="9">
        <f t="shared" si="86"/>
        <v>18.571428571428573</v>
      </c>
    </row>
    <row r="5570" spans="1:13" x14ac:dyDescent="0.2">
      <c r="A5570" s="2">
        <v>64709</v>
      </c>
      <c r="B5570" s="2" t="s">
        <v>32</v>
      </c>
      <c r="C5570" s="2" t="s">
        <v>26</v>
      </c>
      <c r="D5570" s="2" t="s">
        <v>14</v>
      </c>
      <c r="E5570" s="3">
        <v>40952</v>
      </c>
      <c r="F5570" s="3">
        <v>40952</v>
      </c>
      <c r="G5570" s="2" t="s">
        <v>24</v>
      </c>
      <c r="H5570" s="2">
        <v>28</v>
      </c>
      <c r="I5570" s="2">
        <v>1400</v>
      </c>
      <c r="J5570" s="2">
        <v>7</v>
      </c>
      <c r="K5570" s="5">
        <v>290</v>
      </c>
      <c r="L5570" s="5">
        <v>2.31</v>
      </c>
      <c r="M5570" s="9">
        <f t="shared" si="86"/>
        <v>41.428571428571431</v>
      </c>
    </row>
    <row r="5571" spans="1:13" x14ac:dyDescent="0.2">
      <c r="A5571" s="2">
        <v>64724</v>
      </c>
      <c r="B5571" s="2" t="s">
        <v>67</v>
      </c>
      <c r="C5571" s="2" t="s">
        <v>13</v>
      </c>
      <c r="D5571" s="2" t="s">
        <v>14</v>
      </c>
      <c r="E5571" s="3">
        <v>41850</v>
      </c>
      <c r="F5571" s="3">
        <v>41850</v>
      </c>
      <c r="G5571" s="2" t="s">
        <v>38</v>
      </c>
      <c r="H5571" s="2">
        <v>2388</v>
      </c>
      <c r="I5571" s="2">
        <v>74028</v>
      </c>
      <c r="J5571" s="2">
        <v>740</v>
      </c>
      <c r="K5571" s="5">
        <v>5718.39</v>
      </c>
      <c r="L5571" s="5">
        <v>76.099999999999994</v>
      </c>
      <c r="M5571" s="9">
        <f t="shared" ref="M5571:M5634" si="87">IF(J5571=0, "", K5571/J5571)</f>
        <v>7.7275540540540542</v>
      </c>
    </row>
    <row r="5572" spans="1:13" x14ac:dyDescent="0.2">
      <c r="A5572" s="2">
        <v>64757</v>
      </c>
      <c r="B5572" s="2" t="s">
        <v>32</v>
      </c>
      <c r="C5572" s="2" t="s">
        <v>13</v>
      </c>
      <c r="D5572" s="2" t="s">
        <v>95</v>
      </c>
      <c r="E5572" s="3">
        <v>41768</v>
      </c>
      <c r="F5572" s="3">
        <v>41768</v>
      </c>
      <c r="G5572" s="2" t="s">
        <v>59</v>
      </c>
      <c r="H5572" s="2">
        <v>39600</v>
      </c>
      <c r="I5572" s="2">
        <v>415800</v>
      </c>
      <c r="J5572" s="2">
        <v>5986</v>
      </c>
      <c r="K5572" s="5">
        <v>2549.52</v>
      </c>
      <c r="L5572" s="5">
        <v>514.34</v>
      </c>
      <c r="M5572" s="9">
        <f t="shared" si="87"/>
        <v>0.42591379886401604</v>
      </c>
    </row>
    <row r="5573" spans="1:13" x14ac:dyDescent="0.2">
      <c r="A5573" s="2">
        <v>64824</v>
      </c>
      <c r="B5573" s="2" t="s">
        <v>21</v>
      </c>
      <c r="C5573" s="2" t="s">
        <v>13</v>
      </c>
      <c r="D5573" s="2" t="s">
        <v>14</v>
      </c>
      <c r="E5573" s="3">
        <v>42157</v>
      </c>
      <c r="F5573" s="3">
        <v>42157</v>
      </c>
      <c r="G5573" s="2" t="s">
        <v>104</v>
      </c>
      <c r="H5573" s="2">
        <v>10717</v>
      </c>
      <c r="I5573" s="2">
        <v>192906</v>
      </c>
      <c r="J5573" s="2">
        <v>1400</v>
      </c>
      <c r="K5573" s="5">
        <v>11732.9</v>
      </c>
      <c r="L5573" s="5">
        <v>198.31</v>
      </c>
      <c r="M5573" s="9">
        <f t="shared" si="87"/>
        <v>8.3806428571428562</v>
      </c>
    </row>
    <row r="5574" spans="1:13" x14ac:dyDescent="0.2">
      <c r="A5574" s="2">
        <v>64832</v>
      </c>
      <c r="B5574" s="2" t="s">
        <v>103</v>
      </c>
      <c r="C5574" s="2" t="s">
        <v>13</v>
      </c>
      <c r="D5574" s="2" t="s">
        <v>14</v>
      </c>
      <c r="E5574" s="3">
        <v>41862</v>
      </c>
      <c r="F5574" s="3">
        <v>41862</v>
      </c>
      <c r="G5574" s="2" t="s">
        <v>39</v>
      </c>
      <c r="H5574" s="2">
        <v>3438</v>
      </c>
      <c r="I5574" s="2">
        <v>17190</v>
      </c>
      <c r="J5574" s="2"/>
      <c r="K5574" s="5"/>
      <c r="L5574" s="5">
        <v>17.670000000000002</v>
      </c>
      <c r="M5574" s="9" t="str">
        <f t="shared" si="87"/>
        <v/>
      </c>
    </row>
    <row r="5575" spans="1:13" x14ac:dyDescent="0.2">
      <c r="A5575" s="2">
        <v>64850</v>
      </c>
      <c r="B5575" s="2" t="s">
        <v>43</v>
      </c>
      <c r="C5575" s="2" t="s">
        <v>44</v>
      </c>
      <c r="D5575" s="2" t="s">
        <v>14</v>
      </c>
      <c r="E5575" s="3">
        <v>40386</v>
      </c>
      <c r="F5575" s="3">
        <v>40386</v>
      </c>
      <c r="G5575" s="2" t="s">
        <v>61</v>
      </c>
      <c r="H5575" s="2">
        <v>85111</v>
      </c>
      <c r="I5575" s="2">
        <v>246821.9</v>
      </c>
      <c r="J5575" s="2">
        <v>5437</v>
      </c>
      <c r="K5575" s="5">
        <v>9205.0499999999993</v>
      </c>
      <c r="L5575" s="5">
        <v>532.15</v>
      </c>
      <c r="M5575" s="9">
        <f t="shared" si="87"/>
        <v>1.6930384403163508</v>
      </c>
    </row>
    <row r="5576" spans="1:13" x14ac:dyDescent="0.2">
      <c r="A5576" s="2">
        <v>64864</v>
      </c>
      <c r="B5576" s="2" t="s">
        <v>42</v>
      </c>
      <c r="C5576" s="2" t="s">
        <v>13</v>
      </c>
      <c r="D5576" s="2" t="s">
        <v>14</v>
      </c>
      <c r="E5576" s="3">
        <v>42121</v>
      </c>
      <c r="F5576" s="3">
        <v>42121</v>
      </c>
      <c r="G5576" s="2" t="s">
        <v>38</v>
      </c>
      <c r="H5576" s="2">
        <v>360</v>
      </c>
      <c r="I5576" s="2">
        <v>11700</v>
      </c>
      <c r="J5576" s="2">
        <v>112</v>
      </c>
      <c r="K5576" s="5">
        <v>1414.69</v>
      </c>
      <c r="L5576" s="5">
        <v>13.77</v>
      </c>
      <c r="M5576" s="9">
        <f t="shared" si="87"/>
        <v>12.631160714285715</v>
      </c>
    </row>
    <row r="5577" spans="1:13" x14ac:dyDescent="0.2">
      <c r="A5577" s="2">
        <v>64903</v>
      </c>
      <c r="B5577" s="2" t="s">
        <v>43</v>
      </c>
      <c r="C5577" s="2" t="s">
        <v>44</v>
      </c>
      <c r="D5577" s="2" t="s">
        <v>52</v>
      </c>
      <c r="E5577" s="3">
        <v>42209</v>
      </c>
      <c r="F5577" s="3">
        <v>42209</v>
      </c>
      <c r="G5577" s="2" t="s">
        <v>99</v>
      </c>
      <c r="H5577" s="2">
        <v>27</v>
      </c>
      <c r="I5577" s="2">
        <v>1611.22</v>
      </c>
      <c r="J5577" s="2"/>
      <c r="K5577" s="5"/>
      <c r="L5577" s="5">
        <v>1.66</v>
      </c>
      <c r="M5577" s="9" t="str">
        <f t="shared" si="87"/>
        <v/>
      </c>
    </row>
    <row r="5578" spans="1:13" x14ac:dyDescent="0.2">
      <c r="A5578" s="2">
        <v>64904</v>
      </c>
      <c r="B5578" s="2" t="s">
        <v>21</v>
      </c>
      <c r="C5578" s="2" t="s">
        <v>13</v>
      </c>
      <c r="D5578" s="2" t="s">
        <v>14</v>
      </c>
      <c r="E5578" s="3">
        <v>41283</v>
      </c>
      <c r="F5578" s="3">
        <v>41283</v>
      </c>
      <c r="G5578" s="2" t="s">
        <v>39</v>
      </c>
      <c r="H5578" s="2">
        <v>2744</v>
      </c>
      <c r="I5578" s="2">
        <v>244216</v>
      </c>
      <c r="J5578" s="2">
        <v>1186</v>
      </c>
      <c r="K5578" s="5">
        <v>24927.19</v>
      </c>
      <c r="L5578" s="5">
        <v>342.39</v>
      </c>
      <c r="M5578" s="9">
        <f t="shared" si="87"/>
        <v>21.017866779089374</v>
      </c>
    </row>
    <row r="5579" spans="1:13" x14ac:dyDescent="0.2">
      <c r="A5579" s="2">
        <v>64913</v>
      </c>
      <c r="B5579" s="2" t="s">
        <v>103</v>
      </c>
      <c r="C5579" s="2" t="s">
        <v>13</v>
      </c>
      <c r="D5579" s="2" t="s">
        <v>14</v>
      </c>
      <c r="E5579" s="3">
        <v>41887</v>
      </c>
      <c r="F5579" s="3">
        <v>41887</v>
      </c>
      <c r="G5579" s="2" t="s">
        <v>28</v>
      </c>
      <c r="H5579" s="2">
        <v>32</v>
      </c>
      <c r="I5579" s="2">
        <v>1024</v>
      </c>
      <c r="J5579" s="2"/>
      <c r="K5579" s="5"/>
      <c r="L5579" s="5">
        <v>1.05</v>
      </c>
      <c r="M5579" s="9" t="str">
        <f t="shared" si="87"/>
        <v/>
      </c>
    </row>
    <row r="5580" spans="1:13" x14ac:dyDescent="0.2">
      <c r="A5580" s="2">
        <v>64936</v>
      </c>
      <c r="B5580" s="2" t="s">
        <v>16</v>
      </c>
      <c r="C5580" s="2" t="s">
        <v>18</v>
      </c>
      <c r="D5580" s="2" t="s">
        <v>14</v>
      </c>
      <c r="E5580" s="3">
        <v>41550</v>
      </c>
      <c r="F5580" s="3">
        <v>41550</v>
      </c>
      <c r="G5580" s="2" t="s">
        <v>27</v>
      </c>
      <c r="H5580" s="2">
        <v>3434</v>
      </c>
      <c r="I5580" s="2">
        <v>208855.88</v>
      </c>
      <c r="J5580" s="2">
        <v>826</v>
      </c>
      <c r="K5580" s="5">
        <v>3315.82</v>
      </c>
      <c r="L5580" s="5">
        <v>258.35000000000002</v>
      </c>
      <c r="M5580" s="9">
        <f t="shared" si="87"/>
        <v>4.0143099273607747</v>
      </c>
    </row>
    <row r="5581" spans="1:13" x14ac:dyDescent="0.2">
      <c r="A5581" s="2">
        <v>64946</v>
      </c>
      <c r="B5581" s="2" t="s">
        <v>91</v>
      </c>
      <c r="C5581" s="2" t="s">
        <v>13</v>
      </c>
      <c r="D5581" s="2" t="s">
        <v>14</v>
      </c>
      <c r="E5581" s="3">
        <v>42104</v>
      </c>
      <c r="F5581" s="3">
        <v>42104</v>
      </c>
      <c r="G5581" s="2" t="s">
        <v>51</v>
      </c>
      <c r="H5581" s="2">
        <v>9073</v>
      </c>
      <c r="I5581" s="2">
        <v>35838.35</v>
      </c>
      <c r="J5581" s="2">
        <v>437</v>
      </c>
      <c r="K5581" s="5">
        <v>4659.75</v>
      </c>
      <c r="L5581" s="5">
        <v>36.840000000000003</v>
      </c>
      <c r="M5581" s="9">
        <f t="shared" si="87"/>
        <v>10.663043478260869</v>
      </c>
    </row>
    <row r="5582" spans="1:13" x14ac:dyDescent="0.2">
      <c r="A5582" s="2">
        <v>64989</v>
      </c>
      <c r="B5582" s="2" t="s">
        <v>97</v>
      </c>
      <c r="C5582" s="2" t="s">
        <v>13</v>
      </c>
      <c r="D5582" s="2" t="s">
        <v>14</v>
      </c>
      <c r="E5582" s="3">
        <v>41454</v>
      </c>
      <c r="F5582" s="3">
        <v>41454</v>
      </c>
      <c r="G5582" s="2" t="s">
        <v>28</v>
      </c>
      <c r="H5582" s="2">
        <v>125</v>
      </c>
      <c r="I5582" s="2">
        <v>4000</v>
      </c>
      <c r="J5582" s="2">
        <v>40</v>
      </c>
      <c r="K5582" s="5">
        <v>1412.9</v>
      </c>
      <c r="L5582" s="5">
        <v>4.95</v>
      </c>
      <c r="M5582" s="9">
        <f t="shared" si="87"/>
        <v>35.322500000000005</v>
      </c>
    </row>
    <row r="5583" spans="1:13" x14ac:dyDescent="0.2">
      <c r="A5583" s="2">
        <v>64995</v>
      </c>
      <c r="B5583" s="2" t="s">
        <v>21</v>
      </c>
      <c r="C5583" s="2" t="s">
        <v>13</v>
      </c>
      <c r="D5583" s="2" t="s">
        <v>14</v>
      </c>
      <c r="E5583" s="3">
        <v>41631</v>
      </c>
      <c r="F5583" s="3">
        <v>41618</v>
      </c>
      <c r="G5583" s="2" t="s">
        <v>39</v>
      </c>
      <c r="H5583" s="2">
        <v>9330</v>
      </c>
      <c r="I5583" s="2">
        <v>830370</v>
      </c>
      <c r="J5583" s="2">
        <v>3787</v>
      </c>
      <c r="K5583" s="5">
        <v>61637.1</v>
      </c>
      <c r="L5583" s="5">
        <v>1027.17</v>
      </c>
      <c r="M5583" s="9">
        <f t="shared" si="87"/>
        <v>16.275970425138631</v>
      </c>
    </row>
    <row r="5584" spans="1:13" x14ac:dyDescent="0.2">
      <c r="A5584" s="2">
        <v>65002</v>
      </c>
      <c r="B5584" s="2" t="s">
        <v>32</v>
      </c>
      <c r="C5584" s="2" t="s">
        <v>13</v>
      </c>
      <c r="D5584" s="2" t="s">
        <v>14</v>
      </c>
      <c r="E5584" s="3">
        <v>41663</v>
      </c>
      <c r="F5584" s="3">
        <v>41663</v>
      </c>
      <c r="G5584" s="2" t="s">
        <v>51</v>
      </c>
      <c r="H5584" s="2">
        <v>3905</v>
      </c>
      <c r="I5584" s="2">
        <v>78100</v>
      </c>
      <c r="J5584" s="2"/>
      <c r="K5584" s="5"/>
      <c r="L5584" s="5">
        <v>96.61</v>
      </c>
      <c r="M5584" s="9" t="str">
        <f t="shared" si="87"/>
        <v/>
      </c>
    </row>
    <row r="5585" spans="1:13" x14ac:dyDescent="0.2">
      <c r="A5585" s="2">
        <v>65005</v>
      </c>
      <c r="B5585" s="2" t="s">
        <v>30</v>
      </c>
      <c r="C5585" s="2" t="s">
        <v>18</v>
      </c>
      <c r="D5585" s="2" t="s">
        <v>14</v>
      </c>
      <c r="E5585" s="3">
        <v>40941</v>
      </c>
      <c r="F5585" s="3">
        <v>40941</v>
      </c>
      <c r="G5585" s="2" t="s">
        <v>27</v>
      </c>
      <c r="H5585" s="2">
        <v>1305</v>
      </c>
      <c r="I5585" s="2">
        <v>10061.549999999999</v>
      </c>
      <c r="J5585" s="2">
        <v>150</v>
      </c>
      <c r="K5585" s="5">
        <v>2682.48</v>
      </c>
      <c r="L5585" s="5">
        <v>16.600000000000001</v>
      </c>
      <c r="M5585" s="9">
        <f t="shared" si="87"/>
        <v>17.883199999999999</v>
      </c>
    </row>
    <row r="5586" spans="1:13" x14ac:dyDescent="0.2">
      <c r="A5586" s="2">
        <v>65033</v>
      </c>
      <c r="B5586" s="2" t="s">
        <v>16</v>
      </c>
      <c r="C5586" s="2" t="s">
        <v>13</v>
      </c>
      <c r="D5586" s="2" t="s">
        <v>14</v>
      </c>
      <c r="E5586" s="3">
        <v>42254</v>
      </c>
      <c r="F5586" s="3">
        <v>42254</v>
      </c>
      <c r="G5586" s="2" t="s">
        <v>59</v>
      </c>
      <c r="H5586" s="2">
        <v>3000</v>
      </c>
      <c r="I5586" s="2">
        <v>6480</v>
      </c>
      <c r="J5586" s="2"/>
      <c r="K5586" s="5"/>
      <c r="L5586" s="5">
        <v>7.63</v>
      </c>
      <c r="M5586" s="9" t="str">
        <f t="shared" si="87"/>
        <v/>
      </c>
    </row>
    <row r="5587" spans="1:13" x14ac:dyDescent="0.2">
      <c r="A5587" s="2">
        <v>65037</v>
      </c>
      <c r="B5587" s="2" t="s">
        <v>43</v>
      </c>
      <c r="C5587" s="2" t="s">
        <v>44</v>
      </c>
      <c r="D5587" s="2" t="s">
        <v>52</v>
      </c>
      <c r="E5587" s="3">
        <v>40329</v>
      </c>
      <c r="F5587" s="3">
        <v>40329</v>
      </c>
      <c r="G5587" s="2" t="s">
        <v>53</v>
      </c>
      <c r="H5587" s="2">
        <v>40</v>
      </c>
      <c r="I5587" s="2">
        <v>544.11</v>
      </c>
      <c r="J5587" s="2"/>
      <c r="K5587" s="5"/>
      <c r="L5587" s="5">
        <v>1.17</v>
      </c>
      <c r="M5587" s="9" t="str">
        <f t="shared" si="87"/>
        <v/>
      </c>
    </row>
    <row r="5588" spans="1:13" x14ac:dyDescent="0.2">
      <c r="A5588" s="2">
        <v>65049</v>
      </c>
      <c r="B5588" s="2" t="s">
        <v>32</v>
      </c>
      <c r="C5588" s="2" t="s">
        <v>13</v>
      </c>
      <c r="D5588" s="2" t="s">
        <v>14</v>
      </c>
      <c r="E5588" s="3">
        <v>40276</v>
      </c>
      <c r="F5588" s="3">
        <v>40276</v>
      </c>
      <c r="G5588" s="2" t="s">
        <v>17</v>
      </c>
      <c r="H5588" s="2">
        <v>740</v>
      </c>
      <c r="I5588" s="2">
        <v>27750</v>
      </c>
      <c r="J5588" s="2">
        <v>183</v>
      </c>
      <c r="K5588" s="5">
        <v>2418.62</v>
      </c>
      <c r="L5588" s="5">
        <v>59.83</v>
      </c>
      <c r="M5588" s="9">
        <f t="shared" si="87"/>
        <v>13.216502732240437</v>
      </c>
    </row>
    <row r="5589" spans="1:13" x14ac:dyDescent="0.2">
      <c r="A5589" s="2">
        <v>65050</v>
      </c>
      <c r="B5589" s="2" t="s">
        <v>21</v>
      </c>
      <c r="C5589" s="2" t="s">
        <v>13</v>
      </c>
      <c r="D5589" s="2" t="s">
        <v>14</v>
      </c>
      <c r="E5589" s="3">
        <v>41585</v>
      </c>
      <c r="F5589" s="3">
        <v>41589</v>
      </c>
      <c r="G5589" s="2" t="s">
        <v>39</v>
      </c>
      <c r="H5589" s="2">
        <v>3076</v>
      </c>
      <c r="I5589" s="2">
        <v>273764</v>
      </c>
      <c r="J5589" s="2">
        <v>1249</v>
      </c>
      <c r="K5589" s="5">
        <v>20705.23</v>
      </c>
      <c r="L5589" s="5">
        <v>338.65</v>
      </c>
      <c r="M5589" s="9">
        <f t="shared" si="87"/>
        <v>16.577445956765413</v>
      </c>
    </row>
    <row r="5590" spans="1:13" x14ac:dyDescent="0.2">
      <c r="A5590" s="2">
        <v>65081</v>
      </c>
      <c r="B5590" s="2" t="s">
        <v>16</v>
      </c>
      <c r="C5590" s="2" t="s">
        <v>13</v>
      </c>
      <c r="D5590" s="2" t="s">
        <v>14</v>
      </c>
      <c r="E5590" s="3">
        <v>41898</v>
      </c>
      <c r="F5590" s="3">
        <v>41905</v>
      </c>
      <c r="G5590" s="2" t="s">
        <v>59</v>
      </c>
      <c r="H5590" s="2">
        <v>14016</v>
      </c>
      <c r="I5590" s="2">
        <v>147168</v>
      </c>
      <c r="J5590" s="2">
        <v>1955</v>
      </c>
      <c r="K5590" s="5">
        <v>6194.69</v>
      </c>
      <c r="L5590" s="5">
        <v>151.29</v>
      </c>
      <c r="M5590" s="9">
        <f t="shared" si="87"/>
        <v>3.1686393861892581</v>
      </c>
    </row>
    <row r="5591" spans="1:13" x14ac:dyDescent="0.2">
      <c r="A5591" s="2">
        <v>65091</v>
      </c>
      <c r="B5591" s="2" t="s">
        <v>33</v>
      </c>
      <c r="C5591" s="2" t="s">
        <v>18</v>
      </c>
      <c r="D5591" s="2" t="s">
        <v>14</v>
      </c>
      <c r="E5591" s="3">
        <v>42116</v>
      </c>
      <c r="F5591" s="3">
        <v>42116</v>
      </c>
      <c r="G5591" s="2" t="s">
        <v>27</v>
      </c>
      <c r="H5591" s="2">
        <v>14322</v>
      </c>
      <c r="I5591" s="2">
        <v>85072.68</v>
      </c>
      <c r="J5591" s="2"/>
      <c r="K5591" s="5"/>
      <c r="L5591" s="5">
        <v>100.13</v>
      </c>
      <c r="M5591" s="9" t="str">
        <f t="shared" si="87"/>
        <v/>
      </c>
    </row>
    <row r="5592" spans="1:13" x14ac:dyDescent="0.2">
      <c r="A5592" s="2">
        <v>65095</v>
      </c>
      <c r="B5592" s="2" t="s">
        <v>58</v>
      </c>
      <c r="C5592" s="2" t="s">
        <v>13</v>
      </c>
      <c r="D5592" s="2" t="s">
        <v>14</v>
      </c>
      <c r="E5592" s="3">
        <v>40773</v>
      </c>
      <c r="F5592" s="3">
        <v>40773</v>
      </c>
      <c r="G5592" s="2" t="s">
        <v>28</v>
      </c>
      <c r="H5592" s="2">
        <v>385</v>
      </c>
      <c r="I5592" s="2">
        <v>12320</v>
      </c>
      <c r="J5592" s="2">
        <v>129</v>
      </c>
      <c r="K5592" s="5">
        <v>2039.73</v>
      </c>
      <c r="L5592" s="5">
        <v>20.329999999999998</v>
      </c>
      <c r="M5592" s="9">
        <f t="shared" si="87"/>
        <v>15.811860465116279</v>
      </c>
    </row>
    <row r="5593" spans="1:13" x14ac:dyDescent="0.2">
      <c r="A5593" s="2">
        <v>65111</v>
      </c>
      <c r="B5593" s="2" t="s">
        <v>48</v>
      </c>
      <c r="C5593" s="2" t="s">
        <v>18</v>
      </c>
      <c r="D5593" s="2" t="s">
        <v>14</v>
      </c>
      <c r="E5593" s="3">
        <v>41701</v>
      </c>
      <c r="F5593" s="3">
        <v>41701</v>
      </c>
      <c r="G5593" s="2" t="s">
        <v>27</v>
      </c>
      <c r="H5593" s="2">
        <v>23</v>
      </c>
      <c r="I5593" s="2">
        <v>1398.86</v>
      </c>
      <c r="J5593" s="2">
        <v>53</v>
      </c>
      <c r="K5593" s="5">
        <v>926.13</v>
      </c>
      <c r="L5593" s="5">
        <v>1.44</v>
      </c>
      <c r="M5593" s="9">
        <f t="shared" si="87"/>
        <v>17.474150943396225</v>
      </c>
    </row>
    <row r="5594" spans="1:13" x14ac:dyDescent="0.2">
      <c r="A5594" s="2">
        <v>65120</v>
      </c>
      <c r="B5594" s="2" t="s">
        <v>48</v>
      </c>
      <c r="C5594" s="2" t="s">
        <v>13</v>
      </c>
      <c r="D5594" s="2" t="s">
        <v>14</v>
      </c>
      <c r="E5594" s="3">
        <v>41484</v>
      </c>
      <c r="F5594" s="3">
        <v>41484</v>
      </c>
      <c r="G5594" s="2" t="s">
        <v>39</v>
      </c>
      <c r="H5594" s="2">
        <v>655</v>
      </c>
      <c r="I5594" s="2">
        <v>65500</v>
      </c>
      <c r="J5594" s="2">
        <v>2</v>
      </c>
      <c r="K5594" s="5">
        <v>5110.28</v>
      </c>
      <c r="L5594" s="5">
        <v>81.02</v>
      </c>
      <c r="M5594" s="9">
        <f t="shared" si="87"/>
        <v>2555.14</v>
      </c>
    </row>
    <row r="5595" spans="1:13" x14ac:dyDescent="0.2">
      <c r="A5595" s="2">
        <v>65132</v>
      </c>
      <c r="B5595" s="2" t="s">
        <v>56</v>
      </c>
      <c r="C5595" s="2" t="s">
        <v>13</v>
      </c>
      <c r="D5595" s="2" t="s">
        <v>14</v>
      </c>
      <c r="E5595" s="3">
        <v>40238</v>
      </c>
      <c r="F5595" s="3">
        <v>40238</v>
      </c>
      <c r="G5595" s="2" t="s">
        <v>40</v>
      </c>
      <c r="H5595" s="2">
        <v>20</v>
      </c>
      <c r="I5595" s="2">
        <v>7000</v>
      </c>
      <c r="J5595" s="2">
        <v>48</v>
      </c>
      <c r="K5595" s="5">
        <v>1681.44</v>
      </c>
      <c r="L5595" s="5">
        <v>13.72</v>
      </c>
      <c r="M5595" s="9">
        <f t="shared" si="87"/>
        <v>35.03</v>
      </c>
    </row>
    <row r="5596" spans="1:13" x14ac:dyDescent="0.2">
      <c r="A5596" s="2">
        <v>65156</v>
      </c>
      <c r="B5596" s="2" t="s">
        <v>103</v>
      </c>
      <c r="C5596" s="2" t="s">
        <v>13</v>
      </c>
      <c r="D5596" s="2" t="s">
        <v>14</v>
      </c>
      <c r="E5596" s="3">
        <v>41947</v>
      </c>
      <c r="F5596" s="3">
        <v>41947</v>
      </c>
      <c r="G5596" s="2" t="s">
        <v>28</v>
      </c>
      <c r="H5596" s="2">
        <v>73</v>
      </c>
      <c r="I5596" s="2">
        <v>2336</v>
      </c>
      <c r="J5596" s="2"/>
      <c r="K5596" s="5"/>
      <c r="L5596" s="5">
        <v>2.4</v>
      </c>
      <c r="M5596" s="9" t="str">
        <f t="shared" si="87"/>
        <v/>
      </c>
    </row>
    <row r="5597" spans="1:13" x14ac:dyDescent="0.2">
      <c r="A5597" s="2">
        <v>65165</v>
      </c>
      <c r="B5597" s="2" t="s">
        <v>43</v>
      </c>
      <c r="C5597" s="2" t="s">
        <v>44</v>
      </c>
      <c r="D5597" s="2" t="s">
        <v>95</v>
      </c>
      <c r="E5597" s="3">
        <v>40884</v>
      </c>
      <c r="F5597" s="3">
        <v>40883</v>
      </c>
      <c r="G5597" s="2" t="s">
        <v>31</v>
      </c>
      <c r="H5597" s="2">
        <v>40040</v>
      </c>
      <c r="I5597" s="2">
        <v>82482.399999999994</v>
      </c>
      <c r="J5597" s="2"/>
      <c r="K5597" s="5"/>
      <c r="L5597" s="5">
        <v>136.1</v>
      </c>
      <c r="M5597" s="9" t="str">
        <f t="shared" si="87"/>
        <v/>
      </c>
    </row>
    <row r="5598" spans="1:13" x14ac:dyDescent="0.2">
      <c r="A5598" s="2">
        <v>65180</v>
      </c>
      <c r="B5598" s="2" t="s">
        <v>100</v>
      </c>
      <c r="C5598" s="2" t="s">
        <v>13</v>
      </c>
      <c r="D5598" s="2" t="s">
        <v>14</v>
      </c>
      <c r="E5598" s="3">
        <v>40798</v>
      </c>
      <c r="F5598" s="3">
        <v>40798</v>
      </c>
      <c r="G5598" s="2" t="s">
        <v>41</v>
      </c>
      <c r="H5598" s="2">
        <v>164</v>
      </c>
      <c r="I5598" s="2">
        <v>147.6</v>
      </c>
      <c r="J5598" s="2"/>
      <c r="K5598" s="5"/>
      <c r="L5598" s="5">
        <v>0.24</v>
      </c>
      <c r="M5598" s="9" t="str">
        <f t="shared" si="87"/>
        <v/>
      </c>
    </row>
    <row r="5599" spans="1:13" x14ac:dyDescent="0.2">
      <c r="A5599" s="2">
        <v>65186</v>
      </c>
      <c r="B5599" s="2" t="s">
        <v>16</v>
      </c>
      <c r="C5599" s="2" t="s">
        <v>13</v>
      </c>
      <c r="D5599" s="2" t="s">
        <v>14</v>
      </c>
      <c r="E5599" s="3">
        <v>41367</v>
      </c>
      <c r="F5599" s="3">
        <v>41367</v>
      </c>
      <c r="G5599" s="2" t="s">
        <v>59</v>
      </c>
      <c r="H5599" s="2">
        <v>11623</v>
      </c>
      <c r="I5599" s="2">
        <v>81361</v>
      </c>
      <c r="J5599" s="2"/>
      <c r="K5599" s="5"/>
      <c r="L5599" s="5">
        <v>100.64</v>
      </c>
      <c r="M5599" s="9" t="str">
        <f t="shared" si="87"/>
        <v/>
      </c>
    </row>
    <row r="5600" spans="1:13" x14ac:dyDescent="0.2">
      <c r="A5600" s="2">
        <v>65191</v>
      </c>
      <c r="B5600" s="2" t="s">
        <v>25</v>
      </c>
      <c r="C5600" s="2" t="s">
        <v>13</v>
      </c>
      <c r="D5600" s="2" t="s">
        <v>14</v>
      </c>
      <c r="E5600" s="3">
        <v>40134</v>
      </c>
      <c r="F5600" s="3">
        <v>40134</v>
      </c>
      <c r="G5600" s="2" t="s">
        <v>28</v>
      </c>
      <c r="H5600" s="2">
        <v>670</v>
      </c>
      <c r="I5600" s="2">
        <v>21440</v>
      </c>
      <c r="J5600" s="2">
        <v>234</v>
      </c>
      <c r="K5600" s="5">
        <v>3163.87</v>
      </c>
      <c r="L5600" s="5">
        <v>42.02</v>
      </c>
      <c r="M5600" s="9">
        <f t="shared" si="87"/>
        <v>13.520811965811966</v>
      </c>
    </row>
    <row r="5601" spans="1:13" x14ac:dyDescent="0.2">
      <c r="A5601" s="2">
        <v>65219</v>
      </c>
      <c r="B5601" s="2" t="s">
        <v>33</v>
      </c>
      <c r="C5601" s="2" t="s">
        <v>13</v>
      </c>
      <c r="D5601" s="2" t="s">
        <v>14</v>
      </c>
      <c r="E5601" s="3">
        <v>40899</v>
      </c>
      <c r="F5601" s="3">
        <v>40899</v>
      </c>
      <c r="G5601" s="2" t="s">
        <v>39</v>
      </c>
      <c r="H5601" s="2">
        <v>1800</v>
      </c>
      <c r="I5601" s="2">
        <v>144000</v>
      </c>
      <c r="J5601" s="2">
        <v>885</v>
      </c>
      <c r="K5601" s="5">
        <v>17806.34</v>
      </c>
      <c r="L5601" s="5">
        <v>237.6</v>
      </c>
      <c r="M5601" s="9">
        <f t="shared" si="87"/>
        <v>20.120158192090397</v>
      </c>
    </row>
    <row r="5602" spans="1:13" x14ac:dyDescent="0.2">
      <c r="A5602" s="2">
        <v>65235</v>
      </c>
      <c r="B5602" s="2" t="s">
        <v>30</v>
      </c>
      <c r="C5602" s="2" t="s">
        <v>13</v>
      </c>
      <c r="D5602" s="2" t="s">
        <v>14</v>
      </c>
      <c r="E5602" s="3">
        <v>40790</v>
      </c>
      <c r="F5602" s="3">
        <v>40790</v>
      </c>
      <c r="G5602" s="2" t="s">
        <v>39</v>
      </c>
      <c r="H5602" s="2">
        <v>7500</v>
      </c>
      <c r="I5602" s="2">
        <v>582750</v>
      </c>
      <c r="J5602" s="2">
        <v>1703</v>
      </c>
      <c r="K5602" s="5">
        <v>25501.1</v>
      </c>
      <c r="L5602" s="5">
        <v>961.54</v>
      </c>
      <c r="M5602" s="9">
        <f t="shared" si="87"/>
        <v>14.974221961244861</v>
      </c>
    </row>
    <row r="5603" spans="1:13" x14ac:dyDescent="0.2">
      <c r="A5603" s="2">
        <v>65238</v>
      </c>
      <c r="B5603" s="2" t="s">
        <v>42</v>
      </c>
      <c r="C5603" s="2" t="s">
        <v>13</v>
      </c>
      <c r="D5603" s="2" t="s">
        <v>14</v>
      </c>
      <c r="E5603" s="3">
        <v>41849</v>
      </c>
      <c r="F5603" s="3">
        <v>41849</v>
      </c>
      <c r="G5603" s="2" t="s">
        <v>64</v>
      </c>
      <c r="H5603" s="2">
        <v>7527</v>
      </c>
      <c r="I5603" s="2">
        <v>184411.5</v>
      </c>
      <c r="J5603" s="2">
        <v>5020</v>
      </c>
      <c r="K5603" s="5">
        <v>78813.53</v>
      </c>
      <c r="L5603" s="5">
        <v>189.58</v>
      </c>
      <c r="M5603" s="9">
        <f t="shared" si="87"/>
        <v>15.699906374501992</v>
      </c>
    </row>
    <row r="5604" spans="1:13" x14ac:dyDescent="0.2">
      <c r="A5604" s="2">
        <v>65241</v>
      </c>
      <c r="B5604" s="2" t="s">
        <v>102</v>
      </c>
      <c r="C5604" s="2" t="s">
        <v>13</v>
      </c>
      <c r="D5604" s="2" t="s">
        <v>14</v>
      </c>
      <c r="E5604" s="3">
        <v>41562</v>
      </c>
      <c r="F5604" s="3">
        <v>41562</v>
      </c>
      <c r="G5604" s="2" t="s">
        <v>28</v>
      </c>
      <c r="H5604" s="2">
        <v>15</v>
      </c>
      <c r="I5604" s="2">
        <v>480</v>
      </c>
      <c r="J5604" s="2">
        <v>5</v>
      </c>
      <c r="K5604" s="5">
        <v>572.54999999999995</v>
      </c>
      <c r="L5604" s="5">
        <v>0.59</v>
      </c>
      <c r="M5604" s="9">
        <f t="shared" si="87"/>
        <v>114.50999999999999</v>
      </c>
    </row>
    <row r="5605" spans="1:13" x14ac:dyDescent="0.2">
      <c r="A5605" s="2">
        <v>65243</v>
      </c>
      <c r="B5605" s="2" t="s">
        <v>32</v>
      </c>
      <c r="C5605" s="2" t="s">
        <v>26</v>
      </c>
      <c r="D5605" s="2" t="s">
        <v>14</v>
      </c>
      <c r="E5605" s="3">
        <v>40632</v>
      </c>
      <c r="F5605" s="3">
        <v>40632</v>
      </c>
      <c r="G5605" s="2" t="s">
        <v>34</v>
      </c>
      <c r="H5605" s="2">
        <v>240</v>
      </c>
      <c r="I5605" s="2">
        <v>4401.6000000000004</v>
      </c>
      <c r="J5605" s="2">
        <v>12</v>
      </c>
      <c r="K5605" s="5">
        <v>450</v>
      </c>
      <c r="L5605" s="5">
        <v>7.26</v>
      </c>
      <c r="M5605" s="9">
        <f t="shared" si="87"/>
        <v>37.5</v>
      </c>
    </row>
    <row r="5606" spans="1:13" x14ac:dyDescent="0.2">
      <c r="A5606" s="2">
        <v>65261</v>
      </c>
      <c r="B5606" s="2" t="s">
        <v>21</v>
      </c>
      <c r="C5606" s="2" t="s">
        <v>13</v>
      </c>
      <c r="D5606" s="2" t="s">
        <v>14</v>
      </c>
      <c r="E5606" s="3">
        <v>40786</v>
      </c>
      <c r="F5606" s="3">
        <v>40786</v>
      </c>
      <c r="G5606" s="2" t="s">
        <v>39</v>
      </c>
      <c r="H5606" s="2">
        <v>2520</v>
      </c>
      <c r="I5606" s="2">
        <v>224280</v>
      </c>
      <c r="J5606" s="2">
        <v>1201</v>
      </c>
      <c r="K5606" s="5">
        <v>28669.23</v>
      </c>
      <c r="L5606" s="5">
        <v>370.06</v>
      </c>
      <c r="M5606" s="9">
        <f t="shared" si="87"/>
        <v>23.871132389675271</v>
      </c>
    </row>
    <row r="5607" spans="1:13" x14ac:dyDescent="0.2">
      <c r="A5607" s="2">
        <v>65263</v>
      </c>
      <c r="B5607" s="2" t="s">
        <v>16</v>
      </c>
      <c r="C5607" s="2" t="s">
        <v>13</v>
      </c>
      <c r="D5607" s="2" t="s">
        <v>14</v>
      </c>
      <c r="E5607" s="3">
        <v>42094</v>
      </c>
      <c r="F5607" s="3">
        <v>42094</v>
      </c>
      <c r="G5607" s="2" t="s">
        <v>59</v>
      </c>
      <c r="H5607" s="2">
        <v>8000</v>
      </c>
      <c r="I5607" s="2">
        <v>28400</v>
      </c>
      <c r="J5607" s="2"/>
      <c r="K5607" s="5"/>
      <c r="L5607" s="5">
        <v>29.2</v>
      </c>
      <c r="M5607" s="9" t="str">
        <f t="shared" si="87"/>
        <v/>
      </c>
    </row>
    <row r="5608" spans="1:13" x14ac:dyDescent="0.2">
      <c r="A5608" s="2">
        <v>65274</v>
      </c>
      <c r="B5608" s="2" t="s">
        <v>96</v>
      </c>
      <c r="C5608" s="2" t="s">
        <v>13</v>
      </c>
      <c r="D5608" s="2" t="s">
        <v>14</v>
      </c>
      <c r="E5608" s="3">
        <v>41565</v>
      </c>
      <c r="F5608" s="3">
        <v>41565</v>
      </c>
      <c r="G5608" s="2" t="s">
        <v>17</v>
      </c>
      <c r="H5608" s="2">
        <v>32190</v>
      </c>
      <c r="I5608" s="2">
        <v>261704.7</v>
      </c>
      <c r="J5608" s="2">
        <v>4093</v>
      </c>
      <c r="K5608" s="5">
        <v>34441.93</v>
      </c>
      <c r="L5608" s="5">
        <v>323.73</v>
      </c>
      <c r="M5608" s="9">
        <f t="shared" si="87"/>
        <v>8.4148375274859522</v>
      </c>
    </row>
    <row r="5609" spans="1:13" x14ac:dyDescent="0.2">
      <c r="A5609" s="2">
        <v>65280</v>
      </c>
      <c r="B5609" s="2" t="s">
        <v>43</v>
      </c>
      <c r="C5609" s="2" t="s">
        <v>44</v>
      </c>
      <c r="D5609" s="2" t="s">
        <v>52</v>
      </c>
      <c r="E5609" s="3">
        <v>41880</v>
      </c>
      <c r="F5609" s="3">
        <v>41880</v>
      </c>
      <c r="G5609" s="2" t="s">
        <v>53</v>
      </c>
      <c r="H5609" s="2">
        <v>783</v>
      </c>
      <c r="I5609" s="2">
        <v>7639.77</v>
      </c>
      <c r="J5609" s="2"/>
      <c r="K5609" s="5"/>
      <c r="L5609" s="5">
        <v>9.4499999999999993</v>
      </c>
      <c r="M5609" s="9" t="str">
        <f t="shared" si="87"/>
        <v/>
      </c>
    </row>
    <row r="5610" spans="1:13" x14ac:dyDescent="0.2">
      <c r="A5610" s="2">
        <v>65291</v>
      </c>
      <c r="B5610" s="2" t="s">
        <v>42</v>
      </c>
      <c r="C5610" s="2" t="s">
        <v>13</v>
      </c>
      <c r="D5610" s="2" t="s">
        <v>14</v>
      </c>
      <c r="E5610" s="3">
        <v>41149</v>
      </c>
      <c r="F5610" s="3">
        <v>41149</v>
      </c>
      <c r="G5610" s="2" t="s">
        <v>28</v>
      </c>
      <c r="H5610" s="2">
        <v>167</v>
      </c>
      <c r="I5610" s="2">
        <v>5344</v>
      </c>
      <c r="J5610" s="2">
        <v>60</v>
      </c>
      <c r="K5610" s="5">
        <v>911.32</v>
      </c>
      <c r="L5610" s="5">
        <v>7.49</v>
      </c>
      <c r="M5610" s="9">
        <f t="shared" si="87"/>
        <v>15.188666666666668</v>
      </c>
    </row>
    <row r="5611" spans="1:13" x14ac:dyDescent="0.2">
      <c r="A5611" s="2">
        <v>65308</v>
      </c>
      <c r="B5611" s="2" t="s">
        <v>21</v>
      </c>
      <c r="C5611" s="2" t="s">
        <v>13</v>
      </c>
      <c r="D5611" s="2" t="s">
        <v>14</v>
      </c>
      <c r="E5611" s="3">
        <v>40303</v>
      </c>
      <c r="F5611" s="3">
        <v>40313</v>
      </c>
      <c r="G5611" s="2" t="s">
        <v>39</v>
      </c>
      <c r="H5611" s="2">
        <v>1750</v>
      </c>
      <c r="I5611" s="2">
        <v>140000</v>
      </c>
      <c r="J5611" s="2">
        <v>842</v>
      </c>
      <c r="K5611" s="5">
        <v>14829.77</v>
      </c>
      <c r="L5611" s="5">
        <v>301.83999999999997</v>
      </c>
      <c r="M5611" s="9">
        <f t="shared" si="87"/>
        <v>17.612553444180524</v>
      </c>
    </row>
    <row r="5612" spans="1:13" x14ac:dyDescent="0.2">
      <c r="A5612" s="2">
        <v>65314</v>
      </c>
      <c r="B5612" s="2" t="s">
        <v>43</v>
      </c>
      <c r="C5612" s="2" t="s">
        <v>44</v>
      </c>
      <c r="D5612" s="2" t="s">
        <v>52</v>
      </c>
      <c r="E5612" s="3">
        <v>41864</v>
      </c>
      <c r="F5612" s="3">
        <v>41864</v>
      </c>
      <c r="G5612" s="2" t="s">
        <v>53</v>
      </c>
      <c r="H5612" s="2">
        <v>2</v>
      </c>
      <c r="I5612" s="2">
        <v>46.9</v>
      </c>
      <c r="J5612" s="2"/>
      <c r="K5612" s="5"/>
      <c r="L5612" s="5">
        <v>0.06</v>
      </c>
      <c r="M5612" s="9" t="str">
        <f t="shared" si="87"/>
        <v/>
      </c>
    </row>
    <row r="5613" spans="1:13" x14ac:dyDescent="0.2">
      <c r="A5613" s="2">
        <v>65323</v>
      </c>
      <c r="B5613" s="2" t="s">
        <v>25</v>
      </c>
      <c r="C5613" s="2" t="s">
        <v>13</v>
      </c>
      <c r="D5613" s="2" t="s">
        <v>14</v>
      </c>
      <c r="E5613" s="3">
        <v>41635</v>
      </c>
      <c r="F5613" s="3">
        <v>41635</v>
      </c>
      <c r="G5613" s="2" t="s">
        <v>31</v>
      </c>
      <c r="H5613" s="2">
        <v>53239</v>
      </c>
      <c r="I5613" s="2">
        <v>431235.9</v>
      </c>
      <c r="J5613" s="2">
        <v>7696</v>
      </c>
      <c r="K5613" s="5">
        <v>33442.629999999997</v>
      </c>
      <c r="L5613" s="5">
        <v>533.44000000000005</v>
      </c>
      <c r="M5613" s="9">
        <f t="shared" si="87"/>
        <v>4.3454560810810809</v>
      </c>
    </row>
    <row r="5614" spans="1:13" x14ac:dyDescent="0.2">
      <c r="A5614" s="2">
        <v>65331</v>
      </c>
      <c r="B5614" s="2" t="s">
        <v>32</v>
      </c>
      <c r="C5614" s="2" t="s">
        <v>13</v>
      </c>
      <c r="D5614" s="2" t="s">
        <v>14</v>
      </c>
      <c r="E5614" s="3">
        <v>41344</v>
      </c>
      <c r="F5614" s="3">
        <v>41344</v>
      </c>
      <c r="G5614" s="2" t="s">
        <v>17</v>
      </c>
      <c r="H5614" s="2">
        <v>240</v>
      </c>
      <c r="I5614" s="2">
        <v>4800</v>
      </c>
      <c r="J5614" s="2">
        <v>19</v>
      </c>
      <c r="K5614" s="5">
        <v>971.7</v>
      </c>
      <c r="L5614" s="5">
        <v>5.94</v>
      </c>
      <c r="M5614" s="9">
        <f t="shared" si="87"/>
        <v>51.142105263157895</v>
      </c>
    </row>
    <row r="5615" spans="1:13" x14ac:dyDescent="0.2">
      <c r="A5615" s="2">
        <v>65349</v>
      </c>
      <c r="B5615" s="2" t="s">
        <v>43</v>
      </c>
      <c r="C5615" s="2" t="s">
        <v>44</v>
      </c>
      <c r="D5615" s="2" t="s">
        <v>95</v>
      </c>
      <c r="E5615" s="3">
        <v>40878</v>
      </c>
      <c r="F5615" s="3">
        <v>40878</v>
      </c>
      <c r="G5615" s="2" t="s">
        <v>104</v>
      </c>
      <c r="H5615" s="2">
        <v>96224</v>
      </c>
      <c r="I5615" s="2">
        <v>413763.2</v>
      </c>
      <c r="J5615" s="2">
        <v>7556</v>
      </c>
      <c r="K5615" s="5">
        <v>9582.5300000000007</v>
      </c>
      <c r="L5615" s="5">
        <v>682.71</v>
      </c>
      <c r="M5615" s="9">
        <f t="shared" si="87"/>
        <v>1.2682014293276866</v>
      </c>
    </row>
    <row r="5616" spans="1:13" x14ac:dyDescent="0.2">
      <c r="A5616" s="2">
        <v>65359</v>
      </c>
      <c r="B5616" s="2" t="s">
        <v>43</v>
      </c>
      <c r="C5616" s="2" t="s">
        <v>44</v>
      </c>
      <c r="D5616" s="2" t="s">
        <v>52</v>
      </c>
      <c r="E5616" s="3">
        <v>42209</v>
      </c>
      <c r="F5616" s="3">
        <v>42209</v>
      </c>
      <c r="G5616" s="2" t="s">
        <v>99</v>
      </c>
      <c r="H5616" s="2">
        <v>35</v>
      </c>
      <c r="I5616" s="2">
        <v>2301.31</v>
      </c>
      <c r="J5616" s="2"/>
      <c r="K5616" s="5"/>
      <c r="L5616" s="5">
        <v>2.37</v>
      </c>
      <c r="M5616" s="9" t="str">
        <f t="shared" si="87"/>
        <v/>
      </c>
    </row>
    <row r="5617" spans="1:13" x14ac:dyDescent="0.2">
      <c r="A5617" s="2">
        <v>65363</v>
      </c>
      <c r="B5617" s="2" t="s">
        <v>42</v>
      </c>
      <c r="C5617" s="2" t="s">
        <v>13</v>
      </c>
      <c r="D5617" s="2" t="s">
        <v>14</v>
      </c>
      <c r="E5617" s="3">
        <v>40588</v>
      </c>
      <c r="F5617" s="3">
        <v>40588</v>
      </c>
      <c r="G5617" s="2" t="s">
        <v>17</v>
      </c>
      <c r="H5617" s="2">
        <v>750</v>
      </c>
      <c r="I5617" s="2">
        <v>15000</v>
      </c>
      <c r="J5617" s="2"/>
      <c r="K5617" s="5"/>
      <c r="L5617" s="5">
        <v>32.340000000000003</v>
      </c>
      <c r="M5617" s="9" t="str">
        <f t="shared" si="87"/>
        <v/>
      </c>
    </row>
    <row r="5618" spans="1:13" x14ac:dyDescent="0.2">
      <c r="A5618" s="2">
        <v>65370</v>
      </c>
      <c r="B5618" s="2" t="s">
        <v>43</v>
      </c>
      <c r="C5618" s="2" t="s">
        <v>44</v>
      </c>
      <c r="D5618" s="2" t="s">
        <v>52</v>
      </c>
      <c r="E5618" s="3">
        <v>40176</v>
      </c>
      <c r="F5618" s="3">
        <v>40176</v>
      </c>
      <c r="G5618" s="2" t="s">
        <v>53</v>
      </c>
      <c r="H5618" s="2">
        <v>300</v>
      </c>
      <c r="I5618" s="2">
        <v>6676.17</v>
      </c>
      <c r="J5618" s="2"/>
      <c r="K5618" s="5"/>
      <c r="L5618" s="5">
        <v>14.39</v>
      </c>
      <c r="M5618" s="9" t="str">
        <f t="shared" si="87"/>
        <v/>
      </c>
    </row>
    <row r="5619" spans="1:13" x14ac:dyDescent="0.2">
      <c r="A5619" s="2">
        <v>65381</v>
      </c>
      <c r="B5619" s="2" t="s">
        <v>33</v>
      </c>
      <c r="C5619" s="2" t="s">
        <v>18</v>
      </c>
      <c r="D5619" s="2" t="s">
        <v>14</v>
      </c>
      <c r="E5619" s="3">
        <v>41389</v>
      </c>
      <c r="F5619" s="3">
        <v>41389</v>
      </c>
      <c r="G5619" s="2" t="s">
        <v>27</v>
      </c>
      <c r="H5619" s="2">
        <v>1500</v>
      </c>
      <c r="I5619" s="2">
        <v>46230</v>
      </c>
      <c r="J5619" s="2">
        <v>1374</v>
      </c>
      <c r="K5619" s="5">
        <v>9299.26</v>
      </c>
      <c r="L5619" s="5">
        <v>64.81</v>
      </c>
      <c r="M5619" s="9">
        <f t="shared" si="87"/>
        <v>6.7680203784570603</v>
      </c>
    </row>
    <row r="5620" spans="1:13" x14ac:dyDescent="0.2">
      <c r="A5620" s="2">
        <v>65408</v>
      </c>
      <c r="B5620" s="2" t="s">
        <v>22</v>
      </c>
      <c r="C5620" s="2" t="s">
        <v>13</v>
      </c>
      <c r="D5620" s="2" t="s">
        <v>14</v>
      </c>
      <c r="E5620" s="3">
        <v>41479</v>
      </c>
      <c r="F5620" s="3">
        <v>41479</v>
      </c>
      <c r="G5620" s="2" t="s">
        <v>28</v>
      </c>
      <c r="H5620" s="2">
        <v>6900</v>
      </c>
      <c r="I5620" s="2">
        <v>220800</v>
      </c>
      <c r="J5620" s="2">
        <v>2262</v>
      </c>
      <c r="K5620" s="5">
        <v>27038.58</v>
      </c>
      <c r="L5620" s="5">
        <v>273.13</v>
      </c>
      <c r="M5620" s="9">
        <f t="shared" si="87"/>
        <v>11.953395225464192</v>
      </c>
    </row>
    <row r="5621" spans="1:13" x14ac:dyDescent="0.2">
      <c r="A5621" s="2">
        <v>65436</v>
      </c>
      <c r="B5621" s="2" t="s">
        <v>43</v>
      </c>
      <c r="C5621" s="2" t="s">
        <v>44</v>
      </c>
      <c r="D5621" s="2" t="s">
        <v>52</v>
      </c>
      <c r="E5621" s="3">
        <v>41380</v>
      </c>
      <c r="F5621" s="3">
        <v>41380</v>
      </c>
      <c r="G5621" s="2" t="s">
        <v>53</v>
      </c>
      <c r="H5621" s="2">
        <v>45</v>
      </c>
      <c r="I5621" s="2">
        <v>281.2</v>
      </c>
      <c r="J5621" s="2"/>
      <c r="K5621" s="5"/>
      <c r="L5621" s="5">
        <v>0.35</v>
      </c>
      <c r="M5621" s="9" t="str">
        <f t="shared" si="87"/>
        <v/>
      </c>
    </row>
    <row r="5622" spans="1:13" x14ac:dyDescent="0.2">
      <c r="A5622" s="2">
        <v>65450</v>
      </c>
      <c r="B5622" s="2" t="s">
        <v>21</v>
      </c>
      <c r="C5622" s="2" t="s">
        <v>13</v>
      </c>
      <c r="D5622" s="2" t="s">
        <v>14</v>
      </c>
      <c r="E5622" s="3">
        <v>41535</v>
      </c>
      <c r="F5622" s="3">
        <v>41535</v>
      </c>
      <c r="G5622" s="2" t="s">
        <v>39</v>
      </c>
      <c r="H5622" s="2">
        <v>3067</v>
      </c>
      <c r="I5622" s="2">
        <v>272963</v>
      </c>
      <c r="J5622" s="2">
        <v>1228</v>
      </c>
      <c r="K5622" s="5">
        <v>13325.65</v>
      </c>
      <c r="L5622" s="5">
        <v>337.66</v>
      </c>
      <c r="M5622" s="9">
        <f t="shared" si="87"/>
        <v>10.851506514657981</v>
      </c>
    </row>
    <row r="5623" spans="1:13" x14ac:dyDescent="0.2">
      <c r="A5623" s="2">
        <v>65452</v>
      </c>
      <c r="B5623" s="2" t="s">
        <v>98</v>
      </c>
      <c r="C5623" s="2" t="s">
        <v>13</v>
      </c>
      <c r="D5623" s="2" t="s">
        <v>14</v>
      </c>
      <c r="E5623" s="3">
        <v>41722</v>
      </c>
      <c r="F5623" s="3">
        <v>41722</v>
      </c>
      <c r="G5623" s="2" t="s">
        <v>38</v>
      </c>
      <c r="H5623" s="2">
        <v>345</v>
      </c>
      <c r="I5623" s="2">
        <v>9522</v>
      </c>
      <c r="J5623" s="2">
        <v>37</v>
      </c>
      <c r="K5623" s="5">
        <v>946.77</v>
      </c>
      <c r="L5623" s="5">
        <v>9.7899999999999991</v>
      </c>
      <c r="M5623" s="9">
        <f t="shared" si="87"/>
        <v>25.588378378378376</v>
      </c>
    </row>
    <row r="5624" spans="1:13" x14ac:dyDescent="0.2">
      <c r="A5624" s="2">
        <v>65458</v>
      </c>
      <c r="B5624" s="2" t="s">
        <v>43</v>
      </c>
      <c r="C5624" s="2" t="s">
        <v>44</v>
      </c>
      <c r="D5624" s="2" t="s">
        <v>52</v>
      </c>
      <c r="E5624" s="3">
        <v>41880</v>
      </c>
      <c r="F5624" s="3">
        <v>41880</v>
      </c>
      <c r="G5624" s="2" t="s">
        <v>53</v>
      </c>
      <c r="H5624" s="2">
        <v>171</v>
      </c>
      <c r="I5624" s="2">
        <v>4623.54</v>
      </c>
      <c r="J5624" s="2"/>
      <c r="K5624" s="5"/>
      <c r="L5624" s="5">
        <v>5.72</v>
      </c>
      <c r="M5624" s="9" t="str">
        <f t="shared" si="87"/>
        <v/>
      </c>
    </row>
    <row r="5625" spans="1:13" x14ac:dyDescent="0.2">
      <c r="A5625" s="2">
        <v>65478</v>
      </c>
      <c r="B5625" s="2" t="s">
        <v>12</v>
      </c>
      <c r="C5625" s="2" t="s">
        <v>13</v>
      </c>
      <c r="D5625" s="2" t="s">
        <v>14</v>
      </c>
      <c r="E5625" s="3">
        <v>41681</v>
      </c>
      <c r="F5625" s="3">
        <v>41681</v>
      </c>
      <c r="G5625" s="2" t="s">
        <v>41</v>
      </c>
      <c r="H5625" s="2">
        <v>3700</v>
      </c>
      <c r="I5625" s="2">
        <v>75850</v>
      </c>
      <c r="J5625" s="2">
        <v>1281</v>
      </c>
      <c r="K5625" s="5">
        <v>13222.33</v>
      </c>
      <c r="L5625" s="5">
        <v>77.97</v>
      </c>
      <c r="M5625" s="9">
        <f t="shared" si="87"/>
        <v>10.321881342701015</v>
      </c>
    </row>
    <row r="5626" spans="1:13" x14ac:dyDescent="0.2">
      <c r="A5626" s="2">
        <v>65484</v>
      </c>
      <c r="B5626" s="2" t="s">
        <v>16</v>
      </c>
      <c r="C5626" s="2" t="s">
        <v>18</v>
      </c>
      <c r="D5626" s="2" t="s">
        <v>14</v>
      </c>
      <c r="E5626" s="3">
        <v>41209</v>
      </c>
      <c r="F5626" s="3">
        <v>41209</v>
      </c>
      <c r="G5626" s="2" t="s">
        <v>27</v>
      </c>
      <c r="H5626" s="2">
        <v>326</v>
      </c>
      <c r="I5626" s="2">
        <v>7582.76</v>
      </c>
      <c r="J5626" s="2">
        <v>34</v>
      </c>
      <c r="K5626" s="5">
        <v>404.78</v>
      </c>
      <c r="L5626" s="5">
        <v>10.63</v>
      </c>
      <c r="M5626" s="9">
        <f t="shared" si="87"/>
        <v>11.905294117647058</v>
      </c>
    </row>
    <row r="5627" spans="1:13" x14ac:dyDescent="0.2">
      <c r="A5627" s="2">
        <v>65487</v>
      </c>
      <c r="B5627" s="2" t="s">
        <v>43</v>
      </c>
      <c r="C5627" s="2" t="s">
        <v>44</v>
      </c>
      <c r="D5627" s="2" t="s">
        <v>95</v>
      </c>
      <c r="E5627" s="3">
        <v>40917</v>
      </c>
      <c r="F5627" s="3">
        <v>40917</v>
      </c>
      <c r="G5627" s="2" t="s">
        <v>71</v>
      </c>
      <c r="H5627" s="2">
        <v>10000</v>
      </c>
      <c r="I5627" s="2">
        <v>92800</v>
      </c>
      <c r="J5627" s="2">
        <v>3853</v>
      </c>
      <c r="K5627" s="5">
        <v>4228.6099999999997</v>
      </c>
      <c r="L5627" s="5">
        <v>153.12</v>
      </c>
      <c r="M5627" s="9">
        <f t="shared" si="87"/>
        <v>1.0974850765637165</v>
      </c>
    </row>
    <row r="5628" spans="1:13" x14ac:dyDescent="0.2">
      <c r="A5628" s="2">
        <v>65545</v>
      </c>
      <c r="B5628" s="2" t="s">
        <v>43</v>
      </c>
      <c r="C5628" s="2" t="s">
        <v>44</v>
      </c>
      <c r="D5628" s="2" t="s">
        <v>52</v>
      </c>
      <c r="E5628" s="3">
        <v>41915</v>
      </c>
      <c r="F5628" s="3">
        <v>41915</v>
      </c>
      <c r="G5628" s="2" t="s">
        <v>99</v>
      </c>
      <c r="H5628" s="2">
        <v>43</v>
      </c>
      <c r="I5628" s="2">
        <v>822.19</v>
      </c>
      <c r="J5628" s="2"/>
      <c r="K5628" s="5"/>
      <c r="L5628" s="5">
        <v>0.85</v>
      </c>
      <c r="M5628" s="9" t="str">
        <f t="shared" si="87"/>
        <v/>
      </c>
    </row>
    <row r="5629" spans="1:13" x14ac:dyDescent="0.2">
      <c r="A5629" s="2">
        <v>65548</v>
      </c>
      <c r="B5629" s="2" t="s">
        <v>43</v>
      </c>
      <c r="C5629" s="2" t="s">
        <v>44</v>
      </c>
      <c r="D5629" s="2" t="s">
        <v>95</v>
      </c>
      <c r="E5629" s="3">
        <v>40826</v>
      </c>
      <c r="F5629" s="3">
        <v>40841</v>
      </c>
      <c r="G5629" s="2" t="s">
        <v>17</v>
      </c>
      <c r="H5629" s="2">
        <v>70</v>
      </c>
      <c r="I5629" s="2">
        <v>315.7</v>
      </c>
      <c r="J5629" s="2">
        <v>6</v>
      </c>
      <c r="K5629" s="5">
        <v>9951.3799999999992</v>
      </c>
      <c r="L5629" s="5">
        <v>0.52</v>
      </c>
      <c r="M5629" s="9">
        <f t="shared" si="87"/>
        <v>1658.5633333333333</v>
      </c>
    </row>
    <row r="5630" spans="1:13" x14ac:dyDescent="0.2">
      <c r="A5630" s="2">
        <v>65555</v>
      </c>
      <c r="B5630" s="2" t="s">
        <v>25</v>
      </c>
      <c r="C5630" s="2" t="s">
        <v>13</v>
      </c>
      <c r="D5630" s="2" t="s">
        <v>14</v>
      </c>
      <c r="E5630" s="3">
        <v>41534</v>
      </c>
      <c r="F5630" s="3">
        <v>41533</v>
      </c>
      <c r="G5630" s="2" t="s">
        <v>41</v>
      </c>
      <c r="H5630" s="2">
        <v>3015</v>
      </c>
      <c r="I5630" s="2">
        <v>0</v>
      </c>
      <c r="J5630" s="2">
        <v>1249</v>
      </c>
      <c r="K5630" s="5">
        <v>20906.77</v>
      </c>
      <c r="L5630" s="5">
        <v>0</v>
      </c>
      <c r="M5630" s="9">
        <f t="shared" si="87"/>
        <v>16.738807045636509</v>
      </c>
    </row>
    <row r="5631" spans="1:13" x14ac:dyDescent="0.2">
      <c r="A5631" s="2">
        <v>65574</v>
      </c>
      <c r="B5631" s="2" t="s">
        <v>32</v>
      </c>
      <c r="C5631" s="2" t="s">
        <v>26</v>
      </c>
      <c r="D5631" s="2" t="s">
        <v>14</v>
      </c>
      <c r="E5631" s="3">
        <v>40233</v>
      </c>
      <c r="F5631" s="3">
        <v>40233</v>
      </c>
      <c r="G5631" s="2" t="s">
        <v>34</v>
      </c>
      <c r="H5631" s="2">
        <v>192</v>
      </c>
      <c r="I5631" s="2">
        <v>2417.2800000000002</v>
      </c>
      <c r="J5631" s="2"/>
      <c r="K5631" s="5"/>
      <c r="L5631" s="5">
        <v>5.21</v>
      </c>
      <c r="M5631" s="9" t="str">
        <f t="shared" si="87"/>
        <v/>
      </c>
    </row>
    <row r="5632" spans="1:13" x14ac:dyDescent="0.2">
      <c r="A5632" s="2">
        <v>65579</v>
      </c>
      <c r="B5632" s="2" t="s">
        <v>25</v>
      </c>
      <c r="C5632" s="2" t="s">
        <v>18</v>
      </c>
      <c r="D5632" s="2" t="s">
        <v>14</v>
      </c>
      <c r="E5632" s="3">
        <v>40387</v>
      </c>
      <c r="F5632" s="3">
        <v>40387</v>
      </c>
      <c r="G5632" s="2" t="s">
        <v>27</v>
      </c>
      <c r="H5632" s="2">
        <v>9007</v>
      </c>
      <c r="I5632" s="2">
        <v>325693.12</v>
      </c>
      <c r="J5632" s="2">
        <v>2020</v>
      </c>
      <c r="K5632" s="5">
        <v>9169.6299999999992</v>
      </c>
      <c r="L5632" s="5">
        <v>702.19</v>
      </c>
      <c r="M5632" s="9">
        <f t="shared" si="87"/>
        <v>4.5394207920792073</v>
      </c>
    </row>
    <row r="5633" spans="1:13" x14ac:dyDescent="0.2">
      <c r="A5633" s="2">
        <v>65588</v>
      </c>
      <c r="B5633" s="2" t="s">
        <v>16</v>
      </c>
      <c r="C5633" s="2" t="s">
        <v>13</v>
      </c>
      <c r="D5633" s="2" t="s">
        <v>14</v>
      </c>
      <c r="E5633" s="3">
        <v>40269</v>
      </c>
      <c r="F5633" s="3">
        <v>40269</v>
      </c>
      <c r="G5633" s="2" t="s">
        <v>51</v>
      </c>
      <c r="H5633" s="2">
        <v>2856</v>
      </c>
      <c r="I5633" s="2">
        <v>21420</v>
      </c>
      <c r="J5633" s="2"/>
      <c r="K5633" s="5"/>
      <c r="L5633" s="5">
        <v>46.18</v>
      </c>
      <c r="M5633" s="9" t="str">
        <f t="shared" si="87"/>
        <v/>
      </c>
    </row>
    <row r="5634" spans="1:13" x14ac:dyDescent="0.2">
      <c r="A5634" s="2">
        <v>65601</v>
      </c>
      <c r="B5634" s="2" t="s">
        <v>56</v>
      </c>
      <c r="C5634" s="2" t="s">
        <v>13</v>
      </c>
      <c r="D5634" s="2" t="s">
        <v>14</v>
      </c>
      <c r="E5634" s="3">
        <v>40238</v>
      </c>
      <c r="F5634" s="3">
        <v>40238</v>
      </c>
      <c r="G5634" s="2" t="s">
        <v>40</v>
      </c>
      <c r="H5634" s="2">
        <v>10</v>
      </c>
      <c r="I5634" s="2">
        <v>250</v>
      </c>
      <c r="J5634" s="2">
        <v>6</v>
      </c>
      <c r="K5634" s="5">
        <v>402.42</v>
      </c>
      <c r="L5634" s="5">
        <v>0.49</v>
      </c>
      <c r="M5634" s="9">
        <f t="shared" si="87"/>
        <v>67.070000000000007</v>
      </c>
    </row>
    <row r="5635" spans="1:13" x14ac:dyDescent="0.2">
      <c r="A5635" s="2">
        <v>65609</v>
      </c>
      <c r="B5635" s="2" t="s">
        <v>57</v>
      </c>
      <c r="C5635" s="2" t="s">
        <v>13</v>
      </c>
      <c r="D5635" s="2" t="s">
        <v>14</v>
      </c>
      <c r="E5635" s="3">
        <v>41268</v>
      </c>
      <c r="F5635" s="3">
        <v>41268</v>
      </c>
      <c r="G5635" s="2" t="s">
        <v>39</v>
      </c>
      <c r="H5635" s="2">
        <v>81</v>
      </c>
      <c r="I5635" s="2">
        <v>405</v>
      </c>
      <c r="J5635" s="2"/>
      <c r="K5635" s="5"/>
      <c r="L5635" s="5">
        <v>0.56999999999999995</v>
      </c>
      <c r="M5635" s="9" t="str">
        <f t="shared" ref="M5635:M5698" si="88">IF(J5635=0, "", K5635/J5635)</f>
        <v/>
      </c>
    </row>
    <row r="5636" spans="1:13" x14ac:dyDescent="0.2">
      <c r="A5636" s="2">
        <v>65617</v>
      </c>
      <c r="B5636" s="2" t="s">
        <v>25</v>
      </c>
      <c r="C5636" s="2" t="s">
        <v>13</v>
      </c>
      <c r="D5636" s="2" t="s">
        <v>14</v>
      </c>
      <c r="E5636" s="3">
        <v>40397</v>
      </c>
      <c r="F5636" s="3">
        <v>40397</v>
      </c>
      <c r="G5636" s="2" t="s">
        <v>17</v>
      </c>
      <c r="H5636" s="2">
        <v>28800</v>
      </c>
      <c r="I5636" s="2">
        <v>74880</v>
      </c>
      <c r="J5636" s="2">
        <v>3396</v>
      </c>
      <c r="K5636" s="5">
        <v>16416.580000000002</v>
      </c>
      <c r="L5636" s="5">
        <v>161.44</v>
      </c>
      <c r="M5636" s="9">
        <f t="shared" si="88"/>
        <v>4.8340930506478212</v>
      </c>
    </row>
    <row r="5637" spans="1:13" x14ac:dyDescent="0.2">
      <c r="A5637" s="2">
        <v>65619</v>
      </c>
      <c r="B5637" s="2" t="s">
        <v>43</v>
      </c>
      <c r="C5637" s="2" t="s">
        <v>44</v>
      </c>
      <c r="D5637" s="2" t="s">
        <v>52</v>
      </c>
      <c r="E5637" s="3">
        <v>40176</v>
      </c>
      <c r="F5637" s="3">
        <v>40176</v>
      </c>
      <c r="G5637" s="2" t="s">
        <v>53</v>
      </c>
      <c r="H5637" s="2">
        <v>60</v>
      </c>
      <c r="I5637" s="2">
        <v>2433.4699999999998</v>
      </c>
      <c r="J5637" s="2"/>
      <c r="K5637" s="5"/>
      <c r="L5637" s="5">
        <v>5.25</v>
      </c>
      <c r="M5637" s="9" t="str">
        <f t="shared" si="88"/>
        <v/>
      </c>
    </row>
    <row r="5638" spans="1:13" x14ac:dyDescent="0.2">
      <c r="A5638" s="2">
        <v>65621</v>
      </c>
      <c r="B5638" s="2" t="s">
        <v>42</v>
      </c>
      <c r="C5638" s="2" t="s">
        <v>13</v>
      </c>
      <c r="D5638" s="2" t="s">
        <v>14</v>
      </c>
      <c r="E5638" s="3">
        <v>40995</v>
      </c>
      <c r="F5638" s="3">
        <v>40995</v>
      </c>
      <c r="G5638" s="2" t="s">
        <v>38</v>
      </c>
      <c r="H5638" s="2">
        <v>44</v>
      </c>
      <c r="I5638" s="2">
        <v>1276</v>
      </c>
      <c r="J5638" s="2">
        <v>15</v>
      </c>
      <c r="K5638" s="5">
        <v>529.4</v>
      </c>
      <c r="L5638" s="5">
        <v>1.79</v>
      </c>
      <c r="M5638" s="9">
        <f t="shared" si="88"/>
        <v>35.293333333333329</v>
      </c>
    </row>
    <row r="5639" spans="1:13" x14ac:dyDescent="0.2">
      <c r="A5639" s="2">
        <v>65630</v>
      </c>
      <c r="B5639" s="2" t="s">
        <v>43</v>
      </c>
      <c r="C5639" s="2" t="s">
        <v>44</v>
      </c>
      <c r="D5639" s="2" t="s">
        <v>52</v>
      </c>
      <c r="E5639" s="3">
        <v>41877</v>
      </c>
      <c r="F5639" s="3">
        <v>41877</v>
      </c>
      <c r="G5639" s="2" t="s">
        <v>99</v>
      </c>
      <c r="H5639" s="2">
        <v>4</v>
      </c>
      <c r="I5639" s="2">
        <v>88.27</v>
      </c>
      <c r="J5639" s="2"/>
      <c r="K5639" s="5"/>
      <c r="L5639" s="5">
        <v>0.09</v>
      </c>
      <c r="M5639" s="9" t="str">
        <f t="shared" si="88"/>
        <v/>
      </c>
    </row>
    <row r="5640" spans="1:13" x14ac:dyDescent="0.2">
      <c r="A5640" s="2">
        <v>65640</v>
      </c>
      <c r="B5640" s="2" t="s">
        <v>50</v>
      </c>
      <c r="C5640" s="2" t="s">
        <v>13</v>
      </c>
      <c r="D5640" s="2" t="s">
        <v>14</v>
      </c>
      <c r="E5640" s="3">
        <v>40056</v>
      </c>
      <c r="F5640" s="3">
        <v>40056</v>
      </c>
      <c r="G5640" s="2" t="s">
        <v>28</v>
      </c>
      <c r="H5640" s="2">
        <v>750</v>
      </c>
      <c r="I5640" s="2">
        <v>24000</v>
      </c>
      <c r="J5640" s="2">
        <v>265</v>
      </c>
      <c r="K5640" s="5">
        <v>2906.31</v>
      </c>
      <c r="L5640" s="5">
        <v>47.04</v>
      </c>
      <c r="M5640" s="9">
        <f t="shared" si="88"/>
        <v>10.967207547169812</v>
      </c>
    </row>
    <row r="5641" spans="1:13" x14ac:dyDescent="0.2">
      <c r="A5641" s="2">
        <v>65675</v>
      </c>
      <c r="B5641" s="2" t="s">
        <v>25</v>
      </c>
      <c r="C5641" s="2" t="s">
        <v>13</v>
      </c>
      <c r="D5641" s="2" t="s">
        <v>14</v>
      </c>
      <c r="E5641" s="3">
        <v>41814</v>
      </c>
      <c r="F5641" s="3">
        <v>41814</v>
      </c>
      <c r="G5641" s="2" t="s">
        <v>51</v>
      </c>
      <c r="H5641" s="2">
        <v>20000</v>
      </c>
      <c r="I5641" s="2">
        <v>221800</v>
      </c>
      <c r="J5641" s="2">
        <v>2069</v>
      </c>
      <c r="K5641" s="5">
        <v>9716.76</v>
      </c>
      <c r="L5641" s="5">
        <v>228.01</v>
      </c>
      <c r="M5641" s="9">
        <f t="shared" si="88"/>
        <v>4.6963557274045433</v>
      </c>
    </row>
    <row r="5642" spans="1:13" x14ac:dyDescent="0.2">
      <c r="A5642" s="2">
        <v>65688</v>
      </c>
      <c r="B5642" s="2" t="s">
        <v>48</v>
      </c>
      <c r="C5642" s="2" t="s">
        <v>13</v>
      </c>
      <c r="D5642" s="2" t="s">
        <v>14</v>
      </c>
      <c r="E5642" s="3">
        <v>41170</v>
      </c>
      <c r="F5642" s="3">
        <v>41170</v>
      </c>
      <c r="G5642" s="2" t="s">
        <v>38</v>
      </c>
      <c r="H5642" s="2">
        <v>19</v>
      </c>
      <c r="I5642" s="2">
        <v>551</v>
      </c>
      <c r="J5642" s="2">
        <v>5</v>
      </c>
      <c r="K5642" s="5">
        <v>296.52</v>
      </c>
      <c r="L5642" s="5">
        <v>0.77</v>
      </c>
      <c r="M5642" s="9">
        <f t="shared" si="88"/>
        <v>59.303999999999995</v>
      </c>
    </row>
    <row r="5643" spans="1:13" x14ac:dyDescent="0.2">
      <c r="A5643" s="2">
        <v>65693</v>
      </c>
      <c r="B5643" s="2" t="s">
        <v>43</v>
      </c>
      <c r="C5643" s="2" t="s">
        <v>44</v>
      </c>
      <c r="D5643" s="2" t="s">
        <v>52</v>
      </c>
      <c r="E5643" s="3">
        <v>41676</v>
      </c>
      <c r="F5643" s="3">
        <v>41676</v>
      </c>
      <c r="G5643" s="2" t="s">
        <v>53</v>
      </c>
      <c r="H5643" s="2">
        <v>2906</v>
      </c>
      <c r="I5643" s="2">
        <v>54302.12</v>
      </c>
      <c r="J5643" s="2"/>
      <c r="K5643" s="5"/>
      <c r="L5643" s="5">
        <v>67.17</v>
      </c>
      <c r="M5643" s="9" t="str">
        <f t="shared" si="88"/>
        <v/>
      </c>
    </row>
    <row r="5644" spans="1:13" x14ac:dyDescent="0.2">
      <c r="A5644" s="2">
        <v>65699</v>
      </c>
      <c r="B5644" s="2" t="s">
        <v>12</v>
      </c>
      <c r="C5644" s="2" t="s">
        <v>18</v>
      </c>
      <c r="D5644" s="2" t="s">
        <v>14</v>
      </c>
      <c r="E5644" s="3">
        <v>40899</v>
      </c>
      <c r="F5644" s="3">
        <v>40899</v>
      </c>
      <c r="G5644" s="2" t="s">
        <v>27</v>
      </c>
      <c r="H5644" s="2">
        <v>28000</v>
      </c>
      <c r="I5644" s="2">
        <v>862960</v>
      </c>
      <c r="J5644" s="2">
        <v>7025</v>
      </c>
      <c r="K5644" s="5">
        <v>46002.44</v>
      </c>
      <c r="L5644" s="5">
        <v>1423.88</v>
      </c>
      <c r="M5644" s="9">
        <f t="shared" si="88"/>
        <v>6.5483900355871887</v>
      </c>
    </row>
    <row r="5645" spans="1:13" x14ac:dyDescent="0.2">
      <c r="A5645" s="2">
        <v>65709</v>
      </c>
      <c r="B5645" s="2" t="s">
        <v>67</v>
      </c>
      <c r="C5645" s="2" t="s">
        <v>13</v>
      </c>
      <c r="D5645" s="2" t="s">
        <v>14</v>
      </c>
      <c r="E5645" s="3">
        <v>41117</v>
      </c>
      <c r="F5645" s="3">
        <v>41117</v>
      </c>
      <c r="G5645" s="2" t="s">
        <v>59</v>
      </c>
      <c r="H5645" s="2">
        <v>100440</v>
      </c>
      <c r="I5645" s="2">
        <v>481107.6</v>
      </c>
      <c r="J5645" s="2"/>
      <c r="K5645" s="5"/>
      <c r="L5645" s="5">
        <v>674.51</v>
      </c>
      <c r="M5645" s="9" t="str">
        <f t="shared" si="88"/>
        <v/>
      </c>
    </row>
    <row r="5646" spans="1:13" x14ac:dyDescent="0.2">
      <c r="A5646" s="2">
        <v>65716</v>
      </c>
      <c r="B5646" s="2" t="s">
        <v>32</v>
      </c>
      <c r="C5646" s="2" t="s">
        <v>13</v>
      </c>
      <c r="D5646" s="2" t="s">
        <v>14</v>
      </c>
      <c r="E5646" s="3">
        <v>40899</v>
      </c>
      <c r="F5646" s="3">
        <v>40899</v>
      </c>
      <c r="G5646" s="2" t="s">
        <v>51</v>
      </c>
      <c r="H5646" s="2">
        <v>5500</v>
      </c>
      <c r="I5646" s="2">
        <v>77550</v>
      </c>
      <c r="J5646" s="2">
        <v>647</v>
      </c>
      <c r="K5646" s="5">
        <v>4877.34</v>
      </c>
      <c r="L5646" s="5">
        <v>108.73</v>
      </c>
      <c r="M5646" s="9">
        <f t="shared" si="88"/>
        <v>7.5383925811437402</v>
      </c>
    </row>
    <row r="5647" spans="1:13" x14ac:dyDescent="0.2">
      <c r="A5647" s="2">
        <v>65717</v>
      </c>
      <c r="B5647" s="2" t="s">
        <v>43</v>
      </c>
      <c r="C5647" s="2" t="s">
        <v>44</v>
      </c>
      <c r="D5647" s="2" t="s">
        <v>95</v>
      </c>
      <c r="E5647" s="3">
        <v>40935</v>
      </c>
      <c r="F5647" s="3">
        <v>40935</v>
      </c>
      <c r="G5647" s="2" t="s">
        <v>31</v>
      </c>
      <c r="H5647" s="2">
        <v>50000</v>
      </c>
      <c r="I5647" s="2">
        <v>103000</v>
      </c>
      <c r="J5647" s="2">
        <v>18417</v>
      </c>
      <c r="K5647" s="5">
        <v>11534.48</v>
      </c>
      <c r="L5647" s="5">
        <v>169.95</v>
      </c>
      <c r="M5647" s="9">
        <f t="shared" si="88"/>
        <v>0.62629527067383395</v>
      </c>
    </row>
    <row r="5648" spans="1:13" x14ac:dyDescent="0.2">
      <c r="A5648" s="2">
        <v>65732</v>
      </c>
      <c r="B5648" s="2" t="s">
        <v>25</v>
      </c>
      <c r="C5648" s="2" t="s">
        <v>18</v>
      </c>
      <c r="D5648" s="2" t="s">
        <v>14</v>
      </c>
      <c r="E5648" s="3">
        <v>40065</v>
      </c>
      <c r="F5648" s="3">
        <v>40065</v>
      </c>
      <c r="G5648" s="2" t="s">
        <v>27</v>
      </c>
      <c r="H5648" s="2">
        <v>160</v>
      </c>
      <c r="I5648" s="2">
        <v>6137.6</v>
      </c>
      <c r="J5648" s="2">
        <v>325</v>
      </c>
      <c r="K5648" s="5">
        <v>2278.11</v>
      </c>
      <c r="L5648" s="5">
        <v>12.03</v>
      </c>
      <c r="M5648" s="9">
        <f t="shared" si="88"/>
        <v>7.0095692307692312</v>
      </c>
    </row>
    <row r="5649" spans="1:13" x14ac:dyDescent="0.2">
      <c r="A5649" s="2">
        <v>65748</v>
      </c>
      <c r="B5649" s="2" t="s">
        <v>16</v>
      </c>
      <c r="C5649" s="2" t="s">
        <v>13</v>
      </c>
      <c r="D5649" s="2" t="s">
        <v>14</v>
      </c>
      <c r="E5649" s="3">
        <v>41752</v>
      </c>
      <c r="F5649" s="3">
        <v>41752</v>
      </c>
      <c r="G5649" s="2" t="s">
        <v>59</v>
      </c>
      <c r="H5649" s="2">
        <v>12984</v>
      </c>
      <c r="I5649" s="2">
        <v>42068.160000000003</v>
      </c>
      <c r="J5649" s="2"/>
      <c r="K5649" s="5"/>
      <c r="L5649" s="5">
        <v>52.04</v>
      </c>
      <c r="M5649" s="9" t="str">
        <f t="shared" si="88"/>
        <v/>
      </c>
    </row>
    <row r="5650" spans="1:13" x14ac:dyDescent="0.2">
      <c r="A5650" s="2">
        <v>65780</v>
      </c>
      <c r="B5650" s="2" t="s">
        <v>30</v>
      </c>
      <c r="C5650" s="2" t="s">
        <v>13</v>
      </c>
      <c r="D5650" s="2" t="s">
        <v>14</v>
      </c>
      <c r="E5650" s="3">
        <v>41110</v>
      </c>
      <c r="F5650" s="3">
        <v>41110</v>
      </c>
      <c r="G5650" s="2" t="s">
        <v>59</v>
      </c>
      <c r="H5650" s="2">
        <v>55710</v>
      </c>
      <c r="I5650" s="2">
        <v>130361.4</v>
      </c>
      <c r="J5650" s="2">
        <v>3204</v>
      </c>
      <c r="K5650" s="5">
        <v>19625.64</v>
      </c>
      <c r="L5650" s="5">
        <v>182.77</v>
      </c>
      <c r="M5650" s="9">
        <f t="shared" si="88"/>
        <v>6.1253558052434451</v>
      </c>
    </row>
    <row r="5651" spans="1:13" x14ac:dyDescent="0.2">
      <c r="A5651" s="2">
        <v>65799</v>
      </c>
      <c r="B5651" s="2" t="s">
        <v>43</v>
      </c>
      <c r="C5651" s="2" t="s">
        <v>44</v>
      </c>
      <c r="D5651" s="2" t="s">
        <v>52</v>
      </c>
      <c r="E5651" s="3">
        <v>41880</v>
      </c>
      <c r="F5651" s="3">
        <v>41880</v>
      </c>
      <c r="G5651" s="2" t="s">
        <v>53</v>
      </c>
      <c r="H5651" s="2">
        <v>206</v>
      </c>
      <c r="I5651" s="2">
        <v>6746.05</v>
      </c>
      <c r="J5651" s="2"/>
      <c r="K5651" s="5"/>
      <c r="L5651" s="5">
        <v>8.34</v>
      </c>
      <c r="M5651" s="9" t="str">
        <f t="shared" si="88"/>
        <v/>
      </c>
    </row>
    <row r="5652" spans="1:13" x14ac:dyDescent="0.2">
      <c r="A5652" s="2">
        <v>65803</v>
      </c>
      <c r="B5652" s="2" t="s">
        <v>43</v>
      </c>
      <c r="C5652" s="2" t="s">
        <v>44</v>
      </c>
      <c r="D5652" s="2" t="s">
        <v>52</v>
      </c>
      <c r="E5652" s="3">
        <v>41880</v>
      </c>
      <c r="F5652" s="3">
        <v>41880</v>
      </c>
      <c r="G5652" s="2" t="s">
        <v>53</v>
      </c>
      <c r="H5652" s="2">
        <v>19</v>
      </c>
      <c r="I5652" s="2">
        <v>515.11</v>
      </c>
      <c r="J5652" s="2"/>
      <c r="K5652" s="5"/>
      <c r="L5652" s="5">
        <v>0.64</v>
      </c>
      <c r="M5652" s="9" t="str">
        <f t="shared" si="88"/>
        <v/>
      </c>
    </row>
    <row r="5653" spans="1:13" x14ac:dyDescent="0.2">
      <c r="A5653" s="2">
        <v>65836</v>
      </c>
      <c r="B5653" s="2" t="s">
        <v>21</v>
      </c>
      <c r="C5653" s="2" t="s">
        <v>13</v>
      </c>
      <c r="D5653" s="2" t="s">
        <v>14</v>
      </c>
      <c r="E5653" s="3">
        <v>40688</v>
      </c>
      <c r="F5653" s="3">
        <v>40688</v>
      </c>
      <c r="G5653" s="2" t="s">
        <v>38</v>
      </c>
      <c r="H5653" s="2">
        <v>1448</v>
      </c>
      <c r="I5653" s="2">
        <v>41992</v>
      </c>
      <c r="J5653" s="2">
        <v>482</v>
      </c>
      <c r="K5653" s="5">
        <v>3060.82</v>
      </c>
      <c r="L5653" s="5">
        <v>69.290000000000006</v>
      </c>
      <c r="M5653" s="9">
        <f t="shared" si="88"/>
        <v>6.350248962655602</v>
      </c>
    </row>
    <row r="5654" spans="1:13" x14ac:dyDescent="0.2">
      <c r="A5654" s="2">
        <v>65849</v>
      </c>
      <c r="B5654" s="2" t="s">
        <v>43</v>
      </c>
      <c r="C5654" s="2" t="s">
        <v>44</v>
      </c>
      <c r="D5654" s="2" t="s">
        <v>52</v>
      </c>
      <c r="E5654" s="3">
        <v>41878</v>
      </c>
      <c r="F5654" s="3">
        <v>41878</v>
      </c>
      <c r="G5654" s="2" t="s">
        <v>53</v>
      </c>
      <c r="H5654" s="2">
        <v>132</v>
      </c>
      <c r="I5654" s="2">
        <v>2983.26</v>
      </c>
      <c r="J5654" s="2"/>
      <c r="K5654" s="5"/>
      <c r="L5654" s="5">
        <v>3.69</v>
      </c>
      <c r="M5654" s="9" t="str">
        <f t="shared" si="88"/>
        <v/>
      </c>
    </row>
    <row r="5655" spans="1:13" x14ac:dyDescent="0.2">
      <c r="A5655" s="2">
        <v>65940</v>
      </c>
      <c r="B5655" s="2" t="s">
        <v>32</v>
      </c>
      <c r="C5655" s="2" t="s">
        <v>23</v>
      </c>
      <c r="D5655" s="2" t="s">
        <v>14</v>
      </c>
      <c r="E5655" s="3">
        <v>40749</v>
      </c>
      <c r="F5655" s="3">
        <v>40749</v>
      </c>
      <c r="G5655" s="2" t="s">
        <v>75</v>
      </c>
      <c r="H5655" s="2">
        <v>1432</v>
      </c>
      <c r="I5655" s="2">
        <v>164680</v>
      </c>
      <c r="J5655" s="2"/>
      <c r="K5655" s="5"/>
      <c r="L5655" s="5">
        <v>271.72000000000003</v>
      </c>
      <c r="M5655" s="9" t="str">
        <f t="shared" si="88"/>
        <v/>
      </c>
    </row>
    <row r="5656" spans="1:13" x14ac:dyDescent="0.2">
      <c r="A5656" s="2">
        <v>65978</v>
      </c>
      <c r="B5656" s="2" t="s">
        <v>16</v>
      </c>
      <c r="C5656" s="2" t="s">
        <v>13</v>
      </c>
      <c r="D5656" s="2" t="s">
        <v>14</v>
      </c>
      <c r="E5656" s="3">
        <v>40646</v>
      </c>
      <c r="F5656" s="3">
        <v>40646</v>
      </c>
      <c r="G5656" s="2" t="s">
        <v>61</v>
      </c>
      <c r="H5656" s="2">
        <v>9377</v>
      </c>
      <c r="I5656" s="2">
        <v>50542.03</v>
      </c>
      <c r="J5656" s="2">
        <v>692</v>
      </c>
      <c r="K5656" s="5">
        <v>8494.4500000000007</v>
      </c>
      <c r="L5656" s="5">
        <v>83.39</v>
      </c>
      <c r="M5656" s="9">
        <f t="shared" si="88"/>
        <v>12.275216763005782</v>
      </c>
    </row>
    <row r="5657" spans="1:13" x14ac:dyDescent="0.2">
      <c r="A5657" s="2">
        <v>65987</v>
      </c>
      <c r="B5657" s="2" t="s">
        <v>16</v>
      </c>
      <c r="C5657" s="2" t="s">
        <v>18</v>
      </c>
      <c r="D5657" s="2" t="s">
        <v>14</v>
      </c>
      <c r="E5657" s="3">
        <v>41087</v>
      </c>
      <c r="F5657" s="3">
        <v>41087</v>
      </c>
      <c r="G5657" s="2" t="s">
        <v>27</v>
      </c>
      <c r="H5657" s="2">
        <v>100</v>
      </c>
      <c r="I5657" s="2">
        <v>6082</v>
      </c>
      <c r="J5657" s="2">
        <v>164</v>
      </c>
      <c r="K5657" s="5">
        <v>742.1</v>
      </c>
      <c r="L5657" s="5">
        <v>8.5299999999999994</v>
      </c>
      <c r="M5657" s="9">
        <f t="shared" si="88"/>
        <v>4.5250000000000004</v>
      </c>
    </row>
    <row r="5658" spans="1:13" x14ac:dyDescent="0.2">
      <c r="A5658" s="2">
        <v>66000</v>
      </c>
      <c r="B5658" s="2" t="s">
        <v>30</v>
      </c>
      <c r="C5658" s="2" t="s">
        <v>18</v>
      </c>
      <c r="D5658" s="2" t="s">
        <v>14</v>
      </c>
      <c r="E5658" s="3">
        <v>41836</v>
      </c>
      <c r="F5658" s="3">
        <v>41836</v>
      </c>
      <c r="G5658" s="2" t="s">
        <v>27</v>
      </c>
      <c r="H5658" s="2">
        <v>316</v>
      </c>
      <c r="I5658" s="2">
        <v>9739.1200000000008</v>
      </c>
      <c r="J5658" s="2">
        <v>415</v>
      </c>
      <c r="K5658" s="5">
        <v>4399.6499999999996</v>
      </c>
      <c r="L5658" s="5">
        <v>10.01</v>
      </c>
      <c r="M5658" s="9">
        <f t="shared" si="88"/>
        <v>10.60156626506024</v>
      </c>
    </row>
    <row r="5659" spans="1:13" x14ac:dyDescent="0.2">
      <c r="A5659" s="2">
        <v>66030</v>
      </c>
      <c r="B5659" s="2" t="s">
        <v>43</v>
      </c>
      <c r="C5659" s="2" t="s">
        <v>44</v>
      </c>
      <c r="D5659" s="2" t="s">
        <v>14</v>
      </c>
      <c r="E5659" s="3">
        <v>40525</v>
      </c>
      <c r="F5659" s="3">
        <v>40520</v>
      </c>
      <c r="G5659" s="2" t="s">
        <v>17</v>
      </c>
      <c r="H5659" s="2">
        <v>19060</v>
      </c>
      <c r="I5659" s="2">
        <v>60039</v>
      </c>
      <c r="J5659" s="2">
        <v>7353</v>
      </c>
      <c r="K5659" s="5">
        <v>4876.34</v>
      </c>
      <c r="L5659" s="5">
        <v>129.44</v>
      </c>
      <c r="M5659" s="9">
        <f t="shared" si="88"/>
        <v>0.66317693458452331</v>
      </c>
    </row>
    <row r="5660" spans="1:13" x14ac:dyDescent="0.2">
      <c r="A5660" s="2">
        <v>66062</v>
      </c>
      <c r="B5660" s="2" t="s">
        <v>16</v>
      </c>
      <c r="C5660" s="2" t="s">
        <v>18</v>
      </c>
      <c r="D5660" s="2" t="s">
        <v>14</v>
      </c>
      <c r="E5660" s="3">
        <v>42228</v>
      </c>
      <c r="F5660" s="3">
        <v>42228</v>
      </c>
      <c r="G5660" s="2" t="s">
        <v>27</v>
      </c>
      <c r="H5660" s="2">
        <v>5000</v>
      </c>
      <c r="I5660" s="2">
        <v>304000</v>
      </c>
      <c r="J5660" s="2"/>
      <c r="K5660" s="5"/>
      <c r="L5660" s="5">
        <v>357.81</v>
      </c>
      <c r="M5660" s="9" t="str">
        <f t="shared" si="88"/>
        <v/>
      </c>
    </row>
    <row r="5661" spans="1:13" x14ac:dyDescent="0.2">
      <c r="A5661" s="2">
        <v>66073</v>
      </c>
      <c r="B5661" s="2" t="s">
        <v>43</v>
      </c>
      <c r="C5661" s="2" t="s">
        <v>44</v>
      </c>
      <c r="D5661" s="2" t="s">
        <v>95</v>
      </c>
      <c r="E5661" s="3">
        <v>40917</v>
      </c>
      <c r="F5661" s="3">
        <v>40917</v>
      </c>
      <c r="G5661" s="2" t="s">
        <v>71</v>
      </c>
      <c r="H5661" s="2">
        <v>2244</v>
      </c>
      <c r="I5661" s="2">
        <v>20824.32</v>
      </c>
      <c r="J5661" s="2">
        <v>870</v>
      </c>
      <c r="K5661" s="5">
        <v>3755.91</v>
      </c>
      <c r="L5661" s="5">
        <v>34.36</v>
      </c>
      <c r="M5661" s="9">
        <f t="shared" si="88"/>
        <v>4.3171379310344822</v>
      </c>
    </row>
    <row r="5662" spans="1:13" x14ac:dyDescent="0.2">
      <c r="A5662" s="2">
        <v>66094</v>
      </c>
      <c r="B5662" s="2" t="s">
        <v>21</v>
      </c>
      <c r="C5662" s="2" t="s">
        <v>13</v>
      </c>
      <c r="D5662" s="2" t="s">
        <v>14</v>
      </c>
      <c r="E5662" s="3">
        <v>41743</v>
      </c>
      <c r="F5662" s="3">
        <v>41743</v>
      </c>
      <c r="G5662" s="2" t="s">
        <v>17</v>
      </c>
      <c r="H5662" s="2">
        <v>25932</v>
      </c>
      <c r="I5662" s="2">
        <v>140810.76</v>
      </c>
      <c r="J5662" s="2">
        <v>1548</v>
      </c>
      <c r="K5662" s="5">
        <v>11663.16</v>
      </c>
      <c r="L5662" s="5">
        <v>144.75</v>
      </c>
      <c r="M5662" s="9">
        <f t="shared" si="88"/>
        <v>7.5343410852713175</v>
      </c>
    </row>
    <row r="5663" spans="1:13" x14ac:dyDescent="0.2">
      <c r="A5663" s="2">
        <v>66100</v>
      </c>
      <c r="B5663" s="2" t="s">
        <v>91</v>
      </c>
      <c r="C5663" s="2" t="s">
        <v>13</v>
      </c>
      <c r="D5663" s="2" t="s">
        <v>14</v>
      </c>
      <c r="E5663" s="3">
        <v>41921</v>
      </c>
      <c r="F5663" s="3">
        <v>41921</v>
      </c>
      <c r="G5663" s="2" t="s">
        <v>59</v>
      </c>
      <c r="H5663" s="2">
        <v>45632</v>
      </c>
      <c r="I5663" s="2">
        <v>210819.84</v>
      </c>
      <c r="J5663" s="2">
        <v>4486</v>
      </c>
      <c r="K5663" s="5">
        <v>20394.490000000002</v>
      </c>
      <c r="L5663" s="5">
        <v>216.72</v>
      </c>
      <c r="M5663" s="9">
        <f t="shared" si="88"/>
        <v>4.5462527864467237</v>
      </c>
    </row>
    <row r="5664" spans="1:13" x14ac:dyDescent="0.2">
      <c r="A5664" s="2">
        <v>66123</v>
      </c>
      <c r="B5664" s="2" t="s">
        <v>43</v>
      </c>
      <c r="C5664" s="2" t="s">
        <v>44</v>
      </c>
      <c r="D5664" s="2" t="s">
        <v>95</v>
      </c>
      <c r="E5664" s="3">
        <v>40638</v>
      </c>
      <c r="F5664" s="3">
        <v>40668</v>
      </c>
      <c r="G5664" s="2" t="s">
        <v>31</v>
      </c>
      <c r="H5664" s="2">
        <v>48446</v>
      </c>
      <c r="I5664" s="2">
        <v>135164.34</v>
      </c>
      <c r="J5664" s="2"/>
      <c r="K5664" s="5"/>
      <c r="L5664" s="5">
        <v>291.41000000000003</v>
      </c>
      <c r="M5664" s="9" t="str">
        <f t="shared" si="88"/>
        <v/>
      </c>
    </row>
    <row r="5665" spans="1:13" x14ac:dyDescent="0.2">
      <c r="A5665" s="2">
        <v>66145</v>
      </c>
      <c r="B5665" s="2" t="s">
        <v>43</v>
      </c>
      <c r="C5665" s="2" t="s">
        <v>44</v>
      </c>
      <c r="D5665" s="2" t="s">
        <v>52</v>
      </c>
      <c r="E5665" s="3">
        <v>42240</v>
      </c>
      <c r="F5665" s="3">
        <v>42240</v>
      </c>
      <c r="G5665" s="2" t="s">
        <v>99</v>
      </c>
      <c r="H5665" s="2">
        <v>3</v>
      </c>
      <c r="I5665" s="2">
        <v>197.26</v>
      </c>
      <c r="J5665" s="2"/>
      <c r="K5665" s="5"/>
      <c r="L5665" s="5">
        <v>0.2</v>
      </c>
      <c r="M5665" s="9" t="str">
        <f t="shared" si="88"/>
        <v/>
      </c>
    </row>
    <row r="5666" spans="1:13" x14ac:dyDescent="0.2">
      <c r="A5666" s="2">
        <v>66175</v>
      </c>
      <c r="B5666" s="2" t="s">
        <v>16</v>
      </c>
      <c r="C5666" s="2" t="s">
        <v>13</v>
      </c>
      <c r="D5666" s="2" t="s">
        <v>14</v>
      </c>
      <c r="E5666" s="3">
        <v>40361</v>
      </c>
      <c r="F5666" s="3">
        <v>40361</v>
      </c>
      <c r="G5666" s="2" t="s">
        <v>51</v>
      </c>
      <c r="H5666" s="2">
        <v>12084</v>
      </c>
      <c r="I5666" s="2">
        <v>84588</v>
      </c>
      <c r="J5666" s="2"/>
      <c r="K5666" s="5"/>
      <c r="L5666" s="5">
        <v>182.37</v>
      </c>
      <c r="M5666" s="9" t="str">
        <f t="shared" si="88"/>
        <v/>
      </c>
    </row>
    <row r="5667" spans="1:13" x14ac:dyDescent="0.2">
      <c r="A5667" s="2">
        <v>66205</v>
      </c>
      <c r="B5667" s="2" t="s">
        <v>32</v>
      </c>
      <c r="C5667" s="2" t="s">
        <v>13</v>
      </c>
      <c r="D5667" s="2" t="s">
        <v>14</v>
      </c>
      <c r="E5667" s="3">
        <v>42089</v>
      </c>
      <c r="F5667" s="3">
        <v>42089</v>
      </c>
      <c r="G5667" s="2" t="s">
        <v>104</v>
      </c>
      <c r="H5667" s="2">
        <v>1000</v>
      </c>
      <c r="I5667" s="2">
        <v>18000</v>
      </c>
      <c r="J5667" s="2">
        <v>133</v>
      </c>
      <c r="K5667" s="5">
        <v>1604.56</v>
      </c>
      <c r="L5667" s="5">
        <v>18.5</v>
      </c>
      <c r="M5667" s="9">
        <f t="shared" si="88"/>
        <v>12.064360902255638</v>
      </c>
    </row>
    <row r="5668" spans="1:13" x14ac:dyDescent="0.2">
      <c r="A5668" s="2">
        <v>66207</v>
      </c>
      <c r="B5668" s="2" t="s">
        <v>67</v>
      </c>
      <c r="C5668" s="2" t="s">
        <v>13</v>
      </c>
      <c r="D5668" s="2" t="s">
        <v>14</v>
      </c>
      <c r="E5668" s="3">
        <v>40289</v>
      </c>
      <c r="F5668" s="3">
        <v>40289</v>
      </c>
      <c r="G5668" s="2" t="s">
        <v>62</v>
      </c>
      <c r="H5668" s="2">
        <v>102</v>
      </c>
      <c r="I5668" s="2">
        <v>9180</v>
      </c>
      <c r="J5668" s="2">
        <v>15</v>
      </c>
      <c r="K5668" s="5">
        <v>845.1</v>
      </c>
      <c r="L5668" s="5">
        <v>17.989999999999998</v>
      </c>
      <c r="M5668" s="9">
        <f t="shared" si="88"/>
        <v>56.34</v>
      </c>
    </row>
    <row r="5669" spans="1:13" x14ac:dyDescent="0.2">
      <c r="A5669" s="2">
        <v>66218</v>
      </c>
      <c r="B5669" s="2" t="s">
        <v>43</v>
      </c>
      <c r="C5669" s="2" t="s">
        <v>44</v>
      </c>
      <c r="D5669" s="2" t="s">
        <v>52</v>
      </c>
      <c r="E5669" s="3">
        <v>40176</v>
      </c>
      <c r="F5669" s="3">
        <v>40176</v>
      </c>
      <c r="G5669" s="2" t="s">
        <v>53</v>
      </c>
      <c r="H5669" s="2">
        <v>5</v>
      </c>
      <c r="I5669" s="2">
        <v>46.16</v>
      </c>
      <c r="J5669" s="2"/>
      <c r="K5669" s="5"/>
      <c r="L5669" s="5">
        <v>0.1</v>
      </c>
      <c r="M5669" s="9" t="str">
        <f t="shared" si="88"/>
        <v/>
      </c>
    </row>
    <row r="5670" spans="1:13" x14ac:dyDescent="0.2">
      <c r="A5670" s="2">
        <v>66233</v>
      </c>
      <c r="B5670" s="2" t="s">
        <v>12</v>
      </c>
      <c r="C5670" s="2" t="s">
        <v>13</v>
      </c>
      <c r="D5670" s="2" t="s">
        <v>14</v>
      </c>
      <c r="E5670" s="3">
        <v>40736</v>
      </c>
      <c r="F5670" s="3">
        <v>40736</v>
      </c>
      <c r="G5670" s="2" t="s">
        <v>39</v>
      </c>
      <c r="H5670" s="2">
        <v>3236</v>
      </c>
      <c r="I5670" s="2">
        <v>258880</v>
      </c>
      <c r="J5670" s="2">
        <v>1543</v>
      </c>
      <c r="K5670" s="5">
        <v>37173.01</v>
      </c>
      <c r="L5670" s="5">
        <v>427.15</v>
      </c>
      <c r="M5670" s="9">
        <f t="shared" si="88"/>
        <v>24.091386908619572</v>
      </c>
    </row>
    <row r="5671" spans="1:13" x14ac:dyDescent="0.2">
      <c r="A5671" s="2">
        <v>66236</v>
      </c>
      <c r="B5671" s="2" t="s">
        <v>67</v>
      </c>
      <c r="C5671" s="2" t="s">
        <v>13</v>
      </c>
      <c r="D5671" s="2" t="s">
        <v>14</v>
      </c>
      <c r="E5671" s="3">
        <v>41816</v>
      </c>
      <c r="F5671" s="3">
        <v>41816</v>
      </c>
      <c r="G5671" s="2" t="s">
        <v>28</v>
      </c>
      <c r="H5671" s="2">
        <v>750</v>
      </c>
      <c r="I5671" s="2">
        <v>24000</v>
      </c>
      <c r="J5671" s="2">
        <v>242</v>
      </c>
      <c r="K5671" s="5">
        <v>1899.22</v>
      </c>
      <c r="L5671" s="5">
        <v>24.67</v>
      </c>
      <c r="M5671" s="9">
        <f t="shared" si="88"/>
        <v>7.8480165289256201</v>
      </c>
    </row>
    <row r="5672" spans="1:13" x14ac:dyDescent="0.2">
      <c r="A5672" s="2">
        <v>66257</v>
      </c>
      <c r="B5672" s="2" t="s">
        <v>43</v>
      </c>
      <c r="C5672" s="2" t="s">
        <v>44</v>
      </c>
      <c r="D5672" s="2" t="s">
        <v>52</v>
      </c>
      <c r="E5672" s="3">
        <v>41676</v>
      </c>
      <c r="F5672" s="3">
        <v>41676</v>
      </c>
      <c r="G5672" s="2" t="s">
        <v>53</v>
      </c>
      <c r="H5672" s="2">
        <v>8</v>
      </c>
      <c r="I5672" s="2">
        <v>192.37</v>
      </c>
      <c r="J5672" s="2"/>
      <c r="K5672" s="5"/>
      <c r="L5672" s="5">
        <v>0.24</v>
      </c>
      <c r="M5672" s="9" t="str">
        <f t="shared" si="88"/>
        <v/>
      </c>
    </row>
    <row r="5673" spans="1:13" x14ac:dyDescent="0.2">
      <c r="A5673" s="2">
        <v>66264</v>
      </c>
      <c r="B5673" s="2" t="s">
        <v>16</v>
      </c>
      <c r="C5673" s="2" t="s">
        <v>13</v>
      </c>
      <c r="D5673" s="2" t="s">
        <v>14</v>
      </c>
      <c r="E5673" s="3">
        <v>42254</v>
      </c>
      <c r="F5673" s="3">
        <v>42254</v>
      </c>
      <c r="G5673" s="2" t="s">
        <v>59</v>
      </c>
      <c r="H5673" s="2">
        <v>17760</v>
      </c>
      <c r="I5673" s="2">
        <v>168720</v>
      </c>
      <c r="J5673" s="2"/>
      <c r="K5673" s="5"/>
      <c r="L5673" s="5">
        <v>198.58</v>
      </c>
      <c r="M5673" s="9" t="str">
        <f t="shared" si="88"/>
        <v/>
      </c>
    </row>
    <row r="5674" spans="1:13" x14ac:dyDescent="0.2">
      <c r="A5674" s="2">
        <v>66277</v>
      </c>
      <c r="B5674" s="2" t="s">
        <v>67</v>
      </c>
      <c r="C5674" s="2" t="s">
        <v>44</v>
      </c>
      <c r="D5674" s="2" t="s">
        <v>14</v>
      </c>
      <c r="E5674" s="3">
        <v>41039</v>
      </c>
      <c r="F5674" s="3">
        <v>41039</v>
      </c>
      <c r="G5674" s="2" t="s">
        <v>62</v>
      </c>
      <c r="H5674" s="2">
        <v>100</v>
      </c>
      <c r="I5674" s="2">
        <v>6660</v>
      </c>
      <c r="J5674" s="2">
        <v>14</v>
      </c>
      <c r="K5674" s="5">
        <v>527</v>
      </c>
      <c r="L5674" s="5">
        <v>9.34</v>
      </c>
      <c r="M5674" s="9">
        <f t="shared" si="88"/>
        <v>37.642857142857146</v>
      </c>
    </row>
    <row r="5675" spans="1:13" x14ac:dyDescent="0.2">
      <c r="A5675" s="2">
        <v>66278</v>
      </c>
      <c r="B5675" s="2" t="s">
        <v>16</v>
      </c>
      <c r="C5675" s="2" t="s">
        <v>13</v>
      </c>
      <c r="D5675" s="2" t="s">
        <v>14</v>
      </c>
      <c r="E5675" s="3">
        <v>41065</v>
      </c>
      <c r="F5675" s="3">
        <v>41065</v>
      </c>
      <c r="G5675" s="2" t="s">
        <v>17</v>
      </c>
      <c r="H5675" s="2">
        <v>2065</v>
      </c>
      <c r="I5675" s="2">
        <v>4625.6000000000004</v>
      </c>
      <c r="J5675" s="2"/>
      <c r="K5675" s="5"/>
      <c r="L5675" s="5">
        <v>6.49</v>
      </c>
      <c r="M5675" s="9" t="str">
        <f t="shared" si="88"/>
        <v/>
      </c>
    </row>
    <row r="5676" spans="1:13" x14ac:dyDescent="0.2">
      <c r="A5676" s="2">
        <v>66307</v>
      </c>
      <c r="B5676" s="2" t="s">
        <v>16</v>
      </c>
      <c r="C5676" s="2" t="s">
        <v>13</v>
      </c>
      <c r="D5676" s="2" t="s">
        <v>14</v>
      </c>
      <c r="E5676" s="3">
        <v>41487</v>
      </c>
      <c r="F5676" s="3">
        <v>41487</v>
      </c>
      <c r="G5676" s="2" t="s">
        <v>51</v>
      </c>
      <c r="H5676" s="2">
        <v>32673</v>
      </c>
      <c r="I5676" s="2">
        <v>375412.77</v>
      </c>
      <c r="J5676" s="2">
        <v>3425</v>
      </c>
      <c r="K5676" s="5">
        <v>11077.85</v>
      </c>
      <c r="L5676" s="5">
        <v>464.39</v>
      </c>
      <c r="M5676" s="9">
        <f t="shared" si="88"/>
        <v>3.2344087591240878</v>
      </c>
    </row>
    <row r="5677" spans="1:13" x14ac:dyDescent="0.2">
      <c r="A5677" s="2">
        <v>66323</v>
      </c>
      <c r="B5677" s="2" t="s">
        <v>57</v>
      </c>
      <c r="C5677" s="2" t="s">
        <v>13</v>
      </c>
      <c r="D5677" s="2" t="s">
        <v>14</v>
      </c>
      <c r="E5677" s="3">
        <v>40450</v>
      </c>
      <c r="F5677" s="3">
        <v>40450</v>
      </c>
      <c r="G5677" s="2" t="s">
        <v>28</v>
      </c>
      <c r="H5677" s="2">
        <v>424</v>
      </c>
      <c r="I5677" s="2">
        <v>13568</v>
      </c>
      <c r="J5677" s="2">
        <v>145</v>
      </c>
      <c r="K5677" s="5">
        <v>2572.6799999999998</v>
      </c>
      <c r="L5677" s="5">
        <v>29.25</v>
      </c>
      <c r="M5677" s="9">
        <f t="shared" si="88"/>
        <v>17.742620689655173</v>
      </c>
    </row>
    <row r="5678" spans="1:13" x14ac:dyDescent="0.2">
      <c r="A5678" s="2">
        <v>66333</v>
      </c>
      <c r="B5678" s="2" t="s">
        <v>43</v>
      </c>
      <c r="C5678" s="2" t="s">
        <v>44</v>
      </c>
      <c r="D5678" s="2" t="s">
        <v>52</v>
      </c>
      <c r="E5678" s="3">
        <v>40329</v>
      </c>
      <c r="F5678" s="3">
        <v>40329</v>
      </c>
      <c r="G5678" s="2" t="s">
        <v>53</v>
      </c>
      <c r="H5678" s="2">
        <v>400</v>
      </c>
      <c r="I5678" s="2">
        <v>2864.03</v>
      </c>
      <c r="J5678" s="2"/>
      <c r="K5678" s="5"/>
      <c r="L5678" s="5">
        <v>6.17</v>
      </c>
      <c r="M5678" s="9" t="str">
        <f t="shared" si="88"/>
        <v/>
      </c>
    </row>
    <row r="5679" spans="1:13" x14ac:dyDescent="0.2">
      <c r="A5679" s="2">
        <v>66338</v>
      </c>
      <c r="B5679" s="2" t="s">
        <v>43</v>
      </c>
      <c r="C5679" s="2" t="s">
        <v>44</v>
      </c>
      <c r="D5679" s="2" t="s">
        <v>52</v>
      </c>
      <c r="E5679" s="3">
        <v>41380</v>
      </c>
      <c r="F5679" s="3">
        <v>41380</v>
      </c>
      <c r="G5679" s="2" t="s">
        <v>53</v>
      </c>
      <c r="H5679" s="2">
        <v>145</v>
      </c>
      <c r="I5679" s="2">
        <v>1173.68</v>
      </c>
      <c r="J5679" s="2"/>
      <c r="K5679" s="5"/>
      <c r="L5679" s="5">
        <v>1.45</v>
      </c>
      <c r="M5679" s="9" t="str">
        <f t="shared" si="88"/>
        <v/>
      </c>
    </row>
    <row r="5680" spans="1:13" x14ac:dyDescent="0.2">
      <c r="A5680" s="2">
        <v>66349</v>
      </c>
      <c r="B5680" s="2" t="s">
        <v>97</v>
      </c>
      <c r="C5680" s="2" t="s">
        <v>13</v>
      </c>
      <c r="D5680" s="2" t="s">
        <v>14</v>
      </c>
      <c r="E5680" s="3">
        <v>40948</v>
      </c>
      <c r="F5680" s="3">
        <v>40948</v>
      </c>
      <c r="G5680" s="2" t="s">
        <v>28</v>
      </c>
      <c r="H5680" s="2">
        <v>240</v>
      </c>
      <c r="I5680" s="2">
        <v>7680</v>
      </c>
      <c r="J5680" s="2">
        <v>82</v>
      </c>
      <c r="K5680" s="5">
        <v>1504.59</v>
      </c>
      <c r="L5680" s="5">
        <v>10.77</v>
      </c>
      <c r="M5680" s="9">
        <f t="shared" si="88"/>
        <v>18.348658536585365</v>
      </c>
    </row>
    <row r="5681" spans="1:13" x14ac:dyDescent="0.2">
      <c r="A5681" s="2">
        <v>66352</v>
      </c>
      <c r="B5681" s="2" t="s">
        <v>43</v>
      </c>
      <c r="C5681" s="2" t="s">
        <v>44</v>
      </c>
      <c r="D5681" s="2" t="s">
        <v>52</v>
      </c>
      <c r="E5681" s="3">
        <v>42072</v>
      </c>
      <c r="F5681" s="3">
        <v>42072</v>
      </c>
      <c r="G5681" s="2" t="s">
        <v>99</v>
      </c>
      <c r="H5681" s="2">
        <v>20</v>
      </c>
      <c r="I5681" s="2">
        <v>428.71</v>
      </c>
      <c r="J5681" s="2"/>
      <c r="K5681" s="5"/>
      <c r="L5681" s="5">
        <v>0.44</v>
      </c>
      <c r="M5681" s="9" t="str">
        <f t="shared" si="88"/>
        <v/>
      </c>
    </row>
    <row r="5682" spans="1:13" x14ac:dyDescent="0.2">
      <c r="A5682" s="2">
        <v>66355</v>
      </c>
      <c r="B5682" s="2" t="s">
        <v>25</v>
      </c>
      <c r="C5682" s="2" t="s">
        <v>13</v>
      </c>
      <c r="D5682" s="2" t="s">
        <v>14</v>
      </c>
      <c r="E5682" s="3">
        <v>41250</v>
      </c>
      <c r="F5682" s="3">
        <v>41243</v>
      </c>
      <c r="G5682" s="2" t="s">
        <v>39</v>
      </c>
      <c r="H5682" s="2">
        <v>840</v>
      </c>
      <c r="I5682" s="2">
        <v>67200</v>
      </c>
      <c r="J5682" s="2">
        <v>405</v>
      </c>
      <c r="K5682" s="5">
        <v>7765.61</v>
      </c>
      <c r="L5682" s="5">
        <v>94.21</v>
      </c>
      <c r="M5682" s="9">
        <f t="shared" si="88"/>
        <v>19.174345679012344</v>
      </c>
    </row>
    <row r="5683" spans="1:13" x14ac:dyDescent="0.2">
      <c r="A5683" s="2">
        <v>66371</v>
      </c>
      <c r="B5683" s="2" t="s">
        <v>25</v>
      </c>
      <c r="C5683" s="2" t="s">
        <v>13</v>
      </c>
      <c r="D5683" s="2" t="s">
        <v>14</v>
      </c>
      <c r="E5683" s="3">
        <v>41541</v>
      </c>
      <c r="F5683" s="3">
        <v>41541</v>
      </c>
      <c r="G5683" s="2" t="s">
        <v>17</v>
      </c>
      <c r="H5683" s="2">
        <v>37012</v>
      </c>
      <c r="I5683" s="2">
        <v>300907.56</v>
      </c>
      <c r="J5683" s="2">
        <v>4699</v>
      </c>
      <c r="K5683" s="5">
        <v>17907.7</v>
      </c>
      <c r="L5683" s="5">
        <v>372.22</v>
      </c>
      <c r="M5683" s="9">
        <f t="shared" si="88"/>
        <v>3.8109597786763141</v>
      </c>
    </row>
    <row r="5684" spans="1:13" x14ac:dyDescent="0.2">
      <c r="A5684" s="2">
        <v>66373</v>
      </c>
      <c r="B5684" s="2" t="s">
        <v>48</v>
      </c>
      <c r="C5684" s="2" t="s">
        <v>13</v>
      </c>
      <c r="D5684" s="2" t="s">
        <v>14</v>
      </c>
      <c r="E5684" s="3">
        <v>40241</v>
      </c>
      <c r="F5684" s="3">
        <v>40241</v>
      </c>
      <c r="G5684" s="2" t="s">
        <v>28</v>
      </c>
      <c r="H5684" s="2">
        <v>2334</v>
      </c>
      <c r="I5684" s="2">
        <v>74688</v>
      </c>
      <c r="J5684" s="2">
        <v>807</v>
      </c>
      <c r="K5684" s="5">
        <v>6558.08</v>
      </c>
      <c r="L5684" s="5">
        <v>161.03</v>
      </c>
      <c r="M5684" s="9">
        <f t="shared" si="88"/>
        <v>8.1264931846344481</v>
      </c>
    </row>
    <row r="5685" spans="1:13" x14ac:dyDescent="0.2">
      <c r="A5685" s="2">
        <v>66374</v>
      </c>
      <c r="B5685" s="2" t="s">
        <v>43</v>
      </c>
      <c r="C5685" s="2" t="s">
        <v>44</v>
      </c>
      <c r="D5685" s="2" t="s">
        <v>95</v>
      </c>
      <c r="E5685" s="3">
        <v>40473</v>
      </c>
      <c r="F5685" s="3">
        <v>40473</v>
      </c>
      <c r="G5685" s="2" t="s">
        <v>61</v>
      </c>
      <c r="H5685" s="2">
        <v>116000</v>
      </c>
      <c r="I5685" s="2">
        <v>327120</v>
      </c>
      <c r="J5685" s="2">
        <v>7193</v>
      </c>
      <c r="K5685" s="5">
        <v>8559.24</v>
      </c>
      <c r="L5685" s="5">
        <v>705.27</v>
      </c>
      <c r="M5685" s="9">
        <f t="shared" si="88"/>
        <v>1.1899402196580009</v>
      </c>
    </row>
    <row r="5686" spans="1:13" x14ac:dyDescent="0.2">
      <c r="A5686" s="2">
        <v>66383</v>
      </c>
      <c r="B5686" s="2" t="s">
        <v>67</v>
      </c>
      <c r="C5686" s="2" t="s">
        <v>13</v>
      </c>
      <c r="D5686" s="2" t="s">
        <v>14</v>
      </c>
      <c r="E5686" s="3">
        <v>41386</v>
      </c>
      <c r="F5686" s="3">
        <v>41386</v>
      </c>
      <c r="G5686" s="2" t="s">
        <v>17</v>
      </c>
      <c r="H5686" s="2">
        <v>961</v>
      </c>
      <c r="I5686" s="2">
        <v>1201.25</v>
      </c>
      <c r="J5686" s="2">
        <v>53</v>
      </c>
      <c r="K5686" s="5">
        <v>1203.4000000000001</v>
      </c>
      <c r="L5686" s="5">
        <v>1.49</v>
      </c>
      <c r="M5686" s="9">
        <f t="shared" si="88"/>
        <v>22.705660377358491</v>
      </c>
    </row>
    <row r="5687" spans="1:13" x14ac:dyDescent="0.2">
      <c r="A5687" s="2">
        <v>66420</v>
      </c>
      <c r="B5687" s="2" t="s">
        <v>22</v>
      </c>
      <c r="C5687" s="2" t="s">
        <v>13</v>
      </c>
      <c r="D5687" s="2" t="s">
        <v>14</v>
      </c>
      <c r="E5687" s="3">
        <v>40301</v>
      </c>
      <c r="F5687" s="3">
        <v>40294</v>
      </c>
      <c r="G5687" s="2" t="s">
        <v>39</v>
      </c>
      <c r="H5687" s="2">
        <v>1993</v>
      </c>
      <c r="I5687" s="2">
        <v>143496</v>
      </c>
      <c r="J5687" s="2">
        <v>967</v>
      </c>
      <c r="K5687" s="5">
        <v>14582.14</v>
      </c>
      <c r="L5687" s="5">
        <v>309.38</v>
      </c>
      <c r="M5687" s="9">
        <f t="shared" si="88"/>
        <v>15.079772492244054</v>
      </c>
    </row>
    <row r="5688" spans="1:13" x14ac:dyDescent="0.2">
      <c r="A5688" s="2">
        <v>66431</v>
      </c>
      <c r="B5688" s="2" t="s">
        <v>67</v>
      </c>
      <c r="C5688" s="2" t="s">
        <v>18</v>
      </c>
      <c r="D5688" s="2" t="s">
        <v>14</v>
      </c>
      <c r="E5688" s="3">
        <v>40150</v>
      </c>
      <c r="F5688" s="3">
        <v>40150</v>
      </c>
      <c r="G5688" s="2" t="s">
        <v>73</v>
      </c>
      <c r="H5688" s="2">
        <v>161</v>
      </c>
      <c r="I5688" s="2">
        <v>16125.1</v>
      </c>
      <c r="J5688" s="2">
        <v>30</v>
      </c>
      <c r="K5688" s="5">
        <v>1072.3499999999999</v>
      </c>
      <c r="L5688" s="5">
        <v>34.770000000000003</v>
      </c>
      <c r="M5688" s="9">
        <f t="shared" si="88"/>
        <v>35.744999999999997</v>
      </c>
    </row>
    <row r="5689" spans="1:13" x14ac:dyDescent="0.2">
      <c r="A5689" s="2">
        <v>66438</v>
      </c>
      <c r="B5689" s="2" t="s">
        <v>32</v>
      </c>
      <c r="C5689" s="2" t="s">
        <v>13</v>
      </c>
      <c r="D5689" s="2" t="s">
        <v>14</v>
      </c>
      <c r="E5689" s="3">
        <v>41344</v>
      </c>
      <c r="F5689" s="3">
        <v>41344</v>
      </c>
      <c r="G5689" s="2" t="s">
        <v>17</v>
      </c>
      <c r="H5689" s="2">
        <v>384</v>
      </c>
      <c r="I5689" s="2">
        <v>7680</v>
      </c>
      <c r="J5689" s="2">
        <v>30</v>
      </c>
      <c r="K5689" s="5">
        <v>1119.0899999999999</v>
      </c>
      <c r="L5689" s="5">
        <v>9.5</v>
      </c>
      <c r="M5689" s="9">
        <f t="shared" si="88"/>
        <v>37.302999999999997</v>
      </c>
    </row>
    <row r="5690" spans="1:13" x14ac:dyDescent="0.2">
      <c r="A5690" s="2">
        <v>66448</v>
      </c>
      <c r="B5690" s="2" t="s">
        <v>12</v>
      </c>
      <c r="C5690" s="2" t="s">
        <v>13</v>
      </c>
      <c r="D5690" s="2" t="s">
        <v>14</v>
      </c>
      <c r="E5690" s="3">
        <v>41851</v>
      </c>
      <c r="F5690" s="3">
        <v>41851</v>
      </c>
      <c r="G5690" s="2" t="s">
        <v>51</v>
      </c>
      <c r="H5690" s="2">
        <v>3200</v>
      </c>
      <c r="I5690" s="2">
        <v>64000</v>
      </c>
      <c r="J5690" s="2">
        <v>430</v>
      </c>
      <c r="K5690" s="5">
        <v>3587.34</v>
      </c>
      <c r="L5690" s="5">
        <v>65.790000000000006</v>
      </c>
      <c r="M5690" s="9">
        <f t="shared" si="88"/>
        <v>8.3426511627906983</v>
      </c>
    </row>
    <row r="5691" spans="1:13" x14ac:dyDescent="0.2">
      <c r="A5691" s="2">
        <v>66449</v>
      </c>
      <c r="B5691" s="2" t="s">
        <v>16</v>
      </c>
      <c r="C5691" s="2" t="s">
        <v>18</v>
      </c>
      <c r="D5691" s="2" t="s">
        <v>14</v>
      </c>
      <c r="E5691" s="3">
        <v>40351</v>
      </c>
      <c r="F5691" s="3">
        <v>40351</v>
      </c>
      <c r="G5691" s="2" t="s">
        <v>27</v>
      </c>
      <c r="H5691" s="2">
        <v>8225</v>
      </c>
      <c r="I5691" s="2">
        <v>676095</v>
      </c>
      <c r="J5691" s="2">
        <v>2018</v>
      </c>
      <c r="K5691" s="5">
        <v>10263.549999999999</v>
      </c>
      <c r="L5691" s="5">
        <v>1457.66</v>
      </c>
      <c r="M5691" s="9">
        <f t="shared" si="88"/>
        <v>5.0860009910802768</v>
      </c>
    </row>
    <row r="5692" spans="1:13" x14ac:dyDescent="0.2">
      <c r="A5692" s="2">
        <v>66500</v>
      </c>
      <c r="B5692" s="2" t="s">
        <v>43</v>
      </c>
      <c r="C5692" s="2" t="s">
        <v>44</v>
      </c>
      <c r="D5692" s="2" t="s">
        <v>52</v>
      </c>
      <c r="E5692" s="3">
        <v>41983</v>
      </c>
      <c r="F5692" s="3">
        <v>41983</v>
      </c>
      <c r="G5692" s="2" t="s">
        <v>53</v>
      </c>
      <c r="H5692" s="2">
        <v>329</v>
      </c>
      <c r="I5692" s="2">
        <v>1159.9100000000001</v>
      </c>
      <c r="J5692" s="2"/>
      <c r="K5692" s="5"/>
      <c r="L5692" s="5">
        <v>1.37</v>
      </c>
      <c r="M5692" s="9" t="str">
        <f t="shared" si="88"/>
        <v/>
      </c>
    </row>
    <row r="5693" spans="1:13" x14ac:dyDescent="0.2">
      <c r="A5693" s="2">
        <v>66508</v>
      </c>
      <c r="B5693" s="2" t="s">
        <v>16</v>
      </c>
      <c r="C5693" s="2" t="s">
        <v>13</v>
      </c>
      <c r="D5693" s="2" t="s">
        <v>14</v>
      </c>
      <c r="E5693" s="3">
        <v>41065</v>
      </c>
      <c r="F5693" s="3">
        <v>41065</v>
      </c>
      <c r="G5693" s="2" t="s">
        <v>17</v>
      </c>
      <c r="H5693" s="2">
        <v>400</v>
      </c>
      <c r="I5693" s="2">
        <v>3128</v>
      </c>
      <c r="J5693" s="2"/>
      <c r="K5693" s="5"/>
      <c r="L5693" s="5">
        <v>4.3899999999999997</v>
      </c>
      <c r="M5693" s="9" t="str">
        <f t="shared" si="88"/>
        <v/>
      </c>
    </row>
    <row r="5694" spans="1:13" x14ac:dyDescent="0.2">
      <c r="A5694" s="2">
        <v>66522</v>
      </c>
      <c r="B5694" s="2" t="s">
        <v>43</v>
      </c>
      <c r="C5694" s="2" t="s">
        <v>44</v>
      </c>
      <c r="D5694" s="2" t="s">
        <v>52</v>
      </c>
      <c r="E5694" s="3">
        <v>40049</v>
      </c>
      <c r="F5694" s="3">
        <v>40049</v>
      </c>
      <c r="G5694" s="2" t="s">
        <v>53</v>
      </c>
      <c r="H5694" s="2">
        <v>100</v>
      </c>
      <c r="I5694" s="2">
        <v>2156.36</v>
      </c>
      <c r="J5694" s="2"/>
      <c r="K5694" s="5"/>
      <c r="L5694" s="5">
        <v>4.2300000000000004</v>
      </c>
      <c r="M5694" s="9" t="str">
        <f t="shared" si="88"/>
        <v/>
      </c>
    </row>
    <row r="5695" spans="1:13" x14ac:dyDescent="0.2">
      <c r="A5695" s="2">
        <v>66578</v>
      </c>
      <c r="B5695" s="2" t="s">
        <v>97</v>
      </c>
      <c r="C5695" s="2" t="s">
        <v>13</v>
      </c>
      <c r="D5695" s="2" t="s">
        <v>14</v>
      </c>
      <c r="E5695" s="3">
        <v>41256</v>
      </c>
      <c r="F5695" s="3">
        <v>41256</v>
      </c>
      <c r="G5695" s="2" t="s">
        <v>39</v>
      </c>
      <c r="H5695" s="2">
        <v>238</v>
      </c>
      <c r="I5695" s="2">
        <v>1190</v>
      </c>
      <c r="J5695" s="2"/>
      <c r="K5695" s="5"/>
      <c r="L5695" s="5">
        <v>1.67</v>
      </c>
      <c r="M5695" s="9" t="str">
        <f t="shared" si="88"/>
        <v/>
      </c>
    </row>
    <row r="5696" spans="1:13" x14ac:dyDescent="0.2">
      <c r="A5696" s="2">
        <v>66585</v>
      </c>
      <c r="B5696" s="2" t="s">
        <v>21</v>
      </c>
      <c r="C5696" s="2" t="s">
        <v>13</v>
      </c>
      <c r="D5696" s="2" t="s">
        <v>14</v>
      </c>
      <c r="E5696" s="3">
        <v>41535</v>
      </c>
      <c r="F5696" s="3">
        <v>41541</v>
      </c>
      <c r="G5696" s="2" t="s">
        <v>39</v>
      </c>
      <c r="H5696" s="2">
        <v>3056</v>
      </c>
      <c r="I5696" s="2">
        <v>271984</v>
      </c>
      <c r="J5696" s="2">
        <v>1248</v>
      </c>
      <c r="K5696" s="5">
        <v>13325.5</v>
      </c>
      <c r="L5696" s="5">
        <v>336.44</v>
      </c>
      <c r="M5696" s="9">
        <f t="shared" si="88"/>
        <v>10.677483974358974</v>
      </c>
    </row>
    <row r="5697" spans="1:13" x14ac:dyDescent="0.2">
      <c r="A5697" s="2">
        <v>66609</v>
      </c>
      <c r="B5697" s="2" t="s">
        <v>16</v>
      </c>
      <c r="C5697" s="2" t="s">
        <v>13</v>
      </c>
      <c r="D5697" s="2" t="s">
        <v>14</v>
      </c>
      <c r="E5697" s="3">
        <v>40583</v>
      </c>
      <c r="F5697" s="3">
        <v>40583</v>
      </c>
      <c r="G5697" s="2" t="s">
        <v>59</v>
      </c>
      <c r="H5697" s="2">
        <v>14428</v>
      </c>
      <c r="I5697" s="2">
        <v>20920.599999999999</v>
      </c>
      <c r="J5697" s="2"/>
      <c r="K5697" s="5"/>
      <c r="L5697" s="5">
        <v>45.1</v>
      </c>
      <c r="M5697" s="9" t="str">
        <f t="shared" si="88"/>
        <v/>
      </c>
    </row>
    <row r="5698" spans="1:13" x14ac:dyDescent="0.2">
      <c r="A5698" s="2">
        <v>66626</v>
      </c>
      <c r="B5698" s="2" t="s">
        <v>67</v>
      </c>
      <c r="C5698" s="2" t="s">
        <v>13</v>
      </c>
      <c r="D5698" s="2" t="s">
        <v>14</v>
      </c>
      <c r="E5698" s="3">
        <v>42111</v>
      </c>
      <c r="F5698" s="3">
        <v>42111</v>
      </c>
      <c r="G5698" s="2" t="s">
        <v>47</v>
      </c>
      <c r="H5698" s="2">
        <v>30</v>
      </c>
      <c r="I5698" s="2">
        <v>2982</v>
      </c>
      <c r="J5698" s="2">
        <v>17</v>
      </c>
      <c r="K5698" s="5">
        <v>660.77</v>
      </c>
      <c r="L5698" s="5">
        <v>3.07</v>
      </c>
      <c r="M5698" s="9">
        <f t="shared" si="88"/>
        <v>38.868823529411763</v>
      </c>
    </row>
    <row r="5699" spans="1:13" x14ac:dyDescent="0.2">
      <c r="A5699" s="2">
        <v>66641</v>
      </c>
      <c r="B5699" s="2" t="s">
        <v>43</v>
      </c>
      <c r="C5699" s="2" t="s">
        <v>44</v>
      </c>
      <c r="D5699" s="2" t="s">
        <v>14</v>
      </c>
      <c r="E5699" s="3">
        <v>40525</v>
      </c>
      <c r="F5699" s="3">
        <v>40525</v>
      </c>
      <c r="G5699" s="2" t="s">
        <v>17</v>
      </c>
      <c r="H5699" s="2">
        <v>19050</v>
      </c>
      <c r="I5699" s="2">
        <v>60007.5</v>
      </c>
      <c r="J5699" s="2">
        <v>7349</v>
      </c>
      <c r="K5699" s="5">
        <v>4876.34</v>
      </c>
      <c r="L5699" s="5">
        <v>129.38</v>
      </c>
      <c r="M5699" s="9">
        <f t="shared" ref="M5699:M5762" si="89">IF(J5699=0, "", K5699/J5699)</f>
        <v>0.66353789631242344</v>
      </c>
    </row>
    <row r="5700" spans="1:13" x14ac:dyDescent="0.2">
      <c r="A5700" s="2">
        <v>66663</v>
      </c>
      <c r="B5700" s="2" t="s">
        <v>21</v>
      </c>
      <c r="C5700" s="2" t="s">
        <v>13</v>
      </c>
      <c r="D5700" s="2" t="s">
        <v>14</v>
      </c>
      <c r="E5700" s="3">
        <v>41585</v>
      </c>
      <c r="F5700" s="3">
        <v>41585</v>
      </c>
      <c r="G5700" s="2" t="s">
        <v>39</v>
      </c>
      <c r="H5700" s="2">
        <v>3035</v>
      </c>
      <c r="I5700" s="2">
        <v>270115</v>
      </c>
      <c r="J5700" s="2">
        <v>1233</v>
      </c>
      <c r="K5700" s="5">
        <v>21084.84</v>
      </c>
      <c r="L5700" s="5">
        <v>334.13</v>
      </c>
      <c r="M5700" s="9">
        <f t="shared" si="89"/>
        <v>17.100437956204381</v>
      </c>
    </row>
    <row r="5701" spans="1:13" x14ac:dyDescent="0.2">
      <c r="A5701" s="2">
        <v>66669</v>
      </c>
      <c r="B5701" s="2" t="s">
        <v>16</v>
      </c>
      <c r="C5701" s="2" t="s">
        <v>13</v>
      </c>
      <c r="D5701" s="2" t="s">
        <v>14</v>
      </c>
      <c r="E5701" s="3">
        <v>40403</v>
      </c>
      <c r="F5701" s="3">
        <v>40403</v>
      </c>
      <c r="G5701" s="2" t="s">
        <v>51</v>
      </c>
      <c r="H5701" s="2">
        <v>62369</v>
      </c>
      <c r="I5701" s="2">
        <v>268186.7</v>
      </c>
      <c r="J5701" s="2">
        <v>5009</v>
      </c>
      <c r="K5701" s="5">
        <v>17031.91</v>
      </c>
      <c r="L5701" s="5">
        <v>578.21</v>
      </c>
      <c r="M5701" s="9">
        <f t="shared" si="89"/>
        <v>3.4002615292473548</v>
      </c>
    </row>
    <row r="5702" spans="1:13" x14ac:dyDescent="0.2">
      <c r="A5702" s="2">
        <v>66680</v>
      </c>
      <c r="B5702" s="2" t="s">
        <v>16</v>
      </c>
      <c r="C5702" s="2" t="s">
        <v>13</v>
      </c>
      <c r="D5702" s="2" t="s">
        <v>14</v>
      </c>
      <c r="E5702" s="3">
        <v>40590</v>
      </c>
      <c r="F5702" s="3">
        <v>40590</v>
      </c>
      <c r="G5702" s="2" t="s">
        <v>59</v>
      </c>
      <c r="H5702" s="2">
        <v>5200</v>
      </c>
      <c r="I5702" s="2">
        <v>24960</v>
      </c>
      <c r="J5702" s="2"/>
      <c r="K5702" s="5"/>
      <c r="L5702" s="5">
        <v>53.81</v>
      </c>
      <c r="M5702" s="9" t="str">
        <f t="shared" si="89"/>
        <v/>
      </c>
    </row>
    <row r="5703" spans="1:13" x14ac:dyDescent="0.2">
      <c r="A5703" s="2">
        <v>66690</v>
      </c>
      <c r="B5703" s="2" t="s">
        <v>43</v>
      </c>
      <c r="C5703" s="2" t="s">
        <v>44</v>
      </c>
      <c r="D5703" s="2" t="s">
        <v>14</v>
      </c>
      <c r="E5703" s="3">
        <v>40441</v>
      </c>
      <c r="F5703" s="3">
        <v>40441</v>
      </c>
      <c r="G5703" s="2" t="s">
        <v>17</v>
      </c>
      <c r="H5703" s="2">
        <v>44168</v>
      </c>
      <c r="I5703" s="2">
        <v>328168.24</v>
      </c>
      <c r="J5703" s="2">
        <v>2373</v>
      </c>
      <c r="K5703" s="5">
        <v>1697.9</v>
      </c>
      <c r="L5703" s="5">
        <v>707.53</v>
      </c>
      <c r="M5703" s="9">
        <f t="shared" si="89"/>
        <v>0.71550779603876957</v>
      </c>
    </row>
    <row r="5704" spans="1:13" x14ac:dyDescent="0.2">
      <c r="A5704" s="2">
        <v>66713</v>
      </c>
      <c r="B5704" s="2" t="s">
        <v>16</v>
      </c>
      <c r="C5704" s="2" t="s">
        <v>18</v>
      </c>
      <c r="D5704" s="2" t="s">
        <v>14</v>
      </c>
      <c r="E5704" s="3">
        <v>41822</v>
      </c>
      <c r="F5704" s="3">
        <v>41822</v>
      </c>
      <c r="G5704" s="2" t="s">
        <v>27</v>
      </c>
      <c r="H5704" s="2">
        <v>450</v>
      </c>
      <c r="I5704" s="2">
        <v>10467</v>
      </c>
      <c r="J5704" s="2">
        <v>56</v>
      </c>
      <c r="K5704" s="5">
        <v>520.19000000000005</v>
      </c>
      <c r="L5704" s="5">
        <v>10.76</v>
      </c>
      <c r="M5704" s="9">
        <f t="shared" si="89"/>
        <v>9.2891071428571443</v>
      </c>
    </row>
    <row r="5705" spans="1:13" x14ac:dyDescent="0.2">
      <c r="A5705" s="2">
        <v>66762</v>
      </c>
      <c r="B5705" s="2" t="s">
        <v>12</v>
      </c>
      <c r="C5705" s="2" t="s">
        <v>13</v>
      </c>
      <c r="D5705" s="2" t="s">
        <v>14</v>
      </c>
      <c r="E5705" s="3">
        <v>41060</v>
      </c>
      <c r="F5705" s="3">
        <v>41060</v>
      </c>
      <c r="G5705" s="2" t="s">
        <v>39</v>
      </c>
      <c r="H5705" s="2">
        <v>3000</v>
      </c>
      <c r="I5705" s="2">
        <v>240000</v>
      </c>
      <c r="J5705" s="2">
        <v>1428</v>
      </c>
      <c r="K5705" s="5">
        <v>28142.92</v>
      </c>
      <c r="L5705" s="5">
        <v>336.48</v>
      </c>
      <c r="M5705" s="9">
        <f t="shared" si="89"/>
        <v>19.707927170868345</v>
      </c>
    </row>
    <row r="5706" spans="1:13" x14ac:dyDescent="0.2">
      <c r="A5706" s="2">
        <v>66768</v>
      </c>
      <c r="B5706" s="2" t="s">
        <v>67</v>
      </c>
      <c r="C5706" s="2" t="s">
        <v>121</v>
      </c>
      <c r="D5706" s="2" t="s">
        <v>14</v>
      </c>
      <c r="E5706" s="3">
        <v>41318</v>
      </c>
      <c r="F5706" s="3">
        <v>41318</v>
      </c>
      <c r="G5706" s="2" t="s">
        <v>62</v>
      </c>
      <c r="H5706" s="2">
        <v>178</v>
      </c>
      <c r="I5706" s="2">
        <v>6408</v>
      </c>
      <c r="J5706" s="2">
        <v>90</v>
      </c>
      <c r="K5706" s="5">
        <v>989</v>
      </c>
      <c r="L5706" s="5">
        <v>7.93</v>
      </c>
      <c r="M5706" s="9">
        <f t="shared" si="89"/>
        <v>10.988888888888889</v>
      </c>
    </row>
    <row r="5707" spans="1:13" x14ac:dyDescent="0.2">
      <c r="A5707" s="2">
        <v>66782</v>
      </c>
      <c r="B5707" s="2" t="s">
        <v>134</v>
      </c>
      <c r="C5707" s="2" t="s">
        <v>13</v>
      </c>
      <c r="D5707" s="2" t="s">
        <v>14</v>
      </c>
      <c r="E5707" s="3">
        <v>40260</v>
      </c>
      <c r="F5707" s="3">
        <v>40260</v>
      </c>
      <c r="G5707" s="2" t="s">
        <v>39</v>
      </c>
      <c r="H5707" s="2">
        <v>50</v>
      </c>
      <c r="I5707" s="2">
        <v>3600</v>
      </c>
      <c r="J5707" s="2">
        <v>32</v>
      </c>
      <c r="K5707" s="5">
        <v>1804.2</v>
      </c>
      <c r="L5707" s="5">
        <v>7.76</v>
      </c>
      <c r="M5707" s="9">
        <f t="shared" si="89"/>
        <v>56.381250000000001</v>
      </c>
    </row>
    <row r="5708" spans="1:13" x14ac:dyDescent="0.2">
      <c r="A5708" s="2">
        <v>66792</v>
      </c>
      <c r="B5708" s="2" t="s">
        <v>16</v>
      </c>
      <c r="C5708" s="2" t="s">
        <v>13</v>
      </c>
      <c r="D5708" s="2" t="s">
        <v>14</v>
      </c>
      <c r="E5708" s="3">
        <v>40393</v>
      </c>
      <c r="F5708" s="3">
        <v>40393</v>
      </c>
      <c r="G5708" s="2" t="s">
        <v>61</v>
      </c>
      <c r="H5708" s="2">
        <v>43262</v>
      </c>
      <c r="I5708" s="2">
        <v>101665.7</v>
      </c>
      <c r="J5708" s="2">
        <v>2035</v>
      </c>
      <c r="K5708" s="5">
        <v>8711.4</v>
      </c>
      <c r="L5708" s="5">
        <v>219.19</v>
      </c>
      <c r="M5708" s="9">
        <f t="shared" si="89"/>
        <v>4.2807862407862407</v>
      </c>
    </row>
    <row r="5709" spans="1:13" x14ac:dyDescent="0.2">
      <c r="A5709" s="2">
        <v>66809</v>
      </c>
      <c r="B5709" s="2" t="s">
        <v>16</v>
      </c>
      <c r="C5709" s="2" t="s">
        <v>13</v>
      </c>
      <c r="D5709" s="2" t="s">
        <v>14</v>
      </c>
      <c r="E5709" s="3">
        <v>41248</v>
      </c>
      <c r="F5709" s="3">
        <v>41248</v>
      </c>
      <c r="G5709" s="2" t="s">
        <v>59</v>
      </c>
      <c r="H5709" s="2">
        <v>615</v>
      </c>
      <c r="I5709" s="2">
        <v>7933.5</v>
      </c>
      <c r="J5709" s="2"/>
      <c r="K5709" s="5"/>
      <c r="L5709" s="5">
        <v>11.12</v>
      </c>
      <c r="M5709" s="9" t="str">
        <f t="shared" si="89"/>
        <v/>
      </c>
    </row>
    <row r="5710" spans="1:13" x14ac:dyDescent="0.2">
      <c r="A5710" s="2">
        <v>66811</v>
      </c>
      <c r="B5710" s="2" t="s">
        <v>48</v>
      </c>
      <c r="C5710" s="2" t="s">
        <v>13</v>
      </c>
      <c r="D5710" s="2" t="s">
        <v>14</v>
      </c>
      <c r="E5710" s="3">
        <v>40273</v>
      </c>
      <c r="F5710" s="3">
        <v>40273</v>
      </c>
      <c r="G5710" s="2" t="s">
        <v>39</v>
      </c>
      <c r="H5710" s="2">
        <v>237</v>
      </c>
      <c r="I5710" s="2">
        <v>21330</v>
      </c>
      <c r="J5710" s="2">
        <v>108</v>
      </c>
      <c r="K5710" s="5">
        <v>2058.84</v>
      </c>
      <c r="L5710" s="5">
        <v>45.99</v>
      </c>
      <c r="M5710" s="9">
        <f t="shared" si="89"/>
        <v>19.063333333333336</v>
      </c>
    </row>
    <row r="5711" spans="1:13" x14ac:dyDescent="0.2">
      <c r="A5711" s="2">
        <v>66840</v>
      </c>
      <c r="B5711" s="2" t="s">
        <v>25</v>
      </c>
      <c r="C5711" s="2" t="s">
        <v>13</v>
      </c>
      <c r="D5711" s="2" t="s">
        <v>14</v>
      </c>
      <c r="E5711" s="3">
        <v>40322</v>
      </c>
      <c r="F5711" s="3">
        <v>40322</v>
      </c>
      <c r="G5711" s="2" t="s">
        <v>28</v>
      </c>
      <c r="H5711" s="2">
        <v>794</v>
      </c>
      <c r="I5711" s="2">
        <v>25408</v>
      </c>
      <c r="J5711" s="2">
        <v>277</v>
      </c>
      <c r="K5711" s="5">
        <v>3174.13</v>
      </c>
      <c r="L5711" s="5">
        <v>49.8</v>
      </c>
      <c r="M5711" s="9">
        <f t="shared" si="89"/>
        <v>11.458953068592058</v>
      </c>
    </row>
    <row r="5712" spans="1:13" x14ac:dyDescent="0.2">
      <c r="A5712" s="2">
        <v>66891</v>
      </c>
      <c r="B5712" s="2" t="s">
        <v>96</v>
      </c>
      <c r="C5712" s="2" t="s">
        <v>13</v>
      </c>
      <c r="D5712" s="2" t="s">
        <v>14</v>
      </c>
      <c r="E5712" s="3">
        <v>41612</v>
      </c>
      <c r="F5712" s="3">
        <v>41612</v>
      </c>
      <c r="G5712" s="2" t="s">
        <v>17</v>
      </c>
      <c r="H5712" s="2">
        <v>18180</v>
      </c>
      <c r="I5712" s="2">
        <v>98717.4</v>
      </c>
      <c r="J5712" s="2">
        <v>1007</v>
      </c>
      <c r="K5712" s="5">
        <v>11067.86</v>
      </c>
      <c r="L5712" s="5">
        <v>122.11</v>
      </c>
      <c r="M5712" s="9">
        <f t="shared" si="89"/>
        <v>10.990923535253229</v>
      </c>
    </row>
    <row r="5713" spans="1:13" x14ac:dyDescent="0.2">
      <c r="A5713" s="2">
        <v>66925</v>
      </c>
      <c r="B5713" s="2" t="s">
        <v>16</v>
      </c>
      <c r="C5713" s="2" t="s">
        <v>13</v>
      </c>
      <c r="D5713" s="2" t="s">
        <v>14</v>
      </c>
      <c r="E5713" s="3">
        <v>40716</v>
      </c>
      <c r="F5713" s="3">
        <v>40716</v>
      </c>
      <c r="G5713" s="2" t="s">
        <v>51</v>
      </c>
      <c r="H5713" s="2">
        <v>64</v>
      </c>
      <c r="I5713" s="2">
        <v>960</v>
      </c>
      <c r="J5713" s="2"/>
      <c r="K5713" s="5"/>
      <c r="L5713" s="5">
        <v>1.58</v>
      </c>
      <c r="M5713" s="9" t="str">
        <f t="shared" si="89"/>
        <v/>
      </c>
    </row>
    <row r="5714" spans="1:13" x14ac:dyDescent="0.2">
      <c r="A5714" s="2">
        <v>66946</v>
      </c>
      <c r="B5714" s="2" t="s">
        <v>103</v>
      </c>
      <c r="C5714" s="2" t="s">
        <v>13</v>
      </c>
      <c r="D5714" s="2" t="s">
        <v>14</v>
      </c>
      <c r="E5714" s="3">
        <v>41877</v>
      </c>
      <c r="F5714" s="3">
        <v>41877</v>
      </c>
      <c r="G5714" s="2" t="s">
        <v>17</v>
      </c>
      <c r="H5714" s="2">
        <v>100</v>
      </c>
      <c r="I5714" s="2">
        <v>758</v>
      </c>
      <c r="J5714" s="2">
        <v>9</v>
      </c>
      <c r="K5714" s="5">
        <v>734.66</v>
      </c>
      <c r="L5714" s="5">
        <v>0.78</v>
      </c>
      <c r="M5714" s="9">
        <f t="shared" si="89"/>
        <v>81.628888888888881</v>
      </c>
    </row>
    <row r="5715" spans="1:13" x14ac:dyDescent="0.2">
      <c r="A5715" s="2">
        <v>66967</v>
      </c>
      <c r="B5715" s="2" t="s">
        <v>43</v>
      </c>
      <c r="C5715" s="2" t="s">
        <v>44</v>
      </c>
      <c r="D5715" s="2" t="s">
        <v>95</v>
      </c>
      <c r="E5715" s="3">
        <v>40549</v>
      </c>
      <c r="F5715" s="3">
        <v>40549</v>
      </c>
      <c r="G5715" s="2" t="s">
        <v>17</v>
      </c>
      <c r="H5715" s="2">
        <v>116857</v>
      </c>
      <c r="I5715" s="2">
        <v>777099.05</v>
      </c>
      <c r="J5715" s="2">
        <v>10907</v>
      </c>
      <c r="K5715" s="5">
        <v>7905.94</v>
      </c>
      <c r="L5715" s="5">
        <v>1675.43</v>
      </c>
      <c r="M5715" s="9">
        <f t="shared" si="89"/>
        <v>0.72485009626845143</v>
      </c>
    </row>
    <row r="5716" spans="1:13" x14ac:dyDescent="0.2">
      <c r="A5716" s="2">
        <v>66992</v>
      </c>
      <c r="B5716" s="2" t="s">
        <v>48</v>
      </c>
      <c r="C5716" s="2" t="s">
        <v>13</v>
      </c>
      <c r="D5716" s="2" t="s">
        <v>14</v>
      </c>
      <c r="E5716" s="3">
        <v>40241</v>
      </c>
      <c r="F5716" s="3">
        <v>40241</v>
      </c>
      <c r="G5716" s="2" t="s">
        <v>38</v>
      </c>
      <c r="H5716" s="2">
        <v>20</v>
      </c>
      <c r="I5716" s="2">
        <v>540</v>
      </c>
      <c r="J5716" s="2">
        <v>11</v>
      </c>
      <c r="K5716" s="5">
        <v>386.16</v>
      </c>
      <c r="L5716" s="5">
        <v>1.1599999999999999</v>
      </c>
      <c r="M5716" s="9">
        <f t="shared" si="89"/>
        <v>35.105454545454549</v>
      </c>
    </row>
    <row r="5717" spans="1:13" x14ac:dyDescent="0.2">
      <c r="A5717" s="2">
        <v>67011</v>
      </c>
      <c r="B5717" s="2" t="s">
        <v>33</v>
      </c>
      <c r="C5717" s="2" t="s">
        <v>13</v>
      </c>
      <c r="D5717" s="2" t="s">
        <v>89</v>
      </c>
      <c r="E5717" s="3">
        <v>41899</v>
      </c>
      <c r="F5717" s="3">
        <v>41899</v>
      </c>
      <c r="G5717" s="2" t="s">
        <v>59</v>
      </c>
      <c r="H5717" s="2">
        <v>47136</v>
      </c>
      <c r="I5717" s="2">
        <v>217768.32000000001</v>
      </c>
      <c r="J5717" s="2">
        <v>5151</v>
      </c>
      <c r="K5717" s="5">
        <v>29257.65</v>
      </c>
      <c r="L5717" s="5">
        <v>223.87</v>
      </c>
      <c r="M5717" s="9">
        <f t="shared" si="89"/>
        <v>5.6799941758881776</v>
      </c>
    </row>
    <row r="5718" spans="1:13" x14ac:dyDescent="0.2">
      <c r="A5718" s="2">
        <v>67022</v>
      </c>
      <c r="B5718" s="2" t="s">
        <v>16</v>
      </c>
      <c r="C5718" s="2" t="s">
        <v>13</v>
      </c>
      <c r="D5718" s="2" t="s">
        <v>14</v>
      </c>
      <c r="E5718" s="3">
        <v>40266</v>
      </c>
      <c r="F5718" s="3">
        <v>40266</v>
      </c>
      <c r="G5718" s="2" t="s">
        <v>51</v>
      </c>
      <c r="H5718" s="2">
        <v>336</v>
      </c>
      <c r="I5718" s="2">
        <v>2520</v>
      </c>
      <c r="J5718" s="2"/>
      <c r="K5718" s="5"/>
      <c r="L5718" s="5">
        <v>5.43</v>
      </c>
      <c r="M5718" s="9" t="str">
        <f t="shared" si="89"/>
        <v/>
      </c>
    </row>
    <row r="5719" spans="1:13" x14ac:dyDescent="0.2">
      <c r="A5719" s="2">
        <v>67023</v>
      </c>
      <c r="B5719" s="2" t="s">
        <v>48</v>
      </c>
      <c r="C5719" s="2" t="s">
        <v>13</v>
      </c>
      <c r="D5719" s="2" t="s">
        <v>14</v>
      </c>
      <c r="E5719" s="3">
        <v>41983</v>
      </c>
      <c r="F5719" s="3">
        <v>41983</v>
      </c>
      <c r="G5719" s="2" t="s">
        <v>59</v>
      </c>
      <c r="H5719" s="2">
        <v>2175</v>
      </c>
      <c r="I5719" s="2">
        <v>12158.25</v>
      </c>
      <c r="J5719" s="2">
        <v>252</v>
      </c>
      <c r="K5719" s="5">
        <v>2531.62</v>
      </c>
      <c r="L5719" s="5">
        <v>12.5</v>
      </c>
      <c r="M5719" s="9">
        <f t="shared" si="89"/>
        <v>10.046111111111111</v>
      </c>
    </row>
    <row r="5720" spans="1:13" x14ac:dyDescent="0.2">
      <c r="A5720" s="2">
        <v>67043</v>
      </c>
      <c r="B5720" s="2" t="s">
        <v>21</v>
      </c>
      <c r="C5720" s="2" t="s">
        <v>13</v>
      </c>
      <c r="D5720" s="2" t="s">
        <v>14</v>
      </c>
      <c r="E5720" s="3">
        <v>41688</v>
      </c>
      <c r="F5720" s="3">
        <v>41688</v>
      </c>
      <c r="G5720" s="2" t="s">
        <v>39</v>
      </c>
      <c r="H5720" s="2">
        <v>9312</v>
      </c>
      <c r="I5720" s="2">
        <v>828768</v>
      </c>
      <c r="J5720" s="2">
        <v>3787</v>
      </c>
      <c r="K5720" s="5">
        <v>57017.68</v>
      </c>
      <c r="L5720" s="5">
        <v>1025.19</v>
      </c>
      <c r="M5720" s="9">
        <f t="shared" si="89"/>
        <v>15.056160549247425</v>
      </c>
    </row>
    <row r="5721" spans="1:13" x14ac:dyDescent="0.2">
      <c r="A5721" s="2">
        <v>67057</v>
      </c>
      <c r="B5721" s="2" t="s">
        <v>30</v>
      </c>
      <c r="C5721" s="2" t="s">
        <v>13</v>
      </c>
      <c r="D5721" s="2" t="s">
        <v>14</v>
      </c>
      <c r="E5721" s="3">
        <v>41929</v>
      </c>
      <c r="F5721" s="3">
        <v>41929</v>
      </c>
      <c r="G5721" s="2" t="s">
        <v>39</v>
      </c>
      <c r="H5721" s="2">
        <v>1891</v>
      </c>
      <c r="I5721" s="2">
        <v>151280</v>
      </c>
      <c r="J5721" s="2">
        <v>766</v>
      </c>
      <c r="K5721" s="5">
        <v>14125.63</v>
      </c>
      <c r="L5721" s="5">
        <v>155.52000000000001</v>
      </c>
      <c r="M5721" s="9">
        <f t="shared" si="89"/>
        <v>18.440770234986942</v>
      </c>
    </row>
    <row r="5722" spans="1:13" x14ac:dyDescent="0.2">
      <c r="A5722" s="2">
        <v>67069</v>
      </c>
      <c r="B5722" s="2" t="s">
        <v>43</v>
      </c>
      <c r="C5722" s="2" t="s">
        <v>44</v>
      </c>
      <c r="D5722" s="2" t="s">
        <v>52</v>
      </c>
      <c r="E5722" s="3">
        <v>40037</v>
      </c>
      <c r="F5722" s="3">
        <v>40037</v>
      </c>
      <c r="G5722" s="2" t="s">
        <v>53</v>
      </c>
      <c r="H5722" s="2">
        <v>329</v>
      </c>
      <c r="I5722" s="2">
        <v>3345.72</v>
      </c>
      <c r="J5722" s="2"/>
      <c r="K5722" s="5"/>
      <c r="L5722" s="5">
        <v>6.56</v>
      </c>
      <c r="M5722" s="9" t="str">
        <f t="shared" si="89"/>
        <v/>
      </c>
    </row>
    <row r="5723" spans="1:13" x14ac:dyDescent="0.2">
      <c r="A5723" s="2">
        <v>67077</v>
      </c>
      <c r="B5723" s="2" t="s">
        <v>16</v>
      </c>
      <c r="C5723" s="2" t="s">
        <v>26</v>
      </c>
      <c r="D5723" s="2" t="s">
        <v>14</v>
      </c>
      <c r="E5723" s="3">
        <v>40276</v>
      </c>
      <c r="F5723" s="3">
        <v>40276</v>
      </c>
      <c r="G5723" s="2" t="s">
        <v>34</v>
      </c>
      <c r="H5723" s="2">
        <v>520</v>
      </c>
      <c r="I5723" s="2">
        <v>3640</v>
      </c>
      <c r="J5723" s="2">
        <v>104</v>
      </c>
      <c r="K5723" s="5">
        <v>2658.09</v>
      </c>
      <c r="L5723" s="5">
        <v>7.85</v>
      </c>
      <c r="M5723" s="9">
        <f t="shared" si="89"/>
        <v>25.558557692307694</v>
      </c>
    </row>
    <row r="5724" spans="1:13" x14ac:dyDescent="0.2">
      <c r="A5724" s="2">
        <v>67090</v>
      </c>
      <c r="B5724" s="2" t="s">
        <v>32</v>
      </c>
      <c r="C5724" s="2" t="s">
        <v>13</v>
      </c>
      <c r="D5724" s="2" t="s">
        <v>14</v>
      </c>
      <c r="E5724" s="3">
        <v>41687</v>
      </c>
      <c r="F5724" s="3">
        <v>41687</v>
      </c>
      <c r="G5724" s="2" t="s">
        <v>61</v>
      </c>
      <c r="H5724" s="2">
        <v>28080</v>
      </c>
      <c r="I5724" s="2">
        <v>89575.2</v>
      </c>
      <c r="J5724" s="2">
        <v>1772</v>
      </c>
      <c r="K5724" s="5">
        <v>11656.59</v>
      </c>
      <c r="L5724" s="5">
        <v>110.8</v>
      </c>
      <c r="M5724" s="9">
        <f t="shared" si="89"/>
        <v>6.5782110609480817</v>
      </c>
    </row>
    <row r="5725" spans="1:13" x14ac:dyDescent="0.2">
      <c r="A5725" s="2">
        <v>67091</v>
      </c>
      <c r="B5725" s="2" t="s">
        <v>103</v>
      </c>
      <c r="C5725" s="2" t="s">
        <v>13</v>
      </c>
      <c r="D5725" s="2" t="s">
        <v>14</v>
      </c>
      <c r="E5725" s="3">
        <v>42208</v>
      </c>
      <c r="F5725" s="3">
        <v>42208</v>
      </c>
      <c r="G5725" s="2" t="s">
        <v>39</v>
      </c>
      <c r="H5725" s="2">
        <v>81</v>
      </c>
      <c r="I5725" s="2">
        <v>6480</v>
      </c>
      <c r="J5725" s="2"/>
      <c r="K5725" s="5"/>
      <c r="L5725" s="5">
        <v>7.63</v>
      </c>
      <c r="M5725" s="9" t="str">
        <f t="shared" si="89"/>
        <v/>
      </c>
    </row>
    <row r="5726" spans="1:13" x14ac:dyDescent="0.2">
      <c r="A5726" s="2">
        <v>67134</v>
      </c>
      <c r="B5726" s="2" t="s">
        <v>43</v>
      </c>
      <c r="C5726" s="2" t="s">
        <v>44</v>
      </c>
      <c r="D5726" s="2" t="s">
        <v>52</v>
      </c>
      <c r="E5726" s="3">
        <v>41878</v>
      </c>
      <c r="F5726" s="3">
        <v>41878</v>
      </c>
      <c r="G5726" s="2" t="s">
        <v>53</v>
      </c>
      <c r="H5726" s="2">
        <v>148</v>
      </c>
      <c r="I5726" s="2">
        <v>1457.49</v>
      </c>
      <c r="J5726" s="2"/>
      <c r="K5726" s="5"/>
      <c r="L5726" s="5">
        <v>1.8</v>
      </c>
      <c r="M5726" s="9" t="str">
        <f t="shared" si="89"/>
        <v/>
      </c>
    </row>
    <row r="5727" spans="1:13" x14ac:dyDescent="0.2">
      <c r="A5727" s="2">
        <v>67142</v>
      </c>
      <c r="B5727" s="2" t="s">
        <v>12</v>
      </c>
      <c r="C5727" s="2" t="s">
        <v>18</v>
      </c>
      <c r="D5727" s="2" t="s">
        <v>14</v>
      </c>
      <c r="E5727" s="3">
        <v>40557</v>
      </c>
      <c r="F5727" s="3">
        <v>40557</v>
      </c>
      <c r="G5727" s="2" t="s">
        <v>27</v>
      </c>
      <c r="H5727" s="2">
        <v>10280</v>
      </c>
      <c r="I5727" s="2">
        <v>371724.79999999999</v>
      </c>
      <c r="J5727" s="2">
        <v>2573</v>
      </c>
      <c r="K5727" s="5">
        <v>13562.35</v>
      </c>
      <c r="L5727" s="5">
        <v>613.35</v>
      </c>
      <c r="M5727" s="9">
        <f t="shared" si="89"/>
        <v>5.2710260396424404</v>
      </c>
    </row>
    <row r="5728" spans="1:13" x14ac:dyDescent="0.2">
      <c r="A5728" s="2">
        <v>67150</v>
      </c>
      <c r="B5728" s="2" t="s">
        <v>50</v>
      </c>
      <c r="C5728" s="2" t="s">
        <v>13</v>
      </c>
      <c r="D5728" s="2" t="s">
        <v>14</v>
      </c>
      <c r="E5728" s="3">
        <v>40359</v>
      </c>
      <c r="F5728" s="3">
        <v>40359</v>
      </c>
      <c r="G5728" s="2" t="s">
        <v>28</v>
      </c>
      <c r="H5728" s="2">
        <v>500</v>
      </c>
      <c r="I5728" s="2">
        <v>16000</v>
      </c>
      <c r="J5728" s="2">
        <v>170</v>
      </c>
      <c r="K5728" s="5">
        <v>1691.15</v>
      </c>
      <c r="L5728" s="5">
        <v>34.5</v>
      </c>
      <c r="M5728" s="9">
        <f t="shared" si="89"/>
        <v>9.9479411764705894</v>
      </c>
    </row>
    <row r="5729" spans="1:13" x14ac:dyDescent="0.2">
      <c r="A5729" s="2">
        <v>67153</v>
      </c>
      <c r="B5729" s="2" t="s">
        <v>67</v>
      </c>
      <c r="C5729" s="2" t="s">
        <v>13</v>
      </c>
      <c r="D5729" s="2" t="s">
        <v>95</v>
      </c>
      <c r="E5729" s="3">
        <v>41584</v>
      </c>
      <c r="F5729" s="3">
        <v>41584</v>
      </c>
      <c r="G5729" s="2" t="s">
        <v>51</v>
      </c>
      <c r="H5729" s="2">
        <v>165374</v>
      </c>
      <c r="I5729" s="2">
        <v>1339529.3999999999</v>
      </c>
      <c r="J5729" s="2"/>
      <c r="K5729" s="5"/>
      <c r="L5729" s="5">
        <v>1657</v>
      </c>
      <c r="M5729" s="9" t="str">
        <f t="shared" si="89"/>
        <v/>
      </c>
    </row>
    <row r="5730" spans="1:13" x14ac:dyDescent="0.2">
      <c r="A5730" s="2">
        <v>67159</v>
      </c>
      <c r="B5730" s="2" t="s">
        <v>102</v>
      </c>
      <c r="C5730" s="2" t="s">
        <v>13</v>
      </c>
      <c r="D5730" s="2" t="s">
        <v>14</v>
      </c>
      <c r="E5730" s="3">
        <v>41052</v>
      </c>
      <c r="F5730" s="3">
        <v>41052</v>
      </c>
      <c r="G5730" s="2" t="s">
        <v>39</v>
      </c>
      <c r="H5730" s="2">
        <v>66</v>
      </c>
      <c r="I5730" s="2">
        <v>5280</v>
      </c>
      <c r="J5730" s="2">
        <v>30</v>
      </c>
      <c r="K5730" s="5">
        <v>1470.09</v>
      </c>
      <c r="L5730" s="5">
        <v>7.4</v>
      </c>
      <c r="M5730" s="9">
        <f t="shared" si="89"/>
        <v>49.003</v>
      </c>
    </row>
    <row r="5731" spans="1:13" x14ac:dyDescent="0.2">
      <c r="A5731" s="2">
        <v>67191</v>
      </c>
      <c r="B5731" s="2" t="s">
        <v>67</v>
      </c>
      <c r="C5731" s="2" t="s">
        <v>18</v>
      </c>
      <c r="D5731" s="2" t="s">
        <v>14</v>
      </c>
      <c r="E5731" s="3">
        <v>40247</v>
      </c>
      <c r="F5731" s="3">
        <v>40247</v>
      </c>
      <c r="G5731" s="2" t="s">
        <v>27</v>
      </c>
      <c r="H5731" s="2">
        <v>44</v>
      </c>
      <c r="I5731" s="2">
        <v>1687.84</v>
      </c>
      <c r="J5731" s="2">
        <v>116</v>
      </c>
      <c r="K5731" s="5">
        <v>985.78</v>
      </c>
      <c r="L5731" s="5">
        <v>3.31</v>
      </c>
      <c r="M5731" s="9">
        <f t="shared" si="89"/>
        <v>8.4981034482758613</v>
      </c>
    </row>
    <row r="5732" spans="1:13" x14ac:dyDescent="0.2">
      <c r="A5732" s="2">
        <v>67194</v>
      </c>
      <c r="B5732" s="2" t="s">
        <v>33</v>
      </c>
      <c r="C5732" s="2" t="s">
        <v>13</v>
      </c>
      <c r="D5732" s="2" t="s">
        <v>89</v>
      </c>
      <c r="E5732" s="3">
        <v>41899</v>
      </c>
      <c r="F5732" s="3">
        <v>41899</v>
      </c>
      <c r="G5732" s="2" t="s">
        <v>59</v>
      </c>
      <c r="H5732" s="2">
        <v>42240</v>
      </c>
      <c r="I5732" s="2">
        <v>195148.79999999999</v>
      </c>
      <c r="J5732" s="2">
        <v>4589</v>
      </c>
      <c r="K5732" s="5">
        <v>27376.22</v>
      </c>
      <c r="L5732" s="5">
        <v>200.61</v>
      </c>
      <c r="M5732" s="9">
        <f t="shared" si="89"/>
        <v>5.9656177816517761</v>
      </c>
    </row>
    <row r="5733" spans="1:13" x14ac:dyDescent="0.2">
      <c r="A5733" s="2">
        <v>67195</v>
      </c>
      <c r="B5733" s="2" t="s">
        <v>48</v>
      </c>
      <c r="C5733" s="2" t="s">
        <v>18</v>
      </c>
      <c r="D5733" s="2" t="s">
        <v>14</v>
      </c>
      <c r="E5733" s="3">
        <v>41862</v>
      </c>
      <c r="F5733" s="3">
        <v>41862</v>
      </c>
      <c r="G5733" s="2" t="s">
        <v>27</v>
      </c>
      <c r="H5733" s="2">
        <v>17</v>
      </c>
      <c r="I5733" s="2">
        <v>1033.94</v>
      </c>
      <c r="J5733" s="2">
        <v>50</v>
      </c>
      <c r="K5733" s="5">
        <v>828.23</v>
      </c>
      <c r="L5733" s="5">
        <v>1.06</v>
      </c>
      <c r="M5733" s="9">
        <f t="shared" si="89"/>
        <v>16.564599999999999</v>
      </c>
    </row>
    <row r="5734" spans="1:13" x14ac:dyDescent="0.2">
      <c r="A5734" s="2">
        <v>67199</v>
      </c>
      <c r="B5734" s="2" t="s">
        <v>43</v>
      </c>
      <c r="C5734" s="2" t="s">
        <v>44</v>
      </c>
      <c r="D5734" s="2" t="s">
        <v>95</v>
      </c>
      <c r="E5734" s="3">
        <v>40549</v>
      </c>
      <c r="F5734" s="3">
        <v>40549</v>
      </c>
      <c r="G5734" s="2" t="s">
        <v>17</v>
      </c>
      <c r="H5734" s="2">
        <v>35000</v>
      </c>
      <c r="I5734" s="2">
        <v>74200</v>
      </c>
      <c r="J5734" s="2">
        <v>12974</v>
      </c>
      <c r="K5734" s="5">
        <v>11138.89</v>
      </c>
      <c r="L5734" s="5">
        <v>159.97999999999999</v>
      </c>
      <c r="M5734" s="9">
        <f t="shared" si="89"/>
        <v>0.85855480191151534</v>
      </c>
    </row>
    <row r="5735" spans="1:13" x14ac:dyDescent="0.2">
      <c r="A5735" s="2">
        <v>67203</v>
      </c>
      <c r="B5735" s="2" t="s">
        <v>43</v>
      </c>
      <c r="C5735" s="2" t="s">
        <v>44</v>
      </c>
      <c r="D5735" s="2" t="s">
        <v>52</v>
      </c>
      <c r="E5735" s="3">
        <v>42047</v>
      </c>
      <c r="F5735" s="3">
        <v>42047</v>
      </c>
      <c r="G5735" s="2" t="s">
        <v>99</v>
      </c>
      <c r="H5735" s="2">
        <v>23</v>
      </c>
      <c r="I5735" s="2">
        <v>407.34</v>
      </c>
      <c r="J5735" s="2"/>
      <c r="K5735" s="5"/>
      <c r="L5735" s="5">
        <v>0.42</v>
      </c>
      <c r="M5735" s="9" t="str">
        <f t="shared" si="89"/>
        <v/>
      </c>
    </row>
    <row r="5736" spans="1:13" x14ac:dyDescent="0.2">
      <c r="A5736" s="2">
        <v>67225</v>
      </c>
      <c r="B5736" s="2" t="s">
        <v>97</v>
      </c>
      <c r="C5736" s="2" t="s">
        <v>13</v>
      </c>
      <c r="D5736" s="2" t="s">
        <v>14</v>
      </c>
      <c r="E5736" s="3">
        <v>42210</v>
      </c>
      <c r="F5736" s="3">
        <v>42210</v>
      </c>
      <c r="G5736" s="2" t="s">
        <v>28</v>
      </c>
      <c r="H5736" s="2">
        <v>18</v>
      </c>
      <c r="I5736" s="2">
        <v>576</v>
      </c>
      <c r="J5736" s="2"/>
      <c r="K5736" s="5"/>
      <c r="L5736" s="5">
        <v>0.68</v>
      </c>
      <c r="M5736" s="9" t="str">
        <f t="shared" si="89"/>
        <v/>
      </c>
    </row>
    <row r="5737" spans="1:13" x14ac:dyDescent="0.2">
      <c r="A5737" s="2">
        <v>67244</v>
      </c>
      <c r="B5737" s="2" t="s">
        <v>30</v>
      </c>
      <c r="C5737" s="2" t="s">
        <v>13</v>
      </c>
      <c r="D5737" s="2" t="s">
        <v>14</v>
      </c>
      <c r="E5737" s="3">
        <v>41725</v>
      </c>
      <c r="F5737" s="3">
        <v>41725</v>
      </c>
      <c r="G5737" s="2" t="s">
        <v>64</v>
      </c>
      <c r="H5737" s="2">
        <v>2988</v>
      </c>
      <c r="I5737" s="2">
        <v>73206</v>
      </c>
      <c r="J5737" s="2">
        <v>1992</v>
      </c>
      <c r="K5737" s="5">
        <v>26266.34</v>
      </c>
      <c r="L5737" s="5">
        <v>90.56</v>
      </c>
      <c r="M5737" s="9">
        <f t="shared" si="89"/>
        <v>13.185913654618474</v>
      </c>
    </row>
    <row r="5738" spans="1:13" x14ac:dyDescent="0.2">
      <c r="A5738" s="2">
        <v>67248</v>
      </c>
      <c r="B5738" s="2" t="s">
        <v>43</v>
      </c>
      <c r="C5738" s="2" t="s">
        <v>44</v>
      </c>
      <c r="D5738" s="2" t="s">
        <v>52</v>
      </c>
      <c r="E5738" s="3">
        <v>42199</v>
      </c>
      <c r="F5738" s="3">
        <v>42199</v>
      </c>
      <c r="G5738" s="2" t="s">
        <v>99</v>
      </c>
      <c r="H5738" s="2">
        <v>4</v>
      </c>
      <c r="I5738" s="2">
        <v>68.56</v>
      </c>
      <c r="J5738" s="2"/>
      <c r="K5738" s="5"/>
      <c r="L5738" s="5">
        <v>7.0000000000000007E-2</v>
      </c>
      <c r="M5738" s="9" t="str">
        <f t="shared" si="89"/>
        <v/>
      </c>
    </row>
    <row r="5739" spans="1:13" x14ac:dyDescent="0.2">
      <c r="A5739" s="2">
        <v>67263</v>
      </c>
      <c r="B5739" s="2" t="s">
        <v>25</v>
      </c>
      <c r="C5739" s="2" t="s">
        <v>13</v>
      </c>
      <c r="D5739" s="2" t="s">
        <v>14</v>
      </c>
      <c r="E5739" s="3">
        <v>40815</v>
      </c>
      <c r="F5739" s="3">
        <v>40821</v>
      </c>
      <c r="G5739" s="2" t="s">
        <v>41</v>
      </c>
      <c r="H5739" s="2">
        <v>10000</v>
      </c>
      <c r="I5739" s="2">
        <v>200000</v>
      </c>
      <c r="J5739" s="2">
        <v>3334</v>
      </c>
      <c r="K5739" s="5">
        <v>22523.119999999999</v>
      </c>
      <c r="L5739" s="5">
        <v>330</v>
      </c>
      <c r="M5739" s="9">
        <f t="shared" si="89"/>
        <v>6.7555848830233947</v>
      </c>
    </row>
    <row r="5740" spans="1:13" x14ac:dyDescent="0.2">
      <c r="A5740" s="2">
        <v>67300</v>
      </c>
      <c r="B5740" s="2" t="s">
        <v>57</v>
      </c>
      <c r="C5740" s="2" t="s">
        <v>13</v>
      </c>
      <c r="D5740" s="2" t="s">
        <v>14</v>
      </c>
      <c r="E5740" s="3">
        <v>41200</v>
      </c>
      <c r="F5740" s="3">
        <v>41200</v>
      </c>
      <c r="G5740" s="2" t="s">
        <v>39</v>
      </c>
      <c r="H5740" s="2">
        <v>215</v>
      </c>
      <c r="I5740" s="2">
        <v>15512.25</v>
      </c>
      <c r="J5740" s="2"/>
      <c r="K5740" s="5"/>
      <c r="L5740" s="5">
        <v>21.75</v>
      </c>
      <c r="M5740" s="9" t="str">
        <f t="shared" si="89"/>
        <v/>
      </c>
    </row>
    <row r="5741" spans="1:13" x14ac:dyDescent="0.2">
      <c r="A5741" s="2">
        <v>67308</v>
      </c>
      <c r="B5741" s="2" t="s">
        <v>30</v>
      </c>
      <c r="C5741" s="2" t="s">
        <v>18</v>
      </c>
      <c r="D5741" s="2" t="s">
        <v>14</v>
      </c>
      <c r="E5741" s="3">
        <v>42135</v>
      </c>
      <c r="F5741" s="3">
        <v>42135</v>
      </c>
      <c r="G5741" s="2" t="s">
        <v>27</v>
      </c>
      <c r="H5741" s="2">
        <v>642</v>
      </c>
      <c r="I5741" s="2">
        <v>3813.48</v>
      </c>
      <c r="J5741" s="2">
        <v>83</v>
      </c>
      <c r="K5741" s="5">
        <v>929.85</v>
      </c>
      <c r="L5741" s="5">
        <v>4.49</v>
      </c>
      <c r="M5741" s="9">
        <f t="shared" si="89"/>
        <v>11.203012048192772</v>
      </c>
    </row>
    <row r="5742" spans="1:13" x14ac:dyDescent="0.2">
      <c r="A5742" s="2">
        <v>67321</v>
      </c>
      <c r="B5742" s="2" t="s">
        <v>12</v>
      </c>
      <c r="C5742" s="2" t="s">
        <v>13</v>
      </c>
      <c r="D5742" s="2" t="s">
        <v>14</v>
      </c>
      <c r="E5742" s="3">
        <v>40324</v>
      </c>
      <c r="F5742" s="3">
        <v>40324</v>
      </c>
      <c r="G5742" s="2" t="s">
        <v>17</v>
      </c>
      <c r="H5742" s="2">
        <v>712</v>
      </c>
      <c r="I5742" s="2">
        <v>10680</v>
      </c>
      <c r="J5742" s="2">
        <v>147</v>
      </c>
      <c r="K5742" s="5">
        <v>1836.81</v>
      </c>
      <c r="L5742" s="5">
        <v>23.03</v>
      </c>
      <c r="M5742" s="9">
        <f t="shared" si="89"/>
        <v>12.49530612244898</v>
      </c>
    </row>
    <row r="5743" spans="1:13" x14ac:dyDescent="0.2">
      <c r="A5743" s="2">
        <v>67372</v>
      </c>
      <c r="B5743" s="2" t="s">
        <v>56</v>
      </c>
      <c r="C5743" s="2" t="s">
        <v>13</v>
      </c>
      <c r="D5743" s="2" t="s">
        <v>14</v>
      </c>
      <c r="E5743" s="3">
        <v>40504</v>
      </c>
      <c r="F5743" s="3">
        <v>40504</v>
      </c>
      <c r="G5743" s="2" t="s">
        <v>28</v>
      </c>
      <c r="H5743" s="2">
        <v>5</v>
      </c>
      <c r="I5743" s="2">
        <v>160</v>
      </c>
      <c r="J5743" s="2">
        <v>2</v>
      </c>
      <c r="K5743" s="5">
        <v>634.36</v>
      </c>
      <c r="L5743" s="5">
        <v>0.31</v>
      </c>
      <c r="M5743" s="9">
        <f t="shared" si="89"/>
        <v>317.18</v>
      </c>
    </row>
    <row r="5744" spans="1:13" x14ac:dyDescent="0.2">
      <c r="A5744" s="2">
        <v>67389</v>
      </c>
      <c r="B5744" s="2" t="s">
        <v>16</v>
      </c>
      <c r="C5744" s="2" t="s">
        <v>13</v>
      </c>
      <c r="D5744" s="2" t="s">
        <v>14</v>
      </c>
      <c r="E5744" s="3">
        <v>40403</v>
      </c>
      <c r="F5744" s="3">
        <v>40403</v>
      </c>
      <c r="G5744" s="2" t="s">
        <v>17</v>
      </c>
      <c r="H5744" s="2">
        <v>28496</v>
      </c>
      <c r="I5744" s="2">
        <v>39894.400000000001</v>
      </c>
      <c r="J5744" s="2"/>
      <c r="K5744" s="5"/>
      <c r="L5744" s="5">
        <v>86.01</v>
      </c>
      <c r="M5744" s="9" t="str">
        <f t="shared" si="89"/>
        <v/>
      </c>
    </row>
    <row r="5745" spans="1:13" x14ac:dyDescent="0.2">
      <c r="A5745" s="2">
        <v>67448</v>
      </c>
      <c r="B5745" s="2" t="s">
        <v>43</v>
      </c>
      <c r="C5745" s="2" t="s">
        <v>44</v>
      </c>
      <c r="D5745" s="2" t="s">
        <v>52</v>
      </c>
      <c r="E5745" s="3">
        <v>41815</v>
      </c>
      <c r="F5745" s="3">
        <v>41815</v>
      </c>
      <c r="G5745" s="2" t="s">
        <v>99</v>
      </c>
      <c r="H5745" s="2">
        <v>91</v>
      </c>
      <c r="I5745" s="2">
        <v>1644.26</v>
      </c>
      <c r="J5745" s="2"/>
      <c r="K5745" s="5"/>
      <c r="L5745" s="5">
        <v>1.69</v>
      </c>
      <c r="M5745" s="9" t="str">
        <f t="shared" si="89"/>
        <v/>
      </c>
    </row>
    <row r="5746" spans="1:13" x14ac:dyDescent="0.2">
      <c r="A5746" s="2">
        <v>67449</v>
      </c>
      <c r="B5746" s="2" t="s">
        <v>103</v>
      </c>
      <c r="C5746" s="2" t="s">
        <v>13</v>
      </c>
      <c r="D5746" s="2" t="s">
        <v>14</v>
      </c>
      <c r="E5746" s="3">
        <v>41733</v>
      </c>
      <c r="F5746" s="3">
        <v>41733</v>
      </c>
      <c r="G5746" s="2" t="s">
        <v>28</v>
      </c>
      <c r="H5746" s="2">
        <v>6</v>
      </c>
      <c r="I5746" s="2">
        <v>192</v>
      </c>
      <c r="J5746" s="2"/>
      <c r="K5746" s="5"/>
      <c r="L5746" s="5">
        <v>0.2</v>
      </c>
      <c r="M5746" s="9" t="str">
        <f t="shared" si="89"/>
        <v/>
      </c>
    </row>
    <row r="5747" spans="1:13" x14ac:dyDescent="0.2">
      <c r="A5747" s="2">
        <v>67476</v>
      </c>
      <c r="B5747" s="2" t="s">
        <v>43</v>
      </c>
      <c r="C5747" s="2" t="s">
        <v>44</v>
      </c>
      <c r="D5747" s="2" t="s">
        <v>14</v>
      </c>
      <c r="E5747" s="3">
        <v>40353</v>
      </c>
      <c r="F5747" s="3">
        <v>40353</v>
      </c>
      <c r="G5747" s="2" t="s">
        <v>17</v>
      </c>
      <c r="H5747" s="2">
        <v>23800</v>
      </c>
      <c r="I5747" s="2">
        <v>176834</v>
      </c>
      <c r="J5747" s="2">
        <v>1273</v>
      </c>
      <c r="K5747" s="5">
        <v>3296.58</v>
      </c>
      <c r="L5747" s="5">
        <v>381.25</v>
      </c>
      <c r="M5747" s="9">
        <f t="shared" si="89"/>
        <v>2.5896150824823252</v>
      </c>
    </row>
    <row r="5748" spans="1:13" x14ac:dyDescent="0.2">
      <c r="A5748" s="2">
        <v>67501</v>
      </c>
      <c r="B5748" s="2" t="s">
        <v>42</v>
      </c>
      <c r="C5748" s="2" t="s">
        <v>13</v>
      </c>
      <c r="D5748" s="2" t="s">
        <v>14</v>
      </c>
      <c r="E5748" s="3">
        <v>40722</v>
      </c>
      <c r="F5748" s="3">
        <v>40722</v>
      </c>
      <c r="G5748" s="2" t="s">
        <v>17</v>
      </c>
      <c r="H5748" s="2">
        <v>14498</v>
      </c>
      <c r="I5748" s="2">
        <v>487132.8</v>
      </c>
      <c r="J5748" s="2">
        <v>3685</v>
      </c>
      <c r="K5748" s="5">
        <v>16359.2</v>
      </c>
      <c r="L5748" s="5">
        <v>803.77</v>
      </c>
      <c r="M5748" s="9">
        <f t="shared" si="89"/>
        <v>4.4394029850746275</v>
      </c>
    </row>
    <row r="5749" spans="1:13" x14ac:dyDescent="0.2">
      <c r="A5749" s="2">
        <v>67509</v>
      </c>
      <c r="B5749" s="2" t="s">
        <v>25</v>
      </c>
      <c r="C5749" s="2" t="s">
        <v>13</v>
      </c>
      <c r="D5749" s="2" t="s">
        <v>14</v>
      </c>
      <c r="E5749" s="3">
        <v>41510</v>
      </c>
      <c r="F5749" s="3">
        <v>41510</v>
      </c>
      <c r="G5749" s="2" t="s">
        <v>17</v>
      </c>
      <c r="H5749" s="2">
        <v>32002</v>
      </c>
      <c r="I5749" s="2">
        <v>260816.3</v>
      </c>
      <c r="J5749" s="2">
        <v>4059</v>
      </c>
      <c r="K5749" s="5">
        <v>17997.84</v>
      </c>
      <c r="L5749" s="5">
        <v>322.63</v>
      </c>
      <c r="M5749" s="9">
        <f t="shared" si="89"/>
        <v>4.4340576496674062</v>
      </c>
    </row>
    <row r="5750" spans="1:13" x14ac:dyDescent="0.2">
      <c r="A5750" s="2">
        <v>67526</v>
      </c>
      <c r="B5750" s="2" t="s">
        <v>43</v>
      </c>
      <c r="C5750" s="2" t="s">
        <v>44</v>
      </c>
      <c r="D5750" s="2" t="s">
        <v>52</v>
      </c>
      <c r="E5750" s="3">
        <v>42240</v>
      </c>
      <c r="F5750" s="3">
        <v>42240</v>
      </c>
      <c r="G5750" s="2" t="s">
        <v>99</v>
      </c>
      <c r="H5750" s="2">
        <v>14</v>
      </c>
      <c r="I5750" s="2">
        <v>270.58</v>
      </c>
      <c r="J5750" s="2"/>
      <c r="K5750" s="5"/>
      <c r="L5750" s="5">
        <v>0.28000000000000003</v>
      </c>
      <c r="M5750" s="9" t="str">
        <f t="shared" si="89"/>
        <v/>
      </c>
    </row>
    <row r="5751" spans="1:13" x14ac:dyDescent="0.2">
      <c r="A5751" s="2">
        <v>67541</v>
      </c>
      <c r="B5751" s="2" t="s">
        <v>21</v>
      </c>
      <c r="C5751" s="2" t="s">
        <v>18</v>
      </c>
      <c r="D5751" s="2" t="s">
        <v>14</v>
      </c>
      <c r="E5751" s="3">
        <v>40319</v>
      </c>
      <c r="F5751" s="3">
        <v>40319</v>
      </c>
      <c r="G5751" s="2" t="s">
        <v>73</v>
      </c>
      <c r="H5751" s="2">
        <v>2106</v>
      </c>
      <c r="I5751" s="2">
        <v>207249.44</v>
      </c>
      <c r="J5751" s="2"/>
      <c r="K5751" s="5"/>
      <c r="L5751" s="5">
        <v>446.83</v>
      </c>
      <c r="M5751" s="9" t="str">
        <f t="shared" si="89"/>
        <v/>
      </c>
    </row>
    <row r="5752" spans="1:13" x14ac:dyDescent="0.2">
      <c r="A5752" s="2">
        <v>67551</v>
      </c>
      <c r="B5752" s="2" t="s">
        <v>57</v>
      </c>
      <c r="C5752" s="2" t="s">
        <v>26</v>
      </c>
      <c r="D5752" s="2" t="s">
        <v>14</v>
      </c>
      <c r="E5752" s="3">
        <v>42164</v>
      </c>
      <c r="F5752" s="3">
        <v>42164</v>
      </c>
      <c r="G5752" s="2" t="s">
        <v>24</v>
      </c>
      <c r="H5752" s="2">
        <v>52</v>
      </c>
      <c r="I5752" s="2">
        <v>2886</v>
      </c>
      <c r="J5752" s="2"/>
      <c r="K5752" s="5"/>
      <c r="L5752" s="5">
        <v>3.4</v>
      </c>
      <c r="M5752" s="9" t="str">
        <f t="shared" si="89"/>
        <v/>
      </c>
    </row>
    <row r="5753" spans="1:13" x14ac:dyDescent="0.2">
      <c r="A5753" s="2">
        <v>67562</v>
      </c>
      <c r="B5753" s="2" t="s">
        <v>25</v>
      </c>
      <c r="C5753" s="2" t="s">
        <v>13</v>
      </c>
      <c r="D5753" s="2" t="s">
        <v>14</v>
      </c>
      <c r="E5753" s="3">
        <v>41179</v>
      </c>
      <c r="F5753" s="3">
        <v>41179</v>
      </c>
      <c r="G5753" s="2" t="s">
        <v>17</v>
      </c>
      <c r="H5753" s="2">
        <v>37589</v>
      </c>
      <c r="I5753" s="2">
        <v>268761.34999999998</v>
      </c>
      <c r="J5753" s="2">
        <v>3267</v>
      </c>
      <c r="K5753" s="5">
        <v>13180.76</v>
      </c>
      <c r="L5753" s="5">
        <v>376.8</v>
      </c>
      <c r="M5753" s="9">
        <f t="shared" si="89"/>
        <v>4.0345148454239368</v>
      </c>
    </row>
    <row r="5754" spans="1:13" x14ac:dyDescent="0.2">
      <c r="A5754" s="2">
        <v>67597</v>
      </c>
      <c r="B5754" s="2" t="s">
        <v>103</v>
      </c>
      <c r="C5754" s="2" t="s">
        <v>13</v>
      </c>
      <c r="D5754" s="2" t="s">
        <v>14</v>
      </c>
      <c r="E5754" s="3">
        <v>42208</v>
      </c>
      <c r="F5754" s="3">
        <v>42208</v>
      </c>
      <c r="G5754" s="2" t="s">
        <v>39</v>
      </c>
      <c r="H5754" s="2">
        <v>263</v>
      </c>
      <c r="I5754" s="2">
        <v>21040</v>
      </c>
      <c r="J5754" s="2"/>
      <c r="K5754" s="5"/>
      <c r="L5754" s="5">
        <v>24.76</v>
      </c>
      <c r="M5754" s="9" t="str">
        <f t="shared" si="89"/>
        <v/>
      </c>
    </row>
    <row r="5755" spans="1:13" x14ac:dyDescent="0.2">
      <c r="A5755" s="2">
        <v>67600</v>
      </c>
      <c r="B5755" s="2" t="s">
        <v>22</v>
      </c>
      <c r="C5755" s="2" t="s">
        <v>26</v>
      </c>
      <c r="D5755" s="2" t="s">
        <v>14</v>
      </c>
      <c r="E5755" s="3">
        <v>40436</v>
      </c>
      <c r="F5755" s="3">
        <v>40436</v>
      </c>
      <c r="G5755" s="2" t="s">
        <v>27</v>
      </c>
      <c r="H5755" s="2">
        <v>22000</v>
      </c>
      <c r="I5755" s="2">
        <v>816200</v>
      </c>
      <c r="J5755" s="2">
        <v>4959</v>
      </c>
      <c r="K5755" s="5">
        <v>2173.4</v>
      </c>
      <c r="L5755" s="5">
        <v>1759.73</v>
      </c>
      <c r="M5755" s="9">
        <f t="shared" si="89"/>
        <v>0.43827384553337367</v>
      </c>
    </row>
    <row r="5756" spans="1:13" x14ac:dyDescent="0.2">
      <c r="A5756" s="2">
        <v>67614</v>
      </c>
      <c r="B5756" s="2" t="s">
        <v>97</v>
      </c>
      <c r="C5756" s="2" t="s">
        <v>13</v>
      </c>
      <c r="D5756" s="2" t="s">
        <v>14</v>
      </c>
      <c r="E5756" s="3">
        <v>42158</v>
      </c>
      <c r="F5756" s="3">
        <v>42158</v>
      </c>
      <c r="G5756" s="2" t="s">
        <v>39</v>
      </c>
      <c r="H5756" s="2">
        <v>90</v>
      </c>
      <c r="I5756" s="2">
        <v>8010</v>
      </c>
      <c r="J5756" s="2"/>
      <c r="K5756" s="5"/>
      <c r="L5756" s="5">
        <v>9.43</v>
      </c>
      <c r="M5756" s="9" t="str">
        <f t="shared" si="89"/>
        <v/>
      </c>
    </row>
    <row r="5757" spans="1:13" x14ac:dyDescent="0.2">
      <c r="A5757" s="2">
        <v>67634</v>
      </c>
      <c r="B5757" s="2" t="s">
        <v>43</v>
      </c>
      <c r="C5757" s="2" t="s">
        <v>44</v>
      </c>
      <c r="D5757" s="2" t="s">
        <v>52</v>
      </c>
      <c r="E5757" s="3">
        <v>41915</v>
      </c>
      <c r="F5757" s="3">
        <v>41915</v>
      </c>
      <c r="G5757" s="2" t="s">
        <v>99</v>
      </c>
      <c r="H5757" s="2">
        <v>33</v>
      </c>
      <c r="I5757" s="2">
        <v>1168.83</v>
      </c>
      <c r="J5757" s="2"/>
      <c r="K5757" s="5"/>
      <c r="L5757" s="5">
        <v>1.2</v>
      </c>
      <c r="M5757" s="9" t="str">
        <f t="shared" si="89"/>
        <v/>
      </c>
    </row>
    <row r="5758" spans="1:13" x14ac:dyDescent="0.2">
      <c r="A5758" s="2">
        <v>67654</v>
      </c>
      <c r="B5758" s="2" t="s">
        <v>43</v>
      </c>
      <c r="C5758" s="2" t="s">
        <v>44</v>
      </c>
      <c r="D5758" s="2" t="s">
        <v>52</v>
      </c>
      <c r="E5758" s="3">
        <v>41815</v>
      </c>
      <c r="F5758" s="3">
        <v>41815</v>
      </c>
      <c r="G5758" s="2" t="s">
        <v>99</v>
      </c>
      <c r="H5758" s="2">
        <v>11</v>
      </c>
      <c r="I5758" s="2">
        <v>332.32</v>
      </c>
      <c r="J5758" s="2"/>
      <c r="K5758" s="5"/>
      <c r="L5758" s="5">
        <v>0.34</v>
      </c>
      <c r="M5758" s="9" t="str">
        <f t="shared" si="89"/>
        <v/>
      </c>
    </row>
    <row r="5759" spans="1:13" x14ac:dyDescent="0.2">
      <c r="A5759" s="2">
        <v>67661</v>
      </c>
      <c r="B5759" s="2" t="s">
        <v>48</v>
      </c>
      <c r="C5759" s="2" t="s">
        <v>13</v>
      </c>
      <c r="D5759" s="2" t="s">
        <v>14</v>
      </c>
      <c r="E5759" s="3">
        <v>41612</v>
      </c>
      <c r="F5759" s="3">
        <v>41612</v>
      </c>
      <c r="G5759" s="2" t="s">
        <v>17</v>
      </c>
      <c r="H5759" s="2">
        <v>114</v>
      </c>
      <c r="I5759" s="2">
        <v>513</v>
      </c>
      <c r="J5759" s="2">
        <v>5</v>
      </c>
      <c r="K5759" s="5">
        <v>672.49</v>
      </c>
      <c r="L5759" s="5">
        <v>0.63</v>
      </c>
      <c r="M5759" s="9">
        <f t="shared" si="89"/>
        <v>134.49799999999999</v>
      </c>
    </row>
    <row r="5760" spans="1:13" x14ac:dyDescent="0.2">
      <c r="A5760" s="2">
        <v>67666</v>
      </c>
      <c r="B5760" s="2" t="s">
        <v>43</v>
      </c>
      <c r="C5760" s="2" t="s">
        <v>44</v>
      </c>
      <c r="D5760" s="2" t="s">
        <v>52</v>
      </c>
      <c r="E5760" s="3">
        <v>42136</v>
      </c>
      <c r="F5760" s="3">
        <v>42136</v>
      </c>
      <c r="G5760" s="2" t="s">
        <v>99</v>
      </c>
      <c r="H5760" s="2">
        <v>12</v>
      </c>
      <c r="I5760" s="2">
        <v>204.53</v>
      </c>
      <c r="J5760" s="2"/>
      <c r="K5760" s="5"/>
      <c r="L5760" s="5">
        <v>0.21</v>
      </c>
      <c r="M5760" s="9" t="str">
        <f t="shared" si="89"/>
        <v/>
      </c>
    </row>
    <row r="5761" spans="1:13" x14ac:dyDescent="0.2">
      <c r="A5761" s="2">
        <v>67703</v>
      </c>
      <c r="B5761" s="2" t="s">
        <v>12</v>
      </c>
      <c r="C5761" s="2" t="s">
        <v>18</v>
      </c>
      <c r="D5761" s="2" t="s">
        <v>14</v>
      </c>
      <c r="E5761" s="3">
        <v>41754</v>
      </c>
      <c r="F5761" s="3">
        <v>41754</v>
      </c>
      <c r="G5761" s="2" t="s">
        <v>27</v>
      </c>
      <c r="H5761" s="2">
        <v>3000</v>
      </c>
      <c r="I5761" s="2">
        <v>20550</v>
      </c>
      <c r="J5761" s="2">
        <v>385</v>
      </c>
      <c r="K5761" s="5">
        <v>3765.28</v>
      </c>
      <c r="L5761" s="5">
        <v>21.13</v>
      </c>
      <c r="M5761" s="9">
        <f t="shared" si="89"/>
        <v>9.7799480519480522</v>
      </c>
    </row>
    <row r="5762" spans="1:13" x14ac:dyDescent="0.2">
      <c r="A5762" s="2">
        <v>67717</v>
      </c>
      <c r="B5762" s="2" t="s">
        <v>16</v>
      </c>
      <c r="C5762" s="2" t="s">
        <v>13</v>
      </c>
      <c r="D5762" s="2" t="s">
        <v>14</v>
      </c>
      <c r="E5762" s="3">
        <v>40403</v>
      </c>
      <c r="F5762" s="3">
        <v>40403</v>
      </c>
      <c r="G5762" s="2" t="s">
        <v>17</v>
      </c>
      <c r="H5762" s="2">
        <v>21504</v>
      </c>
      <c r="I5762" s="2">
        <v>30105.599999999999</v>
      </c>
      <c r="J5762" s="2"/>
      <c r="K5762" s="5"/>
      <c r="L5762" s="5">
        <v>64.91</v>
      </c>
      <c r="M5762" s="9" t="str">
        <f t="shared" si="89"/>
        <v/>
      </c>
    </row>
    <row r="5763" spans="1:13" x14ac:dyDescent="0.2">
      <c r="A5763" s="2">
        <v>67720</v>
      </c>
      <c r="B5763" s="2" t="s">
        <v>97</v>
      </c>
      <c r="C5763" s="2" t="s">
        <v>13</v>
      </c>
      <c r="D5763" s="2" t="s">
        <v>14</v>
      </c>
      <c r="E5763" s="3">
        <v>42158</v>
      </c>
      <c r="F5763" s="3">
        <v>42158</v>
      </c>
      <c r="G5763" s="2" t="s">
        <v>39</v>
      </c>
      <c r="H5763" s="2">
        <v>50</v>
      </c>
      <c r="I5763" s="2">
        <v>250</v>
      </c>
      <c r="J5763" s="2"/>
      <c r="K5763" s="5"/>
      <c r="L5763" s="5">
        <v>0.28999999999999998</v>
      </c>
      <c r="M5763" s="9" t="str">
        <f t="shared" ref="M5763:M5826" si="90">IF(J5763=0, "", K5763/J5763)</f>
        <v/>
      </c>
    </row>
    <row r="5764" spans="1:13" x14ac:dyDescent="0.2">
      <c r="A5764" s="2">
        <v>67739</v>
      </c>
      <c r="B5764" s="2" t="s">
        <v>12</v>
      </c>
      <c r="C5764" s="2" t="s">
        <v>13</v>
      </c>
      <c r="D5764" s="2" t="s">
        <v>14</v>
      </c>
      <c r="E5764" s="3">
        <v>41801</v>
      </c>
      <c r="F5764" s="3">
        <v>41801</v>
      </c>
      <c r="G5764" s="2" t="s">
        <v>17</v>
      </c>
      <c r="H5764" s="2">
        <v>1984</v>
      </c>
      <c r="I5764" s="2">
        <v>15038.72</v>
      </c>
      <c r="J5764" s="2">
        <v>46</v>
      </c>
      <c r="K5764" s="5">
        <v>1899.89</v>
      </c>
      <c r="L5764" s="5">
        <v>15.46</v>
      </c>
      <c r="M5764" s="9">
        <f t="shared" si="90"/>
        <v>41.301956521739136</v>
      </c>
    </row>
    <row r="5765" spans="1:13" x14ac:dyDescent="0.2">
      <c r="A5765" s="2">
        <v>67753</v>
      </c>
      <c r="B5765" s="2" t="s">
        <v>25</v>
      </c>
      <c r="C5765" s="2" t="s">
        <v>13</v>
      </c>
      <c r="D5765" s="2" t="s">
        <v>14</v>
      </c>
      <c r="E5765" s="3">
        <v>40815</v>
      </c>
      <c r="F5765" s="3">
        <v>40815</v>
      </c>
      <c r="G5765" s="2" t="s">
        <v>104</v>
      </c>
      <c r="H5765" s="2">
        <v>1028</v>
      </c>
      <c r="I5765" s="2">
        <v>22616</v>
      </c>
      <c r="J5765" s="2">
        <v>107</v>
      </c>
      <c r="K5765" s="5">
        <v>1794.89</v>
      </c>
      <c r="L5765" s="5">
        <v>37.32</v>
      </c>
      <c r="M5765" s="9">
        <f t="shared" si="90"/>
        <v>16.774672897196261</v>
      </c>
    </row>
    <row r="5766" spans="1:13" x14ac:dyDescent="0.2">
      <c r="A5766" s="2">
        <v>67759</v>
      </c>
      <c r="B5766" s="2" t="s">
        <v>43</v>
      </c>
      <c r="C5766" s="2" t="s">
        <v>44</v>
      </c>
      <c r="D5766" s="2" t="s">
        <v>52</v>
      </c>
      <c r="E5766" s="3">
        <v>41380</v>
      </c>
      <c r="F5766" s="3">
        <v>41380</v>
      </c>
      <c r="G5766" s="2" t="s">
        <v>53</v>
      </c>
      <c r="H5766" s="2">
        <v>287</v>
      </c>
      <c r="I5766" s="2">
        <v>4059.7</v>
      </c>
      <c r="J5766" s="2"/>
      <c r="K5766" s="5"/>
      <c r="L5766" s="5">
        <v>5.0199999999999996</v>
      </c>
      <c r="M5766" s="9" t="str">
        <f t="shared" si="90"/>
        <v/>
      </c>
    </row>
    <row r="5767" spans="1:13" x14ac:dyDescent="0.2">
      <c r="A5767" s="2">
        <v>67769</v>
      </c>
      <c r="B5767" s="2" t="s">
        <v>100</v>
      </c>
      <c r="C5767" s="2" t="s">
        <v>13</v>
      </c>
      <c r="D5767" s="2" t="s">
        <v>14</v>
      </c>
      <c r="E5767" s="3">
        <v>41576</v>
      </c>
      <c r="F5767" s="3">
        <v>41576</v>
      </c>
      <c r="G5767" s="2" t="s">
        <v>41</v>
      </c>
      <c r="H5767" s="2">
        <v>112</v>
      </c>
      <c r="I5767" s="2">
        <v>0</v>
      </c>
      <c r="J5767" s="2"/>
      <c r="K5767" s="5"/>
      <c r="L5767" s="5">
        <v>0</v>
      </c>
      <c r="M5767" s="9" t="str">
        <f t="shared" si="90"/>
        <v/>
      </c>
    </row>
    <row r="5768" spans="1:13" x14ac:dyDescent="0.2">
      <c r="A5768" s="2">
        <v>67776</v>
      </c>
      <c r="B5768" s="2" t="s">
        <v>16</v>
      </c>
      <c r="C5768" s="2" t="s">
        <v>13</v>
      </c>
      <c r="D5768" s="2" t="s">
        <v>14</v>
      </c>
      <c r="E5768" s="3">
        <v>40203</v>
      </c>
      <c r="F5768" s="3">
        <v>40203</v>
      </c>
      <c r="G5768" s="2" t="s">
        <v>61</v>
      </c>
      <c r="H5768" s="2">
        <v>672</v>
      </c>
      <c r="I5768" s="2">
        <v>940.8</v>
      </c>
      <c r="J5768" s="2">
        <v>32</v>
      </c>
      <c r="K5768" s="5">
        <v>1701.1</v>
      </c>
      <c r="L5768" s="5">
        <v>2.0299999999999998</v>
      </c>
      <c r="M5768" s="9">
        <f t="shared" si="90"/>
        <v>53.159374999999997</v>
      </c>
    </row>
    <row r="5769" spans="1:13" x14ac:dyDescent="0.2">
      <c r="A5769" s="2">
        <v>67806</v>
      </c>
      <c r="B5769" s="2" t="s">
        <v>30</v>
      </c>
      <c r="C5769" s="2" t="s">
        <v>13</v>
      </c>
      <c r="D5769" s="2" t="s">
        <v>14</v>
      </c>
      <c r="E5769" s="3">
        <v>41110</v>
      </c>
      <c r="F5769" s="3">
        <v>41110</v>
      </c>
      <c r="G5769" s="2" t="s">
        <v>59</v>
      </c>
      <c r="H5769" s="2">
        <v>3007</v>
      </c>
      <c r="I5769" s="2">
        <v>10734.99</v>
      </c>
      <c r="J5769" s="2">
        <v>262</v>
      </c>
      <c r="K5769" s="5">
        <v>3840.85</v>
      </c>
      <c r="L5769" s="5">
        <v>15.05</v>
      </c>
      <c r="M5769" s="9">
        <f t="shared" si="90"/>
        <v>14.659732824427481</v>
      </c>
    </row>
    <row r="5770" spans="1:13" x14ac:dyDescent="0.2">
      <c r="A5770" s="2">
        <v>67854</v>
      </c>
      <c r="B5770" s="2" t="s">
        <v>16</v>
      </c>
      <c r="C5770" s="2" t="s">
        <v>13</v>
      </c>
      <c r="D5770" s="2" t="s">
        <v>14</v>
      </c>
      <c r="E5770" s="3">
        <v>42215</v>
      </c>
      <c r="F5770" s="3">
        <v>42215</v>
      </c>
      <c r="G5770" s="2" t="s">
        <v>51</v>
      </c>
      <c r="H5770" s="2">
        <v>20000</v>
      </c>
      <c r="I5770" s="2">
        <v>129800</v>
      </c>
      <c r="J5770" s="2">
        <v>1748</v>
      </c>
      <c r="K5770" s="5">
        <v>3868.49</v>
      </c>
      <c r="L5770" s="5">
        <v>152.77000000000001</v>
      </c>
      <c r="M5770" s="9">
        <f t="shared" si="90"/>
        <v>2.2130949656750571</v>
      </c>
    </row>
    <row r="5771" spans="1:13" x14ac:dyDescent="0.2">
      <c r="A5771" s="2">
        <v>67864</v>
      </c>
      <c r="B5771" s="2" t="s">
        <v>25</v>
      </c>
      <c r="C5771" s="2" t="s">
        <v>13</v>
      </c>
      <c r="D5771" s="2" t="s">
        <v>14</v>
      </c>
      <c r="E5771" s="3">
        <v>41250</v>
      </c>
      <c r="F5771" s="3">
        <v>41250</v>
      </c>
      <c r="G5771" s="2" t="s">
        <v>39</v>
      </c>
      <c r="H5771" s="2">
        <v>2744</v>
      </c>
      <c r="I5771" s="2">
        <v>219520</v>
      </c>
      <c r="J5771" s="2">
        <v>1303</v>
      </c>
      <c r="K5771" s="5">
        <v>22617.38</v>
      </c>
      <c r="L5771" s="5">
        <v>307.77</v>
      </c>
      <c r="M5771" s="9">
        <f t="shared" si="90"/>
        <v>17.357927858787413</v>
      </c>
    </row>
    <row r="5772" spans="1:13" x14ac:dyDescent="0.2">
      <c r="A5772" s="2">
        <v>67868</v>
      </c>
      <c r="B5772" s="2" t="s">
        <v>12</v>
      </c>
      <c r="C5772" s="2" t="s">
        <v>18</v>
      </c>
      <c r="D5772" s="2" t="s">
        <v>14</v>
      </c>
      <c r="E5772" s="3">
        <v>40662</v>
      </c>
      <c r="F5772" s="3">
        <v>40662</v>
      </c>
      <c r="G5772" s="2" t="s">
        <v>27</v>
      </c>
      <c r="H5772" s="2">
        <v>3450</v>
      </c>
      <c r="I5772" s="2">
        <v>23632.5</v>
      </c>
      <c r="J5772" s="2">
        <v>440</v>
      </c>
      <c r="K5772" s="5">
        <v>4588.0200000000004</v>
      </c>
      <c r="L5772" s="5">
        <v>46.32</v>
      </c>
      <c r="M5772" s="9">
        <f t="shared" si="90"/>
        <v>10.427318181818183</v>
      </c>
    </row>
    <row r="5773" spans="1:13" x14ac:dyDescent="0.2">
      <c r="A5773" s="2">
        <v>67917</v>
      </c>
      <c r="B5773" s="2" t="s">
        <v>43</v>
      </c>
      <c r="C5773" s="2" t="s">
        <v>44</v>
      </c>
      <c r="D5773" s="2" t="s">
        <v>95</v>
      </c>
      <c r="E5773" s="3">
        <v>40606</v>
      </c>
      <c r="F5773" s="3">
        <v>40549</v>
      </c>
      <c r="G5773" s="2" t="s">
        <v>17</v>
      </c>
      <c r="H5773" s="2">
        <v>19172</v>
      </c>
      <c r="I5773" s="2">
        <v>46396.24</v>
      </c>
      <c r="J5773" s="2"/>
      <c r="K5773" s="5"/>
      <c r="L5773" s="5">
        <v>100.03</v>
      </c>
      <c r="M5773" s="9" t="str">
        <f t="shared" si="90"/>
        <v/>
      </c>
    </row>
    <row r="5774" spans="1:13" x14ac:dyDescent="0.2">
      <c r="A5774" s="2">
        <v>67925</v>
      </c>
      <c r="B5774" s="2" t="s">
        <v>43</v>
      </c>
      <c r="C5774" s="2" t="s">
        <v>44</v>
      </c>
      <c r="D5774" s="2" t="s">
        <v>52</v>
      </c>
      <c r="E5774" s="3">
        <v>42240</v>
      </c>
      <c r="F5774" s="3">
        <v>42240</v>
      </c>
      <c r="G5774" s="2" t="s">
        <v>99</v>
      </c>
      <c r="H5774" s="2">
        <v>18</v>
      </c>
      <c r="I5774" s="2">
        <v>247.28</v>
      </c>
      <c r="J5774" s="2"/>
      <c r="K5774" s="5"/>
      <c r="L5774" s="5">
        <v>0.25</v>
      </c>
      <c r="M5774" s="9" t="str">
        <f t="shared" si="90"/>
        <v/>
      </c>
    </row>
    <row r="5775" spans="1:13" x14ac:dyDescent="0.2">
      <c r="A5775" s="2">
        <v>67980</v>
      </c>
      <c r="B5775" s="2" t="s">
        <v>21</v>
      </c>
      <c r="C5775" s="2" t="s">
        <v>13</v>
      </c>
      <c r="D5775" s="2" t="s">
        <v>14</v>
      </c>
      <c r="E5775" s="3">
        <v>41283</v>
      </c>
      <c r="F5775" s="3">
        <v>41282</v>
      </c>
      <c r="G5775" s="2" t="s">
        <v>39</v>
      </c>
      <c r="H5775" s="2">
        <v>2744</v>
      </c>
      <c r="I5775" s="2">
        <v>244216</v>
      </c>
      <c r="J5775" s="2">
        <v>1186</v>
      </c>
      <c r="K5775" s="5">
        <v>24927.19</v>
      </c>
      <c r="L5775" s="5">
        <v>342.39</v>
      </c>
      <c r="M5775" s="9">
        <f t="shared" si="90"/>
        <v>21.017866779089374</v>
      </c>
    </row>
    <row r="5776" spans="1:13" x14ac:dyDescent="0.2">
      <c r="A5776" s="2">
        <v>68007</v>
      </c>
      <c r="B5776" s="2" t="s">
        <v>33</v>
      </c>
      <c r="C5776" s="2" t="s">
        <v>13</v>
      </c>
      <c r="D5776" s="2" t="s">
        <v>14</v>
      </c>
      <c r="E5776" s="3">
        <v>40318</v>
      </c>
      <c r="F5776" s="3">
        <v>40318</v>
      </c>
      <c r="G5776" s="2" t="s">
        <v>39</v>
      </c>
      <c r="H5776" s="2">
        <v>2100</v>
      </c>
      <c r="I5776" s="2">
        <v>151200</v>
      </c>
      <c r="J5776" s="2">
        <v>1016</v>
      </c>
      <c r="K5776" s="5">
        <v>18862.39</v>
      </c>
      <c r="L5776" s="5">
        <v>325.99</v>
      </c>
      <c r="M5776" s="9">
        <f t="shared" si="90"/>
        <v>18.565344488188977</v>
      </c>
    </row>
    <row r="5777" spans="1:13" x14ac:dyDescent="0.2">
      <c r="A5777" s="2">
        <v>68050</v>
      </c>
      <c r="B5777" s="2" t="s">
        <v>16</v>
      </c>
      <c r="C5777" s="2" t="s">
        <v>13</v>
      </c>
      <c r="D5777" s="2" t="s">
        <v>14</v>
      </c>
      <c r="E5777" s="3">
        <v>41460</v>
      </c>
      <c r="F5777" s="3">
        <v>41460</v>
      </c>
      <c r="G5777" s="2" t="s">
        <v>59</v>
      </c>
      <c r="H5777" s="2">
        <v>4555</v>
      </c>
      <c r="I5777" s="2">
        <v>37396.550000000003</v>
      </c>
      <c r="J5777" s="2"/>
      <c r="K5777" s="5"/>
      <c r="L5777" s="5">
        <v>46.26</v>
      </c>
      <c r="M5777" s="9" t="str">
        <f t="shared" si="90"/>
        <v/>
      </c>
    </row>
    <row r="5778" spans="1:13" x14ac:dyDescent="0.2">
      <c r="A5778" s="2">
        <v>68096</v>
      </c>
      <c r="B5778" s="2" t="s">
        <v>16</v>
      </c>
      <c r="C5778" s="2" t="s">
        <v>13</v>
      </c>
      <c r="D5778" s="2" t="s">
        <v>14</v>
      </c>
      <c r="E5778" s="3">
        <v>40259</v>
      </c>
      <c r="F5778" s="3">
        <v>40259</v>
      </c>
      <c r="G5778" s="2" t="s">
        <v>51</v>
      </c>
      <c r="H5778" s="2">
        <v>840</v>
      </c>
      <c r="I5778" s="2">
        <v>6300</v>
      </c>
      <c r="J5778" s="2">
        <v>57</v>
      </c>
      <c r="K5778" s="5">
        <v>8747.56</v>
      </c>
      <c r="L5778" s="5">
        <v>12.35</v>
      </c>
      <c r="M5778" s="9">
        <f t="shared" si="90"/>
        <v>153.4659649122807</v>
      </c>
    </row>
    <row r="5779" spans="1:13" x14ac:dyDescent="0.2">
      <c r="A5779" s="2">
        <v>68110</v>
      </c>
      <c r="B5779" s="2" t="s">
        <v>43</v>
      </c>
      <c r="C5779" s="2" t="s">
        <v>44</v>
      </c>
      <c r="D5779" s="2" t="s">
        <v>52</v>
      </c>
      <c r="E5779" s="3">
        <v>41915</v>
      </c>
      <c r="F5779" s="3">
        <v>41915</v>
      </c>
      <c r="G5779" s="2" t="s">
        <v>99</v>
      </c>
      <c r="H5779" s="2">
        <v>36</v>
      </c>
      <c r="I5779" s="2">
        <v>2509.54</v>
      </c>
      <c r="J5779" s="2"/>
      <c r="K5779" s="5"/>
      <c r="L5779" s="5">
        <v>2.58</v>
      </c>
      <c r="M5779" s="9" t="str">
        <f t="shared" si="90"/>
        <v/>
      </c>
    </row>
    <row r="5780" spans="1:13" x14ac:dyDescent="0.2">
      <c r="A5780" s="2">
        <v>68116</v>
      </c>
      <c r="B5780" s="2" t="s">
        <v>43</v>
      </c>
      <c r="C5780" s="2" t="s">
        <v>44</v>
      </c>
      <c r="D5780" s="2" t="s">
        <v>52</v>
      </c>
      <c r="E5780" s="3">
        <v>41815</v>
      </c>
      <c r="F5780" s="3">
        <v>41815</v>
      </c>
      <c r="G5780" s="2" t="s">
        <v>99</v>
      </c>
      <c r="H5780" s="2">
        <v>106</v>
      </c>
      <c r="I5780" s="2">
        <v>1653.18</v>
      </c>
      <c r="J5780" s="2"/>
      <c r="K5780" s="5"/>
      <c r="L5780" s="5">
        <v>1.7</v>
      </c>
      <c r="M5780" s="9" t="str">
        <f t="shared" si="90"/>
        <v/>
      </c>
    </row>
    <row r="5781" spans="1:13" x14ac:dyDescent="0.2">
      <c r="A5781" s="2">
        <v>68117</v>
      </c>
      <c r="B5781" s="2" t="s">
        <v>43</v>
      </c>
      <c r="C5781" s="2" t="s">
        <v>44</v>
      </c>
      <c r="D5781" s="2" t="s">
        <v>52</v>
      </c>
      <c r="E5781" s="3">
        <v>41677</v>
      </c>
      <c r="F5781" s="3">
        <v>41677</v>
      </c>
      <c r="G5781" s="2" t="s">
        <v>53</v>
      </c>
      <c r="H5781" s="2">
        <v>415</v>
      </c>
      <c r="I5781" s="2">
        <v>4049.18</v>
      </c>
      <c r="J5781" s="2"/>
      <c r="K5781" s="5"/>
      <c r="L5781" s="5">
        <v>5.01</v>
      </c>
      <c r="M5781" s="9" t="str">
        <f t="shared" si="90"/>
        <v/>
      </c>
    </row>
    <row r="5782" spans="1:13" x14ac:dyDescent="0.2">
      <c r="A5782" s="2">
        <v>68126</v>
      </c>
      <c r="B5782" s="2" t="s">
        <v>25</v>
      </c>
      <c r="C5782" s="2" t="s">
        <v>13</v>
      </c>
      <c r="D5782" s="2" t="s">
        <v>14</v>
      </c>
      <c r="E5782" s="3">
        <v>40975</v>
      </c>
      <c r="F5782" s="3">
        <v>40976</v>
      </c>
      <c r="G5782" s="2" t="s">
        <v>39</v>
      </c>
      <c r="H5782" s="2">
        <v>1044</v>
      </c>
      <c r="I5782" s="2">
        <v>83520</v>
      </c>
      <c r="J5782" s="2">
        <v>499</v>
      </c>
      <c r="K5782" s="5">
        <v>9894.85</v>
      </c>
      <c r="L5782" s="5">
        <v>117.1</v>
      </c>
      <c r="M5782" s="9">
        <f t="shared" si="90"/>
        <v>19.829358717434872</v>
      </c>
    </row>
    <row r="5783" spans="1:13" x14ac:dyDescent="0.2">
      <c r="A5783" s="2">
        <v>68128</v>
      </c>
      <c r="B5783" s="2" t="s">
        <v>97</v>
      </c>
      <c r="C5783" s="2" t="s">
        <v>13</v>
      </c>
      <c r="D5783" s="2" t="s">
        <v>14</v>
      </c>
      <c r="E5783" s="3">
        <v>41565</v>
      </c>
      <c r="F5783" s="3">
        <v>41565</v>
      </c>
      <c r="G5783" s="2" t="s">
        <v>28</v>
      </c>
      <c r="H5783" s="2">
        <v>25</v>
      </c>
      <c r="I5783" s="2">
        <v>800</v>
      </c>
      <c r="J5783" s="2"/>
      <c r="K5783" s="5"/>
      <c r="L5783" s="5">
        <v>0.99</v>
      </c>
      <c r="M5783" s="9" t="str">
        <f t="shared" si="90"/>
        <v/>
      </c>
    </row>
    <row r="5784" spans="1:13" x14ac:dyDescent="0.2">
      <c r="A5784" s="2">
        <v>68138</v>
      </c>
      <c r="B5784" s="2" t="s">
        <v>25</v>
      </c>
      <c r="C5784" s="2" t="s">
        <v>13</v>
      </c>
      <c r="D5784" s="2" t="s">
        <v>14</v>
      </c>
      <c r="E5784" s="3">
        <v>40703</v>
      </c>
      <c r="F5784" s="3">
        <v>40703</v>
      </c>
      <c r="G5784" s="2" t="s">
        <v>41</v>
      </c>
      <c r="H5784" s="2">
        <v>10000</v>
      </c>
      <c r="I5784" s="2">
        <v>200000</v>
      </c>
      <c r="J5784" s="2">
        <v>3335</v>
      </c>
      <c r="K5784" s="5">
        <v>24382.98</v>
      </c>
      <c r="L5784" s="5">
        <v>330</v>
      </c>
      <c r="M5784" s="9">
        <f t="shared" si="90"/>
        <v>7.3112383808095949</v>
      </c>
    </row>
    <row r="5785" spans="1:13" x14ac:dyDescent="0.2">
      <c r="A5785" s="2">
        <v>68186</v>
      </c>
      <c r="B5785" s="2" t="s">
        <v>25</v>
      </c>
      <c r="C5785" s="2" t="s">
        <v>13</v>
      </c>
      <c r="D5785" s="2" t="s">
        <v>14</v>
      </c>
      <c r="E5785" s="3">
        <v>41591</v>
      </c>
      <c r="F5785" s="3">
        <v>41591</v>
      </c>
      <c r="G5785" s="2" t="s">
        <v>17</v>
      </c>
      <c r="H5785" s="2">
        <v>3550</v>
      </c>
      <c r="I5785" s="2">
        <v>5538</v>
      </c>
      <c r="J5785" s="2">
        <v>255</v>
      </c>
      <c r="K5785" s="5">
        <v>2454.46</v>
      </c>
      <c r="L5785" s="5">
        <v>6.85</v>
      </c>
      <c r="M5785" s="9">
        <f t="shared" si="90"/>
        <v>9.6253333333333337</v>
      </c>
    </row>
    <row r="5786" spans="1:13" x14ac:dyDescent="0.2">
      <c r="A5786" s="2">
        <v>68207</v>
      </c>
      <c r="B5786" s="2" t="s">
        <v>43</v>
      </c>
      <c r="C5786" s="2" t="s">
        <v>44</v>
      </c>
      <c r="D5786" s="2" t="s">
        <v>52</v>
      </c>
      <c r="E5786" s="3">
        <v>40175</v>
      </c>
      <c r="F5786" s="3">
        <v>40175</v>
      </c>
      <c r="G5786" s="2" t="s">
        <v>53</v>
      </c>
      <c r="H5786" s="2">
        <v>800</v>
      </c>
      <c r="I5786" s="2">
        <v>4943.88</v>
      </c>
      <c r="J5786" s="2"/>
      <c r="K5786" s="5"/>
      <c r="L5786" s="5">
        <v>10.66</v>
      </c>
      <c r="M5786" s="9" t="str">
        <f t="shared" si="90"/>
        <v/>
      </c>
    </row>
    <row r="5787" spans="1:13" x14ac:dyDescent="0.2">
      <c r="A5787" s="2">
        <v>68219</v>
      </c>
      <c r="B5787" s="2" t="s">
        <v>12</v>
      </c>
      <c r="C5787" s="2" t="s">
        <v>18</v>
      </c>
      <c r="D5787" s="2" t="s">
        <v>14</v>
      </c>
      <c r="E5787" s="3">
        <v>42103</v>
      </c>
      <c r="F5787" s="3">
        <v>42103</v>
      </c>
      <c r="G5787" s="2" t="s">
        <v>27</v>
      </c>
      <c r="H5787" s="2">
        <v>745</v>
      </c>
      <c r="I5787" s="2">
        <v>22960.9</v>
      </c>
      <c r="J5787" s="2">
        <v>844</v>
      </c>
      <c r="K5787" s="5">
        <v>9768.2199999999993</v>
      </c>
      <c r="L5787" s="5">
        <v>23.6</v>
      </c>
      <c r="M5787" s="9">
        <f t="shared" si="90"/>
        <v>11.573720379146918</v>
      </c>
    </row>
    <row r="5788" spans="1:13" x14ac:dyDescent="0.2">
      <c r="A5788" s="2">
        <v>68230</v>
      </c>
      <c r="B5788" s="2" t="s">
        <v>16</v>
      </c>
      <c r="C5788" s="2" t="s">
        <v>18</v>
      </c>
      <c r="D5788" s="2" t="s">
        <v>14</v>
      </c>
      <c r="E5788" s="3">
        <v>40252</v>
      </c>
      <c r="F5788" s="3">
        <v>40252</v>
      </c>
      <c r="G5788" s="2" t="s">
        <v>27</v>
      </c>
      <c r="H5788" s="2">
        <v>1820</v>
      </c>
      <c r="I5788" s="2">
        <v>149604</v>
      </c>
      <c r="J5788" s="2">
        <v>445</v>
      </c>
      <c r="K5788" s="5">
        <v>4755.76</v>
      </c>
      <c r="L5788" s="5">
        <v>322.55</v>
      </c>
      <c r="M5788" s="9">
        <f t="shared" si="90"/>
        <v>10.687101123595506</v>
      </c>
    </row>
    <row r="5789" spans="1:13" x14ac:dyDescent="0.2">
      <c r="A5789" s="2">
        <v>68231</v>
      </c>
      <c r="B5789" s="2" t="s">
        <v>43</v>
      </c>
      <c r="C5789" s="2" t="s">
        <v>44</v>
      </c>
      <c r="D5789" s="2" t="s">
        <v>52</v>
      </c>
      <c r="E5789" s="3">
        <v>41652</v>
      </c>
      <c r="F5789" s="3">
        <v>41652</v>
      </c>
      <c r="G5789" s="2" t="s">
        <v>53</v>
      </c>
      <c r="H5789" s="2">
        <v>2157</v>
      </c>
      <c r="I5789" s="2">
        <v>33315.550000000003</v>
      </c>
      <c r="J5789" s="2"/>
      <c r="K5789" s="5"/>
      <c r="L5789" s="5">
        <v>34.25</v>
      </c>
      <c r="M5789" s="9" t="str">
        <f t="shared" si="90"/>
        <v/>
      </c>
    </row>
    <row r="5790" spans="1:13" x14ac:dyDescent="0.2">
      <c r="A5790" s="2">
        <v>68241</v>
      </c>
      <c r="B5790" s="2" t="s">
        <v>30</v>
      </c>
      <c r="C5790" s="2" t="s">
        <v>13</v>
      </c>
      <c r="D5790" s="2" t="s">
        <v>14</v>
      </c>
      <c r="E5790" s="3">
        <v>40932</v>
      </c>
      <c r="F5790" s="3">
        <v>40933</v>
      </c>
      <c r="G5790" s="2" t="s">
        <v>17</v>
      </c>
      <c r="H5790" s="2">
        <v>48640</v>
      </c>
      <c r="I5790" s="2">
        <v>260224</v>
      </c>
      <c r="J5790" s="2">
        <v>4746</v>
      </c>
      <c r="K5790" s="5">
        <v>98521.56</v>
      </c>
      <c r="L5790" s="5">
        <v>364.83</v>
      </c>
      <c r="M5790" s="9">
        <f t="shared" si="90"/>
        <v>20.758862199747156</v>
      </c>
    </row>
    <row r="5791" spans="1:13" x14ac:dyDescent="0.2">
      <c r="A5791" s="2">
        <v>68268</v>
      </c>
      <c r="B5791" s="2" t="s">
        <v>42</v>
      </c>
      <c r="C5791" s="2" t="s">
        <v>18</v>
      </c>
      <c r="D5791" s="2" t="s">
        <v>14</v>
      </c>
      <c r="E5791" s="3">
        <v>40959</v>
      </c>
      <c r="F5791" s="3">
        <v>40959</v>
      </c>
      <c r="G5791" s="2" t="s">
        <v>27</v>
      </c>
      <c r="H5791" s="2">
        <v>699</v>
      </c>
      <c r="I5791" s="2">
        <v>21543.18</v>
      </c>
      <c r="J5791" s="2">
        <v>728</v>
      </c>
      <c r="K5791" s="5">
        <v>6941.12</v>
      </c>
      <c r="L5791" s="5">
        <v>30.2</v>
      </c>
      <c r="M5791" s="9">
        <f t="shared" si="90"/>
        <v>9.5345054945054937</v>
      </c>
    </row>
    <row r="5792" spans="1:13" x14ac:dyDescent="0.2">
      <c r="A5792" s="2">
        <v>68281</v>
      </c>
      <c r="B5792" s="2" t="s">
        <v>43</v>
      </c>
      <c r="C5792" s="2" t="s">
        <v>44</v>
      </c>
      <c r="D5792" s="2" t="s">
        <v>52</v>
      </c>
      <c r="E5792" s="3">
        <v>42136</v>
      </c>
      <c r="F5792" s="3">
        <v>42136</v>
      </c>
      <c r="G5792" s="2" t="s">
        <v>99</v>
      </c>
      <c r="H5792" s="2">
        <v>5</v>
      </c>
      <c r="I5792" s="2">
        <v>55.08</v>
      </c>
      <c r="J5792" s="2"/>
      <c r="K5792" s="5"/>
      <c r="L5792" s="5">
        <v>0.06</v>
      </c>
      <c r="M5792" s="9" t="str">
        <f t="shared" si="90"/>
        <v/>
      </c>
    </row>
    <row r="5793" spans="1:13" x14ac:dyDescent="0.2">
      <c r="A5793" s="2">
        <v>68341</v>
      </c>
      <c r="B5793" s="2" t="s">
        <v>43</v>
      </c>
      <c r="C5793" s="2" t="s">
        <v>44</v>
      </c>
      <c r="D5793" s="2" t="s">
        <v>95</v>
      </c>
      <c r="E5793" s="3">
        <v>40597</v>
      </c>
      <c r="F5793" s="3">
        <v>40597</v>
      </c>
      <c r="G5793" s="2" t="s">
        <v>31</v>
      </c>
      <c r="H5793" s="2">
        <v>105278</v>
      </c>
      <c r="I5793" s="2">
        <v>740104.34</v>
      </c>
      <c r="J5793" s="2">
        <v>7225</v>
      </c>
      <c r="K5793" s="5">
        <v>6038.21</v>
      </c>
      <c r="L5793" s="5">
        <v>1595.66</v>
      </c>
      <c r="M5793" s="9">
        <f t="shared" si="90"/>
        <v>0.8357384083044983</v>
      </c>
    </row>
    <row r="5794" spans="1:13" x14ac:dyDescent="0.2">
      <c r="A5794" s="2">
        <v>68361</v>
      </c>
      <c r="B5794" s="2" t="s">
        <v>16</v>
      </c>
      <c r="C5794" s="2" t="s">
        <v>13</v>
      </c>
      <c r="D5794" s="2" t="s">
        <v>14</v>
      </c>
      <c r="E5794" s="3">
        <v>41262</v>
      </c>
      <c r="F5794" s="3">
        <v>41262</v>
      </c>
      <c r="G5794" s="2" t="s">
        <v>51</v>
      </c>
      <c r="H5794" s="2">
        <v>10508</v>
      </c>
      <c r="I5794" s="2">
        <v>43608.2</v>
      </c>
      <c r="J5794" s="2">
        <v>678</v>
      </c>
      <c r="K5794" s="5">
        <v>2148.1</v>
      </c>
      <c r="L5794" s="5">
        <v>61.14</v>
      </c>
      <c r="M5794" s="9">
        <f t="shared" si="90"/>
        <v>3.1682890855457226</v>
      </c>
    </row>
    <row r="5795" spans="1:13" x14ac:dyDescent="0.2">
      <c r="A5795" s="2">
        <v>68367</v>
      </c>
      <c r="B5795" s="2" t="s">
        <v>30</v>
      </c>
      <c r="C5795" s="2" t="s">
        <v>13</v>
      </c>
      <c r="D5795" s="2" t="s">
        <v>95</v>
      </c>
      <c r="E5795" s="3">
        <v>41190</v>
      </c>
      <c r="F5795" s="3">
        <v>41190</v>
      </c>
      <c r="G5795" s="2" t="s">
        <v>51</v>
      </c>
      <c r="H5795" s="2">
        <v>131704</v>
      </c>
      <c r="I5795" s="2">
        <v>683543.76</v>
      </c>
      <c r="J5795" s="2">
        <v>10116</v>
      </c>
      <c r="K5795" s="5">
        <v>24250.15</v>
      </c>
      <c r="L5795" s="5">
        <v>958.33</v>
      </c>
      <c r="M5795" s="9">
        <f t="shared" si="90"/>
        <v>2.3972073942269674</v>
      </c>
    </row>
    <row r="5796" spans="1:13" x14ac:dyDescent="0.2">
      <c r="A5796" s="2">
        <v>68389</v>
      </c>
      <c r="B5796" s="2" t="s">
        <v>43</v>
      </c>
      <c r="C5796" s="2" t="s">
        <v>44</v>
      </c>
      <c r="D5796" s="2" t="s">
        <v>52</v>
      </c>
      <c r="E5796" s="3">
        <v>42030</v>
      </c>
      <c r="F5796" s="3">
        <v>42030</v>
      </c>
      <c r="G5796" s="2" t="s">
        <v>99</v>
      </c>
      <c r="H5796" s="2">
        <v>9</v>
      </c>
      <c r="I5796" s="2">
        <v>19.55</v>
      </c>
      <c r="J5796" s="2"/>
      <c r="K5796" s="5"/>
      <c r="L5796" s="5">
        <v>0.02</v>
      </c>
      <c r="M5796" s="9" t="str">
        <f t="shared" si="90"/>
        <v/>
      </c>
    </row>
    <row r="5797" spans="1:13" x14ac:dyDescent="0.2">
      <c r="A5797" s="2">
        <v>68397</v>
      </c>
      <c r="B5797" s="2" t="s">
        <v>67</v>
      </c>
      <c r="C5797" s="2" t="s">
        <v>13</v>
      </c>
      <c r="D5797" s="2" t="s">
        <v>14</v>
      </c>
      <c r="E5797" s="3">
        <v>41656</v>
      </c>
      <c r="F5797" s="3">
        <v>41656</v>
      </c>
      <c r="G5797" s="2" t="s">
        <v>17</v>
      </c>
      <c r="H5797" s="2">
        <v>9051</v>
      </c>
      <c r="I5797" s="2">
        <v>11313.75</v>
      </c>
      <c r="J5797" s="2">
        <v>575</v>
      </c>
      <c r="K5797" s="5">
        <v>3231.11</v>
      </c>
      <c r="L5797" s="5">
        <v>14</v>
      </c>
      <c r="M5797" s="9">
        <f t="shared" si="90"/>
        <v>5.6193217391304353</v>
      </c>
    </row>
    <row r="5798" spans="1:13" x14ac:dyDescent="0.2">
      <c r="A5798" s="2">
        <v>68401</v>
      </c>
      <c r="B5798" s="2" t="s">
        <v>67</v>
      </c>
      <c r="C5798" s="2" t="s">
        <v>26</v>
      </c>
      <c r="D5798" s="2" t="s">
        <v>14</v>
      </c>
      <c r="E5798" s="3">
        <v>40227</v>
      </c>
      <c r="F5798" s="3">
        <v>40227</v>
      </c>
      <c r="G5798" s="2" t="s">
        <v>24</v>
      </c>
      <c r="H5798" s="2">
        <v>153</v>
      </c>
      <c r="I5798" s="2">
        <v>7650</v>
      </c>
      <c r="J5798" s="2">
        <v>34</v>
      </c>
      <c r="K5798" s="5">
        <v>395</v>
      </c>
      <c r="L5798" s="5">
        <v>14.99</v>
      </c>
      <c r="M5798" s="9">
        <f t="shared" si="90"/>
        <v>11.617647058823529</v>
      </c>
    </row>
    <row r="5799" spans="1:13" x14ac:dyDescent="0.2">
      <c r="A5799" s="2">
        <v>68437</v>
      </c>
      <c r="B5799" s="2" t="s">
        <v>57</v>
      </c>
      <c r="C5799" s="2" t="s">
        <v>13</v>
      </c>
      <c r="D5799" s="2" t="s">
        <v>14</v>
      </c>
      <c r="E5799" s="3">
        <v>40640</v>
      </c>
      <c r="F5799" s="3">
        <v>40640</v>
      </c>
      <c r="G5799" s="2" t="s">
        <v>28</v>
      </c>
      <c r="H5799" s="2">
        <v>108</v>
      </c>
      <c r="I5799" s="2">
        <v>3456</v>
      </c>
      <c r="J5799" s="2">
        <v>41</v>
      </c>
      <c r="K5799" s="5">
        <v>897.87</v>
      </c>
      <c r="L5799" s="5">
        <v>5.7</v>
      </c>
      <c r="M5799" s="9">
        <f t="shared" si="90"/>
        <v>21.899268292682926</v>
      </c>
    </row>
    <row r="5800" spans="1:13" x14ac:dyDescent="0.2">
      <c r="A5800" s="2">
        <v>68457</v>
      </c>
      <c r="B5800" s="2" t="s">
        <v>43</v>
      </c>
      <c r="C5800" s="2" t="s">
        <v>44</v>
      </c>
      <c r="D5800" s="2" t="s">
        <v>95</v>
      </c>
      <c r="E5800" s="3">
        <v>40707</v>
      </c>
      <c r="F5800" s="3">
        <v>40791</v>
      </c>
      <c r="G5800" s="2" t="s">
        <v>17</v>
      </c>
      <c r="H5800" s="2">
        <v>29031</v>
      </c>
      <c r="I5800" s="2">
        <v>193056.15</v>
      </c>
      <c r="J5800" s="2"/>
      <c r="K5800" s="5"/>
      <c r="L5800" s="5">
        <v>318.54000000000002</v>
      </c>
      <c r="M5800" s="9" t="str">
        <f t="shared" si="90"/>
        <v/>
      </c>
    </row>
    <row r="5801" spans="1:13" x14ac:dyDescent="0.2">
      <c r="A5801" s="2">
        <v>68462</v>
      </c>
      <c r="B5801" s="2" t="s">
        <v>30</v>
      </c>
      <c r="C5801" s="2" t="s">
        <v>18</v>
      </c>
      <c r="D5801" s="2" t="s">
        <v>14</v>
      </c>
      <c r="E5801" s="3">
        <v>40240</v>
      </c>
      <c r="F5801" s="3">
        <v>40240</v>
      </c>
      <c r="G5801" s="2" t="s">
        <v>27</v>
      </c>
      <c r="H5801" s="2">
        <v>120</v>
      </c>
      <c r="I5801" s="2">
        <v>4603.2</v>
      </c>
      <c r="J5801" s="2">
        <v>298</v>
      </c>
      <c r="K5801" s="5">
        <v>2204.08</v>
      </c>
      <c r="L5801" s="5">
        <v>9.92</v>
      </c>
      <c r="M5801" s="9">
        <f t="shared" si="90"/>
        <v>7.3962416107382545</v>
      </c>
    </row>
    <row r="5802" spans="1:13" x14ac:dyDescent="0.2">
      <c r="A5802" s="2">
        <v>68481</v>
      </c>
      <c r="B5802" s="2" t="s">
        <v>12</v>
      </c>
      <c r="C5802" s="2" t="s">
        <v>13</v>
      </c>
      <c r="D5802" s="2" t="s">
        <v>14</v>
      </c>
      <c r="E5802" s="3">
        <v>41429</v>
      </c>
      <c r="F5802" s="3">
        <v>41429</v>
      </c>
      <c r="G5802" s="2" t="s">
        <v>39</v>
      </c>
      <c r="H5802" s="2">
        <v>601</v>
      </c>
      <c r="I5802" s="2">
        <v>48080</v>
      </c>
      <c r="J5802" s="2">
        <v>264</v>
      </c>
      <c r="K5802" s="5">
        <v>36428.239999999998</v>
      </c>
      <c r="L5802" s="5">
        <v>59.47</v>
      </c>
      <c r="M5802" s="9">
        <f t="shared" si="90"/>
        <v>137.98575757575756</v>
      </c>
    </row>
    <row r="5803" spans="1:13" x14ac:dyDescent="0.2">
      <c r="A5803" s="2">
        <v>68482</v>
      </c>
      <c r="B5803" s="2" t="s">
        <v>32</v>
      </c>
      <c r="C5803" s="2" t="s">
        <v>18</v>
      </c>
      <c r="D5803" s="2" t="s">
        <v>14</v>
      </c>
      <c r="E5803" s="3">
        <v>41141</v>
      </c>
      <c r="F5803" s="3">
        <v>41141</v>
      </c>
      <c r="G5803" s="2" t="s">
        <v>27</v>
      </c>
      <c r="H5803" s="2">
        <v>40</v>
      </c>
      <c r="I5803" s="2">
        <v>1232.8</v>
      </c>
      <c r="J5803" s="2"/>
      <c r="K5803" s="5"/>
      <c r="L5803" s="5">
        <v>1.73</v>
      </c>
      <c r="M5803" s="9" t="str">
        <f t="shared" si="90"/>
        <v/>
      </c>
    </row>
    <row r="5804" spans="1:13" x14ac:dyDescent="0.2">
      <c r="A5804" s="2">
        <v>68494</v>
      </c>
      <c r="B5804" s="2" t="s">
        <v>16</v>
      </c>
      <c r="C5804" s="2" t="s">
        <v>13</v>
      </c>
      <c r="D5804" s="2" t="s">
        <v>14</v>
      </c>
      <c r="E5804" s="3">
        <v>40250</v>
      </c>
      <c r="F5804" s="3">
        <v>40250</v>
      </c>
      <c r="G5804" s="2" t="s">
        <v>51</v>
      </c>
      <c r="H5804" s="2">
        <v>19152</v>
      </c>
      <c r="I5804" s="2">
        <v>124488</v>
      </c>
      <c r="J5804" s="2">
        <v>1503</v>
      </c>
      <c r="K5804" s="5">
        <v>11884.14</v>
      </c>
      <c r="L5804" s="5">
        <v>244</v>
      </c>
      <c r="M5804" s="9">
        <f t="shared" si="90"/>
        <v>7.9069461077844307</v>
      </c>
    </row>
    <row r="5805" spans="1:13" x14ac:dyDescent="0.2">
      <c r="A5805" s="2">
        <v>68496</v>
      </c>
      <c r="B5805" s="2" t="s">
        <v>32</v>
      </c>
      <c r="C5805" s="2" t="s">
        <v>13</v>
      </c>
      <c r="D5805" s="2" t="s">
        <v>95</v>
      </c>
      <c r="E5805" s="3">
        <v>42103</v>
      </c>
      <c r="F5805" s="3">
        <v>42103</v>
      </c>
      <c r="G5805" s="2" t="s">
        <v>59</v>
      </c>
      <c r="H5805" s="2">
        <v>336</v>
      </c>
      <c r="I5805" s="2">
        <v>1192.8</v>
      </c>
      <c r="J5805" s="2"/>
      <c r="K5805" s="5"/>
      <c r="L5805" s="5">
        <v>1.23</v>
      </c>
      <c r="M5805" s="9" t="str">
        <f t="shared" si="90"/>
        <v/>
      </c>
    </row>
    <row r="5806" spans="1:13" x14ac:dyDescent="0.2">
      <c r="A5806" s="2">
        <v>68508</v>
      </c>
      <c r="B5806" s="2" t="s">
        <v>25</v>
      </c>
      <c r="C5806" s="2" t="s">
        <v>13</v>
      </c>
      <c r="D5806" s="2" t="s">
        <v>14</v>
      </c>
      <c r="E5806" s="3">
        <v>40162</v>
      </c>
      <c r="F5806" s="3">
        <v>40162</v>
      </c>
      <c r="G5806" s="2" t="s">
        <v>41</v>
      </c>
      <c r="H5806" s="2">
        <v>20000</v>
      </c>
      <c r="I5806" s="2">
        <v>480000</v>
      </c>
      <c r="J5806" s="2">
        <v>6223</v>
      </c>
      <c r="K5806" s="5">
        <v>82236.740000000005</v>
      </c>
      <c r="L5806" s="5">
        <v>940.8</v>
      </c>
      <c r="M5806" s="9">
        <f t="shared" si="90"/>
        <v>13.214967057689218</v>
      </c>
    </row>
    <row r="5807" spans="1:13" x14ac:dyDescent="0.2">
      <c r="A5807" s="2">
        <v>68515</v>
      </c>
      <c r="B5807" s="2" t="s">
        <v>12</v>
      </c>
      <c r="C5807" s="2" t="s">
        <v>13</v>
      </c>
      <c r="D5807" s="2" t="s">
        <v>14</v>
      </c>
      <c r="E5807" s="3">
        <v>40711</v>
      </c>
      <c r="F5807" s="3">
        <v>40711</v>
      </c>
      <c r="G5807" s="2" t="s">
        <v>41</v>
      </c>
      <c r="H5807" s="2">
        <v>1354</v>
      </c>
      <c r="I5807" s="2">
        <v>27080</v>
      </c>
      <c r="J5807" s="2">
        <v>422</v>
      </c>
      <c r="K5807" s="5">
        <v>5054.68</v>
      </c>
      <c r="L5807" s="5">
        <v>44.68</v>
      </c>
      <c r="M5807" s="9">
        <f t="shared" si="90"/>
        <v>11.977914691943129</v>
      </c>
    </row>
    <row r="5808" spans="1:13" x14ac:dyDescent="0.2">
      <c r="A5808" s="2">
        <v>68553</v>
      </c>
      <c r="B5808" s="2" t="s">
        <v>16</v>
      </c>
      <c r="C5808" s="2" t="s">
        <v>13</v>
      </c>
      <c r="D5808" s="2" t="s">
        <v>14</v>
      </c>
      <c r="E5808" s="3">
        <v>41388</v>
      </c>
      <c r="F5808" s="3">
        <v>41388</v>
      </c>
      <c r="G5808" s="2" t="s">
        <v>59</v>
      </c>
      <c r="H5808" s="2">
        <v>42660</v>
      </c>
      <c r="I5808" s="2">
        <v>151443</v>
      </c>
      <c r="J5808" s="2">
        <v>3442</v>
      </c>
      <c r="K5808" s="5">
        <v>10533.01</v>
      </c>
      <c r="L5808" s="5">
        <v>187.33</v>
      </c>
      <c r="M5808" s="9">
        <f t="shared" si="90"/>
        <v>3.0601423590935504</v>
      </c>
    </row>
    <row r="5809" spans="1:13" x14ac:dyDescent="0.2">
      <c r="A5809" s="2">
        <v>68572</v>
      </c>
      <c r="B5809" s="2" t="s">
        <v>25</v>
      </c>
      <c r="C5809" s="2" t="s">
        <v>13</v>
      </c>
      <c r="D5809" s="2" t="s">
        <v>14</v>
      </c>
      <c r="E5809" s="3">
        <v>41786</v>
      </c>
      <c r="F5809" s="3">
        <v>41786</v>
      </c>
      <c r="G5809" s="2" t="s">
        <v>51</v>
      </c>
      <c r="H5809" s="2">
        <v>10565</v>
      </c>
      <c r="I5809" s="2">
        <v>211300</v>
      </c>
      <c r="J5809" s="2">
        <v>1412</v>
      </c>
      <c r="K5809" s="5">
        <v>6758.01</v>
      </c>
      <c r="L5809" s="5">
        <v>217.22</v>
      </c>
      <c r="M5809" s="9">
        <f t="shared" si="90"/>
        <v>4.7861260623229462</v>
      </c>
    </row>
    <row r="5810" spans="1:13" x14ac:dyDescent="0.2">
      <c r="A5810" s="2">
        <v>68577</v>
      </c>
      <c r="B5810" s="2" t="s">
        <v>103</v>
      </c>
      <c r="C5810" s="2" t="s">
        <v>13</v>
      </c>
      <c r="D5810" s="2" t="s">
        <v>14</v>
      </c>
      <c r="E5810" s="3">
        <v>41332</v>
      </c>
      <c r="F5810" s="3">
        <v>41332</v>
      </c>
      <c r="G5810" s="2" t="s">
        <v>39</v>
      </c>
      <c r="H5810" s="2">
        <v>1505</v>
      </c>
      <c r="I5810" s="2">
        <v>120400</v>
      </c>
      <c r="J5810" s="2">
        <v>746</v>
      </c>
      <c r="K5810" s="5">
        <v>13037.01</v>
      </c>
      <c r="L5810" s="5">
        <v>168.8</v>
      </c>
      <c r="M5810" s="9">
        <f t="shared" si="90"/>
        <v>17.475884718498659</v>
      </c>
    </row>
    <row r="5811" spans="1:13" x14ac:dyDescent="0.2">
      <c r="A5811" s="2">
        <v>68583</v>
      </c>
      <c r="B5811" s="2" t="s">
        <v>97</v>
      </c>
      <c r="C5811" s="2" t="s">
        <v>13</v>
      </c>
      <c r="D5811" s="2" t="s">
        <v>14</v>
      </c>
      <c r="E5811" s="3">
        <v>41663</v>
      </c>
      <c r="F5811" s="3">
        <v>41663</v>
      </c>
      <c r="G5811" s="2" t="s">
        <v>39</v>
      </c>
      <c r="H5811" s="2">
        <v>160</v>
      </c>
      <c r="I5811" s="2">
        <v>800</v>
      </c>
      <c r="J5811" s="2"/>
      <c r="K5811" s="5"/>
      <c r="L5811" s="5">
        <v>0.99</v>
      </c>
      <c r="M5811" s="9" t="str">
        <f t="shared" si="90"/>
        <v/>
      </c>
    </row>
    <row r="5812" spans="1:13" x14ac:dyDescent="0.2">
      <c r="A5812" s="2">
        <v>68596</v>
      </c>
      <c r="B5812" s="2" t="s">
        <v>16</v>
      </c>
      <c r="C5812" s="2" t="s">
        <v>18</v>
      </c>
      <c r="D5812" s="2" t="s">
        <v>14</v>
      </c>
      <c r="E5812" s="3">
        <v>41869</v>
      </c>
      <c r="F5812" s="3">
        <v>41869</v>
      </c>
      <c r="G5812" s="2" t="s">
        <v>27</v>
      </c>
      <c r="H5812" s="2">
        <v>4800</v>
      </c>
      <c r="I5812" s="2">
        <v>291936</v>
      </c>
      <c r="J5812" s="2">
        <v>1175</v>
      </c>
      <c r="K5812" s="5">
        <v>1779.1</v>
      </c>
      <c r="L5812" s="5">
        <v>300.11</v>
      </c>
      <c r="M5812" s="9">
        <f t="shared" si="90"/>
        <v>1.5141276595744679</v>
      </c>
    </row>
    <row r="5813" spans="1:13" x14ac:dyDescent="0.2">
      <c r="A5813" s="2">
        <v>68627</v>
      </c>
      <c r="B5813" s="2" t="s">
        <v>43</v>
      </c>
      <c r="C5813" s="2" t="s">
        <v>44</v>
      </c>
      <c r="D5813" s="2" t="s">
        <v>52</v>
      </c>
      <c r="E5813" s="3">
        <v>40205</v>
      </c>
      <c r="F5813" s="3">
        <v>40205</v>
      </c>
      <c r="G5813" s="2" t="s">
        <v>53</v>
      </c>
      <c r="H5813" s="2">
        <v>3000</v>
      </c>
      <c r="I5813" s="2">
        <v>13863.09</v>
      </c>
      <c r="J5813" s="2"/>
      <c r="K5813" s="5"/>
      <c r="L5813" s="5">
        <v>27.17</v>
      </c>
      <c r="M5813" s="9" t="str">
        <f t="shared" si="90"/>
        <v/>
      </c>
    </row>
    <row r="5814" spans="1:13" x14ac:dyDescent="0.2">
      <c r="A5814" s="2">
        <v>68641</v>
      </c>
      <c r="B5814" s="2" t="s">
        <v>43</v>
      </c>
      <c r="C5814" s="2" t="s">
        <v>44</v>
      </c>
      <c r="D5814" s="2" t="s">
        <v>52</v>
      </c>
      <c r="E5814" s="3">
        <v>41856</v>
      </c>
      <c r="F5814" s="3">
        <v>41856</v>
      </c>
      <c r="G5814" s="2" t="s">
        <v>99</v>
      </c>
      <c r="H5814" s="2">
        <v>40</v>
      </c>
      <c r="I5814" s="2">
        <v>3199.67</v>
      </c>
      <c r="J5814" s="2"/>
      <c r="K5814" s="5"/>
      <c r="L5814" s="5">
        <v>3.29</v>
      </c>
      <c r="M5814" s="9" t="str">
        <f t="shared" si="90"/>
        <v/>
      </c>
    </row>
    <row r="5815" spans="1:13" x14ac:dyDescent="0.2">
      <c r="A5815" s="2">
        <v>68647</v>
      </c>
      <c r="B5815" s="2" t="s">
        <v>43</v>
      </c>
      <c r="C5815" s="2" t="s">
        <v>44</v>
      </c>
      <c r="D5815" s="2" t="s">
        <v>52</v>
      </c>
      <c r="E5815" s="3">
        <v>42208</v>
      </c>
      <c r="F5815" s="3">
        <v>42208</v>
      </c>
      <c r="G5815" s="2" t="s">
        <v>99</v>
      </c>
      <c r="H5815" s="2">
        <v>3</v>
      </c>
      <c r="I5815" s="2">
        <v>14.91</v>
      </c>
      <c r="J5815" s="2"/>
      <c r="K5815" s="5"/>
      <c r="L5815" s="5">
        <v>0.02</v>
      </c>
      <c r="M5815" s="9" t="str">
        <f t="shared" si="90"/>
        <v/>
      </c>
    </row>
    <row r="5816" spans="1:13" x14ac:dyDescent="0.2">
      <c r="A5816" s="2">
        <v>68651</v>
      </c>
      <c r="B5816" s="2" t="s">
        <v>57</v>
      </c>
      <c r="C5816" s="2" t="s">
        <v>13</v>
      </c>
      <c r="D5816" s="2" t="s">
        <v>14</v>
      </c>
      <c r="E5816" s="3">
        <v>40080</v>
      </c>
      <c r="F5816" s="3">
        <v>40080</v>
      </c>
      <c r="G5816" s="2" t="s">
        <v>28</v>
      </c>
      <c r="H5816" s="2">
        <v>3700</v>
      </c>
      <c r="I5816" s="2">
        <v>118400</v>
      </c>
      <c r="J5816" s="2">
        <v>1265</v>
      </c>
      <c r="K5816" s="5">
        <v>18937.3</v>
      </c>
      <c r="L5816" s="5">
        <v>232.06</v>
      </c>
      <c r="M5816" s="9">
        <f t="shared" si="90"/>
        <v>14.970197628458498</v>
      </c>
    </row>
    <row r="5817" spans="1:13" x14ac:dyDescent="0.2">
      <c r="A5817" s="2">
        <v>68662</v>
      </c>
      <c r="B5817" s="2" t="s">
        <v>96</v>
      </c>
      <c r="C5817" s="2" t="s">
        <v>13</v>
      </c>
      <c r="D5817" s="2" t="s">
        <v>14</v>
      </c>
      <c r="E5817" s="3">
        <v>41565</v>
      </c>
      <c r="F5817" s="3">
        <v>41558</v>
      </c>
      <c r="G5817" s="2" t="s">
        <v>17</v>
      </c>
      <c r="H5817" s="2">
        <v>34910</v>
      </c>
      <c r="I5817" s="2">
        <v>283818.3</v>
      </c>
      <c r="J5817" s="2">
        <v>4426</v>
      </c>
      <c r="K5817" s="5">
        <v>37479.21</v>
      </c>
      <c r="L5817" s="5">
        <v>351.08</v>
      </c>
      <c r="M5817" s="9">
        <f t="shared" si="90"/>
        <v>8.4679643018526889</v>
      </c>
    </row>
    <row r="5818" spans="1:13" x14ac:dyDescent="0.2">
      <c r="A5818" s="2">
        <v>68675</v>
      </c>
      <c r="B5818" s="2" t="s">
        <v>43</v>
      </c>
      <c r="C5818" s="2" t="s">
        <v>44</v>
      </c>
      <c r="D5818" s="2" t="s">
        <v>52</v>
      </c>
      <c r="E5818" s="3">
        <v>42240</v>
      </c>
      <c r="F5818" s="3">
        <v>42240</v>
      </c>
      <c r="G5818" s="2" t="s">
        <v>99</v>
      </c>
      <c r="H5818" s="2">
        <v>1</v>
      </c>
      <c r="I5818" s="2">
        <v>50.66</v>
      </c>
      <c r="J5818" s="2"/>
      <c r="K5818" s="5"/>
      <c r="L5818" s="5">
        <v>0.05</v>
      </c>
      <c r="M5818" s="9" t="str">
        <f t="shared" si="90"/>
        <v/>
      </c>
    </row>
    <row r="5819" spans="1:13" x14ac:dyDescent="0.2">
      <c r="A5819" s="2">
        <v>68680</v>
      </c>
      <c r="B5819" s="2" t="s">
        <v>16</v>
      </c>
      <c r="C5819" s="2" t="s">
        <v>13</v>
      </c>
      <c r="D5819" s="2" t="s">
        <v>14</v>
      </c>
      <c r="E5819" s="3">
        <v>41898</v>
      </c>
      <c r="F5819" s="3">
        <v>41898</v>
      </c>
      <c r="G5819" s="2" t="s">
        <v>59</v>
      </c>
      <c r="H5819" s="2">
        <v>17188</v>
      </c>
      <c r="I5819" s="2">
        <v>180474</v>
      </c>
      <c r="J5819" s="2">
        <v>2388</v>
      </c>
      <c r="K5819" s="5">
        <v>3790.32</v>
      </c>
      <c r="L5819" s="5">
        <v>185.53</v>
      </c>
      <c r="M5819" s="9">
        <f t="shared" si="90"/>
        <v>1.5872361809045228</v>
      </c>
    </row>
    <row r="5820" spans="1:13" x14ac:dyDescent="0.2">
      <c r="A5820" s="2">
        <v>68735</v>
      </c>
      <c r="B5820" s="2" t="s">
        <v>25</v>
      </c>
      <c r="C5820" s="2" t="s">
        <v>13</v>
      </c>
      <c r="D5820" s="2" t="s">
        <v>14</v>
      </c>
      <c r="E5820" s="3">
        <v>40815</v>
      </c>
      <c r="F5820" s="3">
        <v>40815</v>
      </c>
      <c r="G5820" s="2" t="s">
        <v>41</v>
      </c>
      <c r="H5820" s="2">
        <v>10000</v>
      </c>
      <c r="I5820" s="2">
        <v>200000</v>
      </c>
      <c r="J5820" s="2">
        <v>3334</v>
      </c>
      <c r="K5820" s="5">
        <v>22086.15</v>
      </c>
      <c r="L5820" s="5">
        <v>330</v>
      </c>
      <c r="M5820" s="9">
        <f t="shared" si="90"/>
        <v>6.6245200959808042</v>
      </c>
    </row>
    <row r="5821" spans="1:13" x14ac:dyDescent="0.2">
      <c r="A5821" s="2">
        <v>68752</v>
      </c>
      <c r="B5821" s="2" t="s">
        <v>103</v>
      </c>
      <c r="C5821" s="2" t="s">
        <v>13</v>
      </c>
      <c r="D5821" s="2" t="s">
        <v>14</v>
      </c>
      <c r="E5821" s="3">
        <v>41733</v>
      </c>
      <c r="F5821" s="3">
        <v>41733</v>
      </c>
      <c r="G5821" s="2" t="s">
        <v>28</v>
      </c>
      <c r="H5821" s="2">
        <v>7</v>
      </c>
      <c r="I5821" s="2">
        <v>224</v>
      </c>
      <c r="J5821" s="2"/>
      <c r="K5821" s="5"/>
      <c r="L5821" s="5">
        <v>0.23</v>
      </c>
      <c r="M5821" s="9" t="str">
        <f t="shared" si="90"/>
        <v/>
      </c>
    </row>
    <row r="5822" spans="1:13" x14ac:dyDescent="0.2">
      <c r="A5822" s="2">
        <v>68779</v>
      </c>
      <c r="B5822" s="2" t="s">
        <v>16</v>
      </c>
      <c r="C5822" s="2" t="s">
        <v>13</v>
      </c>
      <c r="D5822" s="2" t="s">
        <v>14</v>
      </c>
      <c r="E5822" s="3">
        <v>40375</v>
      </c>
      <c r="F5822" s="3">
        <v>40375</v>
      </c>
      <c r="G5822" s="2" t="s">
        <v>17</v>
      </c>
      <c r="H5822" s="2">
        <v>11004</v>
      </c>
      <c r="I5822" s="2">
        <v>94084.2</v>
      </c>
      <c r="J5822" s="2">
        <v>1073</v>
      </c>
      <c r="K5822" s="5">
        <v>9535.67</v>
      </c>
      <c r="L5822" s="5">
        <v>202.85</v>
      </c>
      <c r="M5822" s="9">
        <f t="shared" si="90"/>
        <v>8.8869245107176145</v>
      </c>
    </row>
    <row r="5823" spans="1:13" x14ac:dyDescent="0.2">
      <c r="A5823" s="2">
        <v>68785</v>
      </c>
      <c r="B5823" s="2" t="s">
        <v>16</v>
      </c>
      <c r="C5823" s="2" t="s">
        <v>13</v>
      </c>
      <c r="D5823" s="2" t="s">
        <v>14</v>
      </c>
      <c r="E5823" s="3">
        <v>40254</v>
      </c>
      <c r="F5823" s="3">
        <v>40254</v>
      </c>
      <c r="G5823" s="2" t="s">
        <v>17</v>
      </c>
      <c r="H5823" s="2">
        <v>20520</v>
      </c>
      <c r="I5823" s="2">
        <v>49248</v>
      </c>
      <c r="J5823" s="2"/>
      <c r="K5823" s="5"/>
      <c r="L5823" s="5">
        <v>96.53</v>
      </c>
      <c r="M5823" s="9" t="str">
        <f t="shared" si="90"/>
        <v/>
      </c>
    </row>
    <row r="5824" spans="1:13" x14ac:dyDescent="0.2">
      <c r="A5824" s="2">
        <v>68820</v>
      </c>
      <c r="B5824" s="2" t="s">
        <v>30</v>
      </c>
      <c r="C5824" s="2" t="s">
        <v>26</v>
      </c>
      <c r="D5824" s="2" t="s">
        <v>14</v>
      </c>
      <c r="E5824" s="3">
        <v>40524</v>
      </c>
      <c r="F5824" s="3">
        <v>40524</v>
      </c>
      <c r="G5824" s="2" t="s">
        <v>51</v>
      </c>
      <c r="H5824" s="2">
        <v>22347</v>
      </c>
      <c r="I5824" s="2">
        <v>390625.56</v>
      </c>
      <c r="J5824" s="2"/>
      <c r="K5824" s="5"/>
      <c r="L5824" s="5">
        <v>842.19</v>
      </c>
      <c r="M5824" s="9" t="str">
        <f t="shared" si="90"/>
        <v/>
      </c>
    </row>
    <row r="5825" spans="1:13" x14ac:dyDescent="0.2">
      <c r="A5825" s="2">
        <v>68846</v>
      </c>
      <c r="B5825" s="2" t="s">
        <v>67</v>
      </c>
      <c r="C5825" s="2" t="s">
        <v>13</v>
      </c>
      <c r="D5825" s="2" t="s">
        <v>14</v>
      </c>
      <c r="E5825" s="3">
        <v>40112</v>
      </c>
      <c r="F5825" s="3">
        <v>40112</v>
      </c>
      <c r="G5825" s="2" t="s">
        <v>62</v>
      </c>
      <c r="H5825" s="2">
        <v>112</v>
      </c>
      <c r="I5825" s="2">
        <v>10080</v>
      </c>
      <c r="J5825" s="2">
        <v>16</v>
      </c>
      <c r="K5825" s="5">
        <v>1000.94</v>
      </c>
      <c r="L5825" s="5">
        <v>19.760000000000002</v>
      </c>
      <c r="M5825" s="9">
        <f t="shared" si="90"/>
        <v>62.558750000000003</v>
      </c>
    </row>
    <row r="5826" spans="1:13" x14ac:dyDescent="0.2">
      <c r="A5826" s="2">
        <v>68872</v>
      </c>
      <c r="B5826" s="2" t="s">
        <v>67</v>
      </c>
      <c r="C5826" s="2" t="s">
        <v>13</v>
      </c>
      <c r="D5826" s="2" t="s">
        <v>14</v>
      </c>
      <c r="E5826" s="3">
        <v>41173</v>
      </c>
      <c r="F5826" s="3">
        <v>41173</v>
      </c>
      <c r="G5826" s="2" t="s">
        <v>51</v>
      </c>
      <c r="H5826" s="2">
        <v>1262</v>
      </c>
      <c r="I5826" s="2">
        <v>28395</v>
      </c>
      <c r="J5826" s="2">
        <v>173</v>
      </c>
      <c r="K5826" s="5">
        <v>935.89</v>
      </c>
      <c r="L5826" s="5">
        <v>39.81</v>
      </c>
      <c r="M5826" s="9">
        <f t="shared" si="90"/>
        <v>5.4097687861271675</v>
      </c>
    </row>
    <row r="5827" spans="1:13" x14ac:dyDescent="0.2">
      <c r="A5827" s="2">
        <v>68875</v>
      </c>
      <c r="B5827" s="2" t="s">
        <v>43</v>
      </c>
      <c r="C5827" s="2" t="s">
        <v>44</v>
      </c>
      <c r="D5827" s="2" t="s">
        <v>52</v>
      </c>
      <c r="E5827" s="3">
        <v>40269</v>
      </c>
      <c r="F5827" s="3">
        <v>40269</v>
      </c>
      <c r="G5827" s="2" t="s">
        <v>53</v>
      </c>
      <c r="H5827" s="2">
        <v>240</v>
      </c>
      <c r="I5827" s="2">
        <v>6944.46</v>
      </c>
      <c r="J5827" s="2"/>
      <c r="K5827" s="5"/>
      <c r="L5827" s="5">
        <v>14.97</v>
      </c>
      <c r="M5827" s="9" t="str">
        <f t="shared" ref="M5827:M5890" si="91">IF(J5827=0, "", K5827/J5827)</f>
        <v/>
      </c>
    </row>
    <row r="5828" spans="1:13" x14ac:dyDescent="0.2">
      <c r="A5828" s="2">
        <v>68878</v>
      </c>
      <c r="B5828" s="2" t="s">
        <v>42</v>
      </c>
      <c r="C5828" s="2" t="s">
        <v>13</v>
      </c>
      <c r="D5828" s="2" t="s">
        <v>14</v>
      </c>
      <c r="E5828" s="3">
        <v>40548</v>
      </c>
      <c r="F5828" s="3">
        <v>40548</v>
      </c>
      <c r="G5828" s="2" t="s">
        <v>38</v>
      </c>
      <c r="H5828" s="2">
        <v>545</v>
      </c>
      <c r="I5828" s="2">
        <v>16895</v>
      </c>
      <c r="J5828" s="2">
        <v>204</v>
      </c>
      <c r="K5828" s="5">
        <v>1219.8499999999999</v>
      </c>
      <c r="L5828" s="5">
        <v>27.88</v>
      </c>
      <c r="M5828" s="9">
        <f t="shared" si="91"/>
        <v>5.9796568627450979</v>
      </c>
    </row>
    <row r="5829" spans="1:13" x14ac:dyDescent="0.2">
      <c r="A5829" s="2">
        <v>68893</v>
      </c>
      <c r="B5829" s="2" t="s">
        <v>43</v>
      </c>
      <c r="C5829" s="2" t="s">
        <v>44</v>
      </c>
      <c r="D5829" s="2" t="s">
        <v>52</v>
      </c>
      <c r="E5829" s="3">
        <v>40086</v>
      </c>
      <c r="F5829" s="3">
        <v>40086</v>
      </c>
      <c r="G5829" s="2" t="s">
        <v>53</v>
      </c>
      <c r="H5829" s="2">
        <v>15328</v>
      </c>
      <c r="I5829" s="2">
        <v>291978.46000000002</v>
      </c>
      <c r="J5829" s="2"/>
      <c r="K5829" s="5"/>
      <c r="L5829" s="5">
        <v>572.28</v>
      </c>
      <c r="M5829" s="9" t="str">
        <f t="shared" si="91"/>
        <v/>
      </c>
    </row>
    <row r="5830" spans="1:13" x14ac:dyDescent="0.2">
      <c r="A5830" s="2">
        <v>68937</v>
      </c>
      <c r="B5830" s="2" t="s">
        <v>67</v>
      </c>
      <c r="C5830" s="2" t="s">
        <v>18</v>
      </c>
      <c r="D5830" s="2" t="s">
        <v>14</v>
      </c>
      <c r="E5830" s="3">
        <v>41313</v>
      </c>
      <c r="F5830" s="3">
        <v>41313</v>
      </c>
      <c r="G5830" s="2" t="s">
        <v>27</v>
      </c>
      <c r="H5830" s="2">
        <v>587</v>
      </c>
      <c r="I5830" s="2">
        <v>4020.95</v>
      </c>
      <c r="J5830" s="2">
        <v>85</v>
      </c>
      <c r="K5830" s="5">
        <v>1253.45</v>
      </c>
      <c r="L5830" s="5">
        <v>4.97</v>
      </c>
      <c r="M5830" s="9">
        <f t="shared" si="91"/>
        <v>14.746470588235294</v>
      </c>
    </row>
    <row r="5831" spans="1:13" x14ac:dyDescent="0.2">
      <c r="A5831" s="2">
        <v>68938</v>
      </c>
      <c r="B5831" s="2" t="s">
        <v>12</v>
      </c>
      <c r="C5831" s="2" t="s">
        <v>13</v>
      </c>
      <c r="D5831" s="2" t="s">
        <v>14</v>
      </c>
      <c r="E5831" s="3">
        <v>41925</v>
      </c>
      <c r="F5831" s="3">
        <v>41925</v>
      </c>
      <c r="G5831" s="2" t="s">
        <v>38</v>
      </c>
      <c r="H5831" s="2">
        <v>530</v>
      </c>
      <c r="I5831" s="2">
        <v>16430</v>
      </c>
      <c r="J5831" s="2">
        <v>219</v>
      </c>
      <c r="K5831" s="5">
        <v>2516.62</v>
      </c>
      <c r="L5831" s="5">
        <v>16.89</v>
      </c>
      <c r="M5831" s="9">
        <f t="shared" si="91"/>
        <v>11.491415525114155</v>
      </c>
    </row>
    <row r="5832" spans="1:13" x14ac:dyDescent="0.2">
      <c r="A5832" s="2">
        <v>68949</v>
      </c>
      <c r="B5832" s="2" t="s">
        <v>33</v>
      </c>
      <c r="C5832" s="2" t="s">
        <v>13</v>
      </c>
      <c r="D5832" s="2" t="s">
        <v>89</v>
      </c>
      <c r="E5832" s="3">
        <v>41804</v>
      </c>
      <c r="F5832" s="3">
        <v>41804</v>
      </c>
      <c r="G5832" s="2" t="s">
        <v>61</v>
      </c>
      <c r="H5832" s="2">
        <v>158000</v>
      </c>
      <c r="I5832" s="2">
        <v>347600</v>
      </c>
      <c r="J5832" s="2">
        <v>9832</v>
      </c>
      <c r="K5832" s="5">
        <v>68350.52</v>
      </c>
      <c r="L5832" s="5">
        <v>357.33</v>
      </c>
      <c r="M5832" s="9">
        <f t="shared" si="91"/>
        <v>6.951842961757527</v>
      </c>
    </row>
    <row r="5833" spans="1:13" x14ac:dyDescent="0.2">
      <c r="A5833" s="2">
        <v>68993</v>
      </c>
      <c r="B5833" s="2" t="s">
        <v>43</v>
      </c>
      <c r="C5833" s="2" t="s">
        <v>44</v>
      </c>
      <c r="D5833" s="2" t="s">
        <v>14</v>
      </c>
      <c r="E5833" s="3">
        <v>40337</v>
      </c>
      <c r="F5833" s="3">
        <v>40337</v>
      </c>
      <c r="G5833" s="2" t="s">
        <v>17</v>
      </c>
      <c r="H5833" s="2">
        <v>57494</v>
      </c>
      <c r="I5833" s="2">
        <v>427180.42</v>
      </c>
      <c r="J5833" s="2">
        <v>3085</v>
      </c>
      <c r="K5833" s="5">
        <v>4885.2</v>
      </c>
      <c r="L5833" s="5">
        <v>921</v>
      </c>
      <c r="M5833" s="9">
        <f t="shared" si="91"/>
        <v>1.5835332252836305</v>
      </c>
    </row>
    <row r="5834" spans="1:13" x14ac:dyDescent="0.2">
      <c r="A5834" s="2">
        <v>68998</v>
      </c>
      <c r="B5834" s="2" t="s">
        <v>42</v>
      </c>
      <c r="C5834" s="2" t="s">
        <v>44</v>
      </c>
      <c r="D5834" s="2" t="s">
        <v>52</v>
      </c>
      <c r="E5834" s="3">
        <v>40262</v>
      </c>
      <c r="F5834" s="3">
        <v>40262</v>
      </c>
      <c r="G5834" s="2" t="s">
        <v>49</v>
      </c>
      <c r="H5834" s="2">
        <v>8</v>
      </c>
      <c r="I5834" s="2">
        <v>440.44</v>
      </c>
      <c r="J5834" s="2"/>
      <c r="K5834" s="5"/>
      <c r="L5834" s="5">
        <v>0.95</v>
      </c>
      <c r="M5834" s="9" t="str">
        <f t="shared" si="91"/>
        <v/>
      </c>
    </row>
    <row r="5835" spans="1:13" x14ac:dyDescent="0.2">
      <c r="A5835" s="2">
        <v>69006</v>
      </c>
      <c r="B5835" s="2" t="s">
        <v>22</v>
      </c>
      <c r="C5835" s="2" t="s">
        <v>13</v>
      </c>
      <c r="D5835" s="2" t="s">
        <v>14</v>
      </c>
      <c r="E5835" s="3">
        <v>40897</v>
      </c>
      <c r="F5835" s="3">
        <v>40893</v>
      </c>
      <c r="G5835" s="2" t="s">
        <v>39</v>
      </c>
      <c r="H5835" s="2">
        <v>2618</v>
      </c>
      <c r="I5835" s="2">
        <v>209440</v>
      </c>
      <c r="J5835" s="2">
        <v>1246</v>
      </c>
      <c r="K5835" s="5">
        <v>22614.240000000002</v>
      </c>
      <c r="L5835" s="5">
        <v>345.58</v>
      </c>
      <c r="M5835" s="9">
        <f t="shared" si="91"/>
        <v>18.149470304975925</v>
      </c>
    </row>
    <row r="5836" spans="1:13" x14ac:dyDescent="0.2">
      <c r="A5836" s="2">
        <v>69009</v>
      </c>
      <c r="B5836" s="2" t="s">
        <v>43</v>
      </c>
      <c r="C5836" s="2" t="s">
        <v>44</v>
      </c>
      <c r="D5836" s="2" t="s">
        <v>52</v>
      </c>
      <c r="E5836" s="3">
        <v>42240</v>
      </c>
      <c r="F5836" s="3">
        <v>42240</v>
      </c>
      <c r="G5836" s="2" t="s">
        <v>99</v>
      </c>
      <c r="H5836" s="2">
        <v>41</v>
      </c>
      <c r="I5836" s="2">
        <v>748.24</v>
      </c>
      <c r="J5836" s="2"/>
      <c r="K5836" s="5"/>
      <c r="L5836" s="5">
        <v>0.77</v>
      </c>
      <c r="M5836" s="9" t="str">
        <f t="shared" si="91"/>
        <v/>
      </c>
    </row>
    <row r="5837" spans="1:13" x14ac:dyDescent="0.2">
      <c r="A5837" s="2">
        <v>69051</v>
      </c>
      <c r="B5837" s="2" t="s">
        <v>21</v>
      </c>
      <c r="C5837" s="2" t="s">
        <v>13</v>
      </c>
      <c r="D5837" s="2" t="s">
        <v>14</v>
      </c>
      <c r="E5837" s="3">
        <v>42023</v>
      </c>
      <c r="F5837" s="3">
        <v>42024</v>
      </c>
      <c r="G5837" s="2" t="s">
        <v>39</v>
      </c>
      <c r="H5837" s="2">
        <v>3180</v>
      </c>
      <c r="I5837" s="2">
        <v>283020</v>
      </c>
      <c r="J5837" s="2">
        <v>1290</v>
      </c>
      <c r="K5837" s="5">
        <v>15890.52</v>
      </c>
      <c r="L5837" s="5">
        <v>290.94</v>
      </c>
      <c r="M5837" s="9">
        <f t="shared" si="91"/>
        <v>12.318232558139535</v>
      </c>
    </row>
    <row r="5838" spans="1:13" x14ac:dyDescent="0.2">
      <c r="A5838" s="2">
        <v>69086</v>
      </c>
      <c r="B5838" s="2" t="s">
        <v>33</v>
      </c>
      <c r="C5838" s="2" t="s">
        <v>13</v>
      </c>
      <c r="D5838" s="2" t="s">
        <v>89</v>
      </c>
      <c r="E5838" s="3">
        <v>41899</v>
      </c>
      <c r="F5838" s="3">
        <v>41899</v>
      </c>
      <c r="G5838" s="2" t="s">
        <v>59</v>
      </c>
      <c r="H5838" s="2">
        <v>16013</v>
      </c>
      <c r="I5838" s="2">
        <v>73980.06</v>
      </c>
      <c r="J5838" s="2">
        <v>1468</v>
      </c>
      <c r="K5838" s="5">
        <v>12091.91</v>
      </c>
      <c r="L5838" s="5">
        <v>76.05</v>
      </c>
      <c r="M5838" s="9">
        <f t="shared" si="91"/>
        <v>8.23699591280654</v>
      </c>
    </row>
    <row r="5839" spans="1:13" x14ac:dyDescent="0.2">
      <c r="A5839" s="2">
        <v>69148</v>
      </c>
      <c r="B5839" s="2" t="s">
        <v>25</v>
      </c>
      <c r="C5839" s="2" t="s">
        <v>13</v>
      </c>
      <c r="D5839" s="2" t="s">
        <v>14</v>
      </c>
      <c r="E5839" s="3">
        <v>40397</v>
      </c>
      <c r="F5839" s="3">
        <v>40397</v>
      </c>
      <c r="G5839" s="2" t="s">
        <v>17</v>
      </c>
      <c r="H5839" s="2">
        <v>6934</v>
      </c>
      <c r="I5839" s="2">
        <v>18028.400000000001</v>
      </c>
      <c r="J5839" s="2">
        <v>820</v>
      </c>
      <c r="K5839" s="5">
        <v>18044.490000000002</v>
      </c>
      <c r="L5839" s="5">
        <v>38.869999999999997</v>
      </c>
      <c r="M5839" s="9">
        <f t="shared" si="91"/>
        <v>22.0054756097561</v>
      </c>
    </row>
    <row r="5840" spans="1:13" x14ac:dyDescent="0.2">
      <c r="A5840" s="2">
        <v>69162</v>
      </c>
      <c r="B5840" s="2" t="s">
        <v>103</v>
      </c>
      <c r="C5840" s="2" t="s">
        <v>13</v>
      </c>
      <c r="D5840" s="2" t="s">
        <v>14</v>
      </c>
      <c r="E5840" s="3">
        <v>41992</v>
      </c>
      <c r="F5840" s="3">
        <v>41992</v>
      </c>
      <c r="G5840" s="2" t="s">
        <v>17</v>
      </c>
      <c r="H5840" s="2">
        <v>550</v>
      </c>
      <c r="I5840" s="2">
        <v>6050</v>
      </c>
      <c r="J5840" s="2">
        <v>54</v>
      </c>
      <c r="K5840" s="5">
        <v>1961.49</v>
      </c>
      <c r="L5840" s="5">
        <v>6.22</v>
      </c>
      <c r="M5840" s="9">
        <f t="shared" si="91"/>
        <v>36.323888888888888</v>
      </c>
    </row>
    <row r="5841" spans="1:13" x14ac:dyDescent="0.2">
      <c r="A5841" s="2">
        <v>69179</v>
      </c>
      <c r="B5841" s="2" t="s">
        <v>43</v>
      </c>
      <c r="C5841" s="2" t="s">
        <v>44</v>
      </c>
      <c r="D5841" s="2" t="s">
        <v>95</v>
      </c>
      <c r="E5841" s="3">
        <v>40693</v>
      </c>
      <c r="F5841" s="3">
        <v>40693</v>
      </c>
      <c r="G5841" s="2" t="s">
        <v>31</v>
      </c>
      <c r="H5841" s="2">
        <v>150000</v>
      </c>
      <c r="I5841" s="2">
        <v>1029000</v>
      </c>
      <c r="J5841" s="2">
        <v>10156</v>
      </c>
      <c r="K5841" s="5">
        <v>13731.6</v>
      </c>
      <c r="L5841" s="5">
        <v>1697.85</v>
      </c>
      <c r="M5841" s="9">
        <f t="shared" si="91"/>
        <v>1.3520677432059867</v>
      </c>
    </row>
    <row r="5842" spans="1:13" x14ac:dyDescent="0.2">
      <c r="A5842" s="2">
        <v>69198</v>
      </c>
      <c r="B5842" s="2" t="s">
        <v>56</v>
      </c>
      <c r="C5842" s="2" t="s">
        <v>13</v>
      </c>
      <c r="D5842" s="2" t="s">
        <v>14</v>
      </c>
      <c r="E5842" s="3">
        <v>40434</v>
      </c>
      <c r="F5842" s="3">
        <v>40434</v>
      </c>
      <c r="G5842" s="2" t="s">
        <v>28</v>
      </c>
      <c r="H5842" s="2">
        <v>5</v>
      </c>
      <c r="I5842" s="2">
        <v>160</v>
      </c>
      <c r="J5842" s="2">
        <v>2</v>
      </c>
      <c r="K5842" s="5">
        <v>592.46</v>
      </c>
      <c r="L5842" s="5">
        <v>0.31</v>
      </c>
      <c r="M5842" s="9">
        <f t="shared" si="91"/>
        <v>296.23</v>
      </c>
    </row>
    <row r="5843" spans="1:13" x14ac:dyDescent="0.2">
      <c r="A5843" s="2">
        <v>69202</v>
      </c>
      <c r="B5843" s="2" t="s">
        <v>103</v>
      </c>
      <c r="C5843" s="2" t="s">
        <v>13</v>
      </c>
      <c r="D5843" s="2" t="s">
        <v>14</v>
      </c>
      <c r="E5843" s="3">
        <v>42143</v>
      </c>
      <c r="F5843" s="3">
        <v>42143</v>
      </c>
      <c r="G5843" s="2" t="s">
        <v>39</v>
      </c>
      <c r="H5843" s="2">
        <v>540</v>
      </c>
      <c r="I5843" s="2">
        <v>19720.8</v>
      </c>
      <c r="J5843" s="2"/>
      <c r="K5843" s="5"/>
      <c r="L5843" s="5">
        <v>20.27</v>
      </c>
      <c r="M5843" s="9" t="str">
        <f t="shared" si="91"/>
        <v/>
      </c>
    </row>
    <row r="5844" spans="1:13" x14ac:dyDescent="0.2">
      <c r="A5844" s="2">
        <v>69208</v>
      </c>
      <c r="B5844" s="2" t="s">
        <v>32</v>
      </c>
      <c r="C5844" s="2" t="s">
        <v>26</v>
      </c>
      <c r="D5844" s="2" t="s">
        <v>14</v>
      </c>
      <c r="E5844" s="3">
        <v>40420</v>
      </c>
      <c r="F5844" s="3">
        <v>40420</v>
      </c>
      <c r="G5844" s="2" t="s">
        <v>24</v>
      </c>
      <c r="H5844" s="2">
        <v>342</v>
      </c>
      <c r="I5844" s="2">
        <v>5800.32</v>
      </c>
      <c r="J5844" s="2">
        <v>109</v>
      </c>
      <c r="K5844" s="5">
        <v>290</v>
      </c>
      <c r="L5844" s="5">
        <v>12.51</v>
      </c>
      <c r="M5844" s="9">
        <f t="shared" si="91"/>
        <v>2.6605504587155964</v>
      </c>
    </row>
    <row r="5845" spans="1:13" x14ac:dyDescent="0.2">
      <c r="A5845" s="2">
        <v>69219</v>
      </c>
      <c r="B5845" s="2" t="s">
        <v>30</v>
      </c>
      <c r="C5845" s="2" t="s">
        <v>13</v>
      </c>
      <c r="D5845" s="2" t="s">
        <v>14</v>
      </c>
      <c r="E5845" s="3">
        <v>41725</v>
      </c>
      <c r="F5845" s="3">
        <v>41725</v>
      </c>
      <c r="G5845" s="2" t="s">
        <v>64</v>
      </c>
      <c r="H5845" s="2">
        <v>2988</v>
      </c>
      <c r="I5845" s="2">
        <v>73206</v>
      </c>
      <c r="J5845" s="2">
        <v>1992</v>
      </c>
      <c r="K5845" s="5">
        <v>27313</v>
      </c>
      <c r="L5845" s="5">
        <v>90.56</v>
      </c>
      <c r="M5845" s="9">
        <f t="shared" si="91"/>
        <v>13.711345381526105</v>
      </c>
    </row>
    <row r="5846" spans="1:13" x14ac:dyDescent="0.2">
      <c r="A5846" s="2">
        <v>69235</v>
      </c>
      <c r="B5846" s="2" t="s">
        <v>43</v>
      </c>
      <c r="C5846" s="2" t="s">
        <v>44</v>
      </c>
      <c r="D5846" s="2" t="s">
        <v>52</v>
      </c>
      <c r="E5846" s="3">
        <v>41856</v>
      </c>
      <c r="F5846" s="3">
        <v>41856</v>
      </c>
      <c r="G5846" s="2" t="s">
        <v>99</v>
      </c>
      <c r="H5846" s="2">
        <v>24</v>
      </c>
      <c r="I5846" s="2">
        <v>850.06</v>
      </c>
      <c r="J5846" s="2"/>
      <c r="K5846" s="5"/>
      <c r="L5846" s="5">
        <v>0.87</v>
      </c>
      <c r="M5846" s="9" t="str">
        <f t="shared" si="91"/>
        <v/>
      </c>
    </row>
    <row r="5847" spans="1:13" x14ac:dyDescent="0.2">
      <c r="A5847" s="2">
        <v>69253</v>
      </c>
      <c r="B5847" s="2" t="s">
        <v>16</v>
      </c>
      <c r="C5847" s="2" t="s">
        <v>13</v>
      </c>
      <c r="D5847" s="2" t="s">
        <v>14</v>
      </c>
      <c r="E5847" s="3">
        <v>41457</v>
      </c>
      <c r="F5847" s="3">
        <v>41457</v>
      </c>
      <c r="G5847" s="2" t="s">
        <v>105</v>
      </c>
      <c r="H5847" s="2">
        <v>46100</v>
      </c>
      <c r="I5847" s="2">
        <v>83441</v>
      </c>
      <c r="J5847" s="2">
        <v>2350</v>
      </c>
      <c r="K5847" s="5">
        <v>10627.8</v>
      </c>
      <c r="L5847" s="5">
        <v>103.22</v>
      </c>
      <c r="M5847" s="9">
        <f t="shared" si="91"/>
        <v>4.5224680851063823</v>
      </c>
    </row>
    <row r="5848" spans="1:13" x14ac:dyDescent="0.2">
      <c r="A5848" s="2">
        <v>69301</v>
      </c>
      <c r="B5848" s="2" t="s">
        <v>16</v>
      </c>
      <c r="C5848" s="2" t="s">
        <v>18</v>
      </c>
      <c r="D5848" s="2" t="s">
        <v>14</v>
      </c>
      <c r="E5848" s="3">
        <v>42261</v>
      </c>
      <c r="F5848" s="3">
        <v>42261</v>
      </c>
      <c r="G5848" s="2" t="s">
        <v>27</v>
      </c>
      <c r="H5848" s="2">
        <v>4500</v>
      </c>
      <c r="I5848" s="2">
        <v>273600</v>
      </c>
      <c r="J5848" s="2"/>
      <c r="K5848" s="5"/>
      <c r="L5848" s="5">
        <v>322.02999999999997</v>
      </c>
      <c r="M5848" s="9" t="str">
        <f t="shared" si="91"/>
        <v/>
      </c>
    </row>
    <row r="5849" spans="1:13" x14ac:dyDescent="0.2">
      <c r="A5849" s="2">
        <v>69314</v>
      </c>
      <c r="B5849" s="2" t="s">
        <v>57</v>
      </c>
      <c r="C5849" s="2" t="s">
        <v>26</v>
      </c>
      <c r="D5849" s="2" t="s">
        <v>14</v>
      </c>
      <c r="E5849" s="3">
        <v>41933</v>
      </c>
      <c r="F5849" s="3">
        <v>41933</v>
      </c>
      <c r="G5849" s="2" t="s">
        <v>24</v>
      </c>
      <c r="H5849" s="2">
        <v>100</v>
      </c>
      <c r="I5849" s="2">
        <v>5550</v>
      </c>
      <c r="J5849" s="2"/>
      <c r="K5849" s="5"/>
      <c r="L5849" s="5">
        <v>5.71</v>
      </c>
      <c r="M5849" s="9" t="str">
        <f t="shared" si="91"/>
        <v/>
      </c>
    </row>
    <row r="5850" spans="1:13" x14ac:dyDescent="0.2">
      <c r="A5850" s="2">
        <v>69354</v>
      </c>
      <c r="B5850" s="2" t="s">
        <v>43</v>
      </c>
      <c r="C5850" s="2" t="s">
        <v>44</v>
      </c>
      <c r="D5850" s="2" t="s">
        <v>14</v>
      </c>
      <c r="E5850" s="3">
        <v>40340</v>
      </c>
      <c r="F5850" s="3">
        <v>40340</v>
      </c>
      <c r="G5850" s="2" t="s">
        <v>17</v>
      </c>
      <c r="H5850" s="2">
        <v>66660</v>
      </c>
      <c r="I5850" s="2">
        <v>168649.8</v>
      </c>
      <c r="J5850" s="2">
        <v>3211</v>
      </c>
      <c r="K5850" s="5">
        <v>4116.8100000000004</v>
      </c>
      <c r="L5850" s="5">
        <v>363.61</v>
      </c>
      <c r="M5850" s="9">
        <f t="shared" si="91"/>
        <v>1.2820959202740581</v>
      </c>
    </row>
    <row r="5851" spans="1:13" x14ac:dyDescent="0.2">
      <c r="A5851" s="2">
        <v>69366</v>
      </c>
      <c r="B5851" s="2" t="s">
        <v>42</v>
      </c>
      <c r="C5851" s="2" t="s">
        <v>13</v>
      </c>
      <c r="D5851" s="2" t="s">
        <v>14</v>
      </c>
      <c r="E5851" s="3">
        <v>40319</v>
      </c>
      <c r="F5851" s="3">
        <v>40319</v>
      </c>
      <c r="G5851" s="2" t="s">
        <v>17</v>
      </c>
      <c r="H5851" s="2">
        <v>500</v>
      </c>
      <c r="I5851" s="2">
        <v>10000</v>
      </c>
      <c r="J5851" s="2">
        <v>39</v>
      </c>
      <c r="K5851" s="5">
        <v>516.35</v>
      </c>
      <c r="L5851" s="5">
        <v>21.56</v>
      </c>
      <c r="M5851" s="9">
        <f t="shared" si="91"/>
        <v>13.23974358974359</v>
      </c>
    </row>
    <row r="5852" spans="1:13" x14ac:dyDescent="0.2">
      <c r="A5852" s="2">
        <v>69376</v>
      </c>
      <c r="B5852" s="2" t="s">
        <v>43</v>
      </c>
      <c r="C5852" s="2" t="s">
        <v>44</v>
      </c>
      <c r="D5852" s="2" t="s">
        <v>95</v>
      </c>
      <c r="E5852" s="3">
        <v>40612</v>
      </c>
      <c r="F5852" s="3">
        <v>40612</v>
      </c>
      <c r="G5852" s="2" t="s">
        <v>17</v>
      </c>
      <c r="H5852" s="2">
        <v>127904</v>
      </c>
      <c r="I5852" s="2">
        <v>579405.12</v>
      </c>
      <c r="J5852" s="2">
        <v>10980</v>
      </c>
      <c r="K5852" s="5">
        <v>15331.5</v>
      </c>
      <c r="L5852" s="5">
        <v>1249.2</v>
      </c>
      <c r="M5852" s="9">
        <f t="shared" si="91"/>
        <v>1.396311475409836</v>
      </c>
    </row>
    <row r="5853" spans="1:13" x14ac:dyDescent="0.2">
      <c r="A5853" s="2">
        <v>69461</v>
      </c>
      <c r="B5853" s="2" t="s">
        <v>43</v>
      </c>
      <c r="C5853" s="2" t="s">
        <v>44</v>
      </c>
      <c r="D5853" s="2" t="s">
        <v>52</v>
      </c>
      <c r="E5853" s="3">
        <v>41676</v>
      </c>
      <c r="F5853" s="3">
        <v>41676</v>
      </c>
      <c r="G5853" s="2" t="s">
        <v>53</v>
      </c>
      <c r="H5853" s="2">
        <v>4</v>
      </c>
      <c r="I5853" s="2">
        <v>119.68</v>
      </c>
      <c r="J5853" s="2"/>
      <c r="K5853" s="5"/>
      <c r="L5853" s="5">
        <v>0.15</v>
      </c>
      <c r="M5853" s="9" t="str">
        <f t="shared" si="91"/>
        <v/>
      </c>
    </row>
    <row r="5854" spans="1:13" x14ac:dyDescent="0.2">
      <c r="A5854" s="2">
        <v>69463</v>
      </c>
      <c r="B5854" s="2" t="s">
        <v>32</v>
      </c>
      <c r="C5854" s="2" t="s">
        <v>13</v>
      </c>
      <c r="D5854" s="2" t="s">
        <v>95</v>
      </c>
      <c r="E5854" s="3">
        <v>42013</v>
      </c>
      <c r="F5854" s="3">
        <v>42013</v>
      </c>
      <c r="G5854" s="2" t="s">
        <v>105</v>
      </c>
      <c r="H5854" s="2">
        <v>43065</v>
      </c>
      <c r="I5854" s="2">
        <v>128333.7</v>
      </c>
      <c r="J5854" s="2"/>
      <c r="K5854" s="5"/>
      <c r="L5854" s="5">
        <v>131.93</v>
      </c>
      <c r="M5854" s="9" t="str">
        <f t="shared" si="91"/>
        <v/>
      </c>
    </row>
    <row r="5855" spans="1:13" x14ac:dyDescent="0.2">
      <c r="A5855" s="2">
        <v>69483</v>
      </c>
      <c r="B5855" s="2" t="s">
        <v>43</v>
      </c>
      <c r="C5855" s="2" t="s">
        <v>44</v>
      </c>
      <c r="D5855" s="2" t="s">
        <v>52</v>
      </c>
      <c r="E5855" s="3">
        <v>41971</v>
      </c>
      <c r="F5855" s="3">
        <v>41971</v>
      </c>
      <c r="G5855" s="2" t="s">
        <v>99</v>
      </c>
      <c r="H5855" s="2">
        <v>39</v>
      </c>
      <c r="I5855" s="2">
        <v>1944.25</v>
      </c>
      <c r="J5855" s="2"/>
      <c r="K5855" s="5"/>
      <c r="L5855" s="5">
        <v>2</v>
      </c>
      <c r="M5855" s="9" t="str">
        <f t="shared" si="91"/>
        <v/>
      </c>
    </row>
    <row r="5856" spans="1:13" x14ac:dyDescent="0.2">
      <c r="A5856" s="2">
        <v>69493</v>
      </c>
      <c r="B5856" s="2" t="s">
        <v>16</v>
      </c>
      <c r="C5856" s="2" t="s">
        <v>18</v>
      </c>
      <c r="D5856" s="2" t="s">
        <v>14</v>
      </c>
      <c r="E5856" s="3">
        <v>42247</v>
      </c>
      <c r="F5856" s="3">
        <v>42247</v>
      </c>
      <c r="G5856" s="2" t="s">
        <v>27</v>
      </c>
      <c r="H5856" s="2">
        <v>2700</v>
      </c>
      <c r="I5856" s="2">
        <v>164160</v>
      </c>
      <c r="J5856" s="2"/>
      <c r="K5856" s="5"/>
      <c r="L5856" s="5">
        <v>193.22</v>
      </c>
      <c r="M5856" s="9" t="str">
        <f t="shared" si="91"/>
        <v/>
      </c>
    </row>
    <row r="5857" spans="1:13" x14ac:dyDescent="0.2">
      <c r="A5857" s="2">
        <v>69505</v>
      </c>
      <c r="B5857" s="2" t="s">
        <v>43</v>
      </c>
      <c r="C5857" s="2" t="s">
        <v>44</v>
      </c>
      <c r="D5857" s="2" t="s">
        <v>52</v>
      </c>
      <c r="E5857" s="3">
        <v>41880</v>
      </c>
      <c r="F5857" s="3">
        <v>41880</v>
      </c>
      <c r="G5857" s="2" t="s">
        <v>53</v>
      </c>
      <c r="H5857" s="2">
        <v>19</v>
      </c>
      <c r="I5857" s="2">
        <v>574.65</v>
      </c>
      <c r="J5857" s="2"/>
      <c r="K5857" s="5"/>
      <c r="L5857" s="5">
        <v>0.71</v>
      </c>
      <c r="M5857" s="9" t="str">
        <f t="shared" si="91"/>
        <v/>
      </c>
    </row>
    <row r="5858" spans="1:13" x14ac:dyDescent="0.2">
      <c r="A5858" s="2">
        <v>69528</v>
      </c>
      <c r="B5858" s="2" t="s">
        <v>21</v>
      </c>
      <c r="C5858" s="2" t="s">
        <v>13</v>
      </c>
      <c r="D5858" s="2" t="s">
        <v>14</v>
      </c>
      <c r="E5858" s="3">
        <v>41241</v>
      </c>
      <c r="F5858" s="3">
        <v>41240</v>
      </c>
      <c r="G5858" s="2" t="s">
        <v>39</v>
      </c>
      <c r="H5858" s="2">
        <v>2744</v>
      </c>
      <c r="I5858" s="2">
        <v>244216</v>
      </c>
      <c r="J5858" s="2">
        <v>1303</v>
      </c>
      <c r="K5858" s="5">
        <v>28734.43</v>
      </c>
      <c r="L5858" s="5">
        <v>342.39</v>
      </c>
      <c r="M5858" s="9">
        <f t="shared" si="91"/>
        <v>22.052517267843438</v>
      </c>
    </row>
    <row r="5859" spans="1:13" x14ac:dyDescent="0.2">
      <c r="A5859" s="2">
        <v>69572</v>
      </c>
      <c r="B5859" s="2" t="s">
        <v>96</v>
      </c>
      <c r="C5859" s="2" t="s">
        <v>13</v>
      </c>
      <c r="D5859" s="2" t="s">
        <v>14</v>
      </c>
      <c r="E5859" s="3">
        <v>42203</v>
      </c>
      <c r="F5859" s="3">
        <v>42203</v>
      </c>
      <c r="G5859" s="2" t="s">
        <v>51</v>
      </c>
      <c r="H5859" s="2">
        <v>7108</v>
      </c>
      <c r="I5859" s="2">
        <v>138606</v>
      </c>
      <c r="J5859" s="2">
        <v>949</v>
      </c>
      <c r="K5859" s="5">
        <v>8024.1</v>
      </c>
      <c r="L5859" s="5">
        <v>163.13999999999999</v>
      </c>
      <c r="M5859" s="9">
        <f t="shared" si="91"/>
        <v>8.4553213909378293</v>
      </c>
    </row>
    <row r="5860" spans="1:13" x14ac:dyDescent="0.2">
      <c r="A5860" s="2">
        <v>69591</v>
      </c>
      <c r="B5860" s="2" t="s">
        <v>67</v>
      </c>
      <c r="C5860" s="2" t="s">
        <v>13</v>
      </c>
      <c r="D5860" s="2" t="s">
        <v>14</v>
      </c>
      <c r="E5860" s="3">
        <v>41800</v>
      </c>
      <c r="F5860" s="3">
        <v>41800</v>
      </c>
      <c r="G5860" s="2" t="s">
        <v>47</v>
      </c>
      <c r="H5860" s="2">
        <v>80</v>
      </c>
      <c r="I5860" s="2">
        <v>99402.4</v>
      </c>
      <c r="J5860" s="2"/>
      <c r="K5860" s="5"/>
      <c r="L5860" s="5">
        <v>102.19</v>
      </c>
      <c r="M5860" s="9" t="str">
        <f t="shared" si="91"/>
        <v/>
      </c>
    </row>
    <row r="5861" spans="1:13" x14ac:dyDescent="0.2">
      <c r="A5861" s="2">
        <v>69606</v>
      </c>
      <c r="B5861" s="2" t="s">
        <v>103</v>
      </c>
      <c r="C5861" s="2" t="s">
        <v>13</v>
      </c>
      <c r="D5861" s="2" t="s">
        <v>14</v>
      </c>
      <c r="E5861" s="3">
        <v>42187</v>
      </c>
      <c r="F5861" s="3">
        <v>42187</v>
      </c>
      <c r="G5861" s="2" t="s">
        <v>28</v>
      </c>
      <c r="H5861" s="2">
        <v>15</v>
      </c>
      <c r="I5861" s="2">
        <v>480</v>
      </c>
      <c r="J5861" s="2"/>
      <c r="K5861" s="5"/>
      <c r="L5861" s="5">
        <v>0.56000000000000005</v>
      </c>
      <c r="M5861" s="9" t="str">
        <f t="shared" si="91"/>
        <v/>
      </c>
    </row>
    <row r="5862" spans="1:13" x14ac:dyDescent="0.2">
      <c r="A5862" s="2">
        <v>69630</v>
      </c>
      <c r="B5862" s="2" t="s">
        <v>43</v>
      </c>
      <c r="C5862" s="2" t="s">
        <v>44</v>
      </c>
      <c r="D5862" s="2" t="s">
        <v>52</v>
      </c>
      <c r="E5862" s="3">
        <v>41878</v>
      </c>
      <c r="F5862" s="3">
        <v>41878</v>
      </c>
      <c r="G5862" s="2" t="s">
        <v>53</v>
      </c>
      <c r="H5862" s="2">
        <v>22</v>
      </c>
      <c r="I5862" s="2">
        <v>580.11</v>
      </c>
      <c r="J5862" s="2"/>
      <c r="K5862" s="5"/>
      <c r="L5862" s="5">
        <v>0.72</v>
      </c>
      <c r="M5862" s="9" t="str">
        <f t="shared" si="91"/>
        <v/>
      </c>
    </row>
    <row r="5863" spans="1:13" x14ac:dyDescent="0.2">
      <c r="A5863" s="2">
        <v>69647</v>
      </c>
      <c r="B5863" s="2" t="s">
        <v>67</v>
      </c>
      <c r="C5863" s="2" t="s">
        <v>121</v>
      </c>
      <c r="D5863" s="2" t="s">
        <v>14</v>
      </c>
      <c r="E5863" s="3">
        <v>41318</v>
      </c>
      <c r="F5863" s="3">
        <v>41318</v>
      </c>
      <c r="G5863" s="2" t="s">
        <v>62</v>
      </c>
      <c r="H5863" s="2">
        <v>194</v>
      </c>
      <c r="I5863" s="2">
        <v>6984</v>
      </c>
      <c r="J5863" s="2"/>
      <c r="K5863" s="5"/>
      <c r="L5863" s="5">
        <v>8.64</v>
      </c>
      <c r="M5863" s="9" t="str">
        <f t="shared" si="91"/>
        <v/>
      </c>
    </row>
    <row r="5864" spans="1:13" x14ac:dyDescent="0.2">
      <c r="A5864" s="2">
        <v>69657</v>
      </c>
      <c r="B5864" s="2" t="s">
        <v>103</v>
      </c>
      <c r="C5864" s="2" t="s">
        <v>13</v>
      </c>
      <c r="D5864" s="2" t="s">
        <v>14</v>
      </c>
      <c r="E5864" s="3">
        <v>42187</v>
      </c>
      <c r="F5864" s="3">
        <v>42187</v>
      </c>
      <c r="G5864" s="2" t="s">
        <v>28</v>
      </c>
      <c r="H5864" s="2">
        <v>214</v>
      </c>
      <c r="I5864" s="2">
        <v>6848</v>
      </c>
      <c r="J5864" s="2"/>
      <c r="K5864" s="5"/>
      <c r="L5864" s="5">
        <v>8.06</v>
      </c>
      <c r="M5864" s="9" t="str">
        <f t="shared" si="91"/>
        <v/>
      </c>
    </row>
    <row r="5865" spans="1:13" x14ac:dyDescent="0.2">
      <c r="A5865" s="2">
        <v>69659</v>
      </c>
      <c r="B5865" s="2" t="s">
        <v>32</v>
      </c>
      <c r="C5865" s="2" t="s">
        <v>13</v>
      </c>
      <c r="D5865" s="2" t="s">
        <v>95</v>
      </c>
      <c r="E5865" s="3">
        <v>41960</v>
      </c>
      <c r="F5865" s="3">
        <v>41960</v>
      </c>
      <c r="G5865" s="2" t="s">
        <v>51</v>
      </c>
      <c r="H5865" s="2">
        <v>1152</v>
      </c>
      <c r="I5865" s="2">
        <v>4147.2</v>
      </c>
      <c r="J5865" s="2"/>
      <c r="K5865" s="5"/>
      <c r="L5865" s="5">
        <v>4.26</v>
      </c>
      <c r="M5865" s="9" t="str">
        <f t="shared" si="91"/>
        <v/>
      </c>
    </row>
    <row r="5866" spans="1:13" x14ac:dyDescent="0.2">
      <c r="A5866" s="2">
        <v>69667</v>
      </c>
      <c r="B5866" s="2" t="s">
        <v>43</v>
      </c>
      <c r="C5866" s="2" t="s">
        <v>44</v>
      </c>
      <c r="D5866" s="2" t="s">
        <v>52</v>
      </c>
      <c r="E5866" s="3">
        <v>41676</v>
      </c>
      <c r="F5866" s="3">
        <v>41676</v>
      </c>
      <c r="G5866" s="2" t="s">
        <v>53</v>
      </c>
      <c r="H5866" s="2">
        <v>141</v>
      </c>
      <c r="I5866" s="2">
        <v>2682.45</v>
      </c>
      <c r="J5866" s="2"/>
      <c r="K5866" s="5"/>
      <c r="L5866" s="5">
        <v>3.32</v>
      </c>
      <c r="M5866" s="9" t="str">
        <f t="shared" si="91"/>
        <v/>
      </c>
    </row>
    <row r="5867" spans="1:13" x14ac:dyDescent="0.2">
      <c r="A5867" s="2">
        <v>69683</v>
      </c>
      <c r="B5867" s="2" t="s">
        <v>25</v>
      </c>
      <c r="C5867" s="2" t="s">
        <v>13</v>
      </c>
      <c r="D5867" s="2" t="s">
        <v>14</v>
      </c>
      <c r="E5867" s="3">
        <v>40738</v>
      </c>
      <c r="F5867" s="3">
        <v>40738</v>
      </c>
      <c r="G5867" s="2" t="s">
        <v>41</v>
      </c>
      <c r="H5867" s="2">
        <v>10000</v>
      </c>
      <c r="I5867" s="2">
        <v>200000</v>
      </c>
      <c r="J5867" s="2">
        <v>3334</v>
      </c>
      <c r="K5867" s="5">
        <v>23623.43</v>
      </c>
      <c r="L5867" s="5">
        <v>330</v>
      </c>
      <c r="M5867" s="9">
        <f t="shared" si="91"/>
        <v>7.0856118776244754</v>
      </c>
    </row>
    <row r="5868" spans="1:13" x14ac:dyDescent="0.2">
      <c r="A5868" s="2">
        <v>69701</v>
      </c>
      <c r="B5868" s="2" t="s">
        <v>16</v>
      </c>
      <c r="C5868" s="2" t="s">
        <v>13</v>
      </c>
      <c r="D5868" s="2" t="s">
        <v>14</v>
      </c>
      <c r="E5868" s="3">
        <v>41849</v>
      </c>
      <c r="F5868" s="3">
        <v>41849</v>
      </c>
      <c r="G5868" s="2" t="s">
        <v>59</v>
      </c>
      <c r="H5868" s="2">
        <v>300</v>
      </c>
      <c r="I5868" s="2">
        <v>1650</v>
      </c>
      <c r="J5868" s="2"/>
      <c r="K5868" s="5"/>
      <c r="L5868" s="5">
        <v>1.7</v>
      </c>
      <c r="M5868" s="9" t="str">
        <f t="shared" si="91"/>
        <v/>
      </c>
    </row>
    <row r="5869" spans="1:13" x14ac:dyDescent="0.2">
      <c r="A5869" s="2">
        <v>69754</v>
      </c>
      <c r="B5869" s="2" t="s">
        <v>22</v>
      </c>
      <c r="C5869" s="2" t="s">
        <v>13</v>
      </c>
      <c r="D5869" s="2" t="s">
        <v>14</v>
      </c>
      <c r="E5869" s="3">
        <v>40255</v>
      </c>
      <c r="F5869" s="3">
        <v>40255</v>
      </c>
      <c r="G5869" s="2" t="s">
        <v>39</v>
      </c>
      <c r="H5869" s="2">
        <v>2100</v>
      </c>
      <c r="I5869" s="2">
        <v>151200</v>
      </c>
      <c r="J5869" s="2">
        <v>1016</v>
      </c>
      <c r="K5869" s="5">
        <v>16061.5</v>
      </c>
      <c r="L5869" s="5">
        <v>325.99</v>
      </c>
      <c r="M5869" s="9">
        <f t="shared" si="91"/>
        <v>15.808562992125983</v>
      </c>
    </row>
    <row r="5870" spans="1:13" x14ac:dyDescent="0.2">
      <c r="A5870" s="2">
        <v>69767</v>
      </c>
      <c r="B5870" s="2" t="s">
        <v>16</v>
      </c>
      <c r="C5870" s="2" t="s">
        <v>13</v>
      </c>
      <c r="D5870" s="2" t="s">
        <v>14</v>
      </c>
      <c r="E5870" s="3">
        <v>40197</v>
      </c>
      <c r="F5870" s="3">
        <v>40197</v>
      </c>
      <c r="G5870" s="2" t="s">
        <v>31</v>
      </c>
      <c r="H5870" s="2">
        <v>40400</v>
      </c>
      <c r="I5870" s="2">
        <v>248460</v>
      </c>
      <c r="J5870" s="2">
        <v>3919</v>
      </c>
      <c r="K5870" s="5">
        <v>12704</v>
      </c>
      <c r="L5870" s="5">
        <v>486.98</v>
      </c>
      <c r="M5870" s="9">
        <f t="shared" si="91"/>
        <v>3.2416432763460068</v>
      </c>
    </row>
    <row r="5871" spans="1:13" x14ac:dyDescent="0.2">
      <c r="A5871" s="2">
        <v>69783</v>
      </c>
      <c r="B5871" s="2" t="s">
        <v>32</v>
      </c>
      <c r="C5871" s="2" t="s">
        <v>18</v>
      </c>
      <c r="D5871" s="2" t="s">
        <v>14</v>
      </c>
      <c r="E5871" s="3">
        <v>41908</v>
      </c>
      <c r="F5871" s="3">
        <v>41908</v>
      </c>
      <c r="G5871" s="2" t="s">
        <v>27</v>
      </c>
      <c r="H5871" s="2">
        <v>1320</v>
      </c>
      <c r="I5871" s="2">
        <v>7840.8</v>
      </c>
      <c r="J5871" s="2"/>
      <c r="K5871" s="5"/>
      <c r="L5871" s="5">
        <v>8.06</v>
      </c>
      <c r="M5871" s="9" t="str">
        <f t="shared" si="91"/>
        <v/>
      </c>
    </row>
    <row r="5872" spans="1:13" x14ac:dyDescent="0.2">
      <c r="A5872" s="2">
        <v>69790</v>
      </c>
      <c r="B5872" s="2" t="s">
        <v>67</v>
      </c>
      <c r="C5872" s="2" t="s">
        <v>26</v>
      </c>
      <c r="D5872" s="2" t="s">
        <v>14</v>
      </c>
      <c r="E5872" s="3">
        <v>41255</v>
      </c>
      <c r="F5872" s="3">
        <v>41255</v>
      </c>
      <c r="G5872" s="2" t="s">
        <v>24</v>
      </c>
      <c r="H5872" s="2">
        <v>774</v>
      </c>
      <c r="I5872" s="2">
        <v>42957</v>
      </c>
      <c r="J5872" s="2">
        <v>92</v>
      </c>
      <c r="K5872" s="5">
        <v>1114</v>
      </c>
      <c r="L5872" s="5">
        <v>53.14</v>
      </c>
      <c r="M5872" s="9">
        <f t="shared" si="91"/>
        <v>12.108695652173912</v>
      </c>
    </row>
    <row r="5873" spans="1:13" x14ac:dyDescent="0.2">
      <c r="A5873" s="2">
        <v>69871</v>
      </c>
      <c r="B5873" s="2" t="s">
        <v>16</v>
      </c>
      <c r="C5873" s="2" t="s">
        <v>13</v>
      </c>
      <c r="D5873" s="2" t="s">
        <v>14</v>
      </c>
      <c r="E5873" s="3">
        <v>40807</v>
      </c>
      <c r="F5873" s="3">
        <v>40807</v>
      </c>
      <c r="G5873" s="2" t="s">
        <v>59</v>
      </c>
      <c r="H5873" s="2">
        <v>22925</v>
      </c>
      <c r="I5873" s="2">
        <v>110040</v>
      </c>
      <c r="J5873" s="2">
        <v>3723</v>
      </c>
      <c r="K5873" s="5">
        <v>19056.13</v>
      </c>
      <c r="L5873" s="5">
        <v>181.57</v>
      </c>
      <c r="M5873" s="9">
        <f t="shared" si="91"/>
        <v>5.1184877786731136</v>
      </c>
    </row>
    <row r="5874" spans="1:13" x14ac:dyDescent="0.2">
      <c r="A5874" s="2">
        <v>69875</v>
      </c>
      <c r="B5874" s="2" t="s">
        <v>43</v>
      </c>
      <c r="C5874" s="2" t="s">
        <v>44</v>
      </c>
      <c r="D5874" s="2" t="s">
        <v>14</v>
      </c>
      <c r="E5874" s="3">
        <v>40464</v>
      </c>
      <c r="F5874" s="3">
        <v>40499</v>
      </c>
      <c r="G5874" s="2" t="s">
        <v>31</v>
      </c>
      <c r="H5874" s="2">
        <v>51828</v>
      </c>
      <c r="I5874" s="2">
        <v>405294.96</v>
      </c>
      <c r="J5874" s="2">
        <v>3543</v>
      </c>
      <c r="K5874" s="5">
        <v>3646.13</v>
      </c>
      <c r="L5874" s="5">
        <v>873.82</v>
      </c>
      <c r="M5874" s="9">
        <f t="shared" si="91"/>
        <v>1.0291081004798195</v>
      </c>
    </row>
    <row r="5875" spans="1:13" x14ac:dyDescent="0.2">
      <c r="A5875" s="2">
        <v>69881</v>
      </c>
      <c r="B5875" s="2" t="s">
        <v>32</v>
      </c>
      <c r="C5875" s="2" t="s">
        <v>18</v>
      </c>
      <c r="D5875" s="2" t="s">
        <v>14</v>
      </c>
      <c r="E5875" s="3">
        <v>40638</v>
      </c>
      <c r="F5875" s="3">
        <v>40638</v>
      </c>
      <c r="G5875" s="2" t="s">
        <v>34</v>
      </c>
      <c r="H5875" s="2">
        <v>300</v>
      </c>
      <c r="I5875" s="2">
        <v>2850</v>
      </c>
      <c r="J5875" s="2"/>
      <c r="K5875" s="5"/>
      <c r="L5875" s="5">
        <v>4.7</v>
      </c>
      <c r="M5875" s="9" t="str">
        <f t="shared" si="91"/>
        <v/>
      </c>
    </row>
    <row r="5876" spans="1:13" x14ac:dyDescent="0.2">
      <c r="A5876" s="2">
        <v>69898</v>
      </c>
      <c r="B5876" s="2" t="s">
        <v>97</v>
      </c>
      <c r="C5876" s="2" t="s">
        <v>13</v>
      </c>
      <c r="D5876" s="2" t="s">
        <v>14</v>
      </c>
      <c r="E5876" s="3">
        <v>42158</v>
      </c>
      <c r="F5876" s="3">
        <v>42158</v>
      </c>
      <c r="G5876" s="2" t="s">
        <v>39</v>
      </c>
      <c r="H5876" s="2">
        <v>30</v>
      </c>
      <c r="I5876" s="2">
        <v>2670</v>
      </c>
      <c r="J5876" s="2"/>
      <c r="K5876" s="5"/>
      <c r="L5876" s="5">
        <v>3.14</v>
      </c>
      <c r="M5876" s="9" t="str">
        <f t="shared" si="91"/>
        <v/>
      </c>
    </row>
    <row r="5877" spans="1:13" x14ac:dyDescent="0.2">
      <c r="A5877" s="2">
        <v>69900</v>
      </c>
      <c r="B5877" s="2" t="s">
        <v>12</v>
      </c>
      <c r="C5877" s="2" t="s">
        <v>13</v>
      </c>
      <c r="D5877" s="2" t="s">
        <v>14</v>
      </c>
      <c r="E5877" s="3">
        <v>41429</v>
      </c>
      <c r="F5877" s="3">
        <v>41429</v>
      </c>
      <c r="G5877" s="2" t="s">
        <v>39</v>
      </c>
      <c r="H5877" s="2">
        <v>2954</v>
      </c>
      <c r="I5877" s="2">
        <v>236320</v>
      </c>
      <c r="J5877" s="2">
        <v>1284</v>
      </c>
      <c r="K5877" s="5">
        <v>125.42</v>
      </c>
      <c r="L5877" s="5">
        <v>292.33</v>
      </c>
      <c r="M5877" s="9">
        <f t="shared" si="91"/>
        <v>9.7679127725856699E-2</v>
      </c>
    </row>
    <row r="5878" spans="1:13" x14ac:dyDescent="0.2">
      <c r="A5878" s="2">
        <v>69903</v>
      </c>
      <c r="B5878" s="2" t="s">
        <v>33</v>
      </c>
      <c r="C5878" s="2" t="s">
        <v>13</v>
      </c>
      <c r="D5878" s="2" t="s">
        <v>14</v>
      </c>
      <c r="E5878" s="3">
        <v>41971</v>
      </c>
      <c r="F5878" s="3">
        <v>41971</v>
      </c>
      <c r="G5878" s="2" t="s">
        <v>105</v>
      </c>
      <c r="H5878" s="2">
        <v>5291</v>
      </c>
      <c r="I5878" s="2">
        <v>23386.22</v>
      </c>
      <c r="J5878" s="2">
        <v>800</v>
      </c>
      <c r="K5878" s="5">
        <v>5697.64</v>
      </c>
      <c r="L5878" s="5">
        <v>24.04</v>
      </c>
      <c r="M5878" s="9">
        <f t="shared" si="91"/>
        <v>7.1220500000000007</v>
      </c>
    </row>
    <row r="5879" spans="1:13" x14ac:dyDescent="0.2">
      <c r="A5879" s="2">
        <v>69908</v>
      </c>
      <c r="B5879" s="2" t="s">
        <v>43</v>
      </c>
      <c r="C5879" s="2" t="s">
        <v>44</v>
      </c>
      <c r="D5879" s="2" t="s">
        <v>95</v>
      </c>
      <c r="E5879" s="3">
        <v>40659</v>
      </c>
      <c r="F5879" s="3">
        <v>40645</v>
      </c>
      <c r="G5879" s="2" t="s">
        <v>17</v>
      </c>
      <c r="H5879" s="2">
        <v>128467</v>
      </c>
      <c r="I5879" s="2">
        <v>581955.51</v>
      </c>
      <c r="J5879" s="2">
        <v>11033</v>
      </c>
      <c r="K5879" s="5">
        <v>11203.81</v>
      </c>
      <c r="L5879" s="5">
        <v>1254.7</v>
      </c>
      <c r="M5879" s="9">
        <f t="shared" si="91"/>
        <v>1.0154817366083566</v>
      </c>
    </row>
    <row r="5880" spans="1:13" x14ac:dyDescent="0.2">
      <c r="A5880" s="2">
        <v>69922</v>
      </c>
      <c r="B5880" s="2" t="s">
        <v>103</v>
      </c>
      <c r="C5880" s="2" t="s">
        <v>13</v>
      </c>
      <c r="D5880" s="2" t="s">
        <v>14</v>
      </c>
      <c r="E5880" s="3">
        <v>42187</v>
      </c>
      <c r="F5880" s="3">
        <v>42187</v>
      </c>
      <c r="G5880" s="2" t="s">
        <v>28</v>
      </c>
      <c r="H5880" s="2">
        <v>77</v>
      </c>
      <c r="I5880" s="2">
        <v>2464</v>
      </c>
      <c r="J5880" s="2"/>
      <c r="K5880" s="5"/>
      <c r="L5880" s="5">
        <v>2.9</v>
      </c>
      <c r="M5880" s="9" t="str">
        <f t="shared" si="91"/>
        <v/>
      </c>
    </row>
    <row r="5881" spans="1:13" x14ac:dyDescent="0.2">
      <c r="A5881" s="2">
        <v>69925</v>
      </c>
      <c r="B5881" s="2" t="s">
        <v>58</v>
      </c>
      <c r="C5881" s="2" t="s">
        <v>13</v>
      </c>
      <c r="D5881" s="2" t="s">
        <v>14</v>
      </c>
      <c r="E5881" s="3">
        <v>40847</v>
      </c>
      <c r="F5881" s="3">
        <v>40847</v>
      </c>
      <c r="G5881" s="2" t="s">
        <v>41</v>
      </c>
      <c r="H5881" s="2">
        <v>15304</v>
      </c>
      <c r="I5881" s="2">
        <v>306080</v>
      </c>
      <c r="J5881" s="2">
        <v>5102</v>
      </c>
      <c r="K5881" s="5">
        <v>33718.080000000002</v>
      </c>
      <c r="L5881" s="5">
        <v>505.03</v>
      </c>
      <c r="M5881" s="9">
        <f t="shared" si="91"/>
        <v>6.6087965503724035</v>
      </c>
    </row>
    <row r="5882" spans="1:13" x14ac:dyDescent="0.2">
      <c r="A5882" s="2">
        <v>69952</v>
      </c>
      <c r="B5882" s="2" t="s">
        <v>21</v>
      </c>
      <c r="C5882" s="2" t="s">
        <v>18</v>
      </c>
      <c r="D5882" s="2" t="s">
        <v>14</v>
      </c>
      <c r="E5882" s="3">
        <v>42157</v>
      </c>
      <c r="F5882" s="3">
        <v>42157</v>
      </c>
      <c r="G5882" s="2" t="s">
        <v>27</v>
      </c>
      <c r="H5882" s="2">
        <v>789</v>
      </c>
      <c r="I5882" s="2">
        <v>24316.98</v>
      </c>
      <c r="J5882" s="2">
        <v>794</v>
      </c>
      <c r="K5882" s="5">
        <v>5808.69</v>
      </c>
      <c r="L5882" s="5">
        <v>25</v>
      </c>
      <c r="M5882" s="9">
        <f t="shared" si="91"/>
        <v>7.3157304785894199</v>
      </c>
    </row>
    <row r="5883" spans="1:13" x14ac:dyDescent="0.2">
      <c r="A5883" s="2">
        <v>69968</v>
      </c>
      <c r="B5883" s="2" t="s">
        <v>43</v>
      </c>
      <c r="C5883" s="2" t="s">
        <v>44</v>
      </c>
      <c r="D5883" s="2" t="s">
        <v>52</v>
      </c>
      <c r="E5883" s="3">
        <v>40116</v>
      </c>
      <c r="F5883" s="3">
        <v>40116</v>
      </c>
      <c r="G5883" s="2" t="s">
        <v>53</v>
      </c>
      <c r="H5883" s="2">
        <v>90</v>
      </c>
      <c r="I5883" s="2">
        <v>369.49</v>
      </c>
      <c r="J5883" s="2"/>
      <c r="K5883" s="5"/>
      <c r="L5883" s="5">
        <v>0.72</v>
      </c>
      <c r="M5883" s="9" t="str">
        <f t="shared" si="91"/>
        <v/>
      </c>
    </row>
    <row r="5884" spans="1:13" x14ac:dyDescent="0.2">
      <c r="A5884" s="2">
        <v>70014</v>
      </c>
      <c r="B5884" s="2" t="s">
        <v>43</v>
      </c>
      <c r="C5884" s="2" t="s">
        <v>44</v>
      </c>
      <c r="D5884" s="2" t="s">
        <v>52</v>
      </c>
      <c r="E5884" s="3">
        <v>41380</v>
      </c>
      <c r="F5884" s="3">
        <v>41380</v>
      </c>
      <c r="G5884" s="2" t="s">
        <v>53</v>
      </c>
      <c r="H5884" s="2">
        <v>2</v>
      </c>
      <c r="I5884" s="2">
        <v>71.349999999999994</v>
      </c>
      <c r="J5884" s="2"/>
      <c r="K5884" s="5"/>
      <c r="L5884" s="5">
        <v>0.09</v>
      </c>
      <c r="M5884" s="9" t="str">
        <f t="shared" si="91"/>
        <v/>
      </c>
    </row>
    <row r="5885" spans="1:13" x14ac:dyDescent="0.2">
      <c r="A5885" s="2">
        <v>70029</v>
      </c>
      <c r="B5885" s="2" t="s">
        <v>16</v>
      </c>
      <c r="C5885" s="2" t="s">
        <v>13</v>
      </c>
      <c r="D5885" s="2" t="s">
        <v>14</v>
      </c>
      <c r="E5885" s="3">
        <v>40388</v>
      </c>
      <c r="F5885" s="3">
        <v>40388</v>
      </c>
      <c r="G5885" s="2" t="s">
        <v>17</v>
      </c>
      <c r="H5885" s="2">
        <v>9072</v>
      </c>
      <c r="I5885" s="2">
        <v>77565.600000000006</v>
      </c>
      <c r="J5885" s="2">
        <v>902</v>
      </c>
      <c r="K5885" s="5">
        <v>7421.81</v>
      </c>
      <c r="L5885" s="5">
        <v>167.23</v>
      </c>
      <c r="M5885" s="9">
        <f t="shared" si="91"/>
        <v>8.2281707317073174</v>
      </c>
    </row>
    <row r="5886" spans="1:13" x14ac:dyDescent="0.2">
      <c r="A5886" s="2">
        <v>70041</v>
      </c>
      <c r="B5886" s="2" t="s">
        <v>30</v>
      </c>
      <c r="C5886" s="2" t="s">
        <v>13</v>
      </c>
      <c r="D5886" s="2" t="s">
        <v>14</v>
      </c>
      <c r="E5886" s="3">
        <v>42151</v>
      </c>
      <c r="F5886" s="3">
        <v>42151</v>
      </c>
      <c r="G5886" s="2" t="s">
        <v>104</v>
      </c>
      <c r="H5886" s="2">
        <v>8000</v>
      </c>
      <c r="I5886" s="2">
        <v>144000</v>
      </c>
      <c r="J5886" s="2">
        <v>1045</v>
      </c>
      <c r="K5886" s="5">
        <v>6949.93</v>
      </c>
      <c r="L5886" s="5">
        <v>148.03</v>
      </c>
      <c r="M5886" s="9">
        <f t="shared" si="91"/>
        <v>6.6506507177033498</v>
      </c>
    </row>
    <row r="5887" spans="1:13" x14ac:dyDescent="0.2">
      <c r="A5887" s="2">
        <v>70044</v>
      </c>
      <c r="B5887" s="2" t="s">
        <v>67</v>
      </c>
      <c r="C5887" s="2" t="s">
        <v>13</v>
      </c>
      <c r="D5887" s="2" t="s">
        <v>14</v>
      </c>
      <c r="E5887" s="3">
        <v>41992</v>
      </c>
      <c r="F5887" s="3">
        <v>41992</v>
      </c>
      <c r="G5887" s="2" t="s">
        <v>39</v>
      </c>
      <c r="H5887" s="2">
        <v>2500</v>
      </c>
      <c r="I5887" s="2">
        <v>200000</v>
      </c>
      <c r="J5887" s="2">
        <v>1010</v>
      </c>
      <c r="K5887" s="5">
        <v>8399.6</v>
      </c>
      <c r="L5887" s="5">
        <v>205.6</v>
      </c>
      <c r="M5887" s="9">
        <f t="shared" si="91"/>
        <v>8.3164356435643576</v>
      </c>
    </row>
    <row r="5888" spans="1:13" x14ac:dyDescent="0.2">
      <c r="A5888" s="2">
        <v>70131</v>
      </c>
      <c r="B5888" s="2" t="s">
        <v>16</v>
      </c>
      <c r="C5888" s="2" t="s">
        <v>18</v>
      </c>
      <c r="D5888" s="2" t="s">
        <v>14</v>
      </c>
      <c r="E5888" s="3">
        <v>42094</v>
      </c>
      <c r="F5888" s="3">
        <v>42094</v>
      </c>
      <c r="G5888" s="2" t="s">
        <v>27</v>
      </c>
      <c r="H5888" s="2">
        <v>572</v>
      </c>
      <c r="I5888" s="2">
        <v>13304.72</v>
      </c>
      <c r="J5888" s="2"/>
      <c r="K5888" s="5"/>
      <c r="L5888" s="5">
        <v>15.66</v>
      </c>
      <c r="M5888" s="9" t="str">
        <f t="shared" si="91"/>
        <v/>
      </c>
    </row>
    <row r="5889" spans="1:13" x14ac:dyDescent="0.2">
      <c r="A5889" s="2">
        <v>70138</v>
      </c>
      <c r="B5889" s="2" t="s">
        <v>43</v>
      </c>
      <c r="C5889" s="2" t="s">
        <v>44</v>
      </c>
      <c r="D5889" s="2" t="s">
        <v>52</v>
      </c>
      <c r="E5889" s="3">
        <v>41879</v>
      </c>
      <c r="F5889" s="3">
        <v>41879</v>
      </c>
      <c r="G5889" s="2" t="s">
        <v>99</v>
      </c>
      <c r="H5889" s="2">
        <v>120</v>
      </c>
      <c r="I5889" s="2">
        <v>1871.52</v>
      </c>
      <c r="J5889" s="2"/>
      <c r="K5889" s="5"/>
      <c r="L5889" s="5">
        <v>1.92</v>
      </c>
      <c r="M5889" s="9" t="str">
        <f t="shared" si="91"/>
        <v/>
      </c>
    </row>
    <row r="5890" spans="1:13" x14ac:dyDescent="0.2">
      <c r="A5890" s="2">
        <v>70144</v>
      </c>
      <c r="B5890" s="2" t="s">
        <v>97</v>
      </c>
      <c r="C5890" s="2" t="s">
        <v>13</v>
      </c>
      <c r="D5890" s="2" t="s">
        <v>14</v>
      </c>
      <c r="E5890" s="3">
        <v>42013</v>
      </c>
      <c r="F5890" s="3">
        <v>42013</v>
      </c>
      <c r="G5890" s="2" t="s">
        <v>28</v>
      </c>
      <c r="H5890" s="2">
        <v>35</v>
      </c>
      <c r="I5890" s="2">
        <v>1120</v>
      </c>
      <c r="J5890" s="2"/>
      <c r="K5890" s="5"/>
      <c r="L5890" s="5">
        <v>1.1499999999999999</v>
      </c>
      <c r="M5890" s="9" t="str">
        <f t="shared" si="91"/>
        <v/>
      </c>
    </row>
    <row r="5891" spans="1:13" x14ac:dyDescent="0.2">
      <c r="A5891" s="2">
        <v>70162</v>
      </c>
      <c r="B5891" s="2" t="s">
        <v>33</v>
      </c>
      <c r="C5891" s="2" t="s">
        <v>13</v>
      </c>
      <c r="D5891" s="2" t="s">
        <v>14</v>
      </c>
      <c r="E5891" s="3">
        <v>40182</v>
      </c>
      <c r="F5891" s="3">
        <v>40182</v>
      </c>
      <c r="G5891" s="2" t="s">
        <v>41</v>
      </c>
      <c r="H5891" s="2">
        <v>5080</v>
      </c>
      <c r="I5891" s="2">
        <v>101600</v>
      </c>
      <c r="J5891" s="2">
        <v>1694</v>
      </c>
      <c r="K5891" s="5">
        <v>12127.58</v>
      </c>
      <c r="L5891" s="5">
        <v>219.05</v>
      </c>
      <c r="M5891" s="9">
        <f t="shared" ref="M5891:M5954" si="92">IF(J5891=0, "", K5891/J5891)</f>
        <v>7.1591381345926797</v>
      </c>
    </row>
    <row r="5892" spans="1:13" x14ac:dyDescent="0.2">
      <c r="A5892" s="2">
        <v>70184</v>
      </c>
      <c r="B5892" s="2" t="s">
        <v>43</v>
      </c>
      <c r="C5892" s="2" t="s">
        <v>44</v>
      </c>
      <c r="D5892" s="2" t="s">
        <v>95</v>
      </c>
      <c r="E5892" s="3">
        <v>40761</v>
      </c>
      <c r="F5892" s="3">
        <v>40761</v>
      </c>
      <c r="G5892" s="2" t="s">
        <v>31</v>
      </c>
      <c r="H5892" s="2">
        <v>65000</v>
      </c>
      <c r="I5892" s="2">
        <v>420550</v>
      </c>
      <c r="J5892" s="2">
        <v>4364</v>
      </c>
      <c r="K5892" s="5">
        <v>10758.45</v>
      </c>
      <c r="L5892" s="5">
        <v>693.91</v>
      </c>
      <c r="M5892" s="9">
        <f t="shared" si="92"/>
        <v>2.4652726856095328</v>
      </c>
    </row>
    <row r="5893" spans="1:13" x14ac:dyDescent="0.2">
      <c r="A5893" s="2">
        <v>70207</v>
      </c>
      <c r="B5893" s="2" t="s">
        <v>16</v>
      </c>
      <c r="C5893" s="2" t="s">
        <v>13</v>
      </c>
      <c r="D5893" s="2" t="s">
        <v>14</v>
      </c>
      <c r="E5893" s="3">
        <v>41191</v>
      </c>
      <c r="F5893" s="3">
        <v>41191</v>
      </c>
      <c r="G5893" s="2" t="s">
        <v>51</v>
      </c>
      <c r="H5893" s="2">
        <v>12665</v>
      </c>
      <c r="I5893" s="2">
        <v>118417.75</v>
      </c>
      <c r="J5893" s="2"/>
      <c r="K5893" s="5"/>
      <c r="L5893" s="5">
        <v>166.02</v>
      </c>
      <c r="M5893" s="9" t="str">
        <f t="shared" si="92"/>
        <v/>
      </c>
    </row>
    <row r="5894" spans="1:13" x14ac:dyDescent="0.2">
      <c r="A5894" s="2">
        <v>70210</v>
      </c>
      <c r="B5894" s="2" t="s">
        <v>16</v>
      </c>
      <c r="C5894" s="2" t="s">
        <v>13</v>
      </c>
      <c r="D5894" s="2" t="s">
        <v>14</v>
      </c>
      <c r="E5894" s="3">
        <v>40533</v>
      </c>
      <c r="F5894" s="3">
        <v>40533</v>
      </c>
      <c r="G5894" s="2" t="s">
        <v>51</v>
      </c>
      <c r="H5894" s="2">
        <v>5208</v>
      </c>
      <c r="I5894" s="2">
        <v>35154</v>
      </c>
      <c r="J5894" s="2"/>
      <c r="K5894" s="5"/>
      <c r="L5894" s="5">
        <v>75.790000000000006</v>
      </c>
      <c r="M5894" s="9" t="str">
        <f t="shared" si="92"/>
        <v/>
      </c>
    </row>
    <row r="5895" spans="1:13" x14ac:dyDescent="0.2">
      <c r="A5895" s="2">
        <v>70211</v>
      </c>
      <c r="B5895" s="2" t="s">
        <v>43</v>
      </c>
      <c r="C5895" s="2" t="s">
        <v>44</v>
      </c>
      <c r="D5895" s="2" t="s">
        <v>52</v>
      </c>
      <c r="E5895" s="3">
        <v>41879</v>
      </c>
      <c r="F5895" s="3">
        <v>41879</v>
      </c>
      <c r="G5895" s="2" t="s">
        <v>99</v>
      </c>
      <c r="H5895" s="2">
        <v>20</v>
      </c>
      <c r="I5895" s="2">
        <v>143.05000000000001</v>
      </c>
      <c r="J5895" s="2"/>
      <c r="K5895" s="5"/>
      <c r="L5895" s="5">
        <v>0.15</v>
      </c>
      <c r="M5895" s="9" t="str">
        <f t="shared" si="92"/>
        <v/>
      </c>
    </row>
    <row r="5896" spans="1:13" x14ac:dyDescent="0.2">
      <c r="A5896" s="2">
        <v>70212</v>
      </c>
      <c r="B5896" s="2" t="s">
        <v>56</v>
      </c>
      <c r="C5896" s="2" t="s">
        <v>13</v>
      </c>
      <c r="D5896" s="2" t="s">
        <v>14</v>
      </c>
      <c r="E5896" s="3">
        <v>40427</v>
      </c>
      <c r="F5896" s="3">
        <v>40427</v>
      </c>
      <c r="G5896" s="2" t="s">
        <v>39</v>
      </c>
      <c r="H5896" s="2">
        <v>8</v>
      </c>
      <c r="I5896" s="2">
        <v>560</v>
      </c>
      <c r="J5896" s="2">
        <v>2</v>
      </c>
      <c r="K5896" s="5">
        <v>807.65</v>
      </c>
      <c r="L5896" s="5">
        <v>1.1000000000000001</v>
      </c>
      <c r="M5896" s="9">
        <f t="shared" si="92"/>
        <v>403.82499999999999</v>
      </c>
    </row>
    <row r="5897" spans="1:13" x14ac:dyDescent="0.2">
      <c r="A5897" s="2">
        <v>70219</v>
      </c>
      <c r="B5897" s="2" t="s">
        <v>21</v>
      </c>
      <c r="C5897" s="2" t="s">
        <v>13</v>
      </c>
      <c r="D5897" s="2" t="s">
        <v>14</v>
      </c>
      <c r="E5897" s="3">
        <v>42185</v>
      </c>
      <c r="F5897" s="3">
        <v>42185</v>
      </c>
      <c r="G5897" s="2" t="s">
        <v>39</v>
      </c>
      <c r="H5897" s="2">
        <v>5681</v>
      </c>
      <c r="I5897" s="2">
        <v>505609</v>
      </c>
      <c r="J5897" s="2">
        <v>2307</v>
      </c>
      <c r="K5897" s="5">
        <v>26294.95</v>
      </c>
      <c r="L5897" s="5">
        <v>595.1</v>
      </c>
      <c r="M5897" s="9">
        <f t="shared" si="92"/>
        <v>11.397897702644126</v>
      </c>
    </row>
    <row r="5898" spans="1:13" x14ac:dyDescent="0.2">
      <c r="A5898" s="2">
        <v>70230</v>
      </c>
      <c r="B5898" s="2" t="s">
        <v>30</v>
      </c>
      <c r="C5898" s="2" t="s">
        <v>13</v>
      </c>
      <c r="D5898" s="2" t="s">
        <v>14</v>
      </c>
      <c r="E5898" s="3">
        <v>40225</v>
      </c>
      <c r="F5898" s="3">
        <v>40225</v>
      </c>
      <c r="G5898" s="2" t="s">
        <v>39</v>
      </c>
      <c r="H5898" s="2">
        <v>5085</v>
      </c>
      <c r="I5898" s="2">
        <v>355950</v>
      </c>
      <c r="J5898" s="2">
        <v>1154</v>
      </c>
      <c r="K5898" s="5">
        <v>46723.42</v>
      </c>
      <c r="L5898" s="5">
        <v>697.66</v>
      </c>
      <c r="M5898" s="9">
        <f t="shared" si="92"/>
        <v>40.488232235701908</v>
      </c>
    </row>
    <row r="5899" spans="1:13" x14ac:dyDescent="0.2">
      <c r="A5899" s="2">
        <v>70236</v>
      </c>
      <c r="B5899" s="2" t="s">
        <v>113</v>
      </c>
      <c r="C5899" s="2" t="s">
        <v>18</v>
      </c>
      <c r="D5899" s="2" t="s">
        <v>14</v>
      </c>
      <c r="E5899" s="3">
        <v>40651</v>
      </c>
      <c r="F5899" s="3">
        <v>40651</v>
      </c>
      <c r="G5899" s="2" t="s">
        <v>73</v>
      </c>
      <c r="H5899" s="2">
        <v>175</v>
      </c>
      <c r="I5899" s="2">
        <v>41553.18</v>
      </c>
      <c r="J5899" s="2">
        <v>31</v>
      </c>
      <c r="K5899" s="5">
        <v>566.55999999999995</v>
      </c>
      <c r="L5899" s="5">
        <v>68.56</v>
      </c>
      <c r="M5899" s="9">
        <f t="shared" si="92"/>
        <v>18.276129032258062</v>
      </c>
    </row>
    <row r="5900" spans="1:13" x14ac:dyDescent="0.2">
      <c r="A5900" s="2">
        <v>70259</v>
      </c>
      <c r="B5900" s="2" t="s">
        <v>96</v>
      </c>
      <c r="C5900" s="2" t="s">
        <v>13</v>
      </c>
      <c r="D5900" s="2" t="s">
        <v>14</v>
      </c>
      <c r="E5900" s="3">
        <v>41514</v>
      </c>
      <c r="F5900" s="3">
        <v>41514</v>
      </c>
      <c r="G5900" s="2" t="s">
        <v>59</v>
      </c>
      <c r="H5900" s="2">
        <v>19195</v>
      </c>
      <c r="I5900" s="2">
        <v>62191.8</v>
      </c>
      <c r="J5900" s="2">
        <v>1632</v>
      </c>
      <c r="K5900" s="5">
        <v>15773.2</v>
      </c>
      <c r="L5900" s="5">
        <v>76.930000000000007</v>
      </c>
      <c r="M5900" s="9">
        <f t="shared" si="92"/>
        <v>9.6649509803921578</v>
      </c>
    </row>
    <row r="5901" spans="1:13" x14ac:dyDescent="0.2">
      <c r="A5901" s="2">
        <v>70260</v>
      </c>
      <c r="B5901" s="2" t="s">
        <v>43</v>
      </c>
      <c r="C5901" s="2" t="s">
        <v>44</v>
      </c>
      <c r="D5901" s="2" t="s">
        <v>52</v>
      </c>
      <c r="E5901" s="3">
        <v>40176</v>
      </c>
      <c r="F5901" s="3">
        <v>40176</v>
      </c>
      <c r="G5901" s="2" t="s">
        <v>53</v>
      </c>
      <c r="H5901" s="2">
        <v>40</v>
      </c>
      <c r="I5901" s="2">
        <v>1607.43</v>
      </c>
      <c r="J5901" s="2"/>
      <c r="K5901" s="5"/>
      <c r="L5901" s="5">
        <v>3.47</v>
      </c>
      <c r="M5901" s="9" t="str">
        <f t="shared" si="92"/>
        <v/>
      </c>
    </row>
    <row r="5902" spans="1:13" x14ac:dyDescent="0.2">
      <c r="A5902" s="2">
        <v>70299</v>
      </c>
      <c r="B5902" s="2" t="s">
        <v>43</v>
      </c>
      <c r="C5902" s="2" t="s">
        <v>44</v>
      </c>
      <c r="D5902" s="2" t="s">
        <v>95</v>
      </c>
      <c r="E5902" s="3">
        <v>40554</v>
      </c>
      <c r="F5902" s="3">
        <v>40606</v>
      </c>
      <c r="G5902" s="2" t="s">
        <v>17</v>
      </c>
      <c r="H5902" s="2">
        <v>86467</v>
      </c>
      <c r="I5902" s="2">
        <v>633803.11</v>
      </c>
      <c r="J5902" s="2">
        <v>4364</v>
      </c>
      <c r="K5902" s="5">
        <v>4295.6000000000004</v>
      </c>
      <c r="L5902" s="5">
        <v>1366.48</v>
      </c>
      <c r="M5902" s="9">
        <f t="shared" si="92"/>
        <v>0.98432630614115502</v>
      </c>
    </row>
    <row r="5903" spans="1:13" x14ac:dyDescent="0.2">
      <c r="A5903" s="2">
        <v>70309</v>
      </c>
      <c r="B5903" s="2" t="s">
        <v>98</v>
      </c>
      <c r="C5903" s="2" t="s">
        <v>13</v>
      </c>
      <c r="D5903" s="2" t="s">
        <v>14</v>
      </c>
      <c r="E5903" s="3">
        <v>42037</v>
      </c>
      <c r="F5903" s="3">
        <v>42037</v>
      </c>
      <c r="G5903" s="2" t="s">
        <v>39</v>
      </c>
      <c r="H5903" s="2">
        <v>1608</v>
      </c>
      <c r="I5903" s="2">
        <v>128640</v>
      </c>
      <c r="J5903" s="2">
        <v>958</v>
      </c>
      <c r="K5903" s="5">
        <v>15012.16</v>
      </c>
      <c r="L5903" s="5">
        <v>132.24</v>
      </c>
      <c r="M5903" s="9">
        <f t="shared" si="92"/>
        <v>15.670313152400835</v>
      </c>
    </row>
    <row r="5904" spans="1:13" x14ac:dyDescent="0.2">
      <c r="A5904" s="2">
        <v>70329</v>
      </c>
      <c r="B5904" s="2" t="s">
        <v>43</v>
      </c>
      <c r="C5904" s="2" t="s">
        <v>44</v>
      </c>
      <c r="D5904" s="2" t="s">
        <v>52</v>
      </c>
      <c r="E5904" s="3">
        <v>42136</v>
      </c>
      <c r="F5904" s="3">
        <v>42136</v>
      </c>
      <c r="G5904" s="2" t="s">
        <v>99</v>
      </c>
      <c r="H5904" s="2">
        <v>3</v>
      </c>
      <c r="I5904" s="2">
        <v>183.49</v>
      </c>
      <c r="J5904" s="2"/>
      <c r="K5904" s="5"/>
      <c r="L5904" s="5">
        <v>0.19</v>
      </c>
      <c r="M5904" s="9" t="str">
        <f t="shared" si="92"/>
        <v/>
      </c>
    </row>
    <row r="5905" spans="1:13" x14ac:dyDescent="0.2">
      <c r="A5905" s="2">
        <v>70356</v>
      </c>
      <c r="B5905" s="2" t="s">
        <v>43</v>
      </c>
      <c r="C5905" s="2" t="s">
        <v>44</v>
      </c>
      <c r="D5905" s="2" t="s">
        <v>95</v>
      </c>
      <c r="E5905" s="3">
        <v>40899</v>
      </c>
      <c r="F5905" s="3">
        <v>40912</v>
      </c>
      <c r="G5905" s="2" t="s">
        <v>17</v>
      </c>
      <c r="H5905" s="2">
        <v>246113</v>
      </c>
      <c r="I5905" s="2">
        <v>1048441.38</v>
      </c>
      <c r="J5905" s="2">
        <v>20896</v>
      </c>
      <c r="K5905" s="5">
        <v>16429.13</v>
      </c>
      <c r="L5905" s="5">
        <v>1729.93</v>
      </c>
      <c r="M5905" s="9">
        <f t="shared" si="92"/>
        <v>0.78623325038284841</v>
      </c>
    </row>
    <row r="5906" spans="1:13" x14ac:dyDescent="0.2">
      <c r="A5906" s="2">
        <v>70366</v>
      </c>
      <c r="B5906" s="2" t="s">
        <v>12</v>
      </c>
      <c r="C5906" s="2" t="s">
        <v>26</v>
      </c>
      <c r="D5906" s="2" t="s">
        <v>14</v>
      </c>
      <c r="E5906" s="3">
        <v>40284</v>
      </c>
      <c r="F5906" s="3">
        <v>40284</v>
      </c>
      <c r="G5906" s="2" t="s">
        <v>24</v>
      </c>
      <c r="H5906" s="2">
        <v>3600</v>
      </c>
      <c r="I5906" s="2">
        <v>181440</v>
      </c>
      <c r="J5906" s="2">
        <v>402</v>
      </c>
      <c r="K5906" s="5">
        <v>1924.57</v>
      </c>
      <c r="L5906" s="5">
        <v>355.62</v>
      </c>
      <c r="M5906" s="9">
        <f t="shared" si="92"/>
        <v>4.7874875621890549</v>
      </c>
    </row>
    <row r="5907" spans="1:13" x14ac:dyDescent="0.2">
      <c r="A5907" s="2">
        <v>70368</v>
      </c>
      <c r="B5907" s="2" t="s">
        <v>43</v>
      </c>
      <c r="C5907" s="2" t="s">
        <v>44</v>
      </c>
      <c r="D5907" s="2" t="s">
        <v>52</v>
      </c>
      <c r="E5907" s="3">
        <v>41879</v>
      </c>
      <c r="F5907" s="3">
        <v>41879</v>
      </c>
      <c r="G5907" s="2" t="s">
        <v>99</v>
      </c>
      <c r="H5907" s="2">
        <v>58</v>
      </c>
      <c r="I5907" s="2">
        <v>1368.05</v>
      </c>
      <c r="J5907" s="2"/>
      <c r="K5907" s="5"/>
      <c r="L5907" s="5">
        <v>1.41</v>
      </c>
      <c r="M5907" s="9" t="str">
        <f t="shared" si="92"/>
        <v/>
      </c>
    </row>
    <row r="5908" spans="1:13" x14ac:dyDescent="0.2">
      <c r="A5908" s="2">
        <v>70374</v>
      </c>
      <c r="B5908" s="2" t="s">
        <v>32</v>
      </c>
      <c r="C5908" s="2" t="s">
        <v>13</v>
      </c>
      <c r="D5908" s="2" t="s">
        <v>14</v>
      </c>
      <c r="E5908" s="3">
        <v>42076</v>
      </c>
      <c r="F5908" s="3">
        <v>42076</v>
      </c>
      <c r="G5908" s="2" t="s">
        <v>51</v>
      </c>
      <c r="H5908" s="2">
        <v>4680</v>
      </c>
      <c r="I5908" s="2">
        <v>51433.2</v>
      </c>
      <c r="J5908" s="2">
        <v>487</v>
      </c>
      <c r="K5908" s="5">
        <v>3463.53</v>
      </c>
      <c r="L5908" s="5">
        <v>52.87</v>
      </c>
      <c r="M5908" s="9">
        <f t="shared" si="92"/>
        <v>7.1119712525667351</v>
      </c>
    </row>
    <row r="5909" spans="1:13" x14ac:dyDescent="0.2">
      <c r="A5909" s="2">
        <v>70404</v>
      </c>
      <c r="B5909" s="2" t="s">
        <v>16</v>
      </c>
      <c r="C5909" s="2" t="s">
        <v>13</v>
      </c>
      <c r="D5909" s="2" t="s">
        <v>14</v>
      </c>
      <c r="E5909" s="3">
        <v>41541</v>
      </c>
      <c r="F5909" s="3">
        <v>41541</v>
      </c>
      <c r="G5909" s="2" t="s">
        <v>59</v>
      </c>
      <c r="H5909" s="2">
        <v>14374</v>
      </c>
      <c r="I5909" s="2">
        <v>46571.76</v>
      </c>
      <c r="J5909" s="2">
        <v>1228</v>
      </c>
      <c r="K5909" s="5">
        <v>1849.17</v>
      </c>
      <c r="L5909" s="5">
        <v>57.61</v>
      </c>
      <c r="M5909" s="9">
        <f t="shared" si="92"/>
        <v>1.5058387622149838</v>
      </c>
    </row>
    <row r="5910" spans="1:13" x14ac:dyDescent="0.2">
      <c r="A5910" s="2">
        <v>70461</v>
      </c>
      <c r="B5910" s="2" t="s">
        <v>30</v>
      </c>
      <c r="C5910" s="2" t="s">
        <v>26</v>
      </c>
      <c r="D5910" s="2" t="s">
        <v>14</v>
      </c>
      <c r="E5910" s="3">
        <v>40550</v>
      </c>
      <c r="F5910" s="3">
        <v>40550</v>
      </c>
      <c r="G5910" s="2" t="s">
        <v>31</v>
      </c>
      <c r="H5910" s="2">
        <v>1802</v>
      </c>
      <c r="I5910" s="2">
        <v>61808.6</v>
      </c>
      <c r="J5910" s="2"/>
      <c r="K5910" s="5"/>
      <c r="L5910" s="5">
        <v>133.26</v>
      </c>
      <c r="M5910" s="9" t="str">
        <f t="shared" si="92"/>
        <v/>
      </c>
    </row>
    <row r="5911" spans="1:13" x14ac:dyDescent="0.2">
      <c r="A5911" s="2">
        <v>70471</v>
      </c>
      <c r="B5911" s="2" t="s">
        <v>43</v>
      </c>
      <c r="C5911" s="2" t="s">
        <v>44</v>
      </c>
      <c r="D5911" s="2" t="s">
        <v>14</v>
      </c>
      <c r="E5911" s="3">
        <v>40767</v>
      </c>
      <c r="F5911" s="3">
        <v>40767</v>
      </c>
      <c r="G5911" s="2" t="s">
        <v>71</v>
      </c>
      <c r="H5911" s="2">
        <v>32000</v>
      </c>
      <c r="I5911" s="2">
        <v>320640</v>
      </c>
      <c r="J5911" s="2">
        <v>12264</v>
      </c>
      <c r="K5911" s="5">
        <v>10277.92</v>
      </c>
      <c r="L5911" s="5">
        <v>529.05999999999995</v>
      </c>
      <c r="M5911" s="9">
        <f t="shared" si="92"/>
        <v>0.83805609915198953</v>
      </c>
    </row>
    <row r="5912" spans="1:13" x14ac:dyDescent="0.2">
      <c r="A5912" s="2">
        <v>70486</v>
      </c>
      <c r="B5912" s="2" t="s">
        <v>16</v>
      </c>
      <c r="C5912" s="2" t="s">
        <v>13</v>
      </c>
      <c r="D5912" s="2" t="s">
        <v>14</v>
      </c>
      <c r="E5912" s="3">
        <v>40791</v>
      </c>
      <c r="F5912" s="3">
        <v>40791</v>
      </c>
      <c r="G5912" s="2" t="s">
        <v>51</v>
      </c>
      <c r="H5912" s="2">
        <v>24428</v>
      </c>
      <c r="I5912" s="2">
        <v>268463.71999999997</v>
      </c>
      <c r="J5912" s="2">
        <v>3408</v>
      </c>
      <c r="K5912" s="5">
        <v>13674.64</v>
      </c>
      <c r="L5912" s="5">
        <v>442.97</v>
      </c>
      <c r="M5912" s="9">
        <f t="shared" si="92"/>
        <v>4.0125117370892021</v>
      </c>
    </row>
    <row r="5913" spans="1:13" x14ac:dyDescent="0.2">
      <c r="A5913" s="2">
        <v>70505</v>
      </c>
      <c r="B5913" s="2" t="s">
        <v>67</v>
      </c>
      <c r="C5913" s="2" t="s">
        <v>13</v>
      </c>
      <c r="D5913" s="2" t="s">
        <v>95</v>
      </c>
      <c r="E5913" s="3">
        <v>41586</v>
      </c>
      <c r="F5913" s="3">
        <v>41586</v>
      </c>
      <c r="G5913" s="2" t="s">
        <v>61</v>
      </c>
      <c r="H5913" s="2">
        <v>63652</v>
      </c>
      <c r="I5913" s="2">
        <v>203049.88</v>
      </c>
      <c r="J5913" s="2">
        <v>3914</v>
      </c>
      <c r="K5913" s="5">
        <v>7769.41</v>
      </c>
      <c r="L5913" s="5">
        <v>251.17</v>
      </c>
      <c r="M5913" s="9">
        <f t="shared" si="92"/>
        <v>1.9850306591722022</v>
      </c>
    </row>
    <row r="5914" spans="1:13" x14ac:dyDescent="0.2">
      <c r="A5914" s="2">
        <v>70508</v>
      </c>
      <c r="B5914" s="2" t="s">
        <v>43</v>
      </c>
      <c r="C5914" s="2" t="s">
        <v>44</v>
      </c>
      <c r="D5914" s="2" t="s">
        <v>95</v>
      </c>
      <c r="E5914" s="3">
        <v>40555</v>
      </c>
      <c r="F5914" s="3">
        <v>40549</v>
      </c>
      <c r="G5914" s="2" t="s">
        <v>17</v>
      </c>
      <c r="H5914" s="2">
        <v>80381</v>
      </c>
      <c r="I5914" s="2">
        <v>555432.71</v>
      </c>
      <c r="J5914" s="2">
        <v>7503</v>
      </c>
      <c r="K5914" s="5">
        <v>6147.08</v>
      </c>
      <c r="L5914" s="5">
        <v>1197.51</v>
      </c>
      <c r="M5914" s="9">
        <f t="shared" si="92"/>
        <v>0.81928295348527258</v>
      </c>
    </row>
    <row r="5915" spans="1:13" x14ac:dyDescent="0.2">
      <c r="A5915" s="2">
        <v>70511</v>
      </c>
      <c r="B5915" s="2" t="s">
        <v>12</v>
      </c>
      <c r="C5915" s="2" t="s">
        <v>13</v>
      </c>
      <c r="D5915" s="2" t="s">
        <v>14</v>
      </c>
      <c r="E5915" s="3">
        <v>41684</v>
      </c>
      <c r="F5915" s="3">
        <v>41684</v>
      </c>
      <c r="G5915" s="2" t="s">
        <v>17</v>
      </c>
      <c r="H5915" s="2">
        <v>827</v>
      </c>
      <c r="I5915" s="2">
        <v>9097</v>
      </c>
      <c r="J5915" s="2">
        <v>72</v>
      </c>
      <c r="K5915" s="5">
        <v>1721.91</v>
      </c>
      <c r="L5915" s="5">
        <v>9.35</v>
      </c>
      <c r="M5915" s="9">
        <f t="shared" si="92"/>
        <v>23.915416666666669</v>
      </c>
    </row>
    <row r="5916" spans="1:13" x14ac:dyDescent="0.2">
      <c r="A5916" s="2">
        <v>70516</v>
      </c>
      <c r="B5916" s="2" t="s">
        <v>21</v>
      </c>
      <c r="C5916" s="2" t="s">
        <v>13</v>
      </c>
      <c r="D5916" s="2" t="s">
        <v>14</v>
      </c>
      <c r="E5916" s="3">
        <v>42023</v>
      </c>
      <c r="F5916" s="3">
        <v>42023</v>
      </c>
      <c r="G5916" s="2" t="s">
        <v>39</v>
      </c>
      <c r="H5916" s="2">
        <v>3176</v>
      </c>
      <c r="I5916" s="2">
        <v>282664</v>
      </c>
      <c r="J5916" s="2">
        <v>1288</v>
      </c>
      <c r="K5916" s="5">
        <v>16002.97</v>
      </c>
      <c r="L5916" s="5">
        <v>290.58</v>
      </c>
      <c r="M5916" s="9">
        <f t="shared" si="92"/>
        <v>12.424666149068322</v>
      </c>
    </row>
    <row r="5917" spans="1:13" x14ac:dyDescent="0.2">
      <c r="A5917" s="2">
        <v>70526</v>
      </c>
      <c r="B5917" s="2" t="s">
        <v>16</v>
      </c>
      <c r="C5917" s="2" t="s">
        <v>13</v>
      </c>
      <c r="D5917" s="2" t="s">
        <v>14</v>
      </c>
      <c r="E5917" s="3">
        <v>41864</v>
      </c>
      <c r="F5917" s="3">
        <v>41864</v>
      </c>
      <c r="G5917" s="2" t="s">
        <v>59</v>
      </c>
      <c r="H5917" s="2">
        <v>950</v>
      </c>
      <c r="I5917" s="2">
        <v>10877.5</v>
      </c>
      <c r="J5917" s="2"/>
      <c r="K5917" s="5"/>
      <c r="L5917" s="5">
        <v>11.18</v>
      </c>
      <c r="M5917" s="9" t="str">
        <f t="shared" si="92"/>
        <v/>
      </c>
    </row>
    <row r="5918" spans="1:13" x14ac:dyDescent="0.2">
      <c r="A5918" s="2">
        <v>70531</v>
      </c>
      <c r="B5918" s="2" t="s">
        <v>32</v>
      </c>
      <c r="C5918" s="2" t="s">
        <v>13</v>
      </c>
      <c r="D5918" s="2" t="s">
        <v>14</v>
      </c>
      <c r="E5918" s="3">
        <v>41500</v>
      </c>
      <c r="F5918" s="3">
        <v>41500</v>
      </c>
      <c r="G5918" s="2" t="s">
        <v>105</v>
      </c>
      <c r="H5918" s="2">
        <v>15825</v>
      </c>
      <c r="I5918" s="2">
        <v>34815</v>
      </c>
      <c r="J5918" s="2"/>
      <c r="K5918" s="5"/>
      <c r="L5918" s="5">
        <v>43.07</v>
      </c>
      <c r="M5918" s="9" t="str">
        <f t="shared" si="92"/>
        <v/>
      </c>
    </row>
    <row r="5919" spans="1:13" x14ac:dyDescent="0.2">
      <c r="A5919" s="2">
        <v>70553</v>
      </c>
      <c r="B5919" s="2" t="s">
        <v>32</v>
      </c>
      <c r="C5919" s="2" t="s">
        <v>13</v>
      </c>
      <c r="D5919" s="2" t="s">
        <v>14</v>
      </c>
      <c r="E5919" s="3">
        <v>41852</v>
      </c>
      <c r="F5919" s="3">
        <v>41852</v>
      </c>
      <c r="G5919" s="2" t="s">
        <v>31</v>
      </c>
      <c r="H5919" s="2">
        <v>2594</v>
      </c>
      <c r="I5919" s="2">
        <v>9338.4</v>
      </c>
      <c r="J5919" s="2">
        <v>231</v>
      </c>
      <c r="K5919" s="5">
        <v>2076.58</v>
      </c>
      <c r="L5919" s="5">
        <v>9.6</v>
      </c>
      <c r="M5919" s="9">
        <f t="shared" si="92"/>
        <v>8.9895238095238099</v>
      </c>
    </row>
    <row r="5920" spans="1:13" x14ac:dyDescent="0.2">
      <c r="A5920" s="2">
        <v>70554</v>
      </c>
      <c r="B5920" s="2" t="s">
        <v>32</v>
      </c>
      <c r="C5920" s="2" t="s">
        <v>13</v>
      </c>
      <c r="D5920" s="2" t="s">
        <v>14</v>
      </c>
      <c r="E5920" s="3">
        <v>40529</v>
      </c>
      <c r="F5920" s="3">
        <v>40529</v>
      </c>
      <c r="G5920" s="2" t="s">
        <v>40</v>
      </c>
      <c r="H5920" s="2">
        <v>85</v>
      </c>
      <c r="I5920" s="2">
        <v>29750</v>
      </c>
      <c r="J5920" s="2">
        <v>187</v>
      </c>
      <c r="K5920" s="5">
        <v>3254.23</v>
      </c>
      <c r="L5920" s="5">
        <v>64.14</v>
      </c>
      <c r="M5920" s="9">
        <f t="shared" si="92"/>
        <v>17.402299465240642</v>
      </c>
    </row>
    <row r="5921" spans="1:13" x14ac:dyDescent="0.2">
      <c r="A5921" s="2">
        <v>70559</v>
      </c>
      <c r="B5921" s="2" t="s">
        <v>16</v>
      </c>
      <c r="C5921" s="2" t="s">
        <v>13</v>
      </c>
      <c r="D5921" s="2" t="s">
        <v>14</v>
      </c>
      <c r="E5921" s="3">
        <v>40750</v>
      </c>
      <c r="F5921" s="3">
        <v>40750</v>
      </c>
      <c r="G5921" s="2" t="s">
        <v>61</v>
      </c>
      <c r="H5921" s="2">
        <v>50000</v>
      </c>
      <c r="I5921" s="2">
        <v>117500</v>
      </c>
      <c r="J5921" s="2">
        <v>2537</v>
      </c>
      <c r="K5921" s="5">
        <v>9145.1</v>
      </c>
      <c r="L5921" s="5">
        <v>193.88</v>
      </c>
      <c r="M5921" s="9">
        <f t="shared" si="92"/>
        <v>3.6046905794245174</v>
      </c>
    </row>
    <row r="5922" spans="1:13" x14ac:dyDescent="0.2">
      <c r="A5922" s="2">
        <v>70573</v>
      </c>
      <c r="B5922" s="2" t="s">
        <v>43</v>
      </c>
      <c r="C5922" s="2" t="s">
        <v>44</v>
      </c>
      <c r="D5922" s="2" t="s">
        <v>52</v>
      </c>
      <c r="E5922" s="3">
        <v>41878</v>
      </c>
      <c r="F5922" s="3">
        <v>41878</v>
      </c>
      <c r="G5922" s="2" t="s">
        <v>53</v>
      </c>
      <c r="H5922" s="2">
        <v>19</v>
      </c>
      <c r="I5922" s="2">
        <v>63.01</v>
      </c>
      <c r="J5922" s="2"/>
      <c r="K5922" s="5"/>
      <c r="L5922" s="5">
        <v>0.08</v>
      </c>
      <c r="M5922" s="9" t="str">
        <f t="shared" si="92"/>
        <v/>
      </c>
    </row>
    <row r="5923" spans="1:13" x14ac:dyDescent="0.2">
      <c r="A5923" s="2">
        <v>70577</v>
      </c>
      <c r="B5923" s="2" t="s">
        <v>16</v>
      </c>
      <c r="C5923" s="2" t="s">
        <v>13</v>
      </c>
      <c r="D5923" s="2" t="s">
        <v>14</v>
      </c>
      <c r="E5923" s="3">
        <v>40535</v>
      </c>
      <c r="F5923" s="3">
        <v>40535</v>
      </c>
      <c r="G5923" s="2" t="s">
        <v>61</v>
      </c>
      <c r="H5923" s="2">
        <v>29847</v>
      </c>
      <c r="I5923" s="2">
        <v>70140.45</v>
      </c>
      <c r="J5923" s="2">
        <v>1403</v>
      </c>
      <c r="K5923" s="5">
        <v>6475.64</v>
      </c>
      <c r="L5923" s="5">
        <v>151.22</v>
      </c>
      <c r="M5923" s="9">
        <f t="shared" si="92"/>
        <v>4.6155666429080542</v>
      </c>
    </row>
    <row r="5924" spans="1:13" x14ac:dyDescent="0.2">
      <c r="A5924" s="2">
        <v>70582</v>
      </c>
      <c r="B5924" s="2" t="s">
        <v>103</v>
      </c>
      <c r="C5924" s="2" t="s">
        <v>13</v>
      </c>
      <c r="D5924" s="2" t="s">
        <v>14</v>
      </c>
      <c r="E5924" s="3">
        <v>42208</v>
      </c>
      <c r="F5924" s="3">
        <v>42208</v>
      </c>
      <c r="G5924" s="2" t="s">
        <v>39</v>
      </c>
      <c r="H5924" s="2">
        <v>56</v>
      </c>
      <c r="I5924" s="2">
        <v>4480</v>
      </c>
      <c r="J5924" s="2"/>
      <c r="K5924" s="5"/>
      <c r="L5924" s="5">
        <v>5.27</v>
      </c>
      <c r="M5924" s="9" t="str">
        <f t="shared" si="92"/>
        <v/>
      </c>
    </row>
    <row r="5925" spans="1:13" x14ac:dyDescent="0.2">
      <c r="A5925" s="2">
        <v>70614</v>
      </c>
      <c r="B5925" s="2" t="s">
        <v>67</v>
      </c>
      <c r="C5925" s="2" t="s">
        <v>13</v>
      </c>
      <c r="D5925" s="2" t="s">
        <v>14</v>
      </c>
      <c r="E5925" s="3">
        <v>41393</v>
      </c>
      <c r="F5925" s="3">
        <v>41393</v>
      </c>
      <c r="G5925" s="2" t="s">
        <v>39</v>
      </c>
      <c r="H5925" s="2">
        <v>3035</v>
      </c>
      <c r="I5925" s="2">
        <v>242800</v>
      </c>
      <c r="J5925" s="2">
        <v>1346</v>
      </c>
      <c r="K5925" s="5">
        <v>32471.83</v>
      </c>
      <c r="L5925" s="5">
        <v>300.33999999999997</v>
      </c>
      <c r="M5925" s="9">
        <f t="shared" si="92"/>
        <v>24.124687964338783</v>
      </c>
    </row>
    <row r="5926" spans="1:13" x14ac:dyDescent="0.2">
      <c r="A5926" s="2">
        <v>70619</v>
      </c>
      <c r="B5926" s="2" t="s">
        <v>16</v>
      </c>
      <c r="C5926" s="2" t="s">
        <v>13</v>
      </c>
      <c r="D5926" s="2" t="s">
        <v>14</v>
      </c>
      <c r="E5926" s="3">
        <v>41191</v>
      </c>
      <c r="F5926" s="3">
        <v>41191</v>
      </c>
      <c r="G5926" s="2" t="s">
        <v>59</v>
      </c>
      <c r="H5926" s="2">
        <v>27634</v>
      </c>
      <c r="I5926" s="2">
        <v>58031.4</v>
      </c>
      <c r="J5926" s="2">
        <v>1616</v>
      </c>
      <c r="K5926" s="5">
        <v>3147.88</v>
      </c>
      <c r="L5926" s="5">
        <v>81.36</v>
      </c>
      <c r="M5926" s="9">
        <f t="shared" si="92"/>
        <v>1.9479455445544556</v>
      </c>
    </row>
    <row r="5927" spans="1:13" x14ac:dyDescent="0.2">
      <c r="A5927" s="2">
        <v>70714</v>
      </c>
      <c r="B5927" s="2" t="s">
        <v>21</v>
      </c>
      <c r="C5927" s="2" t="s">
        <v>13</v>
      </c>
      <c r="D5927" s="2" t="s">
        <v>14</v>
      </c>
      <c r="E5927" s="3">
        <v>41870</v>
      </c>
      <c r="F5927" s="3">
        <v>41870</v>
      </c>
      <c r="G5927" s="2" t="s">
        <v>39</v>
      </c>
      <c r="H5927" s="2">
        <v>6101</v>
      </c>
      <c r="I5927" s="2">
        <v>542989</v>
      </c>
      <c r="J5927" s="2">
        <v>2471</v>
      </c>
      <c r="K5927" s="5">
        <v>35912.43</v>
      </c>
      <c r="L5927" s="5">
        <v>558.19000000000005</v>
      </c>
      <c r="M5927" s="9">
        <f t="shared" si="92"/>
        <v>14.533561311210036</v>
      </c>
    </row>
    <row r="5928" spans="1:13" x14ac:dyDescent="0.2">
      <c r="A5928" s="2">
        <v>70733</v>
      </c>
      <c r="B5928" s="2" t="s">
        <v>16</v>
      </c>
      <c r="C5928" s="2" t="s">
        <v>13</v>
      </c>
      <c r="D5928" s="2" t="s">
        <v>14</v>
      </c>
      <c r="E5928" s="3">
        <v>41304</v>
      </c>
      <c r="F5928" s="3">
        <v>41304</v>
      </c>
      <c r="G5928" s="2" t="s">
        <v>105</v>
      </c>
      <c r="H5928" s="2">
        <v>22430</v>
      </c>
      <c r="I5928" s="2">
        <v>41271.199999999997</v>
      </c>
      <c r="J5928" s="2">
        <v>939</v>
      </c>
      <c r="K5928" s="5">
        <v>2040.93</v>
      </c>
      <c r="L5928" s="5">
        <v>57.86</v>
      </c>
      <c r="M5928" s="9">
        <f t="shared" si="92"/>
        <v>2.1735143769968053</v>
      </c>
    </row>
    <row r="5929" spans="1:13" x14ac:dyDescent="0.2">
      <c r="A5929" s="2">
        <v>70750</v>
      </c>
      <c r="B5929" s="2" t="s">
        <v>97</v>
      </c>
      <c r="C5929" s="2" t="s">
        <v>13</v>
      </c>
      <c r="D5929" s="2" t="s">
        <v>14</v>
      </c>
      <c r="E5929" s="3">
        <v>42013</v>
      </c>
      <c r="F5929" s="3">
        <v>42013</v>
      </c>
      <c r="G5929" s="2" t="s">
        <v>28</v>
      </c>
      <c r="H5929" s="2">
        <v>450</v>
      </c>
      <c r="I5929" s="2">
        <v>14400</v>
      </c>
      <c r="J5929" s="2"/>
      <c r="K5929" s="5"/>
      <c r="L5929" s="5">
        <v>14.8</v>
      </c>
      <c r="M5929" s="9" t="str">
        <f t="shared" si="92"/>
        <v/>
      </c>
    </row>
    <row r="5930" spans="1:13" x14ac:dyDescent="0.2">
      <c r="A5930" s="2">
        <v>70763</v>
      </c>
      <c r="B5930" s="2" t="s">
        <v>16</v>
      </c>
      <c r="C5930" s="2" t="s">
        <v>13</v>
      </c>
      <c r="D5930" s="2" t="s">
        <v>14</v>
      </c>
      <c r="E5930" s="3">
        <v>40260</v>
      </c>
      <c r="F5930" s="3">
        <v>40260</v>
      </c>
      <c r="G5930" s="2" t="s">
        <v>17</v>
      </c>
      <c r="H5930" s="2">
        <v>8400</v>
      </c>
      <c r="I5930" s="2">
        <v>65100</v>
      </c>
      <c r="J5930" s="2">
        <v>909</v>
      </c>
      <c r="K5930" s="5">
        <v>5964.52</v>
      </c>
      <c r="L5930" s="5">
        <v>140.36000000000001</v>
      </c>
      <c r="M5930" s="9">
        <f t="shared" si="92"/>
        <v>6.561628162816282</v>
      </c>
    </row>
    <row r="5931" spans="1:13" x14ac:dyDescent="0.2">
      <c r="A5931" s="2">
        <v>70788</v>
      </c>
      <c r="B5931" s="2" t="s">
        <v>21</v>
      </c>
      <c r="C5931" s="2" t="s">
        <v>13</v>
      </c>
      <c r="D5931" s="2" t="s">
        <v>14</v>
      </c>
      <c r="E5931" s="3">
        <v>41122</v>
      </c>
      <c r="F5931" s="3">
        <v>41122</v>
      </c>
      <c r="G5931" s="2" t="s">
        <v>39</v>
      </c>
      <c r="H5931" s="2">
        <v>3200</v>
      </c>
      <c r="I5931" s="2">
        <v>284800</v>
      </c>
      <c r="J5931" s="2">
        <v>1533</v>
      </c>
      <c r="K5931" s="5">
        <v>35813.980000000003</v>
      </c>
      <c r="L5931" s="5">
        <v>399.29</v>
      </c>
      <c r="M5931" s="9">
        <f t="shared" si="92"/>
        <v>23.362022178734509</v>
      </c>
    </row>
    <row r="5932" spans="1:13" x14ac:dyDescent="0.2">
      <c r="A5932" s="2">
        <v>70795</v>
      </c>
      <c r="B5932" s="2" t="s">
        <v>25</v>
      </c>
      <c r="C5932" s="2" t="s">
        <v>13</v>
      </c>
      <c r="D5932" s="2" t="s">
        <v>14</v>
      </c>
      <c r="E5932" s="3">
        <v>41179</v>
      </c>
      <c r="F5932" s="3">
        <v>41186</v>
      </c>
      <c r="G5932" s="2" t="s">
        <v>17</v>
      </c>
      <c r="H5932" s="2">
        <v>53051</v>
      </c>
      <c r="I5932" s="2">
        <v>379314.65</v>
      </c>
      <c r="J5932" s="2">
        <v>4611</v>
      </c>
      <c r="K5932" s="5">
        <v>21225.33</v>
      </c>
      <c r="L5932" s="5">
        <v>531.79999999999995</v>
      </c>
      <c r="M5932" s="9">
        <f t="shared" si="92"/>
        <v>4.6031945348080683</v>
      </c>
    </row>
    <row r="5933" spans="1:13" x14ac:dyDescent="0.2">
      <c r="A5933" s="2">
        <v>70797</v>
      </c>
      <c r="B5933" s="2" t="s">
        <v>43</v>
      </c>
      <c r="C5933" s="2" t="s">
        <v>44</v>
      </c>
      <c r="D5933" s="2" t="s">
        <v>52</v>
      </c>
      <c r="E5933" s="3">
        <v>42136</v>
      </c>
      <c r="F5933" s="3">
        <v>42136</v>
      </c>
      <c r="G5933" s="2" t="s">
        <v>99</v>
      </c>
      <c r="H5933" s="2">
        <v>6</v>
      </c>
      <c r="I5933" s="2">
        <v>366.99</v>
      </c>
      <c r="J5933" s="2"/>
      <c r="K5933" s="5"/>
      <c r="L5933" s="5">
        <v>0.38</v>
      </c>
      <c r="M5933" s="9" t="str">
        <f t="shared" si="92"/>
        <v/>
      </c>
    </row>
    <row r="5934" spans="1:13" x14ac:dyDescent="0.2">
      <c r="A5934" s="2">
        <v>70812</v>
      </c>
      <c r="B5934" s="2" t="s">
        <v>25</v>
      </c>
      <c r="C5934" s="2" t="s">
        <v>18</v>
      </c>
      <c r="D5934" s="2" t="s">
        <v>14</v>
      </c>
      <c r="E5934" s="3">
        <v>41348</v>
      </c>
      <c r="F5934" s="3">
        <v>41348</v>
      </c>
      <c r="G5934" s="2" t="s">
        <v>27</v>
      </c>
      <c r="H5934" s="2">
        <v>407</v>
      </c>
      <c r="I5934" s="2">
        <v>2592.59</v>
      </c>
      <c r="J5934" s="2">
        <v>68</v>
      </c>
      <c r="K5934" s="5">
        <v>1264.1600000000001</v>
      </c>
      <c r="L5934" s="5">
        <v>3.63</v>
      </c>
      <c r="M5934" s="9">
        <f t="shared" si="92"/>
        <v>18.590588235294121</v>
      </c>
    </row>
    <row r="5935" spans="1:13" x14ac:dyDescent="0.2">
      <c r="A5935" s="2">
        <v>70813</v>
      </c>
      <c r="B5935" s="2" t="s">
        <v>16</v>
      </c>
      <c r="C5935" s="2" t="s">
        <v>13</v>
      </c>
      <c r="D5935" s="2" t="s">
        <v>14</v>
      </c>
      <c r="E5935" s="3">
        <v>41253</v>
      </c>
      <c r="F5935" s="3">
        <v>41253</v>
      </c>
      <c r="G5935" s="2" t="s">
        <v>17</v>
      </c>
      <c r="H5935" s="2">
        <v>436</v>
      </c>
      <c r="I5935" s="2">
        <v>850.2</v>
      </c>
      <c r="J5935" s="2"/>
      <c r="K5935" s="5"/>
      <c r="L5935" s="5">
        <v>1.19</v>
      </c>
      <c r="M5935" s="9" t="str">
        <f t="shared" si="92"/>
        <v/>
      </c>
    </row>
    <row r="5936" spans="1:13" x14ac:dyDescent="0.2">
      <c r="A5936" s="2">
        <v>70823</v>
      </c>
      <c r="B5936" s="2" t="s">
        <v>67</v>
      </c>
      <c r="C5936" s="2" t="s">
        <v>18</v>
      </c>
      <c r="D5936" s="2" t="s">
        <v>14</v>
      </c>
      <c r="E5936" s="3">
        <v>41460</v>
      </c>
      <c r="F5936" s="3">
        <v>41460</v>
      </c>
      <c r="G5936" s="2" t="s">
        <v>27</v>
      </c>
      <c r="H5936" s="2">
        <v>337</v>
      </c>
      <c r="I5936" s="2">
        <v>2308.4499999999998</v>
      </c>
      <c r="J5936" s="2">
        <v>55</v>
      </c>
      <c r="K5936" s="5">
        <v>1013.7</v>
      </c>
      <c r="L5936" s="5">
        <v>2.86</v>
      </c>
      <c r="M5936" s="9">
        <f t="shared" si="92"/>
        <v>18.430909090909093</v>
      </c>
    </row>
    <row r="5937" spans="1:13" x14ac:dyDescent="0.2">
      <c r="A5937" s="2">
        <v>70844</v>
      </c>
      <c r="B5937" s="2" t="s">
        <v>97</v>
      </c>
      <c r="C5937" s="2" t="s">
        <v>13</v>
      </c>
      <c r="D5937" s="2" t="s">
        <v>14</v>
      </c>
      <c r="E5937" s="3">
        <v>41995</v>
      </c>
      <c r="F5937" s="3">
        <v>41995</v>
      </c>
      <c r="G5937" s="2" t="s">
        <v>39</v>
      </c>
      <c r="H5937" s="2">
        <v>350</v>
      </c>
      <c r="I5937" s="2">
        <v>31150</v>
      </c>
      <c r="J5937" s="2"/>
      <c r="K5937" s="5"/>
      <c r="L5937" s="5">
        <v>32.020000000000003</v>
      </c>
      <c r="M5937" s="9" t="str">
        <f t="shared" si="92"/>
        <v/>
      </c>
    </row>
    <row r="5938" spans="1:13" x14ac:dyDescent="0.2">
      <c r="A5938" s="2">
        <v>70912</v>
      </c>
      <c r="B5938" s="2" t="s">
        <v>30</v>
      </c>
      <c r="C5938" s="2" t="s">
        <v>13</v>
      </c>
      <c r="D5938" s="2" t="s">
        <v>14</v>
      </c>
      <c r="E5938" s="3">
        <v>41757</v>
      </c>
      <c r="F5938" s="3">
        <v>41757</v>
      </c>
      <c r="G5938" s="2" t="s">
        <v>64</v>
      </c>
      <c r="H5938" s="2">
        <v>5994</v>
      </c>
      <c r="I5938" s="2">
        <v>146853</v>
      </c>
      <c r="J5938" s="2">
        <v>3996</v>
      </c>
      <c r="K5938" s="5">
        <v>53062.21</v>
      </c>
      <c r="L5938" s="5">
        <v>150.96</v>
      </c>
      <c r="M5938" s="9">
        <f t="shared" si="92"/>
        <v>13.278831331331331</v>
      </c>
    </row>
    <row r="5939" spans="1:13" x14ac:dyDescent="0.2">
      <c r="A5939" s="2">
        <v>70978</v>
      </c>
      <c r="B5939" s="2" t="s">
        <v>67</v>
      </c>
      <c r="C5939" s="2" t="s">
        <v>13</v>
      </c>
      <c r="D5939" s="2" t="s">
        <v>14</v>
      </c>
      <c r="E5939" s="3">
        <v>41505</v>
      </c>
      <c r="F5939" s="3">
        <v>41505</v>
      </c>
      <c r="G5939" s="2" t="s">
        <v>105</v>
      </c>
      <c r="H5939" s="2">
        <v>252</v>
      </c>
      <c r="I5939" s="2">
        <v>509.04</v>
      </c>
      <c r="J5939" s="2">
        <v>9</v>
      </c>
      <c r="K5939" s="5">
        <v>1678.53</v>
      </c>
      <c r="L5939" s="5">
        <v>0.63</v>
      </c>
      <c r="M5939" s="9">
        <f t="shared" si="92"/>
        <v>186.50333333333333</v>
      </c>
    </row>
    <row r="5940" spans="1:13" x14ac:dyDescent="0.2">
      <c r="A5940" s="2">
        <v>70979</v>
      </c>
      <c r="B5940" s="2" t="s">
        <v>30</v>
      </c>
      <c r="C5940" s="2" t="s">
        <v>13</v>
      </c>
      <c r="D5940" s="2" t="s">
        <v>14</v>
      </c>
      <c r="E5940" s="3">
        <v>41161</v>
      </c>
      <c r="F5940" s="3">
        <v>41161</v>
      </c>
      <c r="G5940" s="2" t="s">
        <v>17</v>
      </c>
      <c r="H5940" s="2">
        <v>58234</v>
      </c>
      <c r="I5940" s="2">
        <v>131026.5</v>
      </c>
      <c r="J5940" s="2">
        <v>5551</v>
      </c>
      <c r="K5940" s="5">
        <v>49069.74</v>
      </c>
      <c r="L5940" s="5">
        <v>183.7</v>
      </c>
      <c r="M5940" s="9">
        <f t="shared" si="92"/>
        <v>8.8398018375067551</v>
      </c>
    </row>
    <row r="5941" spans="1:13" x14ac:dyDescent="0.2">
      <c r="A5941" s="2">
        <v>70981</v>
      </c>
      <c r="B5941" s="2" t="s">
        <v>58</v>
      </c>
      <c r="C5941" s="2" t="s">
        <v>13</v>
      </c>
      <c r="D5941" s="2" t="s">
        <v>14</v>
      </c>
      <c r="E5941" s="3">
        <v>40196</v>
      </c>
      <c r="F5941" s="3">
        <v>40196</v>
      </c>
      <c r="G5941" s="2" t="s">
        <v>39</v>
      </c>
      <c r="H5941" s="2">
        <v>3250</v>
      </c>
      <c r="I5941" s="2">
        <v>260000</v>
      </c>
      <c r="J5941" s="2">
        <v>979</v>
      </c>
      <c r="K5941" s="5">
        <v>9507.81</v>
      </c>
      <c r="L5941" s="5">
        <v>509.6</v>
      </c>
      <c r="M5941" s="9">
        <f t="shared" si="92"/>
        <v>9.7117568947906019</v>
      </c>
    </row>
    <row r="5942" spans="1:13" x14ac:dyDescent="0.2">
      <c r="A5942" s="2">
        <v>70991</v>
      </c>
      <c r="B5942" s="2" t="s">
        <v>43</v>
      </c>
      <c r="C5942" s="2" t="s">
        <v>44</v>
      </c>
      <c r="D5942" s="2" t="s">
        <v>95</v>
      </c>
      <c r="E5942" s="3">
        <v>40884</v>
      </c>
      <c r="F5942" s="3">
        <v>40884</v>
      </c>
      <c r="G5942" s="2" t="s">
        <v>59</v>
      </c>
      <c r="H5942" s="2">
        <v>92500</v>
      </c>
      <c r="I5942" s="2">
        <v>435675</v>
      </c>
      <c r="J5942" s="2">
        <v>7878</v>
      </c>
      <c r="K5942" s="5">
        <v>8134.37</v>
      </c>
      <c r="L5942" s="5">
        <v>718.86</v>
      </c>
      <c r="M5942" s="9">
        <f t="shared" si="92"/>
        <v>1.0325425234831176</v>
      </c>
    </row>
    <row r="5943" spans="1:13" x14ac:dyDescent="0.2">
      <c r="A5943" s="2">
        <v>71001</v>
      </c>
      <c r="B5943" s="2" t="s">
        <v>22</v>
      </c>
      <c r="C5943" s="2" t="s">
        <v>13</v>
      </c>
      <c r="D5943" s="2" t="s">
        <v>14</v>
      </c>
      <c r="E5943" s="3">
        <v>41840</v>
      </c>
      <c r="F5943" s="3">
        <v>41840</v>
      </c>
      <c r="G5943" s="2" t="s">
        <v>17</v>
      </c>
      <c r="H5943" s="2">
        <v>12425</v>
      </c>
      <c r="I5943" s="2">
        <v>27956.25</v>
      </c>
      <c r="J5943" s="2">
        <v>1273</v>
      </c>
      <c r="K5943" s="5">
        <v>6637.36</v>
      </c>
      <c r="L5943" s="5">
        <v>28.74</v>
      </c>
      <c r="M5943" s="9">
        <f t="shared" si="92"/>
        <v>5.2139512961508245</v>
      </c>
    </row>
    <row r="5944" spans="1:13" x14ac:dyDescent="0.2">
      <c r="A5944" s="2">
        <v>71009</v>
      </c>
      <c r="B5944" s="2" t="s">
        <v>126</v>
      </c>
      <c r="C5944" s="2" t="s">
        <v>13</v>
      </c>
      <c r="D5944" s="2" t="s">
        <v>14</v>
      </c>
      <c r="E5944" s="3">
        <v>40847</v>
      </c>
      <c r="F5944" s="3">
        <v>40847</v>
      </c>
      <c r="G5944" s="2" t="s">
        <v>28</v>
      </c>
      <c r="H5944" s="2">
        <v>20</v>
      </c>
      <c r="I5944" s="2">
        <v>640</v>
      </c>
      <c r="J5944" s="2">
        <v>7</v>
      </c>
      <c r="K5944" s="5">
        <v>498.72</v>
      </c>
      <c r="L5944" s="5">
        <v>1.06</v>
      </c>
      <c r="M5944" s="9">
        <f t="shared" si="92"/>
        <v>71.245714285714286</v>
      </c>
    </row>
    <row r="5945" spans="1:13" x14ac:dyDescent="0.2">
      <c r="A5945" s="2">
        <v>71012</v>
      </c>
      <c r="B5945" s="2" t="s">
        <v>56</v>
      </c>
      <c r="C5945" s="2" t="s">
        <v>13</v>
      </c>
      <c r="D5945" s="2" t="s">
        <v>14</v>
      </c>
      <c r="E5945" s="3">
        <v>40240</v>
      </c>
      <c r="F5945" s="3">
        <v>40240</v>
      </c>
      <c r="G5945" s="2" t="s">
        <v>39</v>
      </c>
      <c r="H5945" s="2">
        <v>8</v>
      </c>
      <c r="I5945" s="2">
        <v>560</v>
      </c>
      <c r="J5945" s="2">
        <v>3</v>
      </c>
      <c r="K5945" s="5">
        <v>690.02</v>
      </c>
      <c r="L5945" s="5">
        <v>1.1000000000000001</v>
      </c>
      <c r="M5945" s="9">
        <f t="shared" si="92"/>
        <v>230.00666666666666</v>
      </c>
    </row>
    <row r="5946" spans="1:13" x14ac:dyDescent="0.2">
      <c r="A5946" s="2">
        <v>71016</v>
      </c>
      <c r="B5946" s="2" t="s">
        <v>91</v>
      </c>
      <c r="C5946" s="2" t="s">
        <v>13</v>
      </c>
      <c r="D5946" s="2" t="s">
        <v>14</v>
      </c>
      <c r="E5946" s="3">
        <v>41837</v>
      </c>
      <c r="F5946" s="3">
        <v>41837</v>
      </c>
      <c r="G5946" s="2" t="s">
        <v>17</v>
      </c>
      <c r="H5946" s="2">
        <v>38584</v>
      </c>
      <c r="I5946" s="2">
        <v>60191.040000000001</v>
      </c>
      <c r="J5946" s="2">
        <v>2773</v>
      </c>
      <c r="K5946" s="5">
        <v>21807.62</v>
      </c>
      <c r="L5946" s="5">
        <v>61.88</v>
      </c>
      <c r="M5946" s="9">
        <f t="shared" si="92"/>
        <v>7.8642697439596105</v>
      </c>
    </row>
    <row r="5947" spans="1:13" x14ac:dyDescent="0.2">
      <c r="A5947" s="2">
        <v>71045</v>
      </c>
      <c r="B5947" s="2" t="s">
        <v>97</v>
      </c>
      <c r="C5947" s="2" t="s">
        <v>13</v>
      </c>
      <c r="D5947" s="2" t="s">
        <v>14</v>
      </c>
      <c r="E5947" s="3">
        <v>42187</v>
      </c>
      <c r="F5947" s="3">
        <v>42192</v>
      </c>
      <c r="G5947" s="2" t="s">
        <v>39</v>
      </c>
      <c r="H5947" s="2">
        <v>50</v>
      </c>
      <c r="I5947" s="2">
        <v>400</v>
      </c>
      <c r="J5947" s="2"/>
      <c r="K5947" s="5"/>
      <c r="L5947" s="5">
        <v>0.47</v>
      </c>
      <c r="M5947" s="9" t="str">
        <f t="shared" si="92"/>
        <v/>
      </c>
    </row>
    <row r="5948" spans="1:13" x14ac:dyDescent="0.2">
      <c r="A5948" s="2">
        <v>71060</v>
      </c>
      <c r="B5948" s="2" t="s">
        <v>43</v>
      </c>
      <c r="C5948" s="2" t="s">
        <v>44</v>
      </c>
      <c r="D5948" s="2" t="s">
        <v>52</v>
      </c>
      <c r="E5948" s="3">
        <v>40030</v>
      </c>
      <c r="F5948" s="3">
        <v>40030</v>
      </c>
      <c r="G5948" s="2" t="s">
        <v>53</v>
      </c>
      <c r="H5948" s="2">
        <v>250</v>
      </c>
      <c r="I5948" s="2">
        <v>11850.3</v>
      </c>
      <c r="J5948" s="2"/>
      <c r="K5948" s="5"/>
      <c r="L5948" s="5">
        <v>23.23</v>
      </c>
      <c r="M5948" s="9" t="str">
        <f t="shared" si="92"/>
        <v/>
      </c>
    </row>
    <row r="5949" spans="1:13" x14ac:dyDescent="0.2">
      <c r="A5949" s="2">
        <v>71064</v>
      </c>
      <c r="B5949" s="2" t="s">
        <v>30</v>
      </c>
      <c r="C5949" s="2" t="s">
        <v>13</v>
      </c>
      <c r="D5949" s="2" t="s">
        <v>14</v>
      </c>
      <c r="E5949" s="3">
        <v>41125</v>
      </c>
      <c r="F5949" s="3">
        <v>41125</v>
      </c>
      <c r="G5949" s="2" t="s">
        <v>59</v>
      </c>
      <c r="H5949" s="2">
        <v>40805</v>
      </c>
      <c r="I5949" s="2">
        <v>195455.95</v>
      </c>
      <c r="J5949" s="2">
        <v>4574</v>
      </c>
      <c r="K5949" s="5">
        <v>45060.6</v>
      </c>
      <c r="L5949" s="5">
        <v>274.02999999999997</v>
      </c>
      <c r="M5949" s="9">
        <f t="shared" si="92"/>
        <v>9.8514648010494099</v>
      </c>
    </row>
    <row r="5950" spans="1:13" x14ac:dyDescent="0.2">
      <c r="A5950" s="2">
        <v>71076</v>
      </c>
      <c r="B5950" s="2" t="s">
        <v>43</v>
      </c>
      <c r="C5950" s="2" t="s">
        <v>44</v>
      </c>
      <c r="D5950" s="2" t="s">
        <v>52</v>
      </c>
      <c r="E5950" s="3">
        <v>42054</v>
      </c>
      <c r="F5950" s="3">
        <v>42054</v>
      </c>
      <c r="G5950" s="2" t="s">
        <v>99</v>
      </c>
      <c r="H5950" s="2">
        <v>3</v>
      </c>
      <c r="I5950" s="2">
        <v>253.94</v>
      </c>
      <c r="J5950" s="2"/>
      <c r="K5950" s="5"/>
      <c r="L5950" s="5">
        <v>0.26</v>
      </c>
      <c r="M5950" s="9" t="str">
        <f t="shared" si="92"/>
        <v/>
      </c>
    </row>
    <row r="5951" spans="1:13" x14ac:dyDescent="0.2">
      <c r="A5951" s="2">
        <v>71096</v>
      </c>
      <c r="B5951" s="2" t="s">
        <v>43</v>
      </c>
      <c r="C5951" s="2" t="s">
        <v>44</v>
      </c>
      <c r="D5951" s="2" t="s">
        <v>95</v>
      </c>
      <c r="E5951" s="3">
        <v>40659</v>
      </c>
      <c r="F5951" s="3">
        <v>40702</v>
      </c>
      <c r="G5951" s="2" t="s">
        <v>17</v>
      </c>
      <c r="H5951" s="2">
        <v>25342</v>
      </c>
      <c r="I5951" s="2">
        <v>60060.54</v>
      </c>
      <c r="J5951" s="2">
        <v>1279</v>
      </c>
      <c r="K5951" s="5">
        <v>11372.22</v>
      </c>
      <c r="L5951" s="5">
        <v>129.49</v>
      </c>
      <c r="M5951" s="9">
        <f t="shared" si="92"/>
        <v>8.8914933541829555</v>
      </c>
    </row>
    <row r="5952" spans="1:13" x14ac:dyDescent="0.2">
      <c r="A5952" s="2">
        <v>71111</v>
      </c>
      <c r="B5952" s="2" t="s">
        <v>30</v>
      </c>
      <c r="C5952" s="2" t="s">
        <v>13</v>
      </c>
      <c r="D5952" s="2" t="s">
        <v>14</v>
      </c>
      <c r="E5952" s="3">
        <v>41579</v>
      </c>
      <c r="F5952" s="3">
        <v>41579</v>
      </c>
      <c r="G5952" s="2" t="s">
        <v>39</v>
      </c>
      <c r="H5952" s="2">
        <v>3500</v>
      </c>
      <c r="I5952" s="2">
        <v>271950</v>
      </c>
      <c r="J5952" s="2">
        <v>795</v>
      </c>
      <c r="K5952" s="5">
        <v>11855.59</v>
      </c>
      <c r="L5952" s="5">
        <v>336.4</v>
      </c>
      <c r="M5952" s="9">
        <f t="shared" si="92"/>
        <v>14.912691823899371</v>
      </c>
    </row>
    <row r="5953" spans="1:13" x14ac:dyDescent="0.2">
      <c r="A5953" s="2">
        <v>71116</v>
      </c>
      <c r="B5953" s="2" t="s">
        <v>32</v>
      </c>
      <c r="C5953" s="2" t="s">
        <v>13</v>
      </c>
      <c r="D5953" s="2" t="s">
        <v>95</v>
      </c>
      <c r="E5953" s="3">
        <v>41940</v>
      </c>
      <c r="F5953" s="3">
        <v>41940</v>
      </c>
      <c r="G5953" s="2" t="s">
        <v>31</v>
      </c>
      <c r="H5953" s="2">
        <v>11194</v>
      </c>
      <c r="I5953" s="2">
        <v>51380.46</v>
      </c>
      <c r="J5953" s="2"/>
      <c r="K5953" s="5"/>
      <c r="L5953" s="5">
        <v>52.82</v>
      </c>
      <c r="M5953" s="9" t="str">
        <f t="shared" si="92"/>
        <v/>
      </c>
    </row>
    <row r="5954" spans="1:13" x14ac:dyDescent="0.2">
      <c r="A5954" s="2">
        <v>71150</v>
      </c>
      <c r="B5954" s="2" t="s">
        <v>25</v>
      </c>
      <c r="C5954" s="2" t="s">
        <v>18</v>
      </c>
      <c r="D5954" s="2" t="s">
        <v>14</v>
      </c>
      <c r="E5954" s="3">
        <v>41814</v>
      </c>
      <c r="F5954" s="3">
        <v>41814</v>
      </c>
      <c r="G5954" s="2" t="s">
        <v>27</v>
      </c>
      <c r="H5954" s="2">
        <v>1956</v>
      </c>
      <c r="I5954" s="2">
        <v>11618.64</v>
      </c>
      <c r="J5954" s="2">
        <v>230</v>
      </c>
      <c r="K5954" s="5">
        <v>2215.81</v>
      </c>
      <c r="L5954" s="5">
        <v>14.37</v>
      </c>
      <c r="M5954" s="9">
        <f t="shared" si="92"/>
        <v>9.6339565217391296</v>
      </c>
    </row>
    <row r="5955" spans="1:13" x14ac:dyDescent="0.2">
      <c r="A5955" s="2">
        <v>71167</v>
      </c>
      <c r="B5955" s="2" t="s">
        <v>21</v>
      </c>
      <c r="C5955" s="2" t="s">
        <v>18</v>
      </c>
      <c r="D5955" s="2" t="s">
        <v>14</v>
      </c>
      <c r="E5955" s="3">
        <v>41649</v>
      </c>
      <c r="F5955" s="3">
        <v>41649</v>
      </c>
      <c r="G5955" s="2" t="s">
        <v>27</v>
      </c>
      <c r="H5955" s="2">
        <v>1943</v>
      </c>
      <c r="I5955" s="2">
        <v>59883.26</v>
      </c>
      <c r="J5955" s="2">
        <v>1848</v>
      </c>
      <c r="K5955" s="5">
        <v>17654.939999999999</v>
      </c>
      <c r="L5955" s="5">
        <v>74.08</v>
      </c>
      <c r="M5955" s="9">
        <f t="shared" ref="M5955:M6018" si="93">IF(J5955=0, "", K5955/J5955)</f>
        <v>9.5535389610389601</v>
      </c>
    </row>
    <row r="5956" spans="1:13" x14ac:dyDescent="0.2">
      <c r="A5956" s="2">
        <v>71180</v>
      </c>
      <c r="B5956" s="2" t="s">
        <v>33</v>
      </c>
      <c r="C5956" s="2" t="s">
        <v>13</v>
      </c>
      <c r="D5956" s="2" t="s">
        <v>89</v>
      </c>
      <c r="E5956" s="3">
        <v>41843</v>
      </c>
      <c r="F5956" s="3">
        <v>41843</v>
      </c>
      <c r="G5956" s="2" t="s">
        <v>17</v>
      </c>
      <c r="H5956" s="2">
        <v>29146</v>
      </c>
      <c r="I5956" s="2">
        <v>135528.9</v>
      </c>
      <c r="J5956" s="2">
        <v>2870</v>
      </c>
      <c r="K5956" s="5">
        <v>19430.86</v>
      </c>
      <c r="L5956" s="5">
        <v>139.32</v>
      </c>
      <c r="M5956" s="9">
        <f t="shared" si="93"/>
        <v>6.7703344947735191</v>
      </c>
    </row>
    <row r="5957" spans="1:13" x14ac:dyDescent="0.2">
      <c r="A5957" s="2">
        <v>71219</v>
      </c>
      <c r="B5957" s="2" t="s">
        <v>90</v>
      </c>
      <c r="C5957" s="2" t="s">
        <v>13</v>
      </c>
      <c r="D5957" s="2" t="s">
        <v>14</v>
      </c>
      <c r="E5957" s="3">
        <v>41001</v>
      </c>
      <c r="F5957" s="3">
        <v>41001</v>
      </c>
      <c r="G5957" s="2" t="s">
        <v>39</v>
      </c>
      <c r="H5957" s="2">
        <v>130</v>
      </c>
      <c r="I5957" s="2">
        <v>10400</v>
      </c>
      <c r="J5957" s="2">
        <v>60</v>
      </c>
      <c r="K5957" s="5">
        <v>1360.14</v>
      </c>
      <c r="L5957" s="5">
        <v>14.58</v>
      </c>
      <c r="M5957" s="9">
        <f t="shared" si="93"/>
        <v>22.669</v>
      </c>
    </row>
    <row r="5958" spans="1:13" x14ac:dyDescent="0.2">
      <c r="A5958" s="2">
        <v>71237</v>
      </c>
      <c r="B5958" s="2" t="s">
        <v>22</v>
      </c>
      <c r="C5958" s="2" t="s">
        <v>18</v>
      </c>
      <c r="D5958" s="2" t="s">
        <v>14</v>
      </c>
      <c r="E5958" s="3">
        <v>41416</v>
      </c>
      <c r="F5958" s="3">
        <v>41416</v>
      </c>
      <c r="G5958" s="2" t="s">
        <v>27</v>
      </c>
      <c r="H5958" s="2">
        <v>760</v>
      </c>
      <c r="I5958" s="2">
        <v>23423.200000000001</v>
      </c>
      <c r="J5958" s="2">
        <v>757</v>
      </c>
      <c r="K5958" s="5">
        <v>10365.14</v>
      </c>
      <c r="L5958" s="5">
        <v>28.97</v>
      </c>
      <c r="M5958" s="9">
        <f t="shared" si="93"/>
        <v>13.692391017173051</v>
      </c>
    </row>
    <row r="5959" spans="1:13" x14ac:dyDescent="0.2">
      <c r="A5959" s="2">
        <v>71241</v>
      </c>
      <c r="B5959" s="2" t="s">
        <v>96</v>
      </c>
      <c r="C5959" s="2" t="s">
        <v>13</v>
      </c>
      <c r="D5959" s="2" t="s">
        <v>14</v>
      </c>
      <c r="E5959" s="3">
        <v>41557</v>
      </c>
      <c r="F5959" s="3">
        <v>41557</v>
      </c>
      <c r="G5959" s="2" t="s">
        <v>39</v>
      </c>
      <c r="H5959" s="2">
        <v>50</v>
      </c>
      <c r="I5959" s="2">
        <v>250</v>
      </c>
      <c r="J5959" s="2"/>
      <c r="K5959" s="5"/>
      <c r="L5959" s="5">
        <v>0.31</v>
      </c>
      <c r="M5959" s="9" t="str">
        <f t="shared" si="93"/>
        <v/>
      </c>
    </row>
    <row r="5960" spans="1:13" x14ac:dyDescent="0.2">
      <c r="A5960" s="2">
        <v>71244</v>
      </c>
      <c r="B5960" s="2" t="s">
        <v>43</v>
      </c>
      <c r="C5960" s="2" t="s">
        <v>44</v>
      </c>
      <c r="D5960" s="2" t="s">
        <v>52</v>
      </c>
      <c r="E5960" s="3">
        <v>41380</v>
      </c>
      <c r="F5960" s="3">
        <v>41380</v>
      </c>
      <c r="G5960" s="2" t="s">
        <v>53</v>
      </c>
      <c r="H5960" s="2">
        <v>5093</v>
      </c>
      <c r="I5960" s="2">
        <v>94109.04</v>
      </c>
      <c r="J5960" s="2"/>
      <c r="K5960" s="5"/>
      <c r="L5960" s="5">
        <v>116.41</v>
      </c>
      <c r="M5960" s="9" t="str">
        <f t="shared" si="93"/>
        <v/>
      </c>
    </row>
    <row r="5961" spans="1:13" x14ac:dyDescent="0.2">
      <c r="A5961" s="2">
        <v>71245</v>
      </c>
      <c r="B5961" s="2" t="s">
        <v>16</v>
      </c>
      <c r="C5961" s="2" t="s">
        <v>13</v>
      </c>
      <c r="D5961" s="2" t="s">
        <v>14</v>
      </c>
      <c r="E5961" s="3">
        <v>40729</v>
      </c>
      <c r="F5961" s="3">
        <v>40729</v>
      </c>
      <c r="G5961" s="2" t="s">
        <v>61</v>
      </c>
      <c r="H5961" s="2">
        <v>50000</v>
      </c>
      <c r="I5961" s="2">
        <v>117500</v>
      </c>
      <c r="J5961" s="2">
        <v>2351</v>
      </c>
      <c r="K5961" s="5">
        <v>10122.75</v>
      </c>
      <c r="L5961" s="5">
        <v>193.88</v>
      </c>
      <c r="M5961" s="9">
        <f t="shared" si="93"/>
        <v>4.3057209698000847</v>
      </c>
    </row>
    <row r="5962" spans="1:13" x14ac:dyDescent="0.2">
      <c r="A5962" s="2">
        <v>71263</v>
      </c>
      <c r="B5962" s="2" t="s">
        <v>50</v>
      </c>
      <c r="C5962" s="2" t="s">
        <v>13</v>
      </c>
      <c r="D5962" s="2" t="s">
        <v>14</v>
      </c>
      <c r="E5962" s="3">
        <v>40758</v>
      </c>
      <c r="F5962" s="3">
        <v>40758</v>
      </c>
      <c r="G5962" s="2" t="s">
        <v>28</v>
      </c>
      <c r="H5962" s="2">
        <v>728</v>
      </c>
      <c r="I5962" s="2">
        <v>23296</v>
      </c>
      <c r="J5962" s="2">
        <v>245</v>
      </c>
      <c r="K5962" s="5">
        <v>6897.71</v>
      </c>
      <c r="L5962" s="5">
        <v>38.44</v>
      </c>
      <c r="M5962" s="9">
        <f t="shared" si="93"/>
        <v>28.15391836734694</v>
      </c>
    </row>
    <row r="5963" spans="1:13" x14ac:dyDescent="0.2">
      <c r="A5963" s="2">
        <v>71284</v>
      </c>
      <c r="B5963" s="2" t="s">
        <v>21</v>
      </c>
      <c r="C5963" s="2" t="s">
        <v>13</v>
      </c>
      <c r="D5963" s="2" t="s">
        <v>14</v>
      </c>
      <c r="E5963" s="3">
        <v>42179</v>
      </c>
      <c r="F5963" s="3">
        <v>42179</v>
      </c>
      <c r="G5963" s="2" t="s">
        <v>59</v>
      </c>
      <c r="H5963" s="2">
        <v>7026</v>
      </c>
      <c r="I5963" s="2">
        <v>31617</v>
      </c>
      <c r="J5963" s="2"/>
      <c r="K5963" s="5"/>
      <c r="L5963" s="5">
        <v>37.21</v>
      </c>
      <c r="M5963" s="9" t="str">
        <f t="shared" si="93"/>
        <v/>
      </c>
    </row>
    <row r="5964" spans="1:13" x14ac:dyDescent="0.2">
      <c r="A5964" s="2">
        <v>71293</v>
      </c>
      <c r="B5964" s="2" t="s">
        <v>30</v>
      </c>
      <c r="C5964" s="2" t="s">
        <v>18</v>
      </c>
      <c r="D5964" s="2" t="s">
        <v>14</v>
      </c>
      <c r="E5964" s="3">
        <v>41873</v>
      </c>
      <c r="F5964" s="3">
        <v>41873</v>
      </c>
      <c r="G5964" s="2" t="s">
        <v>112</v>
      </c>
      <c r="H5964" s="2">
        <v>216</v>
      </c>
      <c r="I5964" s="2">
        <v>7311.6</v>
      </c>
      <c r="J5964" s="2">
        <v>17</v>
      </c>
      <c r="K5964" s="5">
        <v>733.64</v>
      </c>
      <c r="L5964" s="5">
        <v>7.52</v>
      </c>
      <c r="M5964" s="9">
        <f t="shared" si="93"/>
        <v>43.15529411764706</v>
      </c>
    </row>
    <row r="5965" spans="1:13" x14ac:dyDescent="0.2">
      <c r="A5965" s="2">
        <v>71308</v>
      </c>
      <c r="B5965" s="2" t="s">
        <v>56</v>
      </c>
      <c r="C5965" s="2" t="s">
        <v>13</v>
      </c>
      <c r="D5965" s="2" t="s">
        <v>14</v>
      </c>
      <c r="E5965" s="3">
        <v>40288</v>
      </c>
      <c r="F5965" s="3">
        <v>40288</v>
      </c>
      <c r="G5965" s="2" t="s">
        <v>40</v>
      </c>
      <c r="H5965" s="2">
        <v>10</v>
      </c>
      <c r="I5965" s="2">
        <v>250</v>
      </c>
      <c r="J5965" s="2">
        <v>7</v>
      </c>
      <c r="K5965" s="5">
        <v>403.66</v>
      </c>
      <c r="L5965" s="5">
        <v>0.49</v>
      </c>
      <c r="M5965" s="9">
        <f t="shared" si="93"/>
        <v>57.665714285714287</v>
      </c>
    </row>
    <row r="5966" spans="1:13" x14ac:dyDescent="0.2">
      <c r="A5966" s="2">
        <v>71309</v>
      </c>
      <c r="B5966" s="2" t="s">
        <v>97</v>
      </c>
      <c r="C5966" s="2" t="s">
        <v>13</v>
      </c>
      <c r="D5966" s="2" t="s">
        <v>14</v>
      </c>
      <c r="E5966" s="3">
        <v>41075</v>
      </c>
      <c r="F5966" s="3">
        <v>41075</v>
      </c>
      <c r="G5966" s="2" t="s">
        <v>39</v>
      </c>
      <c r="H5966" s="2">
        <v>337</v>
      </c>
      <c r="I5966" s="2">
        <v>2696</v>
      </c>
      <c r="J5966" s="2"/>
      <c r="K5966" s="5"/>
      <c r="L5966" s="5">
        <v>3.78</v>
      </c>
      <c r="M5966" s="9" t="str">
        <f t="shared" si="93"/>
        <v/>
      </c>
    </row>
    <row r="5967" spans="1:13" x14ac:dyDescent="0.2">
      <c r="A5967" s="2">
        <v>71316</v>
      </c>
      <c r="B5967" s="2" t="s">
        <v>16</v>
      </c>
      <c r="C5967" s="2" t="s">
        <v>18</v>
      </c>
      <c r="D5967" s="2" t="s">
        <v>14</v>
      </c>
      <c r="E5967" s="3">
        <v>42082</v>
      </c>
      <c r="F5967" s="3">
        <v>42082</v>
      </c>
      <c r="G5967" s="2" t="s">
        <v>27</v>
      </c>
      <c r="H5967" s="2">
        <v>5000</v>
      </c>
      <c r="I5967" s="2">
        <v>304000</v>
      </c>
      <c r="J5967" s="2"/>
      <c r="K5967" s="5"/>
      <c r="L5967" s="5">
        <v>357.81</v>
      </c>
      <c r="M5967" s="9" t="str">
        <f t="shared" si="93"/>
        <v/>
      </c>
    </row>
    <row r="5968" spans="1:13" x14ac:dyDescent="0.2">
      <c r="A5968" s="2">
        <v>71320</v>
      </c>
      <c r="B5968" s="2" t="s">
        <v>32</v>
      </c>
      <c r="C5968" s="2" t="s">
        <v>13</v>
      </c>
      <c r="D5968" s="2" t="s">
        <v>14</v>
      </c>
      <c r="E5968" s="3">
        <v>41876</v>
      </c>
      <c r="F5968" s="3">
        <v>41876</v>
      </c>
      <c r="G5968" s="2" t="s">
        <v>31</v>
      </c>
      <c r="H5968" s="2">
        <v>482</v>
      </c>
      <c r="I5968" s="2">
        <v>2410</v>
      </c>
      <c r="J5968" s="2">
        <v>50</v>
      </c>
      <c r="K5968" s="5">
        <v>1342.44</v>
      </c>
      <c r="L5968" s="5">
        <v>2.98</v>
      </c>
      <c r="M5968" s="9">
        <f t="shared" si="93"/>
        <v>26.848800000000001</v>
      </c>
    </row>
    <row r="5969" spans="1:13" x14ac:dyDescent="0.2">
      <c r="A5969" s="2">
        <v>71323</v>
      </c>
      <c r="B5969" s="2" t="s">
        <v>58</v>
      </c>
      <c r="C5969" s="2" t="s">
        <v>13</v>
      </c>
      <c r="D5969" s="2" t="s">
        <v>14</v>
      </c>
      <c r="E5969" s="3">
        <v>40851</v>
      </c>
      <c r="F5969" s="3">
        <v>40851</v>
      </c>
      <c r="G5969" s="2" t="s">
        <v>39</v>
      </c>
      <c r="H5969" s="2">
        <v>7238</v>
      </c>
      <c r="I5969" s="2">
        <v>644182</v>
      </c>
      <c r="J5969" s="2">
        <v>1246</v>
      </c>
      <c r="K5969" s="5">
        <v>13336.64</v>
      </c>
      <c r="L5969" s="5">
        <v>1062.9000000000001</v>
      </c>
      <c r="M5969" s="9">
        <f t="shared" si="93"/>
        <v>10.703563402889245</v>
      </c>
    </row>
    <row r="5970" spans="1:13" x14ac:dyDescent="0.2">
      <c r="A5970" s="2">
        <v>71382</v>
      </c>
      <c r="B5970" s="2" t="s">
        <v>21</v>
      </c>
      <c r="C5970" s="2" t="s">
        <v>13</v>
      </c>
      <c r="D5970" s="2" t="s">
        <v>14</v>
      </c>
      <c r="E5970" s="3">
        <v>41241</v>
      </c>
      <c r="F5970" s="3">
        <v>41242</v>
      </c>
      <c r="G5970" s="2" t="s">
        <v>39</v>
      </c>
      <c r="H5970" s="2">
        <v>2744</v>
      </c>
      <c r="I5970" s="2">
        <v>244216</v>
      </c>
      <c r="J5970" s="2">
        <v>1303</v>
      </c>
      <c r="K5970" s="5">
        <v>29251.24</v>
      </c>
      <c r="L5970" s="5">
        <v>342.39</v>
      </c>
      <c r="M5970" s="9">
        <f t="shared" si="93"/>
        <v>22.449148119723716</v>
      </c>
    </row>
    <row r="5971" spans="1:13" x14ac:dyDescent="0.2">
      <c r="A5971" s="2">
        <v>71386</v>
      </c>
      <c r="B5971" s="2" t="s">
        <v>21</v>
      </c>
      <c r="C5971" s="2" t="s">
        <v>13</v>
      </c>
      <c r="D5971" s="2" t="s">
        <v>14</v>
      </c>
      <c r="E5971" s="3">
        <v>42185</v>
      </c>
      <c r="F5971" s="3">
        <v>42184</v>
      </c>
      <c r="G5971" s="2" t="s">
        <v>39</v>
      </c>
      <c r="H5971" s="2">
        <v>6350</v>
      </c>
      <c r="I5971" s="2">
        <v>565150</v>
      </c>
      <c r="J5971" s="2">
        <v>2575</v>
      </c>
      <c r="K5971" s="5">
        <v>29274.16</v>
      </c>
      <c r="L5971" s="5">
        <v>665.18</v>
      </c>
      <c r="M5971" s="9">
        <f t="shared" si="93"/>
        <v>11.368605825242719</v>
      </c>
    </row>
    <row r="5972" spans="1:13" x14ac:dyDescent="0.2">
      <c r="A5972" s="2">
        <v>71388</v>
      </c>
      <c r="B5972" s="2" t="s">
        <v>43</v>
      </c>
      <c r="C5972" s="2" t="s">
        <v>44</v>
      </c>
      <c r="D5972" s="2" t="s">
        <v>95</v>
      </c>
      <c r="E5972" s="3">
        <v>40694</v>
      </c>
      <c r="F5972" s="3">
        <v>40707</v>
      </c>
      <c r="G5972" s="2" t="s">
        <v>17</v>
      </c>
      <c r="H5972" s="2">
        <v>100</v>
      </c>
      <c r="I5972" s="2">
        <v>665</v>
      </c>
      <c r="J5972" s="2">
        <v>11</v>
      </c>
      <c r="K5972" s="5">
        <v>8809.0499999999993</v>
      </c>
      <c r="L5972" s="5">
        <v>1.1000000000000001</v>
      </c>
      <c r="M5972" s="9">
        <f t="shared" si="93"/>
        <v>800.82272727272721</v>
      </c>
    </row>
    <row r="5973" spans="1:13" x14ac:dyDescent="0.2">
      <c r="A5973" s="2">
        <v>71391</v>
      </c>
      <c r="B5973" s="2" t="s">
        <v>50</v>
      </c>
      <c r="C5973" s="2" t="s">
        <v>13</v>
      </c>
      <c r="D5973" s="2" t="s">
        <v>14</v>
      </c>
      <c r="E5973" s="3">
        <v>41106</v>
      </c>
      <c r="F5973" s="3">
        <v>41106</v>
      </c>
      <c r="G5973" s="2" t="s">
        <v>28</v>
      </c>
      <c r="H5973" s="2">
        <v>416</v>
      </c>
      <c r="I5973" s="2">
        <v>13312</v>
      </c>
      <c r="J5973" s="2">
        <v>249</v>
      </c>
      <c r="K5973" s="5">
        <v>1640.99</v>
      </c>
      <c r="L5973" s="5">
        <v>18.66</v>
      </c>
      <c r="M5973" s="9">
        <f t="shared" si="93"/>
        <v>6.5903212851405621</v>
      </c>
    </row>
    <row r="5974" spans="1:13" x14ac:dyDescent="0.2">
      <c r="A5974" s="2">
        <v>71402</v>
      </c>
      <c r="B5974" s="2" t="s">
        <v>32</v>
      </c>
      <c r="C5974" s="2" t="s">
        <v>13</v>
      </c>
      <c r="D5974" s="2" t="s">
        <v>14</v>
      </c>
      <c r="E5974" s="3">
        <v>42024</v>
      </c>
      <c r="F5974" s="3">
        <v>42024</v>
      </c>
      <c r="G5974" s="2" t="s">
        <v>31</v>
      </c>
      <c r="H5974" s="2">
        <v>7867</v>
      </c>
      <c r="I5974" s="2">
        <v>28321.200000000001</v>
      </c>
      <c r="J5974" s="2">
        <v>811</v>
      </c>
      <c r="K5974" s="5">
        <v>5915.63</v>
      </c>
      <c r="L5974" s="5">
        <v>29.11</v>
      </c>
      <c r="M5974" s="9">
        <f t="shared" si="93"/>
        <v>7.2942416769420468</v>
      </c>
    </row>
    <row r="5975" spans="1:13" x14ac:dyDescent="0.2">
      <c r="A5975" s="2">
        <v>71411</v>
      </c>
      <c r="B5975" s="2" t="s">
        <v>33</v>
      </c>
      <c r="C5975" s="2" t="s">
        <v>13</v>
      </c>
      <c r="D5975" s="2" t="s">
        <v>14</v>
      </c>
      <c r="E5975" s="3">
        <v>41348</v>
      </c>
      <c r="F5975" s="3">
        <v>41348</v>
      </c>
      <c r="G5975" s="2" t="s">
        <v>37</v>
      </c>
      <c r="H5975" s="2">
        <v>8000</v>
      </c>
      <c r="I5975" s="2">
        <v>180000</v>
      </c>
      <c r="J5975" s="2">
        <v>2460</v>
      </c>
      <c r="K5975" s="5">
        <v>13380.07</v>
      </c>
      <c r="L5975" s="5">
        <v>222.66</v>
      </c>
      <c r="M5975" s="9">
        <f t="shared" si="93"/>
        <v>5.4390528455284555</v>
      </c>
    </row>
    <row r="5976" spans="1:13" x14ac:dyDescent="0.2">
      <c r="A5976" s="2">
        <v>71439</v>
      </c>
      <c r="B5976" s="2" t="s">
        <v>43</v>
      </c>
      <c r="C5976" s="2" t="s">
        <v>44</v>
      </c>
      <c r="D5976" s="2" t="s">
        <v>95</v>
      </c>
      <c r="E5976" s="3">
        <v>40527</v>
      </c>
      <c r="F5976" s="3">
        <v>40527</v>
      </c>
      <c r="G5976" s="2" t="s">
        <v>61</v>
      </c>
      <c r="H5976" s="2">
        <v>164908</v>
      </c>
      <c r="I5976" s="2">
        <v>407322.76</v>
      </c>
      <c r="J5976" s="2">
        <v>8048</v>
      </c>
      <c r="K5976" s="5">
        <v>12225.76</v>
      </c>
      <c r="L5976" s="5">
        <v>878.19</v>
      </c>
      <c r="M5976" s="9">
        <f t="shared" si="93"/>
        <v>1.5191053677932407</v>
      </c>
    </row>
    <row r="5977" spans="1:13" x14ac:dyDescent="0.2">
      <c r="A5977" s="2">
        <v>71462</v>
      </c>
      <c r="B5977" s="2" t="s">
        <v>43</v>
      </c>
      <c r="C5977" s="2" t="s">
        <v>44</v>
      </c>
      <c r="D5977" s="2" t="s">
        <v>52</v>
      </c>
      <c r="E5977" s="3">
        <v>41380</v>
      </c>
      <c r="F5977" s="3">
        <v>41380</v>
      </c>
      <c r="G5977" s="2" t="s">
        <v>53</v>
      </c>
      <c r="H5977" s="2">
        <v>1473</v>
      </c>
      <c r="I5977" s="2">
        <v>36814.050000000003</v>
      </c>
      <c r="J5977" s="2"/>
      <c r="K5977" s="5"/>
      <c r="L5977" s="5">
        <v>45.54</v>
      </c>
      <c r="M5977" s="9" t="str">
        <f t="shared" si="93"/>
        <v/>
      </c>
    </row>
    <row r="5978" spans="1:13" x14ac:dyDescent="0.2">
      <c r="A5978" s="2">
        <v>71469</v>
      </c>
      <c r="B5978" s="2" t="s">
        <v>30</v>
      </c>
      <c r="C5978" s="2" t="s">
        <v>26</v>
      </c>
      <c r="D5978" s="2" t="s">
        <v>14</v>
      </c>
      <c r="E5978" s="3">
        <v>41088</v>
      </c>
      <c r="F5978" s="3">
        <v>41088</v>
      </c>
      <c r="G5978" s="2" t="s">
        <v>31</v>
      </c>
      <c r="H5978" s="2">
        <v>672</v>
      </c>
      <c r="I5978" s="2">
        <v>2466.2399999999998</v>
      </c>
      <c r="J5978" s="2">
        <v>50</v>
      </c>
      <c r="K5978" s="5">
        <v>3011.72</v>
      </c>
      <c r="L5978" s="5">
        <v>3.46</v>
      </c>
      <c r="M5978" s="9">
        <f t="shared" si="93"/>
        <v>60.234399999999994</v>
      </c>
    </row>
    <row r="5979" spans="1:13" x14ac:dyDescent="0.2">
      <c r="A5979" s="2">
        <v>71477</v>
      </c>
      <c r="B5979" s="2" t="s">
        <v>16</v>
      </c>
      <c r="C5979" s="2" t="s">
        <v>13</v>
      </c>
      <c r="D5979" s="2" t="s">
        <v>14</v>
      </c>
      <c r="E5979" s="3">
        <v>41990</v>
      </c>
      <c r="F5979" s="3">
        <v>41990</v>
      </c>
      <c r="G5979" s="2" t="s">
        <v>59</v>
      </c>
      <c r="H5979" s="2">
        <v>15840</v>
      </c>
      <c r="I5979" s="2">
        <v>166320</v>
      </c>
      <c r="J5979" s="2">
        <v>2517</v>
      </c>
      <c r="K5979" s="5">
        <v>3789.5</v>
      </c>
      <c r="L5979" s="5">
        <v>170.98</v>
      </c>
      <c r="M5979" s="9">
        <f t="shared" si="93"/>
        <v>1.5055621771950736</v>
      </c>
    </row>
    <row r="5980" spans="1:13" x14ac:dyDescent="0.2">
      <c r="A5980" s="2">
        <v>71487</v>
      </c>
      <c r="B5980" s="2" t="s">
        <v>21</v>
      </c>
      <c r="C5980" s="2" t="s">
        <v>13</v>
      </c>
      <c r="D5980" s="2" t="s">
        <v>14</v>
      </c>
      <c r="E5980" s="3">
        <v>40896</v>
      </c>
      <c r="F5980" s="3">
        <v>40886</v>
      </c>
      <c r="G5980" s="2" t="s">
        <v>39</v>
      </c>
      <c r="H5980" s="2">
        <v>2419</v>
      </c>
      <c r="I5980" s="2">
        <v>215291</v>
      </c>
      <c r="J5980" s="2">
        <v>933</v>
      </c>
      <c r="K5980" s="5">
        <v>27136.6</v>
      </c>
      <c r="L5980" s="5">
        <v>355.23</v>
      </c>
      <c r="M5980" s="9">
        <f t="shared" si="93"/>
        <v>29.085316184351552</v>
      </c>
    </row>
    <row r="5981" spans="1:13" x14ac:dyDescent="0.2">
      <c r="A5981" s="2">
        <v>71516</v>
      </c>
      <c r="B5981" s="2" t="s">
        <v>43</v>
      </c>
      <c r="C5981" s="2" t="s">
        <v>44</v>
      </c>
      <c r="D5981" s="2" t="s">
        <v>52</v>
      </c>
      <c r="E5981" s="3">
        <v>42030</v>
      </c>
      <c r="F5981" s="3">
        <v>42030</v>
      </c>
      <c r="G5981" s="2" t="s">
        <v>99</v>
      </c>
      <c r="H5981" s="2">
        <v>19</v>
      </c>
      <c r="I5981" s="2">
        <v>428.24</v>
      </c>
      <c r="J5981" s="2"/>
      <c r="K5981" s="5"/>
      <c r="L5981" s="5">
        <v>0.44</v>
      </c>
      <c r="M5981" s="9" t="str">
        <f t="shared" si="93"/>
        <v/>
      </c>
    </row>
    <row r="5982" spans="1:13" x14ac:dyDescent="0.2">
      <c r="A5982" s="2">
        <v>71518</v>
      </c>
      <c r="B5982" s="2" t="s">
        <v>16</v>
      </c>
      <c r="C5982" s="2" t="s">
        <v>13</v>
      </c>
      <c r="D5982" s="2" t="s">
        <v>14</v>
      </c>
      <c r="E5982" s="3">
        <v>41184</v>
      </c>
      <c r="F5982" s="3">
        <v>41184</v>
      </c>
      <c r="G5982" s="2" t="s">
        <v>51</v>
      </c>
      <c r="H5982" s="2">
        <v>8698</v>
      </c>
      <c r="I5982" s="2">
        <v>36096.699999999997</v>
      </c>
      <c r="J5982" s="2"/>
      <c r="K5982" s="5"/>
      <c r="L5982" s="5">
        <v>50.61</v>
      </c>
      <c r="M5982" s="9" t="str">
        <f t="shared" si="93"/>
        <v/>
      </c>
    </row>
    <row r="5983" spans="1:13" x14ac:dyDescent="0.2">
      <c r="A5983" s="2">
        <v>71532</v>
      </c>
      <c r="B5983" s="2" t="s">
        <v>103</v>
      </c>
      <c r="C5983" s="2" t="s">
        <v>13</v>
      </c>
      <c r="D5983" s="2" t="s">
        <v>14</v>
      </c>
      <c r="E5983" s="3">
        <v>41880</v>
      </c>
      <c r="F5983" s="3">
        <v>41880</v>
      </c>
      <c r="G5983" s="2" t="s">
        <v>17</v>
      </c>
      <c r="H5983" s="2">
        <v>240</v>
      </c>
      <c r="I5983" s="2">
        <v>312</v>
      </c>
      <c r="J5983" s="2">
        <v>30</v>
      </c>
      <c r="K5983" s="5">
        <v>1678.57</v>
      </c>
      <c r="L5983" s="5">
        <v>0.32</v>
      </c>
      <c r="M5983" s="9">
        <f t="shared" si="93"/>
        <v>55.952333333333328</v>
      </c>
    </row>
    <row r="5984" spans="1:13" x14ac:dyDescent="0.2">
      <c r="A5984" s="2">
        <v>71536</v>
      </c>
      <c r="B5984" s="2" t="s">
        <v>16</v>
      </c>
      <c r="C5984" s="2" t="s">
        <v>13</v>
      </c>
      <c r="D5984" s="2" t="s">
        <v>14</v>
      </c>
      <c r="E5984" s="3">
        <v>41990</v>
      </c>
      <c r="F5984" s="3">
        <v>41990</v>
      </c>
      <c r="G5984" s="2" t="s">
        <v>59</v>
      </c>
      <c r="H5984" s="2">
        <v>20856</v>
      </c>
      <c r="I5984" s="2">
        <v>218988</v>
      </c>
      <c r="J5984" s="2">
        <v>2959</v>
      </c>
      <c r="K5984" s="5">
        <v>4427.5200000000004</v>
      </c>
      <c r="L5984" s="5">
        <v>225.12</v>
      </c>
      <c r="M5984" s="9">
        <f t="shared" si="93"/>
        <v>1.4962892869212574</v>
      </c>
    </row>
    <row r="5985" spans="1:13" x14ac:dyDescent="0.2">
      <c r="A5985" s="2">
        <v>71554</v>
      </c>
      <c r="B5985" s="2" t="s">
        <v>91</v>
      </c>
      <c r="C5985" s="2" t="s">
        <v>13</v>
      </c>
      <c r="D5985" s="2" t="s">
        <v>95</v>
      </c>
      <c r="E5985" s="3">
        <v>41947</v>
      </c>
      <c r="F5985" s="3">
        <v>41947</v>
      </c>
      <c r="G5985" s="2" t="s">
        <v>17</v>
      </c>
      <c r="H5985" s="2">
        <v>13863</v>
      </c>
      <c r="I5985" s="2">
        <v>19824.09</v>
      </c>
      <c r="J5985" s="2">
        <v>5467</v>
      </c>
      <c r="K5985" s="5">
        <v>11447.38</v>
      </c>
      <c r="L5985" s="5">
        <v>20.38</v>
      </c>
      <c r="M5985" s="9">
        <f t="shared" si="93"/>
        <v>2.0939052496798976</v>
      </c>
    </row>
    <row r="5986" spans="1:13" x14ac:dyDescent="0.2">
      <c r="A5986" s="2">
        <v>71574</v>
      </c>
      <c r="B5986" s="2" t="s">
        <v>97</v>
      </c>
      <c r="C5986" s="2" t="s">
        <v>13</v>
      </c>
      <c r="D5986" s="2" t="s">
        <v>14</v>
      </c>
      <c r="E5986" s="3">
        <v>41475</v>
      </c>
      <c r="F5986" s="3">
        <v>41475</v>
      </c>
      <c r="G5986" s="2" t="s">
        <v>39</v>
      </c>
      <c r="H5986" s="2">
        <v>115</v>
      </c>
      <c r="I5986" s="2">
        <v>920</v>
      </c>
      <c r="J5986" s="2"/>
      <c r="K5986" s="5"/>
      <c r="L5986" s="5">
        <v>1.1399999999999999</v>
      </c>
      <c r="M5986" s="9" t="str">
        <f t="shared" si="93"/>
        <v/>
      </c>
    </row>
    <row r="5987" spans="1:13" x14ac:dyDescent="0.2">
      <c r="A5987" s="2">
        <v>71594</v>
      </c>
      <c r="B5987" s="2" t="s">
        <v>103</v>
      </c>
      <c r="C5987" s="2" t="s">
        <v>13</v>
      </c>
      <c r="D5987" s="2" t="s">
        <v>14</v>
      </c>
      <c r="E5987" s="3">
        <v>41887</v>
      </c>
      <c r="F5987" s="3">
        <v>41887</v>
      </c>
      <c r="G5987" s="2" t="s">
        <v>28</v>
      </c>
      <c r="H5987" s="2">
        <v>27</v>
      </c>
      <c r="I5987" s="2">
        <v>864</v>
      </c>
      <c r="J5987" s="2"/>
      <c r="K5987" s="5"/>
      <c r="L5987" s="5">
        <v>0.89</v>
      </c>
      <c r="M5987" s="9" t="str">
        <f t="shared" si="93"/>
        <v/>
      </c>
    </row>
    <row r="5988" spans="1:13" x14ac:dyDescent="0.2">
      <c r="A5988" s="2">
        <v>71606</v>
      </c>
      <c r="B5988" s="2" t="s">
        <v>43</v>
      </c>
      <c r="C5988" s="2" t="s">
        <v>44</v>
      </c>
      <c r="D5988" s="2" t="s">
        <v>52</v>
      </c>
      <c r="E5988" s="3">
        <v>42136</v>
      </c>
      <c r="F5988" s="3">
        <v>42136</v>
      </c>
      <c r="G5988" s="2" t="s">
        <v>99</v>
      </c>
      <c r="H5988" s="2">
        <v>3</v>
      </c>
      <c r="I5988" s="2">
        <v>51.13</v>
      </c>
      <c r="J5988" s="2"/>
      <c r="K5988" s="5"/>
      <c r="L5988" s="5">
        <v>0.05</v>
      </c>
      <c r="M5988" s="9" t="str">
        <f t="shared" si="93"/>
        <v/>
      </c>
    </row>
    <row r="5989" spans="1:13" x14ac:dyDescent="0.2">
      <c r="A5989" s="2">
        <v>71649</v>
      </c>
      <c r="B5989" s="2" t="s">
        <v>43</v>
      </c>
      <c r="C5989" s="2" t="s">
        <v>44</v>
      </c>
      <c r="D5989" s="2" t="s">
        <v>52</v>
      </c>
      <c r="E5989" s="3">
        <v>41380</v>
      </c>
      <c r="F5989" s="3">
        <v>41380</v>
      </c>
      <c r="G5989" s="2" t="s">
        <v>53</v>
      </c>
      <c r="H5989" s="2">
        <v>14</v>
      </c>
      <c r="I5989" s="2">
        <v>278.66000000000003</v>
      </c>
      <c r="J5989" s="2"/>
      <c r="K5989" s="5"/>
      <c r="L5989" s="5">
        <v>0.34</v>
      </c>
      <c r="M5989" s="9" t="str">
        <f t="shared" si="93"/>
        <v/>
      </c>
    </row>
    <row r="5990" spans="1:13" x14ac:dyDescent="0.2">
      <c r="A5990" s="2">
        <v>71655</v>
      </c>
      <c r="B5990" s="2" t="s">
        <v>100</v>
      </c>
      <c r="C5990" s="2" t="s">
        <v>13</v>
      </c>
      <c r="D5990" s="2" t="s">
        <v>14</v>
      </c>
      <c r="E5990" s="3">
        <v>41331</v>
      </c>
      <c r="F5990" s="3">
        <v>41331</v>
      </c>
      <c r="G5990" s="2" t="s">
        <v>28</v>
      </c>
      <c r="H5990" s="2">
        <v>413</v>
      </c>
      <c r="I5990" s="2">
        <v>13216</v>
      </c>
      <c r="J5990" s="2">
        <v>134</v>
      </c>
      <c r="K5990" s="5">
        <v>1083.8499999999999</v>
      </c>
      <c r="L5990" s="5">
        <v>16.350000000000001</v>
      </c>
      <c r="M5990" s="9">
        <f t="shared" si="93"/>
        <v>8.0884328358208943</v>
      </c>
    </row>
    <row r="5991" spans="1:13" x14ac:dyDescent="0.2">
      <c r="A5991" s="2">
        <v>71672</v>
      </c>
      <c r="B5991" s="2" t="s">
        <v>21</v>
      </c>
      <c r="C5991" s="2" t="s">
        <v>13</v>
      </c>
      <c r="D5991" s="2" t="s">
        <v>14</v>
      </c>
      <c r="E5991" s="3">
        <v>40133</v>
      </c>
      <c r="F5991" s="3">
        <v>40133</v>
      </c>
      <c r="G5991" s="2" t="s">
        <v>39</v>
      </c>
      <c r="H5991" s="2">
        <v>5100</v>
      </c>
      <c r="I5991" s="2">
        <v>408000</v>
      </c>
      <c r="J5991" s="2">
        <v>2440</v>
      </c>
      <c r="K5991" s="5">
        <v>43692.46</v>
      </c>
      <c r="L5991" s="5">
        <v>799.68</v>
      </c>
      <c r="M5991" s="9">
        <f t="shared" si="93"/>
        <v>17.906745901639344</v>
      </c>
    </row>
    <row r="5992" spans="1:13" x14ac:dyDescent="0.2">
      <c r="A5992" s="2">
        <v>71712</v>
      </c>
      <c r="B5992" s="2" t="s">
        <v>32</v>
      </c>
      <c r="C5992" s="2" t="s">
        <v>13</v>
      </c>
      <c r="D5992" s="2" t="s">
        <v>14</v>
      </c>
      <c r="E5992" s="3">
        <v>42129</v>
      </c>
      <c r="F5992" s="3">
        <v>42116</v>
      </c>
      <c r="G5992" s="2" t="s">
        <v>39</v>
      </c>
      <c r="H5992" s="2">
        <v>5698</v>
      </c>
      <c r="I5992" s="2">
        <v>569800</v>
      </c>
      <c r="J5992" s="2">
        <v>2314</v>
      </c>
      <c r="K5992" s="5">
        <v>22194.09</v>
      </c>
      <c r="L5992" s="5">
        <v>670.65</v>
      </c>
      <c r="M5992" s="9">
        <f t="shared" si="93"/>
        <v>9.5912229904926534</v>
      </c>
    </row>
    <row r="5993" spans="1:13" x14ac:dyDescent="0.2">
      <c r="A5993" s="2">
        <v>71753</v>
      </c>
      <c r="B5993" s="2" t="s">
        <v>43</v>
      </c>
      <c r="C5993" s="2" t="s">
        <v>44</v>
      </c>
      <c r="D5993" s="2" t="s">
        <v>52</v>
      </c>
      <c r="E5993" s="3">
        <v>41879</v>
      </c>
      <c r="F5993" s="3">
        <v>41879</v>
      </c>
      <c r="G5993" s="2" t="s">
        <v>99</v>
      </c>
      <c r="H5993" s="2">
        <v>7</v>
      </c>
      <c r="I5993" s="2">
        <v>137.72999999999999</v>
      </c>
      <c r="J5993" s="2"/>
      <c r="K5993" s="5"/>
      <c r="L5993" s="5">
        <v>0.14000000000000001</v>
      </c>
      <c r="M5993" s="9" t="str">
        <f t="shared" si="93"/>
        <v/>
      </c>
    </row>
    <row r="5994" spans="1:13" x14ac:dyDescent="0.2">
      <c r="A5994" s="2">
        <v>71767</v>
      </c>
      <c r="B5994" s="2" t="s">
        <v>16</v>
      </c>
      <c r="C5994" s="2" t="s">
        <v>13</v>
      </c>
      <c r="D5994" s="2" t="s">
        <v>14</v>
      </c>
      <c r="E5994" s="3">
        <v>40266</v>
      </c>
      <c r="F5994" s="3">
        <v>40266</v>
      </c>
      <c r="G5994" s="2" t="s">
        <v>51</v>
      </c>
      <c r="H5994" s="2">
        <v>3192</v>
      </c>
      <c r="I5994" s="2">
        <v>23940</v>
      </c>
      <c r="J5994" s="2"/>
      <c r="K5994" s="5"/>
      <c r="L5994" s="5">
        <v>51.61</v>
      </c>
      <c r="M5994" s="9" t="str">
        <f t="shared" si="93"/>
        <v/>
      </c>
    </row>
    <row r="5995" spans="1:13" x14ac:dyDescent="0.2">
      <c r="A5995" s="2">
        <v>71773</v>
      </c>
      <c r="B5995" s="2" t="s">
        <v>67</v>
      </c>
      <c r="C5995" s="2" t="s">
        <v>13</v>
      </c>
      <c r="D5995" s="2" t="s">
        <v>14</v>
      </c>
      <c r="E5995" s="3">
        <v>41393</v>
      </c>
      <c r="F5995" s="3">
        <v>41393</v>
      </c>
      <c r="G5995" s="2" t="s">
        <v>39</v>
      </c>
      <c r="H5995" s="2">
        <v>100</v>
      </c>
      <c r="I5995" s="2">
        <v>800</v>
      </c>
      <c r="J5995" s="2">
        <v>74</v>
      </c>
      <c r="K5995" s="5">
        <v>1649.91</v>
      </c>
      <c r="L5995" s="5">
        <v>0.99</v>
      </c>
      <c r="M5995" s="9">
        <f t="shared" si="93"/>
        <v>22.296081081081081</v>
      </c>
    </row>
    <row r="5996" spans="1:13" x14ac:dyDescent="0.2">
      <c r="A5996" s="2">
        <v>71784</v>
      </c>
      <c r="B5996" s="2" t="s">
        <v>16</v>
      </c>
      <c r="C5996" s="2" t="s">
        <v>13</v>
      </c>
      <c r="D5996" s="2" t="s">
        <v>14</v>
      </c>
      <c r="E5996" s="3">
        <v>41904</v>
      </c>
      <c r="F5996" s="3">
        <v>41904</v>
      </c>
      <c r="G5996" s="2" t="s">
        <v>59</v>
      </c>
      <c r="H5996" s="2">
        <v>500</v>
      </c>
      <c r="I5996" s="2">
        <v>5725</v>
      </c>
      <c r="J5996" s="2"/>
      <c r="K5996" s="5"/>
      <c r="L5996" s="5">
        <v>5.89</v>
      </c>
      <c r="M5996" s="9" t="str">
        <f t="shared" si="93"/>
        <v/>
      </c>
    </row>
    <row r="5997" spans="1:13" x14ac:dyDescent="0.2">
      <c r="A5997" s="2">
        <v>71809</v>
      </c>
      <c r="B5997" s="2" t="s">
        <v>43</v>
      </c>
      <c r="C5997" s="2" t="s">
        <v>44</v>
      </c>
      <c r="D5997" s="2" t="s">
        <v>52</v>
      </c>
      <c r="E5997" s="3">
        <v>41880</v>
      </c>
      <c r="F5997" s="3">
        <v>41880</v>
      </c>
      <c r="G5997" s="2" t="s">
        <v>53</v>
      </c>
      <c r="H5997" s="2">
        <v>592</v>
      </c>
      <c r="I5997" s="2">
        <v>5776.17</v>
      </c>
      <c r="J5997" s="2"/>
      <c r="K5997" s="5"/>
      <c r="L5997" s="5">
        <v>7.15</v>
      </c>
      <c r="M5997" s="9" t="str">
        <f t="shared" si="93"/>
        <v/>
      </c>
    </row>
    <row r="5998" spans="1:13" x14ac:dyDescent="0.2">
      <c r="A5998" s="2">
        <v>71840</v>
      </c>
      <c r="B5998" s="2" t="s">
        <v>12</v>
      </c>
      <c r="C5998" s="2" t="s">
        <v>13</v>
      </c>
      <c r="D5998" s="2" t="s">
        <v>14</v>
      </c>
      <c r="E5998" s="3">
        <v>42027</v>
      </c>
      <c r="F5998" s="3">
        <v>42027</v>
      </c>
      <c r="G5998" s="2" t="s">
        <v>38</v>
      </c>
      <c r="H5998" s="2">
        <v>2120</v>
      </c>
      <c r="I5998" s="2">
        <v>65720</v>
      </c>
      <c r="J5998" s="2">
        <v>610</v>
      </c>
      <c r="K5998" s="5">
        <v>8291.9599999999991</v>
      </c>
      <c r="L5998" s="5">
        <v>67.56</v>
      </c>
      <c r="M5998" s="9">
        <f t="shared" si="93"/>
        <v>13.593377049180326</v>
      </c>
    </row>
    <row r="5999" spans="1:13" x14ac:dyDescent="0.2">
      <c r="A5999" s="2">
        <v>71878</v>
      </c>
      <c r="B5999" s="2" t="s">
        <v>32</v>
      </c>
      <c r="C5999" s="2" t="s">
        <v>18</v>
      </c>
      <c r="D5999" s="2" t="s">
        <v>14</v>
      </c>
      <c r="E5999" s="3">
        <v>40763</v>
      </c>
      <c r="F5999" s="3">
        <v>40763</v>
      </c>
      <c r="G5999" s="2" t="s">
        <v>27</v>
      </c>
      <c r="H5999" s="2">
        <v>90</v>
      </c>
      <c r="I5999" s="2">
        <v>3033</v>
      </c>
      <c r="J5999" s="2">
        <v>126</v>
      </c>
      <c r="K5999" s="5">
        <v>1767.91</v>
      </c>
      <c r="L5999" s="5">
        <v>5</v>
      </c>
      <c r="M5999" s="9">
        <f t="shared" si="93"/>
        <v>14.031031746031747</v>
      </c>
    </row>
    <row r="6000" spans="1:13" x14ac:dyDescent="0.2">
      <c r="A6000" s="2">
        <v>71893</v>
      </c>
      <c r="B6000" s="2" t="s">
        <v>32</v>
      </c>
      <c r="C6000" s="2" t="s">
        <v>13</v>
      </c>
      <c r="D6000" s="2" t="s">
        <v>95</v>
      </c>
      <c r="E6000" s="3">
        <v>42149</v>
      </c>
      <c r="F6000" s="3">
        <v>42149</v>
      </c>
      <c r="G6000" s="2" t="s">
        <v>31</v>
      </c>
      <c r="H6000" s="2">
        <v>21203</v>
      </c>
      <c r="I6000" s="2">
        <v>68697.72</v>
      </c>
      <c r="J6000" s="2">
        <v>2471</v>
      </c>
      <c r="K6000" s="5">
        <v>4532.4399999999996</v>
      </c>
      <c r="L6000" s="5">
        <v>70.62</v>
      </c>
      <c r="M6000" s="9">
        <f t="shared" si="93"/>
        <v>1.8342533387292592</v>
      </c>
    </row>
    <row r="6001" spans="1:13" x14ac:dyDescent="0.2">
      <c r="A6001" s="2">
        <v>71909</v>
      </c>
      <c r="B6001" s="2" t="s">
        <v>12</v>
      </c>
      <c r="C6001" s="2" t="s">
        <v>13</v>
      </c>
      <c r="D6001" s="2" t="s">
        <v>14</v>
      </c>
      <c r="E6001" s="3">
        <v>41383</v>
      </c>
      <c r="F6001" s="3">
        <v>41383</v>
      </c>
      <c r="G6001" s="2" t="s">
        <v>47</v>
      </c>
      <c r="H6001" s="2">
        <v>300</v>
      </c>
      <c r="I6001" s="2">
        <v>27300</v>
      </c>
      <c r="J6001" s="2">
        <v>160</v>
      </c>
      <c r="K6001" s="5">
        <v>2595.63</v>
      </c>
      <c r="L6001" s="5">
        <v>38.270000000000003</v>
      </c>
      <c r="M6001" s="9">
        <f t="shared" si="93"/>
        <v>16.222687499999999</v>
      </c>
    </row>
    <row r="6002" spans="1:13" x14ac:dyDescent="0.2">
      <c r="A6002" s="2">
        <v>71917</v>
      </c>
      <c r="B6002" s="2" t="s">
        <v>30</v>
      </c>
      <c r="C6002" s="2" t="s">
        <v>13</v>
      </c>
      <c r="D6002" s="2" t="s">
        <v>14</v>
      </c>
      <c r="E6002" s="3">
        <v>41725</v>
      </c>
      <c r="F6002" s="3">
        <v>41725</v>
      </c>
      <c r="G6002" s="2" t="s">
        <v>64</v>
      </c>
      <c r="H6002" s="2">
        <v>2988</v>
      </c>
      <c r="I6002" s="2">
        <v>73206</v>
      </c>
      <c r="J6002" s="2">
        <v>1992</v>
      </c>
      <c r="K6002" s="5">
        <v>26266.34</v>
      </c>
      <c r="L6002" s="5">
        <v>90.56</v>
      </c>
      <c r="M6002" s="9">
        <f t="shared" si="93"/>
        <v>13.185913654618474</v>
      </c>
    </row>
    <row r="6003" spans="1:13" x14ac:dyDescent="0.2">
      <c r="A6003" s="2">
        <v>71920</v>
      </c>
      <c r="B6003" s="2" t="s">
        <v>16</v>
      </c>
      <c r="C6003" s="2" t="s">
        <v>13</v>
      </c>
      <c r="D6003" s="2" t="s">
        <v>14</v>
      </c>
      <c r="E6003" s="3">
        <v>41409</v>
      </c>
      <c r="F6003" s="3">
        <v>41409</v>
      </c>
      <c r="G6003" s="2" t="s">
        <v>61</v>
      </c>
      <c r="H6003" s="2">
        <v>1119</v>
      </c>
      <c r="I6003" s="2">
        <v>4476</v>
      </c>
      <c r="J6003" s="2"/>
      <c r="K6003" s="5"/>
      <c r="L6003" s="5">
        <v>5.54</v>
      </c>
      <c r="M6003" s="9" t="str">
        <f t="shared" si="93"/>
        <v/>
      </c>
    </row>
    <row r="6004" spans="1:13" x14ac:dyDescent="0.2">
      <c r="A6004" s="2">
        <v>71936</v>
      </c>
      <c r="B6004" s="2" t="s">
        <v>16</v>
      </c>
      <c r="C6004" s="2" t="s">
        <v>13</v>
      </c>
      <c r="D6004" s="2" t="s">
        <v>14</v>
      </c>
      <c r="E6004" s="3">
        <v>41143</v>
      </c>
      <c r="F6004" s="3">
        <v>41143</v>
      </c>
      <c r="G6004" s="2" t="s">
        <v>17</v>
      </c>
      <c r="H6004" s="2">
        <v>350</v>
      </c>
      <c r="I6004" s="2">
        <v>735</v>
      </c>
      <c r="J6004" s="2"/>
      <c r="K6004" s="5"/>
      <c r="L6004" s="5">
        <v>1.03</v>
      </c>
      <c r="M6004" s="9" t="str">
        <f t="shared" si="93"/>
        <v/>
      </c>
    </row>
    <row r="6005" spans="1:13" x14ac:dyDescent="0.2">
      <c r="A6005" s="2">
        <v>71956</v>
      </c>
      <c r="B6005" s="2" t="s">
        <v>32</v>
      </c>
      <c r="C6005" s="2" t="s">
        <v>13</v>
      </c>
      <c r="D6005" s="2" t="s">
        <v>95</v>
      </c>
      <c r="E6005" s="3">
        <v>42103</v>
      </c>
      <c r="F6005" s="3">
        <v>42103</v>
      </c>
      <c r="G6005" s="2" t="s">
        <v>59</v>
      </c>
      <c r="H6005" s="2">
        <v>36000</v>
      </c>
      <c r="I6005" s="2">
        <v>298440</v>
      </c>
      <c r="J6005" s="2"/>
      <c r="K6005" s="5"/>
      <c r="L6005" s="5">
        <v>306.8</v>
      </c>
      <c r="M6005" s="9" t="str">
        <f t="shared" si="93"/>
        <v/>
      </c>
    </row>
    <row r="6006" spans="1:13" x14ac:dyDescent="0.2">
      <c r="A6006" s="2">
        <v>71965</v>
      </c>
      <c r="B6006" s="2" t="s">
        <v>33</v>
      </c>
      <c r="C6006" s="2" t="s">
        <v>13</v>
      </c>
      <c r="D6006" s="2" t="s">
        <v>14</v>
      </c>
      <c r="E6006" s="3">
        <v>40835</v>
      </c>
      <c r="F6006" s="3">
        <v>40834</v>
      </c>
      <c r="G6006" s="2" t="s">
        <v>39</v>
      </c>
      <c r="H6006" s="2">
        <v>1145</v>
      </c>
      <c r="I6006" s="2">
        <v>91600</v>
      </c>
      <c r="J6006" s="2">
        <v>647</v>
      </c>
      <c r="K6006" s="5">
        <v>13312.88</v>
      </c>
      <c r="L6006" s="5">
        <v>151.13999999999999</v>
      </c>
      <c r="M6006" s="9">
        <f t="shared" si="93"/>
        <v>20.576321483771249</v>
      </c>
    </row>
    <row r="6007" spans="1:13" x14ac:dyDescent="0.2">
      <c r="A6007" s="2">
        <v>71971</v>
      </c>
      <c r="B6007" s="2" t="s">
        <v>16</v>
      </c>
      <c r="C6007" s="2" t="s">
        <v>13</v>
      </c>
      <c r="D6007" s="2" t="s">
        <v>14</v>
      </c>
      <c r="E6007" s="3">
        <v>40464</v>
      </c>
      <c r="F6007" s="3">
        <v>40464</v>
      </c>
      <c r="G6007" s="2" t="s">
        <v>61</v>
      </c>
      <c r="H6007" s="2">
        <v>3753</v>
      </c>
      <c r="I6007" s="2">
        <v>9532.6200000000008</v>
      </c>
      <c r="J6007" s="2">
        <v>216</v>
      </c>
      <c r="K6007" s="5">
        <v>4146.33</v>
      </c>
      <c r="L6007" s="5">
        <v>20.55</v>
      </c>
      <c r="M6007" s="9">
        <f t="shared" si="93"/>
        <v>19.19597222222222</v>
      </c>
    </row>
    <row r="6008" spans="1:13" x14ac:dyDescent="0.2">
      <c r="A6008" s="2">
        <v>72047</v>
      </c>
      <c r="B6008" s="2" t="s">
        <v>43</v>
      </c>
      <c r="C6008" s="2" t="s">
        <v>44</v>
      </c>
      <c r="D6008" s="2" t="s">
        <v>52</v>
      </c>
      <c r="E6008" s="3">
        <v>41878</v>
      </c>
      <c r="F6008" s="3">
        <v>41878</v>
      </c>
      <c r="G6008" s="2" t="s">
        <v>53</v>
      </c>
      <c r="H6008" s="2">
        <v>1</v>
      </c>
      <c r="I6008" s="2">
        <v>16.73</v>
      </c>
      <c r="J6008" s="2"/>
      <c r="K6008" s="5"/>
      <c r="L6008" s="5">
        <v>0.02</v>
      </c>
      <c r="M6008" s="9" t="str">
        <f t="shared" si="93"/>
        <v/>
      </c>
    </row>
    <row r="6009" spans="1:13" x14ac:dyDescent="0.2">
      <c r="A6009" s="2">
        <v>72049</v>
      </c>
      <c r="B6009" s="2" t="s">
        <v>67</v>
      </c>
      <c r="C6009" s="2" t="s">
        <v>13</v>
      </c>
      <c r="D6009" s="2" t="s">
        <v>14</v>
      </c>
      <c r="E6009" s="3">
        <v>41102</v>
      </c>
      <c r="F6009" s="3">
        <v>41102</v>
      </c>
      <c r="G6009" s="2" t="s">
        <v>17</v>
      </c>
      <c r="H6009" s="2">
        <v>22500</v>
      </c>
      <c r="I6009" s="2">
        <v>52875</v>
      </c>
      <c r="J6009" s="2">
        <v>2145</v>
      </c>
      <c r="K6009" s="5">
        <v>8143.97</v>
      </c>
      <c r="L6009" s="5">
        <v>74.13</v>
      </c>
      <c r="M6009" s="9">
        <f t="shared" si="93"/>
        <v>3.7967226107226106</v>
      </c>
    </row>
    <row r="6010" spans="1:13" x14ac:dyDescent="0.2">
      <c r="A6010" s="2">
        <v>72066</v>
      </c>
      <c r="B6010" s="2" t="s">
        <v>43</v>
      </c>
      <c r="C6010" s="2" t="s">
        <v>44</v>
      </c>
      <c r="D6010" s="2" t="s">
        <v>52</v>
      </c>
      <c r="E6010" s="3">
        <v>41880</v>
      </c>
      <c r="F6010" s="3">
        <v>41880</v>
      </c>
      <c r="G6010" s="2" t="s">
        <v>53</v>
      </c>
      <c r="H6010" s="2">
        <v>70</v>
      </c>
      <c r="I6010" s="2">
        <v>1803.18</v>
      </c>
      <c r="J6010" s="2"/>
      <c r="K6010" s="5"/>
      <c r="L6010" s="5">
        <v>2.23</v>
      </c>
      <c r="M6010" s="9" t="str">
        <f t="shared" si="93"/>
        <v/>
      </c>
    </row>
    <row r="6011" spans="1:13" x14ac:dyDescent="0.2">
      <c r="A6011" s="2">
        <v>72085</v>
      </c>
      <c r="B6011" s="2" t="s">
        <v>30</v>
      </c>
      <c r="C6011" s="2" t="s">
        <v>13</v>
      </c>
      <c r="D6011" s="2" t="s">
        <v>95</v>
      </c>
      <c r="E6011" s="3">
        <v>41123</v>
      </c>
      <c r="F6011" s="3">
        <v>41123</v>
      </c>
      <c r="G6011" s="2" t="s">
        <v>59</v>
      </c>
      <c r="H6011" s="2">
        <v>20370</v>
      </c>
      <c r="I6011" s="2">
        <v>72720.899999999994</v>
      </c>
      <c r="J6011" s="2">
        <v>1619</v>
      </c>
      <c r="K6011" s="5">
        <v>9054.61</v>
      </c>
      <c r="L6011" s="5">
        <v>101.95</v>
      </c>
      <c r="M6011" s="9">
        <f t="shared" si="93"/>
        <v>5.592717726991971</v>
      </c>
    </row>
    <row r="6012" spans="1:13" x14ac:dyDescent="0.2">
      <c r="A6012" s="2">
        <v>72088</v>
      </c>
      <c r="B6012" s="2" t="s">
        <v>43</v>
      </c>
      <c r="C6012" s="2" t="s">
        <v>44</v>
      </c>
      <c r="D6012" s="2" t="s">
        <v>52</v>
      </c>
      <c r="E6012" s="3">
        <v>41677</v>
      </c>
      <c r="F6012" s="3">
        <v>41677</v>
      </c>
      <c r="G6012" s="2" t="s">
        <v>53</v>
      </c>
      <c r="H6012" s="2">
        <v>12</v>
      </c>
      <c r="I6012" s="2">
        <v>325.33</v>
      </c>
      <c r="J6012" s="2"/>
      <c r="K6012" s="5"/>
      <c r="L6012" s="5">
        <v>0.4</v>
      </c>
      <c r="M6012" s="9" t="str">
        <f t="shared" si="93"/>
        <v/>
      </c>
    </row>
    <row r="6013" spans="1:13" x14ac:dyDescent="0.2">
      <c r="A6013" s="2">
        <v>72142</v>
      </c>
      <c r="B6013" s="2" t="s">
        <v>30</v>
      </c>
      <c r="C6013" s="2" t="s">
        <v>18</v>
      </c>
      <c r="D6013" s="2" t="s">
        <v>14</v>
      </c>
      <c r="E6013" s="3">
        <v>41089</v>
      </c>
      <c r="F6013" s="3">
        <v>41089</v>
      </c>
      <c r="G6013" s="2" t="s">
        <v>27</v>
      </c>
      <c r="H6013" s="2">
        <v>1575</v>
      </c>
      <c r="I6013" s="2">
        <v>12143.25</v>
      </c>
      <c r="J6013" s="2">
        <v>186</v>
      </c>
      <c r="K6013" s="5">
        <v>2874.03</v>
      </c>
      <c r="L6013" s="5">
        <v>20.04</v>
      </c>
      <c r="M6013" s="9">
        <f t="shared" si="93"/>
        <v>15.451774193548388</v>
      </c>
    </row>
    <row r="6014" spans="1:13" x14ac:dyDescent="0.2">
      <c r="A6014" s="2">
        <v>72150</v>
      </c>
      <c r="B6014" s="2" t="s">
        <v>43</v>
      </c>
      <c r="C6014" s="2" t="s">
        <v>44</v>
      </c>
      <c r="D6014" s="2" t="s">
        <v>52</v>
      </c>
      <c r="E6014" s="3">
        <v>41676</v>
      </c>
      <c r="F6014" s="3">
        <v>41676</v>
      </c>
      <c r="G6014" s="2" t="s">
        <v>53</v>
      </c>
      <c r="H6014" s="2">
        <v>872</v>
      </c>
      <c r="I6014" s="2">
        <v>14909</v>
      </c>
      <c r="J6014" s="2"/>
      <c r="K6014" s="5"/>
      <c r="L6014" s="5">
        <v>18.440000000000001</v>
      </c>
      <c r="M6014" s="9" t="str">
        <f t="shared" si="93"/>
        <v/>
      </c>
    </row>
    <row r="6015" spans="1:13" x14ac:dyDescent="0.2">
      <c r="A6015" s="2">
        <v>72158</v>
      </c>
      <c r="B6015" s="2" t="s">
        <v>25</v>
      </c>
      <c r="C6015" s="2" t="s">
        <v>18</v>
      </c>
      <c r="D6015" s="2" t="s">
        <v>14</v>
      </c>
      <c r="E6015" s="3">
        <v>40340</v>
      </c>
      <c r="F6015" s="3">
        <v>40340</v>
      </c>
      <c r="G6015" s="2" t="s">
        <v>27</v>
      </c>
      <c r="H6015" s="2">
        <v>7145</v>
      </c>
      <c r="I6015" s="2">
        <v>258363.2</v>
      </c>
      <c r="J6015" s="2">
        <v>1604</v>
      </c>
      <c r="K6015" s="5">
        <v>9915.56</v>
      </c>
      <c r="L6015" s="5">
        <v>557.03</v>
      </c>
      <c r="M6015" s="9">
        <f t="shared" si="93"/>
        <v>6.1817705735660846</v>
      </c>
    </row>
    <row r="6016" spans="1:13" x14ac:dyDescent="0.2">
      <c r="A6016" s="2">
        <v>72193</v>
      </c>
      <c r="B6016" s="2" t="s">
        <v>43</v>
      </c>
      <c r="C6016" s="2" t="s">
        <v>44</v>
      </c>
      <c r="D6016" s="2" t="s">
        <v>95</v>
      </c>
      <c r="E6016" s="3">
        <v>40575</v>
      </c>
      <c r="F6016" s="3">
        <v>40575</v>
      </c>
      <c r="G6016" s="2" t="s">
        <v>17</v>
      </c>
      <c r="H6016" s="2">
        <v>64260</v>
      </c>
      <c r="I6016" s="2">
        <v>289812.59999999998</v>
      </c>
      <c r="J6016" s="2">
        <v>5623</v>
      </c>
      <c r="K6016" s="5">
        <v>630.5</v>
      </c>
      <c r="L6016" s="5">
        <v>624.84</v>
      </c>
      <c r="M6016" s="9">
        <f t="shared" si="93"/>
        <v>0.11212875689133914</v>
      </c>
    </row>
    <row r="6017" spans="1:13" x14ac:dyDescent="0.2">
      <c r="A6017" s="2">
        <v>72239</v>
      </c>
      <c r="B6017" s="2" t="s">
        <v>97</v>
      </c>
      <c r="C6017" s="2" t="s">
        <v>13</v>
      </c>
      <c r="D6017" s="2" t="s">
        <v>14</v>
      </c>
      <c r="E6017" s="3">
        <v>42187</v>
      </c>
      <c r="F6017" s="3">
        <v>42192</v>
      </c>
      <c r="G6017" s="2" t="s">
        <v>39</v>
      </c>
      <c r="H6017" s="2">
        <v>15</v>
      </c>
      <c r="I6017" s="2">
        <v>120</v>
      </c>
      <c r="J6017" s="2"/>
      <c r="K6017" s="5"/>
      <c r="L6017" s="5">
        <v>0.14000000000000001</v>
      </c>
      <c r="M6017" s="9" t="str">
        <f t="shared" si="93"/>
        <v/>
      </c>
    </row>
    <row r="6018" spans="1:13" x14ac:dyDescent="0.2">
      <c r="A6018" s="2">
        <v>72240</v>
      </c>
      <c r="B6018" s="2" t="s">
        <v>21</v>
      </c>
      <c r="C6018" s="2" t="s">
        <v>13</v>
      </c>
      <c r="D6018" s="2" t="s">
        <v>14</v>
      </c>
      <c r="E6018" s="3">
        <v>42223</v>
      </c>
      <c r="F6018" s="3">
        <v>42223</v>
      </c>
      <c r="G6018" s="2" t="s">
        <v>104</v>
      </c>
      <c r="H6018" s="2">
        <v>6878</v>
      </c>
      <c r="I6018" s="2">
        <v>123804</v>
      </c>
      <c r="J6018" s="2"/>
      <c r="K6018" s="5"/>
      <c r="L6018" s="5">
        <v>145.72</v>
      </c>
      <c r="M6018" s="9" t="str">
        <f t="shared" si="93"/>
        <v/>
      </c>
    </row>
    <row r="6019" spans="1:13" x14ac:dyDescent="0.2">
      <c r="A6019" s="2">
        <v>72241</v>
      </c>
      <c r="B6019" s="2" t="s">
        <v>30</v>
      </c>
      <c r="C6019" s="2" t="s">
        <v>13</v>
      </c>
      <c r="D6019" s="2" t="s">
        <v>14</v>
      </c>
      <c r="E6019" s="3">
        <v>41757</v>
      </c>
      <c r="F6019" s="3">
        <v>41757</v>
      </c>
      <c r="G6019" s="2" t="s">
        <v>64</v>
      </c>
      <c r="H6019" s="2">
        <v>5994</v>
      </c>
      <c r="I6019" s="2">
        <v>146853</v>
      </c>
      <c r="J6019" s="2">
        <v>3996</v>
      </c>
      <c r="K6019" s="5">
        <v>53062.21</v>
      </c>
      <c r="L6019" s="5">
        <v>150.96</v>
      </c>
      <c r="M6019" s="9">
        <f t="shared" ref="M6019:M6082" si="94">IF(J6019=0, "", K6019/J6019)</f>
        <v>13.278831331331331</v>
      </c>
    </row>
    <row r="6020" spans="1:13" x14ac:dyDescent="0.2">
      <c r="A6020" s="2">
        <v>72256</v>
      </c>
      <c r="B6020" s="2" t="s">
        <v>32</v>
      </c>
      <c r="C6020" s="2" t="s">
        <v>13</v>
      </c>
      <c r="D6020" s="2" t="s">
        <v>95</v>
      </c>
      <c r="E6020" s="3">
        <v>42188</v>
      </c>
      <c r="F6020" s="3">
        <v>42188</v>
      </c>
      <c r="G6020" s="2" t="s">
        <v>51</v>
      </c>
      <c r="H6020" s="2">
        <v>6500</v>
      </c>
      <c r="I6020" s="2">
        <v>22750</v>
      </c>
      <c r="J6020" s="2"/>
      <c r="K6020" s="5"/>
      <c r="L6020" s="5">
        <v>23.39</v>
      </c>
      <c r="M6020" s="9" t="str">
        <f t="shared" si="94"/>
        <v/>
      </c>
    </row>
    <row r="6021" spans="1:13" x14ac:dyDescent="0.2">
      <c r="A6021" s="2">
        <v>72263</v>
      </c>
      <c r="B6021" s="2" t="s">
        <v>43</v>
      </c>
      <c r="C6021" s="2" t="s">
        <v>44</v>
      </c>
      <c r="D6021" s="2" t="s">
        <v>14</v>
      </c>
      <c r="E6021" s="3">
        <v>40414</v>
      </c>
      <c r="F6021" s="3">
        <v>40414</v>
      </c>
      <c r="G6021" s="2" t="s">
        <v>17</v>
      </c>
      <c r="H6021" s="2">
        <v>56970</v>
      </c>
      <c r="I6021" s="2">
        <v>266049.90000000002</v>
      </c>
      <c r="J6021" s="2">
        <v>4822</v>
      </c>
      <c r="K6021" s="5">
        <v>5886.9</v>
      </c>
      <c r="L6021" s="5">
        <v>573.6</v>
      </c>
      <c r="M6021" s="9">
        <f t="shared" si="94"/>
        <v>1.2208419742845291</v>
      </c>
    </row>
    <row r="6022" spans="1:13" x14ac:dyDescent="0.2">
      <c r="A6022" s="2">
        <v>72281</v>
      </c>
      <c r="B6022" s="2" t="s">
        <v>50</v>
      </c>
      <c r="C6022" s="2" t="s">
        <v>13</v>
      </c>
      <c r="D6022" s="2" t="s">
        <v>14</v>
      </c>
      <c r="E6022" s="3">
        <v>40050</v>
      </c>
      <c r="F6022" s="3">
        <v>40050</v>
      </c>
      <c r="G6022" s="2" t="s">
        <v>39</v>
      </c>
      <c r="H6022" s="2">
        <v>150</v>
      </c>
      <c r="I6022" s="2">
        <v>10500</v>
      </c>
      <c r="J6022" s="2">
        <v>37</v>
      </c>
      <c r="K6022" s="5">
        <v>2541.8000000000002</v>
      </c>
      <c r="L6022" s="5">
        <v>20.58</v>
      </c>
      <c r="M6022" s="9">
        <f t="shared" si="94"/>
        <v>68.697297297297297</v>
      </c>
    </row>
    <row r="6023" spans="1:13" x14ac:dyDescent="0.2">
      <c r="A6023" s="2">
        <v>72291</v>
      </c>
      <c r="B6023" s="2" t="s">
        <v>30</v>
      </c>
      <c r="C6023" s="2" t="s">
        <v>26</v>
      </c>
      <c r="D6023" s="2" t="s">
        <v>14</v>
      </c>
      <c r="E6023" s="3">
        <v>40342</v>
      </c>
      <c r="F6023" s="3">
        <v>40342</v>
      </c>
      <c r="G6023" s="2" t="s">
        <v>59</v>
      </c>
      <c r="H6023" s="2">
        <v>15750</v>
      </c>
      <c r="I6023" s="2">
        <v>40792.5</v>
      </c>
      <c r="J6023" s="2">
        <v>986</v>
      </c>
      <c r="K6023" s="5">
        <v>4015.82</v>
      </c>
      <c r="L6023" s="5">
        <v>79.95</v>
      </c>
      <c r="M6023" s="9">
        <f t="shared" si="94"/>
        <v>4.072839756592292</v>
      </c>
    </row>
    <row r="6024" spans="1:13" x14ac:dyDescent="0.2">
      <c r="A6024" s="2">
        <v>72293</v>
      </c>
      <c r="B6024" s="2" t="s">
        <v>22</v>
      </c>
      <c r="C6024" s="2" t="s">
        <v>13</v>
      </c>
      <c r="D6024" s="2" t="s">
        <v>14</v>
      </c>
      <c r="E6024" s="3">
        <v>41913</v>
      </c>
      <c r="F6024" s="3">
        <v>41913</v>
      </c>
      <c r="G6024" s="2" t="s">
        <v>59</v>
      </c>
      <c r="H6024" s="2">
        <v>100000</v>
      </c>
      <c r="I6024" s="2">
        <v>218000</v>
      </c>
      <c r="J6024" s="2">
        <v>6304</v>
      </c>
      <c r="K6024" s="5">
        <v>34182.97</v>
      </c>
      <c r="L6024" s="5">
        <v>224.1</v>
      </c>
      <c r="M6024" s="9">
        <f t="shared" si="94"/>
        <v>5.4224254441624371</v>
      </c>
    </row>
    <row r="6025" spans="1:13" x14ac:dyDescent="0.2">
      <c r="A6025" s="2">
        <v>72300</v>
      </c>
      <c r="B6025" s="2" t="s">
        <v>32</v>
      </c>
      <c r="C6025" s="2" t="s">
        <v>18</v>
      </c>
      <c r="D6025" s="2" t="s">
        <v>14</v>
      </c>
      <c r="E6025" s="3">
        <v>40995</v>
      </c>
      <c r="F6025" s="3">
        <v>40995</v>
      </c>
      <c r="G6025" s="2" t="s">
        <v>27</v>
      </c>
      <c r="H6025" s="2">
        <v>360</v>
      </c>
      <c r="I6025" s="2">
        <v>2775.6</v>
      </c>
      <c r="J6025" s="2">
        <v>46</v>
      </c>
      <c r="K6025" s="5">
        <v>984.39</v>
      </c>
      <c r="L6025" s="5">
        <v>3.89</v>
      </c>
      <c r="M6025" s="9">
        <f t="shared" si="94"/>
        <v>21.399782608695652</v>
      </c>
    </row>
    <row r="6026" spans="1:13" x14ac:dyDescent="0.2">
      <c r="A6026" s="2">
        <v>72336</v>
      </c>
      <c r="B6026" s="2" t="s">
        <v>58</v>
      </c>
      <c r="C6026" s="2" t="s">
        <v>13</v>
      </c>
      <c r="D6026" s="2" t="s">
        <v>14</v>
      </c>
      <c r="E6026" s="3">
        <v>40388</v>
      </c>
      <c r="F6026" s="3">
        <v>40389</v>
      </c>
      <c r="G6026" s="2" t="s">
        <v>39</v>
      </c>
      <c r="H6026" s="2">
        <v>4555</v>
      </c>
      <c r="I6026" s="2">
        <v>364400</v>
      </c>
      <c r="J6026" s="2">
        <v>974</v>
      </c>
      <c r="K6026" s="5">
        <v>9456.4599999999991</v>
      </c>
      <c r="L6026" s="5">
        <v>785.65</v>
      </c>
      <c r="M6026" s="9">
        <f t="shared" si="94"/>
        <v>9.70889117043121</v>
      </c>
    </row>
    <row r="6027" spans="1:13" x14ac:dyDescent="0.2">
      <c r="A6027" s="2">
        <v>72377</v>
      </c>
      <c r="B6027" s="2" t="s">
        <v>22</v>
      </c>
      <c r="C6027" s="2" t="s">
        <v>13</v>
      </c>
      <c r="D6027" s="2" t="s">
        <v>14</v>
      </c>
      <c r="E6027" s="3">
        <v>42089</v>
      </c>
      <c r="F6027" s="3">
        <v>42089</v>
      </c>
      <c r="G6027" s="2" t="s">
        <v>28</v>
      </c>
      <c r="H6027" s="2">
        <v>3000</v>
      </c>
      <c r="I6027" s="2">
        <v>96000</v>
      </c>
      <c r="J6027" s="2">
        <v>909</v>
      </c>
      <c r="K6027" s="5">
        <v>10203.1</v>
      </c>
      <c r="L6027" s="5">
        <v>98.69</v>
      </c>
      <c r="M6027" s="9">
        <f t="shared" si="94"/>
        <v>11.224532453245326</v>
      </c>
    </row>
    <row r="6028" spans="1:13" x14ac:dyDescent="0.2">
      <c r="A6028" s="2">
        <v>72420</v>
      </c>
      <c r="B6028" s="2" t="s">
        <v>43</v>
      </c>
      <c r="C6028" s="2" t="s">
        <v>44</v>
      </c>
      <c r="D6028" s="2" t="s">
        <v>95</v>
      </c>
      <c r="E6028" s="3">
        <v>40707</v>
      </c>
      <c r="F6028" s="3">
        <v>40707</v>
      </c>
      <c r="G6028" s="2" t="s">
        <v>17</v>
      </c>
      <c r="H6028" s="2">
        <v>21896</v>
      </c>
      <c r="I6028" s="2">
        <v>145608.4</v>
      </c>
      <c r="J6028" s="2">
        <v>2044</v>
      </c>
      <c r="K6028" s="5">
        <v>5768.66</v>
      </c>
      <c r="L6028" s="5">
        <v>240.25</v>
      </c>
      <c r="M6028" s="9">
        <f t="shared" si="94"/>
        <v>2.8222407045009783</v>
      </c>
    </row>
    <row r="6029" spans="1:13" x14ac:dyDescent="0.2">
      <c r="A6029" s="2">
        <v>72424</v>
      </c>
      <c r="B6029" s="2" t="s">
        <v>43</v>
      </c>
      <c r="C6029" s="2" t="s">
        <v>44</v>
      </c>
      <c r="D6029" s="2" t="s">
        <v>95</v>
      </c>
      <c r="E6029" s="3">
        <v>40575</v>
      </c>
      <c r="F6029" s="3">
        <v>40575</v>
      </c>
      <c r="G6029" s="2" t="s">
        <v>17</v>
      </c>
      <c r="H6029" s="2">
        <v>92000</v>
      </c>
      <c r="I6029" s="2">
        <v>216200</v>
      </c>
      <c r="J6029" s="2">
        <v>5184</v>
      </c>
      <c r="K6029" s="5">
        <v>9592.9500000000007</v>
      </c>
      <c r="L6029" s="5">
        <v>466.13</v>
      </c>
      <c r="M6029" s="9">
        <f t="shared" si="94"/>
        <v>1.8504918981481482</v>
      </c>
    </row>
    <row r="6030" spans="1:13" x14ac:dyDescent="0.2">
      <c r="A6030" s="2">
        <v>72425</v>
      </c>
      <c r="B6030" s="2" t="s">
        <v>43</v>
      </c>
      <c r="C6030" s="2" t="s">
        <v>44</v>
      </c>
      <c r="D6030" s="2" t="s">
        <v>52</v>
      </c>
      <c r="E6030" s="3">
        <v>42122</v>
      </c>
      <c r="F6030" s="3">
        <v>42122</v>
      </c>
      <c r="G6030" s="2" t="s">
        <v>99</v>
      </c>
      <c r="H6030" s="2">
        <v>2</v>
      </c>
      <c r="I6030" s="2">
        <v>60.42</v>
      </c>
      <c r="J6030" s="2"/>
      <c r="K6030" s="5"/>
      <c r="L6030" s="5">
        <v>0.06</v>
      </c>
      <c r="M6030" s="9" t="str">
        <f t="shared" si="94"/>
        <v/>
      </c>
    </row>
    <row r="6031" spans="1:13" x14ac:dyDescent="0.2">
      <c r="A6031" s="2">
        <v>72426</v>
      </c>
      <c r="B6031" s="2" t="s">
        <v>103</v>
      </c>
      <c r="C6031" s="2" t="s">
        <v>13</v>
      </c>
      <c r="D6031" s="2" t="s">
        <v>14</v>
      </c>
      <c r="E6031" s="3">
        <v>41547</v>
      </c>
      <c r="F6031" s="3">
        <v>41547</v>
      </c>
      <c r="G6031" s="2" t="s">
        <v>125</v>
      </c>
      <c r="H6031" s="2">
        <v>720</v>
      </c>
      <c r="I6031" s="2">
        <v>16164</v>
      </c>
      <c r="J6031" s="2">
        <v>578</v>
      </c>
      <c r="K6031" s="5">
        <v>3089.83</v>
      </c>
      <c r="L6031" s="5">
        <v>19.989999999999998</v>
      </c>
      <c r="M6031" s="9">
        <f t="shared" si="94"/>
        <v>5.3457266435986162</v>
      </c>
    </row>
    <row r="6032" spans="1:13" x14ac:dyDescent="0.2">
      <c r="A6032" s="2">
        <v>72445</v>
      </c>
      <c r="B6032" s="2" t="s">
        <v>12</v>
      </c>
      <c r="C6032" s="2" t="s">
        <v>13</v>
      </c>
      <c r="D6032" s="2" t="s">
        <v>14</v>
      </c>
      <c r="E6032" s="3">
        <v>41449</v>
      </c>
      <c r="F6032" s="3">
        <v>41449</v>
      </c>
      <c r="G6032" s="2" t="s">
        <v>47</v>
      </c>
      <c r="H6032" s="2">
        <v>300</v>
      </c>
      <c r="I6032" s="2">
        <v>27300</v>
      </c>
      <c r="J6032" s="2">
        <v>728</v>
      </c>
      <c r="K6032" s="5">
        <v>6879.32</v>
      </c>
      <c r="L6032" s="5">
        <v>38.270000000000003</v>
      </c>
      <c r="M6032" s="9">
        <f t="shared" si="94"/>
        <v>9.4496153846153845</v>
      </c>
    </row>
    <row r="6033" spans="1:13" x14ac:dyDescent="0.2">
      <c r="A6033" s="2">
        <v>72454</v>
      </c>
      <c r="B6033" s="2" t="s">
        <v>58</v>
      </c>
      <c r="C6033" s="2" t="s">
        <v>26</v>
      </c>
      <c r="D6033" s="2" t="s">
        <v>14</v>
      </c>
      <c r="E6033" s="3">
        <v>41253</v>
      </c>
      <c r="F6033" s="3">
        <v>41253</v>
      </c>
      <c r="G6033" s="2" t="s">
        <v>39</v>
      </c>
      <c r="H6033" s="2">
        <v>5995</v>
      </c>
      <c r="I6033" s="2">
        <v>533555</v>
      </c>
      <c r="J6033" s="2"/>
      <c r="K6033" s="5"/>
      <c r="L6033" s="5">
        <v>748.04</v>
      </c>
      <c r="M6033" s="9" t="str">
        <f t="shared" si="94"/>
        <v/>
      </c>
    </row>
    <row r="6034" spans="1:13" x14ac:dyDescent="0.2">
      <c r="A6034" s="2">
        <v>72467</v>
      </c>
      <c r="B6034" s="2" t="s">
        <v>129</v>
      </c>
      <c r="C6034" s="2" t="s">
        <v>18</v>
      </c>
      <c r="D6034" s="2" t="s">
        <v>14</v>
      </c>
      <c r="E6034" s="3">
        <v>42220</v>
      </c>
      <c r="F6034" s="3">
        <v>42220</v>
      </c>
      <c r="G6034" s="2" t="s">
        <v>27</v>
      </c>
      <c r="H6034" s="2">
        <v>25</v>
      </c>
      <c r="I6034" s="2">
        <v>171.25</v>
      </c>
      <c r="J6034" s="2"/>
      <c r="K6034" s="5"/>
      <c r="L6034" s="5">
        <v>0.2</v>
      </c>
      <c r="M6034" s="9" t="str">
        <f t="shared" si="94"/>
        <v/>
      </c>
    </row>
    <row r="6035" spans="1:13" x14ac:dyDescent="0.2">
      <c r="A6035" s="2">
        <v>72485</v>
      </c>
      <c r="B6035" s="2" t="s">
        <v>58</v>
      </c>
      <c r="C6035" s="2" t="s">
        <v>13</v>
      </c>
      <c r="D6035" s="2" t="s">
        <v>14</v>
      </c>
      <c r="E6035" s="3">
        <v>40366</v>
      </c>
      <c r="F6035" s="3">
        <v>40366</v>
      </c>
      <c r="G6035" s="2" t="s">
        <v>39</v>
      </c>
      <c r="H6035" s="2">
        <v>5361</v>
      </c>
      <c r="I6035" s="2">
        <v>428880</v>
      </c>
      <c r="J6035" s="2">
        <v>1098</v>
      </c>
      <c r="K6035" s="5">
        <v>10929.38</v>
      </c>
      <c r="L6035" s="5">
        <v>924.67</v>
      </c>
      <c r="M6035" s="9">
        <f t="shared" si="94"/>
        <v>9.9538979963570124</v>
      </c>
    </row>
    <row r="6036" spans="1:13" x14ac:dyDescent="0.2">
      <c r="A6036" s="2">
        <v>72492</v>
      </c>
      <c r="B6036" s="2" t="s">
        <v>21</v>
      </c>
      <c r="C6036" s="2" t="s">
        <v>13</v>
      </c>
      <c r="D6036" s="2" t="s">
        <v>14</v>
      </c>
      <c r="E6036" s="3">
        <v>41437</v>
      </c>
      <c r="F6036" s="3">
        <v>41437</v>
      </c>
      <c r="G6036" s="2" t="s">
        <v>38</v>
      </c>
      <c r="H6036" s="2">
        <v>4848</v>
      </c>
      <c r="I6036" s="2">
        <v>140592</v>
      </c>
      <c r="J6036" s="2">
        <v>1784</v>
      </c>
      <c r="K6036" s="5">
        <v>8248.33</v>
      </c>
      <c r="L6036" s="5">
        <v>197.11</v>
      </c>
      <c r="M6036" s="9">
        <f t="shared" si="94"/>
        <v>4.6235033632286999</v>
      </c>
    </row>
    <row r="6037" spans="1:13" x14ac:dyDescent="0.2">
      <c r="A6037" s="2">
        <v>72535</v>
      </c>
      <c r="B6037" s="2" t="s">
        <v>32</v>
      </c>
      <c r="C6037" s="2" t="s">
        <v>13</v>
      </c>
      <c r="D6037" s="2" t="s">
        <v>14</v>
      </c>
      <c r="E6037" s="3">
        <v>42206</v>
      </c>
      <c r="F6037" s="3">
        <v>42206</v>
      </c>
      <c r="G6037" s="2" t="s">
        <v>104</v>
      </c>
      <c r="H6037" s="2">
        <v>8000</v>
      </c>
      <c r="I6037" s="2">
        <v>144000</v>
      </c>
      <c r="J6037" s="2">
        <v>1023</v>
      </c>
      <c r="K6037" s="5">
        <v>6433.8</v>
      </c>
      <c r="L6037" s="5">
        <v>148.03</v>
      </c>
      <c r="M6037" s="9">
        <f t="shared" si="94"/>
        <v>6.289149560117302</v>
      </c>
    </row>
    <row r="6038" spans="1:13" x14ac:dyDescent="0.2">
      <c r="A6038" s="2">
        <v>72538</v>
      </c>
      <c r="B6038" s="2" t="s">
        <v>67</v>
      </c>
      <c r="C6038" s="2" t="s">
        <v>13</v>
      </c>
      <c r="D6038" s="2" t="s">
        <v>14</v>
      </c>
      <c r="E6038" s="3">
        <v>41850</v>
      </c>
      <c r="F6038" s="3">
        <v>41850</v>
      </c>
      <c r="G6038" s="2" t="s">
        <v>39</v>
      </c>
      <c r="H6038" s="2">
        <v>6000</v>
      </c>
      <c r="I6038" s="2">
        <v>480000</v>
      </c>
      <c r="J6038" s="2">
        <v>2432</v>
      </c>
      <c r="K6038" s="5">
        <v>23482.06</v>
      </c>
      <c r="L6038" s="5">
        <v>493.44</v>
      </c>
      <c r="M6038" s="9">
        <f t="shared" si="94"/>
        <v>9.6554523026315788</v>
      </c>
    </row>
    <row r="6039" spans="1:13" x14ac:dyDescent="0.2">
      <c r="A6039" s="2">
        <v>72546</v>
      </c>
      <c r="B6039" s="2" t="s">
        <v>16</v>
      </c>
      <c r="C6039" s="2" t="s">
        <v>18</v>
      </c>
      <c r="D6039" s="2" t="s">
        <v>14</v>
      </c>
      <c r="E6039" s="3">
        <v>41645</v>
      </c>
      <c r="F6039" s="3">
        <v>41645</v>
      </c>
      <c r="G6039" s="2" t="s">
        <v>27</v>
      </c>
      <c r="H6039" s="2">
        <v>4033</v>
      </c>
      <c r="I6039" s="2">
        <v>245287.06</v>
      </c>
      <c r="J6039" s="2"/>
      <c r="K6039" s="5"/>
      <c r="L6039" s="5">
        <v>303.42</v>
      </c>
      <c r="M6039" s="9" t="str">
        <f t="shared" si="94"/>
        <v/>
      </c>
    </row>
    <row r="6040" spans="1:13" x14ac:dyDescent="0.2">
      <c r="A6040" s="2">
        <v>72557</v>
      </c>
      <c r="B6040" s="2" t="s">
        <v>67</v>
      </c>
      <c r="C6040" s="2" t="s">
        <v>13</v>
      </c>
      <c r="D6040" s="2" t="s">
        <v>14</v>
      </c>
      <c r="E6040" s="3">
        <v>41466</v>
      </c>
      <c r="F6040" s="3">
        <v>41470</v>
      </c>
      <c r="G6040" s="2" t="s">
        <v>39</v>
      </c>
      <c r="H6040" s="2">
        <v>3032</v>
      </c>
      <c r="I6040" s="2">
        <v>242560</v>
      </c>
      <c r="J6040" s="2">
        <v>1317</v>
      </c>
      <c r="K6040" s="5">
        <v>47892.57</v>
      </c>
      <c r="L6040" s="5">
        <v>300.05</v>
      </c>
      <c r="M6040" s="9">
        <f t="shared" si="94"/>
        <v>36.364897494305239</v>
      </c>
    </row>
    <row r="6041" spans="1:13" x14ac:dyDescent="0.2">
      <c r="A6041" s="2">
        <v>72572</v>
      </c>
      <c r="B6041" s="2" t="s">
        <v>56</v>
      </c>
      <c r="C6041" s="2" t="s">
        <v>13</v>
      </c>
      <c r="D6041" s="2" t="s">
        <v>14</v>
      </c>
      <c r="E6041" s="3">
        <v>40616</v>
      </c>
      <c r="F6041" s="3">
        <v>40616</v>
      </c>
      <c r="G6041" s="2" t="s">
        <v>64</v>
      </c>
      <c r="H6041" s="2">
        <v>20</v>
      </c>
      <c r="I6041" s="2">
        <v>460</v>
      </c>
      <c r="J6041" s="2">
        <v>16</v>
      </c>
      <c r="K6041" s="5">
        <v>486.18</v>
      </c>
      <c r="L6041" s="5">
        <v>0.76</v>
      </c>
      <c r="M6041" s="9">
        <f t="shared" si="94"/>
        <v>30.38625</v>
      </c>
    </row>
    <row r="6042" spans="1:13" x14ac:dyDescent="0.2">
      <c r="A6042" s="2">
        <v>72586</v>
      </c>
      <c r="B6042" s="2" t="s">
        <v>57</v>
      </c>
      <c r="C6042" s="2" t="s">
        <v>13</v>
      </c>
      <c r="D6042" s="2" t="s">
        <v>95</v>
      </c>
      <c r="E6042" s="3">
        <v>41141</v>
      </c>
      <c r="F6042" s="3">
        <v>41141</v>
      </c>
      <c r="G6042" s="2" t="s">
        <v>39</v>
      </c>
      <c r="H6042" s="2">
        <v>7882</v>
      </c>
      <c r="I6042" s="2">
        <v>630560</v>
      </c>
      <c r="J6042" s="2">
        <v>3757</v>
      </c>
      <c r="K6042" s="5">
        <v>15105.99</v>
      </c>
      <c r="L6042" s="5">
        <v>1040.42</v>
      </c>
      <c r="M6042" s="9">
        <f t="shared" si="94"/>
        <v>4.0207585839765771</v>
      </c>
    </row>
    <row r="6043" spans="1:13" x14ac:dyDescent="0.2">
      <c r="A6043" s="2">
        <v>72597</v>
      </c>
      <c r="B6043" s="2" t="s">
        <v>43</v>
      </c>
      <c r="C6043" s="2" t="s">
        <v>44</v>
      </c>
      <c r="D6043" s="2" t="s">
        <v>52</v>
      </c>
      <c r="E6043" s="3">
        <v>42030</v>
      </c>
      <c r="F6043" s="3">
        <v>42030</v>
      </c>
      <c r="G6043" s="2" t="s">
        <v>99</v>
      </c>
      <c r="H6043" s="2">
        <v>22</v>
      </c>
      <c r="I6043" s="2">
        <v>282.13</v>
      </c>
      <c r="J6043" s="2"/>
      <c r="K6043" s="5"/>
      <c r="L6043" s="5">
        <v>0.28999999999999998</v>
      </c>
      <c r="M6043" s="9" t="str">
        <f t="shared" si="94"/>
        <v/>
      </c>
    </row>
    <row r="6044" spans="1:13" x14ac:dyDescent="0.2">
      <c r="A6044" s="2">
        <v>72625</v>
      </c>
      <c r="B6044" s="2" t="s">
        <v>32</v>
      </c>
      <c r="C6044" s="2" t="s">
        <v>26</v>
      </c>
      <c r="D6044" s="2" t="s">
        <v>14</v>
      </c>
      <c r="E6044" s="3">
        <v>40205</v>
      </c>
      <c r="F6044" s="3">
        <v>40205</v>
      </c>
      <c r="G6044" s="2" t="s">
        <v>24</v>
      </c>
      <c r="H6044" s="2">
        <v>167</v>
      </c>
      <c r="I6044" s="2">
        <v>2832.32</v>
      </c>
      <c r="J6044" s="2">
        <v>47</v>
      </c>
      <c r="K6044" s="5">
        <v>290</v>
      </c>
      <c r="L6044" s="5">
        <v>5.55</v>
      </c>
      <c r="M6044" s="9">
        <f t="shared" si="94"/>
        <v>6.1702127659574471</v>
      </c>
    </row>
    <row r="6045" spans="1:13" x14ac:dyDescent="0.2">
      <c r="A6045" s="2">
        <v>72639</v>
      </c>
      <c r="B6045" s="2" t="s">
        <v>12</v>
      </c>
      <c r="C6045" s="2" t="s">
        <v>13</v>
      </c>
      <c r="D6045" s="2" t="s">
        <v>14</v>
      </c>
      <c r="E6045" s="3">
        <v>40417</v>
      </c>
      <c r="F6045" s="3">
        <v>40417</v>
      </c>
      <c r="G6045" s="2" t="s">
        <v>38</v>
      </c>
      <c r="H6045" s="2">
        <v>2068</v>
      </c>
      <c r="I6045" s="2">
        <v>55836</v>
      </c>
      <c r="J6045" s="2">
        <v>685</v>
      </c>
      <c r="K6045" s="5">
        <v>5557.27</v>
      </c>
      <c r="L6045" s="5">
        <v>120.38</v>
      </c>
      <c r="M6045" s="9">
        <f t="shared" si="94"/>
        <v>8.1128029197080291</v>
      </c>
    </row>
    <row r="6046" spans="1:13" x14ac:dyDescent="0.2">
      <c r="A6046" s="2">
        <v>72695</v>
      </c>
      <c r="B6046" s="2" t="s">
        <v>30</v>
      </c>
      <c r="C6046" s="2" t="s">
        <v>26</v>
      </c>
      <c r="D6046" s="2" t="s">
        <v>14</v>
      </c>
      <c r="E6046" s="3">
        <v>40658</v>
      </c>
      <c r="F6046" s="3">
        <v>40658</v>
      </c>
      <c r="G6046" s="2" t="s">
        <v>17</v>
      </c>
      <c r="H6046" s="2">
        <v>570</v>
      </c>
      <c r="I6046" s="2">
        <v>7552.5</v>
      </c>
      <c r="J6046" s="2"/>
      <c r="K6046" s="5"/>
      <c r="L6046" s="5">
        <v>16.28</v>
      </c>
      <c r="M6046" s="9" t="str">
        <f t="shared" si="94"/>
        <v/>
      </c>
    </row>
    <row r="6047" spans="1:13" x14ac:dyDescent="0.2">
      <c r="A6047" s="2">
        <v>72698</v>
      </c>
      <c r="B6047" s="2" t="s">
        <v>16</v>
      </c>
      <c r="C6047" s="2" t="s">
        <v>13</v>
      </c>
      <c r="D6047" s="2" t="s">
        <v>14</v>
      </c>
      <c r="E6047" s="3">
        <v>41624</v>
      </c>
      <c r="F6047" s="3">
        <v>41624</v>
      </c>
      <c r="G6047" s="2" t="s">
        <v>17</v>
      </c>
      <c r="H6047" s="2">
        <v>591</v>
      </c>
      <c r="I6047" s="2">
        <v>6737.4</v>
      </c>
      <c r="J6047" s="2">
        <v>36</v>
      </c>
      <c r="K6047" s="5">
        <v>430.5</v>
      </c>
      <c r="L6047" s="5">
        <v>8.33</v>
      </c>
      <c r="M6047" s="9">
        <f t="shared" si="94"/>
        <v>11.958333333333334</v>
      </c>
    </row>
    <row r="6048" spans="1:13" x14ac:dyDescent="0.2">
      <c r="A6048" s="2">
        <v>72719</v>
      </c>
      <c r="B6048" s="2" t="s">
        <v>12</v>
      </c>
      <c r="C6048" s="2" t="s">
        <v>13</v>
      </c>
      <c r="D6048" s="2" t="s">
        <v>14</v>
      </c>
      <c r="E6048" s="3">
        <v>41283</v>
      </c>
      <c r="F6048" s="3">
        <v>41283</v>
      </c>
      <c r="G6048" s="2" t="s">
        <v>47</v>
      </c>
      <c r="H6048" s="2">
        <v>500</v>
      </c>
      <c r="I6048" s="2">
        <v>45500</v>
      </c>
      <c r="J6048" s="2">
        <v>284</v>
      </c>
      <c r="K6048" s="5">
        <v>32609.439999999999</v>
      </c>
      <c r="L6048" s="5">
        <v>63.79</v>
      </c>
      <c r="M6048" s="9">
        <f t="shared" si="94"/>
        <v>114.82197183098592</v>
      </c>
    </row>
    <row r="6049" spans="1:13" x14ac:dyDescent="0.2">
      <c r="A6049" s="2">
        <v>72767</v>
      </c>
      <c r="B6049" s="2" t="s">
        <v>32</v>
      </c>
      <c r="C6049" s="2" t="s">
        <v>18</v>
      </c>
      <c r="D6049" s="2" t="s">
        <v>14</v>
      </c>
      <c r="E6049" s="3">
        <v>41983</v>
      </c>
      <c r="F6049" s="3">
        <v>41983</v>
      </c>
      <c r="G6049" s="2" t="s">
        <v>114</v>
      </c>
      <c r="H6049" s="2">
        <v>111</v>
      </c>
      <c r="I6049" s="2">
        <v>5994</v>
      </c>
      <c r="J6049" s="2">
        <v>42</v>
      </c>
      <c r="K6049" s="5">
        <v>926.3</v>
      </c>
      <c r="L6049" s="5">
        <v>6.16</v>
      </c>
      <c r="M6049" s="9">
        <f t="shared" si="94"/>
        <v>22.054761904761904</v>
      </c>
    </row>
    <row r="6050" spans="1:13" x14ac:dyDescent="0.2">
      <c r="A6050" s="2">
        <v>72770</v>
      </c>
      <c r="B6050" s="2" t="s">
        <v>103</v>
      </c>
      <c r="C6050" s="2" t="s">
        <v>13</v>
      </c>
      <c r="D6050" s="2" t="s">
        <v>14</v>
      </c>
      <c r="E6050" s="3">
        <v>42004</v>
      </c>
      <c r="F6050" s="3">
        <v>42004</v>
      </c>
      <c r="G6050" s="2" t="s">
        <v>39</v>
      </c>
      <c r="H6050" s="2">
        <v>2683</v>
      </c>
      <c r="I6050" s="2">
        <v>13415</v>
      </c>
      <c r="J6050" s="2"/>
      <c r="K6050" s="5"/>
      <c r="L6050" s="5">
        <v>13.79</v>
      </c>
      <c r="M6050" s="9" t="str">
        <f t="shared" si="94"/>
        <v/>
      </c>
    </row>
    <row r="6051" spans="1:13" x14ac:dyDescent="0.2">
      <c r="A6051" s="2">
        <v>72776</v>
      </c>
      <c r="B6051" s="2" t="s">
        <v>48</v>
      </c>
      <c r="C6051" s="2" t="s">
        <v>13</v>
      </c>
      <c r="D6051" s="2" t="s">
        <v>14</v>
      </c>
      <c r="E6051" s="3">
        <v>40630</v>
      </c>
      <c r="F6051" s="3">
        <v>40630</v>
      </c>
      <c r="G6051" s="2" t="s">
        <v>28</v>
      </c>
      <c r="H6051" s="2">
        <v>1975</v>
      </c>
      <c r="I6051" s="2">
        <v>63200</v>
      </c>
      <c r="J6051" s="2">
        <v>659</v>
      </c>
      <c r="K6051" s="5">
        <v>9106.51</v>
      </c>
      <c r="L6051" s="5">
        <v>104.28</v>
      </c>
      <c r="M6051" s="9">
        <f t="shared" si="94"/>
        <v>13.818679817905918</v>
      </c>
    </row>
    <row r="6052" spans="1:13" x14ac:dyDescent="0.2">
      <c r="A6052" s="2">
        <v>72821</v>
      </c>
      <c r="B6052" s="2" t="s">
        <v>97</v>
      </c>
      <c r="C6052" s="2" t="s">
        <v>13</v>
      </c>
      <c r="D6052" s="2" t="s">
        <v>14</v>
      </c>
      <c r="E6052" s="3">
        <v>42187</v>
      </c>
      <c r="F6052" s="3">
        <v>42187</v>
      </c>
      <c r="G6052" s="2" t="s">
        <v>39</v>
      </c>
      <c r="H6052" s="2">
        <v>45</v>
      </c>
      <c r="I6052" s="2">
        <v>360</v>
      </c>
      <c r="J6052" s="2"/>
      <c r="K6052" s="5"/>
      <c r="L6052" s="5">
        <v>0.42</v>
      </c>
      <c r="M6052" s="9" t="str">
        <f t="shared" si="94"/>
        <v/>
      </c>
    </row>
    <row r="6053" spans="1:13" x14ac:dyDescent="0.2">
      <c r="A6053" s="2">
        <v>72832</v>
      </c>
      <c r="B6053" s="2" t="s">
        <v>96</v>
      </c>
      <c r="C6053" s="2" t="s">
        <v>13</v>
      </c>
      <c r="D6053" s="2" t="s">
        <v>14</v>
      </c>
      <c r="E6053" s="3">
        <v>41585</v>
      </c>
      <c r="F6053" s="3">
        <v>41577</v>
      </c>
      <c r="G6053" s="2" t="s">
        <v>17</v>
      </c>
      <c r="H6053" s="2">
        <v>20993</v>
      </c>
      <c r="I6053" s="2">
        <v>97617.45</v>
      </c>
      <c r="J6053" s="2">
        <v>2100</v>
      </c>
      <c r="K6053" s="5">
        <v>17568.599999999999</v>
      </c>
      <c r="L6053" s="5">
        <v>120.75</v>
      </c>
      <c r="M6053" s="9">
        <f t="shared" si="94"/>
        <v>8.3659999999999997</v>
      </c>
    </row>
    <row r="6054" spans="1:13" x14ac:dyDescent="0.2">
      <c r="A6054" s="2">
        <v>72836</v>
      </c>
      <c r="B6054" s="2" t="s">
        <v>91</v>
      </c>
      <c r="C6054" s="2" t="s">
        <v>13</v>
      </c>
      <c r="D6054" s="2" t="s">
        <v>14</v>
      </c>
      <c r="E6054" s="3">
        <v>41953</v>
      </c>
      <c r="F6054" s="3">
        <v>41953</v>
      </c>
      <c r="G6054" s="2" t="s">
        <v>17</v>
      </c>
      <c r="H6054" s="2">
        <v>29107</v>
      </c>
      <c r="I6054" s="2">
        <v>238677.4</v>
      </c>
      <c r="J6054" s="2">
        <v>3647</v>
      </c>
      <c r="K6054" s="5">
        <v>18545.169999999998</v>
      </c>
      <c r="L6054" s="5">
        <v>245.36</v>
      </c>
      <c r="M6054" s="9">
        <f t="shared" si="94"/>
        <v>5.0850479846449135</v>
      </c>
    </row>
    <row r="6055" spans="1:13" x14ac:dyDescent="0.2">
      <c r="A6055" s="2">
        <v>72885</v>
      </c>
      <c r="B6055" s="2" t="s">
        <v>57</v>
      </c>
      <c r="C6055" s="2" t="s">
        <v>13</v>
      </c>
      <c r="D6055" s="2" t="s">
        <v>14</v>
      </c>
      <c r="E6055" s="3">
        <v>41792</v>
      </c>
      <c r="F6055" s="3">
        <v>41792</v>
      </c>
      <c r="G6055" s="2" t="s">
        <v>28</v>
      </c>
      <c r="H6055" s="2">
        <v>3962</v>
      </c>
      <c r="I6055" s="2">
        <v>126784</v>
      </c>
      <c r="J6055" s="2">
        <v>1153</v>
      </c>
      <c r="K6055" s="5">
        <v>7754.14</v>
      </c>
      <c r="L6055" s="5">
        <v>130.33000000000001</v>
      </c>
      <c r="M6055" s="9">
        <f t="shared" si="94"/>
        <v>6.7251864700780573</v>
      </c>
    </row>
    <row r="6056" spans="1:13" x14ac:dyDescent="0.2">
      <c r="A6056" s="2">
        <v>72892</v>
      </c>
      <c r="B6056" s="2" t="s">
        <v>43</v>
      </c>
      <c r="C6056" s="2" t="s">
        <v>44</v>
      </c>
      <c r="D6056" s="2" t="s">
        <v>95</v>
      </c>
      <c r="E6056" s="3">
        <v>40666</v>
      </c>
      <c r="F6056" s="3">
        <v>40697</v>
      </c>
      <c r="G6056" s="2" t="s">
        <v>17</v>
      </c>
      <c r="H6056" s="2">
        <v>17357</v>
      </c>
      <c r="I6056" s="2">
        <v>173222.86</v>
      </c>
      <c r="J6056" s="2">
        <v>2301</v>
      </c>
      <c r="K6056" s="5">
        <v>4573.2</v>
      </c>
      <c r="L6056" s="5">
        <v>373.47</v>
      </c>
      <c r="M6056" s="9">
        <f t="shared" si="94"/>
        <v>1.98748370273794</v>
      </c>
    </row>
    <row r="6057" spans="1:13" x14ac:dyDescent="0.2">
      <c r="A6057" s="2">
        <v>72914</v>
      </c>
      <c r="B6057" s="2" t="s">
        <v>50</v>
      </c>
      <c r="C6057" s="2" t="s">
        <v>13</v>
      </c>
      <c r="D6057" s="2" t="s">
        <v>14</v>
      </c>
      <c r="E6057" s="3">
        <v>41934</v>
      </c>
      <c r="F6057" s="3">
        <v>41934</v>
      </c>
      <c r="G6057" s="2" t="s">
        <v>59</v>
      </c>
      <c r="H6057" s="2">
        <v>23322</v>
      </c>
      <c r="I6057" s="2">
        <v>107747.64</v>
      </c>
      <c r="J6057" s="2">
        <v>2637</v>
      </c>
      <c r="K6057" s="5">
        <v>13397.02</v>
      </c>
      <c r="L6057" s="5">
        <v>110.76</v>
      </c>
      <c r="M6057" s="9">
        <f t="shared" si="94"/>
        <v>5.0804019719378086</v>
      </c>
    </row>
    <row r="6058" spans="1:13" x14ac:dyDescent="0.2">
      <c r="A6058" s="2">
        <v>72918</v>
      </c>
      <c r="B6058" s="2" t="s">
        <v>43</v>
      </c>
      <c r="C6058" s="2" t="s">
        <v>44</v>
      </c>
      <c r="D6058" s="2" t="s">
        <v>52</v>
      </c>
      <c r="E6058" s="3">
        <v>41915</v>
      </c>
      <c r="F6058" s="3">
        <v>41915</v>
      </c>
      <c r="G6058" s="2" t="s">
        <v>99</v>
      </c>
      <c r="H6058" s="2">
        <v>9</v>
      </c>
      <c r="I6058" s="2">
        <v>280.73</v>
      </c>
      <c r="J6058" s="2"/>
      <c r="K6058" s="5"/>
      <c r="L6058" s="5">
        <v>0.28999999999999998</v>
      </c>
      <c r="M6058" s="9" t="str">
        <f t="shared" si="94"/>
        <v/>
      </c>
    </row>
    <row r="6059" spans="1:13" x14ac:dyDescent="0.2">
      <c r="A6059" s="2">
        <v>72922</v>
      </c>
      <c r="B6059" s="2" t="s">
        <v>25</v>
      </c>
      <c r="C6059" s="2" t="s">
        <v>13</v>
      </c>
      <c r="D6059" s="2" t="s">
        <v>14</v>
      </c>
      <c r="E6059" s="3">
        <v>41537</v>
      </c>
      <c r="F6059" s="3">
        <v>41537</v>
      </c>
      <c r="G6059" s="2" t="s">
        <v>41</v>
      </c>
      <c r="H6059" s="2">
        <v>3781</v>
      </c>
      <c r="I6059" s="2">
        <v>0</v>
      </c>
      <c r="J6059" s="2">
        <v>1642</v>
      </c>
      <c r="K6059" s="5">
        <v>25778.9</v>
      </c>
      <c r="L6059" s="5">
        <v>0</v>
      </c>
      <c r="M6059" s="9">
        <f t="shared" si="94"/>
        <v>15.699695493300853</v>
      </c>
    </row>
    <row r="6060" spans="1:13" x14ac:dyDescent="0.2">
      <c r="A6060" s="2">
        <v>72933</v>
      </c>
      <c r="B6060" s="2" t="s">
        <v>91</v>
      </c>
      <c r="C6060" s="2" t="s">
        <v>13</v>
      </c>
      <c r="D6060" s="2" t="s">
        <v>14</v>
      </c>
      <c r="E6060" s="3">
        <v>42104</v>
      </c>
      <c r="F6060" s="3">
        <v>42104</v>
      </c>
      <c r="G6060" s="2" t="s">
        <v>51</v>
      </c>
      <c r="H6060" s="2">
        <v>11538</v>
      </c>
      <c r="I6060" s="2">
        <v>22960.62</v>
      </c>
      <c r="J6060" s="2"/>
      <c r="K6060" s="5"/>
      <c r="L6060" s="5">
        <v>23.6</v>
      </c>
      <c r="M6060" s="9" t="str">
        <f t="shared" si="94"/>
        <v/>
      </c>
    </row>
    <row r="6061" spans="1:13" x14ac:dyDescent="0.2">
      <c r="A6061" s="2">
        <v>72948</v>
      </c>
      <c r="B6061" s="2" t="s">
        <v>43</v>
      </c>
      <c r="C6061" s="2" t="s">
        <v>44</v>
      </c>
      <c r="D6061" s="2" t="s">
        <v>52</v>
      </c>
      <c r="E6061" s="3">
        <v>42209</v>
      </c>
      <c r="F6061" s="3">
        <v>42209</v>
      </c>
      <c r="G6061" s="2" t="s">
        <v>99</v>
      </c>
      <c r="H6061" s="2">
        <v>32</v>
      </c>
      <c r="I6061" s="2">
        <v>475.28</v>
      </c>
      <c r="J6061" s="2"/>
      <c r="K6061" s="5"/>
      <c r="L6061" s="5">
        <v>0.49</v>
      </c>
      <c r="M6061" s="9" t="str">
        <f t="shared" si="94"/>
        <v/>
      </c>
    </row>
    <row r="6062" spans="1:13" x14ac:dyDescent="0.2">
      <c r="A6062" s="2">
        <v>72976</v>
      </c>
      <c r="B6062" s="2" t="s">
        <v>25</v>
      </c>
      <c r="C6062" s="2" t="s">
        <v>13</v>
      </c>
      <c r="D6062" s="2" t="s">
        <v>14</v>
      </c>
      <c r="E6062" s="3">
        <v>40975</v>
      </c>
      <c r="F6062" s="3">
        <v>40975</v>
      </c>
      <c r="G6062" s="2" t="s">
        <v>39</v>
      </c>
      <c r="H6062" s="2">
        <v>2884</v>
      </c>
      <c r="I6062" s="2">
        <v>230720</v>
      </c>
      <c r="J6062" s="2">
        <v>1374</v>
      </c>
      <c r="K6062" s="5">
        <v>24000.91</v>
      </c>
      <c r="L6062" s="5">
        <v>323.47000000000003</v>
      </c>
      <c r="M6062" s="9">
        <f t="shared" si="94"/>
        <v>17.467911208151381</v>
      </c>
    </row>
    <row r="6063" spans="1:13" x14ac:dyDescent="0.2">
      <c r="A6063" s="2">
        <v>72981</v>
      </c>
      <c r="B6063" s="2" t="s">
        <v>43</v>
      </c>
      <c r="C6063" s="2" t="s">
        <v>44</v>
      </c>
      <c r="D6063" s="2" t="s">
        <v>95</v>
      </c>
      <c r="E6063" s="3">
        <v>40878</v>
      </c>
      <c r="F6063" s="3">
        <v>40896</v>
      </c>
      <c r="G6063" s="2" t="s">
        <v>104</v>
      </c>
      <c r="H6063" s="2">
        <v>47963</v>
      </c>
      <c r="I6063" s="2">
        <v>206240.9</v>
      </c>
      <c r="J6063" s="2">
        <v>3789</v>
      </c>
      <c r="K6063" s="5">
        <v>9582.5499999999993</v>
      </c>
      <c r="L6063" s="5">
        <v>340.3</v>
      </c>
      <c r="M6063" s="9">
        <f t="shared" si="94"/>
        <v>2.5290446027975717</v>
      </c>
    </row>
    <row r="6064" spans="1:13" x14ac:dyDescent="0.2">
      <c r="A6064" s="2">
        <v>72988</v>
      </c>
      <c r="B6064" s="2" t="s">
        <v>103</v>
      </c>
      <c r="C6064" s="2" t="s">
        <v>13</v>
      </c>
      <c r="D6064" s="2" t="s">
        <v>14</v>
      </c>
      <c r="E6064" s="3">
        <v>41733</v>
      </c>
      <c r="F6064" s="3">
        <v>41733</v>
      </c>
      <c r="G6064" s="2" t="s">
        <v>28</v>
      </c>
      <c r="H6064" s="2">
        <v>34</v>
      </c>
      <c r="I6064" s="2">
        <v>1088</v>
      </c>
      <c r="J6064" s="2"/>
      <c r="K6064" s="5"/>
      <c r="L6064" s="5">
        <v>1.1200000000000001</v>
      </c>
      <c r="M6064" s="9" t="str">
        <f t="shared" si="94"/>
        <v/>
      </c>
    </row>
    <row r="6065" spans="1:13" x14ac:dyDescent="0.2">
      <c r="A6065" s="2">
        <v>73003</v>
      </c>
      <c r="B6065" s="2" t="s">
        <v>16</v>
      </c>
      <c r="C6065" s="2" t="s">
        <v>13</v>
      </c>
      <c r="D6065" s="2" t="s">
        <v>14</v>
      </c>
      <c r="E6065" s="3">
        <v>41990</v>
      </c>
      <c r="F6065" s="3">
        <v>41990</v>
      </c>
      <c r="G6065" s="2" t="s">
        <v>59</v>
      </c>
      <c r="H6065" s="2">
        <v>19200</v>
      </c>
      <c r="I6065" s="2">
        <v>201600</v>
      </c>
      <c r="J6065" s="2">
        <v>2719</v>
      </c>
      <c r="K6065" s="5">
        <v>4084.56</v>
      </c>
      <c r="L6065" s="5">
        <v>207.24</v>
      </c>
      <c r="M6065" s="9">
        <f t="shared" si="94"/>
        <v>1.5022287605737403</v>
      </c>
    </row>
    <row r="6066" spans="1:13" x14ac:dyDescent="0.2">
      <c r="A6066" s="2">
        <v>73018</v>
      </c>
      <c r="B6066" s="2" t="s">
        <v>43</v>
      </c>
      <c r="C6066" s="2" t="s">
        <v>44</v>
      </c>
      <c r="D6066" s="2" t="s">
        <v>95</v>
      </c>
      <c r="E6066" s="3">
        <v>40575</v>
      </c>
      <c r="F6066" s="3">
        <v>40575</v>
      </c>
      <c r="G6066" s="2" t="s">
        <v>17</v>
      </c>
      <c r="H6066" s="2">
        <v>118537</v>
      </c>
      <c r="I6066" s="2">
        <v>534601.87</v>
      </c>
      <c r="J6066" s="2">
        <v>10373</v>
      </c>
      <c r="K6066" s="5">
        <v>630.5</v>
      </c>
      <c r="L6066" s="5">
        <v>1152.5999999999999</v>
      </c>
      <c r="M6066" s="9">
        <f t="shared" si="94"/>
        <v>6.0782801503904367E-2</v>
      </c>
    </row>
    <row r="6067" spans="1:13" x14ac:dyDescent="0.2">
      <c r="A6067" s="2">
        <v>73056</v>
      </c>
      <c r="B6067" s="2" t="s">
        <v>57</v>
      </c>
      <c r="C6067" s="2" t="s">
        <v>13</v>
      </c>
      <c r="D6067" s="2" t="s">
        <v>14</v>
      </c>
      <c r="E6067" s="3">
        <v>41913</v>
      </c>
      <c r="F6067" s="3">
        <v>41913</v>
      </c>
      <c r="G6067" s="2" t="s">
        <v>47</v>
      </c>
      <c r="H6067" s="2">
        <v>80</v>
      </c>
      <c r="I6067" s="2">
        <v>99402.4</v>
      </c>
      <c r="J6067" s="2">
        <v>111</v>
      </c>
      <c r="K6067" s="5">
        <v>1368.78</v>
      </c>
      <c r="L6067" s="5">
        <v>102.19</v>
      </c>
      <c r="M6067" s="9">
        <f t="shared" si="94"/>
        <v>12.331351351351351</v>
      </c>
    </row>
    <row r="6068" spans="1:13" x14ac:dyDescent="0.2">
      <c r="A6068" s="2">
        <v>73059</v>
      </c>
      <c r="B6068" s="2" t="s">
        <v>43</v>
      </c>
      <c r="C6068" s="2" t="s">
        <v>44</v>
      </c>
      <c r="D6068" s="2" t="s">
        <v>52</v>
      </c>
      <c r="E6068" s="3">
        <v>41983</v>
      </c>
      <c r="F6068" s="3">
        <v>41983</v>
      </c>
      <c r="G6068" s="2" t="s">
        <v>53</v>
      </c>
      <c r="H6068" s="2">
        <v>172</v>
      </c>
      <c r="I6068" s="2">
        <v>457.9</v>
      </c>
      <c r="J6068" s="2"/>
      <c r="K6068" s="5"/>
      <c r="L6068" s="5">
        <v>0.54</v>
      </c>
      <c r="M6068" s="9" t="str">
        <f t="shared" si="94"/>
        <v/>
      </c>
    </row>
    <row r="6069" spans="1:13" x14ac:dyDescent="0.2">
      <c r="A6069" s="2">
        <v>73079</v>
      </c>
      <c r="B6069" s="2" t="s">
        <v>25</v>
      </c>
      <c r="C6069" s="2" t="s">
        <v>13</v>
      </c>
      <c r="D6069" s="2" t="s">
        <v>14</v>
      </c>
      <c r="E6069" s="3">
        <v>41179</v>
      </c>
      <c r="F6069" s="3">
        <v>41186</v>
      </c>
      <c r="G6069" s="2" t="s">
        <v>17</v>
      </c>
      <c r="H6069" s="2">
        <v>39360</v>
      </c>
      <c r="I6069" s="2">
        <v>281424</v>
      </c>
      <c r="J6069" s="2">
        <v>3421</v>
      </c>
      <c r="K6069" s="5">
        <v>15241.75</v>
      </c>
      <c r="L6069" s="5">
        <v>394.56</v>
      </c>
      <c r="M6069" s="9">
        <f t="shared" si="94"/>
        <v>4.4553493130663551</v>
      </c>
    </row>
    <row r="6070" spans="1:13" x14ac:dyDescent="0.2">
      <c r="A6070" s="2">
        <v>73087</v>
      </c>
      <c r="B6070" s="2" t="s">
        <v>16</v>
      </c>
      <c r="C6070" s="2" t="s">
        <v>13</v>
      </c>
      <c r="D6070" s="2" t="s">
        <v>14</v>
      </c>
      <c r="E6070" s="3">
        <v>40590</v>
      </c>
      <c r="F6070" s="3">
        <v>40590</v>
      </c>
      <c r="G6070" s="2" t="s">
        <v>59</v>
      </c>
      <c r="H6070" s="2">
        <v>35000</v>
      </c>
      <c r="I6070" s="2">
        <v>292250</v>
      </c>
      <c r="J6070" s="2"/>
      <c r="K6070" s="5"/>
      <c r="L6070" s="5">
        <v>630.09</v>
      </c>
      <c r="M6070" s="9" t="str">
        <f t="shared" si="94"/>
        <v/>
      </c>
    </row>
    <row r="6071" spans="1:13" x14ac:dyDescent="0.2">
      <c r="A6071" s="2">
        <v>73089</v>
      </c>
      <c r="B6071" s="2" t="s">
        <v>48</v>
      </c>
      <c r="C6071" s="2" t="s">
        <v>13</v>
      </c>
      <c r="D6071" s="2" t="s">
        <v>14</v>
      </c>
      <c r="E6071" s="3">
        <v>41234</v>
      </c>
      <c r="F6071" s="3">
        <v>41234</v>
      </c>
      <c r="G6071" s="2" t="s">
        <v>38</v>
      </c>
      <c r="H6071" s="2">
        <v>6</v>
      </c>
      <c r="I6071" s="2">
        <v>174</v>
      </c>
      <c r="J6071" s="2">
        <v>2</v>
      </c>
      <c r="K6071" s="5">
        <v>297</v>
      </c>
      <c r="L6071" s="5">
        <v>0.24</v>
      </c>
      <c r="M6071" s="9">
        <f t="shared" si="94"/>
        <v>148.5</v>
      </c>
    </row>
    <row r="6072" spans="1:13" x14ac:dyDescent="0.2">
      <c r="A6072" s="2">
        <v>73095</v>
      </c>
      <c r="B6072" s="2" t="s">
        <v>43</v>
      </c>
      <c r="C6072" s="2" t="s">
        <v>44</v>
      </c>
      <c r="D6072" s="2" t="s">
        <v>52</v>
      </c>
      <c r="E6072" s="3">
        <v>42047</v>
      </c>
      <c r="F6072" s="3">
        <v>42047</v>
      </c>
      <c r="G6072" s="2" t="s">
        <v>99</v>
      </c>
      <c r="H6072" s="2">
        <v>11</v>
      </c>
      <c r="I6072" s="2">
        <v>198.34</v>
      </c>
      <c r="J6072" s="2"/>
      <c r="K6072" s="5"/>
      <c r="L6072" s="5">
        <v>0.2</v>
      </c>
      <c r="M6072" s="9" t="str">
        <f t="shared" si="94"/>
        <v/>
      </c>
    </row>
    <row r="6073" spans="1:13" x14ac:dyDescent="0.2">
      <c r="A6073" s="2">
        <v>73115</v>
      </c>
      <c r="B6073" s="2" t="s">
        <v>57</v>
      </c>
      <c r="C6073" s="2" t="s">
        <v>18</v>
      </c>
      <c r="D6073" s="2" t="s">
        <v>14</v>
      </c>
      <c r="E6073" s="3">
        <v>41555</v>
      </c>
      <c r="F6073" s="3">
        <v>41555</v>
      </c>
      <c r="G6073" s="2" t="s">
        <v>27</v>
      </c>
      <c r="H6073" s="2">
        <v>616</v>
      </c>
      <c r="I6073" s="2">
        <v>4219.6000000000004</v>
      </c>
      <c r="J6073" s="2">
        <v>87</v>
      </c>
      <c r="K6073" s="5">
        <v>1053.8800000000001</v>
      </c>
      <c r="L6073" s="5">
        <v>5.22</v>
      </c>
      <c r="M6073" s="9">
        <f t="shared" si="94"/>
        <v>12.113563218390805</v>
      </c>
    </row>
    <row r="6074" spans="1:13" x14ac:dyDescent="0.2">
      <c r="A6074" s="2">
        <v>73122</v>
      </c>
      <c r="B6074" s="2" t="s">
        <v>57</v>
      </c>
      <c r="C6074" s="2" t="s">
        <v>26</v>
      </c>
      <c r="D6074" s="2" t="s">
        <v>14</v>
      </c>
      <c r="E6074" s="3">
        <v>42164</v>
      </c>
      <c r="F6074" s="3">
        <v>42164</v>
      </c>
      <c r="G6074" s="2" t="s">
        <v>24</v>
      </c>
      <c r="H6074" s="2">
        <v>100</v>
      </c>
      <c r="I6074" s="2">
        <v>5550</v>
      </c>
      <c r="J6074" s="2"/>
      <c r="K6074" s="5"/>
      <c r="L6074" s="5">
        <v>6.53</v>
      </c>
      <c r="M6074" s="9" t="str">
        <f t="shared" si="94"/>
        <v/>
      </c>
    </row>
    <row r="6075" spans="1:13" x14ac:dyDescent="0.2">
      <c r="A6075" s="2">
        <v>73145</v>
      </c>
      <c r="B6075" s="2" t="s">
        <v>12</v>
      </c>
      <c r="C6075" s="2" t="s">
        <v>13</v>
      </c>
      <c r="D6075" s="2" t="s">
        <v>14</v>
      </c>
      <c r="E6075" s="3">
        <v>40310</v>
      </c>
      <c r="F6075" s="3">
        <v>40310</v>
      </c>
      <c r="G6075" s="2" t="s">
        <v>51</v>
      </c>
      <c r="H6075" s="2">
        <v>4448</v>
      </c>
      <c r="I6075" s="2">
        <v>133440</v>
      </c>
      <c r="J6075" s="2">
        <v>693</v>
      </c>
      <c r="K6075" s="5">
        <v>5066.4399999999996</v>
      </c>
      <c r="L6075" s="5">
        <v>287.7</v>
      </c>
      <c r="M6075" s="9">
        <f t="shared" si="94"/>
        <v>7.3108802308802305</v>
      </c>
    </row>
    <row r="6076" spans="1:13" x14ac:dyDescent="0.2">
      <c r="A6076" s="2">
        <v>73152</v>
      </c>
      <c r="B6076" s="2" t="s">
        <v>32</v>
      </c>
      <c r="C6076" s="2" t="s">
        <v>13</v>
      </c>
      <c r="D6076" s="2" t="s">
        <v>14</v>
      </c>
      <c r="E6076" s="3">
        <v>42135</v>
      </c>
      <c r="F6076" s="3">
        <v>42135</v>
      </c>
      <c r="G6076" s="2" t="s">
        <v>17</v>
      </c>
      <c r="H6076" s="2">
        <v>19987</v>
      </c>
      <c r="I6076" s="2">
        <v>135311.99</v>
      </c>
      <c r="J6076" s="2"/>
      <c r="K6076" s="5"/>
      <c r="L6076" s="5">
        <v>139.1</v>
      </c>
      <c r="M6076" s="9" t="str">
        <f t="shared" si="94"/>
        <v/>
      </c>
    </row>
    <row r="6077" spans="1:13" x14ac:dyDescent="0.2">
      <c r="A6077" s="2">
        <v>73176</v>
      </c>
      <c r="B6077" s="2" t="s">
        <v>43</v>
      </c>
      <c r="C6077" s="2" t="s">
        <v>44</v>
      </c>
      <c r="D6077" s="2" t="s">
        <v>52</v>
      </c>
      <c r="E6077" s="3">
        <v>41676</v>
      </c>
      <c r="F6077" s="3">
        <v>41676</v>
      </c>
      <c r="G6077" s="2" t="s">
        <v>53</v>
      </c>
      <c r="H6077" s="2">
        <v>258</v>
      </c>
      <c r="I6077" s="2">
        <v>5919.28</v>
      </c>
      <c r="J6077" s="2"/>
      <c r="K6077" s="5"/>
      <c r="L6077" s="5">
        <v>7.32</v>
      </c>
      <c r="M6077" s="9" t="str">
        <f t="shared" si="94"/>
        <v/>
      </c>
    </row>
    <row r="6078" spans="1:13" x14ac:dyDescent="0.2">
      <c r="A6078" s="2">
        <v>73177</v>
      </c>
      <c r="B6078" s="2" t="s">
        <v>16</v>
      </c>
      <c r="C6078" s="2" t="s">
        <v>13</v>
      </c>
      <c r="D6078" s="2" t="s">
        <v>14</v>
      </c>
      <c r="E6078" s="3">
        <v>41661</v>
      </c>
      <c r="F6078" s="3">
        <v>41661</v>
      </c>
      <c r="G6078" s="2" t="s">
        <v>59</v>
      </c>
      <c r="H6078" s="2">
        <v>983</v>
      </c>
      <c r="I6078" s="2">
        <v>3184.92</v>
      </c>
      <c r="J6078" s="2">
        <v>93</v>
      </c>
      <c r="K6078" s="5">
        <v>668.75</v>
      </c>
      <c r="L6078" s="5">
        <v>3.94</v>
      </c>
      <c r="M6078" s="9">
        <f t="shared" si="94"/>
        <v>7.190860215053763</v>
      </c>
    </row>
    <row r="6079" spans="1:13" x14ac:dyDescent="0.2">
      <c r="A6079" s="2">
        <v>73211</v>
      </c>
      <c r="B6079" s="2" t="s">
        <v>67</v>
      </c>
      <c r="C6079" s="2" t="s">
        <v>18</v>
      </c>
      <c r="D6079" s="2" t="s">
        <v>14</v>
      </c>
      <c r="E6079" s="3">
        <v>41540</v>
      </c>
      <c r="F6079" s="3">
        <v>41540</v>
      </c>
      <c r="G6079" s="2" t="s">
        <v>27</v>
      </c>
      <c r="H6079" s="2">
        <v>210</v>
      </c>
      <c r="I6079" s="2">
        <v>1438.5</v>
      </c>
      <c r="J6079" s="2">
        <v>32</v>
      </c>
      <c r="K6079" s="5">
        <v>852.02</v>
      </c>
      <c r="L6079" s="5">
        <v>1.78</v>
      </c>
      <c r="M6079" s="9">
        <f t="shared" si="94"/>
        <v>26.625624999999999</v>
      </c>
    </row>
    <row r="6080" spans="1:13" x14ac:dyDescent="0.2">
      <c r="A6080" s="2">
        <v>73220</v>
      </c>
      <c r="B6080" s="2" t="s">
        <v>43</v>
      </c>
      <c r="C6080" s="2" t="s">
        <v>44</v>
      </c>
      <c r="D6080" s="2" t="s">
        <v>95</v>
      </c>
      <c r="E6080" s="3">
        <v>40935</v>
      </c>
      <c r="F6080" s="3">
        <v>40935</v>
      </c>
      <c r="G6080" s="2" t="s">
        <v>31</v>
      </c>
      <c r="H6080" s="2">
        <v>50000</v>
      </c>
      <c r="I6080" s="2">
        <v>103000</v>
      </c>
      <c r="J6080" s="2"/>
      <c r="K6080" s="5"/>
      <c r="L6080" s="5">
        <v>169.95</v>
      </c>
      <c r="M6080" s="9" t="str">
        <f t="shared" si="94"/>
        <v/>
      </c>
    </row>
    <row r="6081" spans="1:13" x14ac:dyDescent="0.2">
      <c r="A6081" s="2">
        <v>73239</v>
      </c>
      <c r="B6081" s="2" t="s">
        <v>16</v>
      </c>
      <c r="C6081" s="2" t="s">
        <v>13</v>
      </c>
      <c r="D6081" s="2" t="s">
        <v>14</v>
      </c>
      <c r="E6081" s="3">
        <v>40254</v>
      </c>
      <c r="F6081" s="3">
        <v>40254</v>
      </c>
      <c r="G6081" s="2" t="s">
        <v>17</v>
      </c>
      <c r="H6081" s="2">
        <v>19740</v>
      </c>
      <c r="I6081" s="2">
        <v>169961.4</v>
      </c>
      <c r="J6081" s="2"/>
      <c r="K6081" s="5"/>
      <c r="L6081" s="5">
        <v>333.12</v>
      </c>
      <c r="M6081" s="9" t="str">
        <f t="shared" si="94"/>
        <v/>
      </c>
    </row>
    <row r="6082" spans="1:13" x14ac:dyDescent="0.2">
      <c r="A6082" s="2">
        <v>73261</v>
      </c>
      <c r="B6082" s="2" t="s">
        <v>43</v>
      </c>
      <c r="C6082" s="2" t="s">
        <v>44</v>
      </c>
      <c r="D6082" s="2" t="s">
        <v>52</v>
      </c>
      <c r="E6082" s="3">
        <v>41878</v>
      </c>
      <c r="F6082" s="3">
        <v>41878</v>
      </c>
      <c r="G6082" s="2" t="s">
        <v>53</v>
      </c>
      <c r="H6082" s="2">
        <v>12</v>
      </c>
      <c r="I6082" s="2">
        <v>95.96</v>
      </c>
      <c r="J6082" s="2"/>
      <c r="K6082" s="5"/>
      <c r="L6082" s="5">
        <v>0.12</v>
      </c>
      <c r="M6082" s="9" t="str">
        <f t="shared" si="94"/>
        <v/>
      </c>
    </row>
    <row r="6083" spans="1:13" x14ac:dyDescent="0.2">
      <c r="A6083" s="2">
        <v>73275</v>
      </c>
      <c r="B6083" s="2" t="s">
        <v>43</v>
      </c>
      <c r="C6083" s="2" t="s">
        <v>44</v>
      </c>
      <c r="D6083" s="2" t="s">
        <v>52</v>
      </c>
      <c r="E6083" s="3">
        <v>41830</v>
      </c>
      <c r="F6083" s="3">
        <v>41830</v>
      </c>
      <c r="G6083" s="2" t="s">
        <v>53</v>
      </c>
      <c r="H6083" s="2">
        <v>3</v>
      </c>
      <c r="I6083" s="2">
        <v>70.349999999999994</v>
      </c>
      <c r="J6083" s="2"/>
      <c r="K6083" s="5"/>
      <c r="L6083" s="5">
        <v>0.09</v>
      </c>
      <c r="M6083" s="9" t="str">
        <f t="shared" ref="M6083:M6146" si="95">IF(J6083=0, "", K6083/J6083)</f>
        <v/>
      </c>
    </row>
    <row r="6084" spans="1:13" x14ac:dyDescent="0.2">
      <c r="A6084" s="2">
        <v>73287</v>
      </c>
      <c r="B6084" s="2" t="s">
        <v>43</v>
      </c>
      <c r="C6084" s="2" t="s">
        <v>44</v>
      </c>
      <c r="D6084" s="2" t="s">
        <v>52</v>
      </c>
      <c r="E6084" s="3">
        <v>42054</v>
      </c>
      <c r="F6084" s="3">
        <v>42054</v>
      </c>
      <c r="G6084" s="2" t="s">
        <v>99</v>
      </c>
      <c r="H6084" s="2">
        <v>3</v>
      </c>
      <c r="I6084" s="2">
        <v>209.13</v>
      </c>
      <c r="J6084" s="2"/>
      <c r="K6084" s="5"/>
      <c r="L6084" s="5">
        <v>0.21</v>
      </c>
      <c r="M6084" s="9" t="str">
        <f t="shared" si="95"/>
        <v/>
      </c>
    </row>
    <row r="6085" spans="1:13" x14ac:dyDescent="0.2">
      <c r="A6085" s="2">
        <v>73301</v>
      </c>
      <c r="B6085" s="2" t="s">
        <v>67</v>
      </c>
      <c r="C6085" s="2" t="s">
        <v>18</v>
      </c>
      <c r="D6085" s="2" t="s">
        <v>14</v>
      </c>
      <c r="E6085" s="3">
        <v>40533</v>
      </c>
      <c r="F6085" s="3">
        <v>40533</v>
      </c>
      <c r="G6085" s="2" t="s">
        <v>73</v>
      </c>
      <c r="H6085" s="2">
        <v>98</v>
      </c>
      <c r="I6085" s="2">
        <v>10150.19</v>
      </c>
      <c r="J6085" s="2">
        <v>18</v>
      </c>
      <c r="K6085" s="5">
        <v>968.25</v>
      </c>
      <c r="L6085" s="5">
        <v>16.75</v>
      </c>
      <c r="M6085" s="9">
        <f t="shared" si="95"/>
        <v>53.791666666666664</v>
      </c>
    </row>
    <row r="6086" spans="1:13" x14ac:dyDescent="0.2">
      <c r="A6086" s="2">
        <v>73314</v>
      </c>
      <c r="B6086" s="2" t="s">
        <v>57</v>
      </c>
      <c r="C6086" s="2" t="s">
        <v>13</v>
      </c>
      <c r="D6086" s="2" t="s">
        <v>14</v>
      </c>
      <c r="E6086" s="3">
        <v>41031</v>
      </c>
      <c r="F6086" s="3">
        <v>41031</v>
      </c>
      <c r="G6086" s="2" t="s">
        <v>39</v>
      </c>
      <c r="H6086" s="2">
        <v>2891</v>
      </c>
      <c r="I6086" s="2">
        <v>231280</v>
      </c>
      <c r="J6086" s="2">
        <v>1378</v>
      </c>
      <c r="K6086" s="5">
        <v>25607.439999999999</v>
      </c>
      <c r="L6086" s="5">
        <v>381.61</v>
      </c>
      <c r="M6086" s="9">
        <f t="shared" si="95"/>
        <v>18.583047895500723</v>
      </c>
    </row>
    <row r="6087" spans="1:13" x14ac:dyDescent="0.2">
      <c r="A6087" s="2">
        <v>73326</v>
      </c>
      <c r="B6087" s="2" t="s">
        <v>43</v>
      </c>
      <c r="C6087" s="2" t="s">
        <v>44</v>
      </c>
      <c r="D6087" s="2" t="s">
        <v>95</v>
      </c>
      <c r="E6087" s="3">
        <v>40872</v>
      </c>
      <c r="F6087" s="3">
        <v>40872</v>
      </c>
      <c r="G6087" s="2" t="s">
        <v>31</v>
      </c>
      <c r="H6087" s="2">
        <v>50000</v>
      </c>
      <c r="I6087" s="2">
        <v>103000</v>
      </c>
      <c r="J6087" s="2">
        <v>18462</v>
      </c>
      <c r="K6087" s="5">
        <v>22647.81</v>
      </c>
      <c r="L6087" s="5">
        <v>169.95</v>
      </c>
      <c r="M6087" s="9">
        <f t="shared" si="95"/>
        <v>1.2267257068573287</v>
      </c>
    </row>
    <row r="6088" spans="1:13" x14ac:dyDescent="0.2">
      <c r="A6088" s="2">
        <v>73335</v>
      </c>
      <c r="B6088" s="2" t="s">
        <v>21</v>
      </c>
      <c r="C6088" s="2" t="s">
        <v>13</v>
      </c>
      <c r="D6088" s="2" t="s">
        <v>14</v>
      </c>
      <c r="E6088" s="3">
        <v>42109</v>
      </c>
      <c r="F6088" s="3">
        <v>42109</v>
      </c>
      <c r="G6088" s="2" t="s">
        <v>28</v>
      </c>
      <c r="H6088" s="2">
        <v>6704</v>
      </c>
      <c r="I6088" s="2">
        <v>214528</v>
      </c>
      <c r="J6088" s="2">
        <v>2134</v>
      </c>
      <c r="K6088" s="5">
        <v>13771.63</v>
      </c>
      <c r="L6088" s="5">
        <v>252.5</v>
      </c>
      <c r="M6088" s="9">
        <f t="shared" si="95"/>
        <v>6.4534348641049668</v>
      </c>
    </row>
    <row r="6089" spans="1:13" x14ac:dyDescent="0.2">
      <c r="A6089" s="2">
        <v>73348</v>
      </c>
      <c r="B6089" s="2" t="s">
        <v>33</v>
      </c>
      <c r="C6089" s="2" t="s">
        <v>18</v>
      </c>
      <c r="D6089" s="2" t="s">
        <v>14</v>
      </c>
      <c r="E6089" s="3">
        <v>42063</v>
      </c>
      <c r="F6089" s="3">
        <v>42063</v>
      </c>
      <c r="G6089" s="2" t="s">
        <v>27</v>
      </c>
      <c r="H6089" s="2">
        <v>5362</v>
      </c>
      <c r="I6089" s="2">
        <v>165256.84</v>
      </c>
      <c r="J6089" s="2">
        <v>5060</v>
      </c>
      <c r="K6089" s="5">
        <v>44952.61</v>
      </c>
      <c r="L6089" s="5">
        <v>169.88</v>
      </c>
      <c r="M6089" s="9">
        <f t="shared" si="95"/>
        <v>8.8839150197628456</v>
      </c>
    </row>
    <row r="6090" spans="1:13" x14ac:dyDescent="0.2">
      <c r="A6090" s="2">
        <v>73360</v>
      </c>
      <c r="B6090" s="2" t="s">
        <v>16</v>
      </c>
      <c r="C6090" s="2" t="s">
        <v>13</v>
      </c>
      <c r="D6090" s="2" t="s">
        <v>14</v>
      </c>
      <c r="E6090" s="3">
        <v>40112</v>
      </c>
      <c r="F6090" s="3">
        <v>40112</v>
      </c>
      <c r="G6090" s="2" t="s">
        <v>17</v>
      </c>
      <c r="H6090" s="2">
        <v>180</v>
      </c>
      <c r="I6090" s="2">
        <v>2340</v>
      </c>
      <c r="J6090" s="2"/>
      <c r="K6090" s="5"/>
      <c r="L6090" s="5">
        <v>4.59</v>
      </c>
      <c r="M6090" s="9" t="str">
        <f t="shared" si="95"/>
        <v/>
      </c>
    </row>
    <row r="6091" spans="1:13" x14ac:dyDescent="0.2">
      <c r="A6091" s="2">
        <v>73373</v>
      </c>
      <c r="B6091" s="2" t="s">
        <v>103</v>
      </c>
      <c r="C6091" s="2" t="s">
        <v>13</v>
      </c>
      <c r="D6091" s="2" t="s">
        <v>14</v>
      </c>
      <c r="E6091" s="3">
        <v>42187</v>
      </c>
      <c r="F6091" s="3">
        <v>42187</v>
      </c>
      <c r="G6091" s="2" t="s">
        <v>28</v>
      </c>
      <c r="H6091" s="2">
        <v>89</v>
      </c>
      <c r="I6091" s="2">
        <v>2848</v>
      </c>
      <c r="J6091" s="2"/>
      <c r="K6091" s="5"/>
      <c r="L6091" s="5">
        <v>3.35</v>
      </c>
      <c r="M6091" s="9" t="str">
        <f t="shared" si="95"/>
        <v/>
      </c>
    </row>
    <row r="6092" spans="1:13" x14ac:dyDescent="0.2">
      <c r="A6092" s="2">
        <v>73379</v>
      </c>
      <c r="B6092" s="2" t="s">
        <v>43</v>
      </c>
      <c r="C6092" s="2" t="s">
        <v>44</v>
      </c>
      <c r="D6092" s="2" t="s">
        <v>52</v>
      </c>
      <c r="E6092" s="3">
        <v>41676</v>
      </c>
      <c r="F6092" s="3">
        <v>41676</v>
      </c>
      <c r="G6092" s="2" t="s">
        <v>53</v>
      </c>
      <c r="H6092" s="2">
        <v>22</v>
      </c>
      <c r="I6092" s="2">
        <v>543.67999999999995</v>
      </c>
      <c r="J6092" s="2"/>
      <c r="K6092" s="5"/>
      <c r="L6092" s="5">
        <v>0.67</v>
      </c>
      <c r="M6092" s="9" t="str">
        <f t="shared" si="95"/>
        <v/>
      </c>
    </row>
    <row r="6093" spans="1:13" x14ac:dyDescent="0.2">
      <c r="A6093" s="2">
        <v>73403</v>
      </c>
      <c r="B6093" s="2" t="s">
        <v>124</v>
      </c>
      <c r="C6093" s="2" t="s">
        <v>13</v>
      </c>
      <c r="D6093" s="2" t="s">
        <v>14</v>
      </c>
      <c r="E6093" s="3">
        <v>42197</v>
      </c>
      <c r="F6093" s="3">
        <v>42197</v>
      </c>
      <c r="G6093" s="2" t="s">
        <v>125</v>
      </c>
      <c r="H6093" s="2">
        <v>57</v>
      </c>
      <c r="I6093" s="2">
        <v>2881.35</v>
      </c>
      <c r="J6093" s="2"/>
      <c r="K6093" s="5"/>
      <c r="L6093" s="5">
        <v>3.39</v>
      </c>
      <c r="M6093" s="9" t="str">
        <f t="shared" si="95"/>
        <v/>
      </c>
    </row>
    <row r="6094" spans="1:13" x14ac:dyDescent="0.2">
      <c r="A6094" s="2">
        <v>73507</v>
      </c>
      <c r="B6094" s="2" t="s">
        <v>57</v>
      </c>
      <c r="C6094" s="2" t="s">
        <v>13</v>
      </c>
      <c r="D6094" s="2" t="s">
        <v>14</v>
      </c>
      <c r="E6094" s="3">
        <v>41156</v>
      </c>
      <c r="F6094" s="3">
        <v>41156</v>
      </c>
      <c r="G6094" s="2" t="s">
        <v>39</v>
      </c>
      <c r="H6094" s="2">
        <v>5000</v>
      </c>
      <c r="I6094" s="2">
        <v>400000</v>
      </c>
      <c r="J6094" s="2">
        <v>2384</v>
      </c>
      <c r="K6094" s="5">
        <v>43848.04</v>
      </c>
      <c r="L6094" s="5">
        <v>560.79999999999995</v>
      </c>
      <c r="M6094" s="9">
        <f t="shared" si="95"/>
        <v>18.392634228187919</v>
      </c>
    </row>
    <row r="6095" spans="1:13" x14ac:dyDescent="0.2">
      <c r="A6095" s="2">
        <v>73567</v>
      </c>
      <c r="B6095" s="2" t="s">
        <v>21</v>
      </c>
      <c r="C6095" s="2" t="s">
        <v>13</v>
      </c>
      <c r="D6095" s="2" t="s">
        <v>14</v>
      </c>
      <c r="E6095" s="3">
        <v>42116</v>
      </c>
      <c r="F6095" s="3">
        <v>42116</v>
      </c>
      <c r="G6095" s="2" t="s">
        <v>28</v>
      </c>
      <c r="H6095" s="2">
        <v>6705</v>
      </c>
      <c r="I6095" s="2">
        <v>214560</v>
      </c>
      <c r="J6095" s="2"/>
      <c r="K6095" s="5"/>
      <c r="L6095" s="5">
        <v>252.54</v>
      </c>
      <c r="M6095" s="9" t="str">
        <f t="shared" si="95"/>
        <v/>
      </c>
    </row>
    <row r="6096" spans="1:13" x14ac:dyDescent="0.2">
      <c r="A6096" s="2">
        <v>73569</v>
      </c>
      <c r="B6096" s="2" t="s">
        <v>16</v>
      </c>
      <c r="C6096" s="2" t="s">
        <v>13</v>
      </c>
      <c r="D6096" s="2" t="s">
        <v>14</v>
      </c>
      <c r="E6096" s="3">
        <v>40750</v>
      </c>
      <c r="F6096" s="3">
        <v>40750</v>
      </c>
      <c r="G6096" s="2" t="s">
        <v>61</v>
      </c>
      <c r="H6096" s="2">
        <v>15000</v>
      </c>
      <c r="I6096" s="2">
        <v>38100</v>
      </c>
      <c r="J6096" s="2"/>
      <c r="K6096" s="5"/>
      <c r="L6096" s="5">
        <v>62.86</v>
      </c>
      <c r="M6096" s="9" t="str">
        <f t="shared" si="95"/>
        <v/>
      </c>
    </row>
    <row r="6097" spans="1:13" x14ac:dyDescent="0.2">
      <c r="A6097" s="2">
        <v>73585</v>
      </c>
      <c r="B6097" s="2" t="s">
        <v>43</v>
      </c>
      <c r="C6097" s="2" t="s">
        <v>44</v>
      </c>
      <c r="D6097" s="2" t="s">
        <v>52</v>
      </c>
      <c r="E6097" s="3">
        <v>42072</v>
      </c>
      <c r="F6097" s="3">
        <v>42072</v>
      </c>
      <c r="G6097" s="2" t="s">
        <v>99</v>
      </c>
      <c r="H6097" s="2">
        <v>62</v>
      </c>
      <c r="I6097" s="2">
        <v>3792.2</v>
      </c>
      <c r="J6097" s="2"/>
      <c r="K6097" s="5"/>
      <c r="L6097" s="5">
        <v>3.9</v>
      </c>
      <c r="M6097" s="9" t="str">
        <f t="shared" si="95"/>
        <v/>
      </c>
    </row>
    <row r="6098" spans="1:13" x14ac:dyDescent="0.2">
      <c r="A6098" s="2">
        <v>73596</v>
      </c>
      <c r="B6098" s="2" t="s">
        <v>21</v>
      </c>
      <c r="C6098" s="2" t="s">
        <v>13</v>
      </c>
      <c r="D6098" s="2" t="s">
        <v>14</v>
      </c>
      <c r="E6098" s="3">
        <v>41870</v>
      </c>
      <c r="F6098" s="3">
        <v>41886</v>
      </c>
      <c r="G6098" s="2" t="s">
        <v>39</v>
      </c>
      <c r="H6098" s="2">
        <v>2769</v>
      </c>
      <c r="I6098" s="2">
        <v>246441</v>
      </c>
      <c r="J6098" s="2">
        <v>2355</v>
      </c>
      <c r="K6098" s="5">
        <v>16816.330000000002</v>
      </c>
      <c r="L6098" s="5">
        <v>253.34</v>
      </c>
      <c r="M6098" s="9">
        <f t="shared" si="95"/>
        <v>7.1406921443736735</v>
      </c>
    </row>
    <row r="6099" spans="1:13" x14ac:dyDescent="0.2">
      <c r="A6099" s="2">
        <v>73607</v>
      </c>
      <c r="B6099" s="2" t="s">
        <v>12</v>
      </c>
      <c r="C6099" s="2" t="s">
        <v>18</v>
      </c>
      <c r="D6099" s="2" t="s">
        <v>14</v>
      </c>
      <c r="E6099" s="3">
        <v>40102</v>
      </c>
      <c r="F6099" s="3">
        <v>40102</v>
      </c>
      <c r="G6099" s="2" t="s">
        <v>27</v>
      </c>
      <c r="H6099" s="2">
        <v>300</v>
      </c>
      <c r="I6099" s="2">
        <v>11508</v>
      </c>
      <c r="J6099" s="2">
        <v>546</v>
      </c>
      <c r="K6099" s="5">
        <v>8956.0499999999993</v>
      </c>
      <c r="L6099" s="5">
        <v>22.56</v>
      </c>
      <c r="M6099" s="9">
        <f t="shared" si="95"/>
        <v>16.403021978021975</v>
      </c>
    </row>
    <row r="6100" spans="1:13" x14ac:dyDescent="0.2">
      <c r="A6100" s="2">
        <v>73661</v>
      </c>
      <c r="B6100" s="2" t="s">
        <v>43</v>
      </c>
      <c r="C6100" s="2" t="s">
        <v>44</v>
      </c>
      <c r="D6100" s="2" t="s">
        <v>95</v>
      </c>
      <c r="E6100" s="3">
        <v>40869</v>
      </c>
      <c r="F6100" s="3">
        <v>40869</v>
      </c>
      <c r="G6100" s="2" t="s">
        <v>17</v>
      </c>
      <c r="H6100" s="2">
        <v>90171</v>
      </c>
      <c r="I6100" s="2">
        <v>658248.30000000005</v>
      </c>
      <c r="J6100" s="2">
        <v>4670</v>
      </c>
      <c r="K6100" s="5">
        <v>3341.45</v>
      </c>
      <c r="L6100" s="5">
        <v>1086.1099999999999</v>
      </c>
      <c r="M6100" s="9">
        <f t="shared" si="95"/>
        <v>0.71551391862955027</v>
      </c>
    </row>
    <row r="6101" spans="1:13" x14ac:dyDescent="0.2">
      <c r="A6101" s="2">
        <v>73665</v>
      </c>
      <c r="B6101" s="2" t="s">
        <v>43</v>
      </c>
      <c r="C6101" s="2" t="s">
        <v>44</v>
      </c>
      <c r="D6101" s="2" t="s">
        <v>95</v>
      </c>
      <c r="E6101" s="3">
        <v>40659</v>
      </c>
      <c r="F6101" s="3">
        <v>40645</v>
      </c>
      <c r="G6101" s="2" t="s">
        <v>17</v>
      </c>
      <c r="H6101" s="2">
        <v>185748</v>
      </c>
      <c r="I6101" s="2">
        <v>440222.76</v>
      </c>
      <c r="J6101" s="2">
        <v>9374</v>
      </c>
      <c r="K6101" s="5">
        <v>11372.23</v>
      </c>
      <c r="L6101" s="5">
        <v>949.12</v>
      </c>
      <c r="M6101" s="9">
        <f t="shared" si="95"/>
        <v>1.2131672711755921</v>
      </c>
    </row>
    <row r="6102" spans="1:13" x14ac:dyDescent="0.2">
      <c r="A6102" s="2">
        <v>73675</v>
      </c>
      <c r="B6102" s="2" t="s">
        <v>16</v>
      </c>
      <c r="C6102" s="2" t="s">
        <v>13</v>
      </c>
      <c r="D6102" s="2" t="s">
        <v>14</v>
      </c>
      <c r="E6102" s="3">
        <v>41545</v>
      </c>
      <c r="F6102" s="3">
        <v>41545</v>
      </c>
      <c r="G6102" s="2" t="s">
        <v>59</v>
      </c>
      <c r="H6102" s="2">
        <v>429</v>
      </c>
      <c r="I6102" s="2">
        <v>5255.25</v>
      </c>
      <c r="J6102" s="2"/>
      <c r="K6102" s="5"/>
      <c r="L6102" s="5">
        <v>6.5</v>
      </c>
      <c r="M6102" s="9" t="str">
        <f t="shared" si="95"/>
        <v/>
      </c>
    </row>
    <row r="6103" spans="1:13" x14ac:dyDescent="0.2">
      <c r="A6103" s="2">
        <v>73724</v>
      </c>
      <c r="B6103" s="2" t="s">
        <v>32</v>
      </c>
      <c r="C6103" s="2" t="s">
        <v>13</v>
      </c>
      <c r="D6103" s="2" t="s">
        <v>14</v>
      </c>
      <c r="E6103" s="3">
        <v>42249</v>
      </c>
      <c r="F6103" s="3">
        <v>42249</v>
      </c>
      <c r="G6103" s="2" t="s">
        <v>104</v>
      </c>
      <c r="H6103" s="2">
        <v>3320</v>
      </c>
      <c r="I6103" s="2">
        <v>59760</v>
      </c>
      <c r="J6103" s="2"/>
      <c r="K6103" s="5"/>
      <c r="L6103" s="5">
        <v>61.43</v>
      </c>
      <c r="M6103" s="9" t="str">
        <f t="shared" si="95"/>
        <v/>
      </c>
    </row>
    <row r="6104" spans="1:13" x14ac:dyDescent="0.2">
      <c r="A6104" s="2">
        <v>73726</v>
      </c>
      <c r="B6104" s="2" t="s">
        <v>32</v>
      </c>
      <c r="C6104" s="2" t="s">
        <v>13</v>
      </c>
      <c r="D6104" s="2" t="s">
        <v>95</v>
      </c>
      <c r="E6104" s="3">
        <v>41493</v>
      </c>
      <c r="F6104" s="3">
        <v>41493</v>
      </c>
      <c r="G6104" s="2" t="s">
        <v>17</v>
      </c>
      <c r="H6104" s="2">
        <v>1999</v>
      </c>
      <c r="I6104" s="2">
        <v>4197.8999999999996</v>
      </c>
      <c r="J6104" s="2"/>
      <c r="K6104" s="5"/>
      <c r="L6104" s="5">
        <v>5.19</v>
      </c>
      <c r="M6104" s="9" t="str">
        <f t="shared" si="95"/>
        <v/>
      </c>
    </row>
    <row r="6105" spans="1:13" x14ac:dyDescent="0.2">
      <c r="A6105" s="2">
        <v>73727</v>
      </c>
      <c r="B6105" s="2" t="s">
        <v>67</v>
      </c>
      <c r="C6105" s="2" t="s">
        <v>13</v>
      </c>
      <c r="D6105" s="2" t="s">
        <v>14</v>
      </c>
      <c r="E6105" s="3">
        <v>42102</v>
      </c>
      <c r="F6105" s="3">
        <v>42102</v>
      </c>
      <c r="G6105" s="2" t="s">
        <v>104</v>
      </c>
      <c r="H6105" s="2">
        <v>1776</v>
      </c>
      <c r="I6105" s="2">
        <v>31968</v>
      </c>
      <c r="J6105" s="2">
        <v>237</v>
      </c>
      <c r="K6105" s="5">
        <v>1794.89</v>
      </c>
      <c r="L6105" s="5">
        <v>37.630000000000003</v>
      </c>
      <c r="M6105" s="9">
        <f t="shared" si="95"/>
        <v>7.5733755274261609</v>
      </c>
    </row>
    <row r="6106" spans="1:13" x14ac:dyDescent="0.2">
      <c r="A6106" s="2">
        <v>73748</v>
      </c>
      <c r="B6106" s="2" t="s">
        <v>25</v>
      </c>
      <c r="C6106" s="2" t="s">
        <v>13</v>
      </c>
      <c r="D6106" s="2" t="s">
        <v>14</v>
      </c>
      <c r="E6106" s="3">
        <v>41510</v>
      </c>
      <c r="F6106" s="3">
        <v>41510</v>
      </c>
      <c r="G6106" s="2" t="s">
        <v>17</v>
      </c>
      <c r="H6106" s="2">
        <v>36451</v>
      </c>
      <c r="I6106" s="2">
        <v>297075.65000000002</v>
      </c>
      <c r="J6106" s="2">
        <v>4611</v>
      </c>
      <c r="K6106" s="5">
        <v>20618.55</v>
      </c>
      <c r="L6106" s="5">
        <v>367.48</v>
      </c>
      <c r="M6106" s="9">
        <f t="shared" si="95"/>
        <v>4.4716005204944693</v>
      </c>
    </row>
    <row r="6107" spans="1:13" x14ac:dyDescent="0.2">
      <c r="A6107" s="2">
        <v>73757</v>
      </c>
      <c r="B6107" s="2" t="s">
        <v>22</v>
      </c>
      <c r="C6107" s="2" t="s">
        <v>18</v>
      </c>
      <c r="D6107" s="2" t="s">
        <v>14</v>
      </c>
      <c r="E6107" s="3">
        <v>42142</v>
      </c>
      <c r="F6107" s="3">
        <v>42142</v>
      </c>
      <c r="G6107" s="2" t="s">
        <v>27</v>
      </c>
      <c r="H6107" s="2">
        <v>2265</v>
      </c>
      <c r="I6107" s="2">
        <v>69807.3</v>
      </c>
      <c r="J6107" s="2">
        <v>2272</v>
      </c>
      <c r="K6107" s="5">
        <v>13303.8</v>
      </c>
      <c r="L6107" s="5">
        <v>71.760000000000005</v>
      </c>
      <c r="M6107" s="9">
        <f t="shared" si="95"/>
        <v>5.8555457746478874</v>
      </c>
    </row>
    <row r="6108" spans="1:13" x14ac:dyDescent="0.2">
      <c r="A6108" s="2">
        <v>73776</v>
      </c>
      <c r="B6108" s="2" t="s">
        <v>103</v>
      </c>
      <c r="C6108" s="2" t="s">
        <v>13</v>
      </c>
      <c r="D6108" s="2" t="s">
        <v>14</v>
      </c>
      <c r="E6108" s="3">
        <v>42208</v>
      </c>
      <c r="F6108" s="3">
        <v>42208</v>
      </c>
      <c r="G6108" s="2" t="s">
        <v>39</v>
      </c>
      <c r="H6108" s="2">
        <v>128</v>
      </c>
      <c r="I6108" s="2">
        <v>10240</v>
      </c>
      <c r="J6108" s="2"/>
      <c r="K6108" s="5"/>
      <c r="L6108" s="5">
        <v>12.05</v>
      </c>
      <c r="M6108" s="9" t="str">
        <f t="shared" si="95"/>
        <v/>
      </c>
    </row>
    <row r="6109" spans="1:13" x14ac:dyDescent="0.2">
      <c r="A6109" s="2">
        <v>73782</v>
      </c>
      <c r="B6109" s="2" t="s">
        <v>32</v>
      </c>
      <c r="C6109" s="2" t="s">
        <v>13</v>
      </c>
      <c r="D6109" s="2" t="s">
        <v>95</v>
      </c>
      <c r="E6109" s="3">
        <v>42229</v>
      </c>
      <c r="F6109" s="3">
        <v>42229</v>
      </c>
      <c r="G6109" s="2" t="s">
        <v>59</v>
      </c>
      <c r="H6109" s="2">
        <v>65760</v>
      </c>
      <c r="I6109" s="2">
        <v>434673.6</v>
      </c>
      <c r="J6109" s="2"/>
      <c r="K6109" s="5"/>
      <c r="L6109" s="5">
        <v>511.61</v>
      </c>
      <c r="M6109" s="9" t="str">
        <f t="shared" si="95"/>
        <v/>
      </c>
    </row>
    <row r="6110" spans="1:13" x14ac:dyDescent="0.2">
      <c r="A6110" s="2">
        <v>73804</v>
      </c>
      <c r="B6110" s="2" t="s">
        <v>16</v>
      </c>
      <c r="C6110" s="2" t="s">
        <v>13</v>
      </c>
      <c r="D6110" s="2" t="s">
        <v>14</v>
      </c>
      <c r="E6110" s="3">
        <v>42250</v>
      </c>
      <c r="F6110" s="3">
        <v>42250</v>
      </c>
      <c r="G6110" s="2" t="s">
        <v>59</v>
      </c>
      <c r="H6110" s="2">
        <v>17760</v>
      </c>
      <c r="I6110" s="2">
        <v>168720</v>
      </c>
      <c r="J6110" s="2"/>
      <c r="K6110" s="5"/>
      <c r="L6110" s="5">
        <v>198.58</v>
      </c>
      <c r="M6110" s="9" t="str">
        <f t="shared" si="95"/>
        <v/>
      </c>
    </row>
    <row r="6111" spans="1:13" x14ac:dyDescent="0.2">
      <c r="A6111" s="2">
        <v>73806</v>
      </c>
      <c r="B6111" s="2" t="s">
        <v>43</v>
      </c>
      <c r="C6111" s="2" t="s">
        <v>44</v>
      </c>
      <c r="D6111" s="2" t="s">
        <v>52</v>
      </c>
      <c r="E6111" s="3">
        <v>41971</v>
      </c>
      <c r="F6111" s="3">
        <v>41971</v>
      </c>
      <c r="G6111" s="2" t="s">
        <v>99</v>
      </c>
      <c r="H6111" s="2">
        <v>6</v>
      </c>
      <c r="I6111" s="2">
        <v>66.099999999999994</v>
      </c>
      <c r="J6111" s="2"/>
      <c r="K6111" s="5"/>
      <c r="L6111" s="5">
        <v>7.0000000000000007E-2</v>
      </c>
      <c r="M6111" s="9" t="str">
        <f t="shared" si="95"/>
        <v/>
      </c>
    </row>
    <row r="6112" spans="1:13" x14ac:dyDescent="0.2">
      <c r="A6112" s="2">
        <v>73807</v>
      </c>
      <c r="B6112" s="2" t="s">
        <v>43</v>
      </c>
      <c r="C6112" s="2" t="s">
        <v>44</v>
      </c>
      <c r="D6112" s="2" t="s">
        <v>14</v>
      </c>
      <c r="E6112" s="3">
        <v>40428</v>
      </c>
      <c r="F6112" s="3">
        <v>40478</v>
      </c>
      <c r="G6112" s="2" t="s">
        <v>17</v>
      </c>
      <c r="H6112" s="2">
        <v>29380</v>
      </c>
      <c r="I6112" s="2">
        <v>137204.6</v>
      </c>
      <c r="J6112" s="2"/>
      <c r="K6112" s="5"/>
      <c r="L6112" s="5">
        <v>295.81</v>
      </c>
      <c r="M6112" s="9" t="str">
        <f t="shared" si="95"/>
        <v/>
      </c>
    </row>
    <row r="6113" spans="1:13" x14ac:dyDescent="0.2">
      <c r="A6113" s="2">
        <v>73818</v>
      </c>
      <c r="B6113" s="2" t="s">
        <v>12</v>
      </c>
      <c r="C6113" s="2" t="s">
        <v>13</v>
      </c>
      <c r="D6113" s="2" t="s">
        <v>14</v>
      </c>
      <c r="E6113" s="3">
        <v>40492</v>
      </c>
      <c r="F6113" s="3">
        <v>40492</v>
      </c>
      <c r="G6113" s="2" t="s">
        <v>39</v>
      </c>
      <c r="H6113" s="2">
        <v>5408</v>
      </c>
      <c r="I6113" s="2">
        <v>420201.6</v>
      </c>
      <c r="J6113" s="2">
        <v>1229</v>
      </c>
      <c r="K6113" s="5">
        <v>17085.16</v>
      </c>
      <c r="L6113" s="5">
        <v>905.95</v>
      </c>
      <c r="M6113" s="9">
        <f t="shared" si="95"/>
        <v>13.901676159479251</v>
      </c>
    </row>
    <row r="6114" spans="1:13" x14ac:dyDescent="0.2">
      <c r="A6114" s="2">
        <v>73843</v>
      </c>
      <c r="B6114" s="2" t="s">
        <v>43</v>
      </c>
      <c r="C6114" s="2" t="s">
        <v>44</v>
      </c>
      <c r="D6114" s="2" t="s">
        <v>95</v>
      </c>
      <c r="E6114" s="3">
        <v>40574</v>
      </c>
      <c r="F6114" s="3">
        <v>40574</v>
      </c>
      <c r="G6114" s="2" t="s">
        <v>17</v>
      </c>
      <c r="H6114" s="2">
        <v>19177</v>
      </c>
      <c r="I6114" s="2">
        <v>45449.49</v>
      </c>
      <c r="J6114" s="2"/>
      <c r="K6114" s="5"/>
      <c r="L6114" s="5">
        <v>97.99</v>
      </c>
      <c r="M6114" s="9" t="str">
        <f t="shared" si="95"/>
        <v/>
      </c>
    </row>
    <row r="6115" spans="1:13" x14ac:dyDescent="0.2">
      <c r="A6115" s="2">
        <v>73861</v>
      </c>
      <c r="B6115" s="2" t="s">
        <v>16</v>
      </c>
      <c r="C6115" s="2" t="s">
        <v>13</v>
      </c>
      <c r="D6115" s="2" t="s">
        <v>14</v>
      </c>
      <c r="E6115" s="3">
        <v>40969</v>
      </c>
      <c r="F6115" s="3">
        <v>40969</v>
      </c>
      <c r="G6115" s="2" t="s">
        <v>17</v>
      </c>
      <c r="H6115" s="2">
        <v>49452</v>
      </c>
      <c r="I6115" s="2">
        <v>200280.6</v>
      </c>
      <c r="J6115" s="2"/>
      <c r="K6115" s="5"/>
      <c r="L6115" s="5">
        <v>330.46</v>
      </c>
      <c r="M6115" s="9" t="str">
        <f t="shared" si="95"/>
        <v/>
      </c>
    </row>
    <row r="6116" spans="1:13" x14ac:dyDescent="0.2">
      <c r="A6116" s="2">
        <v>73867</v>
      </c>
      <c r="B6116" s="2" t="s">
        <v>97</v>
      </c>
      <c r="C6116" s="2" t="s">
        <v>13</v>
      </c>
      <c r="D6116" s="2" t="s">
        <v>14</v>
      </c>
      <c r="E6116" s="3">
        <v>42132</v>
      </c>
      <c r="F6116" s="3">
        <v>42132</v>
      </c>
      <c r="G6116" s="2" t="s">
        <v>28</v>
      </c>
      <c r="H6116" s="2">
        <v>25</v>
      </c>
      <c r="I6116" s="2">
        <v>800</v>
      </c>
      <c r="J6116" s="2"/>
      <c r="K6116" s="5"/>
      <c r="L6116" s="5">
        <v>0.94</v>
      </c>
      <c r="M6116" s="9" t="str">
        <f t="shared" si="95"/>
        <v/>
      </c>
    </row>
    <row r="6117" spans="1:13" x14ac:dyDescent="0.2">
      <c r="A6117" s="2">
        <v>73906</v>
      </c>
      <c r="B6117" s="2" t="s">
        <v>91</v>
      </c>
      <c r="C6117" s="2" t="s">
        <v>13</v>
      </c>
      <c r="D6117" s="2" t="s">
        <v>14</v>
      </c>
      <c r="E6117" s="3">
        <v>41893</v>
      </c>
      <c r="F6117" s="3">
        <v>41893</v>
      </c>
      <c r="G6117" s="2" t="s">
        <v>51</v>
      </c>
      <c r="H6117" s="2">
        <v>8458</v>
      </c>
      <c r="I6117" s="2">
        <v>47364.800000000003</v>
      </c>
      <c r="J6117" s="2">
        <v>758</v>
      </c>
      <c r="K6117" s="5">
        <v>6956.18</v>
      </c>
      <c r="L6117" s="5">
        <v>48.69</v>
      </c>
      <c r="M6117" s="9">
        <f t="shared" si="95"/>
        <v>9.1770184696569927</v>
      </c>
    </row>
    <row r="6118" spans="1:13" x14ac:dyDescent="0.2">
      <c r="A6118" s="2">
        <v>73918</v>
      </c>
      <c r="B6118" s="2" t="s">
        <v>33</v>
      </c>
      <c r="C6118" s="2" t="s">
        <v>13</v>
      </c>
      <c r="D6118" s="2" t="s">
        <v>14</v>
      </c>
      <c r="E6118" s="3">
        <v>40835</v>
      </c>
      <c r="F6118" s="3">
        <v>40835</v>
      </c>
      <c r="G6118" s="2" t="s">
        <v>39</v>
      </c>
      <c r="H6118" s="2">
        <v>2499</v>
      </c>
      <c r="I6118" s="2">
        <v>199920</v>
      </c>
      <c r="J6118" s="2">
        <v>1191</v>
      </c>
      <c r="K6118" s="5">
        <v>23808.37</v>
      </c>
      <c r="L6118" s="5">
        <v>329.87</v>
      </c>
      <c r="M6118" s="9">
        <f t="shared" si="95"/>
        <v>19.990235096557512</v>
      </c>
    </row>
    <row r="6119" spans="1:13" x14ac:dyDescent="0.2">
      <c r="A6119" s="2">
        <v>73961</v>
      </c>
      <c r="B6119" s="2" t="s">
        <v>67</v>
      </c>
      <c r="C6119" s="2" t="s">
        <v>18</v>
      </c>
      <c r="D6119" s="2" t="s">
        <v>14</v>
      </c>
      <c r="E6119" s="3">
        <v>40106</v>
      </c>
      <c r="F6119" s="3">
        <v>40106</v>
      </c>
      <c r="G6119" s="2" t="s">
        <v>27</v>
      </c>
      <c r="H6119" s="2">
        <v>480</v>
      </c>
      <c r="I6119" s="2">
        <v>17356.8</v>
      </c>
      <c r="J6119" s="2">
        <v>126</v>
      </c>
      <c r="K6119" s="5">
        <v>1360.34</v>
      </c>
      <c r="L6119" s="5">
        <v>34.020000000000003</v>
      </c>
      <c r="M6119" s="9">
        <f t="shared" si="95"/>
        <v>10.796349206349205</v>
      </c>
    </row>
    <row r="6120" spans="1:13" x14ac:dyDescent="0.2">
      <c r="A6120" s="2">
        <v>73986</v>
      </c>
      <c r="B6120" s="2" t="s">
        <v>21</v>
      </c>
      <c r="C6120" s="2" t="s">
        <v>13</v>
      </c>
      <c r="D6120" s="2" t="s">
        <v>14</v>
      </c>
      <c r="E6120" s="3">
        <v>41585</v>
      </c>
      <c r="F6120" s="3">
        <v>41589</v>
      </c>
      <c r="G6120" s="2" t="s">
        <v>39</v>
      </c>
      <c r="H6120" s="2">
        <v>3041</v>
      </c>
      <c r="I6120" s="2">
        <v>270649</v>
      </c>
      <c r="J6120" s="2">
        <v>1235</v>
      </c>
      <c r="K6120" s="5">
        <v>21084.84</v>
      </c>
      <c r="L6120" s="5">
        <v>334.79</v>
      </c>
      <c r="M6120" s="9">
        <f t="shared" si="95"/>
        <v>17.072744939271256</v>
      </c>
    </row>
    <row r="6121" spans="1:13" x14ac:dyDescent="0.2">
      <c r="A6121" s="2">
        <v>73996</v>
      </c>
      <c r="B6121" s="2" t="s">
        <v>12</v>
      </c>
      <c r="C6121" s="2" t="s">
        <v>13</v>
      </c>
      <c r="D6121" s="2" t="s">
        <v>14</v>
      </c>
      <c r="E6121" s="3">
        <v>41582</v>
      </c>
      <c r="F6121" s="3">
        <v>41582</v>
      </c>
      <c r="G6121" s="2" t="s">
        <v>51</v>
      </c>
      <c r="H6121" s="2">
        <v>4500</v>
      </c>
      <c r="I6121" s="2">
        <v>90000</v>
      </c>
      <c r="J6121" s="2">
        <v>608</v>
      </c>
      <c r="K6121" s="5">
        <v>4568.92</v>
      </c>
      <c r="L6121" s="5">
        <v>111.33</v>
      </c>
      <c r="M6121" s="9">
        <f t="shared" si="95"/>
        <v>7.514671052631579</v>
      </c>
    </row>
    <row r="6122" spans="1:13" x14ac:dyDescent="0.2">
      <c r="A6122" s="2">
        <v>74008</v>
      </c>
      <c r="B6122" s="2" t="s">
        <v>43</v>
      </c>
      <c r="C6122" s="2" t="s">
        <v>44</v>
      </c>
      <c r="D6122" s="2" t="s">
        <v>95</v>
      </c>
      <c r="E6122" s="3">
        <v>40879</v>
      </c>
      <c r="F6122" s="3">
        <v>40879</v>
      </c>
      <c r="G6122" s="2" t="s">
        <v>71</v>
      </c>
      <c r="H6122" s="2">
        <v>20000</v>
      </c>
      <c r="I6122" s="2">
        <v>185600</v>
      </c>
      <c r="J6122" s="2">
        <v>7664</v>
      </c>
      <c r="K6122" s="5">
        <v>8301.76</v>
      </c>
      <c r="L6122" s="5">
        <v>306.24</v>
      </c>
      <c r="M6122" s="9">
        <f t="shared" si="95"/>
        <v>1.0832150313152402</v>
      </c>
    </row>
    <row r="6123" spans="1:13" x14ac:dyDescent="0.2">
      <c r="A6123" s="2">
        <v>74035</v>
      </c>
      <c r="B6123" s="2" t="s">
        <v>43</v>
      </c>
      <c r="C6123" s="2" t="s">
        <v>44</v>
      </c>
      <c r="D6123" s="2" t="s">
        <v>52</v>
      </c>
      <c r="E6123" s="3">
        <v>41878</v>
      </c>
      <c r="F6123" s="3">
        <v>41878</v>
      </c>
      <c r="G6123" s="2" t="s">
        <v>53</v>
      </c>
      <c r="H6123" s="2">
        <v>11</v>
      </c>
      <c r="I6123" s="2">
        <v>306.08</v>
      </c>
      <c r="J6123" s="2"/>
      <c r="K6123" s="5"/>
      <c r="L6123" s="5">
        <v>0.38</v>
      </c>
      <c r="M6123" s="9" t="str">
        <f t="shared" si="95"/>
        <v/>
      </c>
    </row>
    <row r="6124" spans="1:13" x14ac:dyDescent="0.2">
      <c r="A6124" s="2">
        <v>74135</v>
      </c>
      <c r="B6124" s="2" t="s">
        <v>43</v>
      </c>
      <c r="C6124" s="2" t="s">
        <v>44</v>
      </c>
      <c r="D6124" s="2" t="s">
        <v>95</v>
      </c>
      <c r="E6124" s="3">
        <v>40738</v>
      </c>
      <c r="F6124" s="3">
        <v>40865</v>
      </c>
      <c r="G6124" s="2" t="s">
        <v>31</v>
      </c>
      <c r="H6124" s="2">
        <v>51382</v>
      </c>
      <c r="I6124" s="2">
        <v>332441.53999999998</v>
      </c>
      <c r="J6124" s="2"/>
      <c r="K6124" s="5"/>
      <c r="L6124" s="5">
        <v>548.53</v>
      </c>
      <c r="M6124" s="9" t="str">
        <f t="shared" si="95"/>
        <v/>
      </c>
    </row>
    <row r="6125" spans="1:13" x14ac:dyDescent="0.2">
      <c r="A6125" s="2">
        <v>74156</v>
      </c>
      <c r="B6125" s="2" t="s">
        <v>97</v>
      </c>
      <c r="C6125" s="2" t="s">
        <v>13</v>
      </c>
      <c r="D6125" s="2" t="s">
        <v>14</v>
      </c>
      <c r="E6125" s="3">
        <v>42187</v>
      </c>
      <c r="F6125" s="3">
        <v>42187</v>
      </c>
      <c r="G6125" s="2" t="s">
        <v>39</v>
      </c>
      <c r="H6125" s="2">
        <v>90</v>
      </c>
      <c r="I6125" s="2">
        <v>8010</v>
      </c>
      <c r="J6125" s="2"/>
      <c r="K6125" s="5"/>
      <c r="L6125" s="5">
        <v>9.43</v>
      </c>
      <c r="M6125" s="9" t="str">
        <f t="shared" si="95"/>
        <v/>
      </c>
    </row>
    <row r="6126" spans="1:13" x14ac:dyDescent="0.2">
      <c r="A6126" s="2">
        <v>74178</v>
      </c>
      <c r="B6126" s="2" t="s">
        <v>67</v>
      </c>
      <c r="C6126" s="2" t="s">
        <v>13</v>
      </c>
      <c r="D6126" s="2" t="s">
        <v>14</v>
      </c>
      <c r="E6126" s="3">
        <v>41575</v>
      </c>
      <c r="F6126" s="3">
        <v>41575</v>
      </c>
      <c r="G6126" s="2" t="s">
        <v>51</v>
      </c>
      <c r="H6126" s="2">
        <v>61386</v>
      </c>
      <c r="I6126" s="2">
        <v>92079</v>
      </c>
      <c r="J6126" s="2">
        <v>3262</v>
      </c>
      <c r="K6126" s="5">
        <v>12034.96</v>
      </c>
      <c r="L6126" s="5">
        <v>113.9</v>
      </c>
      <c r="M6126" s="9">
        <f t="shared" si="95"/>
        <v>3.6894420600858369</v>
      </c>
    </row>
    <row r="6127" spans="1:13" x14ac:dyDescent="0.2">
      <c r="A6127" s="2">
        <v>74183</v>
      </c>
      <c r="B6127" s="2" t="s">
        <v>98</v>
      </c>
      <c r="C6127" s="2" t="s">
        <v>13</v>
      </c>
      <c r="D6127" s="2" t="s">
        <v>14</v>
      </c>
      <c r="E6127" s="3">
        <v>41803</v>
      </c>
      <c r="F6127" s="3">
        <v>41803</v>
      </c>
      <c r="G6127" s="2" t="s">
        <v>39</v>
      </c>
      <c r="H6127" s="2">
        <v>2114</v>
      </c>
      <c r="I6127" s="2">
        <v>169120</v>
      </c>
      <c r="J6127" s="2">
        <v>822</v>
      </c>
      <c r="K6127" s="5">
        <v>21348.51</v>
      </c>
      <c r="L6127" s="5">
        <v>173.86</v>
      </c>
      <c r="M6127" s="9">
        <f t="shared" si="95"/>
        <v>25.971423357664232</v>
      </c>
    </row>
    <row r="6128" spans="1:13" x14ac:dyDescent="0.2">
      <c r="A6128" s="2">
        <v>74213</v>
      </c>
      <c r="B6128" s="2" t="s">
        <v>43</v>
      </c>
      <c r="C6128" s="2" t="s">
        <v>44</v>
      </c>
      <c r="D6128" s="2" t="s">
        <v>52</v>
      </c>
      <c r="E6128" s="3">
        <v>41380</v>
      </c>
      <c r="F6128" s="3">
        <v>41380</v>
      </c>
      <c r="G6128" s="2" t="s">
        <v>53</v>
      </c>
      <c r="H6128" s="2">
        <v>537</v>
      </c>
      <c r="I6128" s="2">
        <v>14023.43</v>
      </c>
      <c r="J6128" s="2"/>
      <c r="K6128" s="5"/>
      <c r="L6128" s="5">
        <v>17.350000000000001</v>
      </c>
      <c r="M6128" s="9" t="str">
        <f t="shared" si="95"/>
        <v/>
      </c>
    </row>
    <row r="6129" spans="1:13" x14ac:dyDescent="0.2">
      <c r="A6129" s="2">
        <v>74260</v>
      </c>
      <c r="B6129" s="2" t="s">
        <v>67</v>
      </c>
      <c r="C6129" s="2" t="s">
        <v>26</v>
      </c>
      <c r="D6129" s="2" t="s">
        <v>14</v>
      </c>
      <c r="E6129" s="3">
        <v>40912</v>
      </c>
      <c r="F6129" s="3">
        <v>40912</v>
      </c>
      <c r="G6129" s="2" t="s">
        <v>24</v>
      </c>
      <c r="H6129" s="2">
        <v>36</v>
      </c>
      <c r="I6129" s="2">
        <v>1800</v>
      </c>
      <c r="J6129" s="2">
        <v>9</v>
      </c>
      <c r="K6129" s="5">
        <v>286</v>
      </c>
      <c r="L6129" s="5">
        <v>2.97</v>
      </c>
      <c r="M6129" s="9">
        <f t="shared" si="95"/>
        <v>31.777777777777779</v>
      </c>
    </row>
    <row r="6130" spans="1:13" x14ac:dyDescent="0.2">
      <c r="A6130" s="2">
        <v>74268</v>
      </c>
      <c r="B6130" s="2" t="s">
        <v>50</v>
      </c>
      <c r="C6130" s="2" t="s">
        <v>13</v>
      </c>
      <c r="D6130" s="2" t="s">
        <v>14</v>
      </c>
      <c r="E6130" s="3">
        <v>40227</v>
      </c>
      <c r="F6130" s="3">
        <v>40227</v>
      </c>
      <c r="G6130" s="2" t="s">
        <v>39</v>
      </c>
      <c r="H6130" s="2">
        <v>200</v>
      </c>
      <c r="I6130" s="2">
        <v>14000</v>
      </c>
      <c r="J6130" s="2">
        <v>45</v>
      </c>
      <c r="K6130" s="5">
        <v>10486.42</v>
      </c>
      <c r="L6130" s="5">
        <v>30.18</v>
      </c>
      <c r="M6130" s="9">
        <f t="shared" si="95"/>
        <v>233.03155555555557</v>
      </c>
    </row>
    <row r="6131" spans="1:13" x14ac:dyDescent="0.2">
      <c r="A6131" s="2">
        <v>74273</v>
      </c>
      <c r="B6131" s="2" t="s">
        <v>43</v>
      </c>
      <c r="C6131" s="2" t="s">
        <v>44</v>
      </c>
      <c r="D6131" s="2" t="s">
        <v>52</v>
      </c>
      <c r="E6131" s="3">
        <v>42157</v>
      </c>
      <c r="F6131" s="3">
        <v>42157</v>
      </c>
      <c r="G6131" s="2" t="s">
        <v>99</v>
      </c>
      <c r="H6131" s="2">
        <v>19</v>
      </c>
      <c r="I6131" s="2">
        <v>243.66</v>
      </c>
      <c r="J6131" s="2"/>
      <c r="K6131" s="5"/>
      <c r="L6131" s="5">
        <v>0.25</v>
      </c>
      <c r="M6131" s="9" t="str">
        <f t="shared" si="95"/>
        <v/>
      </c>
    </row>
    <row r="6132" spans="1:13" x14ac:dyDescent="0.2">
      <c r="A6132" s="2">
        <v>74288</v>
      </c>
      <c r="B6132" s="2" t="s">
        <v>16</v>
      </c>
      <c r="C6132" s="2" t="s">
        <v>13</v>
      </c>
      <c r="D6132" s="2" t="s">
        <v>14</v>
      </c>
      <c r="E6132" s="3">
        <v>41992</v>
      </c>
      <c r="F6132" s="3">
        <v>41992</v>
      </c>
      <c r="G6132" s="2" t="s">
        <v>59</v>
      </c>
      <c r="H6132" s="2">
        <v>10000</v>
      </c>
      <c r="I6132" s="2">
        <v>35000</v>
      </c>
      <c r="J6132" s="2"/>
      <c r="K6132" s="5"/>
      <c r="L6132" s="5">
        <v>35.979999999999997</v>
      </c>
      <c r="M6132" s="9" t="str">
        <f t="shared" si="95"/>
        <v/>
      </c>
    </row>
    <row r="6133" spans="1:13" x14ac:dyDescent="0.2">
      <c r="A6133" s="2">
        <v>74320</v>
      </c>
      <c r="B6133" s="2" t="s">
        <v>32</v>
      </c>
      <c r="C6133" s="2" t="s">
        <v>13</v>
      </c>
      <c r="D6133" s="2" t="s">
        <v>95</v>
      </c>
      <c r="E6133" s="3">
        <v>41768</v>
      </c>
      <c r="F6133" s="3">
        <v>41768</v>
      </c>
      <c r="G6133" s="2" t="s">
        <v>59</v>
      </c>
      <c r="H6133" s="2">
        <v>10725</v>
      </c>
      <c r="I6133" s="2">
        <v>23595</v>
      </c>
      <c r="J6133" s="2"/>
      <c r="K6133" s="5"/>
      <c r="L6133" s="5">
        <v>29.19</v>
      </c>
      <c r="M6133" s="9" t="str">
        <f t="shared" si="95"/>
        <v/>
      </c>
    </row>
    <row r="6134" spans="1:13" x14ac:dyDescent="0.2">
      <c r="A6134" s="2">
        <v>74329</v>
      </c>
      <c r="B6134" s="2" t="s">
        <v>96</v>
      </c>
      <c r="C6134" s="2" t="s">
        <v>13</v>
      </c>
      <c r="D6134" s="2" t="s">
        <v>14</v>
      </c>
      <c r="E6134" s="3">
        <v>40865</v>
      </c>
      <c r="F6134" s="3">
        <v>40865</v>
      </c>
      <c r="G6134" s="2" t="s">
        <v>39</v>
      </c>
      <c r="H6134" s="2">
        <v>100</v>
      </c>
      <c r="I6134" s="2">
        <v>7215</v>
      </c>
      <c r="J6134" s="2">
        <v>18</v>
      </c>
      <c r="K6134" s="5">
        <v>1278.1199999999999</v>
      </c>
      <c r="L6134" s="5">
        <v>11.9</v>
      </c>
      <c r="M6134" s="9">
        <f t="shared" si="95"/>
        <v>71.006666666666661</v>
      </c>
    </row>
    <row r="6135" spans="1:13" x14ac:dyDescent="0.2">
      <c r="A6135" s="2">
        <v>74333</v>
      </c>
      <c r="B6135" s="2" t="s">
        <v>43</v>
      </c>
      <c r="C6135" s="2" t="s">
        <v>44</v>
      </c>
      <c r="D6135" s="2" t="s">
        <v>52</v>
      </c>
      <c r="E6135" s="3">
        <v>42240</v>
      </c>
      <c r="F6135" s="3">
        <v>42240</v>
      </c>
      <c r="G6135" s="2" t="s">
        <v>99</v>
      </c>
      <c r="H6135" s="2">
        <v>15</v>
      </c>
      <c r="I6135" s="2">
        <v>289.91000000000003</v>
      </c>
      <c r="J6135" s="2"/>
      <c r="K6135" s="5"/>
      <c r="L6135" s="5">
        <v>0.3</v>
      </c>
      <c r="M6135" s="9" t="str">
        <f t="shared" si="95"/>
        <v/>
      </c>
    </row>
    <row r="6136" spans="1:13" x14ac:dyDescent="0.2">
      <c r="A6136" s="2">
        <v>74337</v>
      </c>
      <c r="B6136" s="2" t="s">
        <v>43</v>
      </c>
      <c r="C6136" s="2" t="s">
        <v>44</v>
      </c>
      <c r="D6136" s="2" t="s">
        <v>52</v>
      </c>
      <c r="E6136" s="3">
        <v>41676</v>
      </c>
      <c r="F6136" s="3">
        <v>41676</v>
      </c>
      <c r="G6136" s="2" t="s">
        <v>53</v>
      </c>
      <c r="H6136" s="2">
        <v>2348</v>
      </c>
      <c r="I6136" s="2">
        <v>34277.51</v>
      </c>
      <c r="J6136" s="2"/>
      <c r="K6136" s="5"/>
      <c r="L6136" s="5">
        <v>42.4</v>
      </c>
      <c r="M6136" s="9" t="str">
        <f t="shared" si="95"/>
        <v/>
      </c>
    </row>
    <row r="6137" spans="1:13" x14ac:dyDescent="0.2">
      <c r="A6137" s="2">
        <v>74343</v>
      </c>
      <c r="B6137" s="2" t="s">
        <v>42</v>
      </c>
      <c r="C6137" s="2" t="s">
        <v>13</v>
      </c>
      <c r="D6137" s="2" t="s">
        <v>14</v>
      </c>
      <c r="E6137" s="3">
        <v>41960</v>
      </c>
      <c r="F6137" s="3">
        <v>41960</v>
      </c>
      <c r="G6137" s="2" t="s">
        <v>28</v>
      </c>
      <c r="H6137" s="2">
        <v>540</v>
      </c>
      <c r="I6137" s="2">
        <v>17280</v>
      </c>
      <c r="J6137" s="2">
        <v>165</v>
      </c>
      <c r="K6137" s="5">
        <v>1442.44</v>
      </c>
      <c r="L6137" s="5">
        <v>17.760000000000002</v>
      </c>
      <c r="M6137" s="9">
        <f t="shared" si="95"/>
        <v>8.7420606060606065</v>
      </c>
    </row>
    <row r="6138" spans="1:13" x14ac:dyDescent="0.2">
      <c r="A6138" s="2">
        <v>74357</v>
      </c>
      <c r="B6138" s="2" t="s">
        <v>58</v>
      </c>
      <c r="C6138" s="2" t="s">
        <v>13</v>
      </c>
      <c r="D6138" s="2" t="s">
        <v>14</v>
      </c>
      <c r="E6138" s="3">
        <v>41099</v>
      </c>
      <c r="F6138" s="3">
        <v>41118</v>
      </c>
      <c r="G6138" s="2" t="s">
        <v>39</v>
      </c>
      <c r="H6138" s="2">
        <v>6618</v>
      </c>
      <c r="I6138" s="2">
        <v>589002</v>
      </c>
      <c r="J6138" s="2">
        <v>1139</v>
      </c>
      <c r="K6138" s="5">
        <v>11827.07</v>
      </c>
      <c r="L6138" s="5">
        <v>825.78</v>
      </c>
      <c r="M6138" s="9">
        <f t="shared" si="95"/>
        <v>10.383731343283582</v>
      </c>
    </row>
    <row r="6139" spans="1:13" x14ac:dyDescent="0.2">
      <c r="A6139" s="2">
        <v>74364</v>
      </c>
      <c r="B6139" s="2" t="s">
        <v>43</v>
      </c>
      <c r="C6139" s="2" t="s">
        <v>44</v>
      </c>
      <c r="D6139" s="2" t="s">
        <v>52</v>
      </c>
      <c r="E6139" s="3">
        <v>41380</v>
      </c>
      <c r="F6139" s="3">
        <v>41380</v>
      </c>
      <c r="G6139" s="2" t="s">
        <v>53</v>
      </c>
      <c r="H6139" s="2">
        <v>2146</v>
      </c>
      <c r="I6139" s="2">
        <v>6526.5</v>
      </c>
      <c r="J6139" s="2"/>
      <c r="K6139" s="5"/>
      <c r="L6139" s="5">
        <v>8.07</v>
      </c>
      <c r="M6139" s="9" t="str">
        <f t="shared" si="95"/>
        <v/>
      </c>
    </row>
    <row r="6140" spans="1:13" x14ac:dyDescent="0.2">
      <c r="A6140" s="2">
        <v>74385</v>
      </c>
      <c r="B6140" s="2" t="s">
        <v>97</v>
      </c>
      <c r="C6140" s="2" t="s">
        <v>13</v>
      </c>
      <c r="D6140" s="2" t="s">
        <v>14</v>
      </c>
      <c r="E6140" s="3">
        <v>41681</v>
      </c>
      <c r="F6140" s="3">
        <v>41681</v>
      </c>
      <c r="G6140" s="2" t="s">
        <v>28</v>
      </c>
      <c r="H6140" s="2">
        <v>35</v>
      </c>
      <c r="I6140" s="2">
        <v>1120</v>
      </c>
      <c r="J6140" s="2"/>
      <c r="K6140" s="5"/>
      <c r="L6140" s="5">
        <v>1.39</v>
      </c>
      <c r="M6140" s="9" t="str">
        <f t="shared" si="95"/>
        <v/>
      </c>
    </row>
    <row r="6141" spans="1:13" x14ac:dyDescent="0.2">
      <c r="A6141" s="2">
        <v>74398</v>
      </c>
      <c r="B6141" s="2" t="s">
        <v>43</v>
      </c>
      <c r="C6141" s="2" t="s">
        <v>44</v>
      </c>
      <c r="D6141" s="2" t="s">
        <v>95</v>
      </c>
      <c r="E6141" s="3">
        <v>40826</v>
      </c>
      <c r="F6141" s="3">
        <v>40826</v>
      </c>
      <c r="G6141" s="2" t="s">
        <v>17</v>
      </c>
      <c r="H6141" s="2">
        <v>78595</v>
      </c>
      <c r="I6141" s="2">
        <v>354463.45</v>
      </c>
      <c r="J6141" s="2">
        <v>6681</v>
      </c>
      <c r="K6141" s="5">
        <v>9323.27</v>
      </c>
      <c r="L6141" s="5">
        <v>584.86</v>
      </c>
      <c r="M6141" s="9">
        <f t="shared" si="95"/>
        <v>1.3954901960784314</v>
      </c>
    </row>
    <row r="6142" spans="1:13" x14ac:dyDescent="0.2">
      <c r="A6142" s="2">
        <v>74417</v>
      </c>
      <c r="B6142" s="2" t="s">
        <v>43</v>
      </c>
      <c r="C6142" s="2" t="s">
        <v>44</v>
      </c>
      <c r="D6142" s="2" t="s">
        <v>52</v>
      </c>
      <c r="E6142" s="3">
        <v>41677</v>
      </c>
      <c r="F6142" s="3">
        <v>41677</v>
      </c>
      <c r="G6142" s="2" t="s">
        <v>53</v>
      </c>
      <c r="H6142" s="2">
        <v>676</v>
      </c>
      <c r="I6142" s="2">
        <v>11202.19</v>
      </c>
      <c r="J6142" s="2"/>
      <c r="K6142" s="5"/>
      <c r="L6142" s="5">
        <v>13.86</v>
      </c>
      <c r="M6142" s="9" t="str">
        <f t="shared" si="95"/>
        <v/>
      </c>
    </row>
    <row r="6143" spans="1:13" x14ac:dyDescent="0.2">
      <c r="A6143" s="2">
        <v>74419</v>
      </c>
      <c r="B6143" s="2" t="s">
        <v>103</v>
      </c>
      <c r="C6143" s="2" t="s">
        <v>13</v>
      </c>
      <c r="D6143" s="2" t="s">
        <v>14</v>
      </c>
      <c r="E6143" s="3">
        <v>41078</v>
      </c>
      <c r="F6143" s="3">
        <v>41078</v>
      </c>
      <c r="G6143" s="2" t="s">
        <v>39</v>
      </c>
      <c r="H6143" s="2">
        <v>1265</v>
      </c>
      <c r="I6143" s="2">
        <v>101200</v>
      </c>
      <c r="J6143" s="2">
        <v>657</v>
      </c>
      <c r="K6143" s="5">
        <v>15722.05</v>
      </c>
      <c r="L6143" s="5">
        <v>141.88</v>
      </c>
      <c r="M6143" s="9">
        <f t="shared" si="95"/>
        <v>23.930060882800607</v>
      </c>
    </row>
    <row r="6144" spans="1:13" x14ac:dyDescent="0.2">
      <c r="A6144" s="2">
        <v>74439</v>
      </c>
      <c r="B6144" s="2" t="s">
        <v>21</v>
      </c>
      <c r="C6144" s="2" t="s">
        <v>13</v>
      </c>
      <c r="D6144" s="2" t="s">
        <v>14</v>
      </c>
      <c r="E6144" s="3">
        <v>40786</v>
      </c>
      <c r="F6144" s="3">
        <v>40780</v>
      </c>
      <c r="G6144" s="2" t="s">
        <v>39</v>
      </c>
      <c r="H6144" s="2">
        <v>2853</v>
      </c>
      <c r="I6144" s="2">
        <v>253917</v>
      </c>
      <c r="J6144" s="2">
        <v>1360</v>
      </c>
      <c r="K6144" s="5">
        <v>32499.11</v>
      </c>
      <c r="L6144" s="5">
        <v>418.96</v>
      </c>
      <c r="M6144" s="9">
        <f t="shared" si="95"/>
        <v>23.896404411764706</v>
      </c>
    </row>
    <row r="6145" spans="1:13" x14ac:dyDescent="0.2">
      <c r="A6145" s="2">
        <v>74465</v>
      </c>
      <c r="B6145" s="2" t="s">
        <v>32</v>
      </c>
      <c r="C6145" s="2" t="s">
        <v>18</v>
      </c>
      <c r="D6145" s="2" t="s">
        <v>14</v>
      </c>
      <c r="E6145" s="3">
        <v>40638</v>
      </c>
      <c r="F6145" s="3">
        <v>40638</v>
      </c>
      <c r="G6145" s="2" t="s">
        <v>34</v>
      </c>
      <c r="H6145" s="2">
        <v>200</v>
      </c>
      <c r="I6145" s="2">
        <v>1900</v>
      </c>
      <c r="J6145" s="2">
        <v>94</v>
      </c>
      <c r="K6145" s="5">
        <v>757.42</v>
      </c>
      <c r="L6145" s="5">
        <v>3.14</v>
      </c>
      <c r="M6145" s="9">
        <f t="shared" si="95"/>
        <v>8.0576595744680848</v>
      </c>
    </row>
    <row r="6146" spans="1:13" x14ac:dyDescent="0.2">
      <c r="A6146" s="2">
        <v>74479</v>
      </c>
      <c r="B6146" s="2" t="s">
        <v>42</v>
      </c>
      <c r="C6146" s="2" t="s">
        <v>13</v>
      </c>
      <c r="D6146" s="2" t="s">
        <v>14</v>
      </c>
      <c r="E6146" s="3">
        <v>40220</v>
      </c>
      <c r="F6146" s="3">
        <v>40220</v>
      </c>
      <c r="G6146" s="2" t="s">
        <v>64</v>
      </c>
      <c r="H6146" s="2">
        <v>800</v>
      </c>
      <c r="I6146" s="2">
        <v>18400</v>
      </c>
      <c r="J6146" s="2">
        <v>543</v>
      </c>
      <c r="K6146" s="5">
        <v>5456.44</v>
      </c>
      <c r="L6146" s="5">
        <v>39.67</v>
      </c>
      <c r="M6146" s="9">
        <f t="shared" si="95"/>
        <v>10.048692449355432</v>
      </c>
    </row>
    <row r="6147" spans="1:13" x14ac:dyDescent="0.2">
      <c r="A6147" s="2">
        <v>74492</v>
      </c>
      <c r="B6147" s="2" t="s">
        <v>30</v>
      </c>
      <c r="C6147" s="2" t="s">
        <v>13</v>
      </c>
      <c r="D6147" s="2" t="s">
        <v>95</v>
      </c>
      <c r="E6147" s="3">
        <v>41106</v>
      </c>
      <c r="F6147" s="3">
        <v>41106</v>
      </c>
      <c r="G6147" s="2" t="s">
        <v>51</v>
      </c>
      <c r="H6147" s="2">
        <v>39330</v>
      </c>
      <c r="I6147" s="2">
        <v>511290</v>
      </c>
      <c r="J6147" s="2">
        <v>4426</v>
      </c>
      <c r="K6147" s="5">
        <v>66916.5</v>
      </c>
      <c r="L6147" s="5">
        <v>716.83</v>
      </c>
      <c r="M6147" s="9">
        <f t="shared" ref="M6147:M6210" si="96">IF(J6147=0, "", K6147/J6147)</f>
        <v>15.118956168097606</v>
      </c>
    </row>
    <row r="6148" spans="1:13" x14ac:dyDescent="0.2">
      <c r="A6148" s="2">
        <v>74499</v>
      </c>
      <c r="B6148" s="2" t="s">
        <v>32</v>
      </c>
      <c r="C6148" s="2" t="s">
        <v>26</v>
      </c>
      <c r="D6148" s="2" t="s">
        <v>14</v>
      </c>
      <c r="E6148" s="3">
        <v>40834</v>
      </c>
      <c r="F6148" s="3">
        <v>40834</v>
      </c>
      <c r="G6148" s="2" t="s">
        <v>24</v>
      </c>
      <c r="H6148" s="2">
        <v>270</v>
      </c>
      <c r="I6148" s="2">
        <v>4579.2</v>
      </c>
      <c r="J6148" s="2">
        <v>76</v>
      </c>
      <c r="K6148" s="5">
        <v>290</v>
      </c>
      <c r="L6148" s="5">
        <v>7.56</v>
      </c>
      <c r="M6148" s="9">
        <f t="shared" si="96"/>
        <v>3.8157894736842106</v>
      </c>
    </row>
    <row r="6149" spans="1:13" x14ac:dyDescent="0.2">
      <c r="A6149" s="2">
        <v>74502</v>
      </c>
      <c r="B6149" s="2" t="s">
        <v>32</v>
      </c>
      <c r="C6149" s="2" t="s">
        <v>121</v>
      </c>
      <c r="D6149" s="2" t="s">
        <v>52</v>
      </c>
      <c r="E6149" s="3">
        <v>41376</v>
      </c>
      <c r="F6149" s="3">
        <v>41376</v>
      </c>
      <c r="G6149" s="2" t="s">
        <v>75</v>
      </c>
      <c r="H6149" s="2">
        <v>11</v>
      </c>
      <c r="I6149" s="2">
        <v>1375</v>
      </c>
      <c r="J6149" s="2"/>
      <c r="K6149" s="5"/>
      <c r="L6149" s="5">
        <v>1.7</v>
      </c>
      <c r="M6149" s="9" t="str">
        <f t="shared" si="96"/>
        <v/>
      </c>
    </row>
    <row r="6150" spans="1:13" x14ac:dyDescent="0.2">
      <c r="A6150" s="2">
        <v>74517</v>
      </c>
      <c r="B6150" s="2" t="s">
        <v>33</v>
      </c>
      <c r="C6150" s="2" t="s">
        <v>18</v>
      </c>
      <c r="D6150" s="2" t="s">
        <v>14</v>
      </c>
      <c r="E6150" s="3">
        <v>42138</v>
      </c>
      <c r="F6150" s="3">
        <v>42138</v>
      </c>
      <c r="G6150" s="2" t="s">
        <v>27</v>
      </c>
      <c r="H6150" s="2">
        <v>2625</v>
      </c>
      <c r="I6150" s="2">
        <v>80902.5</v>
      </c>
      <c r="J6150" s="2">
        <v>2583</v>
      </c>
      <c r="K6150" s="5">
        <v>20559.39</v>
      </c>
      <c r="L6150" s="5">
        <v>95.22</v>
      </c>
      <c r="M6150" s="9">
        <f t="shared" si="96"/>
        <v>7.9595005807200927</v>
      </c>
    </row>
    <row r="6151" spans="1:13" x14ac:dyDescent="0.2">
      <c r="A6151" s="2">
        <v>74540</v>
      </c>
      <c r="B6151" s="2" t="s">
        <v>16</v>
      </c>
      <c r="C6151" s="2" t="s">
        <v>13</v>
      </c>
      <c r="D6151" s="2" t="s">
        <v>14</v>
      </c>
      <c r="E6151" s="3">
        <v>40205</v>
      </c>
      <c r="F6151" s="3">
        <v>40205</v>
      </c>
      <c r="G6151" s="2" t="s">
        <v>61</v>
      </c>
      <c r="H6151" s="2">
        <v>8904</v>
      </c>
      <c r="I6151" s="2">
        <v>12465.6</v>
      </c>
      <c r="J6151" s="2">
        <v>429</v>
      </c>
      <c r="K6151" s="5">
        <v>2633.91</v>
      </c>
      <c r="L6151" s="5">
        <v>26.88</v>
      </c>
      <c r="M6151" s="9">
        <f t="shared" si="96"/>
        <v>6.1396503496503492</v>
      </c>
    </row>
    <row r="6152" spans="1:13" x14ac:dyDescent="0.2">
      <c r="A6152" s="2">
        <v>74569</v>
      </c>
      <c r="B6152" s="2" t="s">
        <v>43</v>
      </c>
      <c r="C6152" s="2" t="s">
        <v>44</v>
      </c>
      <c r="D6152" s="2" t="s">
        <v>52</v>
      </c>
      <c r="E6152" s="3">
        <v>40116</v>
      </c>
      <c r="F6152" s="3">
        <v>40116</v>
      </c>
      <c r="G6152" s="2" t="s">
        <v>53</v>
      </c>
      <c r="H6152" s="2">
        <v>1261</v>
      </c>
      <c r="I6152" s="2">
        <v>5063.76</v>
      </c>
      <c r="J6152" s="2"/>
      <c r="K6152" s="5"/>
      <c r="L6152" s="5">
        <v>9.92</v>
      </c>
      <c r="M6152" s="9" t="str">
        <f t="shared" si="96"/>
        <v/>
      </c>
    </row>
    <row r="6153" spans="1:13" x14ac:dyDescent="0.2">
      <c r="A6153" s="2">
        <v>74602</v>
      </c>
      <c r="B6153" s="2" t="s">
        <v>43</v>
      </c>
      <c r="C6153" s="2" t="s">
        <v>44</v>
      </c>
      <c r="D6153" s="2" t="s">
        <v>95</v>
      </c>
      <c r="E6153" s="3">
        <v>40588</v>
      </c>
      <c r="F6153" s="3">
        <v>40588</v>
      </c>
      <c r="G6153" s="2" t="s">
        <v>31</v>
      </c>
      <c r="H6153" s="2">
        <v>158000</v>
      </c>
      <c r="I6153" s="2">
        <v>440820</v>
      </c>
      <c r="J6153" s="2">
        <v>16768</v>
      </c>
      <c r="K6153" s="5">
        <v>23721.9</v>
      </c>
      <c r="L6153" s="5">
        <v>950.41</v>
      </c>
      <c r="M6153" s="9">
        <f t="shared" si="96"/>
        <v>1.4147125477099238</v>
      </c>
    </row>
    <row r="6154" spans="1:13" x14ac:dyDescent="0.2">
      <c r="A6154" s="2">
        <v>74609</v>
      </c>
      <c r="B6154" s="2" t="s">
        <v>58</v>
      </c>
      <c r="C6154" s="2" t="s">
        <v>26</v>
      </c>
      <c r="D6154" s="2" t="s">
        <v>14</v>
      </c>
      <c r="E6154" s="3">
        <v>41333</v>
      </c>
      <c r="F6154" s="3">
        <v>41333</v>
      </c>
      <c r="G6154" s="2" t="s">
        <v>39</v>
      </c>
      <c r="H6154" s="2">
        <v>1</v>
      </c>
      <c r="I6154" s="2">
        <v>89</v>
      </c>
      <c r="J6154" s="2">
        <v>1476</v>
      </c>
      <c r="K6154" s="5">
        <v>91.66</v>
      </c>
      <c r="L6154" s="5">
        <v>0.12</v>
      </c>
      <c r="M6154" s="9">
        <f t="shared" si="96"/>
        <v>6.2100271002710025E-2</v>
      </c>
    </row>
    <row r="6155" spans="1:13" x14ac:dyDescent="0.2">
      <c r="A6155" s="2">
        <v>74610</v>
      </c>
      <c r="B6155" s="2" t="s">
        <v>16</v>
      </c>
      <c r="C6155" s="2" t="s">
        <v>13</v>
      </c>
      <c r="D6155" s="2" t="s">
        <v>14</v>
      </c>
      <c r="E6155" s="3">
        <v>40840</v>
      </c>
      <c r="F6155" s="3">
        <v>40840</v>
      </c>
      <c r="G6155" s="2" t="s">
        <v>59</v>
      </c>
      <c r="H6155" s="2">
        <v>11755</v>
      </c>
      <c r="I6155" s="2">
        <v>96391</v>
      </c>
      <c r="J6155" s="2">
        <v>1083</v>
      </c>
      <c r="K6155" s="5">
        <v>9046.76</v>
      </c>
      <c r="L6155" s="5">
        <v>159.05000000000001</v>
      </c>
      <c r="M6155" s="9">
        <f t="shared" si="96"/>
        <v>8.3534256694367492</v>
      </c>
    </row>
    <row r="6156" spans="1:13" x14ac:dyDescent="0.2">
      <c r="A6156" s="2">
        <v>74660</v>
      </c>
      <c r="B6156" s="2" t="s">
        <v>30</v>
      </c>
      <c r="C6156" s="2" t="s">
        <v>26</v>
      </c>
      <c r="D6156" s="2" t="s">
        <v>14</v>
      </c>
      <c r="E6156" s="3">
        <v>40554</v>
      </c>
      <c r="F6156" s="3">
        <v>40554</v>
      </c>
      <c r="G6156" s="2" t="s">
        <v>59</v>
      </c>
      <c r="H6156" s="2">
        <v>1396</v>
      </c>
      <c r="I6156" s="2">
        <v>6044.68</v>
      </c>
      <c r="J6156" s="2"/>
      <c r="K6156" s="5"/>
      <c r="L6156" s="5">
        <v>13.03</v>
      </c>
      <c r="M6156" s="9" t="str">
        <f t="shared" si="96"/>
        <v/>
      </c>
    </row>
    <row r="6157" spans="1:13" x14ac:dyDescent="0.2">
      <c r="A6157" s="2">
        <v>74674</v>
      </c>
      <c r="B6157" s="2" t="s">
        <v>43</v>
      </c>
      <c r="C6157" s="2" t="s">
        <v>44</v>
      </c>
      <c r="D6157" s="2" t="s">
        <v>52</v>
      </c>
      <c r="E6157" s="3">
        <v>40036</v>
      </c>
      <c r="F6157" s="3">
        <v>40036</v>
      </c>
      <c r="G6157" s="2" t="s">
        <v>53</v>
      </c>
      <c r="H6157" s="2">
        <v>163</v>
      </c>
      <c r="I6157" s="2">
        <v>4195.9799999999996</v>
      </c>
      <c r="J6157" s="2"/>
      <c r="K6157" s="5"/>
      <c r="L6157" s="5">
        <v>8.2200000000000006</v>
      </c>
      <c r="M6157" s="9" t="str">
        <f t="shared" si="96"/>
        <v/>
      </c>
    </row>
    <row r="6158" spans="1:13" x14ac:dyDescent="0.2">
      <c r="A6158" s="2">
        <v>74683</v>
      </c>
      <c r="B6158" s="2" t="s">
        <v>25</v>
      </c>
      <c r="C6158" s="2" t="s">
        <v>13</v>
      </c>
      <c r="D6158" s="2" t="s">
        <v>14</v>
      </c>
      <c r="E6158" s="3">
        <v>40714</v>
      </c>
      <c r="F6158" s="3">
        <v>40714</v>
      </c>
      <c r="G6158" s="2" t="s">
        <v>39</v>
      </c>
      <c r="H6158" s="2">
        <v>86</v>
      </c>
      <c r="I6158" s="2">
        <v>6880</v>
      </c>
      <c r="J6158" s="2">
        <v>40</v>
      </c>
      <c r="K6158" s="5">
        <v>1765.86</v>
      </c>
      <c r="L6158" s="5">
        <v>11.35</v>
      </c>
      <c r="M6158" s="9">
        <f t="shared" si="96"/>
        <v>44.146499999999996</v>
      </c>
    </row>
    <row r="6159" spans="1:13" x14ac:dyDescent="0.2">
      <c r="A6159" s="2">
        <v>74694</v>
      </c>
      <c r="B6159" s="2" t="s">
        <v>43</v>
      </c>
      <c r="C6159" s="2" t="s">
        <v>44</v>
      </c>
      <c r="D6159" s="2" t="s">
        <v>52</v>
      </c>
      <c r="E6159" s="3">
        <v>42072</v>
      </c>
      <c r="F6159" s="3">
        <v>42072</v>
      </c>
      <c r="G6159" s="2" t="s">
        <v>99</v>
      </c>
      <c r="H6159" s="2">
        <v>3</v>
      </c>
      <c r="I6159" s="2">
        <v>51.12</v>
      </c>
      <c r="J6159" s="2"/>
      <c r="K6159" s="5"/>
      <c r="L6159" s="5">
        <v>0.05</v>
      </c>
      <c r="M6159" s="9" t="str">
        <f t="shared" si="96"/>
        <v/>
      </c>
    </row>
    <row r="6160" spans="1:13" x14ac:dyDescent="0.2">
      <c r="A6160" s="2">
        <v>74697</v>
      </c>
      <c r="B6160" s="2" t="s">
        <v>16</v>
      </c>
      <c r="C6160" s="2" t="s">
        <v>13</v>
      </c>
      <c r="D6160" s="2" t="s">
        <v>14</v>
      </c>
      <c r="E6160" s="3">
        <v>40869</v>
      </c>
      <c r="F6160" s="3">
        <v>40869</v>
      </c>
      <c r="G6160" s="2" t="s">
        <v>51</v>
      </c>
      <c r="H6160" s="2">
        <v>408</v>
      </c>
      <c r="I6160" s="2">
        <v>5911.92</v>
      </c>
      <c r="J6160" s="2">
        <v>42</v>
      </c>
      <c r="K6160" s="5">
        <v>4388.84</v>
      </c>
      <c r="L6160" s="5">
        <v>9.75</v>
      </c>
      <c r="M6160" s="9">
        <f t="shared" si="96"/>
        <v>104.49619047619048</v>
      </c>
    </row>
    <row r="6161" spans="1:13" x14ac:dyDescent="0.2">
      <c r="A6161" s="2">
        <v>74699</v>
      </c>
      <c r="B6161" s="2" t="s">
        <v>16</v>
      </c>
      <c r="C6161" s="2" t="s">
        <v>13</v>
      </c>
      <c r="D6161" s="2" t="s">
        <v>14</v>
      </c>
      <c r="E6161" s="3">
        <v>40360</v>
      </c>
      <c r="F6161" s="3">
        <v>40360</v>
      </c>
      <c r="G6161" s="2" t="s">
        <v>31</v>
      </c>
      <c r="H6161" s="2">
        <v>30080</v>
      </c>
      <c r="I6161" s="2">
        <v>171155.20000000001</v>
      </c>
      <c r="J6161" s="2">
        <v>2933</v>
      </c>
      <c r="K6161" s="5">
        <v>12067.26</v>
      </c>
      <c r="L6161" s="5">
        <v>369.01</v>
      </c>
      <c r="M6161" s="9">
        <f t="shared" si="96"/>
        <v>4.1143061711558131</v>
      </c>
    </row>
    <row r="6162" spans="1:13" x14ac:dyDescent="0.2">
      <c r="A6162" s="2">
        <v>74707</v>
      </c>
      <c r="B6162" s="2" t="s">
        <v>91</v>
      </c>
      <c r="C6162" s="2" t="s">
        <v>13</v>
      </c>
      <c r="D6162" s="2" t="s">
        <v>14</v>
      </c>
      <c r="E6162" s="3">
        <v>41921</v>
      </c>
      <c r="F6162" s="3">
        <v>41921</v>
      </c>
      <c r="G6162" s="2" t="s">
        <v>17</v>
      </c>
      <c r="H6162" s="2">
        <v>3652</v>
      </c>
      <c r="I6162" s="2">
        <v>7304</v>
      </c>
      <c r="J6162" s="2">
        <v>1575</v>
      </c>
      <c r="K6162" s="5">
        <v>8130.55</v>
      </c>
      <c r="L6162" s="5">
        <v>7.51</v>
      </c>
      <c r="M6162" s="9">
        <f t="shared" si="96"/>
        <v>5.1622539682539683</v>
      </c>
    </row>
    <row r="6163" spans="1:13" x14ac:dyDescent="0.2">
      <c r="A6163" s="2">
        <v>74722</v>
      </c>
      <c r="B6163" s="2" t="s">
        <v>43</v>
      </c>
      <c r="C6163" s="2" t="s">
        <v>44</v>
      </c>
      <c r="D6163" s="2" t="s">
        <v>52</v>
      </c>
      <c r="E6163" s="3">
        <v>42054</v>
      </c>
      <c r="F6163" s="3">
        <v>42054</v>
      </c>
      <c r="G6163" s="2" t="s">
        <v>99</v>
      </c>
      <c r="H6163" s="2">
        <v>3</v>
      </c>
      <c r="I6163" s="2">
        <v>58.13</v>
      </c>
      <c r="J6163" s="2"/>
      <c r="K6163" s="5"/>
      <c r="L6163" s="5">
        <v>0.06</v>
      </c>
      <c r="M6163" s="9" t="str">
        <f t="shared" si="96"/>
        <v/>
      </c>
    </row>
    <row r="6164" spans="1:13" x14ac:dyDescent="0.2">
      <c r="A6164" s="2">
        <v>74729</v>
      </c>
      <c r="B6164" s="2" t="s">
        <v>21</v>
      </c>
      <c r="C6164" s="2" t="s">
        <v>13</v>
      </c>
      <c r="D6164" s="2" t="s">
        <v>14</v>
      </c>
      <c r="E6164" s="3">
        <v>41400</v>
      </c>
      <c r="F6164" s="3">
        <v>41400</v>
      </c>
      <c r="G6164" s="2" t="s">
        <v>38</v>
      </c>
      <c r="H6164" s="2">
        <v>3401</v>
      </c>
      <c r="I6164" s="2">
        <v>98629</v>
      </c>
      <c r="J6164" s="2">
        <v>972</v>
      </c>
      <c r="K6164" s="5">
        <v>10191.280000000001</v>
      </c>
      <c r="L6164" s="5">
        <v>138.28</v>
      </c>
      <c r="M6164" s="9">
        <f t="shared" si="96"/>
        <v>10.48485596707819</v>
      </c>
    </row>
    <row r="6165" spans="1:13" x14ac:dyDescent="0.2">
      <c r="A6165" s="2">
        <v>74732</v>
      </c>
      <c r="B6165" s="2" t="s">
        <v>109</v>
      </c>
      <c r="C6165" s="2" t="s">
        <v>13</v>
      </c>
      <c r="D6165" s="2" t="s">
        <v>14</v>
      </c>
      <c r="E6165" s="3">
        <v>40914</v>
      </c>
      <c r="F6165" s="3">
        <v>40914</v>
      </c>
      <c r="G6165" s="2" t="s">
        <v>39</v>
      </c>
      <c r="H6165" s="2">
        <v>115</v>
      </c>
      <c r="I6165" s="2">
        <v>10235</v>
      </c>
      <c r="J6165" s="2">
        <v>53</v>
      </c>
      <c r="K6165" s="5">
        <v>1614.83</v>
      </c>
      <c r="L6165" s="5">
        <v>16.89</v>
      </c>
      <c r="M6165" s="9">
        <f t="shared" si="96"/>
        <v>30.468490566037733</v>
      </c>
    </row>
    <row r="6166" spans="1:13" x14ac:dyDescent="0.2">
      <c r="A6166" s="2">
        <v>74753</v>
      </c>
      <c r="B6166" s="2" t="s">
        <v>43</v>
      </c>
      <c r="C6166" s="2" t="s">
        <v>44</v>
      </c>
      <c r="D6166" s="2" t="s">
        <v>52</v>
      </c>
      <c r="E6166" s="3">
        <v>41831</v>
      </c>
      <c r="F6166" s="3">
        <v>41831</v>
      </c>
      <c r="G6166" s="2" t="s">
        <v>53</v>
      </c>
      <c r="H6166" s="2">
        <v>2</v>
      </c>
      <c r="I6166" s="2">
        <v>51.37</v>
      </c>
      <c r="J6166" s="2"/>
      <c r="K6166" s="5"/>
      <c r="L6166" s="5">
        <v>0.06</v>
      </c>
      <c r="M6166" s="9" t="str">
        <f t="shared" si="96"/>
        <v/>
      </c>
    </row>
    <row r="6167" spans="1:13" x14ac:dyDescent="0.2">
      <c r="A6167" s="2">
        <v>74771</v>
      </c>
      <c r="B6167" s="2" t="s">
        <v>43</v>
      </c>
      <c r="C6167" s="2" t="s">
        <v>44</v>
      </c>
      <c r="D6167" s="2" t="s">
        <v>52</v>
      </c>
      <c r="E6167" s="3">
        <v>41380</v>
      </c>
      <c r="F6167" s="3">
        <v>41380</v>
      </c>
      <c r="G6167" s="2" t="s">
        <v>53</v>
      </c>
      <c r="H6167" s="2">
        <v>19284</v>
      </c>
      <c r="I6167" s="2">
        <v>144614.29</v>
      </c>
      <c r="J6167" s="2"/>
      <c r="K6167" s="5"/>
      <c r="L6167" s="5">
        <v>178.89</v>
      </c>
      <c r="M6167" s="9" t="str">
        <f t="shared" si="96"/>
        <v/>
      </c>
    </row>
    <row r="6168" spans="1:13" x14ac:dyDescent="0.2">
      <c r="A6168" s="2">
        <v>74780</v>
      </c>
      <c r="B6168" s="2" t="s">
        <v>12</v>
      </c>
      <c r="C6168" s="2" t="s">
        <v>13</v>
      </c>
      <c r="D6168" s="2" t="s">
        <v>14</v>
      </c>
      <c r="E6168" s="3">
        <v>41199</v>
      </c>
      <c r="F6168" s="3">
        <v>41199</v>
      </c>
      <c r="G6168" s="2" t="s">
        <v>38</v>
      </c>
      <c r="H6168" s="2">
        <v>3678</v>
      </c>
      <c r="I6168" s="2">
        <v>106662</v>
      </c>
      <c r="J6168" s="2">
        <v>1056</v>
      </c>
      <c r="K6168" s="5">
        <v>12363.35</v>
      </c>
      <c r="L6168" s="5">
        <v>149.54</v>
      </c>
      <c r="M6168" s="9">
        <f t="shared" si="96"/>
        <v>11.707717803030304</v>
      </c>
    </row>
    <row r="6169" spans="1:13" x14ac:dyDescent="0.2">
      <c r="A6169" s="2">
        <v>74786</v>
      </c>
      <c r="B6169" s="2" t="s">
        <v>12</v>
      </c>
      <c r="C6169" s="2" t="s">
        <v>13</v>
      </c>
      <c r="D6169" s="2" t="s">
        <v>14</v>
      </c>
      <c r="E6169" s="3">
        <v>40995</v>
      </c>
      <c r="F6169" s="3">
        <v>40995</v>
      </c>
      <c r="G6169" s="2" t="s">
        <v>39</v>
      </c>
      <c r="H6169" s="2">
        <v>2070</v>
      </c>
      <c r="I6169" s="2">
        <v>165600</v>
      </c>
      <c r="J6169" s="2">
        <v>988</v>
      </c>
      <c r="K6169" s="5">
        <v>19368.23</v>
      </c>
      <c r="L6169" s="5">
        <v>232.17</v>
      </c>
      <c r="M6169" s="9">
        <f t="shared" si="96"/>
        <v>19.603471659919027</v>
      </c>
    </row>
    <row r="6170" spans="1:13" x14ac:dyDescent="0.2">
      <c r="A6170" s="2">
        <v>74834</v>
      </c>
      <c r="B6170" s="2" t="s">
        <v>43</v>
      </c>
      <c r="C6170" s="2" t="s">
        <v>44</v>
      </c>
      <c r="D6170" s="2" t="s">
        <v>52</v>
      </c>
      <c r="E6170" s="3">
        <v>41652</v>
      </c>
      <c r="F6170" s="3">
        <v>41652</v>
      </c>
      <c r="G6170" s="2" t="s">
        <v>53</v>
      </c>
      <c r="H6170" s="2">
        <v>115</v>
      </c>
      <c r="I6170" s="2">
        <v>1249.75</v>
      </c>
      <c r="J6170" s="2"/>
      <c r="K6170" s="5"/>
      <c r="L6170" s="5">
        <v>1.28</v>
      </c>
      <c r="M6170" s="9" t="str">
        <f t="shared" si="96"/>
        <v/>
      </c>
    </row>
    <row r="6171" spans="1:13" x14ac:dyDescent="0.2">
      <c r="A6171" s="2">
        <v>74838</v>
      </c>
      <c r="B6171" s="2" t="s">
        <v>21</v>
      </c>
      <c r="C6171" s="2" t="s">
        <v>13</v>
      </c>
      <c r="D6171" s="2" t="s">
        <v>14</v>
      </c>
      <c r="E6171" s="3">
        <v>40184</v>
      </c>
      <c r="F6171" s="3">
        <v>40184</v>
      </c>
      <c r="G6171" s="2" t="s">
        <v>54</v>
      </c>
      <c r="H6171" s="2">
        <v>30</v>
      </c>
      <c r="I6171" s="2">
        <v>1207.5</v>
      </c>
      <c r="J6171" s="2">
        <v>1295</v>
      </c>
      <c r="K6171" s="5">
        <v>8423.76</v>
      </c>
      <c r="L6171" s="5">
        <v>2.37</v>
      </c>
      <c r="M6171" s="9">
        <f t="shared" si="96"/>
        <v>6.5048339768339769</v>
      </c>
    </row>
    <row r="6172" spans="1:13" x14ac:dyDescent="0.2">
      <c r="A6172" s="2">
        <v>74858</v>
      </c>
      <c r="B6172" s="2" t="s">
        <v>32</v>
      </c>
      <c r="C6172" s="2" t="s">
        <v>18</v>
      </c>
      <c r="D6172" s="2" t="s">
        <v>14</v>
      </c>
      <c r="E6172" s="3">
        <v>41186</v>
      </c>
      <c r="F6172" s="3">
        <v>41186</v>
      </c>
      <c r="G6172" s="2" t="s">
        <v>112</v>
      </c>
      <c r="H6172" s="2">
        <v>90</v>
      </c>
      <c r="I6172" s="2">
        <v>135</v>
      </c>
      <c r="J6172" s="2"/>
      <c r="K6172" s="5"/>
      <c r="L6172" s="5">
        <v>0.19</v>
      </c>
      <c r="M6172" s="9" t="str">
        <f t="shared" si="96"/>
        <v/>
      </c>
    </row>
    <row r="6173" spans="1:13" x14ac:dyDescent="0.2">
      <c r="A6173" s="2">
        <v>74906</v>
      </c>
      <c r="B6173" s="2" t="s">
        <v>32</v>
      </c>
      <c r="C6173" s="2" t="s">
        <v>18</v>
      </c>
      <c r="D6173" s="2" t="s">
        <v>14</v>
      </c>
      <c r="E6173" s="3">
        <v>41662</v>
      </c>
      <c r="F6173" s="3">
        <v>41662</v>
      </c>
      <c r="G6173" s="2" t="s">
        <v>27</v>
      </c>
      <c r="H6173" s="2">
        <v>80</v>
      </c>
      <c r="I6173" s="2">
        <v>475.2</v>
      </c>
      <c r="J6173" s="2">
        <v>8</v>
      </c>
      <c r="K6173" s="5">
        <v>737.12</v>
      </c>
      <c r="L6173" s="5">
        <v>0.59</v>
      </c>
      <c r="M6173" s="9">
        <f t="shared" si="96"/>
        <v>92.14</v>
      </c>
    </row>
    <row r="6174" spans="1:13" x14ac:dyDescent="0.2">
      <c r="A6174" s="2">
        <v>74915</v>
      </c>
      <c r="B6174" s="2" t="s">
        <v>16</v>
      </c>
      <c r="C6174" s="2" t="s">
        <v>13</v>
      </c>
      <c r="D6174" s="2" t="s">
        <v>14</v>
      </c>
      <c r="E6174" s="3">
        <v>40716</v>
      </c>
      <c r="F6174" s="3">
        <v>40716</v>
      </c>
      <c r="G6174" s="2" t="s">
        <v>51</v>
      </c>
      <c r="H6174" s="2">
        <v>19930</v>
      </c>
      <c r="I6174" s="2">
        <v>164422.5</v>
      </c>
      <c r="J6174" s="2"/>
      <c r="K6174" s="5"/>
      <c r="L6174" s="5">
        <v>271.3</v>
      </c>
      <c r="M6174" s="9" t="str">
        <f t="shared" si="96"/>
        <v/>
      </c>
    </row>
    <row r="6175" spans="1:13" x14ac:dyDescent="0.2">
      <c r="A6175" s="2">
        <v>74930</v>
      </c>
      <c r="B6175" s="2" t="s">
        <v>22</v>
      </c>
      <c r="C6175" s="2" t="s">
        <v>13</v>
      </c>
      <c r="D6175" s="2" t="s">
        <v>14</v>
      </c>
      <c r="E6175" s="3">
        <v>40206</v>
      </c>
      <c r="F6175" s="3">
        <v>40206</v>
      </c>
      <c r="G6175" s="2" t="s">
        <v>39</v>
      </c>
      <c r="H6175" s="2">
        <v>2898</v>
      </c>
      <c r="I6175" s="2">
        <v>208656</v>
      </c>
      <c r="J6175" s="2">
        <v>1409</v>
      </c>
      <c r="K6175" s="5">
        <v>21714.68</v>
      </c>
      <c r="L6175" s="5">
        <v>408.97</v>
      </c>
      <c r="M6175" s="9">
        <f t="shared" si="96"/>
        <v>15.411412349183818</v>
      </c>
    </row>
    <row r="6176" spans="1:13" x14ac:dyDescent="0.2">
      <c r="A6176" s="2">
        <v>74936</v>
      </c>
      <c r="B6176" s="2" t="s">
        <v>16</v>
      </c>
      <c r="C6176" s="2" t="s">
        <v>13</v>
      </c>
      <c r="D6176" s="2" t="s">
        <v>14</v>
      </c>
      <c r="E6176" s="3">
        <v>41487</v>
      </c>
      <c r="F6176" s="3">
        <v>41487</v>
      </c>
      <c r="G6176" s="2" t="s">
        <v>51</v>
      </c>
      <c r="H6176" s="2">
        <v>46802</v>
      </c>
      <c r="I6176" s="2">
        <v>537754.98</v>
      </c>
      <c r="J6176" s="2">
        <v>5281</v>
      </c>
      <c r="K6176" s="5">
        <v>13625.75</v>
      </c>
      <c r="L6176" s="5">
        <v>665.2</v>
      </c>
      <c r="M6176" s="9">
        <f t="shared" si="96"/>
        <v>2.580145805718614</v>
      </c>
    </row>
    <row r="6177" spans="1:13" x14ac:dyDescent="0.2">
      <c r="A6177" s="2">
        <v>74941</v>
      </c>
      <c r="B6177" s="2" t="s">
        <v>43</v>
      </c>
      <c r="C6177" s="2" t="s">
        <v>44</v>
      </c>
      <c r="D6177" s="2" t="s">
        <v>52</v>
      </c>
      <c r="E6177" s="3">
        <v>42209</v>
      </c>
      <c r="F6177" s="3">
        <v>42209</v>
      </c>
      <c r="G6177" s="2" t="s">
        <v>99</v>
      </c>
      <c r="H6177" s="2">
        <v>6</v>
      </c>
      <c r="I6177" s="2">
        <v>71.03</v>
      </c>
      <c r="J6177" s="2"/>
      <c r="K6177" s="5"/>
      <c r="L6177" s="5">
        <v>7.0000000000000007E-2</v>
      </c>
      <c r="M6177" s="9" t="str">
        <f t="shared" si="96"/>
        <v/>
      </c>
    </row>
    <row r="6178" spans="1:13" x14ac:dyDescent="0.2">
      <c r="A6178" s="2">
        <v>74965</v>
      </c>
      <c r="B6178" s="2" t="s">
        <v>25</v>
      </c>
      <c r="C6178" s="2" t="s">
        <v>18</v>
      </c>
      <c r="D6178" s="2" t="s">
        <v>14</v>
      </c>
      <c r="E6178" s="3">
        <v>40633</v>
      </c>
      <c r="F6178" s="3">
        <v>40633</v>
      </c>
      <c r="G6178" s="2" t="s">
        <v>27</v>
      </c>
      <c r="H6178" s="2">
        <v>335</v>
      </c>
      <c r="I6178" s="2">
        <v>12850.6</v>
      </c>
      <c r="J6178" s="2">
        <v>146</v>
      </c>
      <c r="K6178" s="5">
        <v>4701.1000000000004</v>
      </c>
      <c r="L6178" s="5">
        <v>27.71</v>
      </c>
      <c r="M6178" s="9">
        <f t="shared" si="96"/>
        <v>32.199315068493156</v>
      </c>
    </row>
    <row r="6179" spans="1:13" x14ac:dyDescent="0.2">
      <c r="A6179" s="2">
        <v>74993</v>
      </c>
      <c r="B6179" s="2" t="s">
        <v>43</v>
      </c>
      <c r="C6179" s="2" t="s">
        <v>44</v>
      </c>
      <c r="D6179" s="2" t="s">
        <v>52</v>
      </c>
      <c r="E6179" s="3">
        <v>42072</v>
      </c>
      <c r="F6179" s="3">
        <v>42072</v>
      </c>
      <c r="G6179" s="2" t="s">
        <v>99</v>
      </c>
      <c r="H6179" s="2">
        <v>41</v>
      </c>
      <c r="I6179" s="2">
        <v>1049.33</v>
      </c>
      <c r="J6179" s="2"/>
      <c r="K6179" s="5"/>
      <c r="L6179" s="5">
        <v>1.08</v>
      </c>
      <c r="M6179" s="9" t="str">
        <f t="shared" si="96"/>
        <v/>
      </c>
    </row>
    <row r="6180" spans="1:13" x14ac:dyDescent="0.2">
      <c r="A6180" s="2">
        <v>75043</v>
      </c>
      <c r="B6180" s="2" t="s">
        <v>30</v>
      </c>
      <c r="C6180" s="2" t="s">
        <v>18</v>
      </c>
      <c r="D6180" s="2" t="s">
        <v>14</v>
      </c>
      <c r="E6180" s="3">
        <v>42121</v>
      </c>
      <c r="F6180" s="3">
        <v>42121</v>
      </c>
      <c r="G6180" s="2" t="s">
        <v>107</v>
      </c>
      <c r="H6180" s="2">
        <v>132</v>
      </c>
      <c r="I6180" s="2">
        <v>4468.2</v>
      </c>
      <c r="J6180" s="2">
        <v>11</v>
      </c>
      <c r="K6180" s="5">
        <v>663.77</v>
      </c>
      <c r="L6180" s="5">
        <v>4.59</v>
      </c>
      <c r="M6180" s="9">
        <f t="shared" si="96"/>
        <v>60.342727272727274</v>
      </c>
    </row>
    <row r="6181" spans="1:13" x14ac:dyDescent="0.2">
      <c r="A6181" s="2">
        <v>75089</v>
      </c>
      <c r="B6181" s="2" t="s">
        <v>43</v>
      </c>
      <c r="C6181" s="2" t="s">
        <v>44</v>
      </c>
      <c r="D6181" s="2" t="s">
        <v>52</v>
      </c>
      <c r="E6181" s="3">
        <v>41971</v>
      </c>
      <c r="F6181" s="3">
        <v>41971</v>
      </c>
      <c r="G6181" s="2" t="s">
        <v>99</v>
      </c>
      <c r="H6181" s="2">
        <v>36</v>
      </c>
      <c r="I6181" s="2">
        <v>1696.63</v>
      </c>
      <c r="J6181" s="2"/>
      <c r="K6181" s="5"/>
      <c r="L6181" s="5">
        <v>1.74</v>
      </c>
      <c r="M6181" s="9" t="str">
        <f t="shared" si="96"/>
        <v/>
      </c>
    </row>
    <row r="6182" spans="1:13" x14ac:dyDescent="0.2">
      <c r="A6182" s="2">
        <v>75091</v>
      </c>
      <c r="B6182" s="2" t="s">
        <v>50</v>
      </c>
      <c r="C6182" s="2" t="s">
        <v>13</v>
      </c>
      <c r="D6182" s="2" t="s">
        <v>14</v>
      </c>
      <c r="E6182" s="3">
        <v>40953</v>
      </c>
      <c r="F6182" s="3">
        <v>40953</v>
      </c>
      <c r="G6182" s="2" t="s">
        <v>28</v>
      </c>
      <c r="H6182" s="2">
        <v>728</v>
      </c>
      <c r="I6182" s="2">
        <v>23296</v>
      </c>
      <c r="J6182" s="2">
        <v>238</v>
      </c>
      <c r="K6182" s="5">
        <v>2789.67</v>
      </c>
      <c r="L6182" s="5">
        <v>32.659999999999997</v>
      </c>
      <c r="M6182" s="9">
        <f t="shared" si="96"/>
        <v>11.721302521008404</v>
      </c>
    </row>
    <row r="6183" spans="1:13" x14ac:dyDescent="0.2">
      <c r="A6183" s="2">
        <v>75102</v>
      </c>
      <c r="B6183" s="2" t="s">
        <v>43</v>
      </c>
      <c r="C6183" s="2" t="s">
        <v>44</v>
      </c>
      <c r="D6183" s="2" t="s">
        <v>95</v>
      </c>
      <c r="E6183" s="3">
        <v>40920</v>
      </c>
      <c r="F6183" s="3">
        <v>40920</v>
      </c>
      <c r="G6183" s="2" t="s">
        <v>31</v>
      </c>
      <c r="H6183" s="2">
        <v>5360</v>
      </c>
      <c r="I6183" s="2">
        <v>14579.2</v>
      </c>
      <c r="J6183" s="2">
        <v>583</v>
      </c>
      <c r="K6183" s="5">
        <v>5824.11</v>
      </c>
      <c r="L6183" s="5">
        <v>24.06</v>
      </c>
      <c r="M6183" s="9">
        <f t="shared" si="96"/>
        <v>9.9898970840480263</v>
      </c>
    </row>
    <row r="6184" spans="1:13" x14ac:dyDescent="0.2">
      <c r="A6184" s="2">
        <v>75114</v>
      </c>
      <c r="B6184" s="2" t="s">
        <v>16</v>
      </c>
      <c r="C6184" s="2" t="s">
        <v>13</v>
      </c>
      <c r="D6184" s="2" t="s">
        <v>14</v>
      </c>
      <c r="E6184" s="3">
        <v>40365</v>
      </c>
      <c r="F6184" s="3">
        <v>40365</v>
      </c>
      <c r="G6184" s="2" t="s">
        <v>31</v>
      </c>
      <c r="H6184" s="2">
        <v>49920</v>
      </c>
      <c r="I6184" s="2">
        <v>284044.79999999999</v>
      </c>
      <c r="J6184" s="2">
        <v>4799</v>
      </c>
      <c r="K6184" s="5">
        <v>10959.54</v>
      </c>
      <c r="L6184" s="5">
        <v>612.4</v>
      </c>
      <c r="M6184" s="9">
        <f t="shared" si="96"/>
        <v>2.2837132735986665</v>
      </c>
    </row>
    <row r="6185" spans="1:13" x14ac:dyDescent="0.2">
      <c r="A6185" s="2">
        <v>75122</v>
      </c>
      <c r="B6185" s="2" t="s">
        <v>33</v>
      </c>
      <c r="C6185" s="2" t="s">
        <v>13</v>
      </c>
      <c r="D6185" s="2" t="s">
        <v>14</v>
      </c>
      <c r="E6185" s="3">
        <v>41192</v>
      </c>
      <c r="F6185" s="3">
        <v>41192</v>
      </c>
      <c r="G6185" s="2" t="s">
        <v>65</v>
      </c>
      <c r="H6185" s="2">
        <v>11626</v>
      </c>
      <c r="I6185" s="2">
        <v>29065</v>
      </c>
      <c r="J6185" s="2">
        <v>613</v>
      </c>
      <c r="K6185" s="5">
        <v>8434.27</v>
      </c>
      <c r="L6185" s="5">
        <v>40.75</v>
      </c>
      <c r="M6185" s="9">
        <f t="shared" si="96"/>
        <v>13.759004893964113</v>
      </c>
    </row>
    <row r="6186" spans="1:13" x14ac:dyDescent="0.2">
      <c r="A6186" s="2">
        <v>75136</v>
      </c>
      <c r="B6186" s="2" t="s">
        <v>57</v>
      </c>
      <c r="C6186" s="2" t="s">
        <v>26</v>
      </c>
      <c r="D6186" s="2" t="s">
        <v>14</v>
      </c>
      <c r="E6186" s="3">
        <v>41626</v>
      </c>
      <c r="F6186" s="3">
        <v>41626</v>
      </c>
      <c r="G6186" s="2" t="s">
        <v>24</v>
      </c>
      <c r="H6186" s="2">
        <v>54</v>
      </c>
      <c r="I6186" s="2">
        <v>2997</v>
      </c>
      <c r="J6186" s="2"/>
      <c r="K6186" s="5"/>
      <c r="L6186" s="5">
        <v>3.71</v>
      </c>
      <c r="M6186" s="9" t="str">
        <f t="shared" si="96"/>
        <v/>
      </c>
    </row>
    <row r="6187" spans="1:13" x14ac:dyDescent="0.2">
      <c r="A6187" s="2">
        <v>75139</v>
      </c>
      <c r="B6187" s="2" t="s">
        <v>16</v>
      </c>
      <c r="C6187" s="2" t="s">
        <v>13</v>
      </c>
      <c r="D6187" s="2" t="s">
        <v>14</v>
      </c>
      <c r="E6187" s="3">
        <v>40144</v>
      </c>
      <c r="F6187" s="3">
        <v>40144</v>
      </c>
      <c r="G6187" s="2" t="s">
        <v>17</v>
      </c>
      <c r="H6187" s="2">
        <v>3024</v>
      </c>
      <c r="I6187" s="2">
        <v>4384.8</v>
      </c>
      <c r="J6187" s="2">
        <v>202</v>
      </c>
      <c r="K6187" s="5">
        <v>1615.88</v>
      </c>
      <c r="L6187" s="5">
        <v>8.59</v>
      </c>
      <c r="M6187" s="9">
        <f t="shared" si="96"/>
        <v>7.9994059405940598</v>
      </c>
    </row>
    <row r="6188" spans="1:13" x14ac:dyDescent="0.2">
      <c r="A6188" s="2">
        <v>75153</v>
      </c>
      <c r="B6188" s="2" t="s">
        <v>21</v>
      </c>
      <c r="C6188" s="2" t="s">
        <v>13</v>
      </c>
      <c r="D6188" s="2" t="s">
        <v>14</v>
      </c>
      <c r="E6188" s="3">
        <v>41642</v>
      </c>
      <c r="F6188" s="3">
        <v>41642</v>
      </c>
      <c r="G6188" s="2" t="s">
        <v>38</v>
      </c>
      <c r="H6188" s="2">
        <v>3337</v>
      </c>
      <c r="I6188" s="2">
        <v>106784</v>
      </c>
      <c r="J6188" s="2">
        <v>1252</v>
      </c>
      <c r="K6188" s="5">
        <v>5758.84</v>
      </c>
      <c r="L6188" s="5">
        <v>132.09</v>
      </c>
      <c r="M6188" s="9">
        <f t="shared" si="96"/>
        <v>4.5997124600638974</v>
      </c>
    </row>
    <row r="6189" spans="1:13" x14ac:dyDescent="0.2">
      <c r="A6189" s="2">
        <v>75177</v>
      </c>
      <c r="B6189" s="2" t="s">
        <v>43</v>
      </c>
      <c r="C6189" s="2" t="s">
        <v>44</v>
      </c>
      <c r="D6189" s="2" t="s">
        <v>52</v>
      </c>
      <c r="E6189" s="3">
        <v>41830</v>
      </c>
      <c r="F6189" s="3">
        <v>41830</v>
      </c>
      <c r="G6189" s="2" t="s">
        <v>53</v>
      </c>
      <c r="H6189" s="2">
        <v>4</v>
      </c>
      <c r="I6189" s="2">
        <v>93.81</v>
      </c>
      <c r="J6189" s="2"/>
      <c r="K6189" s="5"/>
      <c r="L6189" s="5">
        <v>0.12</v>
      </c>
      <c r="M6189" s="9" t="str">
        <f t="shared" si="96"/>
        <v/>
      </c>
    </row>
    <row r="6190" spans="1:13" x14ac:dyDescent="0.2">
      <c r="A6190" s="2">
        <v>75181</v>
      </c>
      <c r="B6190" s="2" t="s">
        <v>103</v>
      </c>
      <c r="C6190" s="2" t="s">
        <v>13</v>
      </c>
      <c r="D6190" s="2" t="s">
        <v>14</v>
      </c>
      <c r="E6190" s="3">
        <v>41733</v>
      </c>
      <c r="F6190" s="3">
        <v>41733</v>
      </c>
      <c r="G6190" s="2" t="s">
        <v>28</v>
      </c>
      <c r="H6190" s="2">
        <v>5</v>
      </c>
      <c r="I6190" s="2">
        <v>160</v>
      </c>
      <c r="J6190" s="2"/>
      <c r="K6190" s="5"/>
      <c r="L6190" s="5">
        <v>0.16</v>
      </c>
      <c r="M6190" s="9" t="str">
        <f t="shared" si="96"/>
        <v/>
      </c>
    </row>
    <row r="6191" spans="1:13" x14ac:dyDescent="0.2">
      <c r="A6191" s="2">
        <v>75198</v>
      </c>
      <c r="B6191" s="2" t="s">
        <v>91</v>
      </c>
      <c r="C6191" s="2" t="s">
        <v>13</v>
      </c>
      <c r="D6191" s="2" t="s">
        <v>14</v>
      </c>
      <c r="E6191" s="3">
        <v>41953</v>
      </c>
      <c r="F6191" s="3">
        <v>41953</v>
      </c>
      <c r="G6191" s="2" t="s">
        <v>17</v>
      </c>
      <c r="H6191" s="2">
        <v>25097</v>
      </c>
      <c r="I6191" s="2">
        <v>205795.4</v>
      </c>
      <c r="J6191" s="2">
        <v>3167</v>
      </c>
      <c r="K6191" s="5">
        <v>16189.27</v>
      </c>
      <c r="L6191" s="5">
        <v>211.56</v>
      </c>
      <c r="M6191" s="9">
        <f t="shared" si="96"/>
        <v>5.1118629617934959</v>
      </c>
    </row>
    <row r="6192" spans="1:13" x14ac:dyDescent="0.2">
      <c r="A6192" s="2">
        <v>75202</v>
      </c>
      <c r="B6192" s="2" t="s">
        <v>103</v>
      </c>
      <c r="C6192" s="2" t="s">
        <v>13</v>
      </c>
      <c r="D6192" s="2" t="s">
        <v>14</v>
      </c>
      <c r="E6192" s="3">
        <v>41947</v>
      </c>
      <c r="F6192" s="3">
        <v>41947</v>
      </c>
      <c r="G6192" s="2" t="s">
        <v>28</v>
      </c>
      <c r="H6192" s="2">
        <v>214</v>
      </c>
      <c r="I6192" s="2">
        <v>6848</v>
      </c>
      <c r="J6192" s="2"/>
      <c r="K6192" s="5"/>
      <c r="L6192" s="5">
        <v>7.04</v>
      </c>
      <c r="M6192" s="9" t="str">
        <f t="shared" si="96"/>
        <v/>
      </c>
    </row>
    <row r="6193" spans="1:13" x14ac:dyDescent="0.2">
      <c r="A6193" s="2">
        <v>75229</v>
      </c>
      <c r="B6193" s="2" t="s">
        <v>22</v>
      </c>
      <c r="C6193" s="2" t="s">
        <v>13</v>
      </c>
      <c r="D6193" s="2" t="s">
        <v>14</v>
      </c>
      <c r="E6193" s="3">
        <v>40977</v>
      </c>
      <c r="F6193" s="3">
        <v>40977</v>
      </c>
      <c r="G6193" s="2" t="s">
        <v>28</v>
      </c>
      <c r="H6193" s="2">
        <v>5000</v>
      </c>
      <c r="I6193" s="2">
        <v>160000</v>
      </c>
      <c r="J6193" s="2">
        <v>1647</v>
      </c>
      <c r="K6193" s="5">
        <v>20626.580000000002</v>
      </c>
      <c r="L6193" s="5">
        <v>264</v>
      </c>
      <c r="M6193" s="9">
        <f t="shared" si="96"/>
        <v>12.523727990285368</v>
      </c>
    </row>
    <row r="6194" spans="1:13" x14ac:dyDescent="0.2">
      <c r="A6194" s="2">
        <v>75309</v>
      </c>
      <c r="B6194" s="2" t="s">
        <v>43</v>
      </c>
      <c r="C6194" s="2" t="s">
        <v>44</v>
      </c>
      <c r="D6194" s="2" t="s">
        <v>52</v>
      </c>
      <c r="E6194" s="3">
        <v>41879</v>
      </c>
      <c r="F6194" s="3">
        <v>41879</v>
      </c>
      <c r="G6194" s="2" t="s">
        <v>99</v>
      </c>
      <c r="H6194" s="2">
        <v>99</v>
      </c>
      <c r="I6194" s="2">
        <v>6830.08</v>
      </c>
      <c r="J6194" s="2"/>
      <c r="K6194" s="5"/>
      <c r="L6194" s="5">
        <v>7.02</v>
      </c>
      <c r="M6194" s="9" t="str">
        <f t="shared" si="96"/>
        <v/>
      </c>
    </row>
    <row r="6195" spans="1:13" x14ac:dyDescent="0.2">
      <c r="A6195" s="2">
        <v>75331</v>
      </c>
      <c r="B6195" s="2" t="s">
        <v>43</v>
      </c>
      <c r="C6195" s="2" t="s">
        <v>44</v>
      </c>
      <c r="D6195" s="2" t="s">
        <v>52</v>
      </c>
      <c r="E6195" s="3">
        <v>41677</v>
      </c>
      <c r="F6195" s="3">
        <v>41677</v>
      </c>
      <c r="G6195" s="2" t="s">
        <v>53</v>
      </c>
      <c r="H6195" s="2">
        <v>76</v>
      </c>
      <c r="I6195" s="2">
        <v>1487.93</v>
      </c>
      <c r="J6195" s="2"/>
      <c r="K6195" s="5"/>
      <c r="L6195" s="5">
        <v>1.84</v>
      </c>
      <c r="M6195" s="9" t="str">
        <f t="shared" si="96"/>
        <v/>
      </c>
    </row>
    <row r="6196" spans="1:13" x14ac:dyDescent="0.2">
      <c r="A6196" s="2">
        <v>75336</v>
      </c>
      <c r="B6196" s="2" t="s">
        <v>16</v>
      </c>
      <c r="C6196" s="2" t="s">
        <v>13</v>
      </c>
      <c r="D6196" s="2" t="s">
        <v>14</v>
      </c>
      <c r="E6196" s="3">
        <v>41253</v>
      </c>
      <c r="F6196" s="3">
        <v>41253</v>
      </c>
      <c r="G6196" s="2" t="s">
        <v>17</v>
      </c>
      <c r="H6196" s="2">
        <v>14119</v>
      </c>
      <c r="I6196" s="2">
        <v>46592.7</v>
      </c>
      <c r="J6196" s="2"/>
      <c r="K6196" s="5"/>
      <c r="L6196" s="5">
        <v>65.319999999999993</v>
      </c>
      <c r="M6196" s="9" t="str">
        <f t="shared" si="96"/>
        <v/>
      </c>
    </row>
    <row r="6197" spans="1:13" x14ac:dyDescent="0.2">
      <c r="A6197" s="2">
        <v>75345</v>
      </c>
      <c r="B6197" s="2" t="s">
        <v>12</v>
      </c>
      <c r="C6197" s="2" t="s">
        <v>18</v>
      </c>
      <c r="D6197" s="2" t="s">
        <v>14</v>
      </c>
      <c r="E6197" s="3">
        <v>40109</v>
      </c>
      <c r="F6197" s="3">
        <v>40109</v>
      </c>
      <c r="G6197" s="2" t="s">
        <v>27</v>
      </c>
      <c r="H6197" s="2">
        <v>12560</v>
      </c>
      <c r="I6197" s="2">
        <v>454169.59999999998</v>
      </c>
      <c r="J6197" s="2">
        <v>3080</v>
      </c>
      <c r="K6197" s="5">
        <v>18459.580000000002</v>
      </c>
      <c r="L6197" s="5">
        <v>890.17</v>
      </c>
      <c r="M6197" s="9">
        <f t="shared" si="96"/>
        <v>5.9933701298701303</v>
      </c>
    </row>
    <row r="6198" spans="1:13" x14ac:dyDescent="0.2">
      <c r="A6198" s="2">
        <v>75352</v>
      </c>
      <c r="B6198" s="2" t="s">
        <v>96</v>
      </c>
      <c r="C6198" s="2" t="s">
        <v>13</v>
      </c>
      <c r="D6198" s="2" t="s">
        <v>14</v>
      </c>
      <c r="E6198" s="3">
        <v>41592</v>
      </c>
      <c r="F6198" s="3">
        <v>41592</v>
      </c>
      <c r="G6198" s="2" t="s">
        <v>20</v>
      </c>
      <c r="H6198" s="2">
        <v>39960</v>
      </c>
      <c r="I6198" s="2">
        <v>193406.4</v>
      </c>
      <c r="J6198" s="2">
        <v>4123</v>
      </c>
      <c r="K6198" s="5">
        <v>28778.76</v>
      </c>
      <c r="L6198" s="5">
        <v>239.24</v>
      </c>
      <c r="M6198" s="9">
        <f t="shared" si="96"/>
        <v>6.9800533592044625</v>
      </c>
    </row>
    <row r="6199" spans="1:13" x14ac:dyDescent="0.2">
      <c r="A6199" s="2">
        <v>75373</v>
      </c>
      <c r="B6199" s="2" t="s">
        <v>97</v>
      </c>
      <c r="C6199" s="2" t="s">
        <v>13</v>
      </c>
      <c r="D6199" s="2" t="s">
        <v>14</v>
      </c>
      <c r="E6199" s="3">
        <v>42210</v>
      </c>
      <c r="F6199" s="3">
        <v>42210</v>
      </c>
      <c r="G6199" s="2" t="s">
        <v>28</v>
      </c>
      <c r="H6199" s="2">
        <v>25</v>
      </c>
      <c r="I6199" s="2">
        <v>800</v>
      </c>
      <c r="J6199" s="2"/>
      <c r="K6199" s="5"/>
      <c r="L6199" s="5">
        <v>0.94</v>
      </c>
      <c r="M6199" s="9" t="str">
        <f t="shared" si="96"/>
        <v/>
      </c>
    </row>
    <row r="6200" spans="1:13" x14ac:dyDescent="0.2">
      <c r="A6200" s="2">
        <v>75422</v>
      </c>
      <c r="B6200" s="2" t="s">
        <v>22</v>
      </c>
      <c r="C6200" s="2" t="s">
        <v>13</v>
      </c>
      <c r="D6200" s="2" t="s">
        <v>14</v>
      </c>
      <c r="E6200" s="3">
        <v>41840</v>
      </c>
      <c r="F6200" s="3">
        <v>41841</v>
      </c>
      <c r="G6200" s="2" t="s">
        <v>17</v>
      </c>
      <c r="H6200" s="2">
        <v>38939</v>
      </c>
      <c r="I6200" s="2">
        <v>87612.75</v>
      </c>
      <c r="J6200" s="2">
        <v>3962</v>
      </c>
      <c r="K6200" s="5">
        <v>20233.34</v>
      </c>
      <c r="L6200" s="5">
        <v>90.07</v>
      </c>
      <c r="M6200" s="9">
        <f t="shared" si="96"/>
        <v>5.1068500757193336</v>
      </c>
    </row>
    <row r="6201" spans="1:13" x14ac:dyDescent="0.2">
      <c r="A6201" s="2">
        <v>75491</v>
      </c>
      <c r="B6201" s="2" t="s">
        <v>43</v>
      </c>
      <c r="C6201" s="2" t="s">
        <v>44</v>
      </c>
      <c r="D6201" s="2" t="s">
        <v>52</v>
      </c>
      <c r="E6201" s="3">
        <v>42122</v>
      </c>
      <c r="F6201" s="3">
        <v>42122</v>
      </c>
      <c r="G6201" s="2" t="s">
        <v>99</v>
      </c>
      <c r="H6201" s="2">
        <v>6</v>
      </c>
      <c r="I6201" s="2">
        <v>283.05</v>
      </c>
      <c r="J6201" s="2"/>
      <c r="K6201" s="5"/>
      <c r="L6201" s="5">
        <v>0.28999999999999998</v>
      </c>
      <c r="M6201" s="9" t="str">
        <f t="shared" si="96"/>
        <v/>
      </c>
    </row>
    <row r="6202" spans="1:13" x14ac:dyDescent="0.2">
      <c r="A6202" s="2">
        <v>75494</v>
      </c>
      <c r="B6202" s="2" t="s">
        <v>30</v>
      </c>
      <c r="C6202" s="2" t="s">
        <v>13</v>
      </c>
      <c r="D6202" s="2" t="s">
        <v>14</v>
      </c>
      <c r="E6202" s="3">
        <v>41348</v>
      </c>
      <c r="F6202" s="3">
        <v>41348</v>
      </c>
      <c r="G6202" s="2" t="s">
        <v>28</v>
      </c>
      <c r="H6202" s="2">
        <v>500</v>
      </c>
      <c r="I6202" s="2">
        <v>16000</v>
      </c>
      <c r="J6202" s="2">
        <v>166</v>
      </c>
      <c r="K6202" s="5">
        <v>3478.5</v>
      </c>
      <c r="L6202" s="5">
        <v>19.79</v>
      </c>
      <c r="M6202" s="9">
        <f t="shared" si="96"/>
        <v>20.954819277108435</v>
      </c>
    </row>
    <row r="6203" spans="1:13" x14ac:dyDescent="0.2">
      <c r="A6203" s="2">
        <v>75502</v>
      </c>
      <c r="B6203" s="2" t="s">
        <v>25</v>
      </c>
      <c r="C6203" s="2" t="s">
        <v>13</v>
      </c>
      <c r="D6203" s="2" t="s">
        <v>14</v>
      </c>
      <c r="E6203" s="3">
        <v>41667</v>
      </c>
      <c r="F6203" s="3">
        <v>41667</v>
      </c>
      <c r="G6203" s="2" t="s">
        <v>17</v>
      </c>
      <c r="H6203" s="2">
        <v>11912</v>
      </c>
      <c r="I6203" s="2">
        <v>18582.72</v>
      </c>
      <c r="J6203" s="2">
        <v>802</v>
      </c>
      <c r="K6203" s="5">
        <v>5740.54</v>
      </c>
      <c r="L6203" s="5">
        <v>22.99</v>
      </c>
      <c r="M6203" s="9">
        <f t="shared" si="96"/>
        <v>7.1577805486284287</v>
      </c>
    </row>
    <row r="6204" spans="1:13" x14ac:dyDescent="0.2">
      <c r="A6204" s="2">
        <v>75522</v>
      </c>
      <c r="B6204" s="2" t="s">
        <v>16</v>
      </c>
      <c r="C6204" s="2" t="s">
        <v>13</v>
      </c>
      <c r="D6204" s="2" t="s">
        <v>14</v>
      </c>
      <c r="E6204" s="3">
        <v>41660</v>
      </c>
      <c r="F6204" s="3">
        <v>41660</v>
      </c>
      <c r="G6204" s="2" t="s">
        <v>59</v>
      </c>
      <c r="H6204" s="2">
        <v>11517</v>
      </c>
      <c r="I6204" s="2">
        <v>37315.08</v>
      </c>
      <c r="J6204" s="2">
        <v>1006</v>
      </c>
      <c r="K6204" s="5">
        <v>3001.35</v>
      </c>
      <c r="L6204" s="5">
        <v>46.16</v>
      </c>
      <c r="M6204" s="9">
        <f t="shared" si="96"/>
        <v>2.9834493041749504</v>
      </c>
    </row>
    <row r="6205" spans="1:13" x14ac:dyDescent="0.2">
      <c r="A6205" s="2">
        <v>75534</v>
      </c>
      <c r="B6205" s="2" t="s">
        <v>30</v>
      </c>
      <c r="C6205" s="2" t="s">
        <v>26</v>
      </c>
      <c r="D6205" s="2" t="s">
        <v>14</v>
      </c>
      <c r="E6205" s="3">
        <v>41844</v>
      </c>
      <c r="F6205" s="3">
        <v>41844</v>
      </c>
      <c r="G6205" s="2" t="s">
        <v>51</v>
      </c>
      <c r="H6205" s="2">
        <v>18000</v>
      </c>
      <c r="I6205" s="2">
        <v>360000</v>
      </c>
      <c r="J6205" s="2">
        <v>2402</v>
      </c>
      <c r="K6205" s="5">
        <v>1832.54</v>
      </c>
      <c r="L6205" s="5">
        <v>370.08</v>
      </c>
      <c r="M6205" s="9">
        <f t="shared" si="96"/>
        <v>0.76292256452955864</v>
      </c>
    </row>
    <row r="6206" spans="1:13" x14ac:dyDescent="0.2">
      <c r="A6206" s="2">
        <v>75554</v>
      </c>
      <c r="B6206" s="2" t="s">
        <v>32</v>
      </c>
      <c r="C6206" s="2" t="s">
        <v>13</v>
      </c>
      <c r="D6206" s="2" t="s">
        <v>95</v>
      </c>
      <c r="E6206" s="3">
        <v>42188</v>
      </c>
      <c r="F6206" s="3">
        <v>42188</v>
      </c>
      <c r="G6206" s="2" t="s">
        <v>51</v>
      </c>
      <c r="H6206" s="2">
        <v>65025</v>
      </c>
      <c r="I6206" s="2">
        <v>665856</v>
      </c>
      <c r="J6206" s="2"/>
      <c r="K6206" s="5"/>
      <c r="L6206" s="5">
        <v>684.5</v>
      </c>
      <c r="M6206" s="9" t="str">
        <f t="shared" si="96"/>
        <v/>
      </c>
    </row>
    <row r="6207" spans="1:13" x14ac:dyDescent="0.2">
      <c r="A6207" s="2">
        <v>75581</v>
      </c>
      <c r="B6207" s="2" t="s">
        <v>16</v>
      </c>
      <c r="C6207" s="2" t="s">
        <v>13</v>
      </c>
      <c r="D6207" s="2" t="s">
        <v>14</v>
      </c>
      <c r="E6207" s="3">
        <v>40393</v>
      </c>
      <c r="F6207" s="3">
        <v>40393</v>
      </c>
      <c r="G6207" s="2" t="s">
        <v>61</v>
      </c>
      <c r="H6207" s="2">
        <v>8738</v>
      </c>
      <c r="I6207" s="2">
        <v>20534.3</v>
      </c>
      <c r="J6207" s="2">
        <v>420</v>
      </c>
      <c r="K6207" s="5">
        <v>6683.69</v>
      </c>
      <c r="L6207" s="5">
        <v>44.27</v>
      </c>
      <c r="M6207" s="9">
        <f t="shared" si="96"/>
        <v>15.913547619047618</v>
      </c>
    </row>
    <row r="6208" spans="1:13" x14ac:dyDescent="0.2">
      <c r="A6208" s="2">
        <v>75595</v>
      </c>
      <c r="B6208" s="2" t="s">
        <v>32</v>
      </c>
      <c r="C6208" s="2" t="s">
        <v>13</v>
      </c>
      <c r="D6208" s="2" t="s">
        <v>14</v>
      </c>
      <c r="E6208" s="3">
        <v>40931</v>
      </c>
      <c r="F6208" s="3">
        <v>40931</v>
      </c>
      <c r="G6208" s="2" t="s">
        <v>41</v>
      </c>
      <c r="H6208" s="2">
        <v>4</v>
      </c>
      <c r="I6208" s="2">
        <v>45</v>
      </c>
      <c r="J6208" s="2">
        <v>2</v>
      </c>
      <c r="K6208" s="5">
        <v>702.42</v>
      </c>
      <c r="L6208" s="5">
        <v>0.06</v>
      </c>
      <c r="M6208" s="9">
        <f t="shared" si="96"/>
        <v>351.21</v>
      </c>
    </row>
    <row r="6209" spans="1:13" x14ac:dyDescent="0.2">
      <c r="A6209" s="2">
        <v>75623</v>
      </c>
      <c r="B6209" s="2" t="s">
        <v>109</v>
      </c>
      <c r="C6209" s="2" t="s">
        <v>13</v>
      </c>
      <c r="D6209" s="2" t="s">
        <v>14</v>
      </c>
      <c r="E6209" s="3">
        <v>40326</v>
      </c>
      <c r="F6209" s="3">
        <v>40326</v>
      </c>
      <c r="G6209" s="2" t="s">
        <v>28</v>
      </c>
      <c r="H6209" s="2">
        <v>750</v>
      </c>
      <c r="I6209" s="2">
        <v>24000</v>
      </c>
      <c r="J6209" s="2">
        <v>253</v>
      </c>
      <c r="K6209" s="5">
        <v>2849.79</v>
      </c>
      <c r="L6209" s="5">
        <v>51.74</v>
      </c>
      <c r="M6209" s="9">
        <f t="shared" si="96"/>
        <v>11.26399209486166</v>
      </c>
    </row>
    <row r="6210" spans="1:13" x14ac:dyDescent="0.2">
      <c r="A6210" s="2">
        <v>75641</v>
      </c>
      <c r="B6210" s="2" t="s">
        <v>25</v>
      </c>
      <c r="C6210" s="2" t="s">
        <v>13</v>
      </c>
      <c r="D6210" s="2" t="s">
        <v>14</v>
      </c>
      <c r="E6210" s="3">
        <v>41191</v>
      </c>
      <c r="F6210" s="3">
        <v>41191</v>
      </c>
      <c r="G6210" s="2" t="s">
        <v>17</v>
      </c>
      <c r="H6210" s="2">
        <v>60757</v>
      </c>
      <c r="I6210" s="2">
        <v>200498.1</v>
      </c>
      <c r="J6210" s="2">
        <v>5215</v>
      </c>
      <c r="K6210" s="5">
        <v>20136.28</v>
      </c>
      <c r="L6210" s="5">
        <v>281.10000000000002</v>
      </c>
      <c r="M6210" s="9">
        <f t="shared" si="96"/>
        <v>3.8612233940556084</v>
      </c>
    </row>
    <row r="6211" spans="1:13" x14ac:dyDescent="0.2">
      <c r="A6211" s="2">
        <v>75671</v>
      </c>
      <c r="B6211" s="2" t="s">
        <v>32</v>
      </c>
      <c r="C6211" s="2" t="s">
        <v>13</v>
      </c>
      <c r="D6211" s="2" t="s">
        <v>95</v>
      </c>
      <c r="E6211" s="3">
        <v>41768</v>
      </c>
      <c r="F6211" s="3">
        <v>41768</v>
      </c>
      <c r="G6211" s="2" t="s">
        <v>17</v>
      </c>
      <c r="H6211" s="2">
        <v>2688</v>
      </c>
      <c r="I6211" s="2">
        <v>4193.28</v>
      </c>
      <c r="J6211" s="2">
        <v>154</v>
      </c>
      <c r="K6211" s="5">
        <v>2520.54</v>
      </c>
      <c r="L6211" s="5">
        <v>5.19</v>
      </c>
      <c r="M6211" s="9">
        <f t="shared" ref="M6211:M6274" si="97">IF(J6211=0, "", K6211/J6211)</f>
        <v>16.367142857142856</v>
      </c>
    </row>
    <row r="6212" spans="1:13" x14ac:dyDescent="0.2">
      <c r="A6212" s="2">
        <v>75682</v>
      </c>
      <c r="B6212" s="2" t="s">
        <v>67</v>
      </c>
      <c r="C6212" s="2" t="s">
        <v>44</v>
      </c>
      <c r="D6212" s="2" t="s">
        <v>14</v>
      </c>
      <c r="E6212" s="3">
        <v>41047</v>
      </c>
      <c r="F6212" s="3">
        <v>41047</v>
      </c>
      <c r="G6212" s="2" t="s">
        <v>62</v>
      </c>
      <c r="H6212" s="2">
        <v>252</v>
      </c>
      <c r="I6212" s="2">
        <v>16783.2</v>
      </c>
      <c r="J6212" s="2"/>
      <c r="K6212" s="5"/>
      <c r="L6212" s="5">
        <v>23.53</v>
      </c>
      <c r="M6212" s="9" t="str">
        <f t="shared" si="97"/>
        <v/>
      </c>
    </row>
    <row r="6213" spans="1:13" x14ac:dyDescent="0.2">
      <c r="A6213" s="2">
        <v>75703</v>
      </c>
      <c r="B6213" s="2" t="s">
        <v>25</v>
      </c>
      <c r="C6213" s="2" t="s">
        <v>13</v>
      </c>
      <c r="D6213" s="2" t="s">
        <v>14</v>
      </c>
      <c r="E6213" s="3">
        <v>42058</v>
      </c>
      <c r="F6213" s="3">
        <v>42058</v>
      </c>
      <c r="G6213" s="2" t="s">
        <v>28</v>
      </c>
      <c r="H6213" s="2">
        <v>168</v>
      </c>
      <c r="I6213" s="2">
        <v>5376</v>
      </c>
      <c r="J6213" s="2">
        <v>55</v>
      </c>
      <c r="K6213" s="5">
        <v>1112.1099999999999</v>
      </c>
      <c r="L6213" s="5">
        <v>5.53</v>
      </c>
      <c r="M6213" s="9">
        <f t="shared" si="97"/>
        <v>20.220181818181818</v>
      </c>
    </row>
    <row r="6214" spans="1:13" x14ac:dyDescent="0.2">
      <c r="A6214" s="2">
        <v>75706</v>
      </c>
      <c r="B6214" s="2" t="s">
        <v>91</v>
      </c>
      <c r="C6214" s="2" t="s">
        <v>18</v>
      </c>
      <c r="D6214" s="2" t="s">
        <v>14</v>
      </c>
      <c r="E6214" s="3">
        <v>41858</v>
      </c>
      <c r="F6214" s="3">
        <v>41858</v>
      </c>
      <c r="G6214" s="2" t="s">
        <v>27</v>
      </c>
      <c r="H6214" s="2">
        <v>934</v>
      </c>
      <c r="I6214" s="2">
        <v>5547.96</v>
      </c>
      <c r="J6214" s="2">
        <v>110</v>
      </c>
      <c r="K6214" s="5">
        <v>2060.79</v>
      </c>
      <c r="L6214" s="5">
        <v>5.7</v>
      </c>
      <c r="M6214" s="9">
        <f t="shared" si="97"/>
        <v>18.734454545454547</v>
      </c>
    </row>
    <row r="6215" spans="1:13" x14ac:dyDescent="0.2">
      <c r="A6215" s="2">
        <v>75717</v>
      </c>
      <c r="B6215" s="2" t="s">
        <v>32</v>
      </c>
      <c r="C6215" s="2" t="s">
        <v>23</v>
      </c>
      <c r="D6215" s="2" t="s">
        <v>14</v>
      </c>
      <c r="E6215" s="3">
        <v>40974</v>
      </c>
      <c r="F6215" s="3">
        <v>40974</v>
      </c>
      <c r="G6215" s="2" t="s">
        <v>75</v>
      </c>
      <c r="H6215" s="2">
        <v>21</v>
      </c>
      <c r="I6215" s="2">
        <v>2625</v>
      </c>
      <c r="J6215" s="2"/>
      <c r="K6215" s="5"/>
      <c r="L6215" s="5">
        <v>3.68</v>
      </c>
      <c r="M6215" s="9" t="str">
        <f t="shared" si="97"/>
        <v/>
      </c>
    </row>
    <row r="6216" spans="1:13" x14ac:dyDescent="0.2">
      <c r="A6216" s="2">
        <v>75729</v>
      </c>
      <c r="B6216" s="2" t="s">
        <v>21</v>
      </c>
      <c r="C6216" s="2" t="s">
        <v>13</v>
      </c>
      <c r="D6216" s="2" t="s">
        <v>14</v>
      </c>
      <c r="E6216" s="3">
        <v>40731</v>
      </c>
      <c r="F6216" s="3">
        <v>40731</v>
      </c>
      <c r="G6216" s="2" t="s">
        <v>39</v>
      </c>
      <c r="H6216" s="2">
        <v>2891</v>
      </c>
      <c r="I6216" s="2">
        <v>257299</v>
      </c>
      <c r="J6216" s="2">
        <v>1378</v>
      </c>
      <c r="K6216" s="5">
        <v>31201.82</v>
      </c>
      <c r="L6216" s="5">
        <v>424.54</v>
      </c>
      <c r="M6216" s="9">
        <f t="shared" si="97"/>
        <v>22.642830188679245</v>
      </c>
    </row>
    <row r="6217" spans="1:13" x14ac:dyDescent="0.2">
      <c r="A6217" s="2">
        <v>75733</v>
      </c>
      <c r="B6217" s="2" t="s">
        <v>97</v>
      </c>
      <c r="C6217" s="2" t="s">
        <v>13</v>
      </c>
      <c r="D6217" s="2" t="s">
        <v>14</v>
      </c>
      <c r="E6217" s="3">
        <v>41984</v>
      </c>
      <c r="F6217" s="3">
        <v>41984</v>
      </c>
      <c r="G6217" s="2" t="s">
        <v>31</v>
      </c>
      <c r="H6217" s="2">
        <v>635</v>
      </c>
      <c r="I6217" s="2">
        <v>1206.5</v>
      </c>
      <c r="J6217" s="2">
        <v>59</v>
      </c>
      <c r="K6217" s="5">
        <v>1944.99</v>
      </c>
      <c r="L6217" s="5">
        <v>1.24</v>
      </c>
      <c r="M6217" s="9">
        <f t="shared" si="97"/>
        <v>32.965932203389833</v>
      </c>
    </row>
    <row r="6218" spans="1:13" x14ac:dyDescent="0.2">
      <c r="A6218" s="2">
        <v>75751</v>
      </c>
      <c r="B6218" s="2" t="s">
        <v>16</v>
      </c>
      <c r="C6218" s="2" t="s">
        <v>13</v>
      </c>
      <c r="D6218" s="2" t="s">
        <v>14</v>
      </c>
      <c r="E6218" s="3">
        <v>40519</v>
      </c>
      <c r="F6218" s="3">
        <v>40519</v>
      </c>
      <c r="G6218" s="2" t="s">
        <v>17</v>
      </c>
      <c r="H6218" s="2">
        <v>336</v>
      </c>
      <c r="I6218" s="2">
        <v>2436</v>
      </c>
      <c r="J6218" s="2">
        <v>19</v>
      </c>
      <c r="K6218" s="5">
        <v>8495.83</v>
      </c>
      <c r="L6218" s="5">
        <v>5.25</v>
      </c>
      <c r="M6218" s="9">
        <f t="shared" si="97"/>
        <v>447.14894736842103</v>
      </c>
    </row>
    <row r="6219" spans="1:13" x14ac:dyDescent="0.2">
      <c r="A6219" s="2">
        <v>75799</v>
      </c>
      <c r="B6219" s="2" t="s">
        <v>91</v>
      </c>
      <c r="C6219" s="2" t="s">
        <v>13</v>
      </c>
      <c r="D6219" s="2" t="s">
        <v>14</v>
      </c>
      <c r="E6219" s="3">
        <v>41844</v>
      </c>
      <c r="F6219" s="3">
        <v>41844</v>
      </c>
      <c r="G6219" s="2" t="s">
        <v>17</v>
      </c>
      <c r="H6219" s="2">
        <v>3393</v>
      </c>
      <c r="I6219" s="2">
        <v>73967.399999999994</v>
      </c>
      <c r="J6219" s="2">
        <v>915</v>
      </c>
      <c r="K6219" s="5">
        <v>6006.37</v>
      </c>
      <c r="L6219" s="5">
        <v>76.040000000000006</v>
      </c>
      <c r="M6219" s="9">
        <f t="shared" si="97"/>
        <v>6.5643387978142078</v>
      </c>
    </row>
    <row r="6220" spans="1:13" x14ac:dyDescent="0.2">
      <c r="A6220" s="2">
        <v>75810</v>
      </c>
      <c r="B6220" s="2" t="s">
        <v>12</v>
      </c>
      <c r="C6220" s="2" t="s">
        <v>13</v>
      </c>
      <c r="D6220" s="2" t="s">
        <v>14</v>
      </c>
      <c r="E6220" s="3">
        <v>41051</v>
      </c>
      <c r="F6220" s="3">
        <v>41051</v>
      </c>
      <c r="G6220" s="2" t="s">
        <v>51</v>
      </c>
      <c r="H6220" s="2">
        <v>1800</v>
      </c>
      <c r="I6220" s="2">
        <v>45000</v>
      </c>
      <c r="J6220" s="2">
        <v>225</v>
      </c>
      <c r="K6220" s="5">
        <v>3109.21</v>
      </c>
      <c r="L6220" s="5">
        <v>63.09</v>
      </c>
      <c r="M6220" s="9">
        <f t="shared" si="97"/>
        <v>13.818711111111112</v>
      </c>
    </row>
    <row r="6221" spans="1:13" x14ac:dyDescent="0.2">
      <c r="A6221" s="2">
        <v>75848</v>
      </c>
      <c r="B6221" s="2" t="s">
        <v>43</v>
      </c>
      <c r="C6221" s="2" t="s">
        <v>44</v>
      </c>
      <c r="D6221" s="2" t="s">
        <v>52</v>
      </c>
      <c r="E6221" s="3">
        <v>41677</v>
      </c>
      <c r="F6221" s="3">
        <v>41677</v>
      </c>
      <c r="G6221" s="2" t="s">
        <v>53</v>
      </c>
      <c r="H6221" s="2">
        <v>12</v>
      </c>
      <c r="I6221" s="2">
        <v>94.68</v>
      </c>
      <c r="J6221" s="2"/>
      <c r="K6221" s="5"/>
      <c r="L6221" s="5">
        <v>0.12</v>
      </c>
      <c r="M6221" s="9" t="str">
        <f t="shared" si="97"/>
        <v/>
      </c>
    </row>
    <row r="6222" spans="1:13" x14ac:dyDescent="0.2">
      <c r="A6222" s="2">
        <v>75879</v>
      </c>
      <c r="B6222" s="2" t="s">
        <v>25</v>
      </c>
      <c r="C6222" s="2" t="s">
        <v>13</v>
      </c>
      <c r="D6222" s="2" t="s">
        <v>14</v>
      </c>
      <c r="E6222" s="3">
        <v>40815</v>
      </c>
      <c r="F6222" s="3">
        <v>40816</v>
      </c>
      <c r="G6222" s="2" t="s">
        <v>41</v>
      </c>
      <c r="H6222" s="2">
        <v>10000</v>
      </c>
      <c r="I6222" s="2">
        <v>200000</v>
      </c>
      <c r="J6222" s="2">
        <v>3334</v>
      </c>
      <c r="K6222" s="5">
        <v>45032.55</v>
      </c>
      <c r="L6222" s="5">
        <v>330</v>
      </c>
      <c r="M6222" s="9">
        <f t="shared" si="97"/>
        <v>13.507063587282545</v>
      </c>
    </row>
    <row r="6223" spans="1:13" x14ac:dyDescent="0.2">
      <c r="A6223" s="2">
        <v>75882</v>
      </c>
      <c r="B6223" s="2" t="s">
        <v>33</v>
      </c>
      <c r="C6223" s="2" t="s">
        <v>13</v>
      </c>
      <c r="D6223" s="2" t="s">
        <v>14</v>
      </c>
      <c r="E6223" s="3">
        <v>41804</v>
      </c>
      <c r="F6223" s="3">
        <v>41804</v>
      </c>
      <c r="G6223" s="2" t="s">
        <v>17</v>
      </c>
      <c r="H6223" s="2">
        <v>33439</v>
      </c>
      <c r="I6223" s="2">
        <v>155491.35</v>
      </c>
      <c r="J6223" s="2">
        <v>3232</v>
      </c>
      <c r="K6223" s="5">
        <v>25955.06</v>
      </c>
      <c r="L6223" s="5">
        <v>159.85</v>
      </c>
      <c r="M6223" s="9">
        <f t="shared" si="97"/>
        <v>8.0306497524752487</v>
      </c>
    </row>
    <row r="6224" spans="1:13" x14ac:dyDescent="0.2">
      <c r="A6224" s="2">
        <v>75912</v>
      </c>
      <c r="B6224" s="2" t="s">
        <v>100</v>
      </c>
      <c r="C6224" s="2" t="s">
        <v>13</v>
      </c>
      <c r="D6224" s="2" t="s">
        <v>52</v>
      </c>
      <c r="E6224" s="3">
        <v>40473</v>
      </c>
      <c r="F6224" s="3">
        <v>40473</v>
      </c>
      <c r="G6224" s="2" t="s">
        <v>101</v>
      </c>
      <c r="H6224" s="2">
        <v>2</v>
      </c>
      <c r="I6224" s="2">
        <v>288</v>
      </c>
      <c r="J6224" s="2"/>
      <c r="K6224" s="5"/>
      <c r="L6224" s="5">
        <v>0.62</v>
      </c>
      <c r="M6224" s="9" t="str">
        <f t="shared" si="97"/>
        <v/>
      </c>
    </row>
    <row r="6225" spans="1:13" x14ac:dyDescent="0.2">
      <c r="A6225" s="2">
        <v>75913</v>
      </c>
      <c r="B6225" s="2" t="s">
        <v>43</v>
      </c>
      <c r="C6225" s="2" t="s">
        <v>44</v>
      </c>
      <c r="D6225" s="2" t="s">
        <v>52</v>
      </c>
      <c r="E6225" s="3">
        <v>41878</v>
      </c>
      <c r="F6225" s="3">
        <v>41878</v>
      </c>
      <c r="G6225" s="2" t="s">
        <v>53</v>
      </c>
      <c r="H6225" s="2">
        <v>19</v>
      </c>
      <c r="I6225" s="2">
        <v>528.69000000000005</v>
      </c>
      <c r="J6225" s="2"/>
      <c r="K6225" s="5"/>
      <c r="L6225" s="5">
        <v>0.65</v>
      </c>
      <c r="M6225" s="9" t="str">
        <f t="shared" si="97"/>
        <v/>
      </c>
    </row>
    <row r="6226" spans="1:13" x14ac:dyDescent="0.2">
      <c r="A6226" s="2">
        <v>75925</v>
      </c>
      <c r="B6226" s="2" t="s">
        <v>96</v>
      </c>
      <c r="C6226" s="2" t="s">
        <v>13</v>
      </c>
      <c r="D6226" s="2" t="s">
        <v>14</v>
      </c>
      <c r="E6226" s="3">
        <v>41587</v>
      </c>
      <c r="F6226" s="3">
        <v>41587</v>
      </c>
      <c r="G6226" s="2" t="s">
        <v>59</v>
      </c>
      <c r="H6226" s="2">
        <v>82471</v>
      </c>
      <c r="I6226" s="2">
        <v>865945.5</v>
      </c>
      <c r="J6226" s="2">
        <v>11615</v>
      </c>
      <c r="K6226" s="5">
        <v>102199.13</v>
      </c>
      <c r="L6226" s="5">
        <v>1071.17</v>
      </c>
      <c r="M6226" s="9">
        <f t="shared" si="97"/>
        <v>8.7988919500645721</v>
      </c>
    </row>
    <row r="6227" spans="1:13" x14ac:dyDescent="0.2">
      <c r="A6227" s="2">
        <v>75970</v>
      </c>
      <c r="B6227" s="2" t="s">
        <v>97</v>
      </c>
      <c r="C6227" s="2" t="s">
        <v>13</v>
      </c>
      <c r="D6227" s="2" t="s">
        <v>14</v>
      </c>
      <c r="E6227" s="3">
        <v>42158</v>
      </c>
      <c r="F6227" s="3">
        <v>42158</v>
      </c>
      <c r="G6227" s="2" t="s">
        <v>39</v>
      </c>
      <c r="H6227" s="2">
        <v>15</v>
      </c>
      <c r="I6227" s="2">
        <v>120</v>
      </c>
      <c r="J6227" s="2"/>
      <c r="K6227" s="5"/>
      <c r="L6227" s="5">
        <v>0.14000000000000001</v>
      </c>
      <c r="M6227" s="9" t="str">
        <f t="shared" si="97"/>
        <v/>
      </c>
    </row>
    <row r="6228" spans="1:13" x14ac:dyDescent="0.2">
      <c r="A6228" s="2">
        <v>75980</v>
      </c>
      <c r="B6228" s="2" t="s">
        <v>58</v>
      </c>
      <c r="C6228" s="2" t="s">
        <v>13</v>
      </c>
      <c r="D6228" s="2" t="s">
        <v>14</v>
      </c>
      <c r="E6228" s="3">
        <v>40225</v>
      </c>
      <c r="F6228" s="3">
        <v>40225</v>
      </c>
      <c r="G6228" s="2" t="s">
        <v>39</v>
      </c>
      <c r="H6228" s="2">
        <v>8500</v>
      </c>
      <c r="I6228" s="2">
        <v>680000</v>
      </c>
      <c r="J6228" s="2">
        <v>1462</v>
      </c>
      <c r="K6228" s="5">
        <v>14419.86</v>
      </c>
      <c r="L6228" s="5">
        <v>1466.08</v>
      </c>
      <c r="M6228" s="9">
        <f t="shared" si="97"/>
        <v>9.8631053351573197</v>
      </c>
    </row>
    <row r="6229" spans="1:13" x14ac:dyDescent="0.2">
      <c r="A6229" s="2">
        <v>76004</v>
      </c>
      <c r="B6229" s="2" t="s">
        <v>97</v>
      </c>
      <c r="C6229" s="2" t="s">
        <v>13</v>
      </c>
      <c r="D6229" s="2" t="s">
        <v>14</v>
      </c>
      <c r="E6229" s="3">
        <v>41911</v>
      </c>
      <c r="F6229" s="3">
        <v>41911</v>
      </c>
      <c r="G6229" s="2" t="s">
        <v>28</v>
      </c>
      <c r="H6229" s="2">
        <v>18</v>
      </c>
      <c r="I6229" s="2">
        <v>576</v>
      </c>
      <c r="J6229" s="2"/>
      <c r="K6229" s="5"/>
      <c r="L6229" s="5">
        <v>0.59</v>
      </c>
      <c r="M6229" s="9" t="str">
        <f t="shared" si="97"/>
        <v/>
      </c>
    </row>
    <row r="6230" spans="1:13" x14ac:dyDescent="0.2">
      <c r="A6230" s="2">
        <v>76063</v>
      </c>
      <c r="B6230" s="2" t="s">
        <v>32</v>
      </c>
      <c r="C6230" s="2" t="s">
        <v>13</v>
      </c>
      <c r="D6230" s="2" t="s">
        <v>14</v>
      </c>
      <c r="E6230" s="3">
        <v>41500</v>
      </c>
      <c r="F6230" s="3">
        <v>41500</v>
      </c>
      <c r="G6230" s="2" t="s">
        <v>51</v>
      </c>
      <c r="H6230" s="2">
        <v>3192</v>
      </c>
      <c r="I6230" s="2">
        <v>6703.2</v>
      </c>
      <c r="J6230" s="2">
        <v>157</v>
      </c>
      <c r="K6230" s="5">
        <v>2010.69</v>
      </c>
      <c r="L6230" s="5">
        <v>8.2899999999999991</v>
      </c>
      <c r="M6230" s="9">
        <f t="shared" si="97"/>
        <v>12.806942675159236</v>
      </c>
    </row>
    <row r="6231" spans="1:13" x14ac:dyDescent="0.2">
      <c r="A6231" s="2">
        <v>76069</v>
      </c>
      <c r="B6231" s="2" t="s">
        <v>103</v>
      </c>
      <c r="C6231" s="2" t="s">
        <v>13</v>
      </c>
      <c r="D6231" s="2" t="s">
        <v>14</v>
      </c>
      <c r="E6231" s="3">
        <v>41582</v>
      </c>
      <c r="F6231" s="3">
        <v>41582</v>
      </c>
      <c r="G6231" s="2" t="s">
        <v>28</v>
      </c>
      <c r="H6231" s="2">
        <v>469</v>
      </c>
      <c r="I6231" s="2">
        <v>15008</v>
      </c>
      <c r="J6231" s="2">
        <v>170</v>
      </c>
      <c r="K6231" s="5">
        <v>3125.65</v>
      </c>
      <c r="L6231" s="5">
        <v>18.559999999999999</v>
      </c>
      <c r="M6231" s="9">
        <f t="shared" si="97"/>
        <v>18.386176470588236</v>
      </c>
    </row>
    <row r="6232" spans="1:13" x14ac:dyDescent="0.2">
      <c r="A6232" s="2">
        <v>76071</v>
      </c>
      <c r="B6232" s="2" t="s">
        <v>57</v>
      </c>
      <c r="C6232" s="2" t="s">
        <v>13</v>
      </c>
      <c r="D6232" s="2" t="s">
        <v>14</v>
      </c>
      <c r="E6232" s="3">
        <v>40148</v>
      </c>
      <c r="F6232" s="3">
        <v>40148</v>
      </c>
      <c r="G6232" s="2" t="s">
        <v>39</v>
      </c>
      <c r="H6232" s="2">
        <v>3300</v>
      </c>
      <c r="I6232" s="2">
        <v>237600</v>
      </c>
      <c r="J6232" s="2">
        <v>1593</v>
      </c>
      <c r="K6232" s="5">
        <v>29373.14</v>
      </c>
      <c r="L6232" s="5">
        <v>465.7</v>
      </c>
      <c r="M6232" s="9">
        <f t="shared" si="97"/>
        <v>18.438882611424983</v>
      </c>
    </row>
    <row r="6233" spans="1:13" x14ac:dyDescent="0.2">
      <c r="A6233" s="2">
        <v>76073</v>
      </c>
      <c r="B6233" s="2" t="s">
        <v>43</v>
      </c>
      <c r="C6233" s="2" t="s">
        <v>44</v>
      </c>
      <c r="D6233" s="2" t="s">
        <v>52</v>
      </c>
      <c r="E6233" s="3">
        <v>41815</v>
      </c>
      <c r="F6233" s="3">
        <v>41815</v>
      </c>
      <c r="G6233" s="2" t="s">
        <v>99</v>
      </c>
      <c r="H6233" s="2">
        <v>13</v>
      </c>
      <c r="I6233" s="2">
        <v>324.39999999999998</v>
      </c>
      <c r="J6233" s="2"/>
      <c r="K6233" s="5"/>
      <c r="L6233" s="5">
        <v>0.33</v>
      </c>
      <c r="M6233" s="9" t="str">
        <f t="shared" si="97"/>
        <v/>
      </c>
    </row>
    <row r="6234" spans="1:13" x14ac:dyDescent="0.2">
      <c r="A6234" s="2">
        <v>76087</v>
      </c>
      <c r="B6234" s="2" t="s">
        <v>100</v>
      </c>
      <c r="C6234" s="2" t="s">
        <v>13</v>
      </c>
      <c r="D6234" s="2" t="s">
        <v>14</v>
      </c>
      <c r="E6234" s="3">
        <v>40530</v>
      </c>
      <c r="F6234" s="3">
        <v>40530</v>
      </c>
      <c r="G6234" s="2" t="s">
        <v>17</v>
      </c>
      <c r="H6234" s="2">
        <v>1000</v>
      </c>
      <c r="I6234" s="2">
        <v>13000</v>
      </c>
      <c r="J6234" s="2">
        <v>68</v>
      </c>
      <c r="K6234" s="5">
        <v>1001.12</v>
      </c>
      <c r="L6234" s="5">
        <v>28.03</v>
      </c>
      <c r="M6234" s="9">
        <f t="shared" si="97"/>
        <v>14.722352941176471</v>
      </c>
    </row>
    <row r="6235" spans="1:13" x14ac:dyDescent="0.2">
      <c r="A6235" s="2">
        <v>76097</v>
      </c>
      <c r="B6235" s="2" t="s">
        <v>16</v>
      </c>
      <c r="C6235" s="2" t="s">
        <v>13</v>
      </c>
      <c r="D6235" s="2" t="s">
        <v>14</v>
      </c>
      <c r="E6235" s="3">
        <v>40150</v>
      </c>
      <c r="F6235" s="3">
        <v>40150</v>
      </c>
      <c r="G6235" s="2" t="s">
        <v>17</v>
      </c>
      <c r="H6235" s="2">
        <v>13020</v>
      </c>
      <c r="I6235" s="2">
        <v>18879</v>
      </c>
      <c r="J6235" s="2">
        <v>861</v>
      </c>
      <c r="K6235" s="5">
        <v>1872.53</v>
      </c>
      <c r="L6235" s="5">
        <v>37</v>
      </c>
      <c r="M6235" s="9">
        <f t="shared" si="97"/>
        <v>2.1748315911730547</v>
      </c>
    </row>
    <row r="6236" spans="1:13" x14ac:dyDescent="0.2">
      <c r="A6236" s="2">
        <v>76112</v>
      </c>
      <c r="B6236" s="2" t="s">
        <v>30</v>
      </c>
      <c r="C6236" s="2" t="s">
        <v>26</v>
      </c>
      <c r="D6236" s="2" t="s">
        <v>14</v>
      </c>
      <c r="E6236" s="3">
        <v>40330</v>
      </c>
      <c r="F6236" s="3">
        <v>40330</v>
      </c>
      <c r="G6236" s="2" t="s">
        <v>51</v>
      </c>
      <c r="H6236" s="2">
        <v>20700</v>
      </c>
      <c r="I6236" s="2">
        <v>226665</v>
      </c>
      <c r="J6236" s="2">
        <v>1795</v>
      </c>
      <c r="K6236" s="5">
        <v>21340.35</v>
      </c>
      <c r="L6236" s="5">
        <v>444.26</v>
      </c>
      <c r="M6236" s="9">
        <f t="shared" si="97"/>
        <v>11.888774373259052</v>
      </c>
    </row>
    <row r="6237" spans="1:13" x14ac:dyDescent="0.2">
      <c r="A6237" s="2">
        <v>76113</v>
      </c>
      <c r="B6237" s="2" t="s">
        <v>57</v>
      </c>
      <c r="C6237" s="2" t="s">
        <v>13</v>
      </c>
      <c r="D6237" s="2" t="s">
        <v>14</v>
      </c>
      <c r="E6237" s="3">
        <v>41761</v>
      </c>
      <c r="F6237" s="3">
        <v>41761</v>
      </c>
      <c r="G6237" s="2" t="s">
        <v>59</v>
      </c>
      <c r="H6237" s="2">
        <v>33792</v>
      </c>
      <c r="I6237" s="2">
        <v>274053.12</v>
      </c>
      <c r="J6237" s="2">
        <v>4610</v>
      </c>
      <c r="K6237" s="5">
        <v>16835.52</v>
      </c>
      <c r="L6237" s="5">
        <v>281.73</v>
      </c>
      <c r="M6237" s="9">
        <f t="shared" si="97"/>
        <v>3.6519566160520607</v>
      </c>
    </row>
    <row r="6238" spans="1:13" x14ac:dyDescent="0.2">
      <c r="A6238" s="2">
        <v>76135</v>
      </c>
      <c r="B6238" s="2" t="s">
        <v>16</v>
      </c>
      <c r="C6238" s="2" t="s">
        <v>13</v>
      </c>
      <c r="D6238" s="2" t="s">
        <v>14</v>
      </c>
      <c r="E6238" s="3">
        <v>40812</v>
      </c>
      <c r="F6238" s="3">
        <v>40812</v>
      </c>
      <c r="G6238" s="2" t="s">
        <v>59</v>
      </c>
      <c r="H6238" s="2">
        <v>37075</v>
      </c>
      <c r="I6238" s="2">
        <v>177960</v>
      </c>
      <c r="J6238" s="2"/>
      <c r="K6238" s="5"/>
      <c r="L6238" s="5">
        <v>293.63</v>
      </c>
      <c r="M6238" s="9" t="str">
        <f t="shared" si="97"/>
        <v/>
      </c>
    </row>
    <row r="6239" spans="1:13" x14ac:dyDescent="0.2">
      <c r="A6239" s="2">
        <v>76136</v>
      </c>
      <c r="B6239" s="2" t="s">
        <v>22</v>
      </c>
      <c r="C6239" s="2" t="s">
        <v>13</v>
      </c>
      <c r="D6239" s="2" t="s">
        <v>14</v>
      </c>
      <c r="E6239" s="3">
        <v>42074</v>
      </c>
      <c r="F6239" s="3">
        <v>42074</v>
      </c>
      <c r="G6239" s="2" t="s">
        <v>39</v>
      </c>
      <c r="H6239" s="2">
        <v>6322</v>
      </c>
      <c r="I6239" s="2">
        <v>505760</v>
      </c>
      <c r="J6239" s="2">
        <v>2564</v>
      </c>
      <c r="K6239" s="5">
        <v>37444.1</v>
      </c>
      <c r="L6239" s="5">
        <v>519.91999999999996</v>
      </c>
      <c r="M6239" s="9">
        <f t="shared" si="97"/>
        <v>14.603783151326052</v>
      </c>
    </row>
    <row r="6240" spans="1:13" x14ac:dyDescent="0.2">
      <c r="A6240" s="2">
        <v>76142</v>
      </c>
      <c r="B6240" s="2" t="s">
        <v>25</v>
      </c>
      <c r="C6240" s="2" t="s">
        <v>18</v>
      </c>
      <c r="D6240" s="2" t="s">
        <v>14</v>
      </c>
      <c r="E6240" s="3">
        <v>41431</v>
      </c>
      <c r="F6240" s="3">
        <v>41431</v>
      </c>
      <c r="G6240" s="2" t="s">
        <v>27</v>
      </c>
      <c r="H6240" s="2">
        <v>237</v>
      </c>
      <c r="I6240" s="2">
        <v>7304.34</v>
      </c>
      <c r="J6240" s="2">
        <v>244</v>
      </c>
      <c r="K6240" s="5">
        <v>3269.9</v>
      </c>
      <c r="L6240" s="5">
        <v>9.0399999999999991</v>
      </c>
      <c r="M6240" s="9">
        <f t="shared" si="97"/>
        <v>13.401229508196721</v>
      </c>
    </row>
    <row r="6241" spans="1:13" x14ac:dyDescent="0.2">
      <c r="A6241" s="2">
        <v>76144</v>
      </c>
      <c r="B6241" s="2" t="s">
        <v>57</v>
      </c>
      <c r="C6241" s="2" t="s">
        <v>13</v>
      </c>
      <c r="D6241" s="2" t="s">
        <v>14</v>
      </c>
      <c r="E6241" s="3">
        <v>42045</v>
      </c>
      <c r="F6241" s="3">
        <v>42045</v>
      </c>
      <c r="G6241" s="2" t="s">
        <v>39</v>
      </c>
      <c r="H6241" s="2">
        <v>18</v>
      </c>
      <c r="I6241" s="2">
        <v>1298.7</v>
      </c>
      <c r="J6241" s="2"/>
      <c r="K6241" s="5"/>
      <c r="L6241" s="5">
        <v>1.53</v>
      </c>
      <c r="M6241" s="9" t="str">
        <f t="shared" si="97"/>
        <v/>
      </c>
    </row>
    <row r="6242" spans="1:13" x14ac:dyDescent="0.2">
      <c r="A6242" s="2">
        <v>76180</v>
      </c>
      <c r="B6242" s="2" t="s">
        <v>22</v>
      </c>
      <c r="C6242" s="2" t="s">
        <v>13</v>
      </c>
      <c r="D6242" s="2" t="s">
        <v>14</v>
      </c>
      <c r="E6242" s="3">
        <v>41201</v>
      </c>
      <c r="F6242" s="3">
        <v>41201</v>
      </c>
      <c r="G6242" s="2" t="s">
        <v>39</v>
      </c>
      <c r="H6242" s="2">
        <v>4004</v>
      </c>
      <c r="I6242" s="2">
        <v>320320</v>
      </c>
      <c r="J6242" s="2">
        <v>1907</v>
      </c>
      <c r="K6242" s="5">
        <v>34940.019999999997</v>
      </c>
      <c r="L6242" s="5">
        <v>449.09</v>
      </c>
      <c r="M6242" s="9">
        <f t="shared" si="97"/>
        <v>18.321982170949134</v>
      </c>
    </row>
    <row r="6243" spans="1:13" x14ac:dyDescent="0.2">
      <c r="A6243" s="2">
        <v>76189</v>
      </c>
      <c r="B6243" s="2" t="s">
        <v>43</v>
      </c>
      <c r="C6243" s="2" t="s">
        <v>44</v>
      </c>
      <c r="D6243" s="2" t="s">
        <v>14</v>
      </c>
      <c r="E6243" s="3">
        <v>40527</v>
      </c>
      <c r="F6243" s="3">
        <v>40527</v>
      </c>
      <c r="G6243" s="2" t="s">
        <v>17</v>
      </c>
      <c r="H6243" s="2">
        <v>75048</v>
      </c>
      <c r="I6243" s="2">
        <v>557606.64</v>
      </c>
      <c r="J6243" s="2">
        <v>4023</v>
      </c>
      <c r="K6243" s="5">
        <v>3315.23</v>
      </c>
      <c r="L6243" s="5">
        <v>1202.2</v>
      </c>
      <c r="M6243" s="9">
        <f t="shared" si="97"/>
        <v>0.82406910265970668</v>
      </c>
    </row>
    <row r="6244" spans="1:13" x14ac:dyDescent="0.2">
      <c r="A6244" s="2">
        <v>76197</v>
      </c>
      <c r="B6244" s="2" t="s">
        <v>97</v>
      </c>
      <c r="C6244" s="2" t="s">
        <v>13</v>
      </c>
      <c r="D6244" s="2" t="s">
        <v>14</v>
      </c>
      <c r="E6244" s="3">
        <v>41681</v>
      </c>
      <c r="F6244" s="3">
        <v>41681</v>
      </c>
      <c r="G6244" s="2" t="s">
        <v>28</v>
      </c>
      <c r="H6244" s="2">
        <v>450</v>
      </c>
      <c r="I6244" s="2">
        <v>14400</v>
      </c>
      <c r="J6244" s="2"/>
      <c r="K6244" s="5"/>
      <c r="L6244" s="5">
        <v>17.809999999999999</v>
      </c>
      <c r="M6244" s="9" t="str">
        <f t="shared" si="97"/>
        <v/>
      </c>
    </row>
    <row r="6245" spans="1:13" x14ac:dyDescent="0.2">
      <c r="A6245" s="2">
        <v>76217</v>
      </c>
      <c r="B6245" s="2" t="s">
        <v>57</v>
      </c>
      <c r="C6245" s="2" t="s">
        <v>13</v>
      </c>
      <c r="D6245" s="2" t="s">
        <v>14</v>
      </c>
      <c r="E6245" s="3">
        <v>41353</v>
      </c>
      <c r="F6245" s="3">
        <v>41365</v>
      </c>
      <c r="G6245" s="2" t="s">
        <v>39</v>
      </c>
      <c r="H6245" s="2">
        <v>2863</v>
      </c>
      <c r="I6245" s="2">
        <v>229040</v>
      </c>
      <c r="J6245" s="2">
        <v>1298</v>
      </c>
      <c r="K6245" s="5">
        <v>13146.21</v>
      </c>
      <c r="L6245" s="5">
        <v>283.32</v>
      </c>
      <c r="M6245" s="9">
        <f t="shared" si="97"/>
        <v>10.128050847457626</v>
      </c>
    </row>
    <row r="6246" spans="1:13" x14ac:dyDescent="0.2">
      <c r="A6246" s="2">
        <v>76226</v>
      </c>
      <c r="B6246" s="2" t="s">
        <v>32</v>
      </c>
      <c r="C6246" s="2" t="s">
        <v>13</v>
      </c>
      <c r="D6246" s="2" t="s">
        <v>95</v>
      </c>
      <c r="E6246" s="3">
        <v>41519</v>
      </c>
      <c r="F6246" s="3">
        <v>41519</v>
      </c>
      <c r="G6246" s="2" t="s">
        <v>59</v>
      </c>
      <c r="H6246" s="2">
        <v>48150</v>
      </c>
      <c r="I6246" s="2">
        <v>505575</v>
      </c>
      <c r="J6246" s="2"/>
      <c r="K6246" s="5"/>
      <c r="L6246" s="5">
        <v>625.4</v>
      </c>
      <c r="M6246" s="9" t="str">
        <f t="shared" si="97"/>
        <v/>
      </c>
    </row>
    <row r="6247" spans="1:13" x14ac:dyDescent="0.2">
      <c r="A6247" s="2">
        <v>76227</v>
      </c>
      <c r="B6247" s="2" t="s">
        <v>97</v>
      </c>
      <c r="C6247" s="2" t="s">
        <v>13</v>
      </c>
      <c r="D6247" s="2" t="s">
        <v>14</v>
      </c>
      <c r="E6247" s="3">
        <v>42158</v>
      </c>
      <c r="F6247" s="3">
        <v>42158</v>
      </c>
      <c r="G6247" s="2" t="s">
        <v>39</v>
      </c>
      <c r="H6247" s="2">
        <v>200</v>
      </c>
      <c r="I6247" s="2">
        <v>17800</v>
      </c>
      <c r="J6247" s="2"/>
      <c r="K6247" s="5"/>
      <c r="L6247" s="5">
        <v>20.95</v>
      </c>
      <c r="M6247" s="9" t="str">
        <f t="shared" si="97"/>
        <v/>
      </c>
    </row>
    <row r="6248" spans="1:13" x14ac:dyDescent="0.2">
      <c r="A6248" s="2">
        <v>76263</v>
      </c>
      <c r="B6248" s="2" t="s">
        <v>43</v>
      </c>
      <c r="C6248" s="2" t="s">
        <v>44</v>
      </c>
      <c r="D6248" s="2" t="s">
        <v>52</v>
      </c>
      <c r="E6248" s="3">
        <v>41880</v>
      </c>
      <c r="F6248" s="3">
        <v>41880</v>
      </c>
      <c r="G6248" s="2" t="s">
        <v>53</v>
      </c>
      <c r="H6248" s="2">
        <v>3</v>
      </c>
      <c r="I6248" s="2">
        <v>19.32</v>
      </c>
      <c r="J6248" s="2"/>
      <c r="K6248" s="5"/>
      <c r="L6248" s="5">
        <v>0.02</v>
      </c>
      <c r="M6248" s="9" t="str">
        <f t="shared" si="97"/>
        <v/>
      </c>
    </row>
    <row r="6249" spans="1:13" x14ac:dyDescent="0.2">
      <c r="A6249" s="2">
        <v>76270</v>
      </c>
      <c r="B6249" s="2" t="s">
        <v>30</v>
      </c>
      <c r="C6249" s="2" t="s">
        <v>13</v>
      </c>
      <c r="D6249" s="2" t="s">
        <v>14</v>
      </c>
      <c r="E6249" s="3">
        <v>40851</v>
      </c>
      <c r="F6249" s="3">
        <v>40851</v>
      </c>
      <c r="G6249" s="2" t="s">
        <v>39</v>
      </c>
      <c r="H6249" s="2">
        <v>2530</v>
      </c>
      <c r="I6249" s="2">
        <v>196581</v>
      </c>
      <c r="J6249" s="2">
        <v>575</v>
      </c>
      <c r="K6249" s="5">
        <v>26849.57</v>
      </c>
      <c r="L6249" s="5">
        <v>324.36</v>
      </c>
      <c r="M6249" s="9">
        <f t="shared" si="97"/>
        <v>46.694904347826089</v>
      </c>
    </row>
    <row r="6250" spans="1:13" x14ac:dyDescent="0.2">
      <c r="A6250" s="2">
        <v>76298</v>
      </c>
      <c r="B6250" s="2" t="s">
        <v>58</v>
      </c>
      <c r="C6250" s="2" t="s">
        <v>26</v>
      </c>
      <c r="D6250" s="2" t="s">
        <v>14</v>
      </c>
      <c r="E6250" s="3">
        <v>41333</v>
      </c>
      <c r="F6250" s="3">
        <v>41333</v>
      </c>
      <c r="G6250" s="2" t="s">
        <v>39</v>
      </c>
      <c r="H6250" s="2">
        <v>6152</v>
      </c>
      <c r="I6250" s="2">
        <v>547528</v>
      </c>
      <c r="J6250" s="2">
        <v>1059</v>
      </c>
      <c r="K6250" s="5">
        <v>91.67</v>
      </c>
      <c r="L6250" s="5">
        <v>767.63</v>
      </c>
      <c r="M6250" s="9">
        <f t="shared" si="97"/>
        <v>8.6562795089707267E-2</v>
      </c>
    </row>
    <row r="6251" spans="1:13" x14ac:dyDescent="0.2">
      <c r="A6251" s="2">
        <v>76318</v>
      </c>
      <c r="B6251" s="2" t="s">
        <v>16</v>
      </c>
      <c r="C6251" s="2" t="s">
        <v>13</v>
      </c>
      <c r="D6251" s="2" t="s">
        <v>14</v>
      </c>
      <c r="E6251" s="3">
        <v>41621</v>
      </c>
      <c r="F6251" s="3">
        <v>41621</v>
      </c>
      <c r="G6251" s="2" t="s">
        <v>105</v>
      </c>
      <c r="H6251" s="2">
        <v>6493</v>
      </c>
      <c r="I6251" s="2">
        <v>11492.61</v>
      </c>
      <c r="J6251" s="2">
        <v>301</v>
      </c>
      <c r="K6251" s="5">
        <v>1457.92</v>
      </c>
      <c r="L6251" s="5">
        <v>14.22</v>
      </c>
      <c r="M6251" s="9">
        <f t="shared" si="97"/>
        <v>4.8435880398671101</v>
      </c>
    </row>
    <row r="6252" spans="1:13" x14ac:dyDescent="0.2">
      <c r="A6252" s="2">
        <v>76319</v>
      </c>
      <c r="B6252" s="2" t="s">
        <v>43</v>
      </c>
      <c r="C6252" s="2" t="s">
        <v>44</v>
      </c>
      <c r="D6252" s="2" t="s">
        <v>52</v>
      </c>
      <c r="E6252" s="3">
        <v>41915</v>
      </c>
      <c r="F6252" s="3">
        <v>41915</v>
      </c>
      <c r="G6252" s="2" t="s">
        <v>99</v>
      </c>
      <c r="H6252" s="2">
        <v>4</v>
      </c>
      <c r="I6252" s="2">
        <v>78.7</v>
      </c>
      <c r="J6252" s="2"/>
      <c r="K6252" s="5"/>
      <c r="L6252" s="5">
        <v>0.08</v>
      </c>
      <c r="M6252" s="9" t="str">
        <f t="shared" si="97"/>
        <v/>
      </c>
    </row>
    <row r="6253" spans="1:13" x14ac:dyDescent="0.2">
      <c r="A6253" s="2">
        <v>76321</v>
      </c>
      <c r="B6253" s="2" t="s">
        <v>16</v>
      </c>
      <c r="C6253" s="2" t="s">
        <v>13</v>
      </c>
      <c r="D6253" s="2" t="s">
        <v>14</v>
      </c>
      <c r="E6253" s="3">
        <v>40716</v>
      </c>
      <c r="F6253" s="3">
        <v>40716</v>
      </c>
      <c r="G6253" s="2" t="s">
        <v>51</v>
      </c>
      <c r="H6253" s="2">
        <v>336</v>
      </c>
      <c r="I6253" s="2">
        <v>5040</v>
      </c>
      <c r="J6253" s="2"/>
      <c r="K6253" s="5"/>
      <c r="L6253" s="5">
        <v>8.32</v>
      </c>
      <c r="M6253" s="9" t="str">
        <f t="shared" si="97"/>
        <v/>
      </c>
    </row>
    <row r="6254" spans="1:13" x14ac:dyDescent="0.2">
      <c r="A6254" s="2">
        <v>76325</v>
      </c>
      <c r="B6254" s="2" t="s">
        <v>25</v>
      </c>
      <c r="C6254" s="2" t="s">
        <v>26</v>
      </c>
      <c r="D6254" s="2" t="s">
        <v>14</v>
      </c>
      <c r="E6254" s="3">
        <v>40036</v>
      </c>
      <c r="F6254" s="3">
        <v>40036</v>
      </c>
      <c r="G6254" s="2" t="s">
        <v>34</v>
      </c>
      <c r="H6254" s="2">
        <v>7000</v>
      </c>
      <c r="I6254" s="2">
        <v>128380</v>
      </c>
      <c r="J6254" s="2"/>
      <c r="K6254" s="5"/>
      <c r="L6254" s="5">
        <v>251.62</v>
      </c>
      <c r="M6254" s="9" t="str">
        <f t="shared" si="97"/>
        <v/>
      </c>
    </row>
    <row r="6255" spans="1:13" x14ac:dyDescent="0.2">
      <c r="A6255" s="2">
        <v>76327</v>
      </c>
      <c r="B6255" s="2" t="s">
        <v>16</v>
      </c>
      <c r="C6255" s="2" t="s">
        <v>13</v>
      </c>
      <c r="D6255" s="2" t="s">
        <v>14</v>
      </c>
      <c r="E6255" s="3">
        <v>42195</v>
      </c>
      <c r="F6255" s="3">
        <v>42195</v>
      </c>
      <c r="G6255" s="2" t="s">
        <v>59</v>
      </c>
      <c r="H6255" s="2">
        <v>17600</v>
      </c>
      <c r="I6255" s="2">
        <v>31680</v>
      </c>
      <c r="J6255" s="2"/>
      <c r="K6255" s="5"/>
      <c r="L6255" s="5">
        <v>37.29</v>
      </c>
      <c r="M6255" s="9" t="str">
        <f t="shared" si="97"/>
        <v/>
      </c>
    </row>
    <row r="6256" spans="1:13" x14ac:dyDescent="0.2">
      <c r="A6256" s="2">
        <v>76340</v>
      </c>
      <c r="B6256" s="2" t="s">
        <v>12</v>
      </c>
      <c r="C6256" s="2" t="s">
        <v>13</v>
      </c>
      <c r="D6256" s="2" t="s">
        <v>14</v>
      </c>
      <c r="E6256" s="3">
        <v>40204</v>
      </c>
      <c r="F6256" s="3">
        <v>40204</v>
      </c>
      <c r="G6256" s="2" t="s">
        <v>47</v>
      </c>
      <c r="H6256" s="2">
        <v>2400</v>
      </c>
      <c r="I6256" s="2">
        <v>264000</v>
      </c>
      <c r="J6256" s="2">
        <v>2635</v>
      </c>
      <c r="K6256" s="5">
        <v>19145.8</v>
      </c>
      <c r="L6256" s="5">
        <v>569.17999999999995</v>
      </c>
      <c r="M6256" s="9">
        <f t="shared" si="97"/>
        <v>7.2659582542694494</v>
      </c>
    </row>
    <row r="6257" spans="1:13" x14ac:dyDescent="0.2">
      <c r="A6257" s="2">
        <v>76374</v>
      </c>
      <c r="B6257" s="2" t="s">
        <v>30</v>
      </c>
      <c r="C6257" s="2" t="s">
        <v>13</v>
      </c>
      <c r="D6257" s="2" t="s">
        <v>14</v>
      </c>
      <c r="E6257" s="3">
        <v>41622</v>
      </c>
      <c r="F6257" s="3">
        <v>41622</v>
      </c>
      <c r="G6257" s="2" t="s">
        <v>64</v>
      </c>
      <c r="H6257" s="2">
        <v>20481</v>
      </c>
      <c r="I6257" s="2">
        <v>501784.5</v>
      </c>
      <c r="J6257" s="2">
        <v>13656</v>
      </c>
      <c r="K6257" s="5">
        <v>139951.34</v>
      </c>
      <c r="L6257" s="5">
        <v>620.71</v>
      </c>
      <c r="M6257" s="9">
        <f t="shared" si="97"/>
        <v>10.248340656121851</v>
      </c>
    </row>
    <row r="6258" spans="1:13" x14ac:dyDescent="0.2">
      <c r="A6258" s="2">
        <v>76409</v>
      </c>
      <c r="B6258" s="2" t="s">
        <v>32</v>
      </c>
      <c r="C6258" s="2" t="s">
        <v>13</v>
      </c>
      <c r="D6258" s="2" t="s">
        <v>95</v>
      </c>
      <c r="E6258" s="3">
        <v>41493</v>
      </c>
      <c r="F6258" s="3">
        <v>41493</v>
      </c>
      <c r="G6258" s="2" t="s">
        <v>17</v>
      </c>
      <c r="H6258" s="2">
        <v>52080</v>
      </c>
      <c r="I6258" s="2">
        <v>356748</v>
      </c>
      <c r="J6258" s="2"/>
      <c r="K6258" s="5"/>
      <c r="L6258" s="5">
        <v>441.3</v>
      </c>
      <c r="M6258" s="9" t="str">
        <f t="shared" si="97"/>
        <v/>
      </c>
    </row>
    <row r="6259" spans="1:13" x14ac:dyDescent="0.2">
      <c r="A6259" s="2">
        <v>76442</v>
      </c>
      <c r="B6259" s="2" t="s">
        <v>103</v>
      </c>
      <c r="C6259" s="2" t="s">
        <v>13</v>
      </c>
      <c r="D6259" s="2" t="s">
        <v>14</v>
      </c>
      <c r="E6259" s="3">
        <v>41437</v>
      </c>
      <c r="F6259" s="3">
        <v>41437</v>
      </c>
      <c r="G6259" s="2" t="s">
        <v>28</v>
      </c>
      <c r="H6259" s="2">
        <v>185</v>
      </c>
      <c r="I6259" s="2">
        <v>5920</v>
      </c>
      <c r="J6259" s="2">
        <v>64</v>
      </c>
      <c r="K6259" s="5">
        <v>1592.72</v>
      </c>
      <c r="L6259" s="5">
        <v>7.32</v>
      </c>
      <c r="M6259" s="9">
        <f t="shared" si="97"/>
        <v>24.88625</v>
      </c>
    </row>
    <row r="6260" spans="1:13" x14ac:dyDescent="0.2">
      <c r="A6260" s="2">
        <v>76459</v>
      </c>
      <c r="B6260" s="2" t="s">
        <v>43</v>
      </c>
      <c r="C6260" s="2" t="s">
        <v>44</v>
      </c>
      <c r="D6260" s="2" t="s">
        <v>95</v>
      </c>
      <c r="E6260" s="3">
        <v>40659</v>
      </c>
      <c r="F6260" s="3">
        <v>40689</v>
      </c>
      <c r="G6260" s="2" t="s">
        <v>17</v>
      </c>
      <c r="H6260" s="2">
        <v>96721</v>
      </c>
      <c r="I6260" s="2">
        <v>438146.13</v>
      </c>
      <c r="J6260" s="2"/>
      <c r="K6260" s="5"/>
      <c r="L6260" s="5">
        <v>944.64</v>
      </c>
      <c r="M6260" s="9" t="str">
        <f t="shared" si="97"/>
        <v/>
      </c>
    </row>
    <row r="6261" spans="1:13" x14ac:dyDescent="0.2">
      <c r="A6261" s="2">
        <v>76483</v>
      </c>
      <c r="B6261" s="2" t="s">
        <v>109</v>
      </c>
      <c r="C6261" s="2" t="s">
        <v>13</v>
      </c>
      <c r="D6261" s="2" t="s">
        <v>14</v>
      </c>
      <c r="E6261" s="3">
        <v>40584</v>
      </c>
      <c r="F6261" s="3">
        <v>40584</v>
      </c>
      <c r="G6261" s="2" t="s">
        <v>39</v>
      </c>
      <c r="H6261" s="2">
        <v>130</v>
      </c>
      <c r="I6261" s="2">
        <v>11570</v>
      </c>
      <c r="J6261" s="2">
        <v>60</v>
      </c>
      <c r="K6261" s="5">
        <v>2084.4899999999998</v>
      </c>
      <c r="L6261" s="5">
        <v>24.94</v>
      </c>
      <c r="M6261" s="9">
        <f t="shared" si="97"/>
        <v>34.741499999999995</v>
      </c>
    </row>
    <row r="6262" spans="1:13" x14ac:dyDescent="0.2">
      <c r="A6262" s="2">
        <v>76496</v>
      </c>
      <c r="B6262" s="2" t="s">
        <v>43</v>
      </c>
      <c r="C6262" s="2" t="s">
        <v>44</v>
      </c>
      <c r="D6262" s="2" t="s">
        <v>52</v>
      </c>
      <c r="E6262" s="3">
        <v>42240</v>
      </c>
      <c r="F6262" s="3">
        <v>42240</v>
      </c>
      <c r="G6262" s="2" t="s">
        <v>99</v>
      </c>
      <c r="H6262" s="2">
        <v>17</v>
      </c>
      <c r="I6262" s="2">
        <v>91.92</v>
      </c>
      <c r="J6262" s="2"/>
      <c r="K6262" s="5"/>
      <c r="L6262" s="5">
        <v>0.09</v>
      </c>
      <c r="M6262" s="9" t="str">
        <f t="shared" si="97"/>
        <v/>
      </c>
    </row>
    <row r="6263" spans="1:13" x14ac:dyDescent="0.2">
      <c r="A6263" s="2">
        <v>76505</v>
      </c>
      <c r="B6263" s="2" t="s">
        <v>32</v>
      </c>
      <c r="C6263" s="2" t="s">
        <v>13</v>
      </c>
      <c r="D6263" s="2" t="s">
        <v>95</v>
      </c>
      <c r="E6263" s="3">
        <v>41932</v>
      </c>
      <c r="F6263" s="3">
        <v>41932</v>
      </c>
      <c r="G6263" s="2" t="s">
        <v>105</v>
      </c>
      <c r="H6263" s="2">
        <v>3260</v>
      </c>
      <c r="I6263" s="2">
        <v>9714.7999999999993</v>
      </c>
      <c r="J6263" s="2"/>
      <c r="K6263" s="5"/>
      <c r="L6263" s="5">
        <v>9.99</v>
      </c>
      <c r="M6263" s="9" t="str">
        <f t="shared" si="97"/>
        <v/>
      </c>
    </row>
    <row r="6264" spans="1:13" x14ac:dyDescent="0.2">
      <c r="A6264" s="2">
        <v>76517</v>
      </c>
      <c r="B6264" s="2" t="s">
        <v>16</v>
      </c>
      <c r="C6264" s="2" t="s">
        <v>13</v>
      </c>
      <c r="D6264" s="2" t="s">
        <v>14</v>
      </c>
      <c r="E6264" s="3">
        <v>40779</v>
      </c>
      <c r="F6264" s="3">
        <v>40779</v>
      </c>
      <c r="G6264" s="2" t="s">
        <v>51</v>
      </c>
      <c r="H6264" s="2">
        <v>42000</v>
      </c>
      <c r="I6264" s="2">
        <v>461580</v>
      </c>
      <c r="J6264" s="2">
        <v>5941</v>
      </c>
      <c r="K6264" s="5">
        <v>19632.73</v>
      </c>
      <c r="L6264" s="5">
        <v>761.61</v>
      </c>
      <c r="M6264" s="9">
        <f t="shared" si="97"/>
        <v>3.3046170678336981</v>
      </c>
    </row>
    <row r="6265" spans="1:13" x14ac:dyDescent="0.2">
      <c r="A6265" s="2">
        <v>76541</v>
      </c>
      <c r="B6265" s="2" t="s">
        <v>100</v>
      </c>
      <c r="C6265" s="2" t="s">
        <v>13</v>
      </c>
      <c r="D6265" s="2" t="s">
        <v>14</v>
      </c>
      <c r="E6265" s="3">
        <v>41740</v>
      </c>
      <c r="F6265" s="3">
        <v>41740</v>
      </c>
      <c r="G6265" s="2" t="s">
        <v>28</v>
      </c>
      <c r="H6265" s="2">
        <v>500</v>
      </c>
      <c r="I6265" s="2">
        <v>16000</v>
      </c>
      <c r="J6265" s="2">
        <v>146</v>
      </c>
      <c r="K6265" s="5">
        <v>790.78</v>
      </c>
      <c r="L6265" s="5">
        <v>16.45</v>
      </c>
      <c r="M6265" s="9">
        <f t="shared" si="97"/>
        <v>5.4163013698630138</v>
      </c>
    </row>
    <row r="6266" spans="1:13" x14ac:dyDescent="0.2">
      <c r="A6266" s="2">
        <v>76551</v>
      </c>
      <c r="B6266" s="2" t="s">
        <v>43</v>
      </c>
      <c r="C6266" s="2" t="s">
        <v>44</v>
      </c>
      <c r="D6266" s="2" t="s">
        <v>52</v>
      </c>
      <c r="E6266" s="3">
        <v>40176</v>
      </c>
      <c r="F6266" s="3">
        <v>40176</v>
      </c>
      <c r="G6266" s="2" t="s">
        <v>53</v>
      </c>
      <c r="H6266" s="2">
        <v>60</v>
      </c>
      <c r="I6266" s="2">
        <v>927.34</v>
      </c>
      <c r="J6266" s="2"/>
      <c r="K6266" s="5"/>
      <c r="L6266" s="5">
        <v>2</v>
      </c>
      <c r="M6266" s="9" t="str">
        <f t="shared" si="97"/>
        <v/>
      </c>
    </row>
    <row r="6267" spans="1:13" x14ac:dyDescent="0.2">
      <c r="A6267" s="2">
        <v>76559</v>
      </c>
      <c r="B6267" s="2" t="s">
        <v>16</v>
      </c>
      <c r="C6267" s="2" t="s">
        <v>13</v>
      </c>
      <c r="D6267" s="2" t="s">
        <v>14</v>
      </c>
      <c r="E6267" s="3">
        <v>41306</v>
      </c>
      <c r="F6267" s="3">
        <v>41306</v>
      </c>
      <c r="G6267" s="2" t="s">
        <v>51</v>
      </c>
      <c r="H6267" s="2">
        <v>1966</v>
      </c>
      <c r="I6267" s="2">
        <v>4423.5</v>
      </c>
      <c r="J6267" s="2">
        <v>91</v>
      </c>
      <c r="K6267" s="5">
        <v>1143.04</v>
      </c>
      <c r="L6267" s="5">
        <v>6.2</v>
      </c>
      <c r="M6267" s="9">
        <f t="shared" si="97"/>
        <v>12.56087912087912</v>
      </c>
    </row>
    <row r="6268" spans="1:13" x14ac:dyDescent="0.2">
      <c r="A6268" s="2">
        <v>76578</v>
      </c>
      <c r="B6268" s="2" t="s">
        <v>43</v>
      </c>
      <c r="C6268" s="2" t="s">
        <v>44</v>
      </c>
      <c r="D6268" s="2" t="s">
        <v>52</v>
      </c>
      <c r="E6268" s="3">
        <v>41915</v>
      </c>
      <c r="F6268" s="3">
        <v>41915</v>
      </c>
      <c r="G6268" s="2" t="s">
        <v>99</v>
      </c>
      <c r="H6268" s="2">
        <v>48</v>
      </c>
      <c r="I6268" s="2">
        <v>4062.91</v>
      </c>
      <c r="J6268" s="2"/>
      <c r="K6268" s="5"/>
      <c r="L6268" s="5">
        <v>4.18</v>
      </c>
      <c r="M6268" s="9" t="str">
        <f t="shared" si="97"/>
        <v/>
      </c>
    </row>
    <row r="6269" spans="1:13" x14ac:dyDescent="0.2">
      <c r="A6269" s="2">
        <v>76586</v>
      </c>
      <c r="B6269" s="2" t="s">
        <v>21</v>
      </c>
      <c r="C6269" s="2" t="s">
        <v>13</v>
      </c>
      <c r="D6269" s="2" t="s">
        <v>14</v>
      </c>
      <c r="E6269" s="3">
        <v>41571</v>
      </c>
      <c r="F6269" s="3">
        <v>41571</v>
      </c>
      <c r="G6269" s="2" t="s">
        <v>28</v>
      </c>
      <c r="H6269" s="2">
        <v>6355</v>
      </c>
      <c r="I6269" s="2">
        <v>203360</v>
      </c>
      <c r="J6269" s="2">
        <v>290</v>
      </c>
      <c r="K6269" s="5">
        <v>15450.88</v>
      </c>
      <c r="L6269" s="5">
        <v>251.56</v>
      </c>
      <c r="M6269" s="9">
        <f t="shared" si="97"/>
        <v>53.278896551724138</v>
      </c>
    </row>
    <row r="6270" spans="1:13" x14ac:dyDescent="0.2">
      <c r="A6270" s="2">
        <v>76603</v>
      </c>
      <c r="B6270" s="2" t="s">
        <v>43</v>
      </c>
      <c r="C6270" s="2" t="s">
        <v>44</v>
      </c>
      <c r="D6270" s="2" t="s">
        <v>52</v>
      </c>
      <c r="E6270" s="3">
        <v>41880</v>
      </c>
      <c r="F6270" s="3">
        <v>41880</v>
      </c>
      <c r="G6270" s="2" t="s">
        <v>53</v>
      </c>
      <c r="H6270" s="2">
        <v>7</v>
      </c>
      <c r="I6270" s="2">
        <v>189.78</v>
      </c>
      <c r="J6270" s="2"/>
      <c r="K6270" s="5"/>
      <c r="L6270" s="5">
        <v>0.23</v>
      </c>
      <c r="M6270" s="9" t="str">
        <f t="shared" si="97"/>
        <v/>
      </c>
    </row>
    <row r="6271" spans="1:13" x14ac:dyDescent="0.2">
      <c r="A6271" s="2">
        <v>76619</v>
      </c>
      <c r="B6271" s="2" t="s">
        <v>50</v>
      </c>
      <c r="C6271" s="2" t="s">
        <v>13</v>
      </c>
      <c r="D6271" s="2" t="s">
        <v>14</v>
      </c>
      <c r="E6271" s="3">
        <v>40288</v>
      </c>
      <c r="F6271" s="3">
        <v>40288</v>
      </c>
      <c r="G6271" s="2" t="s">
        <v>39</v>
      </c>
      <c r="H6271" s="2">
        <v>500</v>
      </c>
      <c r="I6271" s="2">
        <v>35000</v>
      </c>
      <c r="J6271" s="2">
        <v>115</v>
      </c>
      <c r="K6271" s="5">
        <v>1498.16</v>
      </c>
      <c r="L6271" s="5">
        <v>75.459999999999994</v>
      </c>
      <c r="M6271" s="9">
        <f t="shared" si="97"/>
        <v>13.027478260869566</v>
      </c>
    </row>
    <row r="6272" spans="1:13" x14ac:dyDescent="0.2">
      <c r="A6272" s="2">
        <v>76638</v>
      </c>
      <c r="B6272" s="2" t="s">
        <v>43</v>
      </c>
      <c r="C6272" s="2" t="s">
        <v>44</v>
      </c>
      <c r="D6272" s="2" t="s">
        <v>52</v>
      </c>
      <c r="E6272" s="3">
        <v>41880</v>
      </c>
      <c r="F6272" s="3">
        <v>41880</v>
      </c>
      <c r="G6272" s="2" t="s">
        <v>53</v>
      </c>
      <c r="H6272" s="2">
        <v>122</v>
      </c>
      <c r="I6272" s="2">
        <v>3142.69</v>
      </c>
      <c r="J6272" s="2"/>
      <c r="K6272" s="5"/>
      <c r="L6272" s="5">
        <v>3.89</v>
      </c>
      <c r="M6272" s="9" t="str">
        <f t="shared" si="97"/>
        <v/>
      </c>
    </row>
    <row r="6273" spans="1:13" x14ac:dyDescent="0.2">
      <c r="A6273" s="2">
        <v>76712</v>
      </c>
      <c r="B6273" s="2" t="s">
        <v>67</v>
      </c>
      <c r="C6273" s="2" t="s">
        <v>18</v>
      </c>
      <c r="D6273" s="2" t="s">
        <v>14</v>
      </c>
      <c r="E6273" s="3">
        <v>40166</v>
      </c>
      <c r="F6273" s="3">
        <v>40166</v>
      </c>
      <c r="G6273" s="2" t="s">
        <v>27</v>
      </c>
      <c r="H6273" s="2">
        <v>110</v>
      </c>
      <c r="I6273" s="2">
        <v>3977.6</v>
      </c>
      <c r="J6273" s="2">
        <v>33</v>
      </c>
      <c r="K6273" s="5">
        <v>995.22</v>
      </c>
      <c r="L6273" s="5">
        <v>7.8</v>
      </c>
      <c r="M6273" s="9">
        <f t="shared" si="97"/>
        <v>30.15818181818182</v>
      </c>
    </row>
    <row r="6274" spans="1:13" x14ac:dyDescent="0.2">
      <c r="A6274" s="2">
        <v>76766</v>
      </c>
      <c r="B6274" s="2" t="s">
        <v>22</v>
      </c>
      <c r="C6274" s="2" t="s">
        <v>13</v>
      </c>
      <c r="D6274" s="2" t="s">
        <v>14</v>
      </c>
      <c r="E6274" s="3">
        <v>42222</v>
      </c>
      <c r="F6274" s="3">
        <v>42222</v>
      </c>
      <c r="G6274" s="2" t="s">
        <v>39</v>
      </c>
      <c r="H6274" s="2">
        <v>530</v>
      </c>
      <c r="I6274" s="2">
        <v>42400</v>
      </c>
      <c r="J6274" s="2"/>
      <c r="K6274" s="5"/>
      <c r="L6274" s="5">
        <v>49.9</v>
      </c>
      <c r="M6274" s="9" t="str">
        <f t="shared" si="97"/>
        <v/>
      </c>
    </row>
    <row r="6275" spans="1:13" x14ac:dyDescent="0.2">
      <c r="A6275" s="2">
        <v>76772</v>
      </c>
      <c r="B6275" s="2" t="s">
        <v>43</v>
      </c>
      <c r="C6275" s="2" t="s">
        <v>44</v>
      </c>
      <c r="D6275" s="2" t="s">
        <v>52</v>
      </c>
      <c r="E6275" s="3">
        <v>41676</v>
      </c>
      <c r="F6275" s="3">
        <v>41676</v>
      </c>
      <c r="G6275" s="2" t="s">
        <v>53</v>
      </c>
      <c r="H6275" s="2">
        <v>1281</v>
      </c>
      <c r="I6275" s="2">
        <v>14728.5</v>
      </c>
      <c r="J6275" s="2"/>
      <c r="K6275" s="5"/>
      <c r="L6275" s="5">
        <v>18.22</v>
      </c>
      <c r="M6275" s="9" t="str">
        <f t="shared" ref="M6275:M6338" si="98">IF(J6275=0, "", K6275/J6275)</f>
        <v/>
      </c>
    </row>
    <row r="6276" spans="1:13" x14ac:dyDescent="0.2">
      <c r="A6276" s="2">
        <v>76799</v>
      </c>
      <c r="B6276" s="2" t="s">
        <v>16</v>
      </c>
      <c r="C6276" s="2" t="s">
        <v>18</v>
      </c>
      <c r="D6276" s="2" t="s">
        <v>14</v>
      </c>
      <c r="E6276" s="3">
        <v>40067</v>
      </c>
      <c r="F6276" s="3">
        <v>40067</v>
      </c>
      <c r="G6276" s="2" t="s">
        <v>27</v>
      </c>
      <c r="H6276" s="2">
        <v>760</v>
      </c>
      <c r="I6276" s="2">
        <v>62472</v>
      </c>
      <c r="J6276" s="2">
        <v>188</v>
      </c>
      <c r="K6276" s="5">
        <v>1088.79</v>
      </c>
      <c r="L6276" s="5">
        <v>122.45</v>
      </c>
      <c r="M6276" s="9">
        <f t="shared" si="98"/>
        <v>5.7914361702127657</v>
      </c>
    </row>
    <row r="6277" spans="1:13" x14ac:dyDescent="0.2">
      <c r="A6277" s="2">
        <v>76809</v>
      </c>
      <c r="B6277" s="2" t="s">
        <v>21</v>
      </c>
      <c r="C6277" s="2" t="s">
        <v>13</v>
      </c>
      <c r="D6277" s="2" t="s">
        <v>14</v>
      </c>
      <c r="E6277" s="3">
        <v>40896</v>
      </c>
      <c r="F6277" s="3">
        <v>40896</v>
      </c>
      <c r="G6277" s="2" t="s">
        <v>39</v>
      </c>
      <c r="H6277" s="2">
        <v>2890</v>
      </c>
      <c r="I6277" s="2">
        <v>257210</v>
      </c>
      <c r="J6277" s="2">
        <v>1377</v>
      </c>
      <c r="K6277" s="5">
        <v>32575.03</v>
      </c>
      <c r="L6277" s="5">
        <v>424.4</v>
      </c>
      <c r="M6277" s="9">
        <f t="shared" si="98"/>
        <v>23.656521423384167</v>
      </c>
    </row>
    <row r="6278" spans="1:13" x14ac:dyDescent="0.2">
      <c r="A6278" s="2">
        <v>76813</v>
      </c>
      <c r="B6278" s="2" t="s">
        <v>32</v>
      </c>
      <c r="C6278" s="2" t="s">
        <v>18</v>
      </c>
      <c r="D6278" s="2" t="s">
        <v>14</v>
      </c>
      <c r="E6278" s="3">
        <v>40168</v>
      </c>
      <c r="F6278" s="3">
        <v>40168</v>
      </c>
      <c r="G6278" s="2" t="s">
        <v>27</v>
      </c>
      <c r="H6278" s="2">
        <v>45</v>
      </c>
      <c r="I6278" s="2">
        <v>406.8</v>
      </c>
      <c r="J6278" s="2">
        <v>13</v>
      </c>
      <c r="K6278" s="5">
        <v>928.11</v>
      </c>
      <c r="L6278" s="5">
        <v>0.8</v>
      </c>
      <c r="M6278" s="9">
        <f t="shared" si="98"/>
        <v>71.393076923076919</v>
      </c>
    </row>
    <row r="6279" spans="1:13" x14ac:dyDescent="0.2">
      <c r="A6279" s="2">
        <v>76827</v>
      </c>
      <c r="B6279" s="2" t="s">
        <v>126</v>
      </c>
      <c r="C6279" s="2" t="s">
        <v>13</v>
      </c>
      <c r="D6279" s="2" t="s">
        <v>14</v>
      </c>
      <c r="E6279" s="3">
        <v>40788</v>
      </c>
      <c r="F6279" s="3">
        <v>40788</v>
      </c>
      <c r="G6279" s="2" t="s">
        <v>28</v>
      </c>
      <c r="H6279" s="2">
        <v>50</v>
      </c>
      <c r="I6279" s="2">
        <v>1600</v>
      </c>
      <c r="J6279" s="2">
        <v>17</v>
      </c>
      <c r="K6279" s="5">
        <v>515.11</v>
      </c>
      <c r="L6279" s="5">
        <v>2.64</v>
      </c>
      <c r="M6279" s="9">
        <f t="shared" si="98"/>
        <v>30.300588235294118</v>
      </c>
    </row>
    <row r="6280" spans="1:13" x14ac:dyDescent="0.2">
      <c r="A6280" s="2">
        <v>76828</v>
      </c>
      <c r="B6280" s="2" t="s">
        <v>43</v>
      </c>
      <c r="C6280" s="2" t="s">
        <v>44</v>
      </c>
      <c r="D6280" s="2" t="s">
        <v>52</v>
      </c>
      <c r="E6280" s="3">
        <v>41915</v>
      </c>
      <c r="F6280" s="3">
        <v>41915</v>
      </c>
      <c r="G6280" s="2" t="s">
        <v>99</v>
      </c>
      <c r="H6280" s="2">
        <v>8</v>
      </c>
      <c r="I6280" s="2">
        <v>241.69</v>
      </c>
      <c r="J6280" s="2"/>
      <c r="K6280" s="5"/>
      <c r="L6280" s="5">
        <v>0.25</v>
      </c>
      <c r="M6280" s="9" t="str">
        <f t="shared" si="98"/>
        <v/>
      </c>
    </row>
    <row r="6281" spans="1:13" x14ac:dyDescent="0.2">
      <c r="A6281" s="2">
        <v>76833</v>
      </c>
      <c r="B6281" s="2" t="s">
        <v>25</v>
      </c>
      <c r="C6281" s="2" t="s">
        <v>13</v>
      </c>
      <c r="D6281" s="2" t="s">
        <v>14</v>
      </c>
      <c r="E6281" s="3">
        <v>40975</v>
      </c>
      <c r="F6281" s="3">
        <v>40975</v>
      </c>
      <c r="G6281" s="2" t="s">
        <v>39</v>
      </c>
      <c r="H6281" s="2">
        <v>2072</v>
      </c>
      <c r="I6281" s="2">
        <v>165760</v>
      </c>
      <c r="J6281" s="2">
        <v>989</v>
      </c>
      <c r="K6281" s="5">
        <v>17512.52</v>
      </c>
      <c r="L6281" s="5">
        <v>232.4</v>
      </c>
      <c r="M6281" s="9">
        <f t="shared" si="98"/>
        <v>17.707300303336705</v>
      </c>
    </row>
    <row r="6282" spans="1:13" x14ac:dyDescent="0.2">
      <c r="A6282" s="2">
        <v>76840</v>
      </c>
      <c r="B6282" s="2" t="s">
        <v>43</v>
      </c>
      <c r="C6282" s="2" t="s">
        <v>44</v>
      </c>
      <c r="D6282" s="2" t="s">
        <v>95</v>
      </c>
      <c r="E6282" s="3">
        <v>40694</v>
      </c>
      <c r="F6282" s="3">
        <v>40707</v>
      </c>
      <c r="G6282" s="2" t="s">
        <v>17</v>
      </c>
      <c r="H6282" s="2">
        <v>77473</v>
      </c>
      <c r="I6282" s="2">
        <v>515195.45</v>
      </c>
      <c r="J6282" s="2">
        <v>7228</v>
      </c>
      <c r="K6282" s="5">
        <v>8809.08</v>
      </c>
      <c r="L6282" s="5">
        <v>850.07</v>
      </c>
      <c r="M6282" s="9">
        <f t="shared" si="98"/>
        <v>1.2187437742114</v>
      </c>
    </row>
    <row r="6283" spans="1:13" x14ac:dyDescent="0.2">
      <c r="A6283" s="2">
        <v>76855</v>
      </c>
      <c r="B6283" s="2" t="s">
        <v>43</v>
      </c>
      <c r="C6283" s="2" t="s">
        <v>44</v>
      </c>
      <c r="D6283" s="2" t="s">
        <v>52</v>
      </c>
      <c r="E6283" s="3">
        <v>40310</v>
      </c>
      <c r="F6283" s="3">
        <v>40310</v>
      </c>
      <c r="G6283" s="2" t="s">
        <v>53</v>
      </c>
      <c r="H6283" s="2">
        <v>100</v>
      </c>
      <c r="I6283" s="2">
        <v>698.98</v>
      </c>
      <c r="J6283" s="2"/>
      <c r="K6283" s="5"/>
      <c r="L6283" s="5">
        <v>1.51</v>
      </c>
      <c r="M6283" s="9" t="str">
        <f t="shared" si="98"/>
        <v/>
      </c>
    </row>
    <row r="6284" spans="1:13" x14ac:dyDescent="0.2">
      <c r="A6284" s="2">
        <v>76881</v>
      </c>
      <c r="B6284" s="2" t="s">
        <v>96</v>
      </c>
      <c r="C6284" s="2" t="s">
        <v>13</v>
      </c>
      <c r="D6284" s="2" t="s">
        <v>14</v>
      </c>
      <c r="E6284" s="3">
        <v>42172</v>
      </c>
      <c r="F6284" s="3">
        <v>42172</v>
      </c>
      <c r="G6284" s="2" t="s">
        <v>17</v>
      </c>
      <c r="H6284" s="2">
        <v>4416</v>
      </c>
      <c r="I6284" s="2">
        <v>5520</v>
      </c>
      <c r="J6284" s="2"/>
      <c r="K6284" s="5"/>
      <c r="L6284" s="5">
        <v>6.5</v>
      </c>
      <c r="M6284" s="9" t="str">
        <f t="shared" si="98"/>
        <v/>
      </c>
    </row>
    <row r="6285" spans="1:13" x14ac:dyDescent="0.2">
      <c r="A6285" s="2">
        <v>76914</v>
      </c>
      <c r="B6285" s="2" t="s">
        <v>12</v>
      </c>
      <c r="C6285" s="2" t="s">
        <v>13</v>
      </c>
      <c r="D6285" s="2" t="s">
        <v>14</v>
      </c>
      <c r="E6285" s="3">
        <v>41009</v>
      </c>
      <c r="F6285" s="3">
        <v>41009</v>
      </c>
      <c r="G6285" s="2" t="s">
        <v>38</v>
      </c>
      <c r="H6285" s="2">
        <v>1593</v>
      </c>
      <c r="I6285" s="2">
        <v>46197</v>
      </c>
      <c r="J6285" s="2">
        <v>624</v>
      </c>
      <c r="K6285" s="5">
        <v>6311.89</v>
      </c>
      <c r="L6285" s="5">
        <v>64.77</v>
      </c>
      <c r="M6285" s="9">
        <f t="shared" si="98"/>
        <v>10.115208333333333</v>
      </c>
    </row>
    <row r="6286" spans="1:13" x14ac:dyDescent="0.2">
      <c r="A6286" s="2">
        <v>76917</v>
      </c>
      <c r="B6286" s="2" t="s">
        <v>103</v>
      </c>
      <c r="C6286" s="2" t="s">
        <v>13</v>
      </c>
      <c r="D6286" s="2" t="s">
        <v>14</v>
      </c>
      <c r="E6286" s="3">
        <v>41911</v>
      </c>
      <c r="F6286" s="3">
        <v>41911</v>
      </c>
      <c r="G6286" s="2" t="s">
        <v>31</v>
      </c>
      <c r="H6286" s="2">
        <v>10000</v>
      </c>
      <c r="I6286" s="2">
        <v>81000</v>
      </c>
      <c r="J6286" s="2">
        <v>1463</v>
      </c>
      <c r="K6286" s="5">
        <v>12498.65</v>
      </c>
      <c r="L6286" s="5">
        <v>83.27</v>
      </c>
      <c r="M6286" s="9">
        <f t="shared" si="98"/>
        <v>8.5431647300068345</v>
      </c>
    </row>
    <row r="6287" spans="1:13" x14ac:dyDescent="0.2">
      <c r="A6287" s="2">
        <v>76938</v>
      </c>
      <c r="B6287" s="2" t="s">
        <v>43</v>
      </c>
      <c r="C6287" s="2" t="s">
        <v>44</v>
      </c>
      <c r="D6287" s="2" t="s">
        <v>95</v>
      </c>
      <c r="E6287" s="3">
        <v>40549</v>
      </c>
      <c r="F6287" s="3">
        <v>40570</v>
      </c>
      <c r="G6287" s="2" t="s">
        <v>17</v>
      </c>
      <c r="H6287" s="2">
        <v>58143</v>
      </c>
      <c r="I6287" s="2">
        <v>386650.95</v>
      </c>
      <c r="J6287" s="2">
        <v>5427</v>
      </c>
      <c r="K6287" s="5">
        <v>7905.96</v>
      </c>
      <c r="L6287" s="5">
        <v>833.62</v>
      </c>
      <c r="M6287" s="9">
        <f t="shared" si="98"/>
        <v>1.456782752902156</v>
      </c>
    </row>
    <row r="6288" spans="1:13" x14ac:dyDescent="0.2">
      <c r="A6288" s="2">
        <v>77038</v>
      </c>
      <c r="B6288" s="2" t="s">
        <v>90</v>
      </c>
      <c r="C6288" s="2" t="s">
        <v>13</v>
      </c>
      <c r="D6288" s="2" t="s">
        <v>14</v>
      </c>
      <c r="E6288" s="3">
        <v>40764</v>
      </c>
      <c r="F6288" s="3">
        <v>40764</v>
      </c>
      <c r="G6288" s="2" t="s">
        <v>28</v>
      </c>
      <c r="H6288" s="2">
        <v>1270</v>
      </c>
      <c r="I6288" s="2">
        <v>40640</v>
      </c>
      <c r="J6288" s="2">
        <v>429</v>
      </c>
      <c r="K6288" s="5">
        <v>4726.1499999999996</v>
      </c>
      <c r="L6288" s="5">
        <v>67.06</v>
      </c>
      <c r="M6288" s="9">
        <f t="shared" si="98"/>
        <v>11.016666666666666</v>
      </c>
    </row>
    <row r="6289" spans="1:13" x14ac:dyDescent="0.2">
      <c r="A6289" s="2">
        <v>77044</v>
      </c>
      <c r="B6289" s="2" t="s">
        <v>43</v>
      </c>
      <c r="C6289" s="2" t="s">
        <v>44</v>
      </c>
      <c r="D6289" s="2" t="s">
        <v>52</v>
      </c>
      <c r="E6289" s="3">
        <v>42047</v>
      </c>
      <c r="F6289" s="3">
        <v>42047</v>
      </c>
      <c r="G6289" s="2" t="s">
        <v>99</v>
      </c>
      <c r="H6289" s="2">
        <v>50</v>
      </c>
      <c r="I6289" s="2">
        <v>2492.63</v>
      </c>
      <c r="J6289" s="2"/>
      <c r="K6289" s="5"/>
      <c r="L6289" s="5">
        <v>2.56</v>
      </c>
      <c r="M6289" s="9" t="str">
        <f t="shared" si="98"/>
        <v/>
      </c>
    </row>
    <row r="6290" spans="1:13" x14ac:dyDescent="0.2">
      <c r="A6290" s="2">
        <v>77068</v>
      </c>
      <c r="B6290" s="2" t="s">
        <v>43</v>
      </c>
      <c r="C6290" s="2" t="s">
        <v>44</v>
      </c>
      <c r="D6290" s="2" t="s">
        <v>52</v>
      </c>
      <c r="E6290" s="3">
        <v>42122</v>
      </c>
      <c r="F6290" s="3">
        <v>42122</v>
      </c>
      <c r="G6290" s="2" t="s">
        <v>99</v>
      </c>
      <c r="H6290" s="2">
        <v>7</v>
      </c>
      <c r="I6290" s="2">
        <v>218.34</v>
      </c>
      <c r="J6290" s="2"/>
      <c r="K6290" s="5"/>
      <c r="L6290" s="5">
        <v>0.22</v>
      </c>
      <c r="M6290" s="9" t="str">
        <f t="shared" si="98"/>
        <v/>
      </c>
    </row>
    <row r="6291" spans="1:13" x14ac:dyDescent="0.2">
      <c r="A6291" s="2">
        <v>77070</v>
      </c>
      <c r="B6291" s="2" t="s">
        <v>43</v>
      </c>
      <c r="C6291" s="2" t="s">
        <v>44</v>
      </c>
      <c r="D6291" s="2" t="s">
        <v>52</v>
      </c>
      <c r="E6291" s="3">
        <v>41856</v>
      </c>
      <c r="F6291" s="3">
        <v>41856</v>
      </c>
      <c r="G6291" s="2" t="s">
        <v>99</v>
      </c>
      <c r="H6291" s="2">
        <v>6</v>
      </c>
      <c r="I6291" s="2">
        <v>479.95</v>
      </c>
      <c r="J6291" s="2"/>
      <c r="K6291" s="5"/>
      <c r="L6291" s="5">
        <v>0.49</v>
      </c>
      <c r="M6291" s="9" t="str">
        <f t="shared" si="98"/>
        <v/>
      </c>
    </row>
    <row r="6292" spans="1:13" x14ac:dyDescent="0.2">
      <c r="A6292" s="2">
        <v>77082</v>
      </c>
      <c r="B6292" s="2" t="s">
        <v>32</v>
      </c>
      <c r="C6292" s="2" t="s">
        <v>13</v>
      </c>
      <c r="D6292" s="2" t="s">
        <v>14</v>
      </c>
      <c r="E6292" s="3">
        <v>41949</v>
      </c>
      <c r="F6292" s="3">
        <v>41949</v>
      </c>
      <c r="G6292" s="2" t="s">
        <v>39</v>
      </c>
      <c r="H6292" s="2">
        <v>4000</v>
      </c>
      <c r="I6292" s="2">
        <v>400000</v>
      </c>
      <c r="J6292" s="2">
        <v>1624</v>
      </c>
      <c r="K6292" s="5">
        <v>14758.34</v>
      </c>
      <c r="L6292" s="5">
        <v>411.2</v>
      </c>
      <c r="M6292" s="9">
        <f t="shared" si="98"/>
        <v>9.0876477832512315</v>
      </c>
    </row>
    <row r="6293" spans="1:13" x14ac:dyDescent="0.2">
      <c r="A6293" s="2">
        <v>77090</v>
      </c>
      <c r="B6293" s="2" t="s">
        <v>97</v>
      </c>
      <c r="C6293" s="2" t="s">
        <v>13</v>
      </c>
      <c r="D6293" s="2" t="s">
        <v>14</v>
      </c>
      <c r="E6293" s="3">
        <v>42187</v>
      </c>
      <c r="F6293" s="3">
        <v>42192</v>
      </c>
      <c r="G6293" s="2" t="s">
        <v>39</v>
      </c>
      <c r="H6293" s="2">
        <v>90</v>
      </c>
      <c r="I6293" s="2">
        <v>8010</v>
      </c>
      <c r="J6293" s="2"/>
      <c r="K6293" s="5"/>
      <c r="L6293" s="5">
        <v>9.43</v>
      </c>
      <c r="M6293" s="9" t="str">
        <f t="shared" si="98"/>
        <v/>
      </c>
    </row>
    <row r="6294" spans="1:13" x14ac:dyDescent="0.2">
      <c r="A6294" s="2">
        <v>77092</v>
      </c>
      <c r="B6294" s="2" t="s">
        <v>43</v>
      </c>
      <c r="C6294" s="2" t="s">
        <v>44</v>
      </c>
      <c r="D6294" s="2" t="s">
        <v>52</v>
      </c>
      <c r="E6294" s="3">
        <v>41376</v>
      </c>
      <c r="F6294" s="3">
        <v>41376</v>
      </c>
      <c r="G6294" s="2" t="s">
        <v>53</v>
      </c>
      <c r="H6294" s="2">
        <v>2</v>
      </c>
      <c r="I6294" s="2">
        <v>49.99</v>
      </c>
      <c r="J6294" s="2"/>
      <c r="K6294" s="5"/>
      <c r="L6294" s="5">
        <v>0.06</v>
      </c>
      <c r="M6294" s="9" t="str">
        <f t="shared" si="98"/>
        <v/>
      </c>
    </row>
    <row r="6295" spans="1:13" x14ac:dyDescent="0.2">
      <c r="A6295" s="2">
        <v>77103</v>
      </c>
      <c r="B6295" s="2" t="s">
        <v>43</v>
      </c>
      <c r="C6295" s="2" t="s">
        <v>44</v>
      </c>
      <c r="D6295" s="2" t="s">
        <v>95</v>
      </c>
      <c r="E6295" s="3">
        <v>40788</v>
      </c>
      <c r="F6295" s="3">
        <v>40788</v>
      </c>
      <c r="G6295" s="2" t="s">
        <v>17</v>
      </c>
      <c r="H6295" s="2">
        <v>33207</v>
      </c>
      <c r="I6295" s="2">
        <v>242411.1</v>
      </c>
      <c r="J6295" s="2">
        <v>1720</v>
      </c>
      <c r="K6295" s="5">
        <v>3787.71</v>
      </c>
      <c r="L6295" s="5">
        <v>399.98</v>
      </c>
      <c r="M6295" s="9">
        <f t="shared" si="98"/>
        <v>2.202156976744186</v>
      </c>
    </row>
    <row r="6296" spans="1:13" x14ac:dyDescent="0.2">
      <c r="A6296" s="2">
        <v>77113</v>
      </c>
      <c r="B6296" s="2" t="s">
        <v>12</v>
      </c>
      <c r="C6296" s="2" t="s">
        <v>13</v>
      </c>
      <c r="D6296" s="2" t="s">
        <v>14</v>
      </c>
      <c r="E6296" s="3">
        <v>42103</v>
      </c>
      <c r="F6296" s="3">
        <v>42103</v>
      </c>
      <c r="G6296" s="2" t="s">
        <v>38</v>
      </c>
      <c r="H6296" s="2">
        <v>1230</v>
      </c>
      <c r="I6296" s="2">
        <v>38130</v>
      </c>
      <c r="J6296" s="2">
        <v>357</v>
      </c>
      <c r="K6296" s="5">
        <v>5640.23</v>
      </c>
      <c r="L6296" s="5">
        <v>44.88</v>
      </c>
      <c r="M6296" s="9">
        <f t="shared" si="98"/>
        <v>15.798963585434173</v>
      </c>
    </row>
    <row r="6297" spans="1:13" x14ac:dyDescent="0.2">
      <c r="A6297" s="2">
        <v>77136</v>
      </c>
      <c r="B6297" s="2" t="s">
        <v>25</v>
      </c>
      <c r="C6297" s="2" t="s">
        <v>18</v>
      </c>
      <c r="D6297" s="2" t="s">
        <v>14</v>
      </c>
      <c r="E6297" s="3">
        <v>41487</v>
      </c>
      <c r="F6297" s="3">
        <v>41487</v>
      </c>
      <c r="G6297" s="2" t="s">
        <v>27</v>
      </c>
      <c r="H6297" s="2">
        <v>435</v>
      </c>
      <c r="I6297" s="2">
        <v>13406.7</v>
      </c>
      <c r="J6297" s="2">
        <v>470</v>
      </c>
      <c r="K6297" s="5">
        <v>4267.13</v>
      </c>
      <c r="L6297" s="5">
        <v>16.579999999999998</v>
      </c>
      <c r="M6297" s="9">
        <f t="shared" si="98"/>
        <v>9.0790000000000006</v>
      </c>
    </row>
    <row r="6298" spans="1:13" x14ac:dyDescent="0.2">
      <c r="A6298" s="2">
        <v>77138</v>
      </c>
      <c r="B6298" s="2" t="s">
        <v>43</v>
      </c>
      <c r="C6298" s="2" t="s">
        <v>44</v>
      </c>
      <c r="D6298" s="2" t="s">
        <v>52</v>
      </c>
      <c r="E6298" s="3">
        <v>40113</v>
      </c>
      <c r="F6298" s="3">
        <v>40113</v>
      </c>
      <c r="G6298" s="2" t="s">
        <v>53</v>
      </c>
      <c r="H6298" s="2">
        <v>1000</v>
      </c>
      <c r="I6298" s="2">
        <v>16453.48</v>
      </c>
      <c r="J6298" s="2"/>
      <c r="K6298" s="5"/>
      <c r="L6298" s="5">
        <v>32.25</v>
      </c>
      <c r="M6298" s="9" t="str">
        <f t="shared" si="98"/>
        <v/>
      </c>
    </row>
    <row r="6299" spans="1:13" x14ac:dyDescent="0.2">
      <c r="A6299" s="2">
        <v>77152</v>
      </c>
      <c r="B6299" s="2" t="s">
        <v>16</v>
      </c>
      <c r="C6299" s="2" t="s">
        <v>13</v>
      </c>
      <c r="D6299" s="2" t="s">
        <v>14</v>
      </c>
      <c r="E6299" s="3">
        <v>40381</v>
      </c>
      <c r="F6299" s="3">
        <v>40381</v>
      </c>
      <c r="G6299" s="2" t="s">
        <v>51</v>
      </c>
      <c r="H6299" s="2">
        <v>31579</v>
      </c>
      <c r="I6299" s="2">
        <v>135789.70000000001</v>
      </c>
      <c r="J6299" s="2">
        <v>2585</v>
      </c>
      <c r="K6299" s="5">
        <v>11617.57</v>
      </c>
      <c r="L6299" s="5">
        <v>292.76</v>
      </c>
      <c r="M6299" s="9">
        <f t="shared" si="98"/>
        <v>4.4942243713733072</v>
      </c>
    </row>
    <row r="6300" spans="1:13" x14ac:dyDescent="0.2">
      <c r="A6300" s="2">
        <v>77181</v>
      </c>
      <c r="B6300" s="2" t="s">
        <v>67</v>
      </c>
      <c r="C6300" s="2" t="s">
        <v>13</v>
      </c>
      <c r="D6300" s="2" t="s">
        <v>14</v>
      </c>
      <c r="E6300" s="3">
        <v>41338</v>
      </c>
      <c r="F6300" s="3">
        <v>41338</v>
      </c>
      <c r="G6300" s="2" t="s">
        <v>17</v>
      </c>
      <c r="H6300" s="2">
        <v>196</v>
      </c>
      <c r="I6300" s="2">
        <v>439.04</v>
      </c>
      <c r="J6300" s="2">
        <v>12</v>
      </c>
      <c r="K6300" s="5">
        <v>917.35</v>
      </c>
      <c r="L6300" s="5">
        <v>0.54</v>
      </c>
      <c r="M6300" s="9">
        <f t="shared" si="98"/>
        <v>76.44583333333334</v>
      </c>
    </row>
    <row r="6301" spans="1:13" x14ac:dyDescent="0.2">
      <c r="A6301" s="2">
        <v>77268</v>
      </c>
      <c r="B6301" s="2" t="s">
        <v>42</v>
      </c>
      <c r="C6301" s="2" t="s">
        <v>13</v>
      </c>
      <c r="D6301" s="2" t="s">
        <v>14</v>
      </c>
      <c r="E6301" s="3">
        <v>41037</v>
      </c>
      <c r="F6301" s="3">
        <v>41037</v>
      </c>
      <c r="G6301" s="2" t="s">
        <v>38</v>
      </c>
      <c r="H6301" s="2">
        <v>340</v>
      </c>
      <c r="I6301" s="2">
        <v>9860</v>
      </c>
      <c r="J6301" s="2"/>
      <c r="K6301" s="5"/>
      <c r="L6301" s="5">
        <v>13.82</v>
      </c>
      <c r="M6301" s="9" t="str">
        <f t="shared" si="98"/>
        <v/>
      </c>
    </row>
    <row r="6302" spans="1:13" x14ac:dyDescent="0.2">
      <c r="A6302" s="2">
        <v>77293</v>
      </c>
      <c r="B6302" s="2" t="s">
        <v>43</v>
      </c>
      <c r="C6302" s="2" t="s">
        <v>44</v>
      </c>
      <c r="D6302" s="2" t="s">
        <v>14</v>
      </c>
      <c r="E6302" s="3">
        <v>40338</v>
      </c>
      <c r="F6302" s="3">
        <v>40338</v>
      </c>
      <c r="G6302" s="2" t="s">
        <v>17</v>
      </c>
      <c r="H6302" s="2">
        <v>10000</v>
      </c>
      <c r="I6302" s="2">
        <v>31500</v>
      </c>
      <c r="J6302" s="2">
        <v>3869</v>
      </c>
      <c r="K6302" s="5">
        <v>4088.43</v>
      </c>
      <c r="L6302" s="5">
        <v>67.91</v>
      </c>
      <c r="M6302" s="9">
        <f t="shared" si="98"/>
        <v>1.056714913414319</v>
      </c>
    </row>
    <row r="6303" spans="1:13" x14ac:dyDescent="0.2">
      <c r="A6303" s="2">
        <v>77296</v>
      </c>
      <c r="B6303" s="2" t="s">
        <v>30</v>
      </c>
      <c r="C6303" s="2" t="s">
        <v>26</v>
      </c>
      <c r="D6303" s="2" t="s">
        <v>14</v>
      </c>
      <c r="E6303" s="3">
        <v>40297</v>
      </c>
      <c r="F6303" s="3">
        <v>40297</v>
      </c>
      <c r="G6303" s="2" t="s">
        <v>17</v>
      </c>
      <c r="H6303" s="2">
        <v>4240</v>
      </c>
      <c r="I6303" s="2">
        <v>158406.39999999999</v>
      </c>
      <c r="J6303" s="2">
        <v>1048</v>
      </c>
      <c r="K6303" s="5">
        <v>14256.58</v>
      </c>
      <c r="L6303" s="5">
        <v>310.48</v>
      </c>
      <c r="M6303" s="9">
        <f t="shared" si="98"/>
        <v>13.603606870229008</v>
      </c>
    </row>
    <row r="6304" spans="1:13" x14ac:dyDescent="0.2">
      <c r="A6304" s="2">
        <v>77309</v>
      </c>
      <c r="B6304" s="2" t="s">
        <v>109</v>
      </c>
      <c r="C6304" s="2" t="s">
        <v>13</v>
      </c>
      <c r="D6304" s="2" t="s">
        <v>14</v>
      </c>
      <c r="E6304" s="3">
        <v>40914</v>
      </c>
      <c r="F6304" s="3">
        <v>40914</v>
      </c>
      <c r="G6304" s="2" t="s">
        <v>39</v>
      </c>
      <c r="H6304" s="2">
        <v>22</v>
      </c>
      <c r="I6304" s="2">
        <v>1958</v>
      </c>
      <c r="J6304" s="2">
        <v>11</v>
      </c>
      <c r="K6304" s="5">
        <v>978.41</v>
      </c>
      <c r="L6304" s="5">
        <v>3.23</v>
      </c>
      <c r="M6304" s="9">
        <f t="shared" si="98"/>
        <v>88.946363636363628</v>
      </c>
    </row>
    <row r="6305" spans="1:13" x14ac:dyDescent="0.2">
      <c r="A6305" s="2">
        <v>77310</v>
      </c>
      <c r="B6305" s="2" t="s">
        <v>16</v>
      </c>
      <c r="C6305" s="2" t="s">
        <v>13</v>
      </c>
      <c r="D6305" s="2" t="s">
        <v>14</v>
      </c>
      <c r="E6305" s="3">
        <v>40899</v>
      </c>
      <c r="F6305" s="3">
        <v>40899</v>
      </c>
      <c r="G6305" s="2" t="s">
        <v>61</v>
      </c>
      <c r="H6305" s="2">
        <v>20970</v>
      </c>
      <c r="I6305" s="2">
        <v>222282</v>
      </c>
      <c r="J6305" s="2">
        <v>2447</v>
      </c>
      <c r="K6305" s="5">
        <v>2673.82</v>
      </c>
      <c r="L6305" s="5">
        <v>366.77</v>
      </c>
      <c r="M6305" s="9">
        <f t="shared" si="98"/>
        <v>1.0926930935839805</v>
      </c>
    </row>
    <row r="6306" spans="1:13" x14ac:dyDescent="0.2">
      <c r="A6306" s="2">
        <v>77324</v>
      </c>
      <c r="B6306" s="2" t="s">
        <v>30</v>
      </c>
      <c r="C6306" s="2" t="s">
        <v>26</v>
      </c>
      <c r="D6306" s="2" t="s">
        <v>14</v>
      </c>
      <c r="E6306" s="3">
        <v>40182</v>
      </c>
      <c r="F6306" s="3">
        <v>40182</v>
      </c>
      <c r="G6306" s="2" t="s">
        <v>59</v>
      </c>
      <c r="H6306" s="2">
        <v>10350</v>
      </c>
      <c r="I6306" s="2">
        <v>26806.5</v>
      </c>
      <c r="J6306" s="2">
        <v>582</v>
      </c>
      <c r="K6306" s="5">
        <v>2990.64</v>
      </c>
      <c r="L6306" s="5">
        <v>52.54</v>
      </c>
      <c r="M6306" s="9">
        <f t="shared" si="98"/>
        <v>5.1385567010309279</v>
      </c>
    </row>
    <row r="6307" spans="1:13" x14ac:dyDescent="0.2">
      <c r="A6307" s="2">
        <v>77413</v>
      </c>
      <c r="B6307" s="2" t="s">
        <v>22</v>
      </c>
      <c r="C6307" s="2" t="s">
        <v>13</v>
      </c>
      <c r="D6307" s="2" t="s">
        <v>14</v>
      </c>
      <c r="E6307" s="3">
        <v>41840</v>
      </c>
      <c r="F6307" s="3">
        <v>41840</v>
      </c>
      <c r="G6307" s="2" t="s">
        <v>17</v>
      </c>
      <c r="H6307" s="2">
        <v>34165</v>
      </c>
      <c r="I6307" s="2">
        <v>76871.25</v>
      </c>
      <c r="J6307" s="2">
        <v>3503</v>
      </c>
      <c r="K6307" s="5">
        <v>19461.759999999998</v>
      </c>
      <c r="L6307" s="5">
        <v>79.02</v>
      </c>
      <c r="M6307" s="9">
        <f t="shared" si="98"/>
        <v>5.5557407936054801</v>
      </c>
    </row>
    <row r="6308" spans="1:13" x14ac:dyDescent="0.2">
      <c r="A6308" s="2">
        <v>77420</v>
      </c>
      <c r="B6308" s="2" t="s">
        <v>98</v>
      </c>
      <c r="C6308" s="2" t="s">
        <v>13</v>
      </c>
      <c r="D6308" s="2" t="s">
        <v>14</v>
      </c>
      <c r="E6308" s="3">
        <v>41367</v>
      </c>
      <c r="F6308" s="3">
        <v>41367</v>
      </c>
      <c r="G6308" s="2" t="s">
        <v>38</v>
      </c>
      <c r="H6308" s="2">
        <v>514</v>
      </c>
      <c r="I6308" s="2">
        <v>14186.4</v>
      </c>
      <c r="J6308" s="2">
        <v>55</v>
      </c>
      <c r="K6308" s="5">
        <v>758.65</v>
      </c>
      <c r="L6308" s="5">
        <v>17.55</v>
      </c>
      <c r="M6308" s="9">
        <f t="shared" si="98"/>
        <v>13.793636363636363</v>
      </c>
    </row>
    <row r="6309" spans="1:13" x14ac:dyDescent="0.2">
      <c r="A6309" s="2">
        <v>77464</v>
      </c>
      <c r="B6309" s="2" t="s">
        <v>16</v>
      </c>
      <c r="C6309" s="2" t="s">
        <v>13</v>
      </c>
      <c r="D6309" s="2" t="s">
        <v>14</v>
      </c>
      <c r="E6309" s="3">
        <v>41849</v>
      </c>
      <c r="F6309" s="3">
        <v>41849</v>
      </c>
      <c r="G6309" s="2" t="s">
        <v>59</v>
      </c>
      <c r="H6309" s="2">
        <v>7248</v>
      </c>
      <c r="I6309" s="2">
        <v>76104</v>
      </c>
      <c r="J6309" s="2"/>
      <c r="K6309" s="5"/>
      <c r="L6309" s="5">
        <v>78.23</v>
      </c>
      <c r="M6309" s="9" t="str">
        <f t="shared" si="98"/>
        <v/>
      </c>
    </row>
    <row r="6310" spans="1:13" x14ac:dyDescent="0.2">
      <c r="A6310" s="2">
        <v>77480</v>
      </c>
      <c r="B6310" s="2" t="s">
        <v>43</v>
      </c>
      <c r="C6310" s="2" t="s">
        <v>44</v>
      </c>
      <c r="D6310" s="2" t="s">
        <v>52</v>
      </c>
      <c r="E6310" s="3">
        <v>41880</v>
      </c>
      <c r="F6310" s="3">
        <v>41880</v>
      </c>
      <c r="G6310" s="2" t="s">
        <v>53</v>
      </c>
      <c r="H6310" s="2">
        <v>57</v>
      </c>
      <c r="I6310" s="2">
        <v>1483.72</v>
      </c>
      <c r="J6310" s="2"/>
      <c r="K6310" s="5"/>
      <c r="L6310" s="5">
        <v>1.84</v>
      </c>
      <c r="M6310" s="9" t="str">
        <f t="shared" si="98"/>
        <v/>
      </c>
    </row>
    <row r="6311" spans="1:13" x14ac:dyDescent="0.2">
      <c r="A6311" s="2">
        <v>77494</v>
      </c>
      <c r="B6311" s="2" t="s">
        <v>67</v>
      </c>
      <c r="C6311" s="2" t="s">
        <v>13</v>
      </c>
      <c r="D6311" s="2" t="s">
        <v>95</v>
      </c>
      <c r="E6311" s="3">
        <v>41626</v>
      </c>
      <c r="F6311" s="3">
        <v>41626</v>
      </c>
      <c r="G6311" s="2" t="s">
        <v>51</v>
      </c>
      <c r="H6311" s="2">
        <v>9888</v>
      </c>
      <c r="I6311" s="2">
        <v>64173.120000000003</v>
      </c>
      <c r="J6311" s="2">
        <v>858</v>
      </c>
      <c r="K6311" s="5">
        <v>10833.06</v>
      </c>
      <c r="L6311" s="5">
        <v>79.38</v>
      </c>
      <c r="M6311" s="9">
        <f t="shared" si="98"/>
        <v>12.625944055944055</v>
      </c>
    </row>
    <row r="6312" spans="1:13" x14ac:dyDescent="0.2">
      <c r="A6312" s="2">
        <v>77509</v>
      </c>
      <c r="B6312" s="2" t="s">
        <v>43</v>
      </c>
      <c r="C6312" s="2" t="s">
        <v>44</v>
      </c>
      <c r="D6312" s="2" t="s">
        <v>95</v>
      </c>
      <c r="E6312" s="3">
        <v>40809</v>
      </c>
      <c r="F6312" s="3">
        <v>40809</v>
      </c>
      <c r="G6312" s="2" t="s">
        <v>71</v>
      </c>
      <c r="H6312" s="2">
        <v>20000</v>
      </c>
      <c r="I6312" s="2">
        <v>185600</v>
      </c>
      <c r="J6312" s="2">
        <v>7670</v>
      </c>
      <c r="K6312" s="5">
        <v>7175.68</v>
      </c>
      <c r="L6312" s="5">
        <v>306.24</v>
      </c>
      <c r="M6312" s="9">
        <f t="shared" si="98"/>
        <v>0.93555149934810955</v>
      </c>
    </row>
    <row r="6313" spans="1:13" x14ac:dyDescent="0.2">
      <c r="A6313" s="2">
        <v>77517</v>
      </c>
      <c r="B6313" s="2" t="s">
        <v>97</v>
      </c>
      <c r="C6313" s="2" t="s">
        <v>13</v>
      </c>
      <c r="D6313" s="2" t="s">
        <v>14</v>
      </c>
      <c r="E6313" s="3">
        <v>42132</v>
      </c>
      <c r="F6313" s="3">
        <v>42132</v>
      </c>
      <c r="G6313" s="2" t="s">
        <v>28</v>
      </c>
      <c r="H6313" s="2">
        <v>50</v>
      </c>
      <c r="I6313" s="2">
        <v>1600</v>
      </c>
      <c r="J6313" s="2"/>
      <c r="K6313" s="5"/>
      <c r="L6313" s="5">
        <v>1.88</v>
      </c>
      <c r="M6313" s="9" t="str">
        <f t="shared" si="98"/>
        <v/>
      </c>
    </row>
    <row r="6314" spans="1:13" x14ac:dyDescent="0.2">
      <c r="A6314" s="2">
        <v>77519</v>
      </c>
      <c r="B6314" s="2" t="s">
        <v>16</v>
      </c>
      <c r="C6314" s="2" t="s">
        <v>13</v>
      </c>
      <c r="D6314" s="2" t="s">
        <v>14</v>
      </c>
      <c r="E6314" s="3">
        <v>40365</v>
      </c>
      <c r="F6314" s="3">
        <v>40365</v>
      </c>
      <c r="G6314" s="2" t="s">
        <v>17</v>
      </c>
      <c r="H6314" s="2">
        <v>14952</v>
      </c>
      <c r="I6314" s="2">
        <v>128736.72</v>
      </c>
      <c r="J6314" s="2"/>
      <c r="K6314" s="5"/>
      <c r="L6314" s="5">
        <v>252.32</v>
      </c>
      <c r="M6314" s="9" t="str">
        <f t="shared" si="98"/>
        <v/>
      </c>
    </row>
    <row r="6315" spans="1:13" x14ac:dyDescent="0.2">
      <c r="A6315" s="2">
        <v>77546</v>
      </c>
      <c r="B6315" s="2" t="s">
        <v>32</v>
      </c>
      <c r="C6315" s="2" t="s">
        <v>13</v>
      </c>
      <c r="D6315" s="2" t="s">
        <v>95</v>
      </c>
      <c r="E6315" s="3">
        <v>41932</v>
      </c>
      <c r="F6315" s="3">
        <v>41932</v>
      </c>
      <c r="G6315" s="2" t="s">
        <v>17</v>
      </c>
      <c r="H6315" s="2">
        <v>1650</v>
      </c>
      <c r="I6315" s="2">
        <v>2359.5</v>
      </c>
      <c r="J6315" s="2"/>
      <c r="K6315" s="5"/>
      <c r="L6315" s="5">
        <v>2.4300000000000002</v>
      </c>
      <c r="M6315" s="9" t="str">
        <f t="shared" si="98"/>
        <v/>
      </c>
    </row>
    <row r="6316" spans="1:13" x14ac:dyDescent="0.2">
      <c r="A6316" s="2">
        <v>77547</v>
      </c>
      <c r="B6316" s="2" t="s">
        <v>97</v>
      </c>
      <c r="C6316" s="2" t="s">
        <v>13</v>
      </c>
      <c r="D6316" s="2" t="s">
        <v>14</v>
      </c>
      <c r="E6316" s="3">
        <v>42158</v>
      </c>
      <c r="F6316" s="3">
        <v>42158</v>
      </c>
      <c r="G6316" s="2" t="s">
        <v>39</v>
      </c>
      <c r="H6316" s="2">
        <v>50</v>
      </c>
      <c r="I6316" s="2">
        <v>400</v>
      </c>
      <c r="J6316" s="2"/>
      <c r="K6316" s="5"/>
      <c r="L6316" s="5">
        <v>0.47</v>
      </c>
      <c r="M6316" s="9" t="str">
        <f t="shared" si="98"/>
        <v/>
      </c>
    </row>
    <row r="6317" spans="1:13" x14ac:dyDescent="0.2">
      <c r="A6317" s="2">
        <v>77552</v>
      </c>
      <c r="B6317" s="2" t="s">
        <v>21</v>
      </c>
      <c r="C6317" s="2" t="s">
        <v>13</v>
      </c>
      <c r="D6317" s="2" t="s">
        <v>14</v>
      </c>
      <c r="E6317" s="3">
        <v>41585</v>
      </c>
      <c r="F6317" s="3">
        <v>41585</v>
      </c>
      <c r="G6317" s="2" t="s">
        <v>39</v>
      </c>
      <c r="H6317" s="2">
        <v>3036</v>
      </c>
      <c r="I6317" s="2">
        <v>270204</v>
      </c>
      <c r="J6317" s="2">
        <v>1233</v>
      </c>
      <c r="K6317" s="5">
        <v>20602.3</v>
      </c>
      <c r="L6317" s="5">
        <v>334.24</v>
      </c>
      <c r="M6317" s="9">
        <f t="shared" si="98"/>
        <v>16.709083536090834</v>
      </c>
    </row>
    <row r="6318" spans="1:13" x14ac:dyDescent="0.2">
      <c r="A6318" s="2">
        <v>77565</v>
      </c>
      <c r="B6318" s="2" t="s">
        <v>96</v>
      </c>
      <c r="C6318" s="2" t="s">
        <v>13</v>
      </c>
      <c r="D6318" s="2" t="s">
        <v>14</v>
      </c>
      <c r="E6318" s="3">
        <v>41262</v>
      </c>
      <c r="F6318" s="3">
        <v>41262</v>
      </c>
      <c r="G6318" s="2" t="s">
        <v>51</v>
      </c>
      <c r="H6318" s="2">
        <v>26204</v>
      </c>
      <c r="I6318" s="2">
        <v>314185.96000000002</v>
      </c>
      <c r="J6318" s="2">
        <v>3176</v>
      </c>
      <c r="K6318" s="5">
        <v>27939.91</v>
      </c>
      <c r="L6318" s="5">
        <v>440.49</v>
      </c>
      <c r="M6318" s="9">
        <f t="shared" si="98"/>
        <v>8.7972008816120901</v>
      </c>
    </row>
    <row r="6319" spans="1:13" x14ac:dyDescent="0.2">
      <c r="A6319" s="2">
        <v>77606</v>
      </c>
      <c r="B6319" s="2" t="s">
        <v>103</v>
      </c>
      <c r="C6319" s="2" t="s">
        <v>18</v>
      </c>
      <c r="D6319" s="2" t="s">
        <v>14</v>
      </c>
      <c r="E6319" s="3">
        <v>41598</v>
      </c>
      <c r="F6319" s="3">
        <v>41598</v>
      </c>
      <c r="G6319" s="2" t="s">
        <v>27</v>
      </c>
      <c r="H6319" s="2">
        <v>10</v>
      </c>
      <c r="I6319" s="2">
        <v>308.2</v>
      </c>
      <c r="J6319" s="2">
        <v>38</v>
      </c>
      <c r="K6319" s="5">
        <v>1573.41</v>
      </c>
      <c r="L6319" s="5">
        <v>0.38</v>
      </c>
      <c r="M6319" s="9">
        <f t="shared" si="98"/>
        <v>41.405526315789473</v>
      </c>
    </row>
    <row r="6320" spans="1:13" x14ac:dyDescent="0.2">
      <c r="A6320" s="2">
        <v>77610</v>
      </c>
      <c r="B6320" s="2" t="s">
        <v>43</v>
      </c>
      <c r="C6320" s="2" t="s">
        <v>44</v>
      </c>
      <c r="D6320" s="2" t="s">
        <v>52</v>
      </c>
      <c r="E6320" s="3">
        <v>40049</v>
      </c>
      <c r="F6320" s="3">
        <v>40049</v>
      </c>
      <c r="G6320" s="2" t="s">
        <v>53</v>
      </c>
      <c r="H6320" s="2">
        <v>560</v>
      </c>
      <c r="I6320" s="2">
        <v>10506.86</v>
      </c>
      <c r="J6320" s="2"/>
      <c r="K6320" s="5"/>
      <c r="L6320" s="5">
        <v>20.59</v>
      </c>
      <c r="M6320" s="9" t="str">
        <f t="shared" si="98"/>
        <v/>
      </c>
    </row>
    <row r="6321" spans="1:13" x14ac:dyDescent="0.2">
      <c r="A6321" s="2">
        <v>77651</v>
      </c>
      <c r="B6321" s="2" t="s">
        <v>16</v>
      </c>
      <c r="C6321" s="2" t="s">
        <v>13</v>
      </c>
      <c r="D6321" s="2" t="s">
        <v>14</v>
      </c>
      <c r="E6321" s="3">
        <v>40113</v>
      </c>
      <c r="F6321" s="3">
        <v>40113</v>
      </c>
      <c r="G6321" s="2" t="s">
        <v>31</v>
      </c>
      <c r="H6321" s="2">
        <v>23040</v>
      </c>
      <c r="I6321" s="2">
        <v>146995.20000000001</v>
      </c>
      <c r="J6321" s="2">
        <v>9</v>
      </c>
      <c r="K6321" s="5">
        <v>4620.03</v>
      </c>
      <c r="L6321" s="5">
        <v>288.11</v>
      </c>
      <c r="M6321" s="9">
        <f t="shared" si="98"/>
        <v>513.33666666666659</v>
      </c>
    </row>
    <row r="6322" spans="1:13" x14ac:dyDescent="0.2">
      <c r="A6322" s="2">
        <v>77659</v>
      </c>
      <c r="B6322" s="2" t="s">
        <v>43</v>
      </c>
      <c r="C6322" s="2" t="s">
        <v>44</v>
      </c>
      <c r="D6322" s="2" t="s">
        <v>52</v>
      </c>
      <c r="E6322" s="3">
        <v>42136</v>
      </c>
      <c r="F6322" s="3">
        <v>42136</v>
      </c>
      <c r="G6322" s="2" t="s">
        <v>99</v>
      </c>
      <c r="H6322" s="2">
        <v>3</v>
      </c>
      <c r="I6322" s="2">
        <v>33.81</v>
      </c>
      <c r="J6322" s="2"/>
      <c r="K6322" s="5"/>
      <c r="L6322" s="5">
        <v>0.03</v>
      </c>
      <c r="M6322" s="9" t="str">
        <f t="shared" si="98"/>
        <v/>
      </c>
    </row>
    <row r="6323" spans="1:13" x14ac:dyDescent="0.2">
      <c r="A6323" s="2">
        <v>77671</v>
      </c>
      <c r="B6323" s="2" t="s">
        <v>91</v>
      </c>
      <c r="C6323" s="2" t="s">
        <v>13</v>
      </c>
      <c r="D6323" s="2" t="s">
        <v>14</v>
      </c>
      <c r="E6323" s="3">
        <v>41997</v>
      </c>
      <c r="F6323" s="3">
        <v>41997</v>
      </c>
      <c r="G6323" s="2" t="s">
        <v>17</v>
      </c>
      <c r="H6323" s="2">
        <v>11730</v>
      </c>
      <c r="I6323" s="2">
        <v>16773.900000000001</v>
      </c>
      <c r="J6323" s="2">
        <v>4673</v>
      </c>
      <c r="K6323" s="5">
        <v>22212.75</v>
      </c>
      <c r="L6323" s="5">
        <v>17.239999999999998</v>
      </c>
      <c r="M6323" s="9">
        <f t="shared" si="98"/>
        <v>4.7534239246736574</v>
      </c>
    </row>
    <row r="6324" spans="1:13" x14ac:dyDescent="0.2">
      <c r="A6324" s="2">
        <v>77677</v>
      </c>
      <c r="B6324" s="2" t="s">
        <v>25</v>
      </c>
      <c r="C6324" s="2" t="s">
        <v>13</v>
      </c>
      <c r="D6324" s="2" t="s">
        <v>14</v>
      </c>
      <c r="E6324" s="3">
        <v>41814</v>
      </c>
      <c r="F6324" s="3">
        <v>41814</v>
      </c>
      <c r="G6324" s="2" t="s">
        <v>51</v>
      </c>
      <c r="H6324" s="2">
        <v>5000</v>
      </c>
      <c r="I6324" s="2">
        <v>28700</v>
      </c>
      <c r="J6324" s="2">
        <v>449</v>
      </c>
      <c r="K6324" s="5">
        <v>2865.22</v>
      </c>
      <c r="L6324" s="5">
        <v>29.5</v>
      </c>
      <c r="M6324" s="9">
        <f t="shared" si="98"/>
        <v>6.3813363028953223</v>
      </c>
    </row>
    <row r="6325" spans="1:13" x14ac:dyDescent="0.2">
      <c r="A6325" s="2">
        <v>77712</v>
      </c>
      <c r="B6325" s="2" t="s">
        <v>25</v>
      </c>
      <c r="C6325" s="2" t="s">
        <v>13</v>
      </c>
      <c r="D6325" s="2" t="s">
        <v>14</v>
      </c>
      <c r="E6325" s="3">
        <v>40647</v>
      </c>
      <c r="F6325" s="3">
        <v>40647</v>
      </c>
      <c r="G6325" s="2" t="s">
        <v>39</v>
      </c>
      <c r="H6325" s="2">
        <v>30</v>
      </c>
      <c r="I6325" s="2">
        <v>2400</v>
      </c>
      <c r="J6325" s="2">
        <v>14</v>
      </c>
      <c r="K6325" s="5">
        <v>1489.33</v>
      </c>
      <c r="L6325" s="5">
        <v>3.96</v>
      </c>
      <c r="M6325" s="9">
        <f t="shared" si="98"/>
        <v>106.38071428571428</v>
      </c>
    </row>
    <row r="6326" spans="1:13" x14ac:dyDescent="0.2">
      <c r="A6326" s="2">
        <v>77735</v>
      </c>
      <c r="B6326" s="2" t="s">
        <v>12</v>
      </c>
      <c r="C6326" s="2" t="s">
        <v>13</v>
      </c>
      <c r="D6326" s="2" t="s">
        <v>14</v>
      </c>
      <c r="E6326" s="3">
        <v>41701</v>
      </c>
      <c r="F6326" s="3">
        <v>41701</v>
      </c>
      <c r="G6326" s="2" t="s">
        <v>51</v>
      </c>
      <c r="H6326" s="2">
        <v>2100</v>
      </c>
      <c r="I6326" s="2">
        <v>42000</v>
      </c>
      <c r="J6326" s="2">
        <v>293</v>
      </c>
      <c r="K6326" s="5">
        <v>3169.34</v>
      </c>
      <c r="L6326" s="5">
        <v>51.95</v>
      </c>
      <c r="M6326" s="9">
        <f t="shared" si="98"/>
        <v>10.816860068259386</v>
      </c>
    </row>
    <row r="6327" spans="1:13" x14ac:dyDescent="0.2">
      <c r="A6327" s="2">
        <v>77737</v>
      </c>
      <c r="B6327" s="2" t="s">
        <v>30</v>
      </c>
      <c r="C6327" s="2" t="s">
        <v>13</v>
      </c>
      <c r="D6327" s="2" t="s">
        <v>14</v>
      </c>
      <c r="E6327" s="3">
        <v>40964</v>
      </c>
      <c r="F6327" s="3">
        <v>40964</v>
      </c>
      <c r="G6327" s="2" t="s">
        <v>28</v>
      </c>
      <c r="H6327" s="2">
        <v>1460</v>
      </c>
      <c r="I6327" s="2">
        <v>46720</v>
      </c>
      <c r="J6327" s="2">
        <v>613</v>
      </c>
      <c r="K6327" s="5">
        <v>5405.42</v>
      </c>
      <c r="L6327" s="5">
        <v>65.5</v>
      </c>
      <c r="M6327" s="9">
        <f t="shared" si="98"/>
        <v>8.8179771615008153</v>
      </c>
    </row>
    <row r="6328" spans="1:13" x14ac:dyDescent="0.2">
      <c r="A6328" s="2">
        <v>77750</v>
      </c>
      <c r="B6328" s="2" t="s">
        <v>33</v>
      </c>
      <c r="C6328" s="2" t="s">
        <v>18</v>
      </c>
      <c r="D6328" s="2" t="s">
        <v>14</v>
      </c>
      <c r="E6328" s="3">
        <v>41221</v>
      </c>
      <c r="F6328" s="3">
        <v>41235</v>
      </c>
      <c r="G6328" s="2" t="s">
        <v>27</v>
      </c>
      <c r="H6328" s="2">
        <v>1364</v>
      </c>
      <c r="I6328" s="2">
        <v>42038.48</v>
      </c>
      <c r="J6328" s="2">
        <v>1309</v>
      </c>
      <c r="K6328" s="5">
        <v>15578.89</v>
      </c>
      <c r="L6328" s="5">
        <v>58.94</v>
      </c>
      <c r="M6328" s="9">
        <f t="shared" si="98"/>
        <v>11.901367456073338</v>
      </c>
    </row>
    <row r="6329" spans="1:13" x14ac:dyDescent="0.2">
      <c r="A6329" s="2">
        <v>77751</v>
      </c>
      <c r="B6329" s="2" t="s">
        <v>97</v>
      </c>
      <c r="C6329" s="2" t="s">
        <v>13</v>
      </c>
      <c r="D6329" s="2" t="s">
        <v>14</v>
      </c>
      <c r="E6329" s="3">
        <v>41911</v>
      </c>
      <c r="F6329" s="3">
        <v>41911</v>
      </c>
      <c r="G6329" s="2" t="s">
        <v>17</v>
      </c>
      <c r="H6329" s="2">
        <v>2538</v>
      </c>
      <c r="I6329" s="2">
        <v>3172.5</v>
      </c>
      <c r="J6329" s="2">
        <v>165</v>
      </c>
      <c r="K6329" s="5">
        <v>1960.89</v>
      </c>
      <c r="L6329" s="5">
        <v>3.26</v>
      </c>
      <c r="M6329" s="9">
        <f t="shared" si="98"/>
        <v>11.884181818181819</v>
      </c>
    </row>
    <row r="6330" spans="1:13" x14ac:dyDescent="0.2">
      <c r="A6330" s="2">
        <v>77772</v>
      </c>
      <c r="B6330" s="2" t="s">
        <v>67</v>
      </c>
      <c r="C6330" s="2" t="s">
        <v>18</v>
      </c>
      <c r="D6330" s="2" t="s">
        <v>14</v>
      </c>
      <c r="E6330" s="3">
        <v>40310</v>
      </c>
      <c r="F6330" s="3">
        <v>40310</v>
      </c>
      <c r="G6330" s="2" t="s">
        <v>27</v>
      </c>
      <c r="H6330" s="2">
        <v>160</v>
      </c>
      <c r="I6330" s="2">
        <v>5785.6</v>
      </c>
      <c r="J6330" s="2">
        <v>47</v>
      </c>
      <c r="K6330" s="5">
        <v>1238.94</v>
      </c>
      <c r="L6330" s="5">
        <v>12.47</v>
      </c>
      <c r="M6330" s="9">
        <f t="shared" si="98"/>
        <v>26.360425531914895</v>
      </c>
    </row>
    <row r="6331" spans="1:13" x14ac:dyDescent="0.2">
      <c r="A6331" s="2">
        <v>77780</v>
      </c>
      <c r="B6331" s="2" t="s">
        <v>67</v>
      </c>
      <c r="C6331" s="2" t="s">
        <v>26</v>
      </c>
      <c r="D6331" s="2" t="s">
        <v>14</v>
      </c>
      <c r="E6331" s="3">
        <v>41050</v>
      </c>
      <c r="F6331" s="3">
        <v>41050</v>
      </c>
      <c r="G6331" s="2" t="s">
        <v>24</v>
      </c>
      <c r="H6331" s="2">
        <v>168</v>
      </c>
      <c r="I6331" s="2">
        <v>9324</v>
      </c>
      <c r="J6331" s="2">
        <v>35</v>
      </c>
      <c r="K6331" s="5">
        <v>886</v>
      </c>
      <c r="L6331" s="5">
        <v>13.07</v>
      </c>
      <c r="M6331" s="9">
        <f t="shared" si="98"/>
        <v>25.314285714285713</v>
      </c>
    </row>
    <row r="6332" spans="1:13" x14ac:dyDescent="0.2">
      <c r="A6332" s="2">
        <v>77781</v>
      </c>
      <c r="B6332" s="2" t="s">
        <v>43</v>
      </c>
      <c r="C6332" s="2" t="s">
        <v>44</v>
      </c>
      <c r="D6332" s="2" t="s">
        <v>52</v>
      </c>
      <c r="E6332" s="3">
        <v>40329</v>
      </c>
      <c r="F6332" s="3">
        <v>40329</v>
      </c>
      <c r="G6332" s="2" t="s">
        <v>53</v>
      </c>
      <c r="H6332" s="2">
        <v>300</v>
      </c>
      <c r="I6332" s="2">
        <v>12447.35</v>
      </c>
      <c r="J6332" s="2"/>
      <c r="K6332" s="5"/>
      <c r="L6332" s="5">
        <v>26.84</v>
      </c>
      <c r="M6332" s="9" t="str">
        <f t="shared" si="98"/>
        <v/>
      </c>
    </row>
    <row r="6333" spans="1:13" x14ac:dyDescent="0.2">
      <c r="A6333" s="2">
        <v>77782</v>
      </c>
      <c r="B6333" s="2" t="s">
        <v>56</v>
      </c>
      <c r="C6333" s="2" t="s">
        <v>13</v>
      </c>
      <c r="D6333" s="2" t="s">
        <v>14</v>
      </c>
      <c r="E6333" s="3">
        <v>40359</v>
      </c>
      <c r="F6333" s="3">
        <v>40359</v>
      </c>
      <c r="G6333" s="2" t="s">
        <v>40</v>
      </c>
      <c r="H6333" s="2">
        <v>10</v>
      </c>
      <c r="I6333" s="2">
        <v>250</v>
      </c>
      <c r="J6333" s="2">
        <v>6</v>
      </c>
      <c r="K6333" s="5">
        <v>418.94</v>
      </c>
      <c r="L6333" s="5">
        <v>0.49</v>
      </c>
      <c r="M6333" s="9">
        <f t="shared" si="98"/>
        <v>69.823333333333338</v>
      </c>
    </row>
    <row r="6334" spans="1:13" x14ac:dyDescent="0.2">
      <c r="A6334" s="2">
        <v>77901</v>
      </c>
      <c r="B6334" s="2" t="s">
        <v>21</v>
      </c>
      <c r="C6334" s="2" t="s">
        <v>13</v>
      </c>
      <c r="D6334" s="2" t="s">
        <v>14</v>
      </c>
      <c r="E6334" s="3">
        <v>41283</v>
      </c>
      <c r="F6334" s="3">
        <v>41326</v>
      </c>
      <c r="G6334" s="2" t="s">
        <v>39</v>
      </c>
      <c r="H6334" s="2">
        <v>2744</v>
      </c>
      <c r="I6334" s="2">
        <v>244216</v>
      </c>
      <c r="J6334" s="2">
        <v>1235</v>
      </c>
      <c r="K6334" s="5">
        <v>88176.17</v>
      </c>
      <c r="L6334" s="5">
        <v>342.39</v>
      </c>
      <c r="M6334" s="9">
        <f t="shared" si="98"/>
        <v>71.397708502024287</v>
      </c>
    </row>
    <row r="6335" spans="1:13" x14ac:dyDescent="0.2">
      <c r="A6335" s="2">
        <v>77910</v>
      </c>
      <c r="B6335" s="2" t="s">
        <v>43</v>
      </c>
      <c r="C6335" s="2" t="s">
        <v>44</v>
      </c>
      <c r="D6335" s="2" t="s">
        <v>52</v>
      </c>
      <c r="E6335" s="3">
        <v>41676</v>
      </c>
      <c r="F6335" s="3">
        <v>41676</v>
      </c>
      <c r="G6335" s="2" t="s">
        <v>53</v>
      </c>
      <c r="H6335" s="2">
        <v>259</v>
      </c>
      <c r="I6335" s="2">
        <v>7677.85</v>
      </c>
      <c r="J6335" s="2"/>
      <c r="K6335" s="5"/>
      <c r="L6335" s="5">
        <v>9.5</v>
      </c>
      <c r="M6335" s="9" t="str">
        <f t="shared" si="98"/>
        <v/>
      </c>
    </row>
    <row r="6336" spans="1:13" x14ac:dyDescent="0.2">
      <c r="A6336" s="2">
        <v>77925</v>
      </c>
      <c r="B6336" s="2" t="s">
        <v>43</v>
      </c>
      <c r="C6336" s="2" t="s">
        <v>44</v>
      </c>
      <c r="D6336" s="2" t="s">
        <v>52</v>
      </c>
      <c r="E6336" s="3">
        <v>41880</v>
      </c>
      <c r="F6336" s="3">
        <v>41880</v>
      </c>
      <c r="G6336" s="2" t="s">
        <v>53</v>
      </c>
      <c r="H6336" s="2">
        <v>472</v>
      </c>
      <c r="I6336" s="2">
        <v>9824.7000000000007</v>
      </c>
      <c r="J6336" s="2"/>
      <c r="K6336" s="5"/>
      <c r="L6336" s="5">
        <v>12.15</v>
      </c>
      <c r="M6336" s="9" t="str">
        <f t="shared" si="98"/>
        <v/>
      </c>
    </row>
    <row r="6337" spans="1:13" x14ac:dyDescent="0.2">
      <c r="A6337" s="2">
        <v>77926</v>
      </c>
      <c r="B6337" s="2" t="s">
        <v>43</v>
      </c>
      <c r="C6337" s="2" t="s">
        <v>44</v>
      </c>
      <c r="D6337" s="2" t="s">
        <v>52</v>
      </c>
      <c r="E6337" s="3">
        <v>41652</v>
      </c>
      <c r="F6337" s="3">
        <v>41652</v>
      </c>
      <c r="G6337" s="2" t="s">
        <v>53</v>
      </c>
      <c r="H6337" s="2">
        <v>28</v>
      </c>
      <c r="I6337" s="2">
        <v>78.790000000000006</v>
      </c>
      <c r="J6337" s="2"/>
      <c r="K6337" s="5"/>
      <c r="L6337" s="5">
        <v>0.08</v>
      </c>
      <c r="M6337" s="9" t="str">
        <f t="shared" si="98"/>
        <v/>
      </c>
    </row>
    <row r="6338" spans="1:13" x14ac:dyDescent="0.2">
      <c r="A6338" s="2">
        <v>77936</v>
      </c>
      <c r="B6338" s="2" t="s">
        <v>43</v>
      </c>
      <c r="C6338" s="2" t="s">
        <v>44</v>
      </c>
      <c r="D6338" s="2" t="s">
        <v>52</v>
      </c>
      <c r="E6338" s="3">
        <v>41380</v>
      </c>
      <c r="F6338" s="3">
        <v>41380</v>
      </c>
      <c r="G6338" s="2" t="s">
        <v>53</v>
      </c>
      <c r="H6338" s="2">
        <v>13</v>
      </c>
      <c r="I6338" s="2">
        <v>328.17</v>
      </c>
      <c r="J6338" s="2"/>
      <c r="K6338" s="5"/>
      <c r="L6338" s="5">
        <v>0.41</v>
      </c>
      <c r="M6338" s="9" t="str">
        <f t="shared" si="98"/>
        <v/>
      </c>
    </row>
    <row r="6339" spans="1:13" x14ac:dyDescent="0.2">
      <c r="A6339" s="2">
        <v>77941</v>
      </c>
      <c r="B6339" s="2" t="s">
        <v>103</v>
      </c>
      <c r="C6339" s="2" t="s">
        <v>18</v>
      </c>
      <c r="D6339" s="2" t="s">
        <v>14</v>
      </c>
      <c r="E6339" s="3">
        <v>41598</v>
      </c>
      <c r="F6339" s="3">
        <v>41598</v>
      </c>
      <c r="G6339" s="2" t="s">
        <v>27</v>
      </c>
      <c r="H6339" s="2">
        <v>60</v>
      </c>
      <c r="I6339" s="2">
        <v>1849.2</v>
      </c>
      <c r="J6339" s="2">
        <v>103</v>
      </c>
      <c r="K6339" s="5">
        <v>1573.41</v>
      </c>
      <c r="L6339" s="5">
        <v>2.29</v>
      </c>
      <c r="M6339" s="9">
        <f t="shared" ref="M6339:M6402" si="99">IF(J6339=0, "", K6339/J6339)</f>
        <v>15.275825242718447</v>
      </c>
    </row>
    <row r="6340" spans="1:13" x14ac:dyDescent="0.2">
      <c r="A6340" s="2">
        <v>77952</v>
      </c>
      <c r="B6340" s="2" t="s">
        <v>30</v>
      </c>
      <c r="C6340" s="2" t="s">
        <v>13</v>
      </c>
      <c r="D6340" s="2" t="s">
        <v>14</v>
      </c>
      <c r="E6340" s="3">
        <v>41757</v>
      </c>
      <c r="F6340" s="3">
        <v>41757</v>
      </c>
      <c r="G6340" s="2" t="s">
        <v>64</v>
      </c>
      <c r="H6340" s="2">
        <v>5994</v>
      </c>
      <c r="I6340" s="2">
        <v>146853</v>
      </c>
      <c r="J6340" s="2">
        <v>3996</v>
      </c>
      <c r="K6340" s="5">
        <v>53102.22</v>
      </c>
      <c r="L6340" s="5">
        <v>150.96</v>
      </c>
      <c r="M6340" s="9">
        <f t="shared" si="99"/>
        <v>13.288843843843845</v>
      </c>
    </row>
    <row r="6341" spans="1:13" x14ac:dyDescent="0.2">
      <c r="A6341" s="2">
        <v>77964</v>
      </c>
      <c r="B6341" s="2" t="s">
        <v>21</v>
      </c>
      <c r="C6341" s="2" t="s">
        <v>13</v>
      </c>
      <c r="D6341" s="2" t="s">
        <v>14</v>
      </c>
      <c r="E6341" s="3">
        <v>40303</v>
      </c>
      <c r="F6341" s="3">
        <v>40347</v>
      </c>
      <c r="G6341" s="2" t="s">
        <v>39</v>
      </c>
      <c r="H6341" s="2">
        <v>2334</v>
      </c>
      <c r="I6341" s="2">
        <v>186720</v>
      </c>
      <c r="J6341" s="2">
        <v>1130</v>
      </c>
      <c r="K6341" s="5">
        <v>21654.06</v>
      </c>
      <c r="L6341" s="5">
        <v>402.57</v>
      </c>
      <c r="M6341" s="9">
        <f t="shared" si="99"/>
        <v>19.162884955752215</v>
      </c>
    </row>
    <row r="6342" spans="1:13" x14ac:dyDescent="0.2">
      <c r="A6342" s="2">
        <v>78026</v>
      </c>
      <c r="B6342" s="2" t="s">
        <v>16</v>
      </c>
      <c r="C6342" s="2" t="s">
        <v>13</v>
      </c>
      <c r="D6342" s="2" t="s">
        <v>14</v>
      </c>
      <c r="E6342" s="3">
        <v>41864</v>
      </c>
      <c r="F6342" s="3">
        <v>41850</v>
      </c>
      <c r="G6342" s="2" t="s">
        <v>59</v>
      </c>
      <c r="H6342" s="2">
        <v>22752</v>
      </c>
      <c r="I6342" s="2">
        <v>238896</v>
      </c>
      <c r="J6342" s="2">
        <v>3138</v>
      </c>
      <c r="K6342" s="5">
        <v>4964.6000000000004</v>
      </c>
      <c r="L6342" s="5">
        <v>245.59</v>
      </c>
      <c r="M6342" s="9">
        <f t="shared" si="99"/>
        <v>1.5820905035054176</v>
      </c>
    </row>
    <row r="6343" spans="1:13" x14ac:dyDescent="0.2">
      <c r="A6343" s="2">
        <v>78050</v>
      </c>
      <c r="B6343" s="2" t="s">
        <v>12</v>
      </c>
      <c r="C6343" s="2" t="s">
        <v>26</v>
      </c>
      <c r="D6343" s="2" t="s">
        <v>14</v>
      </c>
      <c r="E6343" s="3">
        <v>40305</v>
      </c>
      <c r="F6343" s="3">
        <v>40305</v>
      </c>
      <c r="G6343" s="2" t="s">
        <v>34</v>
      </c>
      <c r="H6343" s="2">
        <v>1888</v>
      </c>
      <c r="I6343" s="2">
        <v>17936</v>
      </c>
      <c r="J6343" s="2">
        <v>368</v>
      </c>
      <c r="K6343" s="5">
        <v>824.37</v>
      </c>
      <c r="L6343" s="5">
        <v>38.67</v>
      </c>
      <c r="M6343" s="9">
        <f t="shared" si="99"/>
        <v>2.2401358695652176</v>
      </c>
    </row>
    <row r="6344" spans="1:13" x14ac:dyDescent="0.2">
      <c r="A6344" s="2">
        <v>78071</v>
      </c>
      <c r="B6344" s="2" t="s">
        <v>16</v>
      </c>
      <c r="C6344" s="2" t="s">
        <v>13</v>
      </c>
      <c r="D6344" s="2" t="s">
        <v>14</v>
      </c>
      <c r="E6344" s="3">
        <v>40263</v>
      </c>
      <c r="F6344" s="3">
        <v>40263</v>
      </c>
      <c r="G6344" s="2" t="s">
        <v>17</v>
      </c>
      <c r="H6344" s="2">
        <v>252</v>
      </c>
      <c r="I6344" s="2">
        <v>3276</v>
      </c>
      <c r="J6344" s="2">
        <v>17</v>
      </c>
      <c r="K6344" s="5">
        <v>436.62</v>
      </c>
      <c r="L6344" s="5">
        <v>7.06</v>
      </c>
      <c r="M6344" s="9">
        <f t="shared" si="99"/>
        <v>25.683529411764706</v>
      </c>
    </row>
    <row r="6345" spans="1:13" x14ac:dyDescent="0.2">
      <c r="A6345" s="2">
        <v>78087</v>
      </c>
      <c r="B6345" s="2" t="s">
        <v>96</v>
      </c>
      <c r="C6345" s="2" t="s">
        <v>13</v>
      </c>
      <c r="D6345" s="2" t="s">
        <v>14</v>
      </c>
      <c r="E6345" s="3">
        <v>40844</v>
      </c>
      <c r="F6345" s="3">
        <v>40844</v>
      </c>
      <c r="G6345" s="2" t="s">
        <v>40</v>
      </c>
      <c r="H6345" s="2">
        <v>20</v>
      </c>
      <c r="I6345" s="2">
        <v>7000</v>
      </c>
      <c r="J6345" s="2">
        <v>48</v>
      </c>
      <c r="K6345" s="5">
        <v>1222.56</v>
      </c>
      <c r="L6345" s="5">
        <v>11.55</v>
      </c>
      <c r="M6345" s="9">
        <f t="shared" si="99"/>
        <v>25.47</v>
      </c>
    </row>
    <row r="6346" spans="1:13" x14ac:dyDescent="0.2">
      <c r="A6346" s="2">
        <v>78090</v>
      </c>
      <c r="B6346" s="2" t="s">
        <v>43</v>
      </c>
      <c r="C6346" s="2" t="s">
        <v>44</v>
      </c>
      <c r="D6346" s="2" t="s">
        <v>95</v>
      </c>
      <c r="E6346" s="3">
        <v>40543</v>
      </c>
      <c r="F6346" s="3">
        <v>40543</v>
      </c>
      <c r="G6346" s="2" t="s">
        <v>17</v>
      </c>
      <c r="H6346" s="2">
        <v>22920</v>
      </c>
      <c r="I6346" s="2">
        <v>54778.8</v>
      </c>
      <c r="J6346" s="2">
        <v>1291</v>
      </c>
      <c r="K6346" s="5">
        <v>4429.37</v>
      </c>
      <c r="L6346" s="5">
        <v>118.1</v>
      </c>
      <c r="M6346" s="9">
        <f t="shared" si="99"/>
        <v>3.4309604957397366</v>
      </c>
    </row>
    <row r="6347" spans="1:13" x14ac:dyDescent="0.2">
      <c r="A6347" s="2">
        <v>78096</v>
      </c>
      <c r="B6347" s="2" t="s">
        <v>96</v>
      </c>
      <c r="C6347" s="2" t="s">
        <v>13</v>
      </c>
      <c r="D6347" s="2" t="s">
        <v>14</v>
      </c>
      <c r="E6347" s="3">
        <v>41186</v>
      </c>
      <c r="F6347" s="3">
        <v>41186</v>
      </c>
      <c r="G6347" s="2" t="s">
        <v>132</v>
      </c>
      <c r="H6347" s="2">
        <v>30</v>
      </c>
      <c r="I6347" s="2">
        <v>3347.4</v>
      </c>
      <c r="J6347" s="2"/>
      <c r="K6347" s="5"/>
      <c r="L6347" s="5">
        <v>4.6900000000000004</v>
      </c>
      <c r="M6347" s="9" t="str">
        <f t="shared" si="99"/>
        <v/>
      </c>
    </row>
    <row r="6348" spans="1:13" x14ac:dyDescent="0.2">
      <c r="A6348" s="2">
        <v>78103</v>
      </c>
      <c r="B6348" s="2" t="s">
        <v>33</v>
      </c>
      <c r="C6348" s="2" t="s">
        <v>13</v>
      </c>
      <c r="D6348" s="2" t="s">
        <v>95</v>
      </c>
      <c r="E6348" s="3">
        <v>41946</v>
      </c>
      <c r="F6348" s="3">
        <v>41946</v>
      </c>
      <c r="G6348" s="2" t="s">
        <v>51</v>
      </c>
      <c r="H6348" s="2">
        <v>204713</v>
      </c>
      <c r="I6348" s="2">
        <v>736966.8</v>
      </c>
      <c r="J6348" s="2">
        <v>11430</v>
      </c>
      <c r="K6348" s="5">
        <v>22059.25</v>
      </c>
      <c r="L6348" s="5">
        <v>757.6</v>
      </c>
      <c r="M6348" s="9">
        <f t="shared" si="99"/>
        <v>1.9299431321084863</v>
      </c>
    </row>
    <row r="6349" spans="1:13" x14ac:dyDescent="0.2">
      <c r="A6349" s="2">
        <v>78116</v>
      </c>
      <c r="B6349" s="2" t="s">
        <v>16</v>
      </c>
      <c r="C6349" s="2" t="s">
        <v>13</v>
      </c>
      <c r="D6349" s="2" t="s">
        <v>14</v>
      </c>
      <c r="E6349" s="3">
        <v>40360</v>
      </c>
      <c r="F6349" s="3">
        <v>40360</v>
      </c>
      <c r="G6349" s="2" t="s">
        <v>61</v>
      </c>
      <c r="H6349" s="2">
        <v>24349</v>
      </c>
      <c r="I6349" s="2">
        <v>267839</v>
      </c>
      <c r="J6349" s="2">
        <v>2799</v>
      </c>
      <c r="K6349" s="5">
        <v>11838.56</v>
      </c>
      <c r="L6349" s="5">
        <v>577.46</v>
      </c>
      <c r="M6349" s="9">
        <f t="shared" si="99"/>
        <v>4.2295677027509821</v>
      </c>
    </row>
    <row r="6350" spans="1:13" x14ac:dyDescent="0.2">
      <c r="A6350" s="2">
        <v>78120</v>
      </c>
      <c r="B6350" s="2" t="s">
        <v>16</v>
      </c>
      <c r="C6350" s="2" t="s">
        <v>13</v>
      </c>
      <c r="D6350" s="2" t="s">
        <v>14</v>
      </c>
      <c r="E6350" s="3">
        <v>40835</v>
      </c>
      <c r="F6350" s="3">
        <v>40835</v>
      </c>
      <c r="G6350" s="2" t="s">
        <v>59</v>
      </c>
      <c r="H6350" s="2">
        <v>7000</v>
      </c>
      <c r="I6350" s="2">
        <v>17010</v>
      </c>
      <c r="J6350" s="2">
        <v>512</v>
      </c>
      <c r="K6350" s="5">
        <v>6015.18</v>
      </c>
      <c r="L6350" s="5">
        <v>28.07</v>
      </c>
      <c r="M6350" s="9">
        <f t="shared" si="99"/>
        <v>11.748398437500001</v>
      </c>
    </row>
    <row r="6351" spans="1:13" x14ac:dyDescent="0.2">
      <c r="A6351" s="2">
        <v>78140</v>
      </c>
      <c r="B6351" s="2" t="s">
        <v>16</v>
      </c>
      <c r="C6351" s="2" t="s">
        <v>13</v>
      </c>
      <c r="D6351" s="2" t="s">
        <v>14</v>
      </c>
      <c r="E6351" s="3">
        <v>41184</v>
      </c>
      <c r="F6351" s="3">
        <v>41184</v>
      </c>
      <c r="G6351" s="2" t="s">
        <v>51</v>
      </c>
      <c r="H6351" s="2">
        <v>2335</v>
      </c>
      <c r="I6351" s="2">
        <v>21832.25</v>
      </c>
      <c r="J6351" s="2"/>
      <c r="K6351" s="5"/>
      <c r="L6351" s="5">
        <v>30.61</v>
      </c>
      <c r="M6351" s="9" t="str">
        <f t="shared" si="99"/>
        <v/>
      </c>
    </row>
    <row r="6352" spans="1:13" x14ac:dyDescent="0.2">
      <c r="A6352" s="2">
        <v>78150</v>
      </c>
      <c r="B6352" s="2" t="s">
        <v>110</v>
      </c>
      <c r="C6352" s="2" t="s">
        <v>26</v>
      </c>
      <c r="D6352" s="2" t="s">
        <v>14</v>
      </c>
      <c r="E6352" s="3">
        <v>42144</v>
      </c>
      <c r="F6352" s="3">
        <v>42144</v>
      </c>
      <c r="G6352" s="2" t="s">
        <v>40</v>
      </c>
      <c r="H6352" s="2">
        <v>33</v>
      </c>
      <c r="I6352" s="2">
        <v>825</v>
      </c>
      <c r="J6352" s="2"/>
      <c r="K6352" s="5"/>
      <c r="L6352" s="5">
        <v>0.85</v>
      </c>
      <c r="M6352" s="9" t="str">
        <f t="shared" si="99"/>
        <v/>
      </c>
    </row>
    <row r="6353" spans="1:13" x14ac:dyDescent="0.2">
      <c r="A6353" s="2">
        <v>78152</v>
      </c>
      <c r="B6353" s="2" t="s">
        <v>16</v>
      </c>
      <c r="C6353" s="2" t="s">
        <v>13</v>
      </c>
      <c r="D6353" s="2" t="s">
        <v>14</v>
      </c>
      <c r="E6353" s="3">
        <v>41044</v>
      </c>
      <c r="F6353" s="3">
        <v>41044</v>
      </c>
      <c r="G6353" s="2" t="s">
        <v>51</v>
      </c>
      <c r="H6353" s="2">
        <v>27608</v>
      </c>
      <c r="I6353" s="2">
        <v>389272.8</v>
      </c>
      <c r="J6353" s="2"/>
      <c r="K6353" s="5"/>
      <c r="L6353" s="5">
        <v>545.76</v>
      </c>
      <c r="M6353" s="9" t="str">
        <f t="shared" si="99"/>
        <v/>
      </c>
    </row>
    <row r="6354" spans="1:13" x14ac:dyDescent="0.2">
      <c r="A6354" s="2">
        <v>78184</v>
      </c>
      <c r="B6354" s="2" t="s">
        <v>16</v>
      </c>
      <c r="C6354" s="2" t="s">
        <v>13</v>
      </c>
      <c r="D6354" s="2" t="s">
        <v>14</v>
      </c>
      <c r="E6354" s="3">
        <v>40807</v>
      </c>
      <c r="F6354" s="3">
        <v>40807</v>
      </c>
      <c r="G6354" s="2" t="s">
        <v>59</v>
      </c>
      <c r="H6354" s="2">
        <v>9751</v>
      </c>
      <c r="I6354" s="2">
        <v>79958.2</v>
      </c>
      <c r="J6354" s="2"/>
      <c r="K6354" s="5"/>
      <c r="L6354" s="5">
        <v>131.93</v>
      </c>
      <c r="M6354" s="9" t="str">
        <f t="shared" si="99"/>
        <v/>
      </c>
    </row>
    <row r="6355" spans="1:13" x14ac:dyDescent="0.2">
      <c r="A6355" s="2">
        <v>78198</v>
      </c>
      <c r="B6355" s="2" t="s">
        <v>12</v>
      </c>
      <c r="C6355" s="2" t="s">
        <v>18</v>
      </c>
      <c r="D6355" s="2" t="s">
        <v>14</v>
      </c>
      <c r="E6355" s="3">
        <v>41607</v>
      </c>
      <c r="F6355" s="3">
        <v>41607</v>
      </c>
      <c r="G6355" s="2" t="s">
        <v>27</v>
      </c>
      <c r="H6355" s="2">
        <v>3000</v>
      </c>
      <c r="I6355" s="2">
        <v>20550</v>
      </c>
      <c r="J6355" s="2">
        <v>387</v>
      </c>
      <c r="K6355" s="5">
        <v>6020.48</v>
      </c>
      <c r="L6355" s="5">
        <v>25.42</v>
      </c>
      <c r="M6355" s="9">
        <f t="shared" si="99"/>
        <v>15.556795865633074</v>
      </c>
    </row>
    <row r="6356" spans="1:13" x14ac:dyDescent="0.2">
      <c r="A6356" s="2">
        <v>78201</v>
      </c>
      <c r="B6356" s="2" t="s">
        <v>43</v>
      </c>
      <c r="C6356" s="2" t="s">
        <v>44</v>
      </c>
      <c r="D6356" s="2" t="s">
        <v>14</v>
      </c>
      <c r="E6356" s="3">
        <v>40414</v>
      </c>
      <c r="F6356" s="3">
        <v>40441</v>
      </c>
      <c r="G6356" s="2" t="s">
        <v>17</v>
      </c>
      <c r="H6356" s="2">
        <v>16999</v>
      </c>
      <c r="I6356" s="2">
        <v>43007.47</v>
      </c>
      <c r="J6356" s="2">
        <v>912</v>
      </c>
      <c r="K6356" s="5">
        <v>1791.42</v>
      </c>
      <c r="L6356" s="5">
        <v>92.72</v>
      </c>
      <c r="M6356" s="9">
        <f t="shared" si="99"/>
        <v>1.9642763157894738</v>
      </c>
    </row>
    <row r="6357" spans="1:13" x14ac:dyDescent="0.2">
      <c r="A6357" s="2">
        <v>78220</v>
      </c>
      <c r="B6357" s="2" t="s">
        <v>43</v>
      </c>
      <c r="C6357" s="2" t="s">
        <v>44</v>
      </c>
      <c r="D6357" s="2" t="s">
        <v>52</v>
      </c>
      <c r="E6357" s="3">
        <v>41880</v>
      </c>
      <c r="F6357" s="3">
        <v>41880</v>
      </c>
      <c r="G6357" s="2" t="s">
        <v>53</v>
      </c>
      <c r="H6357" s="2">
        <v>239</v>
      </c>
      <c r="I6357" s="2">
        <v>7826.72</v>
      </c>
      <c r="J6357" s="2"/>
      <c r="K6357" s="5"/>
      <c r="L6357" s="5">
        <v>9.68</v>
      </c>
      <c r="M6357" s="9" t="str">
        <f t="shared" si="99"/>
        <v/>
      </c>
    </row>
    <row r="6358" spans="1:13" x14ac:dyDescent="0.2">
      <c r="A6358" s="2">
        <v>78244</v>
      </c>
      <c r="B6358" s="2" t="s">
        <v>43</v>
      </c>
      <c r="C6358" s="2" t="s">
        <v>44</v>
      </c>
      <c r="D6358" s="2" t="s">
        <v>52</v>
      </c>
      <c r="E6358" s="3">
        <v>41380</v>
      </c>
      <c r="F6358" s="3">
        <v>41380</v>
      </c>
      <c r="G6358" s="2" t="s">
        <v>53</v>
      </c>
      <c r="H6358" s="2">
        <v>337</v>
      </c>
      <c r="I6358" s="2">
        <v>1357.12</v>
      </c>
      <c r="J6358" s="2"/>
      <c r="K6358" s="5"/>
      <c r="L6358" s="5">
        <v>1.68</v>
      </c>
      <c r="M6358" s="9" t="str">
        <f t="shared" si="99"/>
        <v/>
      </c>
    </row>
    <row r="6359" spans="1:13" x14ac:dyDescent="0.2">
      <c r="A6359" s="2">
        <v>78261</v>
      </c>
      <c r="B6359" s="2" t="s">
        <v>67</v>
      </c>
      <c r="C6359" s="2" t="s">
        <v>13</v>
      </c>
      <c r="D6359" s="2" t="s">
        <v>14</v>
      </c>
      <c r="E6359" s="3">
        <v>41108</v>
      </c>
      <c r="F6359" s="3">
        <v>41108</v>
      </c>
      <c r="G6359" s="2" t="s">
        <v>17</v>
      </c>
      <c r="H6359" s="2">
        <v>15321</v>
      </c>
      <c r="I6359" s="2">
        <v>390685.5</v>
      </c>
      <c r="J6359" s="2">
        <v>3888</v>
      </c>
      <c r="K6359" s="5">
        <v>17405.650000000001</v>
      </c>
      <c r="L6359" s="5">
        <v>547.74</v>
      </c>
      <c r="M6359" s="9">
        <f t="shared" si="99"/>
        <v>4.4767618312757209</v>
      </c>
    </row>
    <row r="6360" spans="1:13" x14ac:dyDescent="0.2">
      <c r="A6360" s="2">
        <v>78290</v>
      </c>
      <c r="B6360" s="2" t="s">
        <v>12</v>
      </c>
      <c r="C6360" s="2" t="s">
        <v>13</v>
      </c>
      <c r="D6360" s="2" t="s">
        <v>14</v>
      </c>
      <c r="E6360" s="3">
        <v>41212</v>
      </c>
      <c r="F6360" s="3">
        <v>41212</v>
      </c>
      <c r="G6360" s="2" t="s">
        <v>39</v>
      </c>
      <c r="H6360" s="2">
        <v>3100</v>
      </c>
      <c r="I6360" s="2">
        <v>248000</v>
      </c>
      <c r="J6360" s="2">
        <v>1473</v>
      </c>
      <c r="K6360" s="5">
        <v>29742.639999999999</v>
      </c>
      <c r="L6360" s="5">
        <v>347.7</v>
      </c>
      <c r="M6360" s="9">
        <f t="shared" si="99"/>
        <v>20.191880515953834</v>
      </c>
    </row>
    <row r="6361" spans="1:13" x14ac:dyDescent="0.2">
      <c r="A6361" s="2">
        <v>78301</v>
      </c>
      <c r="B6361" s="2" t="s">
        <v>43</v>
      </c>
      <c r="C6361" s="2" t="s">
        <v>44</v>
      </c>
      <c r="D6361" s="2" t="s">
        <v>52</v>
      </c>
      <c r="E6361" s="3">
        <v>41878</v>
      </c>
      <c r="F6361" s="3">
        <v>41878</v>
      </c>
      <c r="G6361" s="2" t="s">
        <v>53</v>
      </c>
      <c r="H6361" s="2">
        <v>7</v>
      </c>
      <c r="I6361" s="2">
        <v>153.07</v>
      </c>
      <c r="J6361" s="2"/>
      <c r="K6361" s="5"/>
      <c r="L6361" s="5">
        <v>0.19</v>
      </c>
      <c r="M6361" s="9" t="str">
        <f t="shared" si="99"/>
        <v/>
      </c>
    </row>
    <row r="6362" spans="1:13" x14ac:dyDescent="0.2">
      <c r="A6362" s="2">
        <v>78303</v>
      </c>
      <c r="B6362" s="2" t="s">
        <v>12</v>
      </c>
      <c r="C6362" s="2" t="s">
        <v>26</v>
      </c>
      <c r="D6362" s="2" t="s">
        <v>14</v>
      </c>
      <c r="E6362" s="3">
        <v>41009</v>
      </c>
      <c r="F6362" s="3">
        <v>41009</v>
      </c>
      <c r="G6362" s="2" t="s">
        <v>24</v>
      </c>
      <c r="H6362" s="2">
        <v>2052</v>
      </c>
      <c r="I6362" s="2">
        <v>34801.919999999998</v>
      </c>
      <c r="J6362" s="2">
        <v>605</v>
      </c>
      <c r="K6362" s="5">
        <v>1416.03</v>
      </c>
      <c r="L6362" s="5">
        <v>57.42</v>
      </c>
      <c r="M6362" s="9">
        <f t="shared" si="99"/>
        <v>2.3405454545454547</v>
      </c>
    </row>
    <row r="6363" spans="1:13" x14ac:dyDescent="0.2">
      <c r="A6363" s="2">
        <v>78311</v>
      </c>
      <c r="B6363" s="2" t="s">
        <v>30</v>
      </c>
      <c r="C6363" s="2" t="s">
        <v>13</v>
      </c>
      <c r="D6363" s="2" t="s">
        <v>14</v>
      </c>
      <c r="E6363" s="3">
        <v>41204</v>
      </c>
      <c r="F6363" s="3">
        <v>41204</v>
      </c>
      <c r="G6363" s="2" t="s">
        <v>59</v>
      </c>
      <c r="H6363" s="2">
        <v>40000</v>
      </c>
      <c r="I6363" s="2">
        <v>175600</v>
      </c>
      <c r="J6363" s="2">
        <v>4479</v>
      </c>
      <c r="K6363" s="5">
        <v>36677.08</v>
      </c>
      <c r="L6363" s="5">
        <v>246.19</v>
      </c>
      <c r="M6363" s="9">
        <f t="shared" si="99"/>
        <v>8.1886760437597683</v>
      </c>
    </row>
    <row r="6364" spans="1:13" x14ac:dyDescent="0.2">
      <c r="A6364" s="2">
        <v>78314</v>
      </c>
      <c r="B6364" s="2" t="s">
        <v>30</v>
      </c>
      <c r="C6364" s="2" t="s">
        <v>13</v>
      </c>
      <c r="D6364" s="2" t="s">
        <v>14</v>
      </c>
      <c r="E6364" s="3">
        <v>40591</v>
      </c>
      <c r="F6364" s="3">
        <v>40591</v>
      </c>
      <c r="G6364" s="2" t="s">
        <v>39</v>
      </c>
      <c r="H6364" s="2">
        <v>5000</v>
      </c>
      <c r="I6364" s="2">
        <v>388500</v>
      </c>
      <c r="J6364" s="2">
        <v>1134</v>
      </c>
      <c r="K6364" s="5">
        <v>15367.03</v>
      </c>
      <c r="L6364" s="5">
        <v>837.61</v>
      </c>
      <c r="M6364" s="9">
        <f t="shared" si="99"/>
        <v>13.551172839506174</v>
      </c>
    </row>
    <row r="6365" spans="1:13" x14ac:dyDescent="0.2">
      <c r="A6365" s="2">
        <v>78329</v>
      </c>
      <c r="B6365" s="2" t="s">
        <v>12</v>
      </c>
      <c r="C6365" s="2" t="s">
        <v>13</v>
      </c>
      <c r="D6365" s="2" t="s">
        <v>14</v>
      </c>
      <c r="E6365" s="3">
        <v>41325</v>
      </c>
      <c r="F6365" s="3">
        <v>41325</v>
      </c>
      <c r="G6365" s="2" t="s">
        <v>38</v>
      </c>
      <c r="H6365" s="2">
        <v>2424</v>
      </c>
      <c r="I6365" s="2">
        <v>70296</v>
      </c>
      <c r="J6365" s="2">
        <v>621</v>
      </c>
      <c r="K6365" s="5">
        <v>7811.66</v>
      </c>
      <c r="L6365" s="5">
        <v>98.55</v>
      </c>
      <c r="M6365" s="9">
        <f t="shared" si="99"/>
        <v>12.579162640901771</v>
      </c>
    </row>
    <row r="6366" spans="1:13" x14ac:dyDescent="0.2">
      <c r="A6366" s="2">
        <v>78340</v>
      </c>
      <c r="B6366" s="2" t="s">
        <v>16</v>
      </c>
      <c r="C6366" s="2" t="s">
        <v>18</v>
      </c>
      <c r="D6366" s="2" t="s">
        <v>14</v>
      </c>
      <c r="E6366" s="3">
        <v>40809</v>
      </c>
      <c r="F6366" s="3">
        <v>40809</v>
      </c>
      <c r="G6366" s="2" t="s">
        <v>27</v>
      </c>
      <c r="H6366" s="2">
        <v>1049</v>
      </c>
      <c r="I6366" s="2">
        <v>86227.8</v>
      </c>
      <c r="J6366" s="2">
        <v>264</v>
      </c>
      <c r="K6366" s="5">
        <v>5487.53</v>
      </c>
      <c r="L6366" s="5">
        <v>142.28</v>
      </c>
      <c r="M6366" s="9">
        <f t="shared" si="99"/>
        <v>20.786098484848484</v>
      </c>
    </row>
    <row r="6367" spans="1:13" x14ac:dyDescent="0.2">
      <c r="A6367" s="2">
        <v>78346</v>
      </c>
      <c r="B6367" s="2" t="s">
        <v>16</v>
      </c>
      <c r="C6367" s="2" t="s">
        <v>13</v>
      </c>
      <c r="D6367" s="2" t="s">
        <v>14</v>
      </c>
      <c r="E6367" s="3">
        <v>40491</v>
      </c>
      <c r="F6367" s="3">
        <v>40491</v>
      </c>
      <c r="G6367" s="2" t="s">
        <v>51</v>
      </c>
      <c r="H6367" s="2">
        <v>48235</v>
      </c>
      <c r="I6367" s="2">
        <v>207410.5</v>
      </c>
      <c r="J6367" s="2">
        <v>3919</v>
      </c>
      <c r="K6367" s="5">
        <v>11372.45</v>
      </c>
      <c r="L6367" s="5">
        <v>447.18</v>
      </c>
      <c r="M6367" s="9">
        <f t="shared" si="99"/>
        <v>2.9018754784383773</v>
      </c>
    </row>
    <row r="6368" spans="1:13" x14ac:dyDescent="0.2">
      <c r="A6368" s="2">
        <v>78361</v>
      </c>
      <c r="B6368" s="2" t="s">
        <v>32</v>
      </c>
      <c r="C6368" s="2" t="s">
        <v>26</v>
      </c>
      <c r="D6368" s="2" t="s">
        <v>14</v>
      </c>
      <c r="E6368" s="3">
        <v>41967</v>
      </c>
      <c r="F6368" s="3">
        <v>41967</v>
      </c>
      <c r="G6368" s="2" t="s">
        <v>24</v>
      </c>
      <c r="H6368" s="2">
        <v>161</v>
      </c>
      <c r="I6368" s="2">
        <v>8935.5</v>
      </c>
      <c r="J6368" s="2"/>
      <c r="K6368" s="5"/>
      <c r="L6368" s="5">
        <v>9.19</v>
      </c>
      <c r="M6368" s="9" t="str">
        <f t="shared" si="99"/>
        <v/>
      </c>
    </row>
    <row r="6369" spans="1:13" x14ac:dyDescent="0.2">
      <c r="A6369" s="2">
        <v>78362</v>
      </c>
      <c r="B6369" s="2" t="s">
        <v>103</v>
      </c>
      <c r="C6369" s="2" t="s">
        <v>18</v>
      </c>
      <c r="D6369" s="2" t="s">
        <v>14</v>
      </c>
      <c r="E6369" s="3">
        <v>41348</v>
      </c>
      <c r="F6369" s="3">
        <v>41348</v>
      </c>
      <c r="G6369" s="2" t="s">
        <v>27</v>
      </c>
      <c r="H6369" s="2">
        <v>60</v>
      </c>
      <c r="I6369" s="2">
        <v>356.4</v>
      </c>
      <c r="J6369" s="2">
        <v>13</v>
      </c>
      <c r="K6369" s="5">
        <v>707.19</v>
      </c>
      <c r="L6369" s="5">
        <v>0.44</v>
      </c>
      <c r="M6369" s="9">
        <f t="shared" si="99"/>
        <v>54.399230769230776</v>
      </c>
    </row>
    <row r="6370" spans="1:13" x14ac:dyDescent="0.2">
      <c r="A6370" s="2">
        <v>78368</v>
      </c>
      <c r="B6370" s="2" t="s">
        <v>43</v>
      </c>
      <c r="C6370" s="2" t="s">
        <v>44</v>
      </c>
      <c r="D6370" s="2" t="s">
        <v>52</v>
      </c>
      <c r="E6370" s="3">
        <v>40036</v>
      </c>
      <c r="F6370" s="3">
        <v>40036</v>
      </c>
      <c r="G6370" s="2" t="s">
        <v>53</v>
      </c>
      <c r="H6370" s="2">
        <v>1250</v>
      </c>
      <c r="I6370" s="2">
        <v>58731.4</v>
      </c>
      <c r="J6370" s="2"/>
      <c r="K6370" s="5"/>
      <c r="L6370" s="5">
        <v>115.11</v>
      </c>
      <c r="M6370" s="9" t="str">
        <f t="shared" si="99"/>
        <v/>
      </c>
    </row>
    <row r="6371" spans="1:13" x14ac:dyDescent="0.2">
      <c r="A6371" s="2">
        <v>78387</v>
      </c>
      <c r="B6371" s="2" t="s">
        <v>67</v>
      </c>
      <c r="C6371" s="2" t="s">
        <v>23</v>
      </c>
      <c r="D6371" s="2" t="s">
        <v>14</v>
      </c>
      <c r="E6371" s="3">
        <v>40422</v>
      </c>
      <c r="F6371" s="3">
        <v>40422</v>
      </c>
      <c r="G6371" s="2" t="s">
        <v>62</v>
      </c>
      <c r="H6371" s="2">
        <v>50</v>
      </c>
      <c r="I6371" s="2">
        <v>4199.01</v>
      </c>
      <c r="J6371" s="2">
        <v>10</v>
      </c>
      <c r="K6371" s="5">
        <v>435</v>
      </c>
      <c r="L6371" s="5">
        <v>9.0500000000000007</v>
      </c>
      <c r="M6371" s="9">
        <f t="shared" si="99"/>
        <v>43.5</v>
      </c>
    </row>
    <row r="6372" spans="1:13" x14ac:dyDescent="0.2">
      <c r="A6372" s="2">
        <v>78395</v>
      </c>
      <c r="B6372" s="2" t="s">
        <v>21</v>
      </c>
      <c r="C6372" s="2" t="s">
        <v>13</v>
      </c>
      <c r="D6372" s="2" t="s">
        <v>14</v>
      </c>
      <c r="E6372" s="3">
        <v>41603</v>
      </c>
      <c r="F6372" s="3">
        <v>41603</v>
      </c>
      <c r="G6372" s="2" t="s">
        <v>38</v>
      </c>
      <c r="H6372" s="2">
        <v>5439</v>
      </c>
      <c r="I6372" s="2">
        <v>174048</v>
      </c>
      <c r="J6372" s="2">
        <v>2097</v>
      </c>
      <c r="K6372" s="5">
        <v>9634.16</v>
      </c>
      <c r="L6372" s="5">
        <v>215.3</v>
      </c>
      <c r="M6372" s="9">
        <f t="shared" si="99"/>
        <v>4.5942584644730564</v>
      </c>
    </row>
    <row r="6373" spans="1:13" x14ac:dyDescent="0.2">
      <c r="A6373" s="2">
        <v>78397</v>
      </c>
      <c r="B6373" s="2" t="s">
        <v>50</v>
      </c>
      <c r="C6373" s="2" t="s">
        <v>13</v>
      </c>
      <c r="D6373" s="2" t="s">
        <v>14</v>
      </c>
      <c r="E6373" s="3">
        <v>41925</v>
      </c>
      <c r="F6373" s="3">
        <v>41925</v>
      </c>
      <c r="G6373" s="2" t="s">
        <v>59</v>
      </c>
      <c r="H6373" s="2">
        <v>21050</v>
      </c>
      <c r="I6373" s="2">
        <v>73675</v>
      </c>
      <c r="J6373" s="2">
        <v>1812</v>
      </c>
      <c r="K6373" s="5">
        <v>8683.99</v>
      </c>
      <c r="L6373" s="5">
        <v>75.739999999999995</v>
      </c>
      <c r="M6373" s="9">
        <f t="shared" si="99"/>
        <v>4.7924889624724063</v>
      </c>
    </row>
    <row r="6374" spans="1:13" x14ac:dyDescent="0.2">
      <c r="A6374" s="2">
        <v>78403</v>
      </c>
      <c r="B6374" s="2" t="s">
        <v>32</v>
      </c>
      <c r="C6374" s="2" t="s">
        <v>26</v>
      </c>
      <c r="D6374" s="2" t="s">
        <v>14</v>
      </c>
      <c r="E6374" s="3">
        <v>40982</v>
      </c>
      <c r="F6374" s="3">
        <v>40982</v>
      </c>
      <c r="G6374" s="2" t="s">
        <v>24</v>
      </c>
      <c r="H6374" s="2">
        <v>255</v>
      </c>
      <c r="I6374" s="2">
        <v>4324.8</v>
      </c>
      <c r="J6374" s="2">
        <v>72</v>
      </c>
      <c r="K6374" s="5">
        <v>290</v>
      </c>
      <c r="L6374" s="5">
        <v>7.14</v>
      </c>
      <c r="M6374" s="9">
        <f t="shared" si="99"/>
        <v>4.0277777777777777</v>
      </c>
    </row>
    <row r="6375" spans="1:13" x14ac:dyDescent="0.2">
      <c r="A6375" s="2">
        <v>78407</v>
      </c>
      <c r="B6375" s="2" t="s">
        <v>43</v>
      </c>
      <c r="C6375" s="2" t="s">
        <v>44</v>
      </c>
      <c r="D6375" s="2" t="s">
        <v>52</v>
      </c>
      <c r="E6375" s="3">
        <v>41878</v>
      </c>
      <c r="F6375" s="3">
        <v>41878</v>
      </c>
      <c r="G6375" s="2" t="s">
        <v>53</v>
      </c>
      <c r="H6375" s="2">
        <v>328</v>
      </c>
      <c r="I6375" s="2">
        <v>3230.11</v>
      </c>
      <c r="J6375" s="2"/>
      <c r="K6375" s="5"/>
      <c r="L6375" s="5">
        <v>4</v>
      </c>
      <c r="M6375" s="9" t="str">
        <f t="shared" si="99"/>
        <v/>
      </c>
    </row>
    <row r="6376" spans="1:13" x14ac:dyDescent="0.2">
      <c r="A6376" s="2">
        <v>78419</v>
      </c>
      <c r="B6376" s="2" t="s">
        <v>33</v>
      </c>
      <c r="C6376" s="2" t="s">
        <v>18</v>
      </c>
      <c r="D6376" s="2" t="s">
        <v>14</v>
      </c>
      <c r="E6376" s="3">
        <v>41314</v>
      </c>
      <c r="F6376" s="3">
        <v>41347</v>
      </c>
      <c r="G6376" s="2" t="s">
        <v>27</v>
      </c>
      <c r="H6376" s="2">
        <v>1021</v>
      </c>
      <c r="I6376" s="2">
        <v>31467.22</v>
      </c>
      <c r="J6376" s="2">
        <v>1013</v>
      </c>
      <c r="K6376" s="5">
        <v>13257.79</v>
      </c>
      <c r="L6376" s="5">
        <v>44.12</v>
      </c>
      <c r="M6376" s="9">
        <f t="shared" si="99"/>
        <v>13.087650542941757</v>
      </c>
    </row>
    <row r="6377" spans="1:13" x14ac:dyDescent="0.2">
      <c r="A6377" s="2">
        <v>78427</v>
      </c>
      <c r="B6377" s="2" t="s">
        <v>103</v>
      </c>
      <c r="C6377" s="2" t="s">
        <v>18</v>
      </c>
      <c r="D6377" s="2" t="s">
        <v>14</v>
      </c>
      <c r="E6377" s="3">
        <v>41348</v>
      </c>
      <c r="F6377" s="3">
        <v>41367</v>
      </c>
      <c r="G6377" s="2" t="s">
        <v>27</v>
      </c>
      <c r="H6377" s="2">
        <v>24</v>
      </c>
      <c r="I6377" s="2">
        <v>142.56</v>
      </c>
      <c r="J6377" s="2">
        <v>8</v>
      </c>
      <c r="K6377" s="5">
        <v>767.87</v>
      </c>
      <c r="L6377" s="5">
        <v>0.18</v>
      </c>
      <c r="M6377" s="9">
        <f t="shared" si="99"/>
        <v>95.983750000000001</v>
      </c>
    </row>
    <row r="6378" spans="1:13" x14ac:dyDescent="0.2">
      <c r="A6378" s="2">
        <v>78435</v>
      </c>
      <c r="B6378" s="2" t="s">
        <v>50</v>
      </c>
      <c r="C6378" s="2" t="s">
        <v>13</v>
      </c>
      <c r="D6378" s="2" t="s">
        <v>14</v>
      </c>
      <c r="E6378" s="3">
        <v>40730</v>
      </c>
      <c r="F6378" s="3">
        <v>40730</v>
      </c>
      <c r="G6378" s="2" t="s">
        <v>39</v>
      </c>
      <c r="H6378" s="2">
        <v>100</v>
      </c>
      <c r="I6378" s="2">
        <v>7770</v>
      </c>
      <c r="J6378" s="2">
        <v>24</v>
      </c>
      <c r="K6378" s="5">
        <v>677.37</v>
      </c>
      <c r="L6378" s="5">
        <v>12.82</v>
      </c>
      <c r="M6378" s="9">
        <f t="shared" si="99"/>
        <v>28.223749999999999</v>
      </c>
    </row>
    <row r="6379" spans="1:13" x14ac:dyDescent="0.2">
      <c r="A6379" s="2">
        <v>78479</v>
      </c>
      <c r="B6379" s="2" t="s">
        <v>32</v>
      </c>
      <c r="C6379" s="2" t="s">
        <v>18</v>
      </c>
      <c r="D6379" s="2" t="s">
        <v>14</v>
      </c>
      <c r="E6379" s="3">
        <v>41620</v>
      </c>
      <c r="F6379" s="3">
        <v>41620</v>
      </c>
      <c r="G6379" s="2" t="s">
        <v>27</v>
      </c>
      <c r="H6379" s="2">
        <v>1865</v>
      </c>
      <c r="I6379" s="2">
        <v>36031.800000000003</v>
      </c>
      <c r="J6379" s="2">
        <v>463</v>
      </c>
      <c r="K6379" s="5">
        <v>3222.27</v>
      </c>
      <c r="L6379" s="5">
        <v>44.57</v>
      </c>
      <c r="M6379" s="9">
        <f t="shared" si="99"/>
        <v>6.9595464362850974</v>
      </c>
    </row>
    <row r="6380" spans="1:13" x14ac:dyDescent="0.2">
      <c r="A6380" s="2">
        <v>78526</v>
      </c>
      <c r="B6380" s="2" t="s">
        <v>96</v>
      </c>
      <c r="C6380" s="2" t="s">
        <v>13</v>
      </c>
      <c r="D6380" s="2" t="s">
        <v>14</v>
      </c>
      <c r="E6380" s="3">
        <v>41245</v>
      </c>
      <c r="F6380" s="3">
        <v>41245</v>
      </c>
      <c r="G6380" s="2" t="s">
        <v>31</v>
      </c>
      <c r="H6380" s="2">
        <v>62219</v>
      </c>
      <c r="I6380" s="2">
        <v>520773.03</v>
      </c>
      <c r="J6380" s="2">
        <v>8297</v>
      </c>
      <c r="K6380" s="5">
        <v>60840.32</v>
      </c>
      <c r="L6380" s="5">
        <v>730.12</v>
      </c>
      <c r="M6380" s="9">
        <f t="shared" si="99"/>
        <v>7.3328094491985052</v>
      </c>
    </row>
    <row r="6381" spans="1:13" x14ac:dyDescent="0.2">
      <c r="A6381" s="2">
        <v>78532</v>
      </c>
      <c r="B6381" s="2" t="s">
        <v>56</v>
      </c>
      <c r="C6381" s="2" t="s">
        <v>13</v>
      </c>
      <c r="D6381" s="2" t="s">
        <v>14</v>
      </c>
      <c r="E6381" s="3">
        <v>40604</v>
      </c>
      <c r="F6381" s="3">
        <v>40604</v>
      </c>
      <c r="G6381" s="2" t="s">
        <v>41</v>
      </c>
      <c r="H6381" s="2">
        <v>40</v>
      </c>
      <c r="I6381" s="2">
        <v>800</v>
      </c>
      <c r="J6381" s="2">
        <v>14</v>
      </c>
      <c r="K6381" s="5">
        <v>706.18</v>
      </c>
      <c r="L6381" s="5">
        <v>1.32</v>
      </c>
      <c r="M6381" s="9">
        <f t="shared" si="99"/>
        <v>50.441428571428567</v>
      </c>
    </row>
    <row r="6382" spans="1:13" x14ac:dyDescent="0.2">
      <c r="A6382" s="2">
        <v>78550</v>
      </c>
      <c r="B6382" s="2" t="s">
        <v>43</v>
      </c>
      <c r="C6382" s="2" t="s">
        <v>44</v>
      </c>
      <c r="D6382" s="2" t="s">
        <v>52</v>
      </c>
      <c r="E6382" s="3">
        <v>41948</v>
      </c>
      <c r="F6382" s="3">
        <v>41948</v>
      </c>
      <c r="G6382" s="2" t="s">
        <v>99</v>
      </c>
      <c r="H6382" s="2">
        <v>125</v>
      </c>
      <c r="I6382" s="2">
        <v>1949.5</v>
      </c>
      <c r="J6382" s="2"/>
      <c r="K6382" s="5"/>
      <c r="L6382" s="5">
        <v>2</v>
      </c>
      <c r="M6382" s="9" t="str">
        <f t="shared" si="99"/>
        <v/>
      </c>
    </row>
    <row r="6383" spans="1:13" x14ac:dyDescent="0.2">
      <c r="A6383" s="2">
        <v>78576</v>
      </c>
      <c r="B6383" s="2" t="s">
        <v>12</v>
      </c>
      <c r="C6383" s="2" t="s">
        <v>13</v>
      </c>
      <c r="D6383" s="2" t="s">
        <v>14</v>
      </c>
      <c r="E6383" s="3">
        <v>40199</v>
      </c>
      <c r="F6383" s="3">
        <v>40199</v>
      </c>
      <c r="G6383" s="2" t="s">
        <v>39</v>
      </c>
      <c r="H6383" s="2">
        <v>3500</v>
      </c>
      <c r="I6383" s="2">
        <v>245000</v>
      </c>
      <c r="J6383" s="2">
        <v>794</v>
      </c>
      <c r="K6383" s="5">
        <v>12506.12</v>
      </c>
      <c r="L6383" s="5">
        <v>528.22</v>
      </c>
      <c r="M6383" s="9">
        <f t="shared" si="99"/>
        <v>15.750780856423175</v>
      </c>
    </row>
    <row r="6384" spans="1:13" x14ac:dyDescent="0.2">
      <c r="A6384" s="2">
        <v>78589</v>
      </c>
      <c r="B6384" s="2" t="s">
        <v>56</v>
      </c>
      <c r="C6384" s="2" t="s">
        <v>13</v>
      </c>
      <c r="D6384" s="2" t="s">
        <v>14</v>
      </c>
      <c r="E6384" s="3">
        <v>42157</v>
      </c>
      <c r="F6384" s="3">
        <v>42157</v>
      </c>
      <c r="G6384" s="2" t="s">
        <v>59</v>
      </c>
      <c r="H6384" s="2">
        <v>34735</v>
      </c>
      <c r="I6384" s="2">
        <v>362286.05</v>
      </c>
      <c r="J6384" s="2">
        <v>4260</v>
      </c>
      <c r="K6384" s="5">
        <v>21035.49</v>
      </c>
      <c r="L6384" s="5">
        <v>426.41</v>
      </c>
      <c r="M6384" s="9">
        <f t="shared" si="99"/>
        <v>4.9379084507042261</v>
      </c>
    </row>
    <row r="6385" spans="1:13" x14ac:dyDescent="0.2">
      <c r="A6385" s="2">
        <v>78603</v>
      </c>
      <c r="B6385" s="2" t="s">
        <v>16</v>
      </c>
      <c r="C6385" s="2" t="s">
        <v>13</v>
      </c>
      <c r="D6385" s="2" t="s">
        <v>14</v>
      </c>
      <c r="E6385" s="3">
        <v>40834</v>
      </c>
      <c r="F6385" s="3">
        <v>40834</v>
      </c>
      <c r="G6385" s="2" t="s">
        <v>59</v>
      </c>
      <c r="H6385" s="2">
        <v>18000</v>
      </c>
      <c r="I6385" s="2">
        <v>26100</v>
      </c>
      <c r="J6385" s="2">
        <v>1390</v>
      </c>
      <c r="K6385" s="5">
        <v>11311.6</v>
      </c>
      <c r="L6385" s="5">
        <v>43.06</v>
      </c>
      <c r="M6385" s="9">
        <f t="shared" si="99"/>
        <v>8.1378417266187046</v>
      </c>
    </row>
    <row r="6386" spans="1:13" x14ac:dyDescent="0.2">
      <c r="A6386" s="2">
        <v>78671</v>
      </c>
      <c r="B6386" s="2" t="s">
        <v>43</v>
      </c>
      <c r="C6386" s="2" t="s">
        <v>44</v>
      </c>
      <c r="D6386" s="2" t="s">
        <v>95</v>
      </c>
      <c r="E6386" s="3">
        <v>40830</v>
      </c>
      <c r="F6386" s="3">
        <v>40830</v>
      </c>
      <c r="G6386" s="2" t="s">
        <v>17</v>
      </c>
      <c r="H6386" s="2">
        <v>8500</v>
      </c>
      <c r="I6386" s="2">
        <v>18020</v>
      </c>
      <c r="J6386" s="2">
        <v>3061</v>
      </c>
      <c r="K6386" s="5">
        <v>3530.94</v>
      </c>
      <c r="L6386" s="5">
        <v>29.73</v>
      </c>
      <c r="M6386" s="9">
        <f t="shared" si="99"/>
        <v>1.1535249918327344</v>
      </c>
    </row>
    <row r="6387" spans="1:13" x14ac:dyDescent="0.2">
      <c r="A6387" s="2">
        <v>78698</v>
      </c>
      <c r="B6387" s="2" t="s">
        <v>43</v>
      </c>
      <c r="C6387" s="2" t="s">
        <v>44</v>
      </c>
      <c r="D6387" s="2" t="s">
        <v>95</v>
      </c>
      <c r="E6387" s="3">
        <v>40872</v>
      </c>
      <c r="F6387" s="3">
        <v>40872</v>
      </c>
      <c r="G6387" s="2" t="s">
        <v>31</v>
      </c>
      <c r="H6387" s="2">
        <v>50000</v>
      </c>
      <c r="I6387" s="2">
        <v>103000</v>
      </c>
      <c r="J6387" s="2">
        <v>18467</v>
      </c>
      <c r="K6387" s="5">
        <v>6617.84</v>
      </c>
      <c r="L6387" s="5">
        <v>169.95</v>
      </c>
      <c r="M6387" s="9">
        <f t="shared" si="99"/>
        <v>0.35836031840580496</v>
      </c>
    </row>
    <row r="6388" spans="1:13" x14ac:dyDescent="0.2">
      <c r="A6388" s="2">
        <v>78709</v>
      </c>
      <c r="B6388" s="2" t="s">
        <v>43</v>
      </c>
      <c r="C6388" s="2" t="s">
        <v>44</v>
      </c>
      <c r="D6388" s="2" t="s">
        <v>52</v>
      </c>
      <c r="E6388" s="3">
        <v>41677</v>
      </c>
      <c r="F6388" s="3">
        <v>41677</v>
      </c>
      <c r="G6388" s="2" t="s">
        <v>53</v>
      </c>
      <c r="H6388" s="2">
        <v>89</v>
      </c>
      <c r="I6388" s="2">
        <v>2406.5</v>
      </c>
      <c r="J6388" s="2"/>
      <c r="K6388" s="5"/>
      <c r="L6388" s="5">
        <v>2.98</v>
      </c>
      <c r="M6388" s="9" t="str">
        <f t="shared" si="99"/>
        <v/>
      </c>
    </row>
    <row r="6389" spans="1:13" x14ac:dyDescent="0.2">
      <c r="A6389" s="2">
        <v>78714</v>
      </c>
      <c r="B6389" s="2" t="s">
        <v>16</v>
      </c>
      <c r="C6389" s="2" t="s">
        <v>13</v>
      </c>
      <c r="D6389" s="2" t="s">
        <v>14</v>
      </c>
      <c r="E6389" s="3">
        <v>41367</v>
      </c>
      <c r="F6389" s="3">
        <v>41367</v>
      </c>
      <c r="G6389" s="2" t="s">
        <v>59</v>
      </c>
      <c r="H6389" s="2">
        <v>327</v>
      </c>
      <c r="I6389" s="2">
        <v>4218.3</v>
      </c>
      <c r="J6389" s="2"/>
      <c r="K6389" s="5"/>
      <c r="L6389" s="5">
        <v>5.22</v>
      </c>
      <c r="M6389" s="9" t="str">
        <f t="shared" si="99"/>
        <v/>
      </c>
    </row>
    <row r="6390" spans="1:13" x14ac:dyDescent="0.2">
      <c r="A6390" s="2">
        <v>78715</v>
      </c>
      <c r="B6390" s="2" t="s">
        <v>43</v>
      </c>
      <c r="C6390" s="2" t="s">
        <v>44</v>
      </c>
      <c r="D6390" s="2" t="s">
        <v>95</v>
      </c>
      <c r="E6390" s="3">
        <v>40870</v>
      </c>
      <c r="F6390" s="3">
        <v>40870</v>
      </c>
      <c r="G6390" s="2" t="s">
        <v>61</v>
      </c>
      <c r="H6390" s="2">
        <v>515000</v>
      </c>
      <c r="I6390" s="2">
        <v>1251450</v>
      </c>
      <c r="J6390" s="2">
        <v>23655</v>
      </c>
      <c r="K6390" s="5">
        <v>37401.43</v>
      </c>
      <c r="L6390" s="5">
        <v>2064.89</v>
      </c>
      <c r="M6390" s="9">
        <f t="shared" si="99"/>
        <v>1.5811215387867259</v>
      </c>
    </row>
    <row r="6391" spans="1:13" x14ac:dyDescent="0.2">
      <c r="A6391" s="2">
        <v>78727</v>
      </c>
      <c r="B6391" s="2" t="s">
        <v>30</v>
      </c>
      <c r="C6391" s="2" t="s">
        <v>18</v>
      </c>
      <c r="D6391" s="2" t="s">
        <v>14</v>
      </c>
      <c r="E6391" s="3">
        <v>40298</v>
      </c>
      <c r="F6391" s="3">
        <v>40298</v>
      </c>
      <c r="G6391" s="2" t="s">
        <v>73</v>
      </c>
      <c r="H6391" s="2">
        <v>148</v>
      </c>
      <c r="I6391" s="2">
        <v>5429.5</v>
      </c>
      <c r="J6391" s="2">
        <v>27</v>
      </c>
      <c r="K6391" s="5">
        <v>1253.71</v>
      </c>
      <c r="L6391" s="5">
        <v>11.71</v>
      </c>
      <c r="M6391" s="9">
        <f t="shared" si="99"/>
        <v>46.433703703703706</v>
      </c>
    </row>
    <row r="6392" spans="1:13" x14ac:dyDescent="0.2">
      <c r="A6392" s="2">
        <v>78729</v>
      </c>
      <c r="B6392" s="2" t="s">
        <v>16</v>
      </c>
      <c r="C6392" s="2" t="s">
        <v>13</v>
      </c>
      <c r="D6392" s="2" t="s">
        <v>14</v>
      </c>
      <c r="E6392" s="3">
        <v>40269</v>
      </c>
      <c r="F6392" s="3">
        <v>40269</v>
      </c>
      <c r="G6392" s="2" t="s">
        <v>51</v>
      </c>
      <c r="H6392" s="2">
        <v>16800</v>
      </c>
      <c r="I6392" s="2">
        <v>43680</v>
      </c>
      <c r="J6392" s="2"/>
      <c r="K6392" s="5"/>
      <c r="L6392" s="5">
        <v>94.17</v>
      </c>
      <c r="M6392" s="9" t="str">
        <f t="shared" si="99"/>
        <v/>
      </c>
    </row>
    <row r="6393" spans="1:13" x14ac:dyDescent="0.2">
      <c r="A6393" s="2">
        <v>78733</v>
      </c>
      <c r="B6393" s="2" t="s">
        <v>43</v>
      </c>
      <c r="C6393" s="2" t="s">
        <v>44</v>
      </c>
      <c r="D6393" s="2" t="s">
        <v>95</v>
      </c>
      <c r="E6393" s="3">
        <v>40869</v>
      </c>
      <c r="F6393" s="3">
        <v>40869</v>
      </c>
      <c r="G6393" s="2" t="s">
        <v>17</v>
      </c>
      <c r="H6393" s="2">
        <v>9829</v>
      </c>
      <c r="I6393" s="2">
        <v>71751.7</v>
      </c>
      <c r="J6393" s="2">
        <v>509</v>
      </c>
      <c r="K6393" s="5">
        <v>3341.45</v>
      </c>
      <c r="L6393" s="5">
        <v>118.39</v>
      </c>
      <c r="M6393" s="9">
        <f t="shared" si="99"/>
        <v>6.564734774066797</v>
      </c>
    </row>
    <row r="6394" spans="1:13" x14ac:dyDescent="0.2">
      <c r="A6394" s="2">
        <v>78767</v>
      </c>
      <c r="B6394" s="2" t="s">
        <v>98</v>
      </c>
      <c r="C6394" s="2" t="s">
        <v>13</v>
      </c>
      <c r="D6394" s="2" t="s">
        <v>14</v>
      </c>
      <c r="E6394" s="3">
        <v>41598</v>
      </c>
      <c r="F6394" s="3">
        <v>41598</v>
      </c>
      <c r="G6394" s="2" t="s">
        <v>39</v>
      </c>
      <c r="H6394" s="2">
        <v>1268</v>
      </c>
      <c r="I6394" s="2">
        <v>101440</v>
      </c>
      <c r="J6394" s="2">
        <v>516</v>
      </c>
      <c r="K6394" s="5">
        <v>9802.9500000000007</v>
      </c>
      <c r="L6394" s="5">
        <v>125.48</v>
      </c>
      <c r="M6394" s="9">
        <f t="shared" si="99"/>
        <v>18.997965116279072</v>
      </c>
    </row>
    <row r="6395" spans="1:13" x14ac:dyDescent="0.2">
      <c r="A6395" s="2">
        <v>78789</v>
      </c>
      <c r="B6395" s="2" t="s">
        <v>42</v>
      </c>
      <c r="C6395" s="2" t="s">
        <v>13</v>
      </c>
      <c r="D6395" s="2" t="s">
        <v>14</v>
      </c>
      <c r="E6395" s="3">
        <v>40725</v>
      </c>
      <c r="F6395" s="3">
        <v>40725</v>
      </c>
      <c r="G6395" s="2" t="s">
        <v>51</v>
      </c>
      <c r="H6395" s="2">
        <v>100000</v>
      </c>
      <c r="I6395" s="2">
        <v>624000</v>
      </c>
      <c r="J6395" s="2">
        <v>9565</v>
      </c>
      <c r="K6395" s="5">
        <v>60713.120000000003</v>
      </c>
      <c r="L6395" s="5">
        <v>1029.5999999999999</v>
      </c>
      <c r="M6395" s="9">
        <f t="shared" si="99"/>
        <v>6.3474249869315216</v>
      </c>
    </row>
    <row r="6396" spans="1:13" x14ac:dyDescent="0.2">
      <c r="A6396" s="2">
        <v>78805</v>
      </c>
      <c r="B6396" s="2" t="s">
        <v>16</v>
      </c>
      <c r="C6396" s="2" t="s">
        <v>13</v>
      </c>
      <c r="D6396" s="2" t="s">
        <v>14</v>
      </c>
      <c r="E6396" s="3">
        <v>40751</v>
      </c>
      <c r="F6396" s="3">
        <v>40751</v>
      </c>
      <c r="G6396" s="2" t="s">
        <v>51</v>
      </c>
      <c r="H6396" s="2">
        <v>1612</v>
      </c>
      <c r="I6396" s="2">
        <v>10478</v>
      </c>
      <c r="J6396" s="2">
        <v>111</v>
      </c>
      <c r="K6396" s="5">
        <v>7457.19</v>
      </c>
      <c r="L6396" s="5">
        <v>17.29</v>
      </c>
      <c r="M6396" s="9">
        <f t="shared" si="99"/>
        <v>67.181891891891894</v>
      </c>
    </row>
    <row r="6397" spans="1:13" x14ac:dyDescent="0.2">
      <c r="A6397" s="2">
        <v>78818</v>
      </c>
      <c r="B6397" s="2" t="s">
        <v>25</v>
      </c>
      <c r="C6397" s="2" t="s">
        <v>13</v>
      </c>
      <c r="D6397" s="2" t="s">
        <v>14</v>
      </c>
      <c r="E6397" s="3">
        <v>40815</v>
      </c>
      <c r="F6397" s="3">
        <v>40821</v>
      </c>
      <c r="G6397" s="2" t="s">
        <v>41</v>
      </c>
      <c r="H6397" s="2">
        <v>10000</v>
      </c>
      <c r="I6397" s="2">
        <v>200000</v>
      </c>
      <c r="J6397" s="2">
        <v>3334</v>
      </c>
      <c r="K6397" s="5">
        <v>22523.119999999999</v>
      </c>
      <c r="L6397" s="5">
        <v>330</v>
      </c>
      <c r="M6397" s="9">
        <f t="shared" si="99"/>
        <v>6.7555848830233947</v>
      </c>
    </row>
    <row r="6398" spans="1:13" x14ac:dyDescent="0.2">
      <c r="A6398" s="2">
        <v>78839</v>
      </c>
      <c r="B6398" s="2" t="s">
        <v>16</v>
      </c>
      <c r="C6398" s="2" t="s">
        <v>13</v>
      </c>
      <c r="D6398" s="2" t="s">
        <v>14</v>
      </c>
      <c r="E6398" s="3">
        <v>41789</v>
      </c>
      <c r="F6398" s="3">
        <v>41789</v>
      </c>
      <c r="G6398" s="2" t="s">
        <v>51</v>
      </c>
      <c r="H6398" s="2">
        <v>12000</v>
      </c>
      <c r="I6398" s="2">
        <v>48000</v>
      </c>
      <c r="J6398" s="2"/>
      <c r="K6398" s="5"/>
      <c r="L6398" s="5">
        <v>59.38</v>
      </c>
      <c r="M6398" s="9" t="str">
        <f t="shared" si="99"/>
        <v/>
      </c>
    </row>
    <row r="6399" spans="1:13" x14ac:dyDescent="0.2">
      <c r="A6399" s="2">
        <v>78846</v>
      </c>
      <c r="B6399" s="2" t="s">
        <v>25</v>
      </c>
      <c r="C6399" s="2" t="s">
        <v>13</v>
      </c>
      <c r="D6399" s="2" t="s">
        <v>14</v>
      </c>
      <c r="E6399" s="3">
        <v>41103</v>
      </c>
      <c r="F6399" s="3">
        <v>41103</v>
      </c>
      <c r="G6399" s="2" t="s">
        <v>28</v>
      </c>
      <c r="H6399" s="2">
        <v>9250</v>
      </c>
      <c r="I6399" s="2">
        <v>296000</v>
      </c>
      <c r="J6399" s="2">
        <v>3058</v>
      </c>
      <c r="K6399" s="5">
        <v>31491.23</v>
      </c>
      <c r="L6399" s="5">
        <v>414.99</v>
      </c>
      <c r="M6399" s="9">
        <f t="shared" si="99"/>
        <v>10.297982341399608</v>
      </c>
    </row>
    <row r="6400" spans="1:13" x14ac:dyDescent="0.2">
      <c r="A6400" s="2">
        <v>78909</v>
      </c>
      <c r="B6400" s="2" t="s">
        <v>21</v>
      </c>
      <c r="C6400" s="2" t="s">
        <v>13</v>
      </c>
      <c r="D6400" s="2" t="s">
        <v>14</v>
      </c>
      <c r="E6400" s="3">
        <v>41688</v>
      </c>
      <c r="F6400" s="3">
        <v>41682</v>
      </c>
      <c r="G6400" s="2" t="s">
        <v>39</v>
      </c>
      <c r="H6400" s="2">
        <v>9258</v>
      </c>
      <c r="I6400" s="2">
        <v>823962</v>
      </c>
      <c r="J6400" s="2">
        <v>3759</v>
      </c>
      <c r="K6400" s="5">
        <v>57561.38</v>
      </c>
      <c r="L6400" s="5">
        <v>1019.24</v>
      </c>
      <c r="M6400" s="9">
        <f t="shared" si="99"/>
        <v>15.312950252726788</v>
      </c>
    </row>
    <row r="6401" spans="1:13" x14ac:dyDescent="0.2">
      <c r="A6401" s="2">
        <v>78946</v>
      </c>
      <c r="B6401" s="2" t="s">
        <v>33</v>
      </c>
      <c r="C6401" s="2" t="s">
        <v>13</v>
      </c>
      <c r="D6401" s="2" t="s">
        <v>14</v>
      </c>
      <c r="E6401" s="3">
        <v>41804</v>
      </c>
      <c r="F6401" s="3">
        <v>41804</v>
      </c>
      <c r="G6401" s="2" t="s">
        <v>17</v>
      </c>
      <c r="H6401" s="2">
        <v>24540</v>
      </c>
      <c r="I6401" s="2">
        <v>114111</v>
      </c>
      <c r="J6401" s="2">
        <v>2448</v>
      </c>
      <c r="K6401" s="5">
        <v>20407.95</v>
      </c>
      <c r="L6401" s="5">
        <v>117.31</v>
      </c>
      <c r="M6401" s="9">
        <f t="shared" si="99"/>
        <v>8.3365808823529406</v>
      </c>
    </row>
    <row r="6402" spans="1:13" x14ac:dyDescent="0.2">
      <c r="A6402" s="2">
        <v>78949</v>
      </c>
      <c r="B6402" s="2" t="s">
        <v>33</v>
      </c>
      <c r="C6402" s="2" t="s">
        <v>13</v>
      </c>
      <c r="D6402" s="2" t="s">
        <v>14</v>
      </c>
      <c r="E6402" s="3">
        <v>40316</v>
      </c>
      <c r="F6402" s="3">
        <v>40316</v>
      </c>
      <c r="G6402" s="2" t="s">
        <v>39</v>
      </c>
      <c r="H6402" s="2">
        <v>1915</v>
      </c>
      <c r="I6402" s="2">
        <v>137880</v>
      </c>
      <c r="J6402" s="2">
        <v>967</v>
      </c>
      <c r="K6402" s="5">
        <v>18212.87</v>
      </c>
      <c r="L6402" s="5">
        <v>297.27</v>
      </c>
      <c r="M6402" s="9">
        <f t="shared" si="99"/>
        <v>18.834405377456047</v>
      </c>
    </row>
    <row r="6403" spans="1:13" x14ac:dyDescent="0.2">
      <c r="A6403" s="2">
        <v>78985</v>
      </c>
      <c r="B6403" s="2" t="s">
        <v>22</v>
      </c>
      <c r="C6403" s="2" t="s">
        <v>13</v>
      </c>
      <c r="D6403" s="2" t="s">
        <v>14</v>
      </c>
      <c r="E6403" s="3">
        <v>40206</v>
      </c>
      <c r="F6403" s="3">
        <v>40205</v>
      </c>
      <c r="G6403" s="2" t="s">
        <v>39</v>
      </c>
      <c r="H6403" s="2">
        <v>2282</v>
      </c>
      <c r="I6403" s="2">
        <v>164304</v>
      </c>
      <c r="J6403" s="2">
        <v>1106</v>
      </c>
      <c r="K6403" s="5">
        <v>16793.45</v>
      </c>
      <c r="L6403" s="5">
        <v>322.04000000000002</v>
      </c>
      <c r="M6403" s="9">
        <f t="shared" ref="M6403:M6466" si="100">IF(J6403=0, "", K6403/J6403)</f>
        <v>15.183951175406872</v>
      </c>
    </row>
    <row r="6404" spans="1:13" x14ac:dyDescent="0.2">
      <c r="A6404" s="2">
        <v>79022</v>
      </c>
      <c r="B6404" s="2" t="s">
        <v>43</v>
      </c>
      <c r="C6404" s="2" t="s">
        <v>44</v>
      </c>
      <c r="D6404" s="2" t="s">
        <v>52</v>
      </c>
      <c r="E6404" s="3">
        <v>41652</v>
      </c>
      <c r="F6404" s="3">
        <v>41652</v>
      </c>
      <c r="G6404" s="2" t="s">
        <v>53</v>
      </c>
      <c r="H6404" s="2">
        <v>152</v>
      </c>
      <c r="I6404" s="2">
        <v>2218.9899999999998</v>
      </c>
      <c r="J6404" s="2"/>
      <c r="K6404" s="5"/>
      <c r="L6404" s="5">
        <v>2.2799999999999998</v>
      </c>
      <c r="M6404" s="9" t="str">
        <f t="shared" si="100"/>
        <v/>
      </c>
    </row>
    <row r="6405" spans="1:13" x14ac:dyDescent="0.2">
      <c r="A6405" s="2">
        <v>79064</v>
      </c>
      <c r="B6405" s="2" t="s">
        <v>43</v>
      </c>
      <c r="C6405" s="2" t="s">
        <v>44</v>
      </c>
      <c r="D6405" s="2" t="s">
        <v>52</v>
      </c>
      <c r="E6405" s="3">
        <v>41962</v>
      </c>
      <c r="F6405" s="3">
        <v>41962</v>
      </c>
      <c r="G6405" s="2" t="s">
        <v>53</v>
      </c>
      <c r="H6405" s="2">
        <v>82</v>
      </c>
      <c r="I6405" s="2">
        <v>7657.21</v>
      </c>
      <c r="J6405" s="2"/>
      <c r="K6405" s="5"/>
      <c r="L6405" s="5">
        <v>9.4700000000000006</v>
      </c>
      <c r="M6405" s="9" t="str">
        <f t="shared" si="100"/>
        <v/>
      </c>
    </row>
    <row r="6406" spans="1:13" x14ac:dyDescent="0.2">
      <c r="A6406" s="2">
        <v>79081</v>
      </c>
      <c r="B6406" s="2" t="s">
        <v>97</v>
      </c>
      <c r="C6406" s="2" t="s">
        <v>13</v>
      </c>
      <c r="D6406" s="2" t="s">
        <v>14</v>
      </c>
      <c r="E6406" s="3">
        <v>41690</v>
      </c>
      <c r="F6406" s="3">
        <v>41690</v>
      </c>
      <c r="G6406" s="2" t="s">
        <v>28</v>
      </c>
      <c r="H6406" s="2">
        <v>444</v>
      </c>
      <c r="I6406" s="2">
        <v>14208</v>
      </c>
      <c r="J6406" s="2">
        <v>132</v>
      </c>
      <c r="K6406" s="5">
        <v>1847.97</v>
      </c>
      <c r="L6406" s="5">
        <v>14.61</v>
      </c>
      <c r="M6406" s="9">
        <f t="shared" si="100"/>
        <v>13.999772727272727</v>
      </c>
    </row>
    <row r="6407" spans="1:13" x14ac:dyDescent="0.2">
      <c r="A6407" s="2">
        <v>79109</v>
      </c>
      <c r="B6407" s="2" t="s">
        <v>22</v>
      </c>
      <c r="C6407" s="2" t="s">
        <v>13</v>
      </c>
      <c r="D6407" s="2" t="s">
        <v>14</v>
      </c>
      <c r="E6407" s="3">
        <v>41213</v>
      </c>
      <c r="F6407" s="3">
        <v>41213</v>
      </c>
      <c r="G6407" s="2" t="s">
        <v>39</v>
      </c>
      <c r="H6407" s="2">
        <v>8200</v>
      </c>
      <c r="I6407" s="2">
        <v>656000</v>
      </c>
      <c r="J6407" s="2">
        <v>3896</v>
      </c>
      <c r="K6407" s="5">
        <v>69016.63</v>
      </c>
      <c r="L6407" s="5">
        <v>919.71</v>
      </c>
      <c r="M6407" s="9">
        <f t="shared" si="100"/>
        <v>17.714740759753596</v>
      </c>
    </row>
    <row r="6408" spans="1:13" x14ac:dyDescent="0.2">
      <c r="A6408" s="2">
        <v>79111</v>
      </c>
      <c r="B6408" s="2" t="s">
        <v>43</v>
      </c>
      <c r="C6408" s="2" t="s">
        <v>44</v>
      </c>
      <c r="D6408" s="2" t="s">
        <v>52</v>
      </c>
      <c r="E6408" s="3">
        <v>40224</v>
      </c>
      <c r="F6408" s="3">
        <v>40224</v>
      </c>
      <c r="G6408" s="2" t="s">
        <v>45</v>
      </c>
      <c r="H6408" s="2">
        <v>1130</v>
      </c>
      <c r="I6408" s="2">
        <v>31894.32</v>
      </c>
      <c r="J6408" s="2"/>
      <c r="K6408" s="5"/>
      <c r="L6408" s="5">
        <v>62.51</v>
      </c>
      <c r="M6408" s="9" t="str">
        <f t="shared" si="100"/>
        <v/>
      </c>
    </row>
    <row r="6409" spans="1:13" x14ac:dyDescent="0.2">
      <c r="A6409" s="2">
        <v>79128</v>
      </c>
      <c r="B6409" s="2" t="s">
        <v>67</v>
      </c>
      <c r="C6409" s="2" t="s">
        <v>26</v>
      </c>
      <c r="D6409" s="2" t="s">
        <v>14</v>
      </c>
      <c r="E6409" s="3">
        <v>41050</v>
      </c>
      <c r="F6409" s="3">
        <v>41050</v>
      </c>
      <c r="G6409" s="2" t="s">
        <v>24</v>
      </c>
      <c r="H6409" s="2">
        <v>180</v>
      </c>
      <c r="I6409" s="2">
        <v>9990</v>
      </c>
      <c r="J6409" s="2"/>
      <c r="K6409" s="5"/>
      <c r="L6409" s="5">
        <v>14.01</v>
      </c>
      <c r="M6409" s="9" t="str">
        <f t="shared" si="100"/>
        <v/>
      </c>
    </row>
    <row r="6410" spans="1:13" x14ac:dyDescent="0.2">
      <c r="A6410" s="2">
        <v>79141</v>
      </c>
      <c r="B6410" s="2" t="s">
        <v>58</v>
      </c>
      <c r="C6410" s="2" t="s">
        <v>13</v>
      </c>
      <c r="D6410" s="2" t="s">
        <v>14</v>
      </c>
      <c r="E6410" s="3">
        <v>40942</v>
      </c>
      <c r="F6410" s="3">
        <v>40942</v>
      </c>
      <c r="G6410" s="2" t="s">
        <v>28</v>
      </c>
      <c r="H6410" s="2">
        <v>516</v>
      </c>
      <c r="I6410" s="2">
        <v>16512</v>
      </c>
      <c r="J6410" s="2">
        <v>174</v>
      </c>
      <c r="K6410" s="5">
        <v>2061.8000000000002</v>
      </c>
      <c r="L6410" s="5">
        <v>27.24</v>
      </c>
      <c r="M6410" s="9">
        <f t="shared" si="100"/>
        <v>11.849425287356324</v>
      </c>
    </row>
    <row r="6411" spans="1:13" x14ac:dyDescent="0.2">
      <c r="A6411" s="2">
        <v>79173</v>
      </c>
      <c r="B6411" s="2" t="s">
        <v>16</v>
      </c>
      <c r="C6411" s="2" t="s">
        <v>13</v>
      </c>
      <c r="D6411" s="2" t="s">
        <v>14</v>
      </c>
      <c r="E6411" s="3">
        <v>42198</v>
      </c>
      <c r="F6411" s="3">
        <v>42198</v>
      </c>
      <c r="G6411" s="2" t="s">
        <v>59</v>
      </c>
      <c r="H6411" s="2">
        <v>5120</v>
      </c>
      <c r="I6411" s="2">
        <v>51200</v>
      </c>
      <c r="J6411" s="2"/>
      <c r="K6411" s="5"/>
      <c r="L6411" s="5">
        <v>60.26</v>
      </c>
      <c r="M6411" s="9" t="str">
        <f t="shared" si="100"/>
        <v/>
      </c>
    </row>
    <row r="6412" spans="1:13" x14ac:dyDescent="0.2">
      <c r="A6412" s="2">
        <v>79193</v>
      </c>
      <c r="B6412" s="2" t="s">
        <v>32</v>
      </c>
      <c r="C6412" s="2" t="s">
        <v>18</v>
      </c>
      <c r="D6412" s="2" t="s">
        <v>14</v>
      </c>
      <c r="E6412" s="3">
        <v>41129</v>
      </c>
      <c r="F6412" s="3">
        <v>41129</v>
      </c>
      <c r="G6412" s="2" t="s">
        <v>135</v>
      </c>
      <c r="H6412" s="2">
        <v>216</v>
      </c>
      <c r="I6412" s="2">
        <v>1596.24</v>
      </c>
      <c r="J6412" s="2">
        <v>24</v>
      </c>
      <c r="K6412" s="5">
        <v>4059.85</v>
      </c>
      <c r="L6412" s="5">
        <v>2.2400000000000002</v>
      </c>
      <c r="M6412" s="9">
        <f t="shared" si="100"/>
        <v>169.16041666666666</v>
      </c>
    </row>
    <row r="6413" spans="1:13" x14ac:dyDescent="0.2">
      <c r="A6413" s="2">
        <v>79232</v>
      </c>
      <c r="B6413" s="2" t="s">
        <v>30</v>
      </c>
      <c r="C6413" s="2" t="s">
        <v>26</v>
      </c>
      <c r="D6413" s="2" t="s">
        <v>14</v>
      </c>
      <c r="E6413" s="3">
        <v>40354</v>
      </c>
      <c r="F6413" s="3">
        <v>40354</v>
      </c>
      <c r="G6413" s="2" t="s">
        <v>51</v>
      </c>
      <c r="H6413" s="2">
        <v>72091</v>
      </c>
      <c r="I6413" s="2">
        <v>789396.45</v>
      </c>
      <c r="J6413" s="2">
        <v>6842</v>
      </c>
      <c r="K6413" s="5">
        <v>73790.429999999993</v>
      </c>
      <c r="L6413" s="5">
        <v>1547.22</v>
      </c>
      <c r="M6413" s="9">
        <f t="shared" si="100"/>
        <v>10.784921075708857</v>
      </c>
    </row>
    <row r="6414" spans="1:13" x14ac:dyDescent="0.2">
      <c r="A6414" s="2">
        <v>79236</v>
      </c>
      <c r="B6414" s="2" t="s">
        <v>16</v>
      </c>
      <c r="C6414" s="2" t="s">
        <v>13</v>
      </c>
      <c r="D6414" s="2" t="s">
        <v>14</v>
      </c>
      <c r="E6414" s="3">
        <v>42215</v>
      </c>
      <c r="F6414" s="3">
        <v>42218</v>
      </c>
      <c r="G6414" s="2" t="s">
        <v>51</v>
      </c>
      <c r="H6414" s="2">
        <v>12816</v>
      </c>
      <c r="I6414" s="2">
        <v>103809.60000000001</v>
      </c>
      <c r="J6414" s="2"/>
      <c r="K6414" s="5"/>
      <c r="L6414" s="5">
        <v>122.18</v>
      </c>
      <c r="M6414" s="9" t="str">
        <f t="shared" si="100"/>
        <v/>
      </c>
    </row>
    <row r="6415" spans="1:13" x14ac:dyDescent="0.2">
      <c r="A6415" s="2">
        <v>79271</v>
      </c>
      <c r="B6415" s="2" t="s">
        <v>43</v>
      </c>
      <c r="C6415" s="2" t="s">
        <v>44</v>
      </c>
      <c r="D6415" s="2" t="s">
        <v>52</v>
      </c>
      <c r="E6415" s="3">
        <v>41878</v>
      </c>
      <c r="F6415" s="3">
        <v>41878</v>
      </c>
      <c r="G6415" s="2" t="s">
        <v>53</v>
      </c>
      <c r="H6415" s="2">
        <v>1</v>
      </c>
      <c r="I6415" s="2">
        <v>9.85</v>
      </c>
      <c r="J6415" s="2"/>
      <c r="K6415" s="5"/>
      <c r="L6415" s="5">
        <v>0.01</v>
      </c>
      <c r="M6415" s="9" t="str">
        <f t="shared" si="100"/>
        <v/>
      </c>
    </row>
    <row r="6416" spans="1:13" x14ac:dyDescent="0.2">
      <c r="A6416" s="2">
        <v>79283</v>
      </c>
      <c r="B6416" s="2" t="s">
        <v>16</v>
      </c>
      <c r="C6416" s="2" t="s">
        <v>13</v>
      </c>
      <c r="D6416" s="2" t="s">
        <v>14</v>
      </c>
      <c r="E6416" s="3">
        <v>41997</v>
      </c>
      <c r="F6416" s="3">
        <v>41997</v>
      </c>
      <c r="G6416" s="2" t="s">
        <v>59</v>
      </c>
      <c r="H6416" s="2">
        <v>15840</v>
      </c>
      <c r="I6416" s="2">
        <v>166320</v>
      </c>
      <c r="J6416" s="2"/>
      <c r="K6416" s="5"/>
      <c r="L6416" s="5">
        <v>170.98</v>
      </c>
      <c r="M6416" s="9" t="str">
        <f t="shared" si="100"/>
        <v/>
      </c>
    </row>
    <row r="6417" spans="1:13" x14ac:dyDescent="0.2">
      <c r="A6417" s="2">
        <v>79325</v>
      </c>
      <c r="B6417" s="2" t="s">
        <v>12</v>
      </c>
      <c r="C6417" s="2" t="s">
        <v>13</v>
      </c>
      <c r="D6417" s="2" t="s">
        <v>14</v>
      </c>
      <c r="E6417" s="3">
        <v>41663</v>
      </c>
      <c r="F6417" s="3">
        <v>41663</v>
      </c>
      <c r="G6417" s="2" t="s">
        <v>39</v>
      </c>
      <c r="H6417" s="2">
        <v>3135</v>
      </c>
      <c r="I6417" s="2">
        <v>250800</v>
      </c>
      <c r="J6417" s="2">
        <v>1272</v>
      </c>
      <c r="K6417" s="5">
        <v>16856.599999999999</v>
      </c>
      <c r="L6417" s="5">
        <v>257.82</v>
      </c>
      <c r="M6417" s="9">
        <f t="shared" si="100"/>
        <v>13.252044025157231</v>
      </c>
    </row>
    <row r="6418" spans="1:13" x14ac:dyDescent="0.2">
      <c r="A6418" s="2">
        <v>79352</v>
      </c>
      <c r="B6418" s="2" t="s">
        <v>16</v>
      </c>
      <c r="C6418" s="2" t="s">
        <v>13</v>
      </c>
      <c r="D6418" s="2" t="s">
        <v>14</v>
      </c>
      <c r="E6418" s="3">
        <v>40969</v>
      </c>
      <c r="F6418" s="3">
        <v>40969</v>
      </c>
      <c r="G6418" s="2" t="s">
        <v>17</v>
      </c>
      <c r="H6418" s="2">
        <v>14789</v>
      </c>
      <c r="I6418" s="2">
        <v>117572.55</v>
      </c>
      <c r="J6418" s="2"/>
      <c r="K6418" s="5"/>
      <c r="L6418" s="5">
        <v>193.99</v>
      </c>
      <c r="M6418" s="9" t="str">
        <f t="shared" si="100"/>
        <v/>
      </c>
    </row>
    <row r="6419" spans="1:13" x14ac:dyDescent="0.2">
      <c r="A6419" s="2">
        <v>79361</v>
      </c>
      <c r="B6419" s="2" t="s">
        <v>43</v>
      </c>
      <c r="C6419" s="2" t="s">
        <v>44</v>
      </c>
      <c r="D6419" s="2" t="s">
        <v>52</v>
      </c>
      <c r="E6419" s="3">
        <v>41880</v>
      </c>
      <c r="F6419" s="3">
        <v>41880</v>
      </c>
      <c r="G6419" s="2" t="s">
        <v>53</v>
      </c>
      <c r="H6419" s="2">
        <v>75</v>
      </c>
      <c r="I6419" s="2">
        <v>1952.27</v>
      </c>
      <c r="J6419" s="2"/>
      <c r="K6419" s="5"/>
      <c r="L6419" s="5">
        <v>2.41</v>
      </c>
      <c r="M6419" s="9" t="str">
        <f t="shared" si="100"/>
        <v/>
      </c>
    </row>
    <row r="6420" spans="1:13" x14ac:dyDescent="0.2">
      <c r="A6420" s="2">
        <v>79375</v>
      </c>
      <c r="B6420" s="2" t="s">
        <v>43</v>
      </c>
      <c r="C6420" s="2" t="s">
        <v>44</v>
      </c>
      <c r="D6420" s="2" t="s">
        <v>52</v>
      </c>
      <c r="E6420" s="3">
        <v>42122</v>
      </c>
      <c r="F6420" s="3">
        <v>42122</v>
      </c>
      <c r="G6420" s="2" t="s">
        <v>99</v>
      </c>
      <c r="H6420" s="2">
        <v>19</v>
      </c>
      <c r="I6420" s="2">
        <v>1310.81</v>
      </c>
      <c r="J6420" s="2"/>
      <c r="K6420" s="5"/>
      <c r="L6420" s="5">
        <v>1.35</v>
      </c>
      <c r="M6420" s="9" t="str">
        <f t="shared" si="100"/>
        <v/>
      </c>
    </row>
    <row r="6421" spans="1:13" x14ac:dyDescent="0.2">
      <c r="A6421" s="2">
        <v>79424</v>
      </c>
      <c r="B6421" s="2" t="s">
        <v>21</v>
      </c>
      <c r="C6421" s="2" t="s">
        <v>13</v>
      </c>
      <c r="D6421" s="2" t="s">
        <v>14</v>
      </c>
      <c r="E6421" s="3">
        <v>42223</v>
      </c>
      <c r="F6421" s="3">
        <v>42223</v>
      </c>
      <c r="G6421" s="2" t="s">
        <v>38</v>
      </c>
      <c r="H6421" s="2">
        <v>1564</v>
      </c>
      <c r="I6421" s="2">
        <v>50048</v>
      </c>
      <c r="J6421" s="2"/>
      <c r="K6421" s="5"/>
      <c r="L6421" s="5">
        <v>58.91</v>
      </c>
      <c r="M6421" s="9" t="str">
        <f t="shared" si="100"/>
        <v/>
      </c>
    </row>
    <row r="6422" spans="1:13" x14ac:dyDescent="0.2">
      <c r="A6422" s="2">
        <v>79445</v>
      </c>
      <c r="B6422" s="2" t="s">
        <v>109</v>
      </c>
      <c r="C6422" s="2" t="s">
        <v>13</v>
      </c>
      <c r="D6422" s="2" t="s">
        <v>14</v>
      </c>
      <c r="E6422" s="3">
        <v>40914</v>
      </c>
      <c r="F6422" s="3">
        <v>40914</v>
      </c>
      <c r="G6422" s="2" t="s">
        <v>39</v>
      </c>
      <c r="H6422" s="2">
        <v>4</v>
      </c>
      <c r="I6422" s="2">
        <v>32</v>
      </c>
      <c r="J6422" s="2"/>
      <c r="K6422" s="5">
        <v>878.34</v>
      </c>
      <c r="L6422" s="5">
        <v>0.05</v>
      </c>
      <c r="M6422" s="9" t="str">
        <f t="shared" si="100"/>
        <v/>
      </c>
    </row>
    <row r="6423" spans="1:13" x14ac:dyDescent="0.2">
      <c r="A6423" s="2">
        <v>79471</v>
      </c>
      <c r="B6423" s="2" t="s">
        <v>43</v>
      </c>
      <c r="C6423" s="2" t="s">
        <v>44</v>
      </c>
      <c r="D6423" s="2" t="s">
        <v>52</v>
      </c>
      <c r="E6423" s="3">
        <v>41676</v>
      </c>
      <c r="F6423" s="3">
        <v>41676</v>
      </c>
      <c r="G6423" s="2" t="s">
        <v>53</v>
      </c>
      <c r="H6423" s="2">
        <v>344</v>
      </c>
      <c r="I6423" s="2">
        <v>7955.07</v>
      </c>
      <c r="J6423" s="2"/>
      <c r="K6423" s="5"/>
      <c r="L6423" s="5">
        <v>9.84</v>
      </c>
      <c r="M6423" s="9" t="str">
        <f t="shared" si="100"/>
        <v/>
      </c>
    </row>
    <row r="6424" spans="1:13" x14ac:dyDescent="0.2">
      <c r="A6424" s="2">
        <v>79491</v>
      </c>
      <c r="B6424" s="2" t="s">
        <v>32</v>
      </c>
      <c r="C6424" s="2" t="s">
        <v>26</v>
      </c>
      <c r="D6424" s="2" t="s">
        <v>14</v>
      </c>
      <c r="E6424" s="3">
        <v>41408</v>
      </c>
      <c r="F6424" s="3">
        <v>41408</v>
      </c>
      <c r="G6424" s="2" t="s">
        <v>24</v>
      </c>
      <c r="H6424" s="2">
        <v>120</v>
      </c>
      <c r="I6424" s="2">
        <v>6660</v>
      </c>
      <c r="J6424" s="2">
        <v>11</v>
      </c>
      <c r="K6424" s="5">
        <v>260</v>
      </c>
      <c r="L6424" s="5">
        <v>8.24</v>
      </c>
      <c r="M6424" s="9">
        <f t="shared" si="100"/>
        <v>23.636363636363637</v>
      </c>
    </row>
    <row r="6425" spans="1:13" x14ac:dyDescent="0.2">
      <c r="A6425" s="2">
        <v>79500</v>
      </c>
      <c r="B6425" s="2" t="s">
        <v>103</v>
      </c>
      <c r="C6425" s="2" t="s">
        <v>13</v>
      </c>
      <c r="D6425" s="2" t="s">
        <v>14</v>
      </c>
      <c r="E6425" s="3">
        <v>42187</v>
      </c>
      <c r="F6425" s="3">
        <v>42187</v>
      </c>
      <c r="G6425" s="2" t="s">
        <v>28</v>
      </c>
      <c r="H6425" s="2">
        <v>353</v>
      </c>
      <c r="I6425" s="2">
        <v>11296</v>
      </c>
      <c r="J6425" s="2"/>
      <c r="K6425" s="5"/>
      <c r="L6425" s="5">
        <v>13.3</v>
      </c>
      <c r="M6425" s="9" t="str">
        <f t="shared" si="100"/>
        <v/>
      </c>
    </row>
    <row r="6426" spans="1:13" x14ac:dyDescent="0.2">
      <c r="A6426" s="2">
        <v>79521</v>
      </c>
      <c r="B6426" s="2" t="s">
        <v>43</v>
      </c>
      <c r="C6426" s="2" t="s">
        <v>44</v>
      </c>
      <c r="D6426" s="2" t="s">
        <v>95</v>
      </c>
      <c r="E6426" s="3">
        <v>40792</v>
      </c>
      <c r="F6426" s="3">
        <v>40792</v>
      </c>
      <c r="G6426" s="2" t="s">
        <v>61</v>
      </c>
      <c r="H6426" s="2">
        <v>440000</v>
      </c>
      <c r="I6426" s="2">
        <v>1069200</v>
      </c>
      <c r="J6426" s="2">
        <v>19564</v>
      </c>
      <c r="K6426" s="5">
        <v>33865.26</v>
      </c>
      <c r="L6426" s="5">
        <v>1764.18</v>
      </c>
      <c r="M6426" s="9">
        <f t="shared" si="100"/>
        <v>1.7309987732570027</v>
      </c>
    </row>
    <row r="6427" spans="1:13" x14ac:dyDescent="0.2">
      <c r="A6427" s="2">
        <v>79597</v>
      </c>
      <c r="B6427" s="2" t="s">
        <v>21</v>
      </c>
      <c r="C6427" s="2" t="s">
        <v>13</v>
      </c>
      <c r="D6427" s="2" t="s">
        <v>14</v>
      </c>
      <c r="E6427" s="3">
        <v>41870</v>
      </c>
      <c r="F6427" s="3">
        <v>41884</v>
      </c>
      <c r="G6427" s="2" t="s">
        <v>39</v>
      </c>
      <c r="H6427" s="2">
        <v>5905</v>
      </c>
      <c r="I6427" s="2">
        <v>525545</v>
      </c>
      <c r="J6427" s="2">
        <v>2402</v>
      </c>
      <c r="K6427" s="5">
        <v>35747.279999999999</v>
      </c>
      <c r="L6427" s="5">
        <v>540.26</v>
      </c>
      <c r="M6427" s="9">
        <f t="shared" si="100"/>
        <v>14.882298084929225</v>
      </c>
    </row>
    <row r="6428" spans="1:13" x14ac:dyDescent="0.2">
      <c r="A6428" s="2">
        <v>79618</v>
      </c>
      <c r="B6428" s="2" t="s">
        <v>12</v>
      </c>
      <c r="C6428" s="2" t="s">
        <v>13</v>
      </c>
      <c r="D6428" s="2" t="s">
        <v>14</v>
      </c>
      <c r="E6428" s="3">
        <v>41390</v>
      </c>
      <c r="F6428" s="3">
        <v>41390</v>
      </c>
      <c r="G6428" s="2" t="s">
        <v>39</v>
      </c>
      <c r="H6428" s="2">
        <v>2943</v>
      </c>
      <c r="I6428" s="2">
        <v>235440</v>
      </c>
      <c r="J6428" s="2">
        <v>1280</v>
      </c>
      <c r="K6428" s="5">
        <v>23270.25</v>
      </c>
      <c r="L6428" s="5">
        <v>291.24</v>
      </c>
      <c r="M6428" s="9">
        <f t="shared" si="100"/>
        <v>18.179882812500001</v>
      </c>
    </row>
    <row r="6429" spans="1:13" x14ac:dyDescent="0.2">
      <c r="A6429" s="2">
        <v>79646</v>
      </c>
      <c r="B6429" s="2" t="s">
        <v>25</v>
      </c>
      <c r="C6429" s="2" t="s">
        <v>13</v>
      </c>
      <c r="D6429" s="2" t="s">
        <v>14</v>
      </c>
      <c r="E6429" s="3">
        <v>41387</v>
      </c>
      <c r="F6429" s="3">
        <v>41387</v>
      </c>
      <c r="G6429" s="2" t="s">
        <v>51</v>
      </c>
      <c r="H6429" s="2">
        <v>12830</v>
      </c>
      <c r="I6429" s="2">
        <v>288675</v>
      </c>
      <c r="J6429" s="2">
        <v>1710</v>
      </c>
      <c r="K6429" s="5">
        <v>8344.86</v>
      </c>
      <c r="L6429" s="5">
        <v>357.09</v>
      </c>
      <c r="M6429" s="9">
        <f t="shared" si="100"/>
        <v>4.8800350877192988</v>
      </c>
    </row>
    <row r="6430" spans="1:13" x14ac:dyDescent="0.2">
      <c r="A6430" s="2">
        <v>79648</v>
      </c>
      <c r="B6430" s="2" t="s">
        <v>32</v>
      </c>
      <c r="C6430" s="2" t="s">
        <v>13</v>
      </c>
      <c r="D6430" s="2" t="s">
        <v>14</v>
      </c>
      <c r="E6430" s="3">
        <v>41774</v>
      </c>
      <c r="F6430" s="3">
        <v>41774</v>
      </c>
      <c r="G6430" s="2" t="s">
        <v>39</v>
      </c>
      <c r="H6430" s="2">
        <v>4000</v>
      </c>
      <c r="I6430" s="2">
        <v>400000</v>
      </c>
      <c r="J6430" s="2">
        <v>1623</v>
      </c>
      <c r="K6430" s="5">
        <v>15230.88</v>
      </c>
      <c r="L6430" s="5">
        <v>411.2</v>
      </c>
      <c r="M6430" s="9">
        <f t="shared" si="100"/>
        <v>9.3843992606284647</v>
      </c>
    </row>
    <row r="6431" spans="1:13" x14ac:dyDescent="0.2">
      <c r="A6431" s="2">
        <v>79679</v>
      </c>
      <c r="B6431" s="2" t="s">
        <v>16</v>
      </c>
      <c r="C6431" s="2" t="s">
        <v>13</v>
      </c>
      <c r="D6431" s="2" t="s">
        <v>14</v>
      </c>
      <c r="E6431" s="3">
        <v>41950</v>
      </c>
      <c r="F6431" s="3">
        <v>41950</v>
      </c>
      <c r="G6431" s="2" t="s">
        <v>105</v>
      </c>
      <c r="H6431" s="2">
        <v>8500</v>
      </c>
      <c r="I6431" s="2">
        <v>14620</v>
      </c>
      <c r="J6431" s="2"/>
      <c r="K6431" s="5"/>
      <c r="L6431" s="5">
        <v>15.03</v>
      </c>
      <c r="M6431" s="9" t="str">
        <f t="shared" si="100"/>
        <v/>
      </c>
    </row>
    <row r="6432" spans="1:13" x14ac:dyDescent="0.2">
      <c r="A6432" s="2">
        <v>79701</v>
      </c>
      <c r="B6432" s="2" t="s">
        <v>25</v>
      </c>
      <c r="C6432" s="2" t="s">
        <v>13</v>
      </c>
      <c r="D6432" s="2" t="s">
        <v>14</v>
      </c>
      <c r="E6432" s="3">
        <v>41541</v>
      </c>
      <c r="F6432" s="3">
        <v>41544</v>
      </c>
      <c r="G6432" s="2" t="s">
        <v>17</v>
      </c>
      <c r="H6432" s="2">
        <v>7255</v>
      </c>
      <c r="I6432" s="2">
        <v>58983.15</v>
      </c>
      <c r="J6432" s="2">
        <v>917</v>
      </c>
      <c r="K6432" s="5">
        <v>4676.6099999999997</v>
      </c>
      <c r="L6432" s="5">
        <v>72.959999999999994</v>
      </c>
      <c r="M6432" s="9">
        <f t="shared" si="100"/>
        <v>5.0999018538713194</v>
      </c>
    </row>
    <row r="6433" spans="1:13" x14ac:dyDescent="0.2">
      <c r="A6433" s="2">
        <v>79710</v>
      </c>
      <c r="B6433" s="2" t="s">
        <v>113</v>
      </c>
      <c r="C6433" s="2" t="s">
        <v>18</v>
      </c>
      <c r="D6433" s="2" t="s">
        <v>14</v>
      </c>
      <c r="E6433" s="3">
        <v>40605</v>
      </c>
      <c r="F6433" s="3">
        <v>40605</v>
      </c>
      <c r="G6433" s="2" t="s">
        <v>73</v>
      </c>
      <c r="H6433" s="2">
        <v>188</v>
      </c>
      <c r="I6433" s="2">
        <v>44639.99</v>
      </c>
      <c r="J6433" s="2">
        <v>33</v>
      </c>
      <c r="K6433" s="5">
        <v>660.3</v>
      </c>
      <c r="L6433" s="5">
        <v>73.66</v>
      </c>
      <c r="M6433" s="9">
        <f t="shared" si="100"/>
        <v>20.009090909090908</v>
      </c>
    </row>
    <row r="6434" spans="1:13" x14ac:dyDescent="0.2">
      <c r="A6434" s="2">
        <v>79747</v>
      </c>
      <c r="B6434" s="2" t="s">
        <v>43</v>
      </c>
      <c r="C6434" s="2" t="s">
        <v>44</v>
      </c>
      <c r="D6434" s="2" t="s">
        <v>95</v>
      </c>
      <c r="E6434" s="3">
        <v>40849</v>
      </c>
      <c r="F6434" s="3">
        <v>40883</v>
      </c>
      <c r="G6434" s="2" t="s">
        <v>31</v>
      </c>
      <c r="H6434" s="2">
        <v>50326</v>
      </c>
      <c r="I6434" s="2">
        <v>136886.72</v>
      </c>
      <c r="J6434" s="2"/>
      <c r="K6434" s="5"/>
      <c r="L6434" s="5">
        <v>225.86</v>
      </c>
      <c r="M6434" s="9" t="str">
        <f t="shared" si="100"/>
        <v/>
      </c>
    </row>
    <row r="6435" spans="1:13" x14ac:dyDescent="0.2">
      <c r="A6435" s="2">
        <v>79757</v>
      </c>
      <c r="B6435" s="2" t="s">
        <v>16</v>
      </c>
      <c r="C6435" s="2" t="s">
        <v>18</v>
      </c>
      <c r="D6435" s="2" t="s">
        <v>14</v>
      </c>
      <c r="E6435" s="3">
        <v>40808</v>
      </c>
      <c r="F6435" s="3">
        <v>40808</v>
      </c>
      <c r="G6435" s="2" t="s">
        <v>27</v>
      </c>
      <c r="H6435" s="2">
        <v>4951</v>
      </c>
      <c r="I6435" s="2">
        <v>406972.2</v>
      </c>
      <c r="J6435" s="2">
        <v>1232</v>
      </c>
      <c r="K6435" s="5">
        <v>8108.91</v>
      </c>
      <c r="L6435" s="5">
        <v>671.5</v>
      </c>
      <c r="M6435" s="9">
        <f t="shared" si="100"/>
        <v>6.5819074675324671</v>
      </c>
    </row>
    <row r="6436" spans="1:13" x14ac:dyDescent="0.2">
      <c r="A6436" s="2">
        <v>79778</v>
      </c>
      <c r="B6436" s="2" t="s">
        <v>103</v>
      </c>
      <c r="C6436" s="2" t="s">
        <v>13</v>
      </c>
      <c r="D6436" s="2" t="s">
        <v>14</v>
      </c>
      <c r="E6436" s="3">
        <v>41947</v>
      </c>
      <c r="F6436" s="3">
        <v>41947</v>
      </c>
      <c r="G6436" s="2" t="s">
        <v>28</v>
      </c>
      <c r="H6436" s="2">
        <v>41</v>
      </c>
      <c r="I6436" s="2">
        <v>1312</v>
      </c>
      <c r="J6436" s="2"/>
      <c r="K6436" s="5"/>
      <c r="L6436" s="5">
        <v>1.35</v>
      </c>
      <c r="M6436" s="9" t="str">
        <f t="shared" si="100"/>
        <v/>
      </c>
    </row>
    <row r="6437" spans="1:13" x14ac:dyDescent="0.2">
      <c r="A6437" s="2">
        <v>79785</v>
      </c>
      <c r="B6437" s="2" t="s">
        <v>43</v>
      </c>
      <c r="C6437" s="2" t="s">
        <v>44</v>
      </c>
      <c r="D6437" s="2" t="s">
        <v>52</v>
      </c>
      <c r="E6437" s="3">
        <v>41815</v>
      </c>
      <c r="F6437" s="3">
        <v>41815</v>
      </c>
      <c r="G6437" s="2" t="s">
        <v>99</v>
      </c>
      <c r="H6437" s="2">
        <v>20</v>
      </c>
      <c r="I6437" s="2">
        <v>471.74</v>
      </c>
      <c r="J6437" s="2"/>
      <c r="K6437" s="5"/>
      <c r="L6437" s="5">
        <v>0.48</v>
      </c>
      <c r="M6437" s="9" t="str">
        <f t="shared" si="100"/>
        <v/>
      </c>
    </row>
    <row r="6438" spans="1:13" x14ac:dyDescent="0.2">
      <c r="A6438" s="2">
        <v>79791</v>
      </c>
      <c r="B6438" s="2" t="s">
        <v>43</v>
      </c>
      <c r="C6438" s="2" t="s">
        <v>44</v>
      </c>
      <c r="D6438" s="2" t="s">
        <v>52</v>
      </c>
      <c r="E6438" s="3">
        <v>42209</v>
      </c>
      <c r="F6438" s="3">
        <v>42209</v>
      </c>
      <c r="G6438" s="2" t="s">
        <v>99</v>
      </c>
      <c r="H6438" s="2">
        <v>14</v>
      </c>
      <c r="I6438" s="2">
        <v>270.58</v>
      </c>
      <c r="J6438" s="2"/>
      <c r="K6438" s="5"/>
      <c r="L6438" s="5">
        <v>0.28000000000000003</v>
      </c>
      <c r="M6438" s="9" t="str">
        <f t="shared" si="100"/>
        <v/>
      </c>
    </row>
    <row r="6439" spans="1:13" x14ac:dyDescent="0.2">
      <c r="A6439" s="2">
        <v>79803</v>
      </c>
      <c r="B6439" s="2" t="s">
        <v>21</v>
      </c>
      <c r="C6439" s="2" t="s">
        <v>13</v>
      </c>
      <c r="D6439" s="2" t="s">
        <v>14</v>
      </c>
      <c r="E6439" s="3">
        <v>41870</v>
      </c>
      <c r="F6439" s="3">
        <v>41880</v>
      </c>
      <c r="G6439" s="2" t="s">
        <v>39</v>
      </c>
      <c r="H6439" s="2">
        <v>5903</v>
      </c>
      <c r="I6439" s="2">
        <v>525367</v>
      </c>
      <c r="J6439" s="2">
        <v>3473</v>
      </c>
      <c r="K6439" s="5">
        <v>35117.35</v>
      </c>
      <c r="L6439" s="5">
        <v>540.08000000000004</v>
      </c>
      <c r="M6439" s="9">
        <f t="shared" si="100"/>
        <v>10.11153181687302</v>
      </c>
    </row>
    <row r="6440" spans="1:13" x14ac:dyDescent="0.2">
      <c r="A6440" s="2">
        <v>79810</v>
      </c>
      <c r="B6440" s="2" t="s">
        <v>103</v>
      </c>
      <c r="C6440" s="2" t="s">
        <v>13</v>
      </c>
      <c r="D6440" s="2" t="s">
        <v>14</v>
      </c>
      <c r="E6440" s="3">
        <v>41947</v>
      </c>
      <c r="F6440" s="3">
        <v>41947</v>
      </c>
      <c r="G6440" s="2" t="s">
        <v>28</v>
      </c>
      <c r="H6440" s="2">
        <v>34</v>
      </c>
      <c r="I6440" s="2">
        <v>1088</v>
      </c>
      <c r="J6440" s="2"/>
      <c r="K6440" s="5"/>
      <c r="L6440" s="5">
        <v>1.1200000000000001</v>
      </c>
      <c r="M6440" s="9" t="str">
        <f t="shared" si="100"/>
        <v/>
      </c>
    </row>
    <row r="6441" spans="1:13" x14ac:dyDescent="0.2">
      <c r="A6441" s="2">
        <v>79837</v>
      </c>
      <c r="B6441" s="2" t="s">
        <v>12</v>
      </c>
      <c r="C6441" s="2" t="s">
        <v>18</v>
      </c>
      <c r="D6441" s="2" t="s">
        <v>14</v>
      </c>
      <c r="E6441" s="3">
        <v>41649</v>
      </c>
      <c r="F6441" s="3">
        <v>41649</v>
      </c>
      <c r="G6441" s="2" t="s">
        <v>27</v>
      </c>
      <c r="H6441" s="2">
        <v>4400</v>
      </c>
      <c r="I6441" s="2">
        <v>26136</v>
      </c>
      <c r="J6441" s="2">
        <v>505</v>
      </c>
      <c r="K6441" s="5">
        <v>5335.6</v>
      </c>
      <c r="L6441" s="5">
        <v>32.33</v>
      </c>
      <c r="M6441" s="9">
        <f t="shared" si="100"/>
        <v>10.565544554455446</v>
      </c>
    </row>
    <row r="6442" spans="1:13" x14ac:dyDescent="0.2">
      <c r="A6442" s="2">
        <v>79841</v>
      </c>
      <c r="B6442" s="2" t="s">
        <v>30</v>
      </c>
      <c r="C6442" s="2" t="s">
        <v>26</v>
      </c>
      <c r="D6442" s="2" t="s">
        <v>14</v>
      </c>
      <c r="E6442" s="3">
        <v>41088</v>
      </c>
      <c r="F6442" s="3">
        <v>41088</v>
      </c>
      <c r="G6442" s="2" t="s">
        <v>31</v>
      </c>
      <c r="H6442" s="2">
        <v>7420</v>
      </c>
      <c r="I6442" s="2">
        <v>14469</v>
      </c>
      <c r="J6442" s="2"/>
      <c r="K6442" s="5"/>
      <c r="L6442" s="5">
        <v>20.29</v>
      </c>
      <c r="M6442" s="9" t="str">
        <f t="shared" si="100"/>
        <v/>
      </c>
    </row>
    <row r="6443" spans="1:13" x14ac:dyDescent="0.2">
      <c r="A6443" s="2">
        <v>79861</v>
      </c>
      <c r="B6443" s="2" t="s">
        <v>48</v>
      </c>
      <c r="C6443" s="2" t="s">
        <v>13</v>
      </c>
      <c r="D6443" s="2" t="s">
        <v>14</v>
      </c>
      <c r="E6443" s="3">
        <v>40786</v>
      </c>
      <c r="F6443" s="3">
        <v>40786</v>
      </c>
      <c r="G6443" s="2" t="s">
        <v>28</v>
      </c>
      <c r="H6443" s="2">
        <v>4588</v>
      </c>
      <c r="I6443" s="2">
        <v>146816</v>
      </c>
      <c r="J6443" s="2">
        <v>1573</v>
      </c>
      <c r="K6443" s="5">
        <v>26710.2</v>
      </c>
      <c r="L6443" s="5">
        <v>242.25</v>
      </c>
      <c r="M6443" s="9">
        <f t="shared" si="100"/>
        <v>16.980419580419582</v>
      </c>
    </row>
    <row r="6444" spans="1:13" x14ac:dyDescent="0.2">
      <c r="A6444" s="2">
        <v>79871</v>
      </c>
      <c r="B6444" s="2" t="s">
        <v>21</v>
      </c>
      <c r="C6444" s="2" t="s">
        <v>13</v>
      </c>
      <c r="D6444" s="2" t="s">
        <v>14</v>
      </c>
      <c r="E6444" s="3">
        <v>41264</v>
      </c>
      <c r="F6444" s="3">
        <v>41264</v>
      </c>
      <c r="G6444" s="2" t="s">
        <v>28</v>
      </c>
      <c r="H6444" s="2">
        <v>6042</v>
      </c>
      <c r="I6444" s="2">
        <v>193344</v>
      </c>
      <c r="J6444" s="2">
        <v>1990</v>
      </c>
      <c r="K6444" s="5">
        <v>23396.04</v>
      </c>
      <c r="L6444" s="5">
        <v>271.07</v>
      </c>
      <c r="M6444" s="9">
        <f t="shared" si="100"/>
        <v>11.756804020100503</v>
      </c>
    </row>
    <row r="6445" spans="1:13" x14ac:dyDescent="0.2">
      <c r="A6445" s="2">
        <v>79879</v>
      </c>
      <c r="B6445" s="2" t="s">
        <v>12</v>
      </c>
      <c r="C6445" s="2" t="s">
        <v>13</v>
      </c>
      <c r="D6445" s="2" t="s">
        <v>14</v>
      </c>
      <c r="E6445" s="3">
        <v>41814</v>
      </c>
      <c r="F6445" s="3">
        <v>41814</v>
      </c>
      <c r="G6445" s="2" t="s">
        <v>39</v>
      </c>
      <c r="H6445" s="2">
        <v>1500</v>
      </c>
      <c r="I6445" s="2">
        <v>120000</v>
      </c>
      <c r="J6445" s="2">
        <v>606</v>
      </c>
      <c r="K6445" s="5">
        <v>8158.8</v>
      </c>
      <c r="L6445" s="5">
        <v>123.36</v>
      </c>
      <c r="M6445" s="9">
        <f t="shared" si="100"/>
        <v>13.463366336633664</v>
      </c>
    </row>
    <row r="6446" spans="1:13" x14ac:dyDescent="0.2">
      <c r="A6446" s="2">
        <v>79885</v>
      </c>
      <c r="B6446" s="2" t="s">
        <v>33</v>
      </c>
      <c r="C6446" s="2" t="s">
        <v>13</v>
      </c>
      <c r="D6446" s="2" t="s">
        <v>89</v>
      </c>
      <c r="E6446" s="3">
        <v>41899</v>
      </c>
      <c r="F6446" s="3">
        <v>41899</v>
      </c>
      <c r="G6446" s="2" t="s">
        <v>59</v>
      </c>
      <c r="H6446" s="2">
        <v>27053</v>
      </c>
      <c r="I6446" s="2">
        <v>124984.86</v>
      </c>
      <c r="J6446" s="2">
        <v>4598</v>
      </c>
      <c r="K6446" s="5">
        <v>25467.64</v>
      </c>
      <c r="L6446" s="5">
        <v>128.47999999999999</v>
      </c>
      <c r="M6446" s="9">
        <f t="shared" si="100"/>
        <v>5.5388516746411485</v>
      </c>
    </row>
    <row r="6447" spans="1:13" x14ac:dyDescent="0.2">
      <c r="A6447" s="2">
        <v>79890</v>
      </c>
      <c r="B6447" s="2" t="s">
        <v>16</v>
      </c>
      <c r="C6447" s="2" t="s">
        <v>13</v>
      </c>
      <c r="D6447" s="2" t="s">
        <v>14</v>
      </c>
      <c r="E6447" s="3">
        <v>41044</v>
      </c>
      <c r="F6447" s="3">
        <v>41044</v>
      </c>
      <c r="G6447" s="2" t="s">
        <v>51</v>
      </c>
      <c r="H6447" s="2">
        <v>9679</v>
      </c>
      <c r="I6447" s="2">
        <v>47911.05</v>
      </c>
      <c r="J6447" s="2"/>
      <c r="K6447" s="5"/>
      <c r="L6447" s="5">
        <v>67.17</v>
      </c>
      <c r="M6447" s="9" t="str">
        <f t="shared" si="100"/>
        <v/>
      </c>
    </row>
    <row r="6448" spans="1:13" x14ac:dyDescent="0.2">
      <c r="A6448" s="2">
        <v>79910</v>
      </c>
      <c r="B6448" s="2" t="s">
        <v>43</v>
      </c>
      <c r="C6448" s="2" t="s">
        <v>44</v>
      </c>
      <c r="D6448" s="2" t="s">
        <v>52</v>
      </c>
      <c r="E6448" s="3">
        <v>41878</v>
      </c>
      <c r="F6448" s="3">
        <v>41878</v>
      </c>
      <c r="G6448" s="2" t="s">
        <v>53</v>
      </c>
      <c r="H6448" s="2">
        <v>10</v>
      </c>
      <c r="I6448" s="2">
        <v>278.26</v>
      </c>
      <c r="J6448" s="2"/>
      <c r="K6448" s="5"/>
      <c r="L6448" s="5">
        <v>0.34</v>
      </c>
      <c r="M6448" s="9" t="str">
        <f t="shared" si="100"/>
        <v/>
      </c>
    </row>
    <row r="6449" spans="1:13" x14ac:dyDescent="0.2">
      <c r="A6449" s="2">
        <v>79955</v>
      </c>
      <c r="B6449" s="2" t="s">
        <v>57</v>
      </c>
      <c r="C6449" s="2" t="s">
        <v>26</v>
      </c>
      <c r="D6449" s="2" t="s">
        <v>14</v>
      </c>
      <c r="E6449" s="3">
        <v>42164</v>
      </c>
      <c r="F6449" s="3">
        <v>42164</v>
      </c>
      <c r="G6449" s="2" t="s">
        <v>24</v>
      </c>
      <c r="H6449" s="2">
        <v>162</v>
      </c>
      <c r="I6449" s="2">
        <v>8991</v>
      </c>
      <c r="J6449" s="2"/>
      <c r="K6449" s="5"/>
      <c r="L6449" s="5">
        <v>10.58</v>
      </c>
      <c r="M6449" s="9" t="str">
        <f t="shared" si="100"/>
        <v/>
      </c>
    </row>
    <row r="6450" spans="1:13" x14ac:dyDescent="0.2">
      <c r="A6450" s="2">
        <v>80002</v>
      </c>
      <c r="B6450" s="2" t="s">
        <v>32</v>
      </c>
      <c r="C6450" s="2" t="s">
        <v>26</v>
      </c>
      <c r="D6450" s="2" t="s">
        <v>14</v>
      </c>
      <c r="E6450" s="3">
        <v>41682</v>
      </c>
      <c r="F6450" s="3">
        <v>41682</v>
      </c>
      <c r="G6450" s="2" t="s">
        <v>24</v>
      </c>
      <c r="H6450" s="2">
        <v>17</v>
      </c>
      <c r="I6450" s="2">
        <v>943.5</v>
      </c>
      <c r="J6450" s="2"/>
      <c r="K6450" s="5"/>
      <c r="L6450" s="5">
        <v>1.17</v>
      </c>
      <c r="M6450" s="9" t="str">
        <f t="shared" si="100"/>
        <v/>
      </c>
    </row>
    <row r="6451" spans="1:13" x14ac:dyDescent="0.2">
      <c r="A6451" s="2">
        <v>80005</v>
      </c>
      <c r="B6451" s="2" t="s">
        <v>16</v>
      </c>
      <c r="C6451" s="2" t="s">
        <v>13</v>
      </c>
      <c r="D6451" s="2" t="s">
        <v>14</v>
      </c>
      <c r="E6451" s="3">
        <v>42108</v>
      </c>
      <c r="F6451" s="3">
        <v>42108</v>
      </c>
      <c r="G6451" s="2" t="s">
        <v>59</v>
      </c>
      <c r="H6451" s="2">
        <v>14000</v>
      </c>
      <c r="I6451" s="2">
        <v>49700</v>
      </c>
      <c r="J6451" s="2"/>
      <c r="K6451" s="5"/>
      <c r="L6451" s="5">
        <v>51.09</v>
      </c>
      <c r="M6451" s="9" t="str">
        <f t="shared" si="100"/>
        <v/>
      </c>
    </row>
    <row r="6452" spans="1:13" x14ac:dyDescent="0.2">
      <c r="A6452" s="2">
        <v>80019</v>
      </c>
      <c r="B6452" s="2" t="s">
        <v>43</v>
      </c>
      <c r="C6452" s="2" t="s">
        <v>44</v>
      </c>
      <c r="D6452" s="2" t="s">
        <v>52</v>
      </c>
      <c r="E6452" s="3">
        <v>40340</v>
      </c>
      <c r="F6452" s="3">
        <v>40340</v>
      </c>
      <c r="G6452" s="2" t="s">
        <v>53</v>
      </c>
      <c r="H6452" s="2">
        <v>2</v>
      </c>
      <c r="I6452" s="2">
        <v>28.33</v>
      </c>
      <c r="J6452" s="2"/>
      <c r="K6452" s="5"/>
      <c r="L6452" s="5">
        <v>0.06</v>
      </c>
      <c r="M6452" s="9" t="str">
        <f t="shared" si="100"/>
        <v/>
      </c>
    </row>
    <row r="6453" spans="1:13" x14ac:dyDescent="0.2">
      <c r="A6453" s="2">
        <v>80040</v>
      </c>
      <c r="B6453" s="2" t="s">
        <v>16</v>
      </c>
      <c r="C6453" s="2" t="s">
        <v>13</v>
      </c>
      <c r="D6453" s="2" t="s">
        <v>14</v>
      </c>
      <c r="E6453" s="3">
        <v>40112</v>
      </c>
      <c r="F6453" s="3">
        <v>40112</v>
      </c>
      <c r="G6453" s="2" t="s">
        <v>17</v>
      </c>
      <c r="H6453" s="2">
        <v>27480</v>
      </c>
      <c r="I6453" s="2">
        <v>65952</v>
      </c>
      <c r="J6453" s="2"/>
      <c r="K6453" s="5"/>
      <c r="L6453" s="5">
        <v>129.27000000000001</v>
      </c>
      <c r="M6453" s="9" t="str">
        <f t="shared" si="100"/>
        <v/>
      </c>
    </row>
    <row r="6454" spans="1:13" x14ac:dyDescent="0.2">
      <c r="A6454" s="2">
        <v>80070</v>
      </c>
      <c r="B6454" s="2" t="s">
        <v>16</v>
      </c>
      <c r="C6454" s="2" t="s">
        <v>13</v>
      </c>
      <c r="D6454" s="2" t="s">
        <v>14</v>
      </c>
      <c r="E6454" s="3">
        <v>40751</v>
      </c>
      <c r="F6454" s="3">
        <v>40751</v>
      </c>
      <c r="G6454" s="2" t="s">
        <v>51</v>
      </c>
      <c r="H6454" s="2">
        <v>11594</v>
      </c>
      <c r="I6454" s="2">
        <v>127534</v>
      </c>
      <c r="J6454" s="2">
        <v>1615</v>
      </c>
      <c r="K6454" s="5">
        <v>9502.5</v>
      </c>
      <c r="L6454" s="5">
        <v>210.43</v>
      </c>
      <c r="M6454" s="9">
        <f t="shared" si="100"/>
        <v>5.8839009287925697</v>
      </c>
    </row>
    <row r="6455" spans="1:13" x14ac:dyDescent="0.2">
      <c r="A6455" s="2">
        <v>80072</v>
      </c>
      <c r="B6455" s="2" t="s">
        <v>16</v>
      </c>
      <c r="C6455" s="2" t="s">
        <v>13</v>
      </c>
      <c r="D6455" s="2" t="s">
        <v>14</v>
      </c>
      <c r="E6455" s="3">
        <v>41422</v>
      </c>
      <c r="F6455" s="3">
        <v>41422</v>
      </c>
      <c r="G6455" s="2" t="s">
        <v>105</v>
      </c>
      <c r="H6455" s="2">
        <v>34900</v>
      </c>
      <c r="I6455" s="2">
        <v>63169</v>
      </c>
      <c r="J6455" s="2">
        <v>1588</v>
      </c>
      <c r="K6455" s="5">
        <v>11413.52</v>
      </c>
      <c r="L6455" s="5">
        <v>78.14</v>
      </c>
      <c r="M6455" s="9">
        <f t="shared" si="100"/>
        <v>7.1873551637279602</v>
      </c>
    </row>
    <row r="6456" spans="1:13" x14ac:dyDescent="0.2">
      <c r="A6456" s="2">
        <v>80086</v>
      </c>
      <c r="B6456" s="2" t="s">
        <v>96</v>
      </c>
      <c r="C6456" s="2" t="s">
        <v>13</v>
      </c>
      <c r="D6456" s="2" t="s">
        <v>14</v>
      </c>
      <c r="E6456" s="3">
        <v>41543</v>
      </c>
      <c r="F6456" s="3">
        <v>41543</v>
      </c>
      <c r="G6456" s="2" t="s">
        <v>31</v>
      </c>
      <c r="H6456" s="2">
        <v>7854</v>
      </c>
      <c r="I6456" s="2">
        <v>51757.86</v>
      </c>
      <c r="J6456" s="2">
        <v>803</v>
      </c>
      <c r="K6456" s="5">
        <v>7032.5</v>
      </c>
      <c r="L6456" s="5">
        <v>64.02</v>
      </c>
      <c r="M6456" s="9">
        <f t="shared" si="100"/>
        <v>8.7577833125778337</v>
      </c>
    </row>
    <row r="6457" spans="1:13" x14ac:dyDescent="0.2">
      <c r="A6457" s="2">
        <v>80090</v>
      </c>
      <c r="B6457" s="2" t="s">
        <v>21</v>
      </c>
      <c r="C6457" s="2" t="s">
        <v>13</v>
      </c>
      <c r="D6457" s="2" t="s">
        <v>14</v>
      </c>
      <c r="E6457" s="3">
        <v>41241</v>
      </c>
      <c r="F6457" s="3">
        <v>41241</v>
      </c>
      <c r="G6457" s="2" t="s">
        <v>39</v>
      </c>
      <c r="H6457" s="2">
        <v>1139</v>
      </c>
      <c r="I6457" s="2">
        <v>101371</v>
      </c>
      <c r="J6457" s="2">
        <v>542</v>
      </c>
      <c r="K6457" s="5">
        <v>13117.86</v>
      </c>
      <c r="L6457" s="5">
        <v>142.12</v>
      </c>
      <c r="M6457" s="9">
        <f t="shared" si="100"/>
        <v>24.20269372693727</v>
      </c>
    </row>
    <row r="6458" spans="1:13" x14ac:dyDescent="0.2">
      <c r="A6458" s="2">
        <v>80105</v>
      </c>
      <c r="B6458" s="2" t="s">
        <v>67</v>
      </c>
      <c r="C6458" s="2" t="s">
        <v>13</v>
      </c>
      <c r="D6458" s="2" t="s">
        <v>14</v>
      </c>
      <c r="E6458" s="3">
        <v>41656</v>
      </c>
      <c r="F6458" s="3">
        <v>41656</v>
      </c>
      <c r="G6458" s="2" t="s">
        <v>31</v>
      </c>
      <c r="H6458" s="2">
        <v>6200</v>
      </c>
      <c r="I6458" s="2">
        <v>24800</v>
      </c>
      <c r="J6458" s="2">
        <v>597</v>
      </c>
      <c r="K6458" s="5">
        <v>2905.49</v>
      </c>
      <c r="L6458" s="5">
        <v>25.49</v>
      </c>
      <c r="M6458" s="9">
        <f t="shared" si="100"/>
        <v>4.8668174204355106</v>
      </c>
    </row>
    <row r="6459" spans="1:13" x14ac:dyDescent="0.2">
      <c r="A6459" s="2">
        <v>80112</v>
      </c>
      <c r="B6459" s="2" t="s">
        <v>21</v>
      </c>
      <c r="C6459" s="2" t="s">
        <v>13</v>
      </c>
      <c r="D6459" s="2" t="s">
        <v>14</v>
      </c>
      <c r="E6459" s="3">
        <v>41535</v>
      </c>
      <c r="F6459" s="3">
        <v>41536</v>
      </c>
      <c r="G6459" s="2" t="s">
        <v>39</v>
      </c>
      <c r="H6459" s="2">
        <v>3064</v>
      </c>
      <c r="I6459" s="2">
        <v>272696</v>
      </c>
      <c r="J6459" s="2">
        <v>1245</v>
      </c>
      <c r="K6459" s="5">
        <v>13383.47</v>
      </c>
      <c r="L6459" s="5">
        <v>337.32</v>
      </c>
      <c r="M6459" s="9">
        <f t="shared" si="100"/>
        <v>10.749775100401607</v>
      </c>
    </row>
    <row r="6460" spans="1:13" x14ac:dyDescent="0.2">
      <c r="A6460" s="2">
        <v>80114</v>
      </c>
      <c r="B6460" s="2" t="s">
        <v>22</v>
      </c>
      <c r="C6460" s="2" t="s">
        <v>13</v>
      </c>
      <c r="D6460" s="2" t="s">
        <v>14</v>
      </c>
      <c r="E6460" s="3">
        <v>40266</v>
      </c>
      <c r="F6460" s="3">
        <v>40266</v>
      </c>
      <c r="G6460" s="2" t="s">
        <v>28</v>
      </c>
      <c r="H6460" s="2">
        <v>7200</v>
      </c>
      <c r="I6460" s="2">
        <v>230400</v>
      </c>
      <c r="J6460" s="2">
        <v>2521</v>
      </c>
      <c r="K6460" s="5">
        <v>22460.87</v>
      </c>
      <c r="L6460" s="5">
        <v>496.74</v>
      </c>
      <c r="M6460" s="9">
        <f t="shared" si="100"/>
        <v>8.9095081316937712</v>
      </c>
    </row>
    <row r="6461" spans="1:13" x14ac:dyDescent="0.2">
      <c r="A6461" s="2">
        <v>80138</v>
      </c>
      <c r="B6461" s="2" t="s">
        <v>43</v>
      </c>
      <c r="C6461" s="2" t="s">
        <v>44</v>
      </c>
      <c r="D6461" s="2" t="s">
        <v>52</v>
      </c>
      <c r="E6461" s="3">
        <v>40329</v>
      </c>
      <c r="F6461" s="3">
        <v>40329</v>
      </c>
      <c r="G6461" s="2" t="s">
        <v>53</v>
      </c>
      <c r="H6461" s="2">
        <v>140</v>
      </c>
      <c r="I6461" s="2">
        <v>4039.16</v>
      </c>
      <c r="J6461" s="2"/>
      <c r="K6461" s="5"/>
      <c r="L6461" s="5">
        <v>8.7100000000000009</v>
      </c>
      <c r="M6461" s="9" t="str">
        <f t="shared" si="100"/>
        <v/>
      </c>
    </row>
    <row r="6462" spans="1:13" x14ac:dyDescent="0.2">
      <c r="A6462" s="2">
        <v>80141</v>
      </c>
      <c r="B6462" s="2" t="s">
        <v>25</v>
      </c>
      <c r="C6462" s="2" t="s">
        <v>26</v>
      </c>
      <c r="D6462" s="2" t="s">
        <v>14</v>
      </c>
      <c r="E6462" s="3">
        <v>40107</v>
      </c>
      <c r="F6462" s="3">
        <v>40107</v>
      </c>
      <c r="G6462" s="2" t="s">
        <v>34</v>
      </c>
      <c r="H6462" s="2">
        <v>6900</v>
      </c>
      <c r="I6462" s="2">
        <v>163323</v>
      </c>
      <c r="J6462" s="2"/>
      <c r="K6462" s="5"/>
      <c r="L6462" s="5">
        <v>320.11</v>
      </c>
      <c r="M6462" s="9" t="str">
        <f t="shared" si="100"/>
        <v/>
      </c>
    </row>
    <row r="6463" spans="1:13" x14ac:dyDescent="0.2">
      <c r="A6463" s="2">
        <v>80167</v>
      </c>
      <c r="B6463" s="2" t="s">
        <v>57</v>
      </c>
      <c r="C6463" s="2" t="s">
        <v>13</v>
      </c>
      <c r="D6463" s="2" t="s">
        <v>14</v>
      </c>
      <c r="E6463" s="3">
        <v>41191</v>
      </c>
      <c r="F6463" s="3">
        <v>41191</v>
      </c>
      <c r="G6463" s="2" t="s">
        <v>28</v>
      </c>
      <c r="H6463" s="2">
        <v>427</v>
      </c>
      <c r="I6463" s="2">
        <v>13664</v>
      </c>
      <c r="J6463" s="2">
        <v>149</v>
      </c>
      <c r="K6463" s="5">
        <v>3165.69</v>
      </c>
      <c r="L6463" s="5">
        <v>19.16</v>
      </c>
      <c r="M6463" s="9">
        <f t="shared" si="100"/>
        <v>21.246241610738256</v>
      </c>
    </row>
    <row r="6464" spans="1:13" x14ac:dyDescent="0.2">
      <c r="A6464" s="2">
        <v>80175</v>
      </c>
      <c r="B6464" s="2" t="s">
        <v>32</v>
      </c>
      <c r="C6464" s="2" t="s">
        <v>13</v>
      </c>
      <c r="D6464" s="2" t="s">
        <v>95</v>
      </c>
      <c r="E6464" s="3">
        <v>41263</v>
      </c>
      <c r="F6464" s="3">
        <v>41263</v>
      </c>
      <c r="G6464" s="2" t="s">
        <v>17</v>
      </c>
      <c r="H6464" s="2">
        <v>35616</v>
      </c>
      <c r="I6464" s="2">
        <v>126436.8</v>
      </c>
      <c r="J6464" s="2"/>
      <c r="K6464" s="5"/>
      <c r="L6464" s="5">
        <v>177.26</v>
      </c>
      <c r="M6464" s="9" t="str">
        <f t="shared" si="100"/>
        <v/>
      </c>
    </row>
    <row r="6465" spans="1:13" x14ac:dyDescent="0.2">
      <c r="A6465" s="2">
        <v>80216</v>
      </c>
      <c r="B6465" s="2" t="s">
        <v>43</v>
      </c>
      <c r="C6465" s="2" t="s">
        <v>44</v>
      </c>
      <c r="D6465" s="2" t="s">
        <v>52</v>
      </c>
      <c r="E6465" s="3">
        <v>41971</v>
      </c>
      <c r="F6465" s="3">
        <v>41971</v>
      </c>
      <c r="G6465" s="2" t="s">
        <v>99</v>
      </c>
      <c r="H6465" s="2">
        <v>7</v>
      </c>
      <c r="I6465" s="2">
        <v>99.53</v>
      </c>
      <c r="J6465" s="2"/>
      <c r="K6465" s="5"/>
      <c r="L6465" s="5">
        <v>0.1</v>
      </c>
      <c r="M6465" s="9" t="str">
        <f t="shared" si="100"/>
        <v/>
      </c>
    </row>
    <row r="6466" spans="1:13" x14ac:dyDescent="0.2">
      <c r="A6466" s="2">
        <v>80217</v>
      </c>
      <c r="B6466" s="2" t="s">
        <v>43</v>
      </c>
      <c r="C6466" s="2" t="s">
        <v>44</v>
      </c>
      <c r="D6466" s="2" t="s">
        <v>14</v>
      </c>
      <c r="E6466" s="3">
        <v>40373</v>
      </c>
      <c r="F6466" s="3">
        <v>40373</v>
      </c>
      <c r="G6466" s="2" t="s">
        <v>17</v>
      </c>
      <c r="H6466" s="2">
        <v>11644</v>
      </c>
      <c r="I6466" s="2">
        <v>34932</v>
      </c>
      <c r="J6466" s="2">
        <v>4442</v>
      </c>
      <c r="K6466" s="5">
        <v>3283.59</v>
      </c>
      <c r="L6466" s="5">
        <v>75.31</v>
      </c>
      <c r="M6466" s="9">
        <f t="shared" si="100"/>
        <v>0.73921431787483116</v>
      </c>
    </row>
    <row r="6467" spans="1:13" x14ac:dyDescent="0.2">
      <c r="A6467" s="2">
        <v>80250</v>
      </c>
      <c r="B6467" s="2" t="s">
        <v>16</v>
      </c>
      <c r="C6467" s="2" t="s">
        <v>13</v>
      </c>
      <c r="D6467" s="2" t="s">
        <v>14</v>
      </c>
      <c r="E6467" s="3">
        <v>40315</v>
      </c>
      <c r="F6467" s="3">
        <v>40315</v>
      </c>
      <c r="G6467" s="2" t="s">
        <v>51</v>
      </c>
      <c r="H6467" s="2">
        <v>1344</v>
      </c>
      <c r="I6467" s="2">
        <v>10080</v>
      </c>
      <c r="J6467" s="2">
        <v>86</v>
      </c>
      <c r="K6467" s="5">
        <v>3573.32</v>
      </c>
      <c r="L6467" s="5">
        <v>21.73</v>
      </c>
      <c r="M6467" s="9">
        <f t="shared" ref="M6467:M6530" si="101">IF(J6467=0, "", K6467/J6467)</f>
        <v>41.550232558139534</v>
      </c>
    </row>
    <row r="6468" spans="1:13" x14ac:dyDescent="0.2">
      <c r="A6468" s="2">
        <v>80270</v>
      </c>
      <c r="B6468" s="2" t="s">
        <v>57</v>
      </c>
      <c r="C6468" s="2" t="s">
        <v>13</v>
      </c>
      <c r="D6468" s="2" t="s">
        <v>14</v>
      </c>
      <c r="E6468" s="3">
        <v>41556</v>
      </c>
      <c r="F6468" s="3">
        <v>41556</v>
      </c>
      <c r="G6468" s="2" t="s">
        <v>61</v>
      </c>
      <c r="H6468" s="2">
        <v>13168</v>
      </c>
      <c r="I6468" s="2">
        <v>38450.559999999998</v>
      </c>
      <c r="J6468" s="2">
        <v>834</v>
      </c>
      <c r="K6468" s="5">
        <v>3574.24</v>
      </c>
      <c r="L6468" s="5">
        <v>47.56</v>
      </c>
      <c r="M6468" s="9">
        <f t="shared" si="101"/>
        <v>4.2856594724220622</v>
      </c>
    </row>
    <row r="6469" spans="1:13" x14ac:dyDescent="0.2">
      <c r="A6469" s="2">
        <v>80275</v>
      </c>
      <c r="B6469" s="2" t="s">
        <v>43</v>
      </c>
      <c r="C6469" s="2" t="s">
        <v>44</v>
      </c>
      <c r="D6469" s="2" t="s">
        <v>52</v>
      </c>
      <c r="E6469" s="3">
        <v>40049</v>
      </c>
      <c r="F6469" s="3">
        <v>40049</v>
      </c>
      <c r="G6469" s="2" t="s">
        <v>53</v>
      </c>
      <c r="H6469" s="2">
        <v>200</v>
      </c>
      <c r="I6469" s="2">
        <v>9049.25</v>
      </c>
      <c r="J6469" s="2"/>
      <c r="K6469" s="5"/>
      <c r="L6469" s="5">
        <v>17.739999999999998</v>
      </c>
      <c r="M6469" s="9" t="str">
        <f t="shared" si="101"/>
        <v/>
      </c>
    </row>
    <row r="6470" spans="1:13" x14ac:dyDescent="0.2">
      <c r="A6470" s="2">
        <v>80299</v>
      </c>
      <c r="B6470" s="2" t="s">
        <v>50</v>
      </c>
      <c r="C6470" s="2" t="s">
        <v>13</v>
      </c>
      <c r="D6470" s="2" t="s">
        <v>14</v>
      </c>
      <c r="E6470" s="3">
        <v>40990</v>
      </c>
      <c r="F6470" s="3">
        <v>40990</v>
      </c>
      <c r="G6470" s="2" t="s">
        <v>39</v>
      </c>
      <c r="H6470" s="2">
        <v>150</v>
      </c>
      <c r="I6470" s="2">
        <v>11655</v>
      </c>
      <c r="J6470" s="2">
        <v>35</v>
      </c>
      <c r="K6470" s="5">
        <v>840.46</v>
      </c>
      <c r="L6470" s="5">
        <v>16.34</v>
      </c>
      <c r="M6470" s="9">
        <f t="shared" si="101"/>
        <v>24.013142857142856</v>
      </c>
    </row>
    <row r="6471" spans="1:13" x14ac:dyDescent="0.2">
      <c r="A6471" s="2">
        <v>80329</v>
      </c>
      <c r="B6471" s="2" t="s">
        <v>103</v>
      </c>
      <c r="C6471" s="2" t="s">
        <v>13</v>
      </c>
      <c r="D6471" s="2" t="s">
        <v>14</v>
      </c>
      <c r="E6471" s="3">
        <v>41250</v>
      </c>
      <c r="F6471" s="3">
        <v>41250</v>
      </c>
      <c r="G6471" s="2" t="s">
        <v>111</v>
      </c>
      <c r="H6471" s="2">
        <v>602</v>
      </c>
      <c r="I6471" s="2">
        <v>15230.6</v>
      </c>
      <c r="J6471" s="2">
        <v>488</v>
      </c>
      <c r="K6471" s="5">
        <v>7393.13</v>
      </c>
      <c r="L6471" s="5">
        <v>21.35</v>
      </c>
      <c r="M6471" s="9">
        <f t="shared" si="101"/>
        <v>15.149856557377049</v>
      </c>
    </row>
    <row r="6472" spans="1:13" x14ac:dyDescent="0.2">
      <c r="A6472" s="2">
        <v>80343</v>
      </c>
      <c r="B6472" s="2" t="s">
        <v>97</v>
      </c>
      <c r="C6472" s="2" t="s">
        <v>13</v>
      </c>
      <c r="D6472" s="2" t="s">
        <v>14</v>
      </c>
      <c r="E6472" s="3">
        <v>41537</v>
      </c>
      <c r="F6472" s="3">
        <v>41537</v>
      </c>
      <c r="G6472" s="2" t="s">
        <v>39</v>
      </c>
      <c r="H6472" s="2">
        <v>115</v>
      </c>
      <c r="I6472" s="2">
        <v>920</v>
      </c>
      <c r="J6472" s="2"/>
      <c r="K6472" s="5"/>
      <c r="L6472" s="5">
        <v>1.1399999999999999</v>
      </c>
      <c r="M6472" s="9" t="str">
        <f t="shared" si="101"/>
        <v/>
      </c>
    </row>
    <row r="6473" spans="1:13" x14ac:dyDescent="0.2">
      <c r="A6473" s="2">
        <v>80363</v>
      </c>
      <c r="B6473" s="2" t="s">
        <v>67</v>
      </c>
      <c r="C6473" s="2" t="s">
        <v>13</v>
      </c>
      <c r="D6473" s="2" t="s">
        <v>14</v>
      </c>
      <c r="E6473" s="3">
        <v>41697</v>
      </c>
      <c r="F6473" s="3">
        <v>41697</v>
      </c>
      <c r="G6473" s="2" t="s">
        <v>17</v>
      </c>
      <c r="H6473" s="2">
        <v>1200</v>
      </c>
      <c r="I6473" s="2">
        <v>1500</v>
      </c>
      <c r="J6473" s="2">
        <v>64</v>
      </c>
      <c r="K6473" s="5">
        <v>896.35</v>
      </c>
      <c r="L6473" s="5">
        <v>1.54</v>
      </c>
      <c r="M6473" s="9">
        <f t="shared" si="101"/>
        <v>14.00546875</v>
      </c>
    </row>
    <row r="6474" spans="1:13" x14ac:dyDescent="0.2">
      <c r="A6474" s="2">
        <v>80394</v>
      </c>
      <c r="B6474" s="2" t="s">
        <v>103</v>
      </c>
      <c r="C6474" s="2" t="s">
        <v>13</v>
      </c>
      <c r="D6474" s="2" t="s">
        <v>14</v>
      </c>
      <c r="E6474" s="3">
        <v>41334</v>
      </c>
      <c r="F6474" s="3">
        <v>41334</v>
      </c>
      <c r="G6474" s="2" t="s">
        <v>28</v>
      </c>
      <c r="H6474" s="2">
        <v>292</v>
      </c>
      <c r="I6474" s="2">
        <v>9344</v>
      </c>
      <c r="J6474" s="2">
        <v>99</v>
      </c>
      <c r="K6474" s="5">
        <v>2162.5500000000002</v>
      </c>
      <c r="L6474" s="5">
        <v>13.1</v>
      </c>
      <c r="M6474" s="9">
        <f t="shared" si="101"/>
        <v>21.843939393939397</v>
      </c>
    </row>
    <row r="6475" spans="1:13" x14ac:dyDescent="0.2">
      <c r="A6475" s="2">
        <v>80399</v>
      </c>
      <c r="B6475" s="2" t="s">
        <v>33</v>
      </c>
      <c r="C6475" s="2" t="s">
        <v>13</v>
      </c>
      <c r="D6475" s="2" t="s">
        <v>89</v>
      </c>
      <c r="E6475" s="3">
        <v>41843</v>
      </c>
      <c r="F6475" s="3">
        <v>41843</v>
      </c>
      <c r="G6475" s="2" t="s">
        <v>17</v>
      </c>
      <c r="H6475" s="2">
        <v>28899</v>
      </c>
      <c r="I6475" s="2">
        <v>134380.35</v>
      </c>
      <c r="J6475" s="2">
        <v>2846</v>
      </c>
      <c r="K6475" s="5">
        <v>19557.009999999998</v>
      </c>
      <c r="L6475" s="5">
        <v>138.13999999999999</v>
      </c>
      <c r="M6475" s="9">
        <f t="shared" si="101"/>
        <v>6.8717533380182703</v>
      </c>
    </row>
    <row r="6476" spans="1:13" x14ac:dyDescent="0.2">
      <c r="A6476" s="2">
        <v>80423</v>
      </c>
      <c r="B6476" s="2" t="s">
        <v>67</v>
      </c>
      <c r="C6476" s="2" t="s">
        <v>13</v>
      </c>
      <c r="D6476" s="2" t="s">
        <v>14</v>
      </c>
      <c r="E6476" s="3">
        <v>40543</v>
      </c>
      <c r="F6476" s="3">
        <v>40543</v>
      </c>
      <c r="G6476" s="2" t="s">
        <v>62</v>
      </c>
      <c r="H6476" s="2">
        <v>175</v>
      </c>
      <c r="I6476" s="2">
        <v>15750</v>
      </c>
      <c r="J6476" s="2">
        <v>37</v>
      </c>
      <c r="K6476" s="5">
        <v>1333.01</v>
      </c>
      <c r="L6476" s="5">
        <v>25.99</v>
      </c>
      <c r="M6476" s="9">
        <f t="shared" si="101"/>
        <v>36.027297297297295</v>
      </c>
    </row>
    <row r="6477" spans="1:13" x14ac:dyDescent="0.2">
      <c r="A6477" s="2">
        <v>80470</v>
      </c>
      <c r="B6477" s="2" t="s">
        <v>16</v>
      </c>
      <c r="C6477" s="2" t="s">
        <v>18</v>
      </c>
      <c r="D6477" s="2" t="s">
        <v>14</v>
      </c>
      <c r="E6477" s="3">
        <v>41411</v>
      </c>
      <c r="F6477" s="3">
        <v>41411</v>
      </c>
      <c r="G6477" s="2" t="s">
        <v>27</v>
      </c>
      <c r="H6477" s="2">
        <v>1114</v>
      </c>
      <c r="I6477" s="2">
        <v>67753.48</v>
      </c>
      <c r="J6477" s="2">
        <v>266</v>
      </c>
      <c r="K6477" s="5">
        <v>6568.7</v>
      </c>
      <c r="L6477" s="5">
        <v>83.81</v>
      </c>
      <c r="M6477" s="9">
        <f t="shared" si="101"/>
        <v>24.694360902255639</v>
      </c>
    </row>
    <row r="6478" spans="1:13" x14ac:dyDescent="0.2">
      <c r="A6478" s="2">
        <v>80473</v>
      </c>
      <c r="B6478" s="2" t="s">
        <v>43</v>
      </c>
      <c r="C6478" s="2" t="s">
        <v>44</v>
      </c>
      <c r="D6478" s="2" t="s">
        <v>52</v>
      </c>
      <c r="E6478" s="3">
        <v>41675</v>
      </c>
      <c r="F6478" s="3">
        <v>41675</v>
      </c>
      <c r="G6478" s="2" t="s">
        <v>53</v>
      </c>
      <c r="H6478" s="2">
        <v>8</v>
      </c>
      <c r="I6478" s="2">
        <v>185</v>
      </c>
      <c r="J6478" s="2"/>
      <c r="K6478" s="5"/>
      <c r="L6478" s="5">
        <v>0.23</v>
      </c>
      <c r="M6478" s="9" t="str">
        <f t="shared" si="101"/>
        <v/>
      </c>
    </row>
    <row r="6479" spans="1:13" x14ac:dyDescent="0.2">
      <c r="A6479" s="2">
        <v>80526</v>
      </c>
      <c r="B6479" s="2" t="s">
        <v>30</v>
      </c>
      <c r="C6479" s="2" t="s">
        <v>18</v>
      </c>
      <c r="D6479" s="2" t="s">
        <v>14</v>
      </c>
      <c r="E6479" s="3">
        <v>41836</v>
      </c>
      <c r="F6479" s="3">
        <v>41836</v>
      </c>
      <c r="G6479" s="2" t="s">
        <v>112</v>
      </c>
      <c r="H6479" s="2">
        <v>208</v>
      </c>
      <c r="I6479" s="2">
        <v>7040.8</v>
      </c>
      <c r="J6479" s="2">
        <v>16</v>
      </c>
      <c r="K6479" s="5">
        <v>957.88</v>
      </c>
      <c r="L6479" s="5">
        <v>7.24</v>
      </c>
      <c r="M6479" s="9">
        <f t="shared" si="101"/>
        <v>59.8675</v>
      </c>
    </row>
    <row r="6480" spans="1:13" x14ac:dyDescent="0.2">
      <c r="A6480" s="2">
        <v>80528</v>
      </c>
      <c r="B6480" s="2" t="s">
        <v>43</v>
      </c>
      <c r="C6480" s="2" t="s">
        <v>44</v>
      </c>
      <c r="D6480" s="2" t="s">
        <v>52</v>
      </c>
      <c r="E6480" s="3">
        <v>40094</v>
      </c>
      <c r="F6480" s="3">
        <v>40094</v>
      </c>
      <c r="G6480" s="2" t="s">
        <v>53</v>
      </c>
      <c r="H6480" s="2">
        <v>808</v>
      </c>
      <c r="I6480" s="2">
        <v>8268.7900000000009</v>
      </c>
      <c r="J6480" s="2"/>
      <c r="K6480" s="5"/>
      <c r="L6480" s="5">
        <v>16.21</v>
      </c>
      <c r="M6480" s="9" t="str">
        <f t="shared" si="101"/>
        <v/>
      </c>
    </row>
    <row r="6481" spans="1:13" x14ac:dyDescent="0.2">
      <c r="A6481" s="2">
        <v>80559</v>
      </c>
      <c r="B6481" s="2" t="s">
        <v>67</v>
      </c>
      <c r="C6481" s="2" t="s">
        <v>13</v>
      </c>
      <c r="D6481" s="2" t="s">
        <v>14</v>
      </c>
      <c r="E6481" s="3">
        <v>41222</v>
      </c>
      <c r="F6481" s="3">
        <v>41222</v>
      </c>
      <c r="G6481" s="2" t="s">
        <v>51</v>
      </c>
      <c r="H6481" s="2">
        <v>170</v>
      </c>
      <c r="I6481" s="2">
        <v>3825</v>
      </c>
      <c r="J6481" s="2">
        <v>22</v>
      </c>
      <c r="K6481" s="5">
        <v>1051.5</v>
      </c>
      <c r="L6481" s="5">
        <v>5.36</v>
      </c>
      <c r="M6481" s="9">
        <f t="shared" si="101"/>
        <v>47.795454545454547</v>
      </c>
    </row>
    <row r="6482" spans="1:13" x14ac:dyDescent="0.2">
      <c r="A6482" s="2">
        <v>80616</v>
      </c>
      <c r="B6482" s="2" t="s">
        <v>12</v>
      </c>
      <c r="C6482" s="2" t="s">
        <v>18</v>
      </c>
      <c r="D6482" s="2" t="s">
        <v>14</v>
      </c>
      <c r="E6482" s="3">
        <v>40724</v>
      </c>
      <c r="F6482" s="3">
        <v>40724</v>
      </c>
      <c r="G6482" s="2" t="s">
        <v>27</v>
      </c>
      <c r="H6482" s="2">
        <v>9517</v>
      </c>
      <c r="I6482" s="2">
        <v>320722.90000000002</v>
      </c>
      <c r="J6482" s="2">
        <v>2368</v>
      </c>
      <c r="K6482" s="5">
        <v>17068.849999999999</v>
      </c>
      <c r="L6482" s="5">
        <v>529.19000000000005</v>
      </c>
      <c r="M6482" s="9">
        <f t="shared" si="101"/>
        <v>7.2081292229729721</v>
      </c>
    </row>
    <row r="6483" spans="1:13" x14ac:dyDescent="0.2">
      <c r="A6483" s="2">
        <v>80639</v>
      </c>
      <c r="B6483" s="2" t="s">
        <v>32</v>
      </c>
      <c r="C6483" s="2" t="s">
        <v>13</v>
      </c>
      <c r="D6483" s="2" t="s">
        <v>14</v>
      </c>
      <c r="E6483" s="3">
        <v>42061</v>
      </c>
      <c r="F6483" s="3">
        <v>42061</v>
      </c>
      <c r="G6483" s="2" t="s">
        <v>59</v>
      </c>
      <c r="H6483" s="2">
        <v>56352</v>
      </c>
      <c r="I6483" s="2">
        <v>197232</v>
      </c>
      <c r="J6483" s="2">
        <v>4792</v>
      </c>
      <c r="K6483" s="5">
        <v>30046.84</v>
      </c>
      <c r="L6483" s="5">
        <v>202.75</v>
      </c>
      <c r="M6483" s="9">
        <f t="shared" si="101"/>
        <v>6.2702086811352258</v>
      </c>
    </row>
    <row r="6484" spans="1:13" x14ac:dyDescent="0.2">
      <c r="A6484" s="2">
        <v>80665</v>
      </c>
      <c r="B6484" s="2" t="s">
        <v>90</v>
      </c>
      <c r="C6484" s="2" t="s">
        <v>13</v>
      </c>
      <c r="D6484" s="2" t="s">
        <v>14</v>
      </c>
      <c r="E6484" s="3">
        <v>40863</v>
      </c>
      <c r="F6484" s="3">
        <v>40863</v>
      </c>
      <c r="G6484" s="2" t="s">
        <v>51</v>
      </c>
      <c r="H6484" s="2">
        <v>41700</v>
      </c>
      <c r="I6484" s="2">
        <v>587970</v>
      </c>
      <c r="J6484" s="2">
        <v>4900</v>
      </c>
      <c r="K6484" s="5">
        <v>29478.42</v>
      </c>
      <c r="L6484" s="5">
        <v>970.15</v>
      </c>
      <c r="M6484" s="9">
        <f t="shared" si="101"/>
        <v>6.0160040816326523</v>
      </c>
    </row>
    <row r="6485" spans="1:13" x14ac:dyDescent="0.2">
      <c r="A6485" s="2">
        <v>80668</v>
      </c>
      <c r="B6485" s="2" t="s">
        <v>25</v>
      </c>
      <c r="C6485" s="2" t="s">
        <v>18</v>
      </c>
      <c r="D6485" s="2" t="s">
        <v>14</v>
      </c>
      <c r="E6485" s="3">
        <v>41473</v>
      </c>
      <c r="F6485" s="3">
        <v>41473</v>
      </c>
      <c r="G6485" s="2" t="s">
        <v>27</v>
      </c>
      <c r="H6485" s="2">
        <v>765</v>
      </c>
      <c r="I6485" s="2">
        <v>4544.1000000000004</v>
      </c>
      <c r="J6485" s="2">
        <v>84</v>
      </c>
      <c r="K6485" s="5">
        <v>1396.04</v>
      </c>
      <c r="L6485" s="5">
        <v>5.62</v>
      </c>
      <c r="M6485" s="9">
        <f t="shared" si="101"/>
        <v>16.619523809523809</v>
      </c>
    </row>
    <row r="6486" spans="1:13" x14ac:dyDescent="0.2">
      <c r="A6486" s="2">
        <v>80688</v>
      </c>
      <c r="B6486" s="2" t="s">
        <v>12</v>
      </c>
      <c r="C6486" s="2" t="s">
        <v>13</v>
      </c>
      <c r="D6486" s="2" t="s">
        <v>14</v>
      </c>
      <c r="E6486" s="3">
        <v>41656</v>
      </c>
      <c r="F6486" s="3">
        <v>41656</v>
      </c>
      <c r="G6486" s="2" t="s">
        <v>17</v>
      </c>
      <c r="H6486" s="2">
        <v>650</v>
      </c>
      <c r="I6486" s="2">
        <v>2925</v>
      </c>
      <c r="J6486" s="2">
        <v>72</v>
      </c>
      <c r="K6486" s="5">
        <v>1766.56</v>
      </c>
      <c r="L6486" s="5">
        <v>3.01</v>
      </c>
      <c r="M6486" s="9">
        <f t="shared" si="101"/>
        <v>24.535555555555554</v>
      </c>
    </row>
    <row r="6487" spans="1:13" x14ac:dyDescent="0.2">
      <c r="A6487" s="2">
        <v>80699</v>
      </c>
      <c r="B6487" s="2" t="s">
        <v>21</v>
      </c>
      <c r="C6487" s="2" t="s">
        <v>13</v>
      </c>
      <c r="D6487" s="2" t="s">
        <v>14</v>
      </c>
      <c r="E6487" s="3">
        <v>41283</v>
      </c>
      <c r="F6487" s="3">
        <v>41353</v>
      </c>
      <c r="G6487" s="2" t="s">
        <v>39</v>
      </c>
      <c r="H6487" s="2">
        <v>2933</v>
      </c>
      <c r="I6487" s="2">
        <v>261037</v>
      </c>
      <c r="J6487" s="2">
        <v>1271</v>
      </c>
      <c r="K6487" s="5">
        <v>26859.39</v>
      </c>
      <c r="L6487" s="5">
        <v>365.97</v>
      </c>
      <c r="M6487" s="9">
        <f t="shared" si="101"/>
        <v>21.132486231313926</v>
      </c>
    </row>
    <row r="6488" spans="1:13" x14ac:dyDescent="0.2">
      <c r="A6488" s="2">
        <v>80704</v>
      </c>
      <c r="B6488" s="2" t="s">
        <v>103</v>
      </c>
      <c r="C6488" s="2" t="s">
        <v>13</v>
      </c>
      <c r="D6488" s="2" t="s">
        <v>14</v>
      </c>
      <c r="E6488" s="3">
        <v>42208</v>
      </c>
      <c r="F6488" s="3">
        <v>42208</v>
      </c>
      <c r="G6488" s="2" t="s">
        <v>39</v>
      </c>
      <c r="H6488" s="2">
        <v>368</v>
      </c>
      <c r="I6488" s="2">
        <v>29440</v>
      </c>
      <c r="J6488" s="2"/>
      <c r="K6488" s="5"/>
      <c r="L6488" s="5">
        <v>34.65</v>
      </c>
      <c r="M6488" s="9" t="str">
        <f t="shared" si="101"/>
        <v/>
      </c>
    </row>
    <row r="6489" spans="1:13" x14ac:dyDescent="0.2">
      <c r="A6489" s="2">
        <v>80710</v>
      </c>
      <c r="B6489" s="2" t="s">
        <v>67</v>
      </c>
      <c r="C6489" s="2" t="s">
        <v>13</v>
      </c>
      <c r="D6489" s="2" t="s">
        <v>14</v>
      </c>
      <c r="E6489" s="3">
        <v>41393</v>
      </c>
      <c r="F6489" s="3">
        <v>41393</v>
      </c>
      <c r="G6489" s="2" t="s">
        <v>39</v>
      </c>
      <c r="H6489" s="2">
        <v>1000</v>
      </c>
      <c r="I6489" s="2">
        <v>5000</v>
      </c>
      <c r="J6489" s="2"/>
      <c r="K6489" s="5"/>
      <c r="L6489" s="5">
        <v>6.18</v>
      </c>
      <c r="M6489" s="9" t="str">
        <f t="shared" si="101"/>
        <v/>
      </c>
    </row>
    <row r="6490" spans="1:13" x14ac:dyDescent="0.2">
      <c r="A6490" s="2">
        <v>80730</v>
      </c>
      <c r="B6490" s="2" t="s">
        <v>33</v>
      </c>
      <c r="C6490" s="2" t="s">
        <v>13</v>
      </c>
      <c r="D6490" s="2" t="s">
        <v>89</v>
      </c>
      <c r="E6490" s="3">
        <v>41804</v>
      </c>
      <c r="F6490" s="3">
        <v>41804</v>
      </c>
      <c r="G6490" s="2" t="s">
        <v>61</v>
      </c>
      <c r="H6490" s="2">
        <v>7000</v>
      </c>
      <c r="I6490" s="2">
        <v>15400</v>
      </c>
      <c r="J6490" s="2">
        <v>437</v>
      </c>
      <c r="K6490" s="5">
        <v>11814.57</v>
      </c>
      <c r="L6490" s="5">
        <v>15.83</v>
      </c>
      <c r="M6490" s="9">
        <f t="shared" si="101"/>
        <v>27.035629290617848</v>
      </c>
    </row>
    <row r="6491" spans="1:13" x14ac:dyDescent="0.2">
      <c r="A6491" s="2">
        <v>80767</v>
      </c>
      <c r="B6491" s="2" t="s">
        <v>43</v>
      </c>
      <c r="C6491" s="2" t="s">
        <v>44</v>
      </c>
      <c r="D6491" s="2" t="s">
        <v>95</v>
      </c>
      <c r="E6491" s="3">
        <v>40597</v>
      </c>
      <c r="F6491" s="3">
        <v>40613</v>
      </c>
      <c r="G6491" s="2" t="s">
        <v>31</v>
      </c>
      <c r="H6491" s="2">
        <v>12722</v>
      </c>
      <c r="I6491" s="2">
        <v>89435.66</v>
      </c>
      <c r="J6491" s="2">
        <v>875</v>
      </c>
      <c r="K6491" s="5">
        <v>6038.22</v>
      </c>
      <c r="L6491" s="5">
        <v>192.82</v>
      </c>
      <c r="M6491" s="9">
        <f t="shared" si="101"/>
        <v>6.9008228571428578</v>
      </c>
    </row>
    <row r="6492" spans="1:13" x14ac:dyDescent="0.2">
      <c r="A6492" s="2">
        <v>80804</v>
      </c>
      <c r="B6492" s="2" t="s">
        <v>22</v>
      </c>
      <c r="C6492" s="2" t="s">
        <v>13</v>
      </c>
      <c r="D6492" s="2" t="s">
        <v>14</v>
      </c>
      <c r="E6492" s="3">
        <v>41584</v>
      </c>
      <c r="F6492" s="3">
        <v>41584</v>
      </c>
      <c r="G6492" s="2" t="s">
        <v>39</v>
      </c>
      <c r="H6492" s="2">
        <v>4000</v>
      </c>
      <c r="I6492" s="2">
        <v>320000</v>
      </c>
      <c r="J6492" s="2">
        <v>1623</v>
      </c>
      <c r="K6492" s="5">
        <v>20644.03</v>
      </c>
      <c r="L6492" s="5">
        <v>395.84</v>
      </c>
      <c r="M6492" s="9">
        <f t="shared" si="101"/>
        <v>12.719673444239064</v>
      </c>
    </row>
    <row r="6493" spans="1:13" x14ac:dyDescent="0.2">
      <c r="A6493" s="2">
        <v>80819</v>
      </c>
      <c r="B6493" s="2" t="s">
        <v>32</v>
      </c>
      <c r="C6493" s="2" t="s">
        <v>13</v>
      </c>
      <c r="D6493" s="2" t="s">
        <v>14</v>
      </c>
      <c r="E6493" s="3">
        <v>42208</v>
      </c>
      <c r="F6493" s="3">
        <v>42208</v>
      </c>
      <c r="G6493" s="2" t="s">
        <v>104</v>
      </c>
      <c r="H6493" s="2">
        <v>4846</v>
      </c>
      <c r="I6493" s="2">
        <v>87228</v>
      </c>
      <c r="J6493" s="2"/>
      <c r="K6493" s="5"/>
      <c r="L6493" s="5">
        <v>89.67</v>
      </c>
      <c r="M6493" s="9" t="str">
        <f t="shared" si="101"/>
        <v/>
      </c>
    </row>
    <row r="6494" spans="1:13" x14ac:dyDescent="0.2">
      <c r="A6494" s="2">
        <v>80842</v>
      </c>
      <c r="B6494" s="2" t="s">
        <v>43</v>
      </c>
      <c r="C6494" s="2" t="s">
        <v>44</v>
      </c>
      <c r="D6494" s="2" t="s">
        <v>52</v>
      </c>
      <c r="E6494" s="3">
        <v>41878</v>
      </c>
      <c r="F6494" s="3">
        <v>41878</v>
      </c>
      <c r="G6494" s="2" t="s">
        <v>53</v>
      </c>
      <c r="H6494" s="2">
        <v>57</v>
      </c>
      <c r="I6494" s="2">
        <v>1123.94</v>
      </c>
      <c r="J6494" s="2"/>
      <c r="K6494" s="5"/>
      <c r="L6494" s="5">
        <v>1.39</v>
      </c>
      <c r="M6494" s="9" t="str">
        <f t="shared" si="101"/>
        <v/>
      </c>
    </row>
    <row r="6495" spans="1:13" x14ac:dyDescent="0.2">
      <c r="A6495" s="2">
        <v>80860</v>
      </c>
      <c r="B6495" s="2" t="s">
        <v>12</v>
      </c>
      <c r="C6495" s="2" t="s">
        <v>18</v>
      </c>
      <c r="D6495" s="2" t="s">
        <v>14</v>
      </c>
      <c r="E6495" s="3">
        <v>40217</v>
      </c>
      <c r="F6495" s="3">
        <v>40217</v>
      </c>
      <c r="G6495" s="2" t="s">
        <v>27</v>
      </c>
      <c r="H6495" s="2">
        <v>6000</v>
      </c>
      <c r="I6495" s="2">
        <v>216960</v>
      </c>
      <c r="J6495" s="2">
        <v>1523</v>
      </c>
      <c r="K6495" s="5">
        <v>10051.89</v>
      </c>
      <c r="L6495" s="5">
        <v>425.24</v>
      </c>
      <c r="M6495" s="9">
        <f t="shared" si="101"/>
        <v>6.6000590938936305</v>
      </c>
    </row>
    <row r="6496" spans="1:13" x14ac:dyDescent="0.2">
      <c r="A6496" s="2">
        <v>80864</v>
      </c>
      <c r="B6496" s="2" t="s">
        <v>22</v>
      </c>
      <c r="C6496" s="2" t="s">
        <v>13</v>
      </c>
      <c r="D6496" s="2" t="s">
        <v>14</v>
      </c>
      <c r="E6496" s="3">
        <v>42129</v>
      </c>
      <c r="F6496" s="3">
        <v>42129</v>
      </c>
      <c r="G6496" s="2" t="s">
        <v>39</v>
      </c>
      <c r="H6496" s="2">
        <v>6137</v>
      </c>
      <c r="I6496" s="2">
        <v>490960</v>
      </c>
      <c r="J6496" s="2">
        <v>2492</v>
      </c>
      <c r="K6496" s="5">
        <v>32728.959999999999</v>
      </c>
      <c r="L6496" s="5">
        <v>504.71</v>
      </c>
      <c r="M6496" s="9">
        <f t="shared" si="101"/>
        <v>13.133611556982343</v>
      </c>
    </row>
    <row r="6497" spans="1:13" x14ac:dyDescent="0.2">
      <c r="A6497" s="2">
        <v>80872</v>
      </c>
      <c r="B6497" s="2" t="s">
        <v>12</v>
      </c>
      <c r="C6497" s="2" t="s">
        <v>13</v>
      </c>
      <c r="D6497" s="2" t="s">
        <v>14</v>
      </c>
      <c r="E6497" s="3">
        <v>41759</v>
      </c>
      <c r="F6497" s="3">
        <v>41759</v>
      </c>
      <c r="G6497" s="2" t="s">
        <v>41</v>
      </c>
      <c r="H6497" s="2">
        <v>1400</v>
      </c>
      <c r="I6497" s="2">
        <v>28700</v>
      </c>
      <c r="J6497" s="2">
        <v>469</v>
      </c>
      <c r="K6497" s="5">
        <v>5463.16</v>
      </c>
      <c r="L6497" s="5">
        <v>35.5</v>
      </c>
      <c r="M6497" s="9">
        <f t="shared" si="101"/>
        <v>11.648528784648187</v>
      </c>
    </row>
    <row r="6498" spans="1:13" x14ac:dyDescent="0.2">
      <c r="A6498" s="2">
        <v>80892</v>
      </c>
      <c r="B6498" s="2" t="s">
        <v>43</v>
      </c>
      <c r="C6498" s="2" t="s">
        <v>44</v>
      </c>
      <c r="D6498" s="2" t="s">
        <v>52</v>
      </c>
      <c r="E6498" s="3">
        <v>40049</v>
      </c>
      <c r="F6498" s="3">
        <v>40049</v>
      </c>
      <c r="G6498" s="2" t="s">
        <v>53</v>
      </c>
      <c r="H6498" s="2">
        <v>300</v>
      </c>
      <c r="I6498" s="2">
        <v>1213.1199999999999</v>
      </c>
      <c r="J6498" s="2"/>
      <c r="K6498" s="5"/>
      <c r="L6498" s="5">
        <v>2.38</v>
      </c>
      <c r="M6498" s="9" t="str">
        <f t="shared" si="101"/>
        <v/>
      </c>
    </row>
    <row r="6499" spans="1:13" x14ac:dyDescent="0.2">
      <c r="A6499" s="2">
        <v>80918</v>
      </c>
      <c r="B6499" s="2" t="s">
        <v>43</v>
      </c>
      <c r="C6499" s="2" t="s">
        <v>44</v>
      </c>
      <c r="D6499" s="2" t="s">
        <v>52</v>
      </c>
      <c r="E6499" s="3">
        <v>40136</v>
      </c>
      <c r="F6499" s="3">
        <v>40136</v>
      </c>
      <c r="G6499" s="2" t="s">
        <v>53</v>
      </c>
      <c r="H6499" s="2">
        <v>190</v>
      </c>
      <c r="I6499" s="2">
        <v>1581.34</v>
      </c>
      <c r="J6499" s="2"/>
      <c r="K6499" s="5"/>
      <c r="L6499" s="5">
        <v>3.1</v>
      </c>
      <c r="M6499" s="9" t="str">
        <f t="shared" si="101"/>
        <v/>
      </c>
    </row>
    <row r="6500" spans="1:13" x14ac:dyDescent="0.2">
      <c r="A6500" s="2">
        <v>80924</v>
      </c>
      <c r="B6500" s="2" t="s">
        <v>43</v>
      </c>
      <c r="C6500" s="2" t="s">
        <v>44</v>
      </c>
      <c r="D6500" s="2" t="s">
        <v>52</v>
      </c>
      <c r="E6500" s="3">
        <v>41880</v>
      </c>
      <c r="F6500" s="3">
        <v>41880</v>
      </c>
      <c r="G6500" s="2" t="s">
        <v>53</v>
      </c>
      <c r="H6500" s="2">
        <v>13</v>
      </c>
      <c r="I6500" s="2">
        <v>393.18</v>
      </c>
      <c r="J6500" s="2"/>
      <c r="K6500" s="5"/>
      <c r="L6500" s="5">
        <v>0.49</v>
      </c>
      <c r="M6500" s="9" t="str">
        <f t="shared" si="101"/>
        <v/>
      </c>
    </row>
    <row r="6501" spans="1:13" x14ac:dyDescent="0.2">
      <c r="A6501" s="2">
        <v>80925</v>
      </c>
      <c r="B6501" s="2" t="s">
        <v>43</v>
      </c>
      <c r="C6501" s="2" t="s">
        <v>44</v>
      </c>
      <c r="D6501" s="2" t="s">
        <v>52</v>
      </c>
      <c r="E6501" s="3">
        <v>42240</v>
      </c>
      <c r="F6501" s="3">
        <v>42240</v>
      </c>
      <c r="G6501" s="2" t="s">
        <v>99</v>
      </c>
      <c r="H6501" s="2">
        <v>21</v>
      </c>
      <c r="I6501" s="2">
        <v>398.98</v>
      </c>
      <c r="J6501" s="2"/>
      <c r="K6501" s="5"/>
      <c r="L6501" s="5">
        <v>0.41</v>
      </c>
      <c r="M6501" s="9" t="str">
        <f t="shared" si="101"/>
        <v/>
      </c>
    </row>
    <row r="6502" spans="1:13" x14ac:dyDescent="0.2">
      <c r="A6502" s="2">
        <v>81011</v>
      </c>
      <c r="B6502" s="2" t="s">
        <v>43</v>
      </c>
      <c r="C6502" s="2" t="s">
        <v>44</v>
      </c>
      <c r="D6502" s="2" t="s">
        <v>52</v>
      </c>
      <c r="E6502" s="3">
        <v>41687</v>
      </c>
      <c r="F6502" s="3">
        <v>41687</v>
      </c>
      <c r="G6502" s="2" t="s">
        <v>99</v>
      </c>
      <c r="H6502" s="2">
        <v>2500</v>
      </c>
      <c r="I6502" s="2">
        <v>47371.85</v>
      </c>
      <c r="J6502" s="2"/>
      <c r="K6502" s="5"/>
      <c r="L6502" s="5">
        <v>58.6</v>
      </c>
      <c r="M6502" s="9" t="str">
        <f t="shared" si="101"/>
        <v/>
      </c>
    </row>
    <row r="6503" spans="1:13" x14ac:dyDescent="0.2">
      <c r="A6503" s="2">
        <v>81018</v>
      </c>
      <c r="B6503" s="2" t="s">
        <v>33</v>
      </c>
      <c r="C6503" s="2" t="s">
        <v>18</v>
      </c>
      <c r="D6503" s="2" t="s">
        <v>14</v>
      </c>
      <c r="E6503" s="3">
        <v>41444</v>
      </c>
      <c r="F6503" s="3">
        <v>41444</v>
      </c>
      <c r="G6503" s="2" t="s">
        <v>27</v>
      </c>
      <c r="H6503" s="2">
        <v>2346</v>
      </c>
      <c r="I6503" s="2">
        <v>72303.72</v>
      </c>
      <c r="J6503" s="2">
        <v>2172</v>
      </c>
      <c r="K6503" s="5">
        <v>31073.95</v>
      </c>
      <c r="L6503" s="5">
        <v>101.37</v>
      </c>
      <c r="M6503" s="9">
        <f t="shared" si="101"/>
        <v>14.306606813996318</v>
      </c>
    </row>
    <row r="6504" spans="1:13" x14ac:dyDescent="0.2">
      <c r="A6504" s="2">
        <v>81020</v>
      </c>
      <c r="B6504" s="2" t="s">
        <v>21</v>
      </c>
      <c r="C6504" s="2" t="s">
        <v>18</v>
      </c>
      <c r="D6504" s="2" t="s">
        <v>14</v>
      </c>
      <c r="E6504" s="3">
        <v>40315</v>
      </c>
      <c r="F6504" s="3">
        <v>40315</v>
      </c>
      <c r="G6504" s="2" t="s">
        <v>27</v>
      </c>
      <c r="H6504" s="2">
        <v>50</v>
      </c>
      <c r="I6504" s="2">
        <v>1918</v>
      </c>
      <c r="J6504" s="2">
        <v>154</v>
      </c>
      <c r="K6504" s="5">
        <v>1176.03</v>
      </c>
      <c r="L6504" s="5">
        <v>4.1399999999999997</v>
      </c>
      <c r="M6504" s="9">
        <f t="shared" si="101"/>
        <v>7.6365584415584413</v>
      </c>
    </row>
    <row r="6505" spans="1:13" x14ac:dyDescent="0.2">
      <c r="A6505" s="2">
        <v>81031</v>
      </c>
      <c r="B6505" s="2" t="s">
        <v>30</v>
      </c>
      <c r="C6505" s="2" t="s">
        <v>18</v>
      </c>
      <c r="D6505" s="2" t="s">
        <v>14</v>
      </c>
      <c r="E6505" s="3">
        <v>42089</v>
      </c>
      <c r="F6505" s="3">
        <v>42089</v>
      </c>
      <c r="G6505" s="2" t="s">
        <v>27</v>
      </c>
      <c r="H6505" s="2">
        <v>86</v>
      </c>
      <c r="I6505" s="2">
        <v>2650.52</v>
      </c>
      <c r="J6505" s="2">
        <v>100</v>
      </c>
      <c r="K6505" s="5">
        <v>1952.77</v>
      </c>
      <c r="L6505" s="5">
        <v>2.72</v>
      </c>
      <c r="M6505" s="9">
        <f t="shared" si="101"/>
        <v>19.527699999999999</v>
      </c>
    </row>
    <row r="6506" spans="1:13" x14ac:dyDescent="0.2">
      <c r="A6506" s="2">
        <v>81050</v>
      </c>
      <c r="B6506" s="2" t="s">
        <v>67</v>
      </c>
      <c r="C6506" s="2" t="s">
        <v>13</v>
      </c>
      <c r="D6506" s="2" t="s">
        <v>95</v>
      </c>
      <c r="E6506" s="3">
        <v>41585</v>
      </c>
      <c r="F6506" s="3">
        <v>41585</v>
      </c>
      <c r="G6506" s="2" t="s">
        <v>61</v>
      </c>
      <c r="H6506" s="2">
        <v>63652</v>
      </c>
      <c r="I6506" s="2">
        <v>203049.88</v>
      </c>
      <c r="J6506" s="2">
        <v>3963</v>
      </c>
      <c r="K6506" s="5">
        <v>12961.76</v>
      </c>
      <c r="L6506" s="5">
        <v>251.17</v>
      </c>
      <c r="M6506" s="9">
        <f t="shared" si="101"/>
        <v>3.2706939187484227</v>
      </c>
    </row>
    <row r="6507" spans="1:13" x14ac:dyDescent="0.2">
      <c r="A6507" s="2">
        <v>81061</v>
      </c>
      <c r="B6507" s="2" t="s">
        <v>43</v>
      </c>
      <c r="C6507" s="2" t="s">
        <v>44</v>
      </c>
      <c r="D6507" s="2" t="s">
        <v>52</v>
      </c>
      <c r="E6507" s="3">
        <v>41915</v>
      </c>
      <c r="F6507" s="3">
        <v>41915</v>
      </c>
      <c r="G6507" s="2" t="s">
        <v>99</v>
      </c>
      <c r="H6507" s="2">
        <v>30</v>
      </c>
      <c r="I6507" s="2">
        <v>2304.67</v>
      </c>
      <c r="J6507" s="2"/>
      <c r="K6507" s="5"/>
      <c r="L6507" s="5">
        <v>2.37</v>
      </c>
      <c r="M6507" s="9" t="str">
        <f t="shared" si="101"/>
        <v/>
      </c>
    </row>
    <row r="6508" spans="1:13" x14ac:dyDescent="0.2">
      <c r="A6508" s="2">
        <v>81077</v>
      </c>
      <c r="B6508" s="2" t="s">
        <v>16</v>
      </c>
      <c r="C6508" s="2" t="s">
        <v>13</v>
      </c>
      <c r="D6508" s="2" t="s">
        <v>14</v>
      </c>
      <c r="E6508" s="3">
        <v>42073</v>
      </c>
      <c r="F6508" s="3">
        <v>42073</v>
      </c>
      <c r="G6508" s="2" t="s">
        <v>59</v>
      </c>
      <c r="H6508" s="2">
        <v>4300</v>
      </c>
      <c r="I6508" s="2">
        <v>9288</v>
      </c>
      <c r="J6508" s="2"/>
      <c r="K6508" s="5"/>
      <c r="L6508" s="5">
        <v>10.93</v>
      </c>
      <c r="M6508" s="9" t="str">
        <f t="shared" si="101"/>
        <v/>
      </c>
    </row>
    <row r="6509" spans="1:13" x14ac:dyDescent="0.2">
      <c r="A6509" s="2">
        <v>81083</v>
      </c>
      <c r="B6509" s="2" t="s">
        <v>12</v>
      </c>
      <c r="C6509" s="2" t="s">
        <v>18</v>
      </c>
      <c r="D6509" s="2" t="s">
        <v>14</v>
      </c>
      <c r="E6509" s="3">
        <v>40094</v>
      </c>
      <c r="F6509" s="3">
        <v>40094</v>
      </c>
      <c r="G6509" s="2" t="s">
        <v>27</v>
      </c>
      <c r="H6509" s="2">
        <v>7600</v>
      </c>
      <c r="I6509" s="2">
        <v>274816</v>
      </c>
      <c r="J6509" s="2"/>
      <c r="K6509" s="5"/>
      <c r="L6509" s="5">
        <v>538.64</v>
      </c>
      <c r="M6509" s="9" t="str">
        <f t="shared" si="101"/>
        <v/>
      </c>
    </row>
    <row r="6510" spans="1:13" x14ac:dyDescent="0.2">
      <c r="A6510" s="2">
        <v>81121</v>
      </c>
      <c r="B6510" s="2" t="s">
        <v>12</v>
      </c>
      <c r="C6510" s="2" t="s">
        <v>13</v>
      </c>
      <c r="D6510" s="2" t="s">
        <v>14</v>
      </c>
      <c r="E6510" s="3">
        <v>41974</v>
      </c>
      <c r="F6510" s="3">
        <v>41974</v>
      </c>
      <c r="G6510" s="2" t="s">
        <v>51</v>
      </c>
      <c r="H6510" s="2">
        <v>1000</v>
      </c>
      <c r="I6510" s="2">
        <v>20000</v>
      </c>
      <c r="J6510" s="2">
        <v>140</v>
      </c>
      <c r="K6510" s="5">
        <v>2782.77</v>
      </c>
      <c r="L6510" s="5">
        <v>20.56</v>
      </c>
      <c r="M6510" s="9">
        <f t="shared" si="101"/>
        <v>19.876928571428572</v>
      </c>
    </row>
    <row r="6511" spans="1:13" x14ac:dyDescent="0.2">
      <c r="A6511" s="2">
        <v>81132</v>
      </c>
      <c r="B6511" s="2" t="s">
        <v>12</v>
      </c>
      <c r="C6511" s="2" t="s">
        <v>18</v>
      </c>
      <c r="D6511" s="2" t="s">
        <v>14</v>
      </c>
      <c r="E6511" s="3">
        <v>41332</v>
      </c>
      <c r="F6511" s="3">
        <v>41332</v>
      </c>
      <c r="G6511" s="2" t="s">
        <v>27</v>
      </c>
      <c r="H6511" s="2">
        <v>320</v>
      </c>
      <c r="I6511" s="2">
        <v>9862.4</v>
      </c>
      <c r="J6511" s="2">
        <v>326</v>
      </c>
      <c r="K6511" s="5">
        <v>3852.86</v>
      </c>
      <c r="L6511" s="5">
        <v>12.2</v>
      </c>
      <c r="M6511" s="9">
        <f t="shared" si="101"/>
        <v>11.818588957055216</v>
      </c>
    </row>
    <row r="6512" spans="1:13" x14ac:dyDescent="0.2">
      <c r="A6512" s="2">
        <v>81197</v>
      </c>
      <c r="B6512" s="2" t="s">
        <v>56</v>
      </c>
      <c r="C6512" s="2" t="s">
        <v>13</v>
      </c>
      <c r="D6512" s="2" t="s">
        <v>14</v>
      </c>
      <c r="E6512" s="3">
        <v>40140</v>
      </c>
      <c r="F6512" s="3">
        <v>40140</v>
      </c>
      <c r="G6512" s="2" t="s">
        <v>40</v>
      </c>
      <c r="H6512" s="2">
        <v>10</v>
      </c>
      <c r="I6512" s="2">
        <v>250</v>
      </c>
      <c r="J6512" s="2">
        <v>6</v>
      </c>
      <c r="K6512" s="5">
        <v>337.89</v>
      </c>
      <c r="L6512" s="5">
        <v>0.49</v>
      </c>
      <c r="M6512" s="9">
        <f t="shared" si="101"/>
        <v>56.314999999999998</v>
      </c>
    </row>
    <row r="6513" spans="1:13" x14ac:dyDescent="0.2">
      <c r="A6513" s="2">
        <v>81200</v>
      </c>
      <c r="B6513" s="2" t="s">
        <v>43</v>
      </c>
      <c r="C6513" s="2" t="s">
        <v>44</v>
      </c>
      <c r="D6513" s="2" t="s">
        <v>52</v>
      </c>
      <c r="E6513" s="3">
        <v>40310</v>
      </c>
      <c r="F6513" s="3">
        <v>40310</v>
      </c>
      <c r="G6513" s="2" t="s">
        <v>53</v>
      </c>
      <c r="H6513" s="2">
        <v>200</v>
      </c>
      <c r="I6513" s="2">
        <v>7781.51</v>
      </c>
      <c r="J6513" s="2"/>
      <c r="K6513" s="5"/>
      <c r="L6513" s="5">
        <v>16.78</v>
      </c>
      <c r="M6513" s="9" t="str">
        <f t="shared" si="101"/>
        <v/>
      </c>
    </row>
    <row r="6514" spans="1:13" x14ac:dyDescent="0.2">
      <c r="A6514" s="2">
        <v>81252</v>
      </c>
      <c r="B6514" s="2" t="s">
        <v>58</v>
      </c>
      <c r="C6514" s="2" t="s">
        <v>121</v>
      </c>
      <c r="D6514" s="2" t="s">
        <v>14</v>
      </c>
      <c r="E6514" s="3">
        <v>40945</v>
      </c>
      <c r="F6514" s="3">
        <v>40945</v>
      </c>
      <c r="G6514" s="2" t="s">
        <v>136</v>
      </c>
      <c r="H6514" s="2">
        <v>50</v>
      </c>
      <c r="I6514" s="2">
        <v>2550</v>
      </c>
      <c r="J6514" s="2"/>
      <c r="K6514" s="5"/>
      <c r="L6514" s="5">
        <v>3.58</v>
      </c>
      <c r="M6514" s="9" t="str">
        <f t="shared" si="101"/>
        <v/>
      </c>
    </row>
    <row r="6515" spans="1:13" x14ac:dyDescent="0.2">
      <c r="A6515" s="2">
        <v>81253</v>
      </c>
      <c r="B6515" s="2" t="s">
        <v>43</v>
      </c>
      <c r="C6515" s="2" t="s">
        <v>44</v>
      </c>
      <c r="D6515" s="2" t="s">
        <v>52</v>
      </c>
      <c r="E6515" s="3">
        <v>42209</v>
      </c>
      <c r="F6515" s="3">
        <v>42209</v>
      </c>
      <c r="G6515" s="2" t="s">
        <v>99</v>
      </c>
      <c r="H6515" s="2">
        <v>8</v>
      </c>
      <c r="I6515" s="2">
        <v>141.69</v>
      </c>
      <c r="J6515" s="2"/>
      <c r="K6515" s="5"/>
      <c r="L6515" s="5">
        <v>0.15</v>
      </c>
      <c r="M6515" s="9" t="str">
        <f t="shared" si="101"/>
        <v/>
      </c>
    </row>
    <row r="6516" spans="1:13" x14ac:dyDescent="0.2">
      <c r="A6516" s="2">
        <v>81254</v>
      </c>
      <c r="B6516" s="2" t="s">
        <v>32</v>
      </c>
      <c r="C6516" s="2" t="s">
        <v>13</v>
      </c>
      <c r="D6516" s="2" t="s">
        <v>95</v>
      </c>
      <c r="E6516" s="3">
        <v>42076</v>
      </c>
      <c r="F6516" s="3">
        <v>42076</v>
      </c>
      <c r="G6516" s="2" t="s">
        <v>17</v>
      </c>
      <c r="H6516" s="2">
        <v>300</v>
      </c>
      <c r="I6516" s="2">
        <v>2049</v>
      </c>
      <c r="J6516" s="2"/>
      <c r="K6516" s="5"/>
      <c r="L6516" s="5">
        <v>2.11</v>
      </c>
      <c r="M6516" s="9" t="str">
        <f t="shared" si="101"/>
        <v/>
      </c>
    </row>
    <row r="6517" spans="1:13" x14ac:dyDescent="0.2">
      <c r="A6517" s="2">
        <v>81293</v>
      </c>
      <c r="B6517" s="2" t="s">
        <v>58</v>
      </c>
      <c r="C6517" s="2" t="s">
        <v>13</v>
      </c>
      <c r="D6517" s="2" t="s">
        <v>14</v>
      </c>
      <c r="E6517" s="3">
        <v>40185</v>
      </c>
      <c r="F6517" s="3">
        <v>40185</v>
      </c>
      <c r="G6517" s="2" t="s">
        <v>41</v>
      </c>
      <c r="H6517" s="2">
        <v>8525</v>
      </c>
      <c r="I6517" s="2">
        <v>170500</v>
      </c>
      <c r="J6517" s="2">
        <v>2842</v>
      </c>
      <c r="K6517" s="5">
        <v>21825.599999999999</v>
      </c>
      <c r="L6517" s="5">
        <v>334.18</v>
      </c>
      <c r="M6517" s="9">
        <f t="shared" si="101"/>
        <v>7.67966220971147</v>
      </c>
    </row>
    <row r="6518" spans="1:13" x14ac:dyDescent="0.2">
      <c r="A6518" s="2">
        <v>81352</v>
      </c>
      <c r="B6518" s="2" t="s">
        <v>43</v>
      </c>
      <c r="C6518" s="2" t="s">
        <v>44</v>
      </c>
      <c r="D6518" s="2" t="s">
        <v>52</v>
      </c>
      <c r="E6518" s="3">
        <v>40037</v>
      </c>
      <c r="F6518" s="3">
        <v>40037</v>
      </c>
      <c r="G6518" s="2" t="s">
        <v>53</v>
      </c>
      <c r="H6518" s="2">
        <v>540</v>
      </c>
      <c r="I6518" s="2">
        <v>23535.599999999999</v>
      </c>
      <c r="J6518" s="2"/>
      <c r="K6518" s="5"/>
      <c r="L6518" s="5">
        <v>46.13</v>
      </c>
      <c r="M6518" s="9" t="str">
        <f t="shared" si="101"/>
        <v/>
      </c>
    </row>
    <row r="6519" spans="1:13" x14ac:dyDescent="0.2">
      <c r="A6519" s="2">
        <v>81358</v>
      </c>
      <c r="B6519" s="2" t="s">
        <v>33</v>
      </c>
      <c r="C6519" s="2" t="s">
        <v>18</v>
      </c>
      <c r="D6519" s="2" t="s">
        <v>14</v>
      </c>
      <c r="E6519" s="3">
        <v>41221</v>
      </c>
      <c r="F6519" s="3">
        <v>41221</v>
      </c>
      <c r="G6519" s="2" t="s">
        <v>27</v>
      </c>
      <c r="H6519" s="2">
        <v>1500</v>
      </c>
      <c r="I6519" s="2">
        <v>46230</v>
      </c>
      <c r="J6519" s="2">
        <v>1374</v>
      </c>
      <c r="K6519" s="5">
        <v>15504.4</v>
      </c>
      <c r="L6519" s="5">
        <v>64.81</v>
      </c>
      <c r="M6519" s="9">
        <f t="shared" si="101"/>
        <v>11.284133915574964</v>
      </c>
    </row>
    <row r="6520" spans="1:13" x14ac:dyDescent="0.2">
      <c r="A6520" s="2">
        <v>81361</v>
      </c>
      <c r="B6520" s="2" t="s">
        <v>43</v>
      </c>
      <c r="C6520" s="2" t="s">
        <v>44</v>
      </c>
      <c r="D6520" s="2" t="s">
        <v>52</v>
      </c>
      <c r="E6520" s="3">
        <v>40037</v>
      </c>
      <c r="F6520" s="3">
        <v>40039</v>
      </c>
      <c r="G6520" s="2" t="s">
        <v>53</v>
      </c>
      <c r="H6520" s="2">
        <v>710</v>
      </c>
      <c r="I6520" s="2">
        <v>30944.95</v>
      </c>
      <c r="J6520" s="2"/>
      <c r="K6520" s="5"/>
      <c r="L6520" s="5">
        <v>60.65</v>
      </c>
      <c r="M6520" s="9" t="str">
        <f t="shared" si="101"/>
        <v/>
      </c>
    </row>
    <row r="6521" spans="1:13" x14ac:dyDescent="0.2">
      <c r="A6521" s="2">
        <v>81380</v>
      </c>
      <c r="B6521" s="2" t="s">
        <v>43</v>
      </c>
      <c r="C6521" s="2" t="s">
        <v>44</v>
      </c>
      <c r="D6521" s="2" t="s">
        <v>14</v>
      </c>
      <c r="E6521" s="3">
        <v>40414</v>
      </c>
      <c r="F6521" s="3">
        <v>40414</v>
      </c>
      <c r="G6521" s="2" t="s">
        <v>17</v>
      </c>
      <c r="H6521" s="2">
        <v>53234</v>
      </c>
      <c r="I6521" s="2">
        <v>248602.78</v>
      </c>
      <c r="J6521" s="2">
        <v>4507</v>
      </c>
      <c r="K6521" s="5">
        <v>5886.96</v>
      </c>
      <c r="L6521" s="5">
        <v>535.99</v>
      </c>
      <c r="M6521" s="9">
        <f t="shared" si="101"/>
        <v>1.3061814954515198</v>
      </c>
    </row>
    <row r="6522" spans="1:13" x14ac:dyDescent="0.2">
      <c r="A6522" s="2">
        <v>81396</v>
      </c>
      <c r="B6522" s="2" t="s">
        <v>30</v>
      </c>
      <c r="C6522" s="2" t="s">
        <v>13</v>
      </c>
      <c r="D6522" s="2" t="s">
        <v>14</v>
      </c>
      <c r="E6522" s="3">
        <v>42243</v>
      </c>
      <c r="F6522" s="3">
        <v>42243</v>
      </c>
      <c r="G6522" s="2" t="s">
        <v>104</v>
      </c>
      <c r="H6522" s="2">
        <v>24666</v>
      </c>
      <c r="I6522" s="2">
        <v>443988</v>
      </c>
      <c r="J6522" s="2"/>
      <c r="K6522" s="5"/>
      <c r="L6522" s="5">
        <v>456.42</v>
      </c>
      <c r="M6522" s="9" t="str">
        <f t="shared" si="101"/>
        <v/>
      </c>
    </row>
    <row r="6523" spans="1:13" x14ac:dyDescent="0.2">
      <c r="A6523" s="2">
        <v>81405</v>
      </c>
      <c r="B6523" s="2" t="s">
        <v>91</v>
      </c>
      <c r="C6523" s="2" t="s">
        <v>13</v>
      </c>
      <c r="D6523" s="2" t="s">
        <v>14</v>
      </c>
      <c r="E6523" s="3">
        <v>41802</v>
      </c>
      <c r="F6523" s="3">
        <v>41802</v>
      </c>
      <c r="G6523" s="2" t="s">
        <v>17</v>
      </c>
      <c r="H6523" s="2">
        <v>14802</v>
      </c>
      <c r="I6523" s="2">
        <v>23091.119999999999</v>
      </c>
      <c r="J6523" s="2">
        <v>951</v>
      </c>
      <c r="K6523" s="5">
        <v>7326.62</v>
      </c>
      <c r="L6523" s="5">
        <v>23.74</v>
      </c>
      <c r="M6523" s="9">
        <f t="shared" si="101"/>
        <v>7.7041219768664559</v>
      </c>
    </row>
    <row r="6524" spans="1:13" x14ac:dyDescent="0.2">
      <c r="A6524" s="2">
        <v>81421</v>
      </c>
      <c r="B6524" s="2" t="s">
        <v>43</v>
      </c>
      <c r="C6524" s="2" t="s">
        <v>44</v>
      </c>
      <c r="D6524" s="2" t="s">
        <v>95</v>
      </c>
      <c r="E6524" s="3">
        <v>40583</v>
      </c>
      <c r="F6524" s="3">
        <v>40583</v>
      </c>
      <c r="G6524" s="2" t="s">
        <v>31</v>
      </c>
      <c r="H6524" s="2">
        <v>58423</v>
      </c>
      <c r="I6524" s="2">
        <v>410713.69</v>
      </c>
      <c r="J6524" s="2">
        <v>4007</v>
      </c>
      <c r="K6524" s="5">
        <v>6639.33</v>
      </c>
      <c r="L6524" s="5">
        <v>885.5</v>
      </c>
      <c r="M6524" s="9">
        <f t="shared" si="101"/>
        <v>1.6569328674819066</v>
      </c>
    </row>
    <row r="6525" spans="1:13" x14ac:dyDescent="0.2">
      <c r="A6525" s="2">
        <v>81450</v>
      </c>
      <c r="B6525" s="2" t="s">
        <v>16</v>
      </c>
      <c r="C6525" s="2" t="s">
        <v>13</v>
      </c>
      <c r="D6525" s="2" t="s">
        <v>14</v>
      </c>
      <c r="E6525" s="3">
        <v>41366</v>
      </c>
      <c r="F6525" s="3">
        <v>41366</v>
      </c>
      <c r="G6525" s="2" t="s">
        <v>59</v>
      </c>
      <c r="H6525" s="2">
        <v>293</v>
      </c>
      <c r="I6525" s="2">
        <v>3779.7</v>
      </c>
      <c r="J6525" s="2"/>
      <c r="K6525" s="5"/>
      <c r="L6525" s="5">
        <v>4.68</v>
      </c>
      <c r="M6525" s="9" t="str">
        <f t="shared" si="101"/>
        <v/>
      </c>
    </row>
    <row r="6526" spans="1:13" x14ac:dyDescent="0.2">
      <c r="A6526" s="2">
        <v>81454</v>
      </c>
      <c r="B6526" s="2" t="s">
        <v>113</v>
      </c>
      <c r="C6526" s="2" t="s">
        <v>23</v>
      </c>
      <c r="D6526" s="2" t="s">
        <v>14</v>
      </c>
      <c r="E6526" s="3">
        <v>41050</v>
      </c>
      <c r="F6526" s="3">
        <v>41050</v>
      </c>
      <c r="G6526" s="2" t="s">
        <v>108</v>
      </c>
      <c r="H6526" s="2">
        <v>228</v>
      </c>
      <c r="I6526" s="2">
        <v>10401.36</v>
      </c>
      <c r="J6526" s="2"/>
      <c r="K6526" s="5"/>
      <c r="L6526" s="5">
        <v>17.16</v>
      </c>
      <c r="M6526" s="9" t="str">
        <f t="shared" si="101"/>
        <v/>
      </c>
    </row>
    <row r="6527" spans="1:13" x14ac:dyDescent="0.2">
      <c r="A6527" s="2">
        <v>81456</v>
      </c>
      <c r="B6527" s="2" t="s">
        <v>32</v>
      </c>
      <c r="C6527" s="2" t="s">
        <v>13</v>
      </c>
      <c r="D6527" s="2" t="s">
        <v>14</v>
      </c>
      <c r="E6527" s="3">
        <v>42115</v>
      </c>
      <c r="F6527" s="3">
        <v>42115</v>
      </c>
      <c r="G6527" s="2" t="s">
        <v>64</v>
      </c>
      <c r="H6527" s="2">
        <v>1600</v>
      </c>
      <c r="I6527" s="2">
        <v>39200</v>
      </c>
      <c r="J6527" s="2">
        <v>1130</v>
      </c>
      <c r="K6527" s="5">
        <v>10893.85</v>
      </c>
      <c r="L6527" s="5">
        <v>46.14</v>
      </c>
      <c r="M6527" s="9">
        <f t="shared" si="101"/>
        <v>9.6405752212389384</v>
      </c>
    </row>
    <row r="6528" spans="1:13" x14ac:dyDescent="0.2">
      <c r="A6528" s="2">
        <v>81477</v>
      </c>
      <c r="B6528" s="2" t="s">
        <v>43</v>
      </c>
      <c r="C6528" s="2" t="s">
        <v>44</v>
      </c>
      <c r="D6528" s="2" t="s">
        <v>95</v>
      </c>
      <c r="E6528" s="3">
        <v>40515</v>
      </c>
      <c r="F6528" s="3">
        <v>40515</v>
      </c>
      <c r="G6528" s="2" t="s">
        <v>17</v>
      </c>
      <c r="H6528" s="2">
        <v>75000</v>
      </c>
      <c r="I6528" s="2">
        <v>181500</v>
      </c>
      <c r="J6528" s="2">
        <v>2915</v>
      </c>
      <c r="K6528" s="5">
        <v>6012.42</v>
      </c>
      <c r="L6528" s="5">
        <v>391.31</v>
      </c>
      <c r="M6528" s="9">
        <f t="shared" si="101"/>
        <v>2.0625797598627789</v>
      </c>
    </row>
    <row r="6529" spans="1:13" x14ac:dyDescent="0.2">
      <c r="A6529" s="2">
        <v>81483</v>
      </c>
      <c r="B6529" s="2" t="s">
        <v>16</v>
      </c>
      <c r="C6529" s="2" t="s">
        <v>13</v>
      </c>
      <c r="D6529" s="2" t="s">
        <v>14</v>
      </c>
      <c r="E6529" s="3">
        <v>41225</v>
      </c>
      <c r="F6529" s="3">
        <v>41225</v>
      </c>
      <c r="G6529" s="2" t="s">
        <v>31</v>
      </c>
      <c r="H6529" s="2">
        <v>525</v>
      </c>
      <c r="I6529" s="2">
        <v>3465</v>
      </c>
      <c r="J6529" s="2">
        <v>34</v>
      </c>
      <c r="K6529" s="5">
        <v>807.47</v>
      </c>
      <c r="L6529" s="5">
        <v>4.8600000000000003</v>
      </c>
      <c r="M6529" s="9">
        <f t="shared" si="101"/>
        <v>23.749117647058824</v>
      </c>
    </row>
    <row r="6530" spans="1:13" x14ac:dyDescent="0.2">
      <c r="A6530" s="2">
        <v>81495</v>
      </c>
      <c r="B6530" s="2" t="s">
        <v>32</v>
      </c>
      <c r="C6530" s="2" t="s">
        <v>13</v>
      </c>
      <c r="D6530" s="2" t="s">
        <v>14</v>
      </c>
      <c r="E6530" s="3">
        <v>40494</v>
      </c>
      <c r="F6530" s="3">
        <v>40494</v>
      </c>
      <c r="G6530" s="2" t="s">
        <v>64</v>
      </c>
      <c r="H6530" s="2">
        <v>40</v>
      </c>
      <c r="I6530" s="2">
        <v>920</v>
      </c>
      <c r="J6530" s="2">
        <v>30</v>
      </c>
      <c r="K6530" s="5">
        <v>835.01</v>
      </c>
      <c r="L6530" s="5">
        <v>1.98</v>
      </c>
      <c r="M6530" s="9">
        <f t="shared" si="101"/>
        <v>27.833666666666666</v>
      </c>
    </row>
    <row r="6531" spans="1:13" x14ac:dyDescent="0.2">
      <c r="A6531" s="2">
        <v>81496</v>
      </c>
      <c r="B6531" s="2" t="s">
        <v>16</v>
      </c>
      <c r="C6531" s="2" t="s">
        <v>13</v>
      </c>
      <c r="D6531" s="2" t="s">
        <v>14</v>
      </c>
      <c r="E6531" s="3">
        <v>41621</v>
      </c>
      <c r="F6531" s="3">
        <v>41621</v>
      </c>
      <c r="G6531" s="2" t="s">
        <v>31</v>
      </c>
      <c r="H6531" s="2">
        <v>6238</v>
      </c>
      <c r="I6531" s="2">
        <v>50527.8</v>
      </c>
      <c r="J6531" s="2">
        <v>866</v>
      </c>
      <c r="K6531" s="5">
        <v>1464.24</v>
      </c>
      <c r="L6531" s="5">
        <v>62.5</v>
      </c>
      <c r="M6531" s="9">
        <f t="shared" ref="M6531:M6594" si="102">IF(J6531=0, "", K6531/J6531)</f>
        <v>1.6908083140877599</v>
      </c>
    </row>
    <row r="6532" spans="1:13" x14ac:dyDescent="0.2">
      <c r="A6532" s="2">
        <v>81509</v>
      </c>
      <c r="B6532" s="2" t="s">
        <v>97</v>
      </c>
      <c r="C6532" s="2" t="s">
        <v>13</v>
      </c>
      <c r="D6532" s="2" t="s">
        <v>14</v>
      </c>
      <c r="E6532" s="3">
        <v>41915</v>
      </c>
      <c r="F6532" s="3">
        <v>41915</v>
      </c>
      <c r="G6532" s="2" t="s">
        <v>39</v>
      </c>
      <c r="H6532" s="2">
        <v>350</v>
      </c>
      <c r="I6532" s="2">
        <v>31150</v>
      </c>
      <c r="J6532" s="2"/>
      <c r="K6532" s="5"/>
      <c r="L6532" s="5">
        <v>32.020000000000003</v>
      </c>
      <c r="M6532" s="9" t="str">
        <f t="shared" si="102"/>
        <v/>
      </c>
    </row>
    <row r="6533" spans="1:13" x14ac:dyDescent="0.2">
      <c r="A6533" s="2">
        <v>81521</v>
      </c>
      <c r="B6533" s="2" t="s">
        <v>43</v>
      </c>
      <c r="C6533" s="2" t="s">
        <v>44</v>
      </c>
      <c r="D6533" s="2" t="s">
        <v>95</v>
      </c>
      <c r="E6533" s="3">
        <v>40583</v>
      </c>
      <c r="F6533" s="3">
        <v>40616</v>
      </c>
      <c r="G6533" s="2" t="s">
        <v>31</v>
      </c>
      <c r="H6533" s="2">
        <v>57577</v>
      </c>
      <c r="I6533" s="2">
        <v>404766.31</v>
      </c>
      <c r="J6533" s="2">
        <v>3950</v>
      </c>
      <c r="K6533" s="5">
        <v>6639.35</v>
      </c>
      <c r="L6533" s="5">
        <v>872.68</v>
      </c>
      <c r="M6533" s="9">
        <f t="shared" si="102"/>
        <v>1.680848101265823</v>
      </c>
    </row>
    <row r="6534" spans="1:13" x14ac:dyDescent="0.2">
      <c r="A6534" s="2">
        <v>81535</v>
      </c>
      <c r="B6534" s="2" t="s">
        <v>32</v>
      </c>
      <c r="C6534" s="2" t="s">
        <v>13</v>
      </c>
      <c r="D6534" s="2" t="s">
        <v>14</v>
      </c>
      <c r="E6534" s="3">
        <v>41813</v>
      </c>
      <c r="F6534" s="3">
        <v>41813</v>
      </c>
      <c r="G6534" s="2" t="s">
        <v>64</v>
      </c>
      <c r="H6534" s="2">
        <v>350</v>
      </c>
      <c r="I6534" s="2">
        <v>8575</v>
      </c>
      <c r="J6534" s="2">
        <v>240</v>
      </c>
      <c r="K6534" s="5">
        <v>2836.14</v>
      </c>
      <c r="L6534" s="5">
        <v>8.82</v>
      </c>
      <c r="M6534" s="9">
        <f t="shared" si="102"/>
        <v>11.81725</v>
      </c>
    </row>
    <row r="6535" spans="1:13" x14ac:dyDescent="0.2">
      <c r="A6535" s="2">
        <v>81540</v>
      </c>
      <c r="B6535" s="2" t="s">
        <v>12</v>
      </c>
      <c r="C6535" s="2" t="s">
        <v>13</v>
      </c>
      <c r="D6535" s="2" t="s">
        <v>14</v>
      </c>
      <c r="E6535" s="3">
        <v>41886</v>
      </c>
      <c r="F6535" s="3">
        <v>41886</v>
      </c>
      <c r="G6535" s="2" t="s">
        <v>41</v>
      </c>
      <c r="H6535" s="2">
        <v>350</v>
      </c>
      <c r="I6535" s="2">
        <v>7175</v>
      </c>
      <c r="J6535" s="2">
        <v>111</v>
      </c>
      <c r="K6535" s="5">
        <v>1857.39</v>
      </c>
      <c r="L6535" s="5">
        <v>7.38</v>
      </c>
      <c r="M6535" s="9">
        <f t="shared" si="102"/>
        <v>16.733243243243244</v>
      </c>
    </row>
    <row r="6536" spans="1:13" x14ac:dyDescent="0.2">
      <c r="A6536" s="2">
        <v>81579</v>
      </c>
      <c r="B6536" s="2" t="s">
        <v>58</v>
      </c>
      <c r="C6536" s="2" t="s">
        <v>13</v>
      </c>
      <c r="D6536" s="2" t="s">
        <v>14</v>
      </c>
      <c r="E6536" s="3">
        <v>41099</v>
      </c>
      <c r="F6536" s="3">
        <v>41120</v>
      </c>
      <c r="G6536" s="2" t="s">
        <v>39</v>
      </c>
      <c r="H6536" s="2">
        <v>4</v>
      </c>
      <c r="I6536" s="2">
        <v>356</v>
      </c>
      <c r="J6536" s="2">
        <v>1413</v>
      </c>
      <c r="K6536" s="5">
        <v>15387.63</v>
      </c>
      <c r="L6536" s="5">
        <v>0.5</v>
      </c>
      <c r="M6536" s="9">
        <f t="shared" si="102"/>
        <v>10.89004246284501</v>
      </c>
    </row>
    <row r="6537" spans="1:13" x14ac:dyDescent="0.2">
      <c r="A6537" s="2">
        <v>81581</v>
      </c>
      <c r="B6537" s="2" t="s">
        <v>43</v>
      </c>
      <c r="C6537" s="2" t="s">
        <v>44</v>
      </c>
      <c r="D6537" s="2" t="s">
        <v>52</v>
      </c>
      <c r="E6537" s="3">
        <v>41380</v>
      </c>
      <c r="F6537" s="3">
        <v>41380</v>
      </c>
      <c r="G6537" s="2" t="s">
        <v>53</v>
      </c>
      <c r="H6537" s="2">
        <v>71</v>
      </c>
      <c r="I6537" s="2">
        <v>367.73</v>
      </c>
      <c r="J6537" s="2"/>
      <c r="K6537" s="5"/>
      <c r="L6537" s="5">
        <v>0.45</v>
      </c>
      <c r="M6537" s="9" t="str">
        <f t="shared" si="102"/>
        <v/>
      </c>
    </row>
    <row r="6538" spans="1:13" x14ac:dyDescent="0.2">
      <c r="A6538" s="2">
        <v>81603</v>
      </c>
      <c r="B6538" s="2" t="s">
        <v>22</v>
      </c>
      <c r="C6538" s="2" t="s">
        <v>13</v>
      </c>
      <c r="D6538" s="2" t="s">
        <v>14</v>
      </c>
      <c r="E6538" s="3">
        <v>41843</v>
      </c>
      <c r="F6538" s="3">
        <v>41843</v>
      </c>
      <c r="G6538" s="2" t="s">
        <v>39</v>
      </c>
      <c r="H6538" s="2">
        <v>8000</v>
      </c>
      <c r="I6538" s="2">
        <v>640000</v>
      </c>
      <c r="J6538" s="2">
        <v>3247</v>
      </c>
      <c r="K6538" s="5">
        <v>41461.1</v>
      </c>
      <c r="L6538" s="5">
        <v>657.92</v>
      </c>
      <c r="M6538" s="9">
        <f t="shared" si="102"/>
        <v>12.769048352325223</v>
      </c>
    </row>
    <row r="6539" spans="1:13" x14ac:dyDescent="0.2">
      <c r="A6539" s="2">
        <v>81627</v>
      </c>
      <c r="B6539" s="2" t="s">
        <v>16</v>
      </c>
      <c r="C6539" s="2" t="s">
        <v>13</v>
      </c>
      <c r="D6539" s="2" t="s">
        <v>14</v>
      </c>
      <c r="E6539" s="3">
        <v>40799</v>
      </c>
      <c r="F6539" s="3">
        <v>40799</v>
      </c>
      <c r="G6539" s="2" t="s">
        <v>59</v>
      </c>
      <c r="H6539" s="2">
        <v>30000</v>
      </c>
      <c r="I6539" s="2">
        <v>123900</v>
      </c>
      <c r="J6539" s="2">
        <v>2957</v>
      </c>
      <c r="K6539" s="5">
        <v>14589.33</v>
      </c>
      <c r="L6539" s="5">
        <v>204.44</v>
      </c>
      <c r="M6539" s="9">
        <f t="shared" si="102"/>
        <v>4.9338282042610757</v>
      </c>
    </row>
    <row r="6540" spans="1:13" x14ac:dyDescent="0.2">
      <c r="A6540" s="2">
        <v>81639</v>
      </c>
      <c r="B6540" s="2" t="s">
        <v>43</v>
      </c>
      <c r="C6540" s="2" t="s">
        <v>44</v>
      </c>
      <c r="D6540" s="2" t="s">
        <v>52</v>
      </c>
      <c r="E6540" s="3">
        <v>41878</v>
      </c>
      <c r="F6540" s="3">
        <v>41878</v>
      </c>
      <c r="G6540" s="2" t="s">
        <v>53</v>
      </c>
      <c r="H6540" s="2">
        <v>35</v>
      </c>
      <c r="I6540" s="2">
        <v>959.72</v>
      </c>
      <c r="J6540" s="2"/>
      <c r="K6540" s="5"/>
      <c r="L6540" s="5">
        <v>1.19</v>
      </c>
      <c r="M6540" s="9" t="str">
        <f t="shared" si="102"/>
        <v/>
      </c>
    </row>
    <row r="6541" spans="1:13" x14ac:dyDescent="0.2">
      <c r="A6541" s="2">
        <v>81651</v>
      </c>
      <c r="B6541" s="2" t="s">
        <v>12</v>
      </c>
      <c r="C6541" s="2" t="s">
        <v>13</v>
      </c>
      <c r="D6541" s="2" t="s">
        <v>14</v>
      </c>
      <c r="E6541" s="3">
        <v>41837</v>
      </c>
      <c r="F6541" s="3">
        <v>41837</v>
      </c>
      <c r="G6541" s="2" t="s">
        <v>38</v>
      </c>
      <c r="H6541" s="2">
        <v>600</v>
      </c>
      <c r="I6541" s="2">
        <v>18600</v>
      </c>
      <c r="J6541" s="2">
        <v>172</v>
      </c>
      <c r="K6541" s="5"/>
      <c r="L6541" s="5">
        <v>19.12</v>
      </c>
      <c r="M6541" s="9">
        <f t="shared" si="102"/>
        <v>0</v>
      </c>
    </row>
    <row r="6542" spans="1:13" x14ac:dyDescent="0.2">
      <c r="A6542" s="2">
        <v>81653</v>
      </c>
      <c r="B6542" s="2" t="s">
        <v>43</v>
      </c>
      <c r="C6542" s="2" t="s">
        <v>44</v>
      </c>
      <c r="D6542" s="2" t="s">
        <v>52</v>
      </c>
      <c r="E6542" s="3">
        <v>41677</v>
      </c>
      <c r="F6542" s="3">
        <v>41677</v>
      </c>
      <c r="G6542" s="2" t="s">
        <v>53</v>
      </c>
      <c r="H6542" s="2">
        <v>57</v>
      </c>
      <c r="I6542" s="2">
        <v>1468.3</v>
      </c>
      <c r="J6542" s="2"/>
      <c r="K6542" s="5"/>
      <c r="L6542" s="5">
        <v>1.82</v>
      </c>
      <c r="M6542" s="9" t="str">
        <f t="shared" si="102"/>
        <v/>
      </c>
    </row>
    <row r="6543" spans="1:13" x14ac:dyDescent="0.2">
      <c r="A6543" s="2">
        <v>81698</v>
      </c>
      <c r="B6543" s="2" t="s">
        <v>16</v>
      </c>
      <c r="C6543" s="2" t="s">
        <v>13</v>
      </c>
      <c r="D6543" s="2" t="s">
        <v>14</v>
      </c>
      <c r="E6543" s="3">
        <v>40252</v>
      </c>
      <c r="F6543" s="3">
        <v>40252</v>
      </c>
      <c r="G6543" s="2" t="s">
        <v>17</v>
      </c>
      <c r="H6543" s="2">
        <v>12700</v>
      </c>
      <c r="I6543" s="2">
        <v>141605</v>
      </c>
      <c r="J6543" s="2">
        <v>1572</v>
      </c>
      <c r="K6543" s="5">
        <v>13479.25</v>
      </c>
      <c r="L6543" s="5">
        <v>277.55</v>
      </c>
      <c r="M6543" s="9">
        <f t="shared" si="102"/>
        <v>8.5745865139949107</v>
      </c>
    </row>
    <row r="6544" spans="1:13" x14ac:dyDescent="0.2">
      <c r="A6544" s="2">
        <v>81700</v>
      </c>
      <c r="B6544" s="2" t="s">
        <v>43</v>
      </c>
      <c r="C6544" s="2" t="s">
        <v>44</v>
      </c>
      <c r="D6544" s="2" t="s">
        <v>14</v>
      </c>
      <c r="E6544" s="3">
        <v>40428</v>
      </c>
      <c r="F6544" s="3">
        <v>40441</v>
      </c>
      <c r="G6544" s="2" t="s">
        <v>17</v>
      </c>
      <c r="H6544" s="2">
        <v>31875</v>
      </c>
      <c r="I6544" s="2">
        <v>148856.25</v>
      </c>
      <c r="J6544" s="2">
        <v>3005</v>
      </c>
      <c r="K6544" s="5">
        <v>4263.07</v>
      </c>
      <c r="L6544" s="5">
        <v>320.93</v>
      </c>
      <c r="M6544" s="9">
        <f t="shared" si="102"/>
        <v>1.4186589018302829</v>
      </c>
    </row>
    <row r="6545" spans="1:13" x14ac:dyDescent="0.2">
      <c r="A6545" s="2">
        <v>81726</v>
      </c>
      <c r="B6545" s="2" t="s">
        <v>16</v>
      </c>
      <c r="C6545" s="2" t="s">
        <v>13</v>
      </c>
      <c r="D6545" s="2" t="s">
        <v>14</v>
      </c>
      <c r="E6545" s="3">
        <v>41468</v>
      </c>
      <c r="F6545" s="3">
        <v>41468</v>
      </c>
      <c r="G6545" s="2" t="s">
        <v>51</v>
      </c>
      <c r="H6545" s="2">
        <v>2865</v>
      </c>
      <c r="I6545" s="2">
        <v>32918.85</v>
      </c>
      <c r="J6545" s="2">
        <v>332</v>
      </c>
      <c r="K6545" s="5">
        <v>6973.87</v>
      </c>
      <c r="L6545" s="5">
        <v>40.72</v>
      </c>
      <c r="M6545" s="9">
        <f t="shared" si="102"/>
        <v>21.005632530120483</v>
      </c>
    </row>
    <row r="6546" spans="1:13" x14ac:dyDescent="0.2">
      <c r="A6546" s="2">
        <v>81739</v>
      </c>
      <c r="B6546" s="2" t="s">
        <v>43</v>
      </c>
      <c r="C6546" s="2" t="s">
        <v>44</v>
      </c>
      <c r="D6546" s="2" t="s">
        <v>52</v>
      </c>
      <c r="E6546" s="3">
        <v>42240</v>
      </c>
      <c r="F6546" s="3">
        <v>42240</v>
      </c>
      <c r="G6546" s="2" t="s">
        <v>99</v>
      </c>
      <c r="H6546" s="2">
        <v>26</v>
      </c>
      <c r="I6546" s="2">
        <v>597.91999999999996</v>
      </c>
      <c r="J6546" s="2"/>
      <c r="K6546" s="5"/>
      <c r="L6546" s="5">
        <v>0.61</v>
      </c>
      <c r="M6546" s="9" t="str">
        <f t="shared" si="102"/>
        <v/>
      </c>
    </row>
    <row r="6547" spans="1:13" x14ac:dyDescent="0.2">
      <c r="A6547" s="2">
        <v>81747</v>
      </c>
      <c r="B6547" s="2" t="s">
        <v>57</v>
      </c>
      <c r="C6547" s="2" t="s">
        <v>13</v>
      </c>
      <c r="D6547" s="2" t="s">
        <v>14</v>
      </c>
      <c r="E6547" s="3">
        <v>41761</v>
      </c>
      <c r="F6547" s="3">
        <v>41761</v>
      </c>
      <c r="G6547" s="2" t="s">
        <v>59</v>
      </c>
      <c r="H6547" s="2">
        <v>24816</v>
      </c>
      <c r="I6547" s="2">
        <v>201257.76</v>
      </c>
      <c r="J6547" s="2">
        <v>3392</v>
      </c>
      <c r="K6547" s="5">
        <v>16835.52</v>
      </c>
      <c r="L6547" s="5">
        <v>206.89</v>
      </c>
      <c r="M6547" s="9">
        <f t="shared" si="102"/>
        <v>4.9633018867924532</v>
      </c>
    </row>
    <row r="6548" spans="1:13" x14ac:dyDescent="0.2">
      <c r="A6548" s="2">
        <v>81753</v>
      </c>
      <c r="B6548" s="2" t="s">
        <v>33</v>
      </c>
      <c r="C6548" s="2" t="s">
        <v>18</v>
      </c>
      <c r="D6548" s="2" t="s">
        <v>14</v>
      </c>
      <c r="E6548" s="3">
        <v>42082</v>
      </c>
      <c r="F6548" s="3">
        <v>42082</v>
      </c>
      <c r="G6548" s="2" t="s">
        <v>27</v>
      </c>
      <c r="H6548" s="2">
        <v>6490</v>
      </c>
      <c r="I6548" s="2">
        <v>200021.8</v>
      </c>
      <c r="J6548" s="2">
        <v>5747</v>
      </c>
      <c r="K6548" s="5">
        <v>50104.34</v>
      </c>
      <c r="L6548" s="5">
        <v>235.43</v>
      </c>
      <c r="M6548" s="9">
        <f t="shared" si="102"/>
        <v>8.7183469636331985</v>
      </c>
    </row>
    <row r="6549" spans="1:13" x14ac:dyDescent="0.2">
      <c r="A6549" s="2">
        <v>81757</v>
      </c>
      <c r="B6549" s="2" t="s">
        <v>57</v>
      </c>
      <c r="C6549" s="2" t="s">
        <v>13</v>
      </c>
      <c r="D6549" s="2" t="s">
        <v>14</v>
      </c>
      <c r="E6549" s="3">
        <v>41080</v>
      </c>
      <c r="F6549" s="3">
        <v>41080</v>
      </c>
      <c r="G6549" s="2" t="s">
        <v>28</v>
      </c>
      <c r="H6549" s="2">
        <v>7500</v>
      </c>
      <c r="I6549" s="2">
        <v>240000</v>
      </c>
      <c r="J6549" s="2">
        <v>2440</v>
      </c>
      <c r="K6549" s="5">
        <v>37115.71</v>
      </c>
      <c r="L6549" s="5">
        <v>396</v>
      </c>
      <c r="M6549" s="9">
        <f t="shared" si="102"/>
        <v>15.211356557377048</v>
      </c>
    </row>
    <row r="6550" spans="1:13" x14ac:dyDescent="0.2">
      <c r="A6550" s="2">
        <v>81767</v>
      </c>
      <c r="B6550" s="2" t="s">
        <v>16</v>
      </c>
      <c r="C6550" s="2" t="s">
        <v>13</v>
      </c>
      <c r="D6550" s="2" t="s">
        <v>14</v>
      </c>
      <c r="E6550" s="3">
        <v>41191</v>
      </c>
      <c r="F6550" s="3">
        <v>41191</v>
      </c>
      <c r="G6550" s="2" t="s">
        <v>59</v>
      </c>
      <c r="H6550" s="2">
        <v>37366</v>
      </c>
      <c r="I6550" s="2">
        <v>78468.600000000006</v>
      </c>
      <c r="J6550" s="2">
        <v>2162</v>
      </c>
      <c r="K6550" s="5">
        <v>3324.85</v>
      </c>
      <c r="L6550" s="5">
        <v>110.01</v>
      </c>
      <c r="M6550" s="9">
        <f t="shared" si="102"/>
        <v>1.5378584643848288</v>
      </c>
    </row>
    <row r="6551" spans="1:13" x14ac:dyDescent="0.2">
      <c r="A6551" s="2">
        <v>81769</v>
      </c>
      <c r="B6551" s="2" t="s">
        <v>43</v>
      </c>
      <c r="C6551" s="2" t="s">
        <v>44</v>
      </c>
      <c r="D6551" s="2" t="s">
        <v>52</v>
      </c>
      <c r="E6551" s="3">
        <v>41880</v>
      </c>
      <c r="F6551" s="3">
        <v>41880</v>
      </c>
      <c r="G6551" s="2" t="s">
        <v>53</v>
      </c>
      <c r="H6551" s="2">
        <v>302</v>
      </c>
      <c r="I6551" s="2">
        <v>10065.280000000001</v>
      </c>
      <c r="J6551" s="2"/>
      <c r="K6551" s="5"/>
      <c r="L6551" s="5">
        <v>12.45</v>
      </c>
      <c r="M6551" s="9" t="str">
        <f t="shared" si="102"/>
        <v/>
      </c>
    </row>
    <row r="6552" spans="1:13" x14ac:dyDescent="0.2">
      <c r="A6552" s="2">
        <v>81808</v>
      </c>
      <c r="B6552" s="2" t="s">
        <v>32</v>
      </c>
      <c r="C6552" s="2" t="s">
        <v>13</v>
      </c>
      <c r="D6552" s="2" t="s">
        <v>95</v>
      </c>
      <c r="E6552" s="3">
        <v>42013</v>
      </c>
      <c r="F6552" s="3">
        <v>42013</v>
      </c>
      <c r="G6552" s="2" t="s">
        <v>105</v>
      </c>
      <c r="H6552" s="2">
        <v>45750</v>
      </c>
      <c r="I6552" s="2">
        <v>95160</v>
      </c>
      <c r="J6552" s="2"/>
      <c r="K6552" s="5"/>
      <c r="L6552" s="5">
        <v>97.82</v>
      </c>
      <c r="M6552" s="9" t="str">
        <f t="shared" si="102"/>
        <v/>
      </c>
    </row>
    <row r="6553" spans="1:13" x14ac:dyDescent="0.2">
      <c r="A6553" s="2">
        <v>81823</v>
      </c>
      <c r="B6553" s="2" t="s">
        <v>57</v>
      </c>
      <c r="C6553" s="2" t="s">
        <v>18</v>
      </c>
      <c r="D6553" s="2" t="s">
        <v>14</v>
      </c>
      <c r="E6553" s="3">
        <v>42108</v>
      </c>
      <c r="F6553" s="3">
        <v>42108</v>
      </c>
      <c r="G6553" s="2" t="s">
        <v>47</v>
      </c>
      <c r="H6553" s="2">
        <v>80</v>
      </c>
      <c r="I6553" s="2">
        <v>107651.2</v>
      </c>
      <c r="J6553" s="2"/>
      <c r="K6553" s="5"/>
      <c r="L6553" s="5">
        <v>126.71</v>
      </c>
      <c r="M6553" s="9" t="str">
        <f t="shared" si="102"/>
        <v/>
      </c>
    </row>
    <row r="6554" spans="1:13" x14ac:dyDescent="0.2">
      <c r="A6554" s="2">
        <v>81854</v>
      </c>
      <c r="B6554" s="2" t="s">
        <v>43</v>
      </c>
      <c r="C6554" s="2" t="s">
        <v>44</v>
      </c>
      <c r="D6554" s="2" t="s">
        <v>95</v>
      </c>
      <c r="E6554" s="3">
        <v>40588</v>
      </c>
      <c r="F6554" s="3">
        <v>40611</v>
      </c>
      <c r="G6554" s="2" t="s">
        <v>61</v>
      </c>
      <c r="H6554" s="2">
        <v>212409</v>
      </c>
      <c r="I6554" s="2">
        <v>524650.23</v>
      </c>
      <c r="J6554" s="2">
        <v>10302</v>
      </c>
      <c r="K6554" s="5">
        <v>13677.69</v>
      </c>
      <c r="L6554" s="5">
        <v>1131.1500000000001</v>
      </c>
      <c r="M6554" s="9">
        <f t="shared" si="102"/>
        <v>1.3276732673267326</v>
      </c>
    </row>
    <row r="6555" spans="1:13" x14ac:dyDescent="0.2">
      <c r="A6555" s="2">
        <v>81855</v>
      </c>
      <c r="B6555" s="2" t="s">
        <v>42</v>
      </c>
      <c r="C6555" s="2" t="s">
        <v>13</v>
      </c>
      <c r="D6555" s="2" t="s">
        <v>14</v>
      </c>
      <c r="E6555" s="3">
        <v>40780</v>
      </c>
      <c r="F6555" s="3">
        <v>40780</v>
      </c>
      <c r="G6555" s="2" t="s">
        <v>17</v>
      </c>
      <c r="H6555" s="2">
        <v>3775</v>
      </c>
      <c r="I6555" s="2">
        <v>49075</v>
      </c>
      <c r="J6555" s="2">
        <v>257</v>
      </c>
      <c r="K6555" s="5">
        <v>2325.62</v>
      </c>
      <c r="L6555" s="5">
        <v>80.97</v>
      </c>
      <c r="M6555" s="9">
        <f t="shared" si="102"/>
        <v>9.0491050583657575</v>
      </c>
    </row>
    <row r="6556" spans="1:13" x14ac:dyDescent="0.2">
      <c r="A6556" s="2">
        <v>81888</v>
      </c>
      <c r="B6556" s="2" t="s">
        <v>21</v>
      </c>
      <c r="C6556" s="2" t="s">
        <v>13</v>
      </c>
      <c r="D6556" s="2" t="s">
        <v>14</v>
      </c>
      <c r="E6556" s="3">
        <v>41688</v>
      </c>
      <c r="F6556" s="3">
        <v>41683</v>
      </c>
      <c r="G6556" s="2" t="s">
        <v>39</v>
      </c>
      <c r="H6556" s="2">
        <v>9363</v>
      </c>
      <c r="I6556" s="2">
        <v>833307</v>
      </c>
      <c r="J6556" s="2">
        <v>3800</v>
      </c>
      <c r="K6556" s="5">
        <v>58592.54</v>
      </c>
      <c r="L6556" s="5">
        <v>1030.8</v>
      </c>
      <c r="M6556" s="9">
        <f t="shared" si="102"/>
        <v>15.419089473684211</v>
      </c>
    </row>
    <row r="6557" spans="1:13" x14ac:dyDescent="0.2">
      <c r="A6557" s="2">
        <v>81909</v>
      </c>
      <c r="B6557" s="2" t="s">
        <v>21</v>
      </c>
      <c r="C6557" s="2" t="s">
        <v>13</v>
      </c>
      <c r="D6557" s="2" t="s">
        <v>14</v>
      </c>
      <c r="E6557" s="3">
        <v>41585</v>
      </c>
      <c r="F6557" s="3">
        <v>41583</v>
      </c>
      <c r="G6557" s="2" t="s">
        <v>39</v>
      </c>
      <c r="H6557" s="2">
        <v>3031</v>
      </c>
      <c r="I6557" s="2">
        <v>269759</v>
      </c>
      <c r="J6557" s="2">
        <v>1231</v>
      </c>
      <c r="K6557" s="5">
        <v>20705.23</v>
      </c>
      <c r="L6557" s="5">
        <v>333.69</v>
      </c>
      <c r="M6557" s="9">
        <f t="shared" si="102"/>
        <v>16.819845653939886</v>
      </c>
    </row>
    <row r="6558" spans="1:13" x14ac:dyDescent="0.2">
      <c r="A6558" s="2">
        <v>81920</v>
      </c>
      <c r="B6558" s="2" t="s">
        <v>32</v>
      </c>
      <c r="C6558" s="2" t="s">
        <v>13</v>
      </c>
      <c r="D6558" s="2" t="s">
        <v>14</v>
      </c>
      <c r="E6558" s="3">
        <v>41186</v>
      </c>
      <c r="F6558" s="3">
        <v>41186</v>
      </c>
      <c r="G6558" s="2" t="s">
        <v>17</v>
      </c>
      <c r="H6558" s="2">
        <v>3528</v>
      </c>
      <c r="I6558" s="2">
        <v>6526.8</v>
      </c>
      <c r="J6558" s="2">
        <v>1296</v>
      </c>
      <c r="K6558" s="5">
        <v>9230.19</v>
      </c>
      <c r="L6558" s="5">
        <v>9.15</v>
      </c>
      <c r="M6558" s="9">
        <f t="shared" si="102"/>
        <v>7.1220601851851857</v>
      </c>
    </row>
    <row r="6559" spans="1:13" x14ac:dyDescent="0.2">
      <c r="A6559" s="2">
        <v>81961</v>
      </c>
      <c r="B6559" s="2" t="s">
        <v>43</v>
      </c>
      <c r="C6559" s="2" t="s">
        <v>44</v>
      </c>
      <c r="D6559" s="2" t="s">
        <v>52</v>
      </c>
      <c r="E6559" s="3">
        <v>41380</v>
      </c>
      <c r="F6559" s="3">
        <v>41380</v>
      </c>
      <c r="G6559" s="2" t="s">
        <v>53</v>
      </c>
      <c r="H6559" s="2">
        <v>9227</v>
      </c>
      <c r="I6559" s="2">
        <v>37157.67</v>
      </c>
      <c r="J6559" s="2"/>
      <c r="K6559" s="5"/>
      <c r="L6559" s="5">
        <v>45.96</v>
      </c>
      <c r="M6559" s="9" t="str">
        <f t="shared" si="102"/>
        <v/>
      </c>
    </row>
    <row r="6560" spans="1:13" x14ac:dyDescent="0.2">
      <c r="A6560" s="2">
        <v>81968</v>
      </c>
      <c r="B6560" s="2" t="s">
        <v>42</v>
      </c>
      <c r="C6560" s="2" t="s">
        <v>13</v>
      </c>
      <c r="D6560" s="2" t="s">
        <v>14</v>
      </c>
      <c r="E6560" s="3">
        <v>41126</v>
      </c>
      <c r="F6560" s="3">
        <v>41126</v>
      </c>
      <c r="G6560" s="2" t="s">
        <v>28</v>
      </c>
      <c r="H6560" s="2">
        <v>167</v>
      </c>
      <c r="I6560" s="2">
        <v>5344</v>
      </c>
      <c r="J6560" s="2">
        <v>61</v>
      </c>
      <c r="K6560" s="5">
        <v>925.05</v>
      </c>
      <c r="L6560" s="5">
        <v>7.49</v>
      </c>
      <c r="M6560" s="9">
        <f t="shared" si="102"/>
        <v>15.164754098360655</v>
      </c>
    </row>
    <row r="6561" spans="1:13" x14ac:dyDescent="0.2">
      <c r="A6561" s="2">
        <v>81971</v>
      </c>
      <c r="B6561" s="2" t="s">
        <v>113</v>
      </c>
      <c r="C6561" s="2" t="s">
        <v>26</v>
      </c>
      <c r="D6561" s="2" t="s">
        <v>14</v>
      </c>
      <c r="E6561" s="3">
        <v>40610</v>
      </c>
      <c r="F6561" s="3">
        <v>40610</v>
      </c>
      <c r="G6561" s="2" t="s">
        <v>137</v>
      </c>
      <c r="H6561" s="2">
        <v>2426</v>
      </c>
      <c r="I6561" s="2">
        <v>203371.58</v>
      </c>
      <c r="J6561" s="2"/>
      <c r="K6561" s="5"/>
      <c r="L6561" s="5">
        <v>335.56</v>
      </c>
      <c r="M6561" s="9" t="str">
        <f t="shared" si="102"/>
        <v/>
      </c>
    </row>
    <row r="6562" spans="1:13" x14ac:dyDescent="0.2">
      <c r="A6562" s="2">
        <v>81988</v>
      </c>
      <c r="B6562" s="2" t="s">
        <v>43</v>
      </c>
      <c r="C6562" s="2" t="s">
        <v>44</v>
      </c>
      <c r="D6562" s="2" t="s">
        <v>52</v>
      </c>
      <c r="E6562" s="3">
        <v>40297</v>
      </c>
      <c r="F6562" s="3">
        <v>40297</v>
      </c>
      <c r="G6562" s="2" t="s">
        <v>138</v>
      </c>
      <c r="H6562" s="2">
        <v>16500</v>
      </c>
      <c r="I6562" s="2">
        <v>50631.92</v>
      </c>
      <c r="J6562" s="2"/>
      <c r="K6562" s="5">
        <v>3908.56</v>
      </c>
      <c r="L6562" s="5">
        <v>109.16</v>
      </c>
      <c r="M6562" s="9" t="str">
        <f t="shared" si="102"/>
        <v/>
      </c>
    </row>
    <row r="6563" spans="1:13" x14ac:dyDescent="0.2">
      <c r="A6563" s="2">
        <v>81990</v>
      </c>
      <c r="B6563" s="2" t="s">
        <v>43</v>
      </c>
      <c r="C6563" s="2" t="s">
        <v>44</v>
      </c>
      <c r="D6563" s="2" t="s">
        <v>52</v>
      </c>
      <c r="E6563" s="3">
        <v>41878</v>
      </c>
      <c r="F6563" s="3">
        <v>41878</v>
      </c>
      <c r="G6563" s="2" t="s">
        <v>53</v>
      </c>
      <c r="H6563" s="2">
        <v>16</v>
      </c>
      <c r="I6563" s="2">
        <v>539.58000000000004</v>
      </c>
      <c r="J6563" s="2"/>
      <c r="K6563" s="5"/>
      <c r="L6563" s="5">
        <v>0.67</v>
      </c>
      <c r="M6563" s="9" t="str">
        <f t="shared" si="102"/>
        <v/>
      </c>
    </row>
    <row r="6564" spans="1:13" x14ac:dyDescent="0.2">
      <c r="A6564" s="2">
        <v>82004</v>
      </c>
      <c r="B6564" s="2" t="s">
        <v>48</v>
      </c>
      <c r="C6564" s="2" t="s">
        <v>13</v>
      </c>
      <c r="D6564" s="2" t="s">
        <v>14</v>
      </c>
      <c r="E6564" s="3">
        <v>41052</v>
      </c>
      <c r="F6564" s="3">
        <v>41052</v>
      </c>
      <c r="G6564" s="2" t="s">
        <v>28</v>
      </c>
      <c r="H6564" s="2">
        <v>1513</v>
      </c>
      <c r="I6564" s="2">
        <v>48416</v>
      </c>
      <c r="J6564" s="2">
        <v>410</v>
      </c>
      <c r="K6564" s="5">
        <v>5577.13</v>
      </c>
      <c r="L6564" s="5">
        <v>67.88</v>
      </c>
      <c r="M6564" s="9">
        <f t="shared" si="102"/>
        <v>13.602756097560976</v>
      </c>
    </row>
    <row r="6565" spans="1:13" x14ac:dyDescent="0.2">
      <c r="A6565" s="2">
        <v>82005</v>
      </c>
      <c r="B6565" s="2" t="s">
        <v>43</v>
      </c>
      <c r="C6565" s="2" t="s">
        <v>44</v>
      </c>
      <c r="D6565" s="2" t="s">
        <v>95</v>
      </c>
      <c r="E6565" s="3">
        <v>40606</v>
      </c>
      <c r="F6565" s="3">
        <v>40606</v>
      </c>
      <c r="G6565" s="2" t="s">
        <v>17</v>
      </c>
      <c r="H6565" s="2">
        <v>130828</v>
      </c>
      <c r="I6565" s="2">
        <v>316603.76</v>
      </c>
      <c r="J6565" s="2">
        <v>6525</v>
      </c>
      <c r="K6565" s="5">
        <v>10984.82</v>
      </c>
      <c r="L6565" s="5">
        <v>682.6</v>
      </c>
      <c r="M6565" s="9">
        <f t="shared" si="102"/>
        <v>1.6834973180076629</v>
      </c>
    </row>
    <row r="6566" spans="1:13" x14ac:dyDescent="0.2">
      <c r="A6566" s="2">
        <v>82025</v>
      </c>
      <c r="B6566" s="2" t="s">
        <v>43</v>
      </c>
      <c r="C6566" s="2" t="s">
        <v>44</v>
      </c>
      <c r="D6566" s="2" t="s">
        <v>52</v>
      </c>
      <c r="E6566" s="3">
        <v>42240</v>
      </c>
      <c r="F6566" s="3">
        <v>42240</v>
      </c>
      <c r="G6566" s="2" t="s">
        <v>99</v>
      </c>
      <c r="H6566" s="2">
        <v>98</v>
      </c>
      <c r="I6566" s="2">
        <v>691.06</v>
      </c>
      <c r="J6566" s="2"/>
      <c r="K6566" s="5"/>
      <c r="L6566" s="5">
        <v>0.71</v>
      </c>
      <c r="M6566" s="9" t="str">
        <f t="shared" si="102"/>
        <v/>
      </c>
    </row>
    <row r="6567" spans="1:13" x14ac:dyDescent="0.2">
      <c r="A6567" s="2">
        <v>82047</v>
      </c>
      <c r="B6567" s="2" t="s">
        <v>43</v>
      </c>
      <c r="C6567" s="2" t="s">
        <v>44</v>
      </c>
      <c r="D6567" s="2" t="s">
        <v>52</v>
      </c>
      <c r="E6567" s="3">
        <v>42240</v>
      </c>
      <c r="F6567" s="3">
        <v>42240</v>
      </c>
      <c r="G6567" s="2" t="s">
        <v>99</v>
      </c>
      <c r="H6567" s="2">
        <v>15</v>
      </c>
      <c r="I6567" s="2">
        <v>289.91000000000003</v>
      </c>
      <c r="J6567" s="2"/>
      <c r="K6567" s="5"/>
      <c r="L6567" s="5">
        <v>0.3</v>
      </c>
      <c r="M6567" s="9" t="str">
        <f t="shared" si="102"/>
        <v/>
      </c>
    </row>
    <row r="6568" spans="1:13" x14ac:dyDescent="0.2">
      <c r="A6568" s="2">
        <v>82052</v>
      </c>
      <c r="B6568" s="2" t="s">
        <v>43</v>
      </c>
      <c r="C6568" s="2" t="s">
        <v>44</v>
      </c>
      <c r="D6568" s="2" t="s">
        <v>95</v>
      </c>
      <c r="E6568" s="3">
        <v>40532</v>
      </c>
      <c r="F6568" s="3">
        <v>40555</v>
      </c>
      <c r="G6568" s="2" t="s">
        <v>17</v>
      </c>
      <c r="H6568" s="2">
        <v>11711</v>
      </c>
      <c r="I6568" s="2">
        <v>80923.009999999995</v>
      </c>
      <c r="J6568" s="2">
        <v>1093</v>
      </c>
      <c r="K6568" s="5">
        <v>5460.48</v>
      </c>
      <c r="L6568" s="5">
        <v>174.47</v>
      </c>
      <c r="M6568" s="9">
        <f t="shared" si="102"/>
        <v>4.9958645928636773</v>
      </c>
    </row>
    <row r="6569" spans="1:13" x14ac:dyDescent="0.2">
      <c r="A6569" s="2">
        <v>82058</v>
      </c>
      <c r="B6569" s="2" t="s">
        <v>43</v>
      </c>
      <c r="C6569" s="2" t="s">
        <v>44</v>
      </c>
      <c r="D6569" s="2" t="s">
        <v>52</v>
      </c>
      <c r="E6569" s="3">
        <v>40107</v>
      </c>
      <c r="F6569" s="3">
        <v>40107</v>
      </c>
      <c r="G6569" s="2" t="s">
        <v>53</v>
      </c>
      <c r="H6569" s="2">
        <v>6</v>
      </c>
      <c r="I6569" s="2">
        <v>58.03</v>
      </c>
      <c r="J6569" s="2"/>
      <c r="K6569" s="5"/>
      <c r="L6569" s="5">
        <v>0.11</v>
      </c>
      <c r="M6569" s="9" t="str">
        <f t="shared" si="102"/>
        <v/>
      </c>
    </row>
    <row r="6570" spans="1:13" x14ac:dyDescent="0.2">
      <c r="A6570" s="2">
        <v>82062</v>
      </c>
      <c r="B6570" s="2" t="s">
        <v>43</v>
      </c>
      <c r="C6570" s="2" t="s">
        <v>44</v>
      </c>
      <c r="D6570" s="2" t="s">
        <v>52</v>
      </c>
      <c r="E6570" s="3">
        <v>41652</v>
      </c>
      <c r="F6570" s="3">
        <v>41652</v>
      </c>
      <c r="G6570" s="2" t="s">
        <v>53</v>
      </c>
      <c r="H6570" s="2">
        <v>3</v>
      </c>
      <c r="I6570" s="2">
        <v>193.74</v>
      </c>
      <c r="J6570" s="2"/>
      <c r="K6570" s="5"/>
      <c r="L6570" s="5">
        <v>0.2</v>
      </c>
      <c r="M6570" s="9" t="str">
        <f t="shared" si="102"/>
        <v/>
      </c>
    </row>
    <row r="6571" spans="1:13" x14ac:dyDescent="0.2">
      <c r="A6571" s="2">
        <v>82069</v>
      </c>
      <c r="B6571" s="2" t="s">
        <v>43</v>
      </c>
      <c r="C6571" s="2" t="s">
        <v>44</v>
      </c>
      <c r="D6571" s="2" t="s">
        <v>52</v>
      </c>
      <c r="E6571" s="3">
        <v>40329</v>
      </c>
      <c r="F6571" s="3">
        <v>40329</v>
      </c>
      <c r="G6571" s="2" t="s">
        <v>53</v>
      </c>
      <c r="H6571" s="2">
        <v>2000</v>
      </c>
      <c r="I6571" s="2">
        <v>9240.0400000000009</v>
      </c>
      <c r="J6571" s="2"/>
      <c r="K6571" s="5"/>
      <c r="L6571" s="5">
        <v>19.920000000000002</v>
      </c>
      <c r="M6571" s="9" t="str">
        <f t="shared" si="102"/>
        <v/>
      </c>
    </row>
    <row r="6572" spans="1:13" x14ac:dyDescent="0.2">
      <c r="A6572" s="2">
        <v>82105</v>
      </c>
      <c r="B6572" s="2" t="s">
        <v>16</v>
      </c>
      <c r="C6572" s="2" t="s">
        <v>13</v>
      </c>
      <c r="D6572" s="2" t="s">
        <v>14</v>
      </c>
      <c r="E6572" s="3">
        <v>41190</v>
      </c>
      <c r="F6572" s="3">
        <v>41190</v>
      </c>
      <c r="G6572" s="2" t="s">
        <v>59</v>
      </c>
      <c r="H6572" s="2">
        <v>8586</v>
      </c>
      <c r="I6572" s="2">
        <v>20005.38</v>
      </c>
      <c r="J6572" s="2">
        <v>544</v>
      </c>
      <c r="K6572" s="5">
        <v>1454.64</v>
      </c>
      <c r="L6572" s="5">
        <v>28.05</v>
      </c>
      <c r="M6572" s="9">
        <f t="shared" si="102"/>
        <v>2.6739705882352944</v>
      </c>
    </row>
    <row r="6573" spans="1:13" x14ac:dyDescent="0.2">
      <c r="A6573" s="2">
        <v>82125</v>
      </c>
      <c r="B6573" s="2" t="s">
        <v>33</v>
      </c>
      <c r="C6573" s="2" t="s">
        <v>13</v>
      </c>
      <c r="D6573" s="2" t="s">
        <v>89</v>
      </c>
      <c r="E6573" s="3">
        <v>41899</v>
      </c>
      <c r="F6573" s="3">
        <v>41899</v>
      </c>
      <c r="G6573" s="2" t="s">
        <v>59</v>
      </c>
      <c r="H6573" s="2">
        <v>15187</v>
      </c>
      <c r="I6573" s="2">
        <v>70163.94</v>
      </c>
      <c r="J6573" s="2"/>
      <c r="K6573" s="5"/>
      <c r="L6573" s="5">
        <v>72.13</v>
      </c>
      <c r="M6573" s="9" t="str">
        <f t="shared" si="102"/>
        <v/>
      </c>
    </row>
    <row r="6574" spans="1:13" x14ac:dyDescent="0.2">
      <c r="A6574" s="2">
        <v>82128</v>
      </c>
      <c r="B6574" s="2" t="s">
        <v>43</v>
      </c>
      <c r="C6574" s="2" t="s">
        <v>44</v>
      </c>
      <c r="D6574" s="2" t="s">
        <v>52</v>
      </c>
      <c r="E6574" s="3">
        <v>41948</v>
      </c>
      <c r="F6574" s="3">
        <v>41948</v>
      </c>
      <c r="G6574" s="2" t="s">
        <v>99</v>
      </c>
      <c r="H6574" s="2">
        <v>24</v>
      </c>
      <c r="I6574" s="2">
        <v>425.93</v>
      </c>
      <c r="J6574" s="2"/>
      <c r="K6574" s="5"/>
      <c r="L6574" s="5">
        <v>0.44</v>
      </c>
      <c r="M6574" s="9" t="str">
        <f t="shared" si="102"/>
        <v/>
      </c>
    </row>
    <row r="6575" spans="1:13" x14ac:dyDescent="0.2">
      <c r="A6575" s="2">
        <v>82137</v>
      </c>
      <c r="B6575" s="2" t="s">
        <v>43</v>
      </c>
      <c r="C6575" s="2" t="s">
        <v>44</v>
      </c>
      <c r="D6575" s="2" t="s">
        <v>14</v>
      </c>
      <c r="E6575" s="3">
        <v>40428</v>
      </c>
      <c r="F6575" s="3">
        <v>40499</v>
      </c>
      <c r="G6575" s="2" t="s">
        <v>17</v>
      </c>
      <c r="H6575" s="2">
        <v>39049</v>
      </c>
      <c r="I6575" s="2">
        <v>182358.83</v>
      </c>
      <c r="J6575" s="2">
        <v>3669</v>
      </c>
      <c r="K6575" s="5">
        <v>4263.07</v>
      </c>
      <c r="L6575" s="5">
        <v>393.17</v>
      </c>
      <c r="M6575" s="9">
        <f t="shared" si="102"/>
        <v>1.1619160534205504</v>
      </c>
    </row>
    <row r="6576" spans="1:13" x14ac:dyDescent="0.2">
      <c r="A6576" s="2">
        <v>82148</v>
      </c>
      <c r="B6576" s="2" t="s">
        <v>97</v>
      </c>
      <c r="C6576" s="2" t="s">
        <v>13</v>
      </c>
      <c r="D6576" s="2" t="s">
        <v>14</v>
      </c>
      <c r="E6576" s="3">
        <v>42187</v>
      </c>
      <c r="F6576" s="3">
        <v>42192</v>
      </c>
      <c r="G6576" s="2" t="s">
        <v>39</v>
      </c>
      <c r="H6576" s="2">
        <v>30</v>
      </c>
      <c r="I6576" s="2">
        <v>2670</v>
      </c>
      <c r="J6576" s="2"/>
      <c r="K6576" s="5"/>
      <c r="L6576" s="5">
        <v>3.14</v>
      </c>
      <c r="M6576" s="9" t="str">
        <f t="shared" si="102"/>
        <v/>
      </c>
    </row>
    <row r="6577" spans="1:13" x14ac:dyDescent="0.2">
      <c r="A6577" s="2">
        <v>82159</v>
      </c>
      <c r="B6577" s="2" t="s">
        <v>21</v>
      </c>
      <c r="C6577" s="2" t="s">
        <v>13</v>
      </c>
      <c r="D6577" s="2" t="s">
        <v>14</v>
      </c>
      <c r="E6577" s="3">
        <v>42247</v>
      </c>
      <c r="F6577" s="3">
        <v>42247</v>
      </c>
      <c r="G6577" s="2" t="s">
        <v>31</v>
      </c>
      <c r="H6577" s="2">
        <v>800</v>
      </c>
      <c r="I6577" s="2">
        <v>3600</v>
      </c>
      <c r="J6577" s="2"/>
      <c r="K6577" s="5"/>
      <c r="L6577" s="5">
        <v>4.24</v>
      </c>
      <c r="M6577" s="9" t="str">
        <f t="shared" si="102"/>
        <v/>
      </c>
    </row>
    <row r="6578" spans="1:13" x14ac:dyDescent="0.2">
      <c r="A6578" s="2">
        <v>82172</v>
      </c>
      <c r="B6578" s="2" t="s">
        <v>16</v>
      </c>
      <c r="C6578" s="2" t="s">
        <v>13</v>
      </c>
      <c r="D6578" s="2" t="s">
        <v>14</v>
      </c>
      <c r="E6578" s="3">
        <v>40590</v>
      </c>
      <c r="F6578" s="3">
        <v>40590</v>
      </c>
      <c r="G6578" s="2" t="s">
        <v>59</v>
      </c>
      <c r="H6578" s="2">
        <v>15572</v>
      </c>
      <c r="I6578" s="2">
        <v>22579.4</v>
      </c>
      <c r="J6578" s="2"/>
      <c r="K6578" s="5"/>
      <c r="L6578" s="5">
        <v>48.68</v>
      </c>
      <c r="M6578" s="9" t="str">
        <f t="shared" si="102"/>
        <v/>
      </c>
    </row>
    <row r="6579" spans="1:13" x14ac:dyDescent="0.2">
      <c r="A6579" s="2">
        <v>82177</v>
      </c>
      <c r="B6579" s="2" t="s">
        <v>16</v>
      </c>
      <c r="C6579" s="2" t="s">
        <v>13</v>
      </c>
      <c r="D6579" s="2" t="s">
        <v>14</v>
      </c>
      <c r="E6579" s="3">
        <v>41990</v>
      </c>
      <c r="F6579" s="3">
        <v>41990</v>
      </c>
      <c r="G6579" s="2" t="s">
        <v>59</v>
      </c>
      <c r="H6579" s="2">
        <v>5000</v>
      </c>
      <c r="I6579" s="2">
        <v>17500</v>
      </c>
      <c r="J6579" s="2"/>
      <c r="K6579" s="5"/>
      <c r="L6579" s="5">
        <v>17.989999999999998</v>
      </c>
      <c r="M6579" s="9" t="str">
        <f t="shared" si="102"/>
        <v/>
      </c>
    </row>
    <row r="6580" spans="1:13" x14ac:dyDescent="0.2">
      <c r="A6580" s="2">
        <v>82203</v>
      </c>
      <c r="B6580" s="2" t="s">
        <v>32</v>
      </c>
      <c r="C6580" s="2" t="s">
        <v>18</v>
      </c>
      <c r="D6580" s="2" t="s">
        <v>14</v>
      </c>
      <c r="E6580" s="3">
        <v>41375</v>
      </c>
      <c r="F6580" s="3">
        <v>41375</v>
      </c>
      <c r="G6580" s="2" t="s">
        <v>112</v>
      </c>
      <c r="H6580" s="2">
        <v>98</v>
      </c>
      <c r="I6580" s="2">
        <v>1233.82</v>
      </c>
      <c r="J6580" s="2">
        <v>22</v>
      </c>
      <c r="K6580" s="5">
        <v>817.99</v>
      </c>
      <c r="L6580" s="5">
        <v>1.53</v>
      </c>
      <c r="M6580" s="9">
        <f t="shared" si="102"/>
        <v>37.181363636363635</v>
      </c>
    </row>
    <row r="6581" spans="1:13" x14ac:dyDescent="0.2">
      <c r="A6581" s="2">
        <v>82256</v>
      </c>
      <c r="B6581" s="2" t="s">
        <v>43</v>
      </c>
      <c r="C6581" s="2" t="s">
        <v>44</v>
      </c>
      <c r="D6581" s="2" t="s">
        <v>52</v>
      </c>
      <c r="E6581" s="3">
        <v>40115</v>
      </c>
      <c r="F6581" s="3">
        <v>40113</v>
      </c>
      <c r="G6581" s="2" t="s">
        <v>53</v>
      </c>
      <c r="H6581" s="2">
        <v>2400</v>
      </c>
      <c r="I6581" s="2">
        <v>48739.72</v>
      </c>
      <c r="J6581" s="2"/>
      <c r="K6581" s="5"/>
      <c r="L6581" s="5">
        <v>95.53</v>
      </c>
      <c r="M6581" s="9" t="str">
        <f t="shared" si="102"/>
        <v/>
      </c>
    </row>
    <row r="6582" spans="1:13" x14ac:dyDescent="0.2">
      <c r="A6582" s="2">
        <v>82271</v>
      </c>
      <c r="B6582" s="2" t="s">
        <v>67</v>
      </c>
      <c r="C6582" s="2" t="s">
        <v>86</v>
      </c>
      <c r="D6582" s="2" t="s">
        <v>14</v>
      </c>
      <c r="E6582" s="3">
        <v>40094</v>
      </c>
      <c r="F6582" s="3">
        <v>40094</v>
      </c>
      <c r="G6582" s="2" t="s">
        <v>87</v>
      </c>
      <c r="H6582" s="2">
        <v>400</v>
      </c>
      <c r="I6582" s="2">
        <v>3504</v>
      </c>
      <c r="J6582" s="2">
        <v>70</v>
      </c>
      <c r="K6582" s="5">
        <v>1764.84</v>
      </c>
      <c r="L6582" s="5">
        <v>6.87</v>
      </c>
      <c r="M6582" s="9">
        <f t="shared" si="102"/>
        <v>25.212</v>
      </c>
    </row>
    <row r="6583" spans="1:13" x14ac:dyDescent="0.2">
      <c r="A6583" s="2">
        <v>82272</v>
      </c>
      <c r="B6583" s="2" t="s">
        <v>21</v>
      </c>
      <c r="C6583" s="2" t="s">
        <v>86</v>
      </c>
      <c r="D6583" s="2" t="s">
        <v>89</v>
      </c>
      <c r="E6583" s="3">
        <v>40116</v>
      </c>
      <c r="F6583" s="3">
        <v>40106</v>
      </c>
      <c r="G6583" s="2" t="s">
        <v>87</v>
      </c>
      <c r="H6583" s="2">
        <v>318</v>
      </c>
      <c r="I6583" s="2">
        <v>922.2</v>
      </c>
      <c r="J6583" s="2">
        <v>105</v>
      </c>
      <c r="K6583" s="5">
        <v>9341.59</v>
      </c>
      <c r="L6583" s="5">
        <v>1.81</v>
      </c>
      <c r="M6583" s="9">
        <f t="shared" si="102"/>
        <v>88.967523809523811</v>
      </c>
    </row>
    <row r="6584" spans="1:13" x14ac:dyDescent="0.2">
      <c r="A6584" s="2">
        <v>82273</v>
      </c>
      <c r="B6584" s="2" t="s">
        <v>12</v>
      </c>
      <c r="C6584" s="2" t="s">
        <v>86</v>
      </c>
      <c r="D6584" s="2" t="s">
        <v>14</v>
      </c>
      <c r="E6584" s="3">
        <v>40109</v>
      </c>
      <c r="F6584" s="3">
        <v>40109</v>
      </c>
      <c r="G6584" s="2" t="s">
        <v>87</v>
      </c>
      <c r="H6584" s="2">
        <v>2600</v>
      </c>
      <c r="I6584" s="2">
        <v>7540</v>
      </c>
      <c r="J6584" s="2">
        <v>373</v>
      </c>
      <c r="K6584" s="5">
        <v>4266.24</v>
      </c>
      <c r="L6584" s="5">
        <v>14.78</v>
      </c>
      <c r="M6584" s="9">
        <f t="shared" si="102"/>
        <v>11.437640750670241</v>
      </c>
    </row>
    <row r="6585" spans="1:13" x14ac:dyDescent="0.2">
      <c r="A6585" s="2">
        <v>82274</v>
      </c>
      <c r="B6585" s="2" t="s">
        <v>33</v>
      </c>
      <c r="C6585" s="2" t="s">
        <v>86</v>
      </c>
      <c r="D6585" s="2" t="s">
        <v>52</v>
      </c>
      <c r="E6585" s="3">
        <v>40132</v>
      </c>
      <c r="F6585" s="3">
        <v>40126</v>
      </c>
      <c r="G6585" s="2" t="s">
        <v>87</v>
      </c>
      <c r="H6585" s="2">
        <v>76000</v>
      </c>
      <c r="I6585" s="2">
        <v>506160</v>
      </c>
      <c r="J6585" s="2">
        <v>8701</v>
      </c>
      <c r="K6585" s="5">
        <v>15332.68</v>
      </c>
      <c r="L6585" s="5">
        <v>992.07</v>
      </c>
      <c r="M6585" s="9">
        <f t="shared" si="102"/>
        <v>1.7621744627054361</v>
      </c>
    </row>
    <row r="6586" spans="1:13" x14ac:dyDescent="0.2">
      <c r="A6586" s="2">
        <v>82275</v>
      </c>
      <c r="B6586" s="2" t="s">
        <v>22</v>
      </c>
      <c r="C6586" s="2" t="s">
        <v>86</v>
      </c>
      <c r="D6586" s="2" t="s">
        <v>52</v>
      </c>
      <c r="E6586" s="3">
        <v>40147</v>
      </c>
      <c r="F6586" s="3">
        <v>40140</v>
      </c>
      <c r="G6586" s="2" t="s">
        <v>87</v>
      </c>
      <c r="H6586" s="2">
        <v>47227</v>
      </c>
      <c r="I6586" s="2">
        <v>272972.06</v>
      </c>
      <c r="J6586" s="2">
        <v>4959</v>
      </c>
      <c r="K6586" s="5">
        <v>9973.51</v>
      </c>
      <c r="L6586" s="5">
        <v>535.03</v>
      </c>
      <c r="M6586" s="9">
        <f t="shared" si="102"/>
        <v>2.011193789070377</v>
      </c>
    </row>
    <row r="6587" spans="1:13" x14ac:dyDescent="0.2">
      <c r="A6587" s="2">
        <v>82276</v>
      </c>
      <c r="B6587" s="2" t="s">
        <v>21</v>
      </c>
      <c r="C6587" s="2" t="s">
        <v>86</v>
      </c>
      <c r="D6587" s="2" t="s">
        <v>89</v>
      </c>
      <c r="E6587" s="3">
        <v>40165</v>
      </c>
      <c r="F6587" s="3">
        <v>40165</v>
      </c>
      <c r="G6587" s="2" t="s">
        <v>87</v>
      </c>
      <c r="H6587" s="2">
        <v>1697</v>
      </c>
      <c r="I6587" s="2">
        <v>12778.41</v>
      </c>
      <c r="J6587" s="2">
        <v>6725</v>
      </c>
      <c r="K6587" s="5">
        <v>33279.39</v>
      </c>
      <c r="L6587" s="5">
        <v>25.05</v>
      </c>
      <c r="M6587" s="9">
        <f t="shared" si="102"/>
        <v>4.9486081784386613</v>
      </c>
    </row>
    <row r="6588" spans="1:13" x14ac:dyDescent="0.2">
      <c r="A6588" s="2">
        <v>82277</v>
      </c>
      <c r="B6588" s="2" t="s">
        <v>12</v>
      </c>
      <c r="C6588" s="2" t="s">
        <v>86</v>
      </c>
      <c r="D6588" s="2" t="s">
        <v>14</v>
      </c>
      <c r="E6588" s="3">
        <v>40157</v>
      </c>
      <c r="F6588" s="3">
        <v>40149</v>
      </c>
      <c r="G6588" s="2" t="s">
        <v>87</v>
      </c>
      <c r="H6588" s="2">
        <v>1060</v>
      </c>
      <c r="I6588" s="2">
        <v>4028</v>
      </c>
      <c r="J6588" s="2">
        <v>56</v>
      </c>
      <c r="K6588" s="5">
        <v>1211.48</v>
      </c>
      <c r="L6588" s="5">
        <v>7.89</v>
      </c>
      <c r="M6588" s="9">
        <f t="shared" si="102"/>
        <v>21.633571428571429</v>
      </c>
    </row>
    <row r="6589" spans="1:13" x14ac:dyDescent="0.2">
      <c r="A6589" s="2">
        <v>82278</v>
      </c>
      <c r="B6589" s="2" t="s">
        <v>12</v>
      </c>
      <c r="C6589" s="2" t="s">
        <v>86</v>
      </c>
      <c r="D6589" s="2" t="s">
        <v>14</v>
      </c>
      <c r="E6589" s="3">
        <v>40149</v>
      </c>
      <c r="F6589" s="3">
        <v>40149</v>
      </c>
      <c r="G6589" s="2" t="s">
        <v>87</v>
      </c>
      <c r="H6589" s="2">
        <v>1260</v>
      </c>
      <c r="I6589" s="2">
        <v>1839.6</v>
      </c>
      <c r="J6589" s="2">
        <v>82</v>
      </c>
      <c r="K6589" s="5">
        <v>1211.48</v>
      </c>
      <c r="L6589" s="5">
        <v>3.61</v>
      </c>
      <c r="M6589" s="9">
        <f t="shared" si="102"/>
        <v>14.774146341463414</v>
      </c>
    </row>
    <row r="6590" spans="1:13" x14ac:dyDescent="0.2">
      <c r="A6590" s="2">
        <v>82279</v>
      </c>
      <c r="B6590" s="2" t="s">
        <v>12</v>
      </c>
      <c r="C6590" s="2" t="s">
        <v>86</v>
      </c>
      <c r="D6590" s="2" t="s">
        <v>14</v>
      </c>
      <c r="E6590" s="3">
        <v>40156</v>
      </c>
      <c r="F6590" s="3">
        <v>40144</v>
      </c>
      <c r="G6590" s="2" t="s">
        <v>87</v>
      </c>
      <c r="H6590" s="2">
        <v>5907</v>
      </c>
      <c r="I6590" s="2">
        <v>14413.08</v>
      </c>
      <c r="J6590" s="2">
        <v>283</v>
      </c>
      <c r="K6590" s="5">
        <v>4969.95</v>
      </c>
      <c r="L6590" s="5">
        <v>28.25</v>
      </c>
      <c r="M6590" s="9">
        <f t="shared" si="102"/>
        <v>17.561660777385157</v>
      </c>
    </row>
    <row r="6591" spans="1:13" x14ac:dyDescent="0.2">
      <c r="A6591" s="2">
        <v>82280</v>
      </c>
      <c r="B6591" s="2" t="s">
        <v>67</v>
      </c>
      <c r="C6591" s="2" t="s">
        <v>86</v>
      </c>
      <c r="D6591" s="2" t="s">
        <v>14</v>
      </c>
      <c r="E6591" s="3">
        <v>40193</v>
      </c>
      <c r="F6591" s="3">
        <v>40157</v>
      </c>
      <c r="G6591" s="2" t="s">
        <v>87</v>
      </c>
      <c r="H6591" s="2">
        <v>4730</v>
      </c>
      <c r="I6591" s="2">
        <v>35616.9</v>
      </c>
      <c r="J6591" s="2">
        <v>260</v>
      </c>
      <c r="K6591" s="5">
        <v>1898.84</v>
      </c>
      <c r="L6591" s="5">
        <v>69.81</v>
      </c>
      <c r="M6591" s="9">
        <f t="shared" si="102"/>
        <v>7.303230769230769</v>
      </c>
    </row>
    <row r="6592" spans="1:13" x14ac:dyDescent="0.2">
      <c r="A6592" s="2">
        <v>82281</v>
      </c>
      <c r="B6592" s="2" t="s">
        <v>57</v>
      </c>
      <c r="C6592" s="2" t="s">
        <v>86</v>
      </c>
      <c r="D6592" s="2" t="s">
        <v>14</v>
      </c>
      <c r="E6592" s="3">
        <v>40197</v>
      </c>
      <c r="F6592" s="3">
        <v>40204</v>
      </c>
      <c r="G6592" s="2" t="s">
        <v>87</v>
      </c>
      <c r="H6592" s="2">
        <v>92</v>
      </c>
      <c r="I6592" s="2">
        <v>709.32</v>
      </c>
      <c r="J6592" s="2">
        <v>363</v>
      </c>
      <c r="K6592" s="5">
        <v>1816.73</v>
      </c>
      <c r="L6592" s="5">
        <v>1.39</v>
      </c>
      <c r="M6592" s="9">
        <f t="shared" si="102"/>
        <v>5.0047658402203856</v>
      </c>
    </row>
    <row r="6593" spans="1:13" x14ac:dyDescent="0.2">
      <c r="A6593" s="2">
        <v>82282</v>
      </c>
      <c r="B6593" s="2" t="s">
        <v>22</v>
      </c>
      <c r="C6593" s="2" t="s">
        <v>86</v>
      </c>
      <c r="D6593" s="2" t="s">
        <v>52</v>
      </c>
      <c r="E6593" s="3">
        <v>40193</v>
      </c>
      <c r="F6593" s="3">
        <v>40156</v>
      </c>
      <c r="G6593" s="2" t="s">
        <v>87</v>
      </c>
      <c r="H6593" s="2">
        <v>10000</v>
      </c>
      <c r="I6593" s="2">
        <v>75300</v>
      </c>
      <c r="J6593" s="2">
        <v>546</v>
      </c>
      <c r="K6593" s="5">
        <v>2412.9899999999998</v>
      </c>
      <c r="L6593" s="5">
        <v>147.59</v>
      </c>
      <c r="M6593" s="9">
        <f t="shared" si="102"/>
        <v>4.4193956043956044</v>
      </c>
    </row>
    <row r="6594" spans="1:13" x14ac:dyDescent="0.2">
      <c r="A6594" s="2">
        <v>82283</v>
      </c>
      <c r="B6594" s="2" t="s">
        <v>67</v>
      </c>
      <c r="C6594" s="2" t="s">
        <v>86</v>
      </c>
      <c r="D6594" s="2" t="s">
        <v>14</v>
      </c>
      <c r="E6594" s="3">
        <v>40193</v>
      </c>
      <c r="F6594" s="3">
        <v>40200</v>
      </c>
      <c r="G6594" s="2" t="s">
        <v>87</v>
      </c>
      <c r="H6594" s="2">
        <v>59</v>
      </c>
      <c r="I6594" s="2">
        <v>661.98</v>
      </c>
      <c r="J6594" s="2">
        <v>12</v>
      </c>
      <c r="K6594" s="5">
        <v>1311</v>
      </c>
      <c r="L6594" s="5">
        <v>1.3</v>
      </c>
      <c r="M6594" s="9">
        <f t="shared" si="102"/>
        <v>109.25</v>
      </c>
    </row>
    <row r="6595" spans="1:13" x14ac:dyDescent="0.2">
      <c r="A6595" s="2">
        <v>82284</v>
      </c>
      <c r="B6595" s="2" t="s">
        <v>32</v>
      </c>
      <c r="C6595" s="2" t="s">
        <v>86</v>
      </c>
      <c r="D6595" s="2" t="s">
        <v>14</v>
      </c>
      <c r="E6595" s="3">
        <v>40189</v>
      </c>
      <c r="F6595" s="3">
        <v>40186</v>
      </c>
      <c r="G6595" s="2" t="s">
        <v>87</v>
      </c>
      <c r="H6595" s="2">
        <v>3648</v>
      </c>
      <c r="I6595" s="2">
        <v>7368.96</v>
      </c>
      <c r="J6595" s="2">
        <v>2571</v>
      </c>
      <c r="K6595" s="5">
        <v>26830.44</v>
      </c>
      <c r="L6595" s="5">
        <v>15.89</v>
      </c>
      <c r="M6595" s="9">
        <f t="shared" ref="M6595:M6658" si="103">IF(J6595=0, "", K6595/J6595)</f>
        <v>10.435799299883314</v>
      </c>
    </row>
    <row r="6596" spans="1:13" x14ac:dyDescent="0.2">
      <c r="A6596" s="2">
        <v>82285</v>
      </c>
      <c r="B6596" s="2" t="s">
        <v>57</v>
      </c>
      <c r="C6596" s="2" t="s">
        <v>86</v>
      </c>
      <c r="D6596" s="2" t="s">
        <v>52</v>
      </c>
      <c r="E6596" s="3">
        <v>40268</v>
      </c>
      <c r="F6596" s="3">
        <v>40261</v>
      </c>
      <c r="G6596" s="2" t="s">
        <v>87</v>
      </c>
      <c r="H6596" s="2">
        <v>3040</v>
      </c>
      <c r="I6596" s="2">
        <v>25931.200000000001</v>
      </c>
      <c r="J6596" s="2">
        <v>163</v>
      </c>
      <c r="K6596" s="5">
        <v>1236.1300000000001</v>
      </c>
      <c r="L6596" s="5">
        <v>50.83</v>
      </c>
      <c r="M6596" s="9">
        <f t="shared" si="103"/>
        <v>7.5836196319018407</v>
      </c>
    </row>
    <row r="6597" spans="1:13" x14ac:dyDescent="0.2">
      <c r="A6597" s="2">
        <v>82286</v>
      </c>
      <c r="B6597" s="2" t="s">
        <v>32</v>
      </c>
      <c r="C6597" s="2" t="s">
        <v>86</v>
      </c>
      <c r="D6597" s="2" t="s">
        <v>14</v>
      </c>
      <c r="E6597" s="3">
        <v>40196</v>
      </c>
      <c r="F6597" s="3">
        <v>40205</v>
      </c>
      <c r="G6597" s="2" t="s">
        <v>87</v>
      </c>
      <c r="H6597" s="2">
        <v>3635</v>
      </c>
      <c r="I6597" s="2">
        <v>6979.2</v>
      </c>
      <c r="J6597" s="2">
        <v>1345</v>
      </c>
      <c r="K6597" s="5">
        <v>14489.1</v>
      </c>
      <c r="L6597" s="5">
        <v>15.05</v>
      </c>
      <c r="M6597" s="9">
        <f t="shared" si="103"/>
        <v>10.772565055762081</v>
      </c>
    </row>
    <row r="6598" spans="1:13" x14ac:dyDescent="0.2">
      <c r="A6598" s="2">
        <v>82289</v>
      </c>
      <c r="B6598" s="2" t="s">
        <v>12</v>
      </c>
      <c r="C6598" s="2" t="s">
        <v>86</v>
      </c>
      <c r="D6598" s="2" t="s">
        <v>14</v>
      </c>
      <c r="E6598" s="3">
        <v>40214</v>
      </c>
      <c r="F6598" s="3">
        <v>40201</v>
      </c>
      <c r="G6598" s="2" t="s">
        <v>87</v>
      </c>
      <c r="H6598" s="2">
        <v>30060</v>
      </c>
      <c r="I6598" s="2">
        <v>337273.2</v>
      </c>
      <c r="J6598" s="2">
        <v>3508</v>
      </c>
      <c r="K6598" s="5">
        <v>5254.1</v>
      </c>
      <c r="L6598" s="5">
        <v>661.06</v>
      </c>
      <c r="M6598" s="9">
        <f t="shared" si="103"/>
        <v>1.4977480045610034</v>
      </c>
    </row>
    <row r="6599" spans="1:13" x14ac:dyDescent="0.2">
      <c r="A6599" s="2">
        <v>82290</v>
      </c>
      <c r="B6599" s="2" t="s">
        <v>32</v>
      </c>
      <c r="C6599" s="2" t="s">
        <v>86</v>
      </c>
      <c r="D6599" s="2" t="s">
        <v>14</v>
      </c>
      <c r="E6599" s="3">
        <v>40242</v>
      </c>
      <c r="F6599" s="3">
        <v>40240</v>
      </c>
      <c r="G6599" s="2" t="s">
        <v>87</v>
      </c>
      <c r="H6599" s="2">
        <v>12000</v>
      </c>
      <c r="I6599" s="2">
        <v>105120</v>
      </c>
      <c r="J6599" s="2">
        <v>1077</v>
      </c>
      <c r="K6599" s="5">
        <v>12016.69</v>
      </c>
      <c r="L6599" s="5">
        <v>226.64</v>
      </c>
      <c r="M6599" s="9">
        <f t="shared" si="103"/>
        <v>11.157558031569174</v>
      </c>
    </row>
    <row r="6600" spans="1:13" x14ac:dyDescent="0.2">
      <c r="A6600" s="2">
        <v>82291</v>
      </c>
      <c r="B6600" s="2" t="s">
        <v>57</v>
      </c>
      <c r="C6600" s="2" t="s">
        <v>86</v>
      </c>
      <c r="D6600" s="2" t="s">
        <v>14</v>
      </c>
      <c r="E6600" s="3">
        <v>40282</v>
      </c>
      <c r="F6600" s="3">
        <v>40282</v>
      </c>
      <c r="G6600" s="2" t="s">
        <v>87</v>
      </c>
      <c r="H6600" s="2">
        <v>10000</v>
      </c>
      <c r="I6600" s="2">
        <v>57800</v>
      </c>
      <c r="J6600" s="2">
        <v>2156</v>
      </c>
      <c r="K6600" s="5">
        <v>3423.25</v>
      </c>
      <c r="L6600" s="5">
        <v>113.29</v>
      </c>
      <c r="M6600" s="9">
        <f t="shared" si="103"/>
        <v>1.5877782931354361</v>
      </c>
    </row>
    <row r="6601" spans="1:13" x14ac:dyDescent="0.2">
      <c r="A6601" s="2">
        <v>82292</v>
      </c>
      <c r="B6601" s="2" t="s">
        <v>57</v>
      </c>
      <c r="C6601" s="2" t="s">
        <v>86</v>
      </c>
      <c r="D6601" s="2" t="s">
        <v>14</v>
      </c>
      <c r="E6601" s="3">
        <v>40282</v>
      </c>
      <c r="F6601" s="3">
        <v>40282</v>
      </c>
      <c r="G6601" s="2" t="s">
        <v>87</v>
      </c>
      <c r="H6601" s="2">
        <v>1939</v>
      </c>
      <c r="I6601" s="2">
        <v>4731.16</v>
      </c>
      <c r="J6601" s="2"/>
      <c r="K6601" s="5"/>
      <c r="L6601" s="5">
        <v>9.27</v>
      </c>
      <c r="M6601" s="9" t="str">
        <f t="shared" si="103"/>
        <v/>
      </c>
    </row>
    <row r="6602" spans="1:13" x14ac:dyDescent="0.2">
      <c r="A6602" s="2">
        <v>82293</v>
      </c>
      <c r="B6602" s="2" t="s">
        <v>22</v>
      </c>
      <c r="C6602" s="2" t="s">
        <v>86</v>
      </c>
      <c r="D6602" s="2" t="s">
        <v>52</v>
      </c>
      <c r="E6602" s="3">
        <v>40252</v>
      </c>
      <c r="F6602" s="3">
        <v>40242</v>
      </c>
      <c r="G6602" s="2" t="s">
        <v>87</v>
      </c>
      <c r="H6602" s="2">
        <v>58097</v>
      </c>
      <c r="I6602" s="2">
        <v>375887.59</v>
      </c>
      <c r="J6602" s="2">
        <v>19451</v>
      </c>
      <c r="K6602" s="5">
        <v>16898.2</v>
      </c>
      <c r="L6602" s="5">
        <v>736.74</v>
      </c>
      <c r="M6602" s="9">
        <f t="shared" si="103"/>
        <v>0.8687573903655339</v>
      </c>
    </row>
    <row r="6603" spans="1:13" x14ac:dyDescent="0.2">
      <c r="A6603" s="2">
        <v>82294</v>
      </c>
      <c r="B6603" s="2" t="s">
        <v>57</v>
      </c>
      <c r="C6603" s="2" t="s">
        <v>86</v>
      </c>
      <c r="D6603" s="2" t="s">
        <v>52</v>
      </c>
      <c r="E6603" s="3">
        <v>40287</v>
      </c>
      <c r="F6603" s="3">
        <v>40282</v>
      </c>
      <c r="G6603" s="2" t="s">
        <v>87</v>
      </c>
      <c r="H6603" s="2">
        <v>25020</v>
      </c>
      <c r="I6603" s="2">
        <v>188400.6</v>
      </c>
      <c r="J6603" s="2">
        <v>1387</v>
      </c>
      <c r="K6603" s="5"/>
      <c r="L6603" s="5">
        <v>369.27</v>
      </c>
      <c r="M6603" s="9">
        <f t="shared" si="103"/>
        <v>0</v>
      </c>
    </row>
    <row r="6604" spans="1:13" x14ac:dyDescent="0.2">
      <c r="A6604" s="2">
        <v>82295</v>
      </c>
      <c r="B6604" s="2" t="s">
        <v>67</v>
      </c>
      <c r="C6604" s="2" t="s">
        <v>86</v>
      </c>
      <c r="D6604" s="2" t="s">
        <v>14</v>
      </c>
      <c r="E6604" s="3">
        <v>40255</v>
      </c>
      <c r="F6604" s="3">
        <v>40254</v>
      </c>
      <c r="G6604" s="2" t="s">
        <v>87</v>
      </c>
      <c r="H6604" s="2">
        <v>600</v>
      </c>
      <c r="I6604" s="2">
        <v>1638</v>
      </c>
      <c r="J6604" s="2">
        <v>306</v>
      </c>
      <c r="K6604" s="5">
        <v>3945.33</v>
      </c>
      <c r="L6604" s="5">
        <v>3.53</v>
      </c>
      <c r="M6604" s="9">
        <f t="shared" si="103"/>
        <v>12.893235294117646</v>
      </c>
    </row>
    <row r="6605" spans="1:13" x14ac:dyDescent="0.2">
      <c r="A6605" s="2">
        <v>82296</v>
      </c>
      <c r="B6605" s="2" t="s">
        <v>33</v>
      </c>
      <c r="C6605" s="2" t="s">
        <v>86</v>
      </c>
      <c r="D6605" s="2" t="s">
        <v>14</v>
      </c>
      <c r="E6605" s="3">
        <v>40268</v>
      </c>
      <c r="F6605" s="3">
        <v>40249</v>
      </c>
      <c r="G6605" s="2" t="s">
        <v>87</v>
      </c>
      <c r="H6605" s="2">
        <v>1900</v>
      </c>
      <c r="I6605" s="2">
        <v>9747</v>
      </c>
      <c r="J6605" s="2">
        <v>4000</v>
      </c>
      <c r="K6605" s="5">
        <v>3302.14</v>
      </c>
      <c r="L6605" s="5">
        <v>21.01</v>
      </c>
      <c r="M6605" s="9">
        <f t="shared" si="103"/>
        <v>0.82553500000000002</v>
      </c>
    </row>
    <row r="6606" spans="1:13" x14ac:dyDescent="0.2">
      <c r="A6606" s="2">
        <v>82297</v>
      </c>
      <c r="B6606" s="2" t="s">
        <v>67</v>
      </c>
      <c r="C6606" s="2" t="s">
        <v>86</v>
      </c>
      <c r="D6606" s="2" t="s">
        <v>14</v>
      </c>
      <c r="E6606" s="3">
        <v>40256</v>
      </c>
      <c r="F6606" s="3">
        <v>40254</v>
      </c>
      <c r="G6606" s="2" t="s">
        <v>87</v>
      </c>
      <c r="H6606" s="2">
        <v>3519</v>
      </c>
      <c r="I6606" s="2">
        <v>8586.36</v>
      </c>
      <c r="J6606" s="2">
        <v>2538</v>
      </c>
      <c r="K6606" s="5">
        <v>6298.34</v>
      </c>
      <c r="L6606" s="5">
        <v>16.829999999999998</v>
      </c>
      <c r="M6606" s="9">
        <f t="shared" si="103"/>
        <v>2.4816154452324666</v>
      </c>
    </row>
    <row r="6607" spans="1:13" x14ac:dyDescent="0.2">
      <c r="A6607" s="2">
        <v>82298</v>
      </c>
      <c r="B6607" s="2" t="s">
        <v>12</v>
      </c>
      <c r="C6607" s="2" t="s">
        <v>86</v>
      </c>
      <c r="D6607" s="2" t="s">
        <v>14</v>
      </c>
      <c r="E6607" s="3">
        <v>40259</v>
      </c>
      <c r="F6607" s="3">
        <v>40248</v>
      </c>
      <c r="G6607" s="2" t="s">
        <v>87</v>
      </c>
      <c r="H6607" s="2">
        <v>1907</v>
      </c>
      <c r="I6607" s="2">
        <v>29558.5</v>
      </c>
      <c r="J6607" s="2">
        <v>395</v>
      </c>
      <c r="K6607" s="5">
        <v>1042.58</v>
      </c>
      <c r="L6607" s="5">
        <v>57.93</v>
      </c>
      <c r="M6607" s="9">
        <f t="shared" si="103"/>
        <v>2.6394430379746834</v>
      </c>
    </row>
    <row r="6608" spans="1:13" x14ac:dyDescent="0.2">
      <c r="A6608" s="2">
        <v>82299</v>
      </c>
      <c r="B6608" s="2" t="s">
        <v>12</v>
      </c>
      <c r="C6608" s="2" t="s">
        <v>86</v>
      </c>
      <c r="D6608" s="2" t="s">
        <v>14</v>
      </c>
      <c r="E6608" s="3">
        <v>40308</v>
      </c>
      <c r="F6608" s="3">
        <v>40248</v>
      </c>
      <c r="G6608" s="2" t="s">
        <v>87</v>
      </c>
      <c r="H6608" s="2">
        <v>260</v>
      </c>
      <c r="I6608" s="2">
        <v>4030</v>
      </c>
      <c r="J6608" s="2">
        <v>54</v>
      </c>
      <c r="K6608" s="5">
        <v>1042.58</v>
      </c>
      <c r="L6608" s="5">
        <v>8.69</v>
      </c>
      <c r="M6608" s="9">
        <f t="shared" si="103"/>
        <v>19.307037037037034</v>
      </c>
    </row>
    <row r="6609" spans="1:13" x14ac:dyDescent="0.2">
      <c r="A6609" s="2">
        <v>82300</v>
      </c>
      <c r="B6609" s="2" t="s">
        <v>21</v>
      </c>
      <c r="C6609" s="2" t="s">
        <v>86</v>
      </c>
      <c r="D6609" s="2" t="s">
        <v>89</v>
      </c>
      <c r="E6609" s="3">
        <v>40287</v>
      </c>
      <c r="F6609" s="3">
        <v>40268</v>
      </c>
      <c r="G6609" s="2" t="s">
        <v>87</v>
      </c>
      <c r="H6609" s="2">
        <v>342</v>
      </c>
      <c r="I6609" s="2">
        <v>834.48</v>
      </c>
      <c r="J6609" s="2">
        <v>17</v>
      </c>
      <c r="K6609" s="5"/>
      <c r="L6609" s="5">
        <v>1.8</v>
      </c>
      <c r="M6609" s="9">
        <f t="shared" si="103"/>
        <v>0</v>
      </c>
    </row>
    <row r="6610" spans="1:13" x14ac:dyDescent="0.2">
      <c r="A6610" s="2">
        <v>82301</v>
      </c>
      <c r="B6610" s="2" t="s">
        <v>21</v>
      </c>
      <c r="C6610" s="2" t="s">
        <v>86</v>
      </c>
      <c r="D6610" s="2" t="s">
        <v>89</v>
      </c>
      <c r="E6610" s="3">
        <v>40287</v>
      </c>
      <c r="F6610" s="3">
        <v>40268</v>
      </c>
      <c r="G6610" s="2" t="s">
        <v>87</v>
      </c>
      <c r="H6610" s="2">
        <v>2121</v>
      </c>
      <c r="I6610" s="2">
        <v>23797.62</v>
      </c>
      <c r="J6610" s="2">
        <v>248</v>
      </c>
      <c r="K6610" s="5"/>
      <c r="L6610" s="5">
        <v>51.31</v>
      </c>
      <c r="M6610" s="9">
        <f t="shared" si="103"/>
        <v>0</v>
      </c>
    </row>
    <row r="6611" spans="1:13" x14ac:dyDescent="0.2">
      <c r="A6611" s="2">
        <v>82302</v>
      </c>
      <c r="B6611" s="2" t="s">
        <v>21</v>
      </c>
      <c r="C6611" s="2" t="s">
        <v>86</v>
      </c>
      <c r="D6611" s="2" t="s">
        <v>89</v>
      </c>
      <c r="E6611" s="3">
        <v>40287</v>
      </c>
      <c r="F6611" s="3">
        <v>40268</v>
      </c>
      <c r="G6611" s="2" t="s">
        <v>87</v>
      </c>
      <c r="H6611" s="2">
        <v>3060</v>
      </c>
      <c r="I6611" s="2">
        <v>35955</v>
      </c>
      <c r="J6611" s="2">
        <v>247</v>
      </c>
      <c r="K6611" s="5"/>
      <c r="L6611" s="5">
        <v>77.52</v>
      </c>
      <c r="M6611" s="9">
        <f t="shared" si="103"/>
        <v>0</v>
      </c>
    </row>
    <row r="6612" spans="1:13" x14ac:dyDescent="0.2">
      <c r="A6612" s="2">
        <v>82303</v>
      </c>
      <c r="B6612" s="2" t="s">
        <v>21</v>
      </c>
      <c r="C6612" s="2" t="s">
        <v>86</v>
      </c>
      <c r="D6612" s="2" t="s">
        <v>89</v>
      </c>
      <c r="E6612" s="3">
        <v>40287</v>
      </c>
      <c r="F6612" s="3">
        <v>40268</v>
      </c>
      <c r="G6612" s="2" t="s">
        <v>87</v>
      </c>
      <c r="H6612" s="2">
        <v>799</v>
      </c>
      <c r="I6612" s="2">
        <v>7990</v>
      </c>
      <c r="J6612" s="2">
        <v>65</v>
      </c>
      <c r="K6612" s="5"/>
      <c r="L6612" s="5">
        <v>17.23</v>
      </c>
      <c r="M6612" s="9">
        <f t="shared" si="103"/>
        <v>0</v>
      </c>
    </row>
    <row r="6613" spans="1:13" x14ac:dyDescent="0.2">
      <c r="A6613" s="2">
        <v>82304</v>
      </c>
      <c r="B6613" s="2" t="s">
        <v>21</v>
      </c>
      <c r="C6613" s="2" t="s">
        <v>86</v>
      </c>
      <c r="D6613" s="2" t="s">
        <v>89</v>
      </c>
      <c r="E6613" s="3">
        <v>40287</v>
      </c>
      <c r="F6613" s="3">
        <v>40268</v>
      </c>
      <c r="G6613" s="2" t="s">
        <v>87</v>
      </c>
      <c r="H6613" s="2">
        <v>8000</v>
      </c>
      <c r="I6613" s="2">
        <v>41040</v>
      </c>
      <c r="J6613" s="2">
        <v>687</v>
      </c>
      <c r="K6613" s="5"/>
      <c r="L6613" s="5">
        <v>88.48</v>
      </c>
      <c r="M6613" s="9">
        <f t="shared" si="103"/>
        <v>0</v>
      </c>
    </row>
    <row r="6614" spans="1:13" x14ac:dyDescent="0.2">
      <c r="A6614" s="2">
        <v>82305</v>
      </c>
      <c r="B6614" s="2" t="s">
        <v>21</v>
      </c>
      <c r="C6614" s="2" t="s">
        <v>86</v>
      </c>
      <c r="D6614" s="2" t="s">
        <v>89</v>
      </c>
      <c r="E6614" s="3">
        <v>40287</v>
      </c>
      <c r="F6614" s="3">
        <v>40268</v>
      </c>
      <c r="G6614" s="2" t="s">
        <v>87</v>
      </c>
      <c r="H6614" s="2">
        <v>155</v>
      </c>
      <c r="I6614" s="2">
        <v>1357.8</v>
      </c>
      <c r="J6614" s="2">
        <v>14</v>
      </c>
      <c r="K6614" s="5"/>
      <c r="L6614" s="5">
        <v>2.93</v>
      </c>
      <c r="M6614" s="9">
        <f t="shared" si="103"/>
        <v>0</v>
      </c>
    </row>
    <row r="6615" spans="1:13" x14ac:dyDescent="0.2">
      <c r="A6615" s="2">
        <v>82306</v>
      </c>
      <c r="B6615" s="2" t="s">
        <v>21</v>
      </c>
      <c r="C6615" s="2" t="s">
        <v>86</v>
      </c>
      <c r="D6615" s="2" t="s">
        <v>89</v>
      </c>
      <c r="E6615" s="3">
        <v>40287</v>
      </c>
      <c r="F6615" s="3">
        <v>40268</v>
      </c>
      <c r="G6615" s="2" t="s">
        <v>87</v>
      </c>
      <c r="H6615" s="2">
        <v>3598</v>
      </c>
      <c r="I6615" s="2">
        <v>42276.5</v>
      </c>
      <c r="J6615" s="2">
        <v>290</v>
      </c>
      <c r="K6615" s="5"/>
      <c r="L6615" s="5">
        <v>91.15</v>
      </c>
      <c r="M6615" s="9">
        <f t="shared" si="103"/>
        <v>0</v>
      </c>
    </row>
    <row r="6616" spans="1:13" x14ac:dyDescent="0.2">
      <c r="A6616" s="2">
        <v>82307</v>
      </c>
      <c r="B6616" s="2" t="s">
        <v>21</v>
      </c>
      <c r="C6616" s="2" t="s">
        <v>86</v>
      </c>
      <c r="D6616" s="2" t="s">
        <v>89</v>
      </c>
      <c r="E6616" s="3">
        <v>40287</v>
      </c>
      <c r="F6616" s="3">
        <v>40268</v>
      </c>
      <c r="G6616" s="2" t="s">
        <v>87</v>
      </c>
      <c r="H6616" s="2">
        <v>500</v>
      </c>
      <c r="I6616" s="2">
        <v>4070</v>
      </c>
      <c r="J6616" s="2">
        <v>28</v>
      </c>
      <c r="K6616" s="5"/>
      <c r="L6616" s="5">
        <v>8.77</v>
      </c>
      <c r="M6616" s="9">
        <f t="shared" si="103"/>
        <v>0</v>
      </c>
    </row>
    <row r="6617" spans="1:13" x14ac:dyDescent="0.2">
      <c r="A6617" s="2">
        <v>82308</v>
      </c>
      <c r="B6617" s="2" t="s">
        <v>21</v>
      </c>
      <c r="C6617" s="2" t="s">
        <v>86</v>
      </c>
      <c r="D6617" s="2" t="s">
        <v>89</v>
      </c>
      <c r="E6617" s="3">
        <v>40287</v>
      </c>
      <c r="F6617" s="3">
        <v>40268</v>
      </c>
      <c r="G6617" s="2" t="s">
        <v>87</v>
      </c>
      <c r="H6617" s="2">
        <v>80</v>
      </c>
      <c r="I6617" s="2">
        <v>700.8</v>
      </c>
      <c r="J6617" s="2">
        <v>8</v>
      </c>
      <c r="K6617" s="5"/>
      <c r="L6617" s="5">
        <v>1.51</v>
      </c>
      <c r="M6617" s="9">
        <f t="shared" si="103"/>
        <v>0</v>
      </c>
    </row>
    <row r="6618" spans="1:13" x14ac:dyDescent="0.2">
      <c r="A6618" s="2">
        <v>82309</v>
      </c>
      <c r="B6618" s="2" t="s">
        <v>21</v>
      </c>
      <c r="C6618" s="2" t="s">
        <v>86</v>
      </c>
      <c r="D6618" s="2" t="s">
        <v>89</v>
      </c>
      <c r="E6618" s="3">
        <v>40287</v>
      </c>
      <c r="F6618" s="3">
        <v>40268</v>
      </c>
      <c r="G6618" s="2" t="s">
        <v>87</v>
      </c>
      <c r="H6618" s="2">
        <v>18799</v>
      </c>
      <c r="I6618" s="2">
        <v>51321.27</v>
      </c>
      <c r="J6618" s="2">
        <v>1098</v>
      </c>
      <c r="K6618" s="5"/>
      <c r="L6618" s="5">
        <v>110.65</v>
      </c>
      <c r="M6618" s="9">
        <f t="shared" si="103"/>
        <v>0</v>
      </c>
    </row>
    <row r="6619" spans="1:13" x14ac:dyDescent="0.2">
      <c r="A6619" s="2">
        <v>82310</v>
      </c>
      <c r="B6619" s="2" t="s">
        <v>21</v>
      </c>
      <c r="C6619" s="2" t="s">
        <v>86</v>
      </c>
      <c r="D6619" s="2" t="s">
        <v>89</v>
      </c>
      <c r="E6619" s="3">
        <v>40287</v>
      </c>
      <c r="F6619" s="3">
        <v>40267</v>
      </c>
      <c r="G6619" s="2" t="s">
        <v>87</v>
      </c>
      <c r="H6619" s="2">
        <v>586</v>
      </c>
      <c r="I6619" s="2">
        <v>4395</v>
      </c>
      <c r="J6619" s="2">
        <v>30</v>
      </c>
      <c r="K6619" s="5"/>
      <c r="L6619" s="5">
        <v>9.48</v>
      </c>
      <c r="M6619" s="9">
        <f t="shared" si="103"/>
        <v>0</v>
      </c>
    </row>
    <row r="6620" spans="1:13" x14ac:dyDescent="0.2">
      <c r="A6620" s="2">
        <v>82311</v>
      </c>
      <c r="B6620" s="2" t="s">
        <v>67</v>
      </c>
      <c r="C6620" s="2" t="s">
        <v>86</v>
      </c>
      <c r="D6620" s="2" t="s">
        <v>52</v>
      </c>
      <c r="E6620" s="3">
        <v>40269</v>
      </c>
      <c r="F6620" s="3">
        <v>40262</v>
      </c>
      <c r="G6620" s="2" t="s">
        <v>87</v>
      </c>
      <c r="H6620" s="2">
        <v>17896</v>
      </c>
      <c r="I6620" s="2">
        <v>156768.95999999999</v>
      </c>
      <c r="J6620" s="2">
        <v>1188</v>
      </c>
      <c r="K6620" s="5">
        <v>4097</v>
      </c>
      <c r="L6620" s="5">
        <v>307.27</v>
      </c>
      <c r="M6620" s="9">
        <f t="shared" si="103"/>
        <v>3.4486531986531985</v>
      </c>
    </row>
    <row r="6621" spans="1:13" x14ac:dyDescent="0.2">
      <c r="A6621" s="2">
        <v>82312</v>
      </c>
      <c r="B6621" s="2" t="s">
        <v>67</v>
      </c>
      <c r="C6621" s="2" t="s">
        <v>86</v>
      </c>
      <c r="D6621" s="2" t="s">
        <v>14</v>
      </c>
      <c r="E6621" s="3">
        <v>40352</v>
      </c>
      <c r="F6621" s="3">
        <v>40276</v>
      </c>
      <c r="G6621" s="2" t="s">
        <v>87</v>
      </c>
      <c r="H6621" s="2">
        <v>140</v>
      </c>
      <c r="I6621" s="2">
        <v>476</v>
      </c>
      <c r="J6621" s="2">
        <v>17</v>
      </c>
      <c r="K6621" s="5">
        <v>1073.46</v>
      </c>
      <c r="L6621" s="5">
        <v>1.03</v>
      </c>
      <c r="M6621" s="9">
        <f t="shared" si="103"/>
        <v>63.144705882352945</v>
      </c>
    </row>
    <row r="6622" spans="1:13" x14ac:dyDescent="0.2">
      <c r="A6622" s="2">
        <v>82314</v>
      </c>
      <c r="B6622" s="2" t="s">
        <v>22</v>
      </c>
      <c r="C6622" s="2" t="s">
        <v>86</v>
      </c>
      <c r="D6622" s="2" t="s">
        <v>52</v>
      </c>
      <c r="E6622" s="3">
        <v>40315</v>
      </c>
      <c r="F6622" s="3">
        <v>40309</v>
      </c>
      <c r="G6622" s="2" t="s">
        <v>87</v>
      </c>
      <c r="H6622" s="2">
        <v>2500</v>
      </c>
      <c r="I6622" s="2">
        <v>19300</v>
      </c>
      <c r="J6622" s="2">
        <v>526</v>
      </c>
      <c r="K6622" s="5">
        <v>4964.2700000000004</v>
      </c>
      <c r="L6622" s="5">
        <v>37.83</v>
      </c>
      <c r="M6622" s="9">
        <f t="shared" si="103"/>
        <v>9.43777566539924</v>
      </c>
    </row>
    <row r="6623" spans="1:13" x14ac:dyDescent="0.2">
      <c r="A6623" s="2">
        <v>82315</v>
      </c>
      <c r="B6623" s="2" t="s">
        <v>57</v>
      </c>
      <c r="C6623" s="2" t="s">
        <v>86</v>
      </c>
      <c r="D6623" s="2" t="s">
        <v>52</v>
      </c>
      <c r="E6623" s="3">
        <v>40350</v>
      </c>
      <c r="F6623" s="3">
        <v>40343</v>
      </c>
      <c r="G6623" s="2" t="s">
        <v>87</v>
      </c>
      <c r="H6623" s="2">
        <v>12250</v>
      </c>
      <c r="I6623" s="2">
        <v>58187.5</v>
      </c>
      <c r="J6623" s="2">
        <v>1866</v>
      </c>
      <c r="K6623" s="5">
        <v>10959.63</v>
      </c>
      <c r="L6623" s="5">
        <v>125.45</v>
      </c>
      <c r="M6623" s="9">
        <f t="shared" si="103"/>
        <v>5.8733279742765268</v>
      </c>
    </row>
    <row r="6624" spans="1:13" x14ac:dyDescent="0.2">
      <c r="A6624" s="2">
        <v>82316</v>
      </c>
      <c r="B6624" s="2" t="s">
        <v>67</v>
      </c>
      <c r="C6624" s="2" t="s">
        <v>86</v>
      </c>
      <c r="D6624" s="2" t="s">
        <v>14</v>
      </c>
      <c r="E6624" s="3">
        <v>40338</v>
      </c>
      <c r="F6624" s="3">
        <v>40301</v>
      </c>
      <c r="G6624" s="2" t="s">
        <v>87</v>
      </c>
      <c r="H6624" s="2">
        <v>5218</v>
      </c>
      <c r="I6624" s="2">
        <v>58545.96</v>
      </c>
      <c r="J6624" s="2">
        <v>617</v>
      </c>
      <c r="K6624" s="5">
        <v>5194.22</v>
      </c>
      <c r="L6624" s="5">
        <v>126.23</v>
      </c>
      <c r="M6624" s="9">
        <f t="shared" si="103"/>
        <v>8.418508914100487</v>
      </c>
    </row>
    <row r="6625" spans="1:13" x14ac:dyDescent="0.2">
      <c r="A6625" s="2">
        <v>82317</v>
      </c>
      <c r="B6625" s="2" t="s">
        <v>21</v>
      </c>
      <c r="C6625" s="2" t="s">
        <v>86</v>
      </c>
      <c r="D6625" s="2" t="s">
        <v>89</v>
      </c>
      <c r="E6625" s="3">
        <v>40329</v>
      </c>
      <c r="F6625" s="3">
        <v>40316</v>
      </c>
      <c r="G6625" s="2" t="s">
        <v>87</v>
      </c>
      <c r="H6625" s="2">
        <v>30000</v>
      </c>
      <c r="I6625" s="2">
        <v>597600</v>
      </c>
      <c r="J6625" s="2">
        <v>3289</v>
      </c>
      <c r="K6625" s="5">
        <v>9736.1</v>
      </c>
      <c r="L6625" s="5">
        <v>1288.43</v>
      </c>
      <c r="M6625" s="9">
        <f t="shared" si="103"/>
        <v>2.9602006688963214</v>
      </c>
    </row>
    <row r="6626" spans="1:13" x14ac:dyDescent="0.2">
      <c r="A6626" s="2">
        <v>82318</v>
      </c>
      <c r="B6626" s="2" t="s">
        <v>67</v>
      </c>
      <c r="C6626" s="2" t="s">
        <v>86</v>
      </c>
      <c r="D6626" s="2" t="s">
        <v>14</v>
      </c>
      <c r="E6626" s="3">
        <v>40301</v>
      </c>
      <c r="F6626" s="3">
        <v>40301</v>
      </c>
      <c r="G6626" s="2" t="s">
        <v>87</v>
      </c>
      <c r="H6626" s="2">
        <v>18000</v>
      </c>
      <c r="I6626" s="2">
        <v>201960</v>
      </c>
      <c r="J6626" s="2">
        <v>2281</v>
      </c>
      <c r="K6626" s="5">
        <v>15254.43</v>
      </c>
      <c r="L6626" s="5">
        <v>435.43</v>
      </c>
      <c r="M6626" s="9">
        <f t="shared" si="103"/>
        <v>6.6876063130206047</v>
      </c>
    </row>
    <row r="6627" spans="1:13" x14ac:dyDescent="0.2">
      <c r="A6627" s="2">
        <v>82319</v>
      </c>
      <c r="B6627" s="2" t="s">
        <v>67</v>
      </c>
      <c r="C6627" s="2" t="s">
        <v>86</v>
      </c>
      <c r="D6627" s="2" t="s">
        <v>14</v>
      </c>
      <c r="E6627" s="3">
        <v>40301</v>
      </c>
      <c r="F6627" s="3">
        <v>40301</v>
      </c>
      <c r="G6627" s="2" t="s">
        <v>87</v>
      </c>
      <c r="H6627" s="2">
        <v>4400</v>
      </c>
      <c r="I6627" s="2">
        <v>49368</v>
      </c>
      <c r="J6627" s="2">
        <v>527</v>
      </c>
      <c r="K6627" s="5">
        <v>4549.95</v>
      </c>
      <c r="L6627" s="5">
        <v>106.44</v>
      </c>
      <c r="M6627" s="9">
        <f t="shared" si="103"/>
        <v>8.6336812144212516</v>
      </c>
    </row>
    <row r="6628" spans="1:13" x14ac:dyDescent="0.2">
      <c r="A6628" s="2">
        <v>82320</v>
      </c>
      <c r="B6628" s="2" t="s">
        <v>33</v>
      </c>
      <c r="C6628" s="2" t="s">
        <v>86</v>
      </c>
      <c r="D6628" s="2" t="s">
        <v>52</v>
      </c>
      <c r="E6628" s="3">
        <v>40329</v>
      </c>
      <c r="F6628" s="3">
        <v>40329</v>
      </c>
      <c r="G6628" s="2" t="s">
        <v>87</v>
      </c>
      <c r="H6628" s="2">
        <v>5800</v>
      </c>
      <c r="I6628" s="2">
        <v>19024</v>
      </c>
      <c r="J6628" s="2">
        <v>12791</v>
      </c>
      <c r="K6628" s="5">
        <v>3833.17</v>
      </c>
      <c r="L6628" s="5">
        <v>41.02</v>
      </c>
      <c r="M6628" s="9">
        <f t="shared" si="103"/>
        <v>0.29967711672269565</v>
      </c>
    </row>
    <row r="6629" spans="1:13" x14ac:dyDescent="0.2">
      <c r="A6629" s="2">
        <v>82321</v>
      </c>
      <c r="B6629" s="2" t="s">
        <v>57</v>
      </c>
      <c r="C6629" s="2" t="s">
        <v>86</v>
      </c>
      <c r="D6629" s="2" t="s">
        <v>52</v>
      </c>
      <c r="E6629" s="3">
        <v>40359</v>
      </c>
      <c r="F6629" s="3">
        <v>40343</v>
      </c>
      <c r="G6629" s="2" t="s">
        <v>87</v>
      </c>
      <c r="H6629" s="2">
        <v>109554</v>
      </c>
      <c r="I6629" s="2">
        <v>1229195.8799999999</v>
      </c>
      <c r="J6629" s="2">
        <v>20316</v>
      </c>
      <c r="K6629" s="5">
        <v>25790.82</v>
      </c>
      <c r="L6629" s="5">
        <v>2650.15</v>
      </c>
      <c r="M6629" s="9">
        <f t="shared" si="103"/>
        <v>1.2694831659775547</v>
      </c>
    </row>
    <row r="6630" spans="1:13" x14ac:dyDescent="0.2">
      <c r="A6630" s="2">
        <v>82322</v>
      </c>
      <c r="B6630" s="2" t="s">
        <v>42</v>
      </c>
      <c r="C6630" s="2" t="s">
        <v>86</v>
      </c>
      <c r="D6630" s="2" t="s">
        <v>14</v>
      </c>
      <c r="E6630" s="3">
        <v>40330</v>
      </c>
      <c r="F6630" s="3">
        <v>40329</v>
      </c>
      <c r="G6630" s="2" t="s">
        <v>87</v>
      </c>
      <c r="H6630" s="2">
        <v>11000</v>
      </c>
      <c r="I6630" s="2">
        <v>29260</v>
      </c>
      <c r="J6630" s="2">
        <v>1070</v>
      </c>
      <c r="K6630" s="5">
        <v>6153.8</v>
      </c>
      <c r="L6630" s="5">
        <v>63.08</v>
      </c>
      <c r="M6630" s="9">
        <f t="shared" si="103"/>
        <v>5.7512149532710284</v>
      </c>
    </row>
    <row r="6631" spans="1:13" x14ac:dyDescent="0.2">
      <c r="A6631" s="2">
        <v>82323</v>
      </c>
      <c r="B6631" s="2" t="s">
        <v>21</v>
      </c>
      <c r="C6631" s="2" t="s">
        <v>86</v>
      </c>
      <c r="D6631" s="2" t="s">
        <v>89</v>
      </c>
      <c r="E6631" s="3">
        <v>40359</v>
      </c>
      <c r="F6631" s="3">
        <v>40357</v>
      </c>
      <c r="G6631" s="2" t="s">
        <v>87</v>
      </c>
      <c r="H6631" s="2">
        <v>43050</v>
      </c>
      <c r="I6631" s="2">
        <v>483021</v>
      </c>
      <c r="J6631" s="2">
        <v>5067</v>
      </c>
      <c r="K6631" s="5"/>
      <c r="L6631" s="5">
        <v>1041.3900000000001</v>
      </c>
      <c r="M6631" s="9">
        <f t="shared" si="103"/>
        <v>0</v>
      </c>
    </row>
    <row r="6632" spans="1:13" x14ac:dyDescent="0.2">
      <c r="A6632" s="2">
        <v>82324</v>
      </c>
      <c r="B6632" s="2" t="s">
        <v>21</v>
      </c>
      <c r="C6632" s="2" t="s">
        <v>86</v>
      </c>
      <c r="D6632" s="2" t="s">
        <v>89</v>
      </c>
      <c r="E6632" s="3">
        <v>40359</v>
      </c>
      <c r="F6632" s="3">
        <v>40357</v>
      </c>
      <c r="G6632" s="2" t="s">
        <v>87</v>
      </c>
      <c r="H6632" s="2">
        <v>22571</v>
      </c>
      <c r="I6632" s="2">
        <v>253246.62</v>
      </c>
      <c r="J6632" s="2">
        <v>2657</v>
      </c>
      <c r="K6632" s="5"/>
      <c r="L6632" s="5">
        <v>546</v>
      </c>
      <c r="M6632" s="9">
        <f t="shared" si="103"/>
        <v>0</v>
      </c>
    </row>
    <row r="6633" spans="1:13" x14ac:dyDescent="0.2">
      <c r="A6633" s="2">
        <v>82325</v>
      </c>
      <c r="B6633" s="2" t="s">
        <v>22</v>
      </c>
      <c r="C6633" s="2" t="s">
        <v>86</v>
      </c>
      <c r="D6633" s="2" t="s">
        <v>52</v>
      </c>
      <c r="E6633" s="3">
        <v>40359</v>
      </c>
      <c r="F6633" s="3">
        <v>40358</v>
      </c>
      <c r="G6633" s="2" t="s">
        <v>87</v>
      </c>
      <c r="H6633" s="2">
        <v>22560</v>
      </c>
      <c r="I6633" s="2">
        <v>197625.60000000001</v>
      </c>
      <c r="J6633" s="2">
        <v>1928</v>
      </c>
      <c r="K6633" s="5">
        <v>11054.56</v>
      </c>
      <c r="L6633" s="5">
        <v>387.35</v>
      </c>
      <c r="M6633" s="9">
        <f t="shared" si="103"/>
        <v>5.733692946058091</v>
      </c>
    </row>
    <row r="6634" spans="1:13" x14ac:dyDescent="0.2">
      <c r="A6634" s="2">
        <v>82326</v>
      </c>
      <c r="B6634" s="2" t="s">
        <v>12</v>
      </c>
      <c r="C6634" s="2" t="s">
        <v>86</v>
      </c>
      <c r="D6634" s="2" t="s">
        <v>14</v>
      </c>
      <c r="E6634" s="3">
        <v>40357</v>
      </c>
      <c r="F6634" s="3">
        <v>40350</v>
      </c>
      <c r="G6634" s="2" t="s">
        <v>87</v>
      </c>
      <c r="H6634" s="2">
        <v>62410</v>
      </c>
      <c r="I6634" s="2">
        <v>700240.2</v>
      </c>
      <c r="J6634" s="2">
        <v>7701</v>
      </c>
      <c r="K6634" s="5">
        <v>27912.639999999999</v>
      </c>
      <c r="L6634" s="5">
        <v>1509.72</v>
      </c>
      <c r="M6634" s="9">
        <f t="shared" si="103"/>
        <v>3.6245474613686532</v>
      </c>
    </row>
    <row r="6635" spans="1:13" x14ac:dyDescent="0.2">
      <c r="A6635" s="2">
        <v>82327</v>
      </c>
      <c r="B6635" s="2" t="s">
        <v>12</v>
      </c>
      <c r="C6635" s="2" t="s">
        <v>86</v>
      </c>
      <c r="D6635" s="2" t="s">
        <v>14</v>
      </c>
      <c r="E6635" s="3">
        <v>40357</v>
      </c>
      <c r="F6635" s="3">
        <v>40350</v>
      </c>
      <c r="G6635" s="2" t="s">
        <v>87</v>
      </c>
      <c r="H6635" s="2">
        <v>1620</v>
      </c>
      <c r="I6635" s="2">
        <v>2316.6</v>
      </c>
      <c r="J6635" s="2"/>
      <c r="K6635" s="5"/>
      <c r="L6635" s="5">
        <v>4.99</v>
      </c>
      <c r="M6635" s="9" t="str">
        <f t="shared" si="103"/>
        <v/>
      </c>
    </row>
    <row r="6636" spans="1:13" x14ac:dyDescent="0.2">
      <c r="A6636" s="2">
        <v>82328</v>
      </c>
      <c r="B6636" s="2" t="s">
        <v>32</v>
      </c>
      <c r="C6636" s="2" t="s">
        <v>86</v>
      </c>
      <c r="D6636" s="2" t="s">
        <v>14</v>
      </c>
      <c r="E6636" s="3">
        <v>40371</v>
      </c>
      <c r="F6636" s="3">
        <v>40359</v>
      </c>
      <c r="G6636" s="2" t="s">
        <v>87</v>
      </c>
      <c r="H6636" s="2">
        <v>7560</v>
      </c>
      <c r="I6636" s="2">
        <v>10659.6</v>
      </c>
      <c r="J6636" s="2">
        <v>2027</v>
      </c>
      <c r="K6636" s="5">
        <v>19372.86</v>
      </c>
      <c r="L6636" s="5">
        <v>22.98</v>
      </c>
      <c r="M6636" s="9">
        <f t="shared" si="103"/>
        <v>9.5574050320670949</v>
      </c>
    </row>
    <row r="6637" spans="1:13" x14ac:dyDescent="0.2">
      <c r="A6637" s="2">
        <v>82329</v>
      </c>
      <c r="B6637" s="2" t="s">
        <v>12</v>
      </c>
      <c r="C6637" s="2" t="s">
        <v>86</v>
      </c>
      <c r="D6637" s="2" t="s">
        <v>14</v>
      </c>
      <c r="E6637" s="3">
        <v>40371</v>
      </c>
      <c r="F6637" s="3">
        <v>40359</v>
      </c>
      <c r="G6637" s="2" t="s">
        <v>87</v>
      </c>
      <c r="H6637" s="2">
        <v>672</v>
      </c>
      <c r="I6637" s="2">
        <v>9139.2000000000007</v>
      </c>
      <c r="J6637" s="2">
        <v>2979</v>
      </c>
      <c r="K6637" s="5">
        <v>3365.45</v>
      </c>
      <c r="L6637" s="5">
        <v>19.7</v>
      </c>
      <c r="M6637" s="9">
        <f t="shared" si="103"/>
        <v>1.1297247398455856</v>
      </c>
    </row>
    <row r="6638" spans="1:13" x14ac:dyDescent="0.2">
      <c r="A6638" s="2">
        <v>82330</v>
      </c>
      <c r="B6638" s="2" t="s">
        <v>22</v>
      </c>
      <c r="C6638" s="2" t="s">
        <v>86</v>
      </c>
      <c r="D6638" s="2" t="s">
        <v>52</v>
      </c>
      <c r="E6638" s="3">
        <v>40486</v>
      </c>
      <c r="F6638" s="3">
        <v>40358</v>
      </c>
      <c r="G6638" s="2" t="s">
        <v>87</v>
      </c>
      <c r="H6638" s="2">
        <v>2750</v>
      </c>
      <c r="I6638" s="2">
        <v>12650</v>
      </c>
      <c r="J6638" s="2">
        <v>10313</v>
      </c>
      <c r="K6638" s="5">
        <v>11054.59</v>
      </c>
      <c r="L6638" s="5">
        <v>27.27</v>
      </c>
      <c r="M6638" s="9">
        <f t="shared" si="103"/>
        <v>1.0719082711141279</v>
      </c>
    </row>
    <row r="6639" spans="1:13" x14ac:dyDescent="0.2">
      <c r="A6639" s="2">
        <v>82331</v>
      </c>
      <c r="B6639" s="2" t="s">
        <v>22</v>
      </c>
      <c r="C6639" s="2" t="s">
        <v>86</v>
      </c>
      <c r="D6639" s="2" t="s">
        <v>52</v>
      </c>
      <c r="E6639" s="3">
        <v>40486</v>
      </c>
      <c r="F6639" s="3">
        <v>40358</v>
      </c>
      <c r="G6639" s="2" t="s">
        <v>87</v>
      </c>
      <c r="H6639" s="2">
        <v>19454</v>
      </c>
      <c r="I6639" s="2">
        <v>89488.4</v>
      </c>
      <c r="J6639" s="2"/>
      <c r="K6639" s="5"/>
      <c r="L6639" s="5">
        <v>192.94</v>
      </c>
      <c r="M6639" s="9" t="str">
        <f t="shared" si="103"/>
        <v/>
      </c>
    </row>
    <row r="6640" spans="1:13" x14ac:dyDescent="0.2">
      <c r="A6640" s="2">
        <v>82332</v>
      </c>
      <c r="B6640" s="2" t="s">
        <v>12</v>
      </c>
      <c r="C6640" s="2" t="s">
        <v>86</v>
      </c>
      <c r="D6640" s="2" t="s">
        <v>14</v>
      </c>
      <c r="E6640" s="3">
        <v>40368</v>
      </c>
      <c r="F6640" s="3">
        <v>40364</v>
      </c>
      <c r="G6640" s="2" t="s">
        <v>87</v>
      </c>
      <c r="H6640" s="2">
        <v>3872</v>
      </c>
      <c r="I6640" s="2">
        <v>7085.76</v>
      </c>
      <c r="J6640" s="2">
        <v>1438</v>
      </c>
      <c r="K6640" s="5">
        <v>5121.68</v>
      </c>
      <c r="L6640" s="5">
        <v>15.28</v>
      </c>
      <c r="M6640" s="9">
        <f t="shared" si="103"/>
        <v>3.5616689847009737</v>
      </c>
    </row>
    <row r="6641" spans="1:13" x14ac:dyDescent="0.2">
      <c r="A6641" s="2">
        <v>82333</v>
      </c>
      <c r="B6641" s="2" t="s">
        <v>12</v>
      </c>
      <c r="C6641" s="2" t="s">
        <v>86</v>
      </c>
      <c r="D6641" s="2" t="s">
        <v>14</v>
      </c>
      <c r="E6641" s="3">
        <v>40368</v>
      </c>
      <c r="F6641" s="3">
        <v>40364</v>
      </c>
      <c r="G6641" s="2" t="s">
        <v>87</v>
      </c>
      <c r="H6641" s="2">
        <v>3872</v>
      </c>
      <c r="I6641" s="2">
        <v>7085.76</v>
      </c>
      <c r="J6641" s="2">
        <v>1451</v>
      </c>
      <c r="K6641" s="5">
        <v>5121.68</v>
      </c>
      <c r="L6641" s="5">
        <v>15.28</v>
      </c>
      <c r="M6641" s="9">
        <f t="shared" si="103"/>
        <v>3.5297587870434186</v>
      </c>
    </row>
    <row r="6642" spans="1:13" x14ac:dyDescent="0.2">
      <c r="A6642" s="2">
        <v>82334</v>
      </c>
      <c r="B6642" s="2" t="s">
        <v>12</v>
      </c>
      <c r="C6642" s="2" t="s">
        <v>86</v>
      </c>
      <c r="D6642" s="2" t="s">
        <v>14</v>
      </c>
      <c r="E6642" s="3">
        <v>40368</v>
      </c>
      <c r="F6642" s="3">
        <v>40364</v>
      </c>
      <c r="G6642" s="2" t="s">
        <v>87</v>
      </c>
      <c r="H6642" s="2">
        <v>3240</v>
      </c>
      <c r="I6642" s="2">
        <v>117158.39999999999</v>
      </c>
      <c r="J6642" s="2">
        <v>731</v>
      </c>
      <c r="K6642" s="5">
        <v>5121.6899999999996</v>
      </c>
      <c r="L6642" s="5">
        <v>252.59</v>
      </c>
      <c r="M6642" s="9">
        <f t="shared" si="103"/>
        <v>7.0064158686730504</v>
      </c>
    </row>
    <row r="6643" spans="1:13" x14ac:dyDescent="0.2">
      <c r="A6643" s="2">
        <v>82335</v>
      </c>
      <c r="B6643" s="2" t="s">
        <v>42</v>
      </c>
      <c r="C6643" s="2" t="s">
        <v>86</v>
      </c>
      <c r="D6643" s="2" t="s">
        <v>14</v>
      </c>
      <c r="E6643" s="3">
        <v>40374</v>
      </c>
      <c r="F6643" s="3">
        <v>40367</v>
      </c>
      <c r="G6643" s="2" t="s">
        <v>87</v>
      </c>
      <c r="H6643" s="2">
        <v>2000</v>
      </c>
      <c r="I6643" s="2">
        <v>14420</v>
      </c>
      <c r="J6643" s="2">
        <v>88</v>
      </c>
      <c r="K6643" s="5">
        <v>755.64</v>
      </c>
      <c r="L6643" s="5">
        <v>31.09</v>
      </c>
      <c r="M6643" s="9">
        <f t="shared" si="103"/>
        <v>8.586818181818181</v>
      </c>
    </row>
    <row r="6644" spans="1:13" x14ac:dyDescent="0.2">
      <c r="A6644" s="2">
        <v>82336</v>
      </c>
      <c r="B6644" s="2" t="s">
        <v>21</v>
      </c>
      <c r="C6644" s="2" t="s">
        <v>86</v>
      </c>
      <c r="D6644" s="2" t="s">
        <v>14</v>
      </c>
      <c r="E6644" s="3">
        <v>40374</v>
      </c>
      <c r="F6644" s="3">
        <v>40357</v>
      </c>
      <c r="G6644" s="2" t="s">
        <v>87</v>
      </c>
      <c r="H6644" s="2">
        <v>6570</v>
      </c>
      <c r="I6644" s="2">
        <v>16030.8</v>
      </c>
      <c r="J6644" s="2">
        <v>307</v>
      </c>
      <c r="K6644" s="5"/>
      <c r="L6644" s="5">
        <v>34.56</v>
      </c>
      <c r="M6644" s="9">
        <f t="shared" si="103"/>
        <v>0</v>
      </c>
    </row>
    <row r="6645" spans="1:13" x14ac:dyDescent="0.2">
      <c r="A6645" s="2">
        <v>82337</v>
      </c>
      <c r="B6645" s="2" t="s">
        <v>21</v>
      </c>
      <c r="C6645" s="2" t="s">
        <v>86</v>
      </c>
      <c r="D6645" s="2" t="s">
        <v>14</v>
      </c>
      <c r="E6645" s="3">
        <v>40374</v>
      </c>
      <c r="F6645" s="3">
        <v>40357</v>
      </c>
      <c r="G6645" s="2" t="s">
        <v>87</v>
      </c>
      <c r="H6645" s="2">
        <v>20000</v>
      </c>
      <c r="I6645" s="2">
        <v>150000</v>
      </c>
      <c r="J6645" s="2">
        <v>1096</v>
      </c>
      <c r="K6645" s="5"/>
      <c r="L6645" s="5">
        <v>323.39999999999998</v>
      </c>
      <c r="M6645" s="9">
        <f t="shared" si="103"/>
        <v>0</v>
      </c>
    </row>
    <row r="6646" spans="1:13" x14ac:dyDescent="0.2">
      <c r="A6646" s="2">
        <v>82338</v>
      </c>
      <c r="B6646" s="2" t="s">
        <v>21</v>
      </c>
      <c r="C6646" s="2" t="s">
        <v>86</v>
      </c>
      <c r="D6646" s="2" t="s">
        <v>14</v>
      </c>
      <c r="E6646" s="3">
        <v>40374</v>
      </c>
      <c r="F6646" s="3">
        <v>40357</v>
      </c>
      <c r="G6646" s="2" t="s">
        <v>87</v>
      </c>
      <c r="H6646" s="2">
        <v>7400</v>
      </c>
      <c r="I6646" s="2">
        <v>147408</v>
      </c>
      <c r="J6646" s="2">
        <v>668</v>
      </c>
      <c r="K6646" s="5"/>
      <c r="L6646" s="5">
        <v>317.81</v>
      </c>
      <c r="M6646" s="9">
        <f t="shared" si="103"/>
        <v>0</v>
      </c>
    </row>
    <row r="6647" spans="1:13" x14ac:dyDescent="0.2">
      <c r="A6647" s="2">
        <v>82339</v>
      </c>
      <c r="B6647" s="2" t="s">
        <v>21</v>
      </c>
      <c r="C6647" s="2" t="s">
        <v>86</v>
      </c>
      <c r="D6647" s="2" t="s">
        <v>14</v>
      </c>
      <c r="E6647" s="3">
        <v>40374</v>
      </c>
      <c r="F6647" s="3">
        <v>40357</v>
      </c>
      <c r="G6647" s="2" t="s">
        <v>87</v>
      </c>
      <c r="H6647" s="2">
        <v>18522</v>
      </c>
      <c r="I6647" s="2">
        <v>185220</v>
      </c>
      <c r="J6647" s="2">
        <v>1668</v>
      </c>
      <c r="K6647" s="5"/>
      <c r="L6647" s="5">
        <v>399.33</v>
      </c>
      <c r="M6647" s="9">
        <f t="shared" si="103"/>
        <v>0</v>
      </c>
    </row>
    <row r="6648" spans="1:13" x14ac:dyDescent="0.2">
      <c r="A6648" s="2">
        <v>82341</v>
      </c>
      <c r="B6648" s="2" t="s">
        <v>30</v>
      </c>
      <c r="C6648" s="2" t="s">
        <v>86</v>
      </c>
      <c r="D6648" s="2" t="s">
        <v>14</v>
      </c>
      <c r="E6648" s="3">
        <v>40420</v>
      </c>
      <c r="F6648" s="3">
        <v>40393</v>
      </c>
      <c r="G6648" s="2" t="s">
        <v>87</v>
      </c>
      <c r="H6648" s="2">
        <v>44131</v>
      </c>
      <c r="I6648" s="2">
        <v>495149.82</v>
      </c>
      <c r="J6648" s="2">
        <v>5364</v>
      </c>
      <c r="K6648" s="5">
        <v>81670.570000000007</v>
      </c>
      <c r="L6648" s="5">
        <v>1067.54</v>
      </c>
      <c r="M6648" s="9">
        <f t="shared" si="103"/>
        <v>15.225684190902314</v>
      </c>
    </row>
    <row r="6649" spans="1:13" x14ac:dyDescent="0.2">
      <c r="A6649" s="2">
        <v>82342</v>
      </c>
      <c r="B6649" s="2" t="s">
        <v>25</v>
      </c>
      <c r="C6649" s="2" t="s">
        <v>86</v>
      </c>
      <c r="D6649" s="2" t="s">
        <v>14</v>
      </c>
      <c r="E6649" s="3">
        <v>40416</v>
      </c>
      <c r="F6649" s="3">
        <v>40413</v>
      </c>
      <c r="G6649" s="2" t="s">
        <v>87</v>
      </c>
      <c r="H6649" s="2">
        <v>3000</v>
      </c>
      <c r="I6649" s="2">
        <v>21900</v>
      </c>
      <c r="J6649" s="2">
        <v>269</v>
      </c>
      <c r="K6649" s="5">
        <v>1647.25</v>
      </c>
      <c r="L6649" s="5">
        <v>47.22</v>
      </c>
      <c r="M6649" s="9">
        <f t="shared" si="103"/>
        <v>6.1236059479553901</v>
      </c>
    </row>
    <row r="6650" spans="1:13" x14ac:dyDescent="0.2">
      <c r="A6650" s="2">
        <v>82343</v>
      </c>
      <c r="B6650" s="2" t="s">
        <v>25</v>
      </c>
      <c r="C6650" s="2" t="s">
        <v>86</v>
      </c>
      <c r="D6650" s="2" t="s">
        <v>14</v>
      </c>
      <c r="E6650" s="3">
        <v>40421</v>
      </c>
      <c r="F6650" s="3">
        <v>40413</v>
      </c>
      <c r="G6650" s="2" t="s">
        <v>87</v>
      </c>
      <c r="H6650" s="2">
        <v>23340</v>
      </c>
      <c r="I6650" s="2">
        <v>383709.6</v>
      </c>
      <c r="J6650" s="2">
        <v>2344</v>
      </c>
      <c r="K6650" s="5">
        <v>1647.25</v>
      </c>
      <c r="L6650" s="5">
        <v>827.28</v>
      </c>
      <c r="M6650" s="9">
        <f t="shared" si="103"/>
        <v>0.70275170648464169</v>
      </c>
    </row>
    <row r="6651" spans="1:13" x14ac:dyDescent="0.2">
      <c r="A6651" s="2">
        <v>82345</v>
      </c>
      <c r="B6651" s="2" t="s">
        <v>21</v>
      </c>
      <c r="C6651" s="2" t="s">
        <v>86</v>
      </c>
      <c r="D6651" s="2" t="s">
        <v>89</v>
      </c>
      <c r="E6651" s="3">
        <v>40399</v>
      </c>
      <c r="F6651" s="3">
        <v>40407</v>
      </c>
      <c r="G6651" s="2" t="s">
        <v>87</v>
      </c>
      <c r="H6651" s="2">
        <v>6203</v>
      </c>
      <c r="I6651" s="2">
        <v>72885.25</v>
      </c>
      <c r="J6651" s="2">
        <v>560</v>
      </c>
      <c r="K6651" s="5">
        <v>6147.18</v>
      </c>
      <c r="L6651" s="5">
        <v>157.13999999999999</v>
      </c>
      <c r="M6651" s="9">
        <f t="shared" si="103"/>
        <v>10.977107142857143</v>
      </c>
    </row>
    <row r="6652" spans="1:13" x14ac:dyDescent="0.2">
      <c r="A6652" s="2">
        <v>82346</v>
      </c>
      <c r="B6652" s="2" t="s">
        <v>21</v>
      </c>
      <c r="C6652" s="2" t="s">
        <v>86</v>
      </c>
      <c r="D6652" s="2" t="s">
        <v>89</v>
      </c>
      <c r="E6652" s="3">
        <v>40421</v>
      </c>
      <c r="F6652" s="3">
        <v>40407</v>
      </c>
      <c r="G6652" s="2" t="s">
        <v>87</v>
      </c>
      <c r="H6652" s="2">
        <v>32040</v>
      </c>
      <c r="I6652" s="2">
        <v>359488.8</v>
      </c>
      <c r="J6652" s="2">
        <v>4212</v>
      </c>
      <c r="K6652" s="5">
        <v>6147.18</v>
      </c>
      <c r="L6652" s="5">
        <v>775.06</v>
      </c>
      <c r="M6652" s="9">
        <f t="shared" si="103"/>
        <v>1.4594444444444445</v>
      </c>
    </row>
    <row r="6653" spans="1:13" x14ac:dyDescent="0.2">
      <c r="A6653" s="2">
        <v>82347</v>
      </c>
      <c r="B6653" s="2" t="s">
        <v>12</v>
      </c>
      <c r="C6653" s="2" t="s">
        <v>86</v>
      </c>
      <c r="D6653" s="2" t="s">
        <v>14</v>
      </c>
      <c r="E6653" s="3">
        <v>40421</v>
      </c>
      <c r="F6653" s="3">
        <v>40413</v>
      </c>
      <c r="G6653" s="2" t="s">
        <v>87</v>
      </c>
      <c r="H6653" s="2">
        <v>5670</v>
      </c>
      <c r="I6653" s="2">
        <v>7994.7</v>
      </c>
      <c r="J6653" s="2">
        <v>317</v>
      </c>
      <c r="K6653" s="5">
        <v>12648.36</v>
      </c>
      <c r="L6653" s="5">
        <v>17.239999999999998</v>
      </c>
      <c r="M6653" s="9">
        <f t="shared" si="103"/>
        <v>39.900189274447953</v>
      </c>
    </row>
    <row r="6654" spans="1:13" x14ac:dyDescent="0.2">
      <c r="A6654" s="2">
        <v>82349</v>
      </c>
      <c r="B6654" s="2" t="s">
        <v>42</v>
      </c>
      <c r="C6654" s="2" t="s">
        <v>86</v>
      </c>
      <c r="D6654" s="2" t="s">
        <v>14</v>
      </c>
      <c r="E6654" s="3">
        <v>40420</v>
      </c>
      <c r="F6654" s="3">
        <v>40434</v>
      </c>
      <c r="G6654" s="2" t="s">
        <v>87</v>
      </c>
      <c r="H6654" s="2">
        <v>2000</v>
      </c>
      <c r="I6654" s="2">
        <v>4660</v>
      </c>
      <c r="J6654" s="2">
        <v>84</v>
      </c>
      <c r="K6654" s="5">
        <v>530.36</v>
      </c>
      <c r="L6654" s="5">
        <v>10.050000000000001</v>
      </c>
      <c r="M6654" s="9">
        <f t="shared" si="103"/>
        <v>6.3138095238095238</v>
      </c>
    </row>
    <row r="6655" spans="1:13" x14ac:dyDescent="0.2">
      <c r="A6655" s="2">
        <v>82350</v>
      </c>
      <c r="B6655" s="2" t="s">
        <v>12</v>
      </c>
      <c r="C6655" s="2" t="s">
        <v>86</v>
      </c>
      <c r="D6655" s="2" t="s">
        <v>14</v>
      </c>
      <c r="E6655" s="3">
        <v>40451</v>
      </c>
      <c r="F6655" s="3">
        <v>40446</v>
      </c>
      <c r="G6655" s="2" t="s">
        <v>87</v>
      </c>
      <c r="H6655" s="2">
        <v>2200</v>
      </c>
      <c r="I6655" s="2">
        <v>16060</v>
      </c>
      <c r="J6655" s="2">
        <v>6587</v>
      </c>
      <c r="K6655" s="5">
        <v>8953.2000000000007</v>
      </c>
      <c r="L6655" s="5">
        <v>34.630000000000003</v>
      </c>
      <c r="M6655" s="9">
        <f t="shared" si="103"/>
        <v>1.359222711401245</v>
      </c>
    </row>
    <row r="6656" spans="1:13" x14ac:dyDescent="0.2">
      <c r="A6656" s="2">
        <v>82351</v>
      </c>
      <c r="B6656" s="2" t="s">
        <v>48</v>
      </c>
      <c r="C6656" s="2" t="s">
        <v>86</v>
      </c>
      <c r="D6656" s="2" t="s">
        <v>14</v>
      </c>
      <c r="E6656" s="3">
        <v>40505</v>
      </c>
      <c r="F6656" s="3">
        <v>40440</v>
      </c>
      <c r="G6656" s="2" t="s">
        <v>87</v>
      </c>
      <c r="H6656" s="2">
        <v>330</v>
      </c>
      <c r="I6656" s="2">
        <v>5425.2</v>
      </c>
      <c r="J6656" s="2">
        <v>86</v>
      </c>
      <c r="K6656" s="5">
        <v>3307.86</v>
      </c>
      <c r="L6656" s="5">
        <v>11.7</v>
      </c>
      <c r="M6656" s="9">
        <f t="shared" si="103"/>
        <v>38.463488372093025</v>
      </c>
    </row>
    <row r="6657" spans="1:13" x14ac:dyDescent="0.2">
      <c r="A6657" s="2">
        <v>82352</v>
      </c>
      <c r="B6657" s="2" t="s">
        <v>22</v>
      </c>
      <c r="C6657" s="2" t="s">
        <v>86</v>
      </c>
      <c r="D6657" s="2" t="s">
        <v>52</v>
      </c>
      <c r="E6657" s="3">
        <v>40486</v>
      </c>
      <c r="F6657" s="3">
        <v>40463</v>
      </c>
      <c r="G6657" s="2" t="s">
        <v>87</v>
      </c>
      <c r="H6657" s="2">
        <v>140554</v>
      </c>
      <c r="I6657" s="2">
        <v>1651509.5</v>
      </c>
      <c r="J6657" s="2">
        <v>16961</v>
      </c>
      <c r="K6657" s="5">
        <v>16981.150000000001</v>
      </c>
      <c r="L6657" s="5">
        <v>3560.65</v>
      </c>
      <c r="M6657" s="9">
        <f t="shared" si="103"/>
        <v>1.0011880195743177</v>
      </c>
    </row>
    <row r="6658" spans="1:13" x14ac:dyDescent="0.2">
      <c r="A6658" s="2">
        <v>82353</v>
      </c>
      <c r="B6658" s="2" t="s">
        <v>32</v>
      </c>
      <c r="C6658" s="2" t="s">
        <v>86</v>
      </c>
      <c r="D6658" s="2" t="s">
        <v>14</v>
      </c>
      <c r="E6658" s="3">
        <v>40471</v>
      </c>
      <c r="F6658" s="3">
        <v>40472</v>
      </c>
      <c r="G6658" s="2" t="s">
        <v>87</v>
      </c>
      <c r="H6658" s="2">
        <v>64241</v>
      </c>
      <c r="I6658" s="2">
        <v>549260.55000000005</v>
      </c>
      <c r="J6658" s="2">
        <v>6234</v>
      </c>
      <c r="K6658" s="5">
        <v>31214.27</v>
      </c>
      <c r="L6658" s="5">
        <v>1184.21</v>
      </c>
      <c r="M6658" s="9">
        <f t="shared" si="103"/>
        <v>5.0071013795316013</v>
      </c>
    </row>
    <row r="6659" spans="1:13" x14ac:dyDescent="0.2">
      <c r="A6659" s="2">
        <v>82354</v>
      </c>
      <c r="B6659" s="2" t="s">
        <v>57</v>
      </c>
      <c r="C6659" s="2" t="s">
        <v>86</v>
      </c>
      <c r="D6659" s="2" t="s">
        <v>52</v>
      </c>
      <c r="E6659" s="3">
        <v>40507</v>
      </c>
      <c r="F6659" s="3">
        <v>40513</v>
      </c>
      <c r="G6659" s="2" t="s">
        <v>87</v>
      </c>
      <c r="H6659" s="2">
        <v>208501</v>
      </c>
      <c r="I6659" s="2">
        <v>2339381.2200000002</v>
      </c>
      <c r="J6659" s="2">
        <v>28237</v>
      </c>
      <c r="K6659" s="5">
        <v>14163.13</v>
      </c>
      <c r="L6659" s="5">
        <v>5043.71</v>
      </c>
      <c r="M6659" s="9">
        <f t="shared" ref="M6659:M6722" si="104">IF(J6659=0, "", K6659/J6659)</f>
        <v>0.5015805503417502</v>
      </c>
    </row>
    <row r="6660" spans="1:13" x14ac:dyDescent="0.2">
      <c r="A6660" s="2">
        <v>82355</v>
      </c>
      <c r="B6660" s="2" t="s">
        <v>48</v>
      </c>
      <c r="C6660" s="2" t="s">
        <v>86</v>
      </c>
      <c r="D6660" s="2" t="s">
        <v>14</v>
      </c>
      <c r="E6660" s="3">
        <v>40505</v>
      </c>
      <c r="F6660" s="3">
        <v>40495</v>
      </c>
      <c r="G6660" s="2" t="s">
        <v>87</v>
      </c>
      <c r="H6660" s="2">
        <v>336</v>
      </c>
      <c r="I6660" s="2">
        <v>2593.92</v>
      </c>
      <c r="J6660" s="2">
        <v>89</v>
      </c>
      <c r="K6660" s="5">
        <v>1221.83</v>
      </c>
      <c r="L6660" s="5">
        <v>5.59</v>
      </c>
      <c r="M6660" s="9">
        <f t="shared" si="104"/>
        <v>13.728426966292133</v>
      </c>
    </row>
    <row r="6661" spans="1:13" x14ac:dyDescent="0.2">
      <c r="A6661" s="2">
        <v>82356</v>
      </c>
      <c r="B6661" s="2" t="s">
        <v>12</v>
      </c>
      <c r="C6661" s="2" t="s">
        <v>86</v>
      </c>
      <c r="D6661" s="2" t="s">
        <v>52</v>
      </c>
      <c r="E6661" s="3">
        <v>40512</v>
      </c>
      <c r="F6661" s="3">
        <v>40508</v>
      </c>
      <c r="G6661" s="2" t="s">
        <v>87</v>
      </c>
      <c r="H6661" s="2">
        <v>36</v>
      </c>
      <c r="I6661" s="2">
        <v>493.2</v>
      </c>
      <c r="J6661" s="2">
        <v>7889</v>
      </c>
      <c r="K6661" s="5">
        <v>6406.53</v>
      </c>
      <c r="L6661" s="5">
        <v>1.06</v>
      </c>
      <c r="M6661" s="9">
        <f t="shared" si="104"/>
        <v>0.81208391431106597</v>
      </c>
    </row>
    <row r="6662" spans="1:13" x14ac:dyDescent="0.2">
      <c r="A6662" s="2">
        <v>82357</v>
      </c>
      <c r="B6662" s="2" t="s">
        <v>12</v>
      </c>
      <c r="C6662" s="2" t="s">
        <v>86</v>
      </c>
      <c r="D6662" s="2" t="s">
        <v>52</v>
      </c>
      <c r="E6662" s="3">
        <v>40512</v>
      </c>
      <c r="F6662" s="3">
        <v>40508</v>
      </c>
      <c r="G6662" s="2" t="s">
        <v>87</v>
      </c>
      <c r="H6662" s="2">
        <v>2415</v>
      </c>
      <c r="I6662" s="2">
        <v>4467.75</v>
      </c>
      <c r="J6662" s="2"/>
      <c r="K6662" s="5"/>
      <c r="L6662" s="5">
        <v>9.6300000000000008</v>
      </c>
      <c r="M6662" s="9" t="str">
        <f t="shared" si="104"/>
        <v/>
      </c>
    </row>
    <row r="6663" spans="1:13" x14ac:dyDescent="0.2">
      <c r="A6663" s="2">
        <v>82358</v>
      </c>
      <c r="B6663" s="2" t="s">
        <v>12</v>
      </c>
      <c r="C6663" s="2" t="s">
        <v>86</v>
      </c>
      <c r="D6663" s="2" t="s">
        <v>14</v>
      </c>
      <c r="E6663" s="3">
        <v>40498</v>
      </c>
      <c r="F6663" s="3">
        <v>40508</v>
      </c>
      <c r="G6663" s="2" t="s">
        <v>87</v>
      </c>
      <c r="H6663" s="2">
        <v>588</v>
      </c>
      <c r="I6663" s="2">
        <v>7996.8</v>
      </c>
      <c r="J6663" s="2">
        <v>215</v>
      </c>
      <c r="K6663" s="5">
        <v>6406.54</v>
      </c>
      <c r="L6663" s="5">
        <v>17.239999999999998</v>
      </c>
      <c r="M6663" s="9">
        <f t="shared" si="104"/>
        <v>29.79786046511628</v>
      </c>
    </row>
    <row r="6664" spans="1:13" x14ac:dyDescent="0.2">
      <c r="A6664" s="2">
        <v>82359</v>
      </c>
      <c r="B6664" s="2" t="s">
        <v>57</v>
      </c>
      <c r="C6664" s="2" t="s">
        <v>86</v>
      </c>
      <c r="D6664" s="2" t="s">
        <v>52</v>
      </c>
      <c r="E6664" s="3">
        <v>40532</v>
      </c>
      <c r="F6664" s="3">
        <v>40535</v>
      </c>
      <c r="G6664" s="2" t="s">
        <v>87</v>
      </c>
      <c r="H6664" s="2">
        <v>2996</v>
      </c>
      <c r="I6664" s="2">
        <v>9587.2000000000007</v>
      </c>
      <c r="J6664" s="2">
        <v>6022</v>
      </c>
      <c r="K6664" s="5">
        <v>6500.45</v>
      </c>
      <c r="L6664" s="5">
        <v>20.67</v>
      </c>
      <c r="M6664" s="9">
        <f t="shared" si="104"/>
        <v>1.0794503487213549</v>
      </c>
    </row>
    <row r="6665" spans="1:13" x14ac:dyDescent="0.2">
      <c r="A6665" s="2">
        <v>82360</v>
      </c>
      <c r="B6665" s="2" t="s">
        <v>100</v>
      </c>
      <c r="C6665" s="2" t="s">
        <v>86</v>
      </c>
      <c r="D6665" s="2" t="s">
        <v>14</v>
      </c>
      <c r="E6665" s="3">
        <v>40574</v>
      </c>
      <c r="F6665" s="3">
        <v>40520</v>
      </c>
      <c r="G6665" s="2" t="s">
        <v>87</v>
      </c>
      <c r="H6665" s="2">
        <v>649</v>
      </c>
      <c r="I6665" s="2">
        <v>1512.17</v>
      </c>
      <c r="J6665" s="2">
        <v>1787</v>
      </c>
      <c r="K6665" s="5">
        <v>18046.12</v>
      </c>
      <c r="L6665" s="5">
        <v>2.5</v>
      </c>
      <c r="M6665" s="9">
        <f t="shared" si="104"/>
        <v>10.098556239507554</v>
      </c>
    </row>
    <row r="6666" spans="1:13" x14ac:dyDescent="0.2">
      <c r="A6666" s="2">
        <v>82361</v>
      </c>
      <c r="B6666" s="2" t="s">
        <v>12</v>
      </c>
      <c r="C6666" s="2" t="s">
        <v>86</v>
      </c>
      <c r="D6666" s="2" t="s">
        <v>14</v>
      </c>
      <c r="E6666" s="3">
        <v>40526</v>
      </c>
      <c r="F6666" s="3">
        <v>40527</v>
      </c>
      <c r="G6666" s="2" t="s">
        <v>87</v>
      </c>
      <c r="H6666" s="2">
        <v>628</v>
      </c>
      <c r="I6666" s="2">
        <v>1224.5999999999999</v>
      </c>
      <c r="J6666" s="2">
        <v>232</v>
      </c>
      <c r="K6666" s="5">
        <v>1794.58</v>
      </c>
      <c r="L6666" s="5">
        <v>2.64</v>
      </c>
      <c r="M6666" s="9">
        <f t="shared" si="104"/>
        <v>7.7352586206896552</v>
      </c>
    </row>
    <row r="6667" spans="1:13" x14ac:dyDescent="0.2">
      <c r="A6667" s="2">
        <v>82362</v>
      </c>
      <c r="B6667" s="2" t="s">
        <v>32</v>
      </c>
      <c r="C6667" s="2" t="s">
        <v>86</v>
      </c>
      <c r="D6667" s="2" t="s">
        <v>14</v>
      </c>
      <c r="E6667" s="3">
        <v>40532</v>
      </c>
      <c r="F6667" s="3">
        <v>40548</v>
      </c>
      <c r="G6667" s="2" t="s">
        <v>87</v>
      </c>
      <c r="H6667" s="2">
        <v>3872</v>
      </c>
      <c r="I6667" s="2">
        <v>7821.44</v>
      </c>
      <c r="J6667" s="2">
        <v>7755</v>
      </c>
      <c r="K6667" s="5">
        <v>74839.899999999994</v>
      </c>
      <c r="L6667" s="5">
        <v>16.86</v>
      </c>
      <c r="M6667" s="9">
        <f t="shared" si="104"/>
        <v>9.6505351386202438</v>
      </c>
    </row>
    <row r="6668" spans="1:13" x14ac:dyDescent="0.2">
      <c r="A6668" s="2">
        <v>82363</v>
      </c>
      <c r="B6668" s="2" t="s">
        <v>22</v>
      </c>
      <c r="C6668" s="2" t="s">
        <v>86</v>
      </c>
      <c r="D6668" s="2" t="s">
        <v>14</v>
      </c>
      <c r="E6668" s="3">
        <v>40563</v>
      </c>
      <c r="F6668" s="3">
        <v>40581</v>
      </c>
      <c r="G6668" s="2" t="s">
        <v>87</v>
      </c>
      <c r="H6668" s="2">
        <v>10131</v>
      </c>
      <c r="I6668" s="2">
        <v>23605.23</v>
      </c>
      <c r="J6668" s="2">
        <v>493</v>
      </c>
      <c r="K6668" s="5">
        <v>2859.16</v>
      </c>
      <c r="L6668" s="5">
        <v>38.950000000000003</v>
      </c>
      <c r="M6668" s="9">
        <f t="shared" si="104"/>
        <v>5.7995131845841783</v>
      </c>
    </row>
    <row r="6669" spans="1:13" x14ac:dyDescent="0.2">
      <c r="A6669" s="2">
        <v>82364</v>
      </c>
      <c r="B6669" s="2" t="s">
        <v>67</v>
      </c>
      <c r="C6669" s="2" t="s">
        <v>86</v>
      </c>
      <c r="D6669" s="2" t="s">
        <v>14</v>
      </c>
      <c r="E6669" s="3">
        <v>40582</v>
      </c>
      <c r="F6669" s="3">
        <v>40560</v>
      </c>
      <c r="G6669" s="2" t="s">
        <v>87</v>
      </c>
      <c r="H6669" s="2">
        <v>4176</v>
      </c>
      <c r="I6669" s="2">
        <v>46854.720000000001</v>
      </c>
      <c r="J6669" s="2">
        <v>567</v>
      </c>
      <c r="K6669" s="5">
        <v>2768.96</v>
      </c>
      <c r="L6669" s="5">
        <v>77.31</v>
      </c>
      <c r="M6669" s="9">
        <f t="shared" si="104"/>
        <v>4.88352733686067</v>
      </c>
    </row>
    <row r="6670" spans="1:13" x14ac:dyDescent="0.2">
      <c r="A6670" s="2">
        <v>82365</v>
      </c>
      <c r="B6670" s="2" t="s">
        <v>42</v>
      </c>
      <c r="C6670" s="2" t="s">
        <v>86</v>
      </c>
      <c r="D6670" s="2" t="s">
        <v>14</v>
      </c>
      <c r="E6670" s="3">
        <v>40564</v>
      </c>
      <c r="F6670" s="3">
        <v>40555</v>
      </c>
      <c r="G6670" s="2" t="s">
        <v>87</v>
      </c>
      <c r="H6670" s="2">
        <v>3000</v>
      </c>
      <c r="I6670" s="2">
        <v>6060</v>
      </c>
      <c r="J6670" s="2">
        <v>1190</v>
      </c>
      <c r="K6670" s="5">
        <v>6770.6</v>
      </c>
      <c r="L6670" s="5">
        <v>10</v>
      </c>
      <c r="M6670" s="9">
        <f t="shared" si="104"/>
        <v>5.6895798319327735</v>
      </c>
    </row>
    <row r="6671" spans="1:13" x14ac:dyDescent="0.2">
      <c r="A6671" s="2">
        <v>82366</v>
      </c>
      <c r="B6671" s="2" t="s">
        <v>21</v>
      </c>
      <c r="C6671" s="2" t="s">
        <v>86</v>
      </c>
      <c r="D6671" s="2" t="s">
        <v>89</v>
      </c>
      <c r="E6671" s="3">
        <v>40596</v>
      </c>
      <c r="F6671" s="3">
        <v>40590</v>
      </c>
      <c r="G6671" s="2" t="s">
        <v>87</v>
      </c>
      <c r="H6671" s="2">
        <v>141764</v>
      </c>
      <c r="I6671" s="2">
        <v>1590592.08</v>
      </c>
      <c r="J6671" s="2">
        <v>70109</v>
      </c>
      <c r="K6671" s="5">
        <v>43548</v>
      </c>
      <c r="L6671" s="5">
        <v>3429.32</v>
      </c>
      <c r="M6671" s="9">
        <f t="shared" si="104"/>
        <v>0.62114707098945932</v>
      </c>
    </row>
    <row r="6672" spans="1:13" x14ac:dyDescent="0.2">
      <c r="A6672" s="2">
        <v>82367</v>
      </c>
      <c r="B6672" s="2" t="s">
        <v>42</v>
      </c>
      <c r="C6672" s="2" t="s">
        <v>86</v>
      </c>
      <c r="D6672" s="2" t="s">
        <v>14</v>
      </c>
      <c r="E6672" s="3">
        <v>40588</v>
      </c>
      <c r="F6672" s="3">
        <v>40571</v>
      </c>
      <c r="G6672" s="2" t="s">
        <v>87</v>
      </c>
      <c r="H6672" s="2">
        <v>1467</v>
      </c>
      <c r="I6672" s="2">
        <v>9638.19</v>
      </c>
      <c r="J6672" s="2">
        <v>9</v>
      </c>
      <c r="K6672" s="5">
        <v>1401.76</v>
      </c>
      <c r="L6672" s="5">
        <v>15.9</v>
      </c>
      <c r="M6672" s="9">
        <f t="shared" si="104"/>
        <v>155.7511111111111</v>
      </c>
    </row>
    <row r="6673" spans="1:13" x14ac:dyDescent="0.2">
      <c r="A6673" s="2">
        <v>82368</v>
      </c>
      <c r="B6673" s="2" t="s">
        <v>12</v>
      </c>
      <c r="C6673" s="2" t="s">
        <v>86</v>
      </c>
      <c r="D6673" s="2" t="s">
        <v>14</v>
      </c>
      <c r="E6673" s="3">
        <v>40574</v>
      </c>
      <c r="F6673" s="3">
        <v>40596</v>
      </c>
      <c r="G6673" s="2" t="s">
        <v>87</v>
      </c>
      <c r="H6673" s="2">
        <v>2610</v>
      </c>
      <c r="I6673" s="2">
        <v>58725</v>
      </c>
      <c r="J6673" s="2">
        <v>1195</v>
      </c>
      <c r="K6673" s="5">
        <v>8758.3700000000008</v>
      </c>
      <c r="L6673" s="5">
        <v>126.61</v>
      </c>
      <c r="M6673" s="9">
        <f t="shared" si="104"/>
        <v>7.329179916317992</v>
      </c>
    </row>
    <row r="6674" spans="1:13" x14ac:dyDescent="0.2">
      <c r="A6674" s="2">
        <v>82369</v>
      </c>
      <c r="B6674" s="2" t="s">
        <v>67</v>
      </c>
      <c r="C6674" s="2" t="s">
        <v>86</v>
      </c>
      <c r="D6674" s="2" t="s">
        <v>14</v>
      </c>
      <c r="E6674" s="3">
        <v>40582</v>
      </c>
      <c r="F6674" s="3">
        <v>40535</v>
      </c>
      <c r="G6674" s="2" t="s">
        <v>87</v>
      </c>
      <c r="H6674" s="2">
        <v>2316</v>
      </c>
      <c r="I6674" s="2">
        <v>19801.8</v>
      </c>
      <c r="J6674" s="2">
        <v>386</v>
      </c>
      <c r="K6674" s="5">
        <v>2294.85</v>
      </c>
      <c r="L6674" s="5">
        <v>32.67</v>
      </c>
      <c r="M6674" s="9">
        <f t="shared" si="104"/>
        <v>5.9452072538860099</v>
      </c>
    </row>
    <row r="6675" spans="1:13" x14ac:dyDescent="0.2">
      <c r="A6675" s="2">
        <v>82370</v>
      </c>
      <c r="B6675" s="2" t="s">
        <v>67</v>
      </c>
      <c r="C6675" s="2" t="s">
        <v>86</v>
      </c>
      <c r="D6675" s="2" t="s">
        <v>52</v>
      </c>
      <c r="E6675" s="3">
        <v>40602</v>
      </c>
      <c r="F6675" s="3">
        <v>40624</v>
      </c>
      <c r="G6675" s="2" t="s">
        <v>87</v>
      </c>
      <c r="H6675" s="2">
        <v>117367</v>
      </c>
      <c r="I6675" s="2">
        <v>1316857.74</v>
      </c>
      <c r="J6675" s="2">
        <v>17496</v>
      </c>
      <c r="K6675" s="5">
        <v>104604.06</v>
      </c>
      <c r="L6675" s="5">
        <v>2839.15</v>
      </c>
      <c r="M6675" s="9">
        <f t="shared" si="104"/>
        <v>5.9787414266117969</v>
      </c>
    </row>
    <row r="6676" spans="1:13" x14ac:dyDescent="0.2">
      <c r="A6676" s="2">
        <v>82371</v>
      </c>
      <c r="B6676" s="2" t="s">
        <v>33</v>
      </c>
      <c r="C6676" s="2" t="s">
        <v>86</v>
      </c>
      <c r="D6676" s="2" t="s">
        <v>52</v>
      </c>
      <c r="E6676" s="3">
        <v>40633</v>
      </c>
      <c r="F6676" s="3">
        <v>40619</v>
      </c>
      <c r="G6676" s="2" t="s">
        <v>87</v>
      </c>
      <c r="H6676" s="2">
        <v>97100</v>
      </c>
      <c r="I6676" s="2">
        <v>856422</v>
      </c>
      <c r="J6676" s="2">
        <v>14340</v>
      </c>
      <c r="K6676" s="5">
        <v>16222.85</v>
      </c>
      <c r="L6676" s="5">
        <v>1846.45</v>
      </c>
      <c r="M6676" s="9">
        <f t="shared" si="104"/>
        <v>1.1313005578800559</v>
      </c>
    </row>
    <row r="6677" spans="1:13" x14ac:dyDescent="0.2">
      <c r="A6677" s="2">
        <v>82372</v>
      </c>
      <c r="B6677" s="2" t="s">
        <v>67</v>
      </c>
      <c r="C6677" s="2" t="s">
        <v>86</v>
      </c>
      <c r="D6677" s="2" t="s">
        <v>14</v>
      </c>
      <c r="E6677" s="3">
        <v>40611</v>
      </c>
      <c r="F6677" s="3">
        <v>40617</v>
      </c>
      <c r="G6677" s="2" t="s">
        <v>87</v>
      </c>
      <c r="H6677" s="2">
        <v>1000</v>
      </c>
      <c r="I6677" s="2">
        <v>1950</v>
      </c>
      <c r="J6677" s="2">
        <v>369</v>
      </c>
      <c r="K6677" s="5">
        <v>6218.58</v>
      </c>
      <c r="L6677" s="5">
        <v>3.22</v>
      </c>
      <c r="M6677" s="9">
        <f t="shared" si="104"/>
        <v>16.852520325203251</v>
      </c>
    </row>
    <row r="6678" spans="1:13" x14ac:dyDescent="0.2">
      <c r="A6678" s="2">
        <v>82373</v>
      </c>
      <c r="B6678" s="2" t="s">
        <v>42</v>
      </c>
      <c r="C6678" s="2" t="s">
        <v>86</v>
      </c>
      <c r="D6678" s="2" t="s">
        <v>14</v>
      </c>
      <c r="E6678" s="3">
        <v>40663</v>
      </c>
      <c r="F6678" s="3">
        <v>40620</v>
      </c>
      <c r="G6678" s="2" t="s">
        <v>87</v>
      </c>
      <c r="H6678" s="2">
        <v>6993</v>
      </c>
      <c r="I6678" s="2">
        <v>45944.01</v>
      </c>
      <c r="J6678" s="2">
        <v>629</v>
      </c>
      <c r="K6678" s="5">
        <v>4277.04</v>
      </c>
      <c r="L6678" s="5">
        <v>75.81</v>
      </c>
      <c r="M6678" s="9">
        <f t="shared" si="104"/>
        <v>6.7997456279809221</v>
      </c>
    </row>
    <row r="6679" spans="1:13" x14ac:dyDescent="0.2">
      <c r="A6679" s="2">
        <v>82374</v>
      </c>
      <c r="B6679" s="2" t="s">
        <v>12</v>
      </c>
      <c r="C6679" s="2" t="s">
        <v>86</v>
      </c>
      <c r="D6679" s="2" t="s">
        <v>14</v>
      </c>
      <c r="E6679" s="3">
        <v>40653</v>
      </c>
      <c r="F6679" s="3">
        <v>40704</v>
      </c>
      <c r="G6679" s="2" t="s">
        <v>87</v>
      </c>
      <c r="H6679" s="2">
        <v>859</v>
      </c>
      <c r="I6679" s="2">
        <v>5643.63</v>
      </c>
      <c r="J6679" s="2">
        <v>12232</v>
      </c>
      <c r="K6679" s="5">
        <v>60010.73</v>
      </c>
      <c r="L6679" s="5">
        <v>9.31</v>
      </c>
      <c r="M6679" s="9">
        <f t="shared" si="104"/>
        <v>4.9060439829954223</v>
      </c>
    </row>
    <row r="6680" spans="1:13" x14ac:dyDescent="0.2">
      <c r="A6680" s="2">
        <v>82378</v>
      </c>
      <c r="B6680" s="2" t="s">
        <v>33</v>
      </c>
      <c r="C6680" s="2" t="s">
        <v>86</v>
      </c>
      <c r="D6680" s="2" t="s">
        <v>52</v>
      </c>
      <c r="E6680" s="3">
        <v>40633</v>
      </c>
      <c r="F6680" s="3">
        <v>40683</v>
      </c>
      <c r="G6680" s="2" t="s">
        <v>87</v>
      </c>
      <c r="H6680" s="2">
        <v>2786</v>
      </c>
      <c r="I6680" s="2">
        <v>9138.08</v>
      </c>
      <c r="J6680" s="2">
        <v>213</v>
      </c>
      <c r="K6680" s="5">
        <v>3403.98</v>
      </c>
      <c r="L6680" s="5">
        <v>19.7</v>
      </c>
      <c r="M6680" s="9">
        <f t="shared" si="104"/>
        <v>15.981126760563381</v>
      </c>
    </row>
    <row r="6681" spans="1:13" x14ac:dyDescent="0.2">
      <c r="A6681" s="2">
        <v>82379</v>
      </c>
      <c r="B6681" s="2" t="s">
        <v>32</v>
      </c>
      <c r="C6681" s="2" t="s">
        <v>86</v>
      </c>
      <c r="D6681" s="2" t="s">
        <v>14</v>
      </c>
      <c r="E6681" s="3">
        <v>40647</v>
      </c>
      <c r="F6681" s="3">
        <v>40667</v>
      </c>
      <c r="G6681" s="2" t="s">
        <v>87</v>
      </c>
      <c r="H6681" s="2">
        <v>1242</v>
      </c>
      <c r="I6681" s="2">
        <v>6011.28</v>
      </c>
      <c r="J6681" s="2">
        <v>260</v>
      </c>
      <c r="K6681" s="5">
        <v>2452.54</v>
      </c>
      <c r="L6681" s="5">
        <v>12.96</v>
      </c>
      <c r="M6681" s="9">
        <f t="shared" si="104"/>
        <v>9.4328461538461532</v>
      </c>
    </row>
    <row r="6682" spans="1:13" x14ac:dyDescent="0.2">
      <c r="A6682" s="2">
        <v>82380</v>
      </c>
      <c r="B6682" s="2" t="s">
        <v>32</v>
      </c>
      <c r="C6682" s="2" t="s">
        <v>86</v>
      </c>
      <c r="D6682" s="2" t="s">
        <v>14</v>
      </c>
      <c r="E6682" s="3">
        <v>40675</v>
      </c>
      <c r="F6682" s="3">
        <v>40667</v>
      </c>
      <c r="G6682" s="2" t="s">
        <v>87</v>
      </c>
      <c r="H6682" s="2">
        <v>1260</v>
      </c>
      <c r="I6682" s="2">
        <v>12234.6</v>
      </c>
      <c r="J6682" s="2">
        <v>194</v>
      </c>
      <c r="K6682" s="5">
        <v>2452.54</v>
      </c>
      <c r="L6682" s="5">
        <v>26.38</v>
      </c>
      <c r="M6682" s="9">
        <f t="shared" si="104"/>
        <v>12.641958762886597</v>
      </c>
    </row>
    <row r="6683" spans="1:13" x14ac:dyDescent="0.2">
      <c r="A6683" s="2">
        <v>82381</v>
      </c>
      <c r="B6683" s="2" t="s">
        <v>67</v>
      </c>
      <c r="C6683" s="2" t="s">
        <v>86</v>
      </c>
      <c r="D6683" s="2" t="s">
        <v>52</v>
      </c>
      <c r="E6683" s="3">
        <v>40674</v>
      </c>
      <c r="F6683" s="3">
        <v>40687</v>
      </c>
      <c r="G6683" s="2" t="s">
        <v>87</v>
      </c>
      <c r="H6683" s="2">
        <v>100000</v>
      </c>
      <c r="I6683" s="2">
        <v>1122000</v>
      </c>
      <c r="J6683" s="2">
        <v>14983</v>
      </c>
      <c r="K6683" s="5">
        <v>78442.210000000006</v>
      </c>
      <c r="L6683" s="5">
        <v>1851.3</v>
      </c>
      <c r="M6683" s="9">
        <f t="shared" si="104"/>
        <v>5.2354141360208244</v>
      </c>
    </row>
    <row r="6684" spans="1:13" x14ac:dyDescent="0.2">
      <c r="A6684" s="2">
        <v>82382</v>
      </c>
      <c r="B6684" s="2" t="s">
        <v>21</v>
      </c>
      <c r="C6684" s="2" t="s">
        <v>86</v>
      </c>
      <c r="D6684" s="2" t="s">
        <v>89</v>
      </c>
      <c r="E6684" s="3">
        <v>40709</v>
      </c>
      <c r="F6684" s="3">
        <v>40729</v>
      </c>
      <c r="G6684" s="2" t="s">
        <v>87</v>
      </c>
      <c r="H6684" s="2">
        <v>57468</v>
      </c>
      <c r="I6684" s="2">
        <v>248261.76000000001</v>
      </c>
      <c r="J6684" s="2">
        <v>4915</v>
      </c>
      <c r="K6684" s="5">
        <v>13398.06</v>
      </c>
      <c r="L6684" s="5">
        <v>409.63</v>
      </c>
      <c r="M6684" s="9">
        <f t="shared" si="104"/>
        <v>2.7259532044760935</v>
      </c>
    </row>
    <row r="6685" spans="1:13" x14ac:dyDescent="0.2">
      <c r="A6685" s="2">
        <v>82383</v>
      </c>
      <c r="B6685" s="2" t="s">
        <v>33</v>
      </c>
      <c r="C6685" s="2" t="s">
        <v>86</v>
      </c>
      <c r="D6685" s="2" t="s">
        <v>52</v>
      </c>
      <c r="E6685" s="3">
        <v>40694</v>
      </c>
      <c r="F6685" s="3">
        <v>40724</v>
      </c>
      <c r="G6685" s="2" t="s">
        <v>87</v>
      </c>
      <c r="H6685" s="2">
        <v>6392</v>
      </c>
      <c r="I6685" s="2">
        <v>27741.279999999999</v>
      </c>
      <c r="J6685" s="2">
        <v>571</v>
      </c>
      <c r="K6685" s="5">
        <v>4428.0600000000004</v>
      </c>
      <c r="L6685" s="5">
        <v>59.81</v>
      </c>
      <c r="M6685" s="9">
        <f t="shared" si="104"/>
        <v>7.754921190893171</v>
      </c>
    </row>
    <row r="6686" spans="1:13" x14ac:dyDescent="0.2">
      <c r="A6686" s="2">
        <v>82384</v>
      </c>
      <c r="B6686" s="2" t="s">
        <v>33</v>
      </c>
      <c r="C6686" s="2" t="s">
        <v>86</v>
      </c>
      <c r="D6686" s="2" t="s">
        <v>52</v>
      </c>
      <c r="E6686" s="3">
        <v>40694</v>
      </c>
      <c r="F6686" s="3">
        <v>40724</v>
      </c>
      <c r="G6686" s="2" t="s">
        <v>87</v>
      </c>
      <c r="H6686" s="2">
        <v>35000</v>
      </c>
      <c r="I6686" s="2">
        <v>148750</v>
      </c>
      <c r="J6686" s="2">
        <v>2032</v>
      </c>
      <c r="K6686" s="5">
        <v>4428.0600000000004</v>
      </c>
      <c r="L6686" s="5">
        <v>320.7</v>
      </c>
      <c r="M6686" s="9">
        <f t="shared" si="104"/>
        <v>2.1791633858267718</v>
      </c>
    </row>
    <row r="6687" spans="1:13" x14ac:dyDescent="0.2">
      <c r="A6687" s="2">
        <v>82385</v>
      </c>
      <c r="B6687" s="2" t="s">
        <v>48</v>
      </c>
      <c r="C6687" s="2" t="s">
        <v>86</v>
      </c>
      <c r="D6687" s="2" t="s">
        <v>14</v>
      </c>
      <c r="E6687" s="3">
        <v>40843</v>
      </c>
      <c r="F6687" s="3">
        <v>40709</v>
      </c>
      <c r="G6687" s="2" t="s">
        <v>87</v>
      </c>
      <c r="H6687" s="2">
        <v>1043</v>
      </c>
      <c r="I6687" s="2">
        <v>4964.68</v>
      </c>
      <c r="J6687" s="2">
        <v>332</v>
      </c>
      <c r="K6687" s="5">
        <v>4398.32</v>
      </c>
      <c r="L6687" s="5">
        <v>8.19</v>
      </c>
      <c r="M6687" s="9">
        <f t="shared" si="104"/>
        <v>13.247951807228915</v>
      </c>
    </row>
    <row r="6688" spans="1:13" x14ac:dyDescent="0.2">
      <c r="A6688" s="2">
        <v>82386</v>
      </c>
      <c r="B6688" s="2" t="s">
        <v>42</v>
      </c>
      <c r="C6688" s="2" t="s">
        <v>86</v>
      </c>
      <c r="D6688" s="2" t="s">
        <v>14</v>
      </c>
      <c r="E6688" s="3">
        <v>40715</v>
      </c>
      <c r="F6688" s="3">
        <v>40695</v>
      </c>
      <c r="G6688" s="2" t="s">
        <v>87</v>
      </c>
      <c r="H6688" s="2">
        <v>27558</v>
      </c>
      <c r="I6688" s="2">
        <v>237825.54</v>
      </c>
      <c r="J6688" s="2"/>
      <c r="K6688" s="5"/>
      <c r="L6688" s="5">
        <v>392.41</v>
      </c>
      <c r="M6688" s="9" t="str">
        <f t="shared" si="104"/>
        <v/>
      </c>
    </row>
    <row r="6689" spans="1:13" x14ac:dyDescent="0.2">
      <c r="A6689" s="2">
        <v>82387</v>
      </c>
      <c r="B6689" s="2" t="s">
        <v>21</v>
      </c>
      <c r="C6689" s="2" t="s">
        <v>86</v>
      </c>
      <c r="D6689" s="2" t="s">
        <v>89</v>
      </c>
      <c r="E6689" s="3">
        <v>40709</v>
      </c>
      <c r="F6689" s="3">
        <v>40730</v>
      </c>
      <c r="G6689" s="2" t="s">
        <v>87</v>
      </c>
      <c r="H6689" s="2">
        <v>1280</v>
      </c>
      <c r="I6689" s="2">
        <v>12403.2</v>
      </c>
      <c r="J6689" s="2">
        <v>177</v>
      </c>
      <c r="K6689" s="5">
        <v>13398.06</v>
      </c>
      <c r="L6689" s="5">
        <v>20.47</v>
      </c>
      <c r="M6689" s="9">
        <f t="shared" si="104"/>
        <v>75.69525423728814</v>
      </c>
    </row>
    <row r="6690" spans="1:13" x14ac:dyDescent="0.2">
      <c r="A6690" s="2">
        <v>82388</v>
      </c>
      <c r="B6690" s="2" t="s">
        <v>22</v>
      </c>
      <c r="C6690" s="2" t="s">
        <v>86</v>
      </c>
      <c r="D6690" s="2" t="s">
        <v>52</v>
      </c>
      <c r="E6690" s="3">
        <v>40770</v>
      </c>
      <c r="F6690" s="3">
        <v>40760</v>
      </c>
      <c r="G6690" s="2" t="s">
        <v>87</v>
      </c>
      <c r="H6690" s="2">
        <v>20000</v>
      </c>
      <c r="I6690" s="2">
        <v>36000</v>
      </c>
      <c r="J6690" s="2">
        <v>7469</v>
      </c>
      <c r="K6690" s="5">
        <v>3949.19</v>
      </c>
      <c r="L6690" s="5">
        <v>59.4</v>
      </c>
      <c r="M6690" s="9">
        <f t="shared" si="104"/>
        <v>0.52874414245548262</v>
      </c>
    </row>
    <row r="6691" spans="1:13" x14ac:dyDescent="0.2">
      <c r="A6691" s="2">
        <v>82389</v>
      </c>
      <c r="B6691" s="2" t="s">
        <v>33</v>
      </c>
      <c r="C6691" s="2" t="s">
        <v>86</v>
      </c>
      <c r="D6691" s="2" t="s">
        <v>52</v>
      </c>
      <c r="E6691" s="3">
        <v>40770</v>
      </c>
      <c r="F6691" s="3">
        <v>40766</v>
      </c>
      <c r="G6691" s="2" t="s">
        <v>87</v>
      </c>
      <c r="H6691" s="2">
        <v>51722</v>
      </c>
      <c r="I6691" s="2">
        <v>278264.36</v>
      </c>
      <c r="J6691" s="2">
        <v>9134</v>
      </c>
      <c r="K6691" s="5">
        <v>16064.09</v>
      </c>
      <c r="L6691" s="5">
        <v>599.94000000000005</v>
      </c>
      <c r="M6691" s="9">
        <f t="shared" si="104"/>
        <v>1.7587135975476242</v>
      </c>
    </row>
    <row r="6692" spans="1:13" x14ac:dyDescent="0.2">
      <c r="A6692" s="2">
        <v>82390</v>
      </c>
      <c r="B6692" s="2" t="s">
        <v>33</v>
      </c>
      <c r="C6692" s="2" t="s">
        <v>86</v>
      </c>
      <c r="D6692" s="2" t="s">
        <v>14</v>
      </c>
      <c r="E6692" s="3">
        <v>40816</v>
      </c>
      <c r="F6692" s="3">
        <v>40759</v>
      </c>
      <c r="G6692" s="2" t="s">
        <v>87</v>
      </c>
      <c r="H6692" s="2">
        <v>124</v>
      </c>
      <c r="I6692" s="2">
        <v>1054</v>
      </c>
      <c r="J6692" s="2">
        <v>8</v>
      </c>
      <c r="K6692" s="5">
        <v>940.23</v>
      </c>
      <c r="L6692" s="5">
        <v>2.27</v>
      </c>
      <c r="M6692" s="9">
        <f t="shared" si="104"/>
        <v>117.52875</v>
      </c>
    </row>
    <row r="6693" spans="1:13" x14ac:dyDescent="0.2">
      <c r="A6693" s="2">
        <v>82391</v>
      </c>
      <c r="B6693" s="2" t="s">
        <v>22</v>
      </c>
      <c r="C6693" s="2" t="s">
        <v>86</v>
      </c>
      <c r="D6693" s="2" t="s">
        <v>14</v>
      </c>
      <c r="E6693" s="3">
        <v>40770</v>
      </c>
      <c r="F6693" s="3">
        <v>40742</v>
      </c>
      <c r="G6693" s="2" t="s">
        <v>87</v>
      </c>
      <c r="H6693" s="2">
        <v>10015</v>
      </c>
      <c r="I6693" s="2">
        <v>109363.8</v>
      </c>
      <c r="J6693" s="2">
        <v>846</v>
      </c>
      <c r="K6693" s="5">
        <v>3798.73</v>
      </c>
      <c r="L6693" s="5">
        <v>180.45</v>
      </c>
      <c r="M6693" s="9">
        <f t="shared" si="104"/>
        <v>4.4902245862884165</v>
      </c>
    </row>
    <row r="6694" spans="1:13" x14ac:dyDescent="0.2">
      <c r="A6694" s="2">
        <v>82392</v>
      </c>
      <c r="B6694" s="2" t="s">
        <v>67</v>
      </c>
      <c r="C6694" s="2" t="s">
        <v>86</v>
      </c>
      <c r="D6694" s="2" t="s">
        <v>52</v>
      </c>
      <c r="E6694" s="3">
        <v>40760</v>
      </c>
      <c r="F6694" s="3">
        <v>40760</v>
      </c>
      <c r="G6694" s="2" t="s">
        <v>87</v>
      </c>
      <c r="H6694" s="2">
        <v>451</v>
      </c>
      <c r="I6694" s="2">
        <v>1132.01</v>
      </c>
      <c r="J6694" s="2">
        <v>698</v>
      </c>
      <c r="K6694" s="5">
        <v>3865.63</v>
      </c>
      <c r="L6694" s="5">
        <v>1.87</v>
      </c>
      <c r="M6694" s="9">
        <f t="shared" si="104"/>
        <v>5.5381518624641837</v>
      </c>
    </row>
    <row r="6695" spans="1:13" x14ac:dyDescent="0.2">
      <c r="A6695" s="2">
        <v>82393</v>
      </c>
      <c r="B6695" s="2" t="s">
        <v>67</v>
      </c>
      <c r="C6695" s="2" t="s">
        <v>86</v>
      </c>
      <c r="D6695" s="2" t="s">
        <v>52</v>
      </c>
      <c r="E6695" s="3">
        <v>40753</v>
      </c>
      <c r="F6695" s="3">
        <v>40757</v>
      </c>
      <c r="G6695" s="2" t="s">
        <v>87</v>
      </c>
      <c r="H6695" s="2">
        <v>15107</v>
      </c>
      <c r="I6695" s="2">
        <v>124783.82</v>
      </c>
      <c r="J6695" s="2">
        <v>1409</v>
      </c>
      <c r="K6695" s="5">
        <v>10928.52</v>
      </c>
      <c r="L6695" s="5">
        <v>205.89</v>
      </c>
      <c r="M6695" s="9">
        <f t="shared" si="104"/>
        <v>7.7562242725337125</v>
      </c>
    </row>
    <row r="6696" spans="1:13" x14ac:dyDescent="0.2">
      <c r="A6696" s="2">
        <v>82394</v>
      </c>
      <c r="B6696" s="2" t="s">
        <v>33</v>
      </c>
      <c r="C6696" s="2" t="s">
        <v>86</v>
      </c>
      <c r="D6696" s="2" t="s">
        <v>52</v>
      </c>
      <c r="E6696" s="3">
        <v>40792</v>
      </c>
      <c r="F6696" s="3">
        <v>40791</v>
      </c>
      <c r="G6696" s="2" t="s">
        <v>87</v>
      </c>
      <c r="H6696" s="2">
        <v>10114</v>
      </c>
      <c r="I6696" s="2">
        <v>87283.82</v>
      </c>
      <c r="J6696" s="2">
        <v>1019</v>
      </c>
      <c r="K6696" s="5">
        <v>4969.87</v>
      </c>
      <c r="L6696" s="5">
        <v>188.18</v>
      </c>
      <c r="M6696" s="9">
        <f t="shared" si="104"/>
        <v>4.87720314033366</v>
      </c>
    </row>
    <row r="6697" spans="1:13" x14ac:dyDescent="0.2">
      <c r="A6697" s="2">
        <v>82395</v>
      </c>
      <c r="B6697" s="2" t="s">
        <v>12</v>
      </c>
      <c r="C6697" s="2" t="s">
        <v>86</v>
      </c>
      <c r="D6697" s="2" t="s">
        <v>14</v>
      </c>
      <c r="E6697" s="3">
        <v>40813</v>
      </c>
      <c r="F6697" s="3">
        <v>40798</v>
      </c>
      <c r="G6697" s="2" t="s">
        <v>87</v>
      </c>
      <c r="H6697" s="2">
        <v>160058</v>
      </c>
      <c r="I6697" s="2">
        <v>1795850.76</v>
      </c>
      <c r="J6697" s="2">
        <v>26409</v>
      </c>
      <c r="K6697" s="5">
        <v>60432.88</v>
      </c>
      <c r="L6697" s="5">
        <v>2963.15</v>
      </c>
      <c r="M6697" s="9">
        <f t="shared" si="104"/>
        <v>2.2883441251088641</v>
      </c>
    </row>
    <row r="6698" spans="1:13" x14ac:dyDescent="0.2">
      <c r="A6698" s="2">
        <v>82397</v>
      </c>
      <c r="B6698" s="2" t="s">
        <v>57</v>
      </c>
      <c r="C6698" s="2" t="s">
        <v>86</v>
      </c>
      <c r="D6698" s="2" t="s">
        <v>52</v>
      </c>
      <c r="E6698" s="3">
        <v>40849</v>
      </c>
      <c r="F6698" s="3">
        <v>40849</v>
      </c>
      <c r="G6698" s="2" t="s">
        <v>87</v>
      </c>
      <c r="H6698" s="2">
        <v>119098</v>
      </c>
      <c r="I6698" s="2">
        <v>1336279.56</v>
      </c>
      <c r="J6698" s="2">
        <v>15808</v>
      </c>
      <c r="K6698" s="5">
        <v>11969.68</v>
      </c>
      <c r="L6698" s="5">
        <v>2204.86</v>
      </c>
      <c r="M6698" s="9">
        <f t="shared" si="104"/>
        <v>0.75719129554655873</v>
      </c>
    </row>
    <row r="6699" spans="1:13" x14ac:dyDescent="0.2">
      <c r="A6699" s="2">
        <v>82398</v>
      </c>
      <c r="B6699" s="2" t="s">
        <v>67</v>
      </c>
      <c r="C6699" s="2" t="s">
        <v>86</v>
      </c>
      <c r="D6699" s="2" t="s">
        <v>14</v>
      </c>
      <c r="E6699" s="3">
        <v>40850</v>
      </c>
      <c r="F6699" s="3">
        <v>40776</v>
      </c>
      <c r="G6699" s="2" t="s">
        <v>87</v>
      </c>
      <c r="H6699" s="2">
        <v>2447</v>
      </c>
      <c r="I6699" s="2">
        <v>15709.74</v>
      </c>
      <c r="J6699" s="2">
        <v>138</v>
      </c>
      <c r="K6699" s="5">
        <v>1812.94</v>
      </c>
      <c r="L6699" s="5">
        <v>25.92</v>
      </c>
      <c r="M6699" s="9">
        <f t="shared" si="104"/>
        <v>13.137246376811595</v>
      </c>
    </row>
    <row r="6700" spans="1:13" x14ac:dyDescent="0.2">
      <c r="A6700" s="2">
        <v>82399</v>
      </c>
      <c r="B6700" s="2" t="s">
        <v>67</v>
      </c>
      <c r="C6700" s="2" t="s">
        <v>86</v>
      </c>
      <c r="D6700" s="2" t="s">
        <v>14</v>
      </c>
      <c r="E6700" s="3">
        <v>40786</v>
      </c>
      <c r="F6700" s="3">
        <v>40800</v>
      </c>
      <c r="G6700" s="2" t="s">
        <v>87</v>
      </c>
      <c r="H6700" s="2">
        <v>11326</v>
      </c>
      <c r="I6700" s="2">
        <v>22085.7</v>
      </c>
      <c r="J6700" s="2">
        <v>4274</v>
      </c>
      <c r="K6700" s="5">
        <v>24213.81</v>
      </c>
      <c r="L6700" s="5">
        <v>36.44</v>
      </c>
      <c r="M6700" s="9">
        <f t="shared" si="104"/>
        <v>5.6653743565746373</v>
      </c>
    </row>
    <row r="6701" spans="1:13" x14ac:dyDescent="0.2">
      <c r="A6701" s="2">
        <v>82401</v>
      </c>
      <c r="B6701" s="2" t="s">
        <v>12</v>
      </c>
      <c r="C6701" s="2" t="s">
        <v>86</v>
      </c>
      <c r="D6701" s="2" t="s">
        <v>14</v>
      </c>
      <c r="E6701" s="3">
        <v>40828</v>
      </c>
      <c r="F6701" s="3">
        <v>40828</v>
      </c>
      <c r="G6701" s="2" t="s">
        <v>87</v>
      </c>
      <c r="H6701" s="2">
        <v>12169</v>
      </c>
      <c r="I6701" s="2">
        <v>136536.18</v>
      </c>
      <c r="J6701" s="2">
        <v>7916</v>
      </c>
      <c r="K6701" s="5">
        <v>21397.38</v>
      </c>
      <c r="L6701" s="5">
        <v>225.28</v>
      </c>
      <c r="M6701" s="9">
        <f t="shared" si="104"/>
        <v>2.7030545730166753</v>
      </c>
    </row>
    <row r="6702" spans="1:13" x14ac:dyDescent="0.2">
      <c r="A6702" s="2">
        <v>82402</v>
      </c>
      <c r="B6702" s="2" t="s">
        <v>48</v>
      </c>
      <c r="C6702" s="2" t="s">
        <v>86</v>
      </c>
      <c r="D6702" s="2" t="s">
        <v>14</v>
      </c>
      <c r="E6702" s="3">
        <v>40834</v>
      </c>
      <c r="F6702" s="3">
        <v>40819</v>
      </c>
      <c r="G6702" s="2" t="s">
        <v>87</v>
      </c>
      <c r="H6702" s="2">
        <v>726</v>
      </c>
      <c r="I6702" s="2">
        <v>5096.5200000000004</v>
      </c>
      <c r="J6702" s="2">
        <v>199</v>
      </c>
      <c r="K6702" s="5">
        <v>3127.35</v>
      </c>
      <c r="L6702" s="5">
        <v>8.41</v>
      </c>
      <c r="M6702" s="9">
        <f t="shared" si="104"/>
        <v>15.715326633165828</v>
      </c>
    </row>
    <row r="6703" spans="1:13" x14ac:dyDescent="0.2">
      <c r="A6703" s="2">
        <v>82403</v>
      </c>
      <c r="B6703" s="2" t="s">
        <v>21</v>
      </c>
      <c r="C6703" s="2" t="s">
        <v>86</v>
      </c>
      <c r="D6703" s="2" t="s">
        <v>89</v>
      </c>
      <c r="E6703" s="3">
        <v>40850</v>
      </c>
      <c r="F6703" s="3">
        <v>40814</v>
      </c>
      <c r="G6703" s="2" t="s">
        <v>87</v>
      </c>
      <c r="H6703" s="2">
        <v>4300</v>
      </c>
      <c r="I6703" s="2">
        <v>10019</v>
      </c>
      <c r="J6703" s="2">
        <v>220</v>
      </c>
      <c r="K6703" s="5">
        <v>18495.900000000001</v>
      </c>
      <c r="L6703" s="5">
        <v>16.53</v>
      </c>
      <c r="M6703" s="9">
        <f t="shared" si="104"/>
        <v>84.072272727272733</v>
      </c>
    </row>
    <row r="6704" spans="1:13" x14ac:dyDescent="0.2">
      <c r="A6704" s="2">
        <v>82404</v>
      </c>
      <c r="B6704" s="2" t="s">
        <v>21</v>
      </c>
      <c r="C6704" s="2" t="s">
        <v>86</v>
      </c>
      <c r="D6704" s="2" t="s">
        <v>89</v>
      </c>
      <c r="E6704" s="3">
        <v>40850</v>
      </c>
      <c r="F6704" s="3">
        <v>40814</v>
      </c>
      <c r="G6704" s="2" t="s">
        <v>87</v>
      </c>
      <c r="H6704" s="2">
        <v>115089</v>
      </c>
      <c r="I6704" s="2">
        <v>1127872.2</v>
      </c>
      <c r="J6704" s="2">
        <v>11004</v>
      </c>
      <c r="K6704" s="5">
        <v>18495.900000000001</v>
      </c>
      <c r="L6704" s="5">
        <v>1860.99</v>
      </c>
      <c r="M6704" s="9">
        <f t="shared" si="104"/>
        <v>1.6808342420937843</v>
      </c>
    </row>
    <row r="6705" spans="1:13" x14ac:dyDescent="0.2">
      <c r="A6705" s="2">
        <v>82405</v>
      </c>
      <c r="B6705" s="2" t="s">
        <v>21</v>
      </c>
      <c r="C6705" s="2" t="s">
        <v>86</v>
      </c>
      <c r="D6705" s="2" t="s">
        <v>89</v>
      </c>
      <c r="E6705" s="3">
        <v>40850</v>
      </c>
      <c r="F6705" s="3">
        <v>40814</v>
      </c>
      <c r="G6705" s="2" t="s">
        <v>87</v>
      </c>
      <c r="H6705" s="2">
        <v>3446</v>
      </c>
      <c r="I6705" s="2">
        <v>28463.96</v>
      </c>
      <c r="J6705" s="2">
        <v>6622</v>
      </c>
      <c r="K6705" s="5">
        <v>18495.900000000001</v>
      </c>
      <c r="L6705" s="5">
        <v>46.97</v>
      </c>
      <c r="M6705" s="9">
        <f t="shared" si="104"/>
        <v>2.7930987617034129</v>
      </c>
    </row>
    <row r="6706" spans="1:13" x14ac:dyDescent="0.2">
      <c r="A6706" s="2">
        <v>82406</v>
      </c>
      <c r="B6706" s="2" t="s">
        <v>21</v>
      </c>
      <c r="C6706" s="2" t="s">
        <v>86</v>
      </c>
      <c r="D6706" s="2" t="s">
        <v>89</v>
      </c>
      <c r="E6706" s="3">
        <v>40850</v>
      </c>
      <c r="F6706" s="3">
        <v>40814</v>
      </c>
      <c r="G6706" s="2" t="s">
        <v>87</v>
      </c>
      <c r="H6706" s="2">
        <v>61567</v>
      </c>
      <c r="I6706" s="2">
        <v>508543.42</v>
      </c>
      <c r="J6706" s="2"/>
      <c r="K6706" s="5"/>
      <c r="L6706" s="5">
        <v>839.1</v>
      </c>
      <c r="M6706" s="9" t="str">
        <f t="shared" si="104"/>
        <v/>
      </c>
    </row>
    <row r="6707" spans="1:13" x14ac:dyDescent="0.2">
      <c r="A6707" s="2">
        <v>82407</v>
      </c>
      <c r="B6707" s="2" t="s">
        <v>90</v>
      </c>
      <c r="C6707" s="2" t="s">
        <v>86</v>
      </c>
      <c r="D6707" s="2" t="s">
        <v>14</v>
      </c>
      <c r="E6707" s="3">
        <v>40816</v>
      </c>
      <c r="F6707" s="3">
        <v>40801</v>
      </c>
      <c r="G6707" s="2" t="s">
        <v>87</v>
      </c>
      <c r="H6707" s="2">
        <v>4224</v>
      </c>
      <c r="I6707" s="2">
        <v>61797.120000000003</v>
      </c>
      <c r="J6707" s="2">
        <v>1926</v>
      </c>
      <c r="K6707" s="5">
        <v>3134.82</v>
      </c>
      <c r="L6707" s="5">
        <v>101.97</v>
      </c>
      <c r="M6707" s="9">
        <f t="shared" si="104"/>
        <v>1.6276323987538941</v>
      </c>
    </row>
    <row r="6708" spans="1:13" x14ac:dyDescent="0.2">
      <c r="A6708" s="2">
        <v>82408</v>
      </c>
      <c r="B6708" s="2" t="s">
        <v>90</v>
      </c>
      <c r="C6708" s="2" t="s">
        <v>86</v>
      </c>
      <c r="D6708" s="2" t="s">
        <v>14</v>
      </c>
      <c r="E6708" s="3">
        <v>40816</v>
      </c>
      <c r="F6708" s="3">
        <v>40801</v>
      </c>
      <c r="G6708" s="2" t="s">
        <v>87</v>
      </c>
      <c r="H6708" s="2">
        <v>10900</v>
      </c>
      <c r="I6708" s="2">
        <v>122298</v>
      </c>
      <c r="J6708" s="2"/>
      <c r="K6708" s="5"/>
      <c r="L6708" s="5">
        <v>201.79</v>
      </c>
      <c r="M6708" s="9" t="str">
        <f t="shared" si="104"/>
        <v/>
      </c>
    </row>
    <row r="6709" spans="1:13" x14ac:dyDescent="0.2">
      <c r="A6709" s="2">
        <v>82409</v>
      </c>
      <c r="B6709" s="2" t="s">
        <v>32</v>
      </c>
      <c r="C6709" s="2" t="s">
        <v>86</v>
      </c>
      <c r="D6709" s="2" t="s">
        <v>14</v>
      </c>
      <c r="E6709" s="3">
        <v>40847</v>
      </c>
      <c r="F6709" s="3">
        <v>40826</v>
      </c>
      <c r="G6709" s="2" t="s">
        <v>87</v>
      </c>
      <c r="H6709" s="2">
        <v>1292</v>
      </c>
      <c r="I6709" s="2">
        <v>2519.4</v>
      </c>
      <c r="J6709" s="2">
        <v>483</v>
      </c>
      <c r="K6709" s="5">
        <v>5324.69</v>
      </c>
      <c r="L6709" s="5">
        <v>4.16</v>
      </c>
      <c r="M6709" s="9">
        <f t="shared" si="104"/>
        <v>11.024202898550724</v>
      </c>
    </row>
    <row r="6710" spans="1:13" x14ac:dyDescent="0.2">
      <c r="A6710" s="2">
        <v>82410</v>
      </c>
      <c r="B6710" s="2" t="s">
        <v>90</v>
      </c>
      <c r="C6710" s="2" t="s">
        <v>86</v>
      </c>
      <c r="D6710" s="2" t="s">
        <v>14</v>
      </c>
      <c r="E6710" s="3">
        <v>40822</v>
      </c>
      <c r="F6710" s="3">
        <v>40827</v>
      </c>
      <c r="G6710" s="2" t="s">
        <v>87</v>
      </c>
      <c r="H6710" s="2">
        <v>30000</v>
      </c>
      <c r="I6710" s="2">
        <v>246900</v>
      </c>
      <c r="J6710" s="2">
        <v>2641</v>
      </c>
      <c r="K6710" s="5">
        <v>7168.8</v>
      </c>
      <c r="L6710" s="5">
        <v>407.38</v>
      </c>
      <c r="M6710" s="9">
        <f t="shared" si="104"/>
        <v>2.714426353653919</v>
      </c>
    </row>
    <row r="6711" spans="1:13" x14ac:dyDescent="0.2">
      <c r="A6711" s="2">
        <v>82411</v>
      </c>
      <c r="B6711" s="2" t="s">
        <v>67</v>
      </c>
      <c r="C6711" s="2" t="s">
        <v>86</v>
      </c>
      <c r="D6711" s="2" t="s">
        <v>14</v>
      </c>
      <c r="E6711" s="3">
        <v>40846</v>
      </c>
      <c r="F6711" s="3">
        <v>40848</v>
      </c>
      <c r="G6711" s="2" t="s">
        <v>87</v>
      </c>
      <c r="H6711" s="2">
        <v>13993</v>
      </c>
      <c r="I6711" s="2">
        <v>27286.35</v>
      </c>
      <c r="J6711" s="2">
        <v>5262</v>
      </c>
      <c r="K6711" s="5">
        <v>27823.07</v>
      </c>
      <c r="L6711" s="5">
        <v>45.02</v>
      </c>
      <c r="M6711" s="9">
        <f t="shared" si="104"/>
        <v>5.2875465602432534</v>
      </c>
    </row>
    <row r="6712" spans="1:13" x14ac:dyDescent="0.2">
      <c r="A6712" s="2">
        <v>82412</v>
      </c>
      <c r="B6712" s="2" t="s">
        <v>25</v>
      </c>
      <c r="C6712" s="2" t="s">
        <v>86</v>
      </c>
      <c r="D6712" s="2" t="s">
        <v>14</v>
      </c>
      <c r="E6712" s="3">
        <v>40876</v>
      </c>
      <c r="F6712" s="3">
        <v>40876</v>
      </c>
      <c r="G6712" s="2" t="s">
        <v>87</v>
      </c>
      <c r="H6712" s="2">
        <v>4163</v>
      </c>
      <c r="I6712" s="2">
        <v>82926.960000000006</v>
      </c>
      <c r="J6712" s="2">
        <v>483</v>
      </c>
      <c r="K6712" s="5">
        <v>2367.4</v>
      </c>
      <c r="L6712" s="5">
        <v>136.83000000000001</v>
      </c>
      <c r="M6712" s="9">
        <f t="shared" si="104"/>
        <v>4.9014492753623191</v>
      </c>
    </row>
    <row r="6713" spans="1:13" x14ac:dyDescent="0.2">
      <c r="A6713" s="2">
        <v>82413</v>
      </c>
      <c r="B6713" s="2" t="s">
        <v>57</v>
      </c>
      <c r="C6713" s="2" t="s">
        <v>86</v>
      </c>
      <c r="D6713" s="2" t="s">
        <v>52</v>
      </c>
      <c r="E6713" s="3">
        <v>40891</v>
      </c>
      <c r="F6713" s="3">
        <v>40891</v>
      </c>
      <c r="G6713" s="2" t="s">
        <v>87</v>
      </c>
      <c r="H6713" s="2">
        <v>26337</v>
      </c>
      <c r="I6713" s="2">
        <v>51357.15</v>
      </c>
      <c r="J6713" s="2">
        <v>9931</v>
      </c>
      <c r="K6713" s="5">
        <v>6888.32</v>
      </c>
      <c r="L6713" s="5">
        <v>84.74</v>
      </c>
      <c r="M6713" s="9">
        <f t="shared" si="104"/>
        <v>0.69361796395126374</v>
      </c>
    </row>
    <row r="6714" spans="1:13" x14ac:dyDescent="0.2">
      <c r="A6714" s="2">
        <v>82414</v>
      </c>
      <c r="B6714" s="2" t="s">
        <v>21</v>
      </c>
      <c r="C6714" s="2" t="s">
        <v>86</v>
      </c>
      <c r="D6714" s="2" t="s">
        <v>89</v>
      </c>
      <c r="E6714" s="3">
        <v>40882</v>
      </c>
      <c r="F6714" s="3">
        <v>40830</v>
      </c>
      <c r="G6714" s="2" t="s">
        <v>87</v>
      </c>
      <c r="H6714" s="2">
        <v>24346</v>
      </c>
      <c r="I6714" s="2">
        <v>190385.72</v>
      </c>
      <c r="J6714" s="2">
        <v>2391</v>
      </c>
      <c r="K6714" s="5">
        <v>21326.73</v>
      </c>
      <c r="L6714" s="5">
        <v>314.14</v>
      </c>
      <c r="M6714" s="9">
        <f t="shared" si="104"/>
        <v>8.9195859473023837</v>
      </c>
    </row>
    <row r="6715" spans="1:13" x14ac:dyDescent="0.2">
      <c r="A6715" s="2">
        <v>82415</v>
      </c>
      <c r="B6715" s="2" t="s">
        <v>21</v>
      </c>
      <c r="C6715" s="2" t="s">
        <v>86</v>
      </c>
      <c r="D6715" s="2" t="s">
        <v>89</v>
      </c>
      <c r="E6715" s="3">
        <v>40882</v>
      </c>
      <c r="F6715" s="3">
        <v>40829</v>
      </c>
      <c r="G6715" s="2" t="s">
        <v>87</v>
      </c>
      <c r="H6715" s="2">
        <v>105160</v>
      </c>
      <c r="I6715" s="2">
        <v>1179895.2</v>
      </c>
      <c r="J6715" s="2">
        <v>28277</v>
      </c>
      <c r="K6715" s="5">
        <v>21326.73</v>
      </c>
      <c r="L6715" s="5">
        <v>1946.83</v>
      </c>
      <c r="M6715" s="9">
        <f t="shared" si="104"/>
        <v>0.75420765993563676</v>
      </c>
    </row>
    <row r="6716" spans="1:13" x14ac:dyDescent="0.2">
      <c r="A6716" s="2">
        <v>82416</v>
      </c>
      <c r="B6716" s="2" t="s">
        <v>57</v>
      </c>
      <c r="C6716" s="2" t="s">
        <v>86</v>
      </c>
      <c r="D6716" s="2" t="s">
        <v>52</v>
      </c>
      <c r="E6716" s="3">
        <v>40933</v>
      </c>
      <c r="F6716" s="3">
        <v>40933</v>
      </c>
      <c r="G6716" s="2" t="s">
        <v>87</v>
      </c>
      <c r="H6716" s="2">
        <v>2930</v>
      </c>
      <c r="I6716" s="2">
        <v>5713.5</v>
      </c>
      <c r="J6716" s="2">
        <v>1102</v>
      </c>
      <c r="K6716" s="5">
        <v>2779.53</v>
      </c>
      <c r="L6716" s="5">
        <v>9.43</v>
      </c>
      <c r="M6716" s="9">
        <f t="shared" si="104"/>
        <v>2.5222595281306717</v>
      </c>
    </row>
    <row r="6717" spans="1:13" x14ac:dyDescent="0.2">
      <c r="A6717" s="2">
        <v>82417</v>
      </c>
      <c r="B6717" s="2" t="s">
        <v>12</v>
      </c>
      <c r="C6717" s="2" t="s">
        <v>86</v>
      </c>
      <c r="D6717" s="2" t="s">
        <v>52</v>
      </c>
      <c r="E6717" s="3">
        <v>40892</v>
      </c>
      <c r="F6717" s="3">
        <v>40866</v>
      </c>
      <c r="G6717" s="2" t="s">
        <v>87</v>
      </c>
      <c r="H6717" s="2">
        <v>8100</v>
      </c>
      <c r="I6717" s="2">
        <v>18873</v>
      </c>
      <c r="J6717" s="2">
        <v>387</v>
      </c>
      <c r="K6717" s="5">
        <v>3296.34</v>
      </c>
      <c r="L6717" s="5">
        <v>31.14</v>
      </c>
      <c r="M6717" s="9">
        <f t="shared" si="104"/>
        <v>8.5176744186046509</v>
      </c>
    </row>
    <row r="6718" spans="1:13" x14ac:dyDescent="0.2">
      <c r="A6718" s="2">
        <v>82418</v>
      </c>
      <c r="B6718" s="2" t="s">
        <v>22</v>
      </c>
      <c r="C6718" s="2" t="s">
        <v>86</v>
      </c>
      <c r="D6718" s="2" t="s">
        <v>95</v>
      </c>
      <c r="E6718" s="3">
        <v>40918</v>
      </c>
      <c r="F6718" s="3">
        <v>40875</v>
      </c>
      <c r="G6718" s="2" t="s">
        <v>87</v>
      </c>
      <c r="H6718" s="2">
        <v>12861</v>
      </c>
      <c r="I6718" s="2">
        <v>25078.95</v>
      </c>
      <c r="J6718" s="2">
        <v>4836</v>
      </c>
      <c r="K6718" s="5">
        <v>4075.1</v>
      </c>
      <c r="L6718" s="5">
        <v>41.38</v>
      </c>
      <c r="M6718" s="9">
        <f t="shared" si="104"/>
        <v>0.84265922249793213</v>
      </c>
    </row>
    <row r="6719" spans="1:13" x14ac:dyDescent="0.2">
      <c r="A6719" s="2">
        <v>82419</v>
      </c>
      <c r="B6719" s="2" t="s">
        <v>57</v>
      </c>
      <c r="C6719" s="2" t="s">
        <v>86</v>
      </c>
      <c r="D6719" s="2" t="s">
        <v>52</v>
      </c>
      <c r="E6719" s="3">
        <v>40891</v>
      </c>
      <c r="F6719" s="3">
        <v>40891</v>
      </c>
      <c r="G6719" s="2" t="s">
        <v>87</v>
      </c>
      <c r="H6719" s="2">
        <v>107325</v>
      </c>
      <c r="I6719" s="2">
        <v>1204186.5</v>
      </c>
      <c r="J6719" s="2">
        <v>12669</v>
      </c>
      <c r="K6719" s="5">
        <v>11291.75</v>
      </c>
      <c r="L6719" s="5">
        <v>1986.91</v>
      </c>
      <c r="M6719" s="9">
        <f t="shared" si="104"/>
        <v>0.89128976241218727</v>
      </c>
    </row>
    <row r="6720" spans="1:13" x14ac:dyDescent="0.2">
      <c r="A6720" s="2">
        <v>82420</v>
      </c>
      <c r="B6720" s="2" t="s">
        <v>25</v>
      </c>
      <c r="C6720" s="2" t="s">
        <v>86</v>
      </c>
      <c r="D6720" s="2" t="s">
        <v>14</v>
      </c>
      <c r="E6720" s="3">
        <v>40938</v>
      </c>
      <c r="F6720" s="3">
        <v>40899</v>
      </c>
      <c r="G6720" s="2" t="s">
        <v>87</v>
      </c>
      <c r="H6720" s="2">
        <v>2335</v>
      </c>
      <c r="I6720" s="2">
        <v>29187.5</v>
      </c>
      <c r="J6720" s="2">
        <v>9523</v>
      </c>
      <c r="K6720" s="5"/>
      <c r="L6720" s="5">
        <v>48.16</v>
      </c>
      <c r="M6720" s="9">
        <f t="shared" si="104"/>
        <v>0</v>
      </c>
    </row>
    <row r="6721" spans="1:13" x14ac:dyDescent="0.2">
      <c r="A6721" s="2">
        <v>82421</v>
      </c>
      <c r="B6721" s="2" t="s">
        <v>25</v>
      </c>
      <c r="C6721" s="2" t="s">
        <v>86</v>
      </c>
      <c r="D6721" s="2" t="s">
        <v>14</v>
      </c>
      <c r="E6721" s="3">
        <v>40939</v>
      </c>
      <c r="F6721" s="3">
        <v>40899</v>
      </c>
      <c r="G6721" s="2" t="s">
        <v>87</v>
      </c>
      <c r="H6721" s="2">
        <v>11723</v>
      </c>
      <c r="I6721" s="2">
        <v>233522.16</v>
      </c>
      <c r="J6721" s="2">
        <v>1305</v>
      </c>
      <c r="K6721" s="5"/>
      <c r="L6721" s="5">
        <v>385.31</v>
      </c>
      <c r="M6721" s="9">
        <f t="shared" si="104"/>
        <v>0</v>
      </c>
    </row>
    <row r="6722" spans="1:13" x14ac:dyDescent="0.2">
      <c r="A6722" s="2">
        <v>82422</v>
      </c>
      <c r="B6722" s="2" t="s">
        <v>21</v>
      </c>
      <c r="C6722" s="2" t="s">
        <v>86</v>
      </c>
      <c r="D6722" s="2" t="s">
        <v>89</v>
      </c>
      <c r="E6722" s="3">
        <v>40970</v>
      </c>
      <c r="F6722" s="3">
        <v>40895</v>
      </c>
      <c r="G6722" s="2" t="s">
        <v>87</v>
      </c>
      <c r="H6722" s="2">
        <v>4700</v>
      </c>
      <c r="I6722" s="2">
        <v>10951</v>
      </c>
      <c r="J6722" s="2">
        <v>264</v>
      </c>
      <c r="K6722" s="5">
        <v>15322.73</v>
      </c>
      <c r="L6722" s="5">
        <v>18.07</v>
      </c>
      <c r="M6722" s="9">
        <f t="shared" si="104"/>
        <v>58.040643939393938</v>
      </c>
    </row>
    <row r="6723" spans="1:13" x14ac:dyDescent="0.2">
      <c r="A6723" s="2">
        <v>82423</v>
      </c>
      <c r="B6723" s="2" t="s">
        <v>21</v>
      </c>
      <c r="C6723" s="2" t="s">
        <v>86</v>
      </c>
      <c r="D6723" s="2" t="s">
        <v>89</v>
      </c>
      <c r="E6723" s="3">
        <v>40970</v>
      </c>
      <c r="F6723" s="3">
        <v>40895</v>
      </c>
      <c r="G6723" s="2" t="s">
        <v>87</v>
      </c>
      <c r="H6723" s="2">
        <v>5950</v>
      </c>
      <c r="I6723" s="2">
        <v>53371.5</v>
      </c>
      <c r="J6723" s="2">
        <v>631</v>
      </c>
      <c r="K6723" s="5">
        <v>15322.73</v>
      </c>
      <c r="L6723" s="5">
        <v>88.06</v>
      </c>
      <c r="M6723" s="9">
        <f t="shared" ref="M6723:M6786" si="105">IF(J6723=0, "", K6723/J6723)</f>
        <v>24.283248811410459</v>
      </c>
    </row>
    <row r="6724" spans="1:13" x14ac:dyDescent="0.2">
      <c r="A6724" s="2">
        <v>82424</v>
      </c>
      <c r="B6724" s="2" t="s">
        <v>12</v>
      </c>
      <c r="C6724" s="2" t="s">
        <v>86</v>
      </c>
      <c r="D6724" s="2" t="s">
        <v>52</v>
      </c>
      <c r="E6724" s="3">
        <v>40945</v>
      </c>
      <c r="F6724" s="3">
        <v>40945</v>
      </c>
      <c r="G6724" s="2" t="s">
        <v>87</v>
      </c>
      <c r="H6724" s="2">
        <v>3765</v>
      </c>
      <c r="I6724" s="2">
        <v>56475</v>
      </c>
      <c r="J6724" s="2">
        <v>303</v>
      </c>
      <c r="K6724" s="5">
        <v>12102.81</v>
      </c>
      <c r="L6724" s="5">
        <v>93.18</v>
      </c>
      <c r="M6724" s="9">
        <f t="shared" si="105"/>
        <v>39.943267326732673</v>
      </c>
    </row>
    <row r="6725" spans="1:13" x14ac:dyDescent="0.2">
      <c r="A6725" s="2">
        <v>82425</v>
      </c>
      <c r="B6725" s="2" t="s">
        <v>21</v>
      </c>
      <c r="C6725" s="2" t="s">
        <v>86</v>
      </c>
      <c r="D6725" s="2" t="s">
        <v>89</v>
      </c>
      <c r="E6725" s="3">
        <v>40970</v>
      </c>
      <c r="F6725" s="3">
        <v>40895</v>
      </c>
      <c r="G6725" s="2" t="s">
        <v>87</v>
      </c>
      <c r="H6725" s="2">
        <v>60000</v>
      </c>
      <c r="I6725" s="2">
        <v>154800</v>
      </c>
      <c r="J6725" s="2">
        <v>9746</v>
      </c>
      <c r="K6725" s="5">
        <v>15322.73</v>
      </c>
      <c r="L6725" s="5">
        <v>255.42</v>
      </c>
      <c r="M6725" s="9">
        <f t="shared" si="105"/>
        <v>1.5722070593063822</v>
      </c>
    </row>
    <row r="6726" spans="1:13" x14ac:dyDescent="0.2">
      <c r="A6726" s="2">
        <v>82426</v>
      </c>
      <c r="B6726" s="2" t="s">
        <v>21</v>
      </c>
      <c r="C6726" s="2" t="s">
        <v>86</v>
      </c>
      <c r="D6726" s="2" t="s">
        <v>89</v>
      </c>
      <c r="E6726" s="3">
        <v>40984</v>
      </c>
      <c r="F6726" s="3">
        <v>40895</v>
      </c>
      <c r="G6726" s="2" t="s">
        <v>87</v>
      </c>
      <c r="H6726" s="2">
        <v>9887</v>
      </c>
      <c r="I6726" s="2">
        <v>110932.14</v>
      </c>
      <c r="J6726" s="2">
        <v>20845</v>
      </c>
      <c r="K6726" s="5">
        <v>15322.73</v>
      </c>
      <c r="L6726" s="5">
        <v>183.04</v>
      </c>
      <c r="M6726" s="9">
        <f t="shared" si="105"/>
        <v>0.73507939553849844</v>
      </c>
    </row>
    <row r="6727" spans="1:13" x14ac:dyDescent="0.2">
      <c r="A6727" s="2">
        <v>82427</v>
      </c>
      <c r="B6727" s="2" t="s">
        <v>12</v>
      </c>
      <c r="C6727" s="2" t="s">
        <v>86</v>
      </c>
      <c r="D6727" s="2" t="s">
        <v>89</v>
      </c>
      <c r="E6727" s="3">
        <v>41026</v>
      </c>
      <c r="F6727" s="3">
        <v>40947</v>
      </c>
      <c r="G6727" s="2" t="s">
        <v>87</v>
      </c>
      <c r="H6727" s="2">
        <v>14081</v>
      </c>
      <c r="I6727" s="2">
        <v>116309.06</v>
      </c>
      <c r="J6727" s="2">
        <v>6410</v>
      </c>
      <c r="K6727" s="5">
        <v>24940.97</v>
      </c>
      <c r="L6727" s="5">
        <v>191.91</v>
      </c>
      <c r="M6727" s="9">
        <f t="shared" si="105"/>
        <v>3.8909469578783153</v>
      </c>
    </row>
    <row r="6728" spans="1:13" x14ac:dyDescent="0.2">
      <c r="A6728" s="2">
        <v>82428</v>
      </c>
      <c r="B6728" s="2" t="s">
        <v>21</v>
      </c>
      <c r="C6728" s="2" t="s">
        <v>86</v>
      </c>
      <c r="D6728" s="2" t="s">
        <v>89</v>
      </c>
      <c r="E6728" s="3">
        <v>40984</v>
      </c>
      <c r="F6728" s="3">
        <v>40895</v>
      </c>
      <c r="G6728" s="2" t="s">
        <v>87</v>
      </c>
      <c r="H6728" s="2">
        <v>43441</v>
      </c>
      <c r="I6728" s="2">
        <v>357519.43</v>
      </c>
      <c r="J6728" s="2">
        <v>3263</v>
      </c>
      <c r="K6728" s="5">
        <v>15322.7</v>
      </c>
      <c r="L6728" s="5">
        <v>589.91</v>
      </c>
      <c r="M6728" s="9">
        <f t="shared" si="105"/>
        <v>4.6958933496782107</v>
      </c>
    </row>
    <row r="6729" spans="1:13" x14ac:dyDescent="0.2">
      <c r="A6729" s="2">
        <v>82429</v>
      </c>
      <c r="B6729" s="2" t="s">
        <v>103</v>
      </c>
      <c r="C6729" s="2" t="s">
        <v>86</v>
      </c>
      <c r="D6729" s="2" t="s">
        <v>14</v>
      </c>
      <c r="E6729" s="3">
        <v>40904</v>
      </c>
      <c r="F6729" s="3">
        <v>40911</v>
      </c>
      <c r="G6729" s="2" t="s">
        <v>87</v>
      </c>
      <c r="H6729" s="2">
        <v>1500</v>
      </c>
      <c r="I6729" s="2">
        <v>12390</v>
      </c>
      <c r="J6729" s="2">
        <v>147</v>
      </c>
      <c r="K6729" s="5">
        <v>1182.25</v>
      </c>
      <c r="L6729" s="5">
        <v>17.37</v>
      </c>
      <c r="M6729" s="9">
        <f t="shared" si="105"/>
        <v>8.0425170068027203</v>
      </c>
    </row>
    <row r="6730" spans="1:13" x14ac:dyDescent="0.2">
      <c r="A6730" s="2">
        <v>82430</v>
      </c>
      <c r="B6730" s="2" t="s">
        <v>25</v>
      </c>
      <c r="C6730" s="2" t="s">
        <v>86</v>
      </c>
      <c r="D6730" s="2" t="s">
        <v>52</v>
      </c>
      <c r="E6730" s="3">
        <v>40968</v>
      </c>
      <c r="F6730" s="3">
        <v>40944</v>
      </c>
      <c r="G6730" s="2" t="s">
        <v>87</v>
      </c>
      <c r="H6730" s="2">
        <v>200693</v>
      </c>
      <c r="I6730" s="2">
        <v>846924.46</v>
      </c>
      <c r="J6730" s="2">
        <v>17947</v>
      </c>
      <c r="K6730" s="5"/>
      <c r="L6730" s="5">
        <v>1397.43</v>
      </c>
      <c r="M6730" s="9">
        <f t="shared" si="105"/>
        <v>0</v>
      </c>
    </row>
    <row r="6731" spans="1:13" x14ac:dyDescent="0.2">
      <c r="A6731" s="2">
        <v>82431</v>
      </c>
      <c r="B6731" s="2" t="s">
        <v>22</v>
      </c>
      <c r="C6731" s="2" t="s">
        <v>86</v>
      </c>
      <c r="D6731" s="2" t="s">
        <v>52</v>
      </c>
      <c r="E6731" s="3">
        <v>40938</v>
      </c>
      <c r="F6731" s="3">
        <v>40928</v>
      </c>
      <c r="G6731" s="2" t="s">
        <v>87</v>
      </c>
      <c r="H6731" s="2">
        <v>13836</v>
      </c>
      <c r="I6731" s="2">
        <v>34728.36</v>
      </c>
      <c r="J6731" s="2">
        <v>1332</v>
      </c>
      <c r="K6731" s="5">
        <v>6476.7</v>
      </c>
      <c r="L6731" s="5">
        <v>57.3</v>
      </c>
      <c r="M6731" s="9">
        <f t="shared" si="105"/>
        <v>4.8623873873873871</v>
      </c>
    </row>
    <row r="6732" spans="1:13" x14ac:dyDescent="0.2">
      <c r="A6732" s="2">
        <v>82432</v>
      </c>
      <c r="B6732" s="2" t="s">
        <v>103</v>
      </c>
      <c r="C6732" s="2" t="s">
        <v>86</v>
      </c>
      <c r="D6732" s="2" t="s">
        <v>14</v>
      </c>
      <c r="E6732" s="3">
        <v>40984</v>
      </c>
      <c r="F6732" s="3">
        <v>40953</v>
      </c>
      <c r="G6732" s="2" t="s">
        <v>87</v>
      </c>
      <c r="H6732" s="2">
        <v>97</v>
      </c>
      <c r="I6732" s="2">
        <v>801.22</v>
      </c>
      <c r="J6732" s="2">
        <v>46</v>
      </c>
      <c r="K6732" s="5">
        <v>456.17</v>
      </c>
      <c r="L6732" s="5">
        <v>1.1200000000000001</v>
      </c>
      <c r="M6732" s="9">
        <f t="shared" si="105"/>
        <v>9.9167391304347827</v>
      </c>
    </row>
    <row r="6733" spans="1:13" x14ac:dyDescent="0.2">
      <c r="A6733" s="2">
        <v>82433</v>
      </c>
      <c r="B6733" s="2" t="s">
        <v>103</v>
      </c>
      <c r="C6733" s="2" t="s">
        <v>86</v>
      </c>
      <c r="D6733" s="2" t="s">
        <v>14</v>
      </c>
      <c r="E6733" s="3">
        <v>40984</v>
      </c>
      <c r="F6733" s="3">
        <v>40953</v>
      </c>
      <c r="G6733" s="2" t="s">
        <v>87</v>
      </c>
      <c r="H6733" s="2">
        <v>16</v>
      </c>
      <c r="I6733" s="2">
        <v>41.28</v>
      </c>
      <c r="J6733" s="2">
        <v>42</v>
      </c>
      <c r="K6733" s="5">
        <v>456.18</v>
      </c>
      <c r="L6733" s="5">
        <v>0.06</v>
      </c>
      <c r="M6733" s="9">
        <f t="shared" si="105"/>
        <v>10.861428571428572</v>
      </c>
    </row>
    <row r="6734" spans="1:13" x14ac:dyDescent="0.2">
      <c r="A6734" s="2">
        <v>82434</v>
      </c>
      <c r="B6734" s="2" t="s">
        <v>103</v>
      </c>
      <c r="C6734" s="2" t="s">
        <v>86</v>
      </c>
      <c r="D6734" s="2" t="s">
        <v>14</v>
      </c>
      <c r="E6734" s="3">
        <v>40984</v>
      </c>
      <c r="F6734" s="3">
        <v>40953</v>
      </c>
      <c r="G6734" s="2" t="s">
        <v>87</v>
      </c>
      <c r="H6734" s="2">
        <v>54</v>
      </c>
      <c r="I6734" s="2">
        <v>594</v>
      </c>
      <c r="J6734" s="2"/>
      <c r="K6734" s="5"/>
      <c r="L6734" s="5">
        <v>0.83</v>
      </c>
      <c r="M6734" s="9" t="str">
        <f t="shared" si="105"/>
        <v/>
      </c>
    </row>
    <row r="6735" spans="1:13" x14ac:dyDescent="0.2">
      <c r="A6735" s="2">
        <v>82435</v>
      </c>
      <c r="B6735" s="2" t="s">
        <v>103</v>
      </c>
      <c r="C6735" s="2" t="s">
        <v>86</v>
      </c>
      <c r="D6735" s="2" t="s">
        <v>14</v>
      </c>
      <c r="E6735" s="3">
        <v>40984</v>
      </c>
      <c r="F6735" s="3">
        <v>40953</v>
      </c>
      <c r="G6735" s="2" t="s">
        <v>87</v>
      </c>
      <c r="H6735" s="2">
        <v>28</v>
      </c>
      <c r="I6735" s="2">
        <v>308</v>
      </c>
      <c r="J6735" s="2">
        <v>13</v>
      </c>
      <c r="K6735" s="5">
        <v>912.36</v>
      </c>
      <c r="L6735" s="5">
        <v>0.43</v>
      </c>
      <c r="M6735" s="9">
        <f t="shared" si="105"/>
        <v>70.181538461538466</v>
      </c>
    </row>
    <row r="6736" spans="1:13" x14ac:dyDescent="0.2">
      <c r="A6736" s="2">
        <v>82436</v>
      </c>
      <c r="B6736" s="2" t="s">
        <v>103</v>
      </c>
      <c r="C6736" s="2" t="s">
        <v>86</v>
      </c>
      <c r="D6736" s="2" t="s">
        <v>14</v>
      </c>
      <c r="E6736" s="3">
        <v>40949</v>
      </c>
      <c r="F6736" s="3">
        <v>40953</v>
      </c>
      <c r="G6736" s="2" t="s">
        <v>87</v>
      </c>
      <c r="H6736" s="2">
        <v>1176</v>
      </c>
      <c r="I6736" s="2">
        <v>12936</v>
      </c>
      <c r="J6736" s="2">
        <v>308</v>
      </c>
      <c r="K6736" s="5">
        <v>1824.72</v>
      </c>
      <c r="L6736" s="5">
        <v>18.14</v>
      </c>
      <c r="M6736" s="9">
        <f t="shared" si="105"/>
        <v>5.9244155844155841</v>
      </c>
    </row>
    <row r="6737" spans="1:13" x14ac:dyDescent="0.2">
      <c r="A6737" s="2">
        <v>82437</v>
      </c>
      <c r="B6737" s="2" t="s">
        <v>103</v>
      </c>
      <c r="C6737" s="2" t="s">
        <v>86</v>
      </c>
      <c r="D6737" s="2" t="s">
        <v>14</v>
      </c>
      <c r="E6737" s="3">
        <v>40949</v>
      </c>
      <c r="F6737" s="3">
        <v>40953</v>
      </c>
      <c r="G6737" s="2" t="s">
        <v>87</v>
      </c>
      <c r="H6737" s="2">
        <v>147</v>
      </c>
      <c r="I6737" s="2">
        <v>4959.78</v>
      </c>
      <c r="J6737" s="2"/>
      <c r="K6737" s="5"/>
      <c r="L6737" s="5">
        <v>6.95</v>
      </c>
      <c r="M6737" s="9" t="str">
        <f t="shared" si="105"/>
        <v/>
      </c>
    </row>
    <row r="6738" spans="1:13" x14ac:dyDescent="0.2">
      <c r="A6738" s="2">
        <v>82438</v>
      </c>
      <c r="B6738" s="2" t="s">
        <v>103</v>
      </c>
      <c r="C6738" s="2" t="s">
        <v>86</v>
      </c>
      <c r="D6738" s="2" t="s">
        <v>14</v>
      </c>
      <c r="E6738" s="3">
        <v>40949</v>
      </c>
      <c r="F6738" s="3">
        <v>40953</v>
      </c>
      <c r="G6738" s="2" t="s">
        <v>87</v>
      </c>
      <c r="H6738" s="2">
        <v>341</v>
      </c>
      <c r="I6738" s="2">
        <v>879.78</v>
      </c>
      <c r="J6738" s="2"/>
      <c r="K6738" s="5"/>
      <c r="L6738" s="5">
        <v>1.23</v>
      </c>
      <c r="M6738" s="9" t="str">
        <f t="shared" si="105"/>
        <v/>
      </c>
    </row>
    <row r="6739" spans="1:13" x14ac:dyDescent="0.2">
      <c r="A6739" s="2">
        <v>82439</v>
      </c>
      <c r="B6739" s="2" t="s">
        <v>103</v>
      </c>
      <c r="C6739" s="2" t="s">
        <v>86</v>
      </c>
      <c r="D6739" s="2" t="s">
        <v>14</v>
      </c>
      <c r="E6739" s="3">
        <v>40984</v>
      </c>
      <c r="F6739" s="3">
        <v>40982</v>
      </c>
      <c r="G6739" s="2" t="s">
        <v>87</v>
      </c>
      <c r="H6739" s="2">
        <v>913</v>
      </c>
      <c r="I6739" s="2">
        <v>6409.26</v>
      </c>
      <c r="J6739" s="2">
        <v>288</v>
      </c>
      <c r="K6739" s="5">
        <v>2460.79</v>
      </c>
      <c r="L6739" s="5">
        <v>8.99</v>
      </c>
      <c r="M6739" s="9">
        <f t="shared" si="105"/>
        <v>8.5444097222222215</v>
      </c>
    </row>
    <row r="6740" spans="1:13" x14ac:dyDescent="0.2">
      <c r="A6740" s="2">
        <v>82440</v>
      </c>
      <c r="B6740" s="2" t="s">
        <v>103</v>
      </c>
      <c r="C6740" s="2" t="s">
        <v>86</v>
      </c>
      <c r="D6740" s="2" t="s">
        <v>14</v>
      </c>
      <c r="E6740" s="3">
        <v>40984</v>
      </c>
      <c r="F6740" s="3">
        <v>41010</v>
      </c>
      <c r="G6740" s="2" t="s">
        <v>87</v>
      </c>
      <c r="H6740" s="2">
        <v>1029</v>
      </c>
      <c r="I6740" s="2">
        <v>7223.58</v>
      </c>
      <c r="J6740" s="2">
        <v>324</v>
      </c>
      <c r="K6740" s="5">
        <v>3436.14</v>
      </c>
      <c r="L6740" s="5">
        <v>10.130000000000001</v>
      </c>
      <c r="M6740" s="9">
        <f t="shared" si="105"/>
        <v>10.60537037037037</v>
      </c>
    </row>
    <row r="6741" spans="1:13" x14ac:dyDescent="0.2">
      <c r="A6741" s="2">
        <v>82441</v>
      </c>
      <c r="B6741" s="2" t="s">
        <v>103</v>
      </c>
      <c r="C6741" s="2" t="s">
        <v>86</v>
      </c>
      <c r="D6741" s="2" t="s">
        <v>14</v>
      </c>
      <c r="E6741" s="3">
        <v>40984</v>
      </c>
      <c r="F6741" s="3">
        <v>41012</v>
      </c>
      <c r="G6741" s="2" t="s">
        <v>87</v>
      </c>
      <c r="H6741" s="2">
        <v>98</v>
      </c>
      <c r="I6741" s="2">
        <v>687.96</v>
      </c>
      <c r="J6741" s="2">
        <v>65</v>
      </c>
      <c r="K6741" s="5">
        <v>1418.01</v>
      </c>
      <c r="L6741" s="5">
        <v>0.96</v>
      </c>
      <c r="M6741" s="9">
        <f t="shared" si="105"/>
        <v>21.815538461538463</v>
      </c>
    </row>
    <row r="6742" spans="1:13" x14ac:dyDescent="0.2">
      <c r="A6742" s="2">
        <v>82442</v>
      </c>
      <c r="B6742" s="2" t="s">
        <v>103</v>
      </c>
      <c r="C6742" s="2" t="s">
        <v>86</v>
      </c>
      <c r="D6742" s="2" t="s">
        <v>14</v>
      </c>
      <c r="E6742" s="3">
        <v>40984</v>
      </c>
      <c r="F6742" s="3">
        <v>40991</v>
      </c>
      <c r="G6742" s="2" t="s">
        <v>87</v>
      </c>
      <c r="H6742" s="2">
        <v>20</v>
      </c>
      <c r="I6742" s="2">
        <v>121.6</v>
      </c>
      <c r="J6742" s="2">
        <v>70</v>
      </c>
      <c r="K6742" s="5">
        <v>1524.5</v>
      </c>
      <c r="L6742" s="5">
        <v>0.17</v>
      </c>
      <c r="M6742" s="9">
        <f t="shared" si="105"/>
        <v>21.778571428571428</v>
      </c>
    </row>
    <row r="6743" spans="1:13" x14ac:dyDescent="0.2">
      <c r="A6743" s="2">
        <v>82443</v>
      </c>
      <c r="B6743" s="2" t="s">
        <v>103</v>
      </c>
      <c r="C6743" s="2" t="s">
        <v>86</v>
      </c>
      <c r="D6743" s="2" t="s">
        <v>14</v>
      </c>
      <c r="E6743" s="3">
        <v>40984</v>
      </c>
      <c r="F6743" s="3">
        <v>40982</v>
      </c>
      <c r="G6743" s="2" t="s">
        <v>87</v>
      </c>
      <c r="H6743" s="2">
        <v>103</v>
      </c>
      <c r="I6743" s="2">
        <v>626.24</v>
      </c>
      <c r="J6743" s="2">
        <v>1072</v>
      </c>
      <c r="K6743" s="5">
        <v>5636.3</v>
      </c>
      <c r="L6743" s="5">
        <v>0.88</v>
      </c>
      <c r="M6743" s="9">
        <f t="shared" si="105"/>
        <v>5.2577425373134332</v>
      </c>
    </row>
    <row r="6744" spans="1:13" x14ac:dyDescent="0.2">
      <c r="A6744" s="2">
        <v>82444</v>
      </c>
      <c r="B6744" s="2" t="s">
        <v>22</v>
      </c>
      <c r="C6744" s="2" t="s">
        <v>86</v>
      </c>
      <c r="D6744" s="2" t="s">
        <v>52</v>
      </c>
      <c r="E6744" s="3">
        <v>40967</v>
      </c>
      <c r="F6744" s="3">
        <v>40956</v>
      </c>
      <c r="G6744" s="2" t="s">
        <v>87</v>
      </c>
      <c r="H6744" s="2">
        <v>27452</v>
      </c>
      <c r="I6744" s="2">
        <v>412878.08000000002</v>
      </c>
      <c r="J6744" s="2">
        <v>3898</v>
      </c>
      <c r="K6744" s="5">
        <v>11292.05</v>
      </c>
      <c r="L6744" s="5">
        <v>681.25</v>
      </c>
      <c r="M6744" s="9">
        <f t="shared" si="105"/>
        <v>2.8968830169317599</v>
      </c>
    </row>
    <row r="6745" spans="1:13" x14ac:dyDescent="0.2">
      <c r="A6745" s="2">
        <v>82445</v>
      </c>
      <c r="B6745" s="2" t="s">
        <v>57</v>
      </c>
      <c r="C6745" s="2" t="s">
        <v>86</v>
      </c>
      <c r="D6745" s="2" t="s">
        <v>52</v>
      </c>
      <c r="E6745" s="3">
        <v>40954</v>
      </c>
      <c r="F6745" s="3">
        <v>40976</v>
      </c>
      <c r="G6745" s="2" t="s">
        <v>87</v>
      </c>
      <c r="H6745" s="2">
        <v>2870</v>
      </c>
      <c r="I6745" s="2">
        <v>7031.5</v>
      </c>
      <c r="J6745" s="2">
        <v>277</v>
      </c>
      <c r="K6745" s="5">
        <v>4313.33</v>
      </c>
      <c r="L6745" s="5">
        <v>11.6</v>
      </c>
      <c r="M6745" s="9">
        <f t="shared" si="105"/>
        <v>15.571588447653429</v>
      </c>
    </row>
    <row r="6746" spans="1:13" x14ac:dyDescent="0.2">
      <c r="A6746" s="2">
        <v>82446</v>
      </c>
      <c r="B6746" s="2" t="s">
        <v>103</v>
      </c>
      <c r="C6746" s="2" t="s">
        <v>86</v>
      </c>
      <c r="D6746" s="2" t="s">
        <v>14</v>
      </c>
      <c r="E6746" s="3">
        <v>40990</v>
      </c>
      <c r="F6746" s="3">
        <v>40990</v>
      </c>
      <c r="G6746" s="2" t="s">
        <v>87</v>
      </c>
      <c r="H6746" s="2">
        <v>6</v>
      </c>
      <c r="I6746" s="2">
        <v>13.98</v>
      </c>
      <c r="J6746" s="2">
        <v>6</v>
      </c>
      <c r="K6746" s="5">
        <v>522.41999999999996</v>
      </c>
      <c r="L6746" s="5">
        <v>0.02</v>
      </c>
      <c r="M6746" s="9">
        <f t="shared" si="105"/>
        <v>87.07</v>
      </c>
    </row>
    <row r="6747" spans="1:13" x14ac:dyDescent="0.2">
      <c r="A6747" s="2">
        <v>82447</v>
      </c>
      <c r="B6747" s="2" t="s">
        <v>103</v>
      </c>
      <c r="C6747" s="2" t="s">
        <v>86</v>
      </c>
      <c r="D6747" s="2" t="s">
        <v>14</v>
      </c>
      <c r="E6747" s="3">
        <v>40990</v>
      </c>
      <c r="F6747" s="3">
        <v>40990</v>
      </c>
      <c r="G6747" s="2" t="s">
        <v>87</v>
      </c>
      <c r="H6747" s="2">
        <v>20</v>
      </c>
      <c r="I6747" s="2">
        <v>46.6</v>
      </c>
      <c r="J6747" s="2">
        <v>1</v>
      </c>
      <c r="K6747" s="5">
        <v>491.43</v>
      </c>
      <c r="L6747" s="5">
        <v>7.0000000000000007E-2</v>
      </c>
      <c r="M6747" s="9">
        <f t="shared" si="105"/>
        <v>491.43</v>
      </c>
    </row>
    <row r="6748" spans="1:13" x14ac:dyDescent="0.2">
      <c r="A6748" s="2">
        <v>82448</v>
      </c>
      <c r="B6748" s="2" t="s">
        <v>22</v>
      </c>
      <c r="C6748" s="2" t="s">
        <v>86</v>
      </c>
      <c r="D6748" s="2" t="s">
        <v>52</v>
      </c>
      <c r="E6748" s="3">
        <v>41026</v>
      </c>
      <c r="F6748" s="3">
        <v>40956</v>
      </c>
      <c r="G6748" s="2" t="s">
        <v>87</v>
      </c>
      <c r="H6748" s="2">
        <v>7548</v>
      </c>
      <c r="I6748" s="2">
        <v>110427.24</v>
      </c>
      <c r="J6748" s="2">
        <v>13472</v>
      </c>
      <c r="K6748" s="5">
        <v>11292.05</v>
      </c>
      <c r="L6748" s="5">
        <v>154.82</v>
      </c>
      <c r="M6748" s="9">
        <f t="shared" si="105"/>
        <v>0.83818660926365796</v>
      </c>
    </row>
    <row r="6749" spans="1:13" x14ac:dyDescent="0.2">
      <c r="A6749" s="2">
        <v>82449</v>
      </c>
      <c r="B6749" s="2" t="s">
        <v>25</v>
      </c>
      <c r="C6749" s="2" t="s">
        <v>86</v>
      </c>
      <c r="D6749" s="2" t="s">
        <v>52</v>
      </c>
      <c r="E6749" s="3">
        <v>40983</v>
      </c>
      <c r="F6749" s="3">
        <v>40980</v>
      </c>
      <c r="G6749" s="2" t="s">
        <v>87</v>
      </c>
      <c r="H6749" s="2">
        <v>18732</v>
      </c>
      <c r="I6749" s="2">
        <v>41959.68</v>
      </c>
      <c r="J6749" s="2">
        <v>1090</v>
      </c>
      <c r="K6749" s="5">
        <v>1698.83</v>
      </c>
      <c r="L6749" s="5">
        <v>69.23</v>
      </c>
      <c r="M6749" s="9">
        <f t="shared" si="105"/>
        <v>1.5585596330275229</v>
      </c>
    </row>
    <row r="6750" spans="1:13" x14ac:dyDescent="0.2">
      <c r="A6750" s="2">
        <v>82450</v>
      </c>
      <c r="B6750" s="2" t="s">
        <v>12</v>
      </c>
      <c r="C6750" s="2" t="s">
        <v>86</v>
      </c>
      <c r="D6750" s="2" t="s">
        <v>52</v>
      </c>
      <c r="E6750" s="3">
        <v>40968</v>
      </c>
      <c r="F6750" s="3">
        <v>40969</v>
      </c>
      <c r="G6750" s="2" t="s">
        <v>87</v>
      </c>
      <c r="H6750" s="2">
        <v>92352</v>
      </c>
      <c r="I6750" s="2">
        <v>1036189.44</v>
      </c>
      <c r="J6750" s="2">
        <v>10832</v>
      </c>
      <c r="K6750" s="5">
        <v>3641.16</v>
      </c>
      <c r="L6750" s="5">
        <v>1709.71</v>
      </c>
      <c r="M6750" s="9">
        <f t="shared" si="105"/>
        <v>0.33614844903988184</v>
      </c>
    </row>
    <row r="6751" spans="1:13" x14ac:dyDescent="0.2">
      <c r="A6751" s="2">
        <v>82451</v>
      </c>
      <c r="B6751" s="2" t="s">
        <v>25</v>
      </c>
      <c r="C6751" s="2" t="s">
        <v>86</v>
      </c>
      <c r="D6751" s="2" t="s">
        <v>52</v>
      </c>
      <c r="E6751" s="3">
        <v>40983</v>
      </c>
      <c r="F6751" s="3">
        <v>40980</v>
      </c>
      <c r="G6751" s="2" t="s">
        <v>87</v>
      </c>
      <c r="H6751" s="2">
        <v>2176</v>
      </c>
      <c r="I6751" s="2">
        <v>27200</v>
      </c>
      <c r="J6751" s="2">
        <v>821</v>
      </c>
      <c r="K6751" s="5">
        <v>1698.83</v>
      </c>
      <c r="L6751" s="5">
        <v>44.88</v>
      </c>
      <c r="M6751" s="9">
        <f t="shared" si="105"/>
        <v>2.0692204628501827</v>
      </c>
    </row>
    <row r="6752" spans="1:13" x14ac:dyDescent="0.2">
      <c r="A6752" s="2">
        <v>82452</v>
      </c>
      <c r="B6752" s="2" t="s">
        <v>12</v>
      </c>
      <c r="C6752" s="2" t="s">
        <v>86</v>
      </c>
      <c r="D6752" s="2" t="s">
        <v>52</v>
      </c>
      <c r="E6752" s="3">
        <v>40970</v>
      </c>
      <c r="F6752" s="3">
        <v>40963</v>
      </c>
      <c r="G6752" s="2" t="s">
        <v>87</v>
      </c>
      <c r="H6752" s="2">
        <v>2160</v>
      </c>
      <c r="I6752" s="2">
        <v>11880</v>
      </c>
      <c r="J6752" s="2">
        <v>1122</v>
      </c>
      <c r="K6752" s="5">
        <v>6009.47</v>
      </c>
      <c r="L6752" s="5">
        <v>19.600000000000001</v>
      </c>
      <c r="M6752" s="9">
        <f t="shared" si="105"/>
        <v>5.356033868092692</v>
      </c>
    </row>
    <row r="6753" spans="1:13" x14ac:dyDescent="0.2">
      <c r="A6753" s="2">
        <v>82453</v>
      </c>
      <c r="B6753" s="2" t="s">
        <v>25</v>
      </c>
      <c r="C6753" s="2" t="s">
        <v>86</v>
      </c>
      <c r="D6753" s="2" t="s">
        <v>52</v>
      </c>
      <c r="E6753" s="3">
        <v>41005</v>
      </c>
      <c r="F6753" s="3">
        <v>40953</v>
      </c>
      <c r="G6753" s="2" t="s">
        <v>87</v>
      </c>
      <c r="H6753" s="2">
        <v>150000</v>
      </c>
      <c r="I6753" s="2">
        <v>1053000</v>
      </c>
      <c r="J6753" s="2">
        <v>10142</v>
      </c>
      <c r="K6753" s="5">
        <v>7651.59</v>
      </c>
      <c r="L6753" s="5">
        <v>1737.45</v>
      </c>
      <c r="M6753" s="9">
        <f t="shared" si="105"/>
        <v>0.75444586866495766</v>
      </c>
    </row>
    <row r="6754" spans="1:13" x14ac:dyDescent="0.2">
      <c r="A6754" s="2">
        <v>82454</v>
      </c>
      <c r="B6754" s="2" t="s">
        <v>21</v>
      </c>
      <c r="C6754" s="2" t="s">
        <v>86</v>
      </c>
      <c r="D6754" s="2" t="s">
        <v>89</v>
      </c>
      <c r="E6754" s="3">
        <v>41080</v>
      </c>
      <c r="F6754" s="3">
        <v>40955</v>
      </c>
      <c r="G6754" s="2" t="s">
        <v>87</v>
      </c>
      <c r="H6754" s="2">
        <v>26798</v>
      </c>
      <c r="I6754" s="2">
        <v>448330.54</v>
      </c>
      <c r="J6754" s="2">
        <v>3203</v>
      </c>
      <c r="K6754" s="5">
        <v>25231.96</v>
      </c>
      <c r="L6754" s="5">
        <v>628.55999999999995</v>
      </c>
      <c r="M6754" s="9">
        <f t="shared" si="105"/>
        <v>7.8776022478926002</v>
      </c>
    </row>
    <row r="6755" spans="1:13" x14ac:dyDescent="0.2">
      <c r="A6755" s="2">
        <v>82455</v>
      </c>
      <c r="B6755" s="2" t="s">
        <v>21</v>
      </c>
      <c r="C6755" s="2" t="s">
        <v>86</v>
      </c>
      <c r="D6755" s="2" t="s">
        <v>89</v>
      </c>
      <c r="E6755" s="3">
        <v>41080</v>
      </c>
      <c r="F6755" s="3">
        <v>40955</v>
      </c>
      <c r="G6755" s="2" t="s">
        <v>87</v>
      </c>
      <c r="H6755" s="2">
        <v>100000</v>
      </c>
      <c r="I6755" s="2">
        <v>258000</v>
      </c>
      <c r="J6755" s="2">
        <v>18672</v>
      </c>
      <c r="K6755" s="5">
        <v>25231.96</v>
      </c>
      <c r="L6755" s="5">
        <v>361.72</v>
      </c>
      <c r="M6755" s="9">
        <f t="shared" si="105"/>
        <v>1.3513260497000856</v>
      </c>
    </row>
    <row r="6756" spans="1:13" x14ac:dyDescent="0.2">
      <c r="A6756" s="2">
        <v>82456</v>
      </c>
      <c r="B6756" s="2" t="s">
        <v>48</v>
      </c>
      <c r="C6756" s="2" t="s">
        <v>86</v>
      </c>
      <c r="D6756" s="2" t="s">
        <v>14</v>
      </c>
      <c r="E6756" s="3">
        <v>40998</v>
      </c>
      <c r="F6756" s="3">
        <v>40987</v>
      </c>
      <c r="G6756" s="2" t="s">
        <v>87</v>
      </c>
      <c r="H6756" s="2">
        <v>1313</v>
      </c>
      <c r="I6756" s="2">
        <v>44300.62</v>
      </c>
      <c r="J6756" s="2">
        <v>276</v>
      </c>
      <c r="K6756" s="5">
        <v>3940.18</v>
      </c>
      <c r="L6756" s="5">
        <v>62.11</v>
      </c>
      <c r="M6756" s="9">
        <f t="shared" si="105"/>
        <v>14.276014492753623</v>
      </c>
    </row>
    <row r="6757" spans="1:13" x14ac:dyDescent="0.2">
      <c r="A6757" s="2">
        <v>82457</v>
      </c>
      <c r="B6757" s="2" t="s">
        <v>97</v>
      </c>
      <c r="C6757" s="2" t="s">
        <v>86</v>
      </c>
      <c r="D6757" s="2" t="s">
        <v>14</v>
      </c>
      <c r="E6757" s="3">
        <v>40989</v>
      </c>
      <c r="F6757" s="3">
        <v>40976</v>
      </c>
      <c r="G6757" s="2" t="s">
        <v>87</v>
      </c>
      <c r="H6757" s="2">
        <v>6200</v>
      </c>
      <c r="I6757" s="2">
        <v>43524</v>
      </c>
      <c r="J6757" s="2">
        <v>2652</v>
      </c>
      <c r="K6757" s="5">
        <v>22788.95</v>
      </c>
      <c r="L6757" s="5">
        <v>61.02</v>
      </c>
      <c r="M6757" s="9">
        <f t="shared" si="105"/>
        <v>8.5931184012066364</v>
      </c>
    </row>
    <row r="6758" spans="1:13" x14ac:dyDescent="0.2">
      <c r="A6758" s="2">
        <v>82458</v>
      </c>
      <c r="B6758" s="2" t="s">
        <v>97</v>
      </c>
      <c r="C6758" s="2" t="s">
        <v>86</v>
      </c>
      <c r="D6758" s="2" t="s">
        <v>14</v>
      </c>
      <c r="E6758" s="3">
        <v>40989</v>
      </c>
      <c r="F6758" s="3">
        <v>40976</v>
      </c>
      <c r="G6758" s="2" t="s">
        <v>87</v>
      </c>
      <c r="H6758" s="2">
        <v>250</v>
      </c>
      <c r="I6758" s="2">
        <v>2065</v>
      </c>
      <c r="J6758" s="2"/>
      <c r="K6758" s="5"/>
      <c r="L6758" s="5">
        <v>2.9</v>
      </c>
      <c r="M6758" s="9" t="str">
        <f t="shared" si="105"/>
        <v/>
      </c>
    </row>
    <row r="6759" spans="1:13" x14ac:dyDescent="0.2">
      <c r="A6759" s="2">
        <v>82459</v>
      </c>
      <c r="B6759" s="2" t="s">
        <v>21</v>
      </c>
      <c r="C6759" s="2" t="s">
        <v>86</v>
      </c>
      <c r="D6759" s="2" t="s">
        <v>89</v>
      </c>
      <c r="E6759" s="3">
        <v>41080</v>
      </c>
      <c r="F6759" s="3">
        <v>40955</v>
      </c>
      <c r="G6759" s="2" t="s">
        <v>87</v>
      </c>
      <c r="H6759" s="2">
        <v>95243</v>
      </c>
      <c r="I6759" s="2">
        <v>854329.71</v>
      </c>
      <c r="J6759" s="2">
        <v>14487</v>
      </c>
      <c r="K6759" s="5"/>
      <c r="L6759" s="5">
        <v>1197.77</v>
      </c>
      <c r="M6759" s="9">
        <f t="shared" si="105"/>
        <v>0</v>
      </c>
    </row>
    <row r="6760" spans="1:13" x14ac:dyDescent="0.2">
      <c r="A6760" s="2">
        <v>82460</v>
      </c>
      <c r="B6760" s="2" t="s">
        <v>21</v>
      </c>
      <c r="C6760" s="2" t="s">
        <v>86</v>
      </c>
      <c r="D6760" s="2" t="s">
        <v>89</v>
      </c>
      <c r="E6760" s="3">
        <v>41080</v>
      </c>
      <c r="F6760" s="3">
        <v>40955</v>
      </c>
      <c r="G6760" s="2" t="s">
        <v>87</v>
      </c>
      <c r="H6760" s="2">
        <v>50000</v>
      </c>
      <c r="I6760" s="2">
        <v>448500</v>
      </c>
      <c r="J6760" s="2"/>
      <c r="K6760" s="5"/>
      <c r="L6760" s="5">
        <v>628.79999999999995</v>
      </c>
      <c r="M6760" s="9" t="str">
        <f t="shared" si="105"/>
        <v/>
      </c>
    </row>
    <row r="6761" spans="1:13" x14ac:dyDescent="0.2">
      <c r="A6761" s="2">
        <v>82461</v>
      </c>
      <c r="B6761" s="2" t="s">
        <v>30</v>
      </c>
      <c r="C6761" s="2" t="s">
        <v>86</v>
      </c>
      <c r="D6761" s="2" t="s">
        <v>14</v>
      </c>
      <c r="E6761" s="3">
        <v>40980</v>
      </c>
      <c r="F6761" s="3">
        <v>40973</v>
      </c>
      <c r="G6761" s="2" t="s">
        <v>87</v>
      </c>
      <c r="H6761" s="2">
        <v>1000</v>
      </c>
      <c r="I6761" s="2">
        <v>32000</v>
      </c>
      <c r="J6761" s="2">
        <v>334</v>
      </c>
      <c r="K6761" s="5">
        <v>3494.5</v>
      </c>
      <c r="L6761" s="5">
        <v>44.86</v>
      </c>
      <c r="M6761" s="9">
        <f t="shared" si="105"/>
        <v>10.462574850299401</v>
      </c>
    </row>
    <row r="6762" spans="1:13" x14ac:dyDescent="0.2">
      <c r="A6762" s="2">
        <v>82462</v>
      </c>
      <c r="B6762" s="2" t="s">
        <v>67</v>
      </c>
      <c r="C6762" s="2" t="s">
        <v>86</v>
      </c>
      <c r="D6762" s="2" t="s">
        <v>52</v>
      </c>
      <c r="E6762" s="3">
        <v>41023</v>
      </c>
      <c r="F6762" s="3">
        <v>40966</v>
      </c>
      <c r="G6762" s="2" t="s">
        <v>87</v>
      </c>
      <c r="H6762" s="2">
        <v>5525</v>
      </c>
      <c r="I6762" s="2">
        <v>60775</v>
      </c>
      <c r="J6762" s="2">
        <v>1414</v>
      </c>
      <c r="K6762" s="5">
        <v>4054.19</v>
      </c>
      <c r="L6762" s="5">
        <v>85.21</v>
      </c>
      <c r="M6762" s="9">
        <f t="shared" si="105"/>
        <v>2.8671782178217824</v>
      </c>
    </row>
    <row r="6763" spans="1:13" x14ac:dyDescent="0.2">
      <c r="A6763" s="2">
        <v>82463</v>
      </c>
      <c r="B6763" s="2" t="s">
        <v>67</v>
      </c>
      <c r="C6763" s="2" t="s">
        <v>86</v>
      </c>
      <c r="D6763" s="2" t="s">
        <v>52</v>
      </c>
      <c r="E6763" s="3">
        <v>41023</v>
      </c>
      <c r="F6763" s="3">
        <v>40966</v>
      </c>
      <c r="G6763" s="2" t="s">
        <v>87</v>
      </c>
      <c r="H6763" s="2">
        <v>3900</v>
      </c>
      <c r="I6763" s="2">
        <v>23712</v>
      </c>
      <c r="J6763" s="2"/>
      <c r="K6763" s="5"/>
      <c r="L6763" s="5">
        <v>33.24</v>
      </c>
      <c r="M6763" s="9" t="str">
        <f t="shared" si="105"/>
        <v/>
      </c>
    </row>
    <row r="6764" spans="1:13" x14ac:dyDescent="0.2">
      <c r="A6764" s="2">
        <v>82464</v>
      </c>
      <c r="B6764" s="2" t="s">
        <v>67</v>
      </c>
      <c r="C6764" s="2" t="s">
        <v>86</v>
      </c>
      <c r="D6764" s="2" t="s">
        <v>52</v>
      </c>
      <c r="E6764" s="3">
        <v>41023</v>
      </c>
      <c r="F6764" s="3">
        <v>40966</v>
      </c>
      <c r="G6764" s="2" t="s">
        <v>87</v>
      </c>
      <c r="H6764" s="2">
        <v>1700</v>
      </c>
      <c r="I6764" s="2">
        <v>4267</v>
      </c>
      <c r="J6764" s="2"/>
      <c r="K6764" s="5"/>
      <c r="L6764" s="5">
        <v>5.98</v>
      </c>
      <c r="M6764" s="9" t="str">
        <f t="shared" si="105"/>
        <v/>
      </c>
    </row>
    <row r="6765" spans="1:13" x14ac:dyDescent="0.2">
      <c r="A6765" s="2">
        <v>82465</v>
      </c>
      <c r="B6765" s="2" t="s">
        <v>25</v>
      </c>
      <c r="C6765" s="2" t="s">
        <v>86</v>
      </c>
      <c r="D6765" s="2" t="s">
        <v>52</v>
      </c>
      <c r="E6765" s="3">
        <v>41033</v>
      </c>
      <c r="F6765" s="3">
        <v>41010</v>
      </c>
      <c r="G6765" s="2" t="s">
        <v>87</v>
      </c>
      <c r="H6765" s="2">
        <v>22340</v>
      </c>
      <c r="I6765" s="2">
        <v>184528.4</v>
      </c>
      <c r="J6765" s="2">
        <v>20975</v>
      </c>
      <c r="K6765" s="5">
        <v>3279.25</v>
      </c>
      <c r="L6765" s="5">
        <v>304.47000000000003</v>
      </c>
      <c r="M6765" s="9">
        <f t="shared" si="105"/>
        <v>0.1563408820023838</v>
      </c>
    </row>
    <row r="6766" spans="1:13" x14ac:dyDescent="0.2">
      <c r="A6766" s="2">
        <v>82466</v>
      </c>
      <c r="B6766" s="2" t="s">
        <v>12</v>
      </c>
      <c r="C6766" s="2" t="s">
        <v>86</v>
      </c>
      <c r="D6766" s="2" t="s">
        <v>14</v>
      </c>
      <c r="E6766" s="3">
        <v>41015</v>
      </c>
      <c r="F6766" s="3">
        <v>41005</v>
      </c>
      <c r="G6766" s="2" t="s">
        <v>87</v>
      </c>
      <c r="H6766" s="2">
        <v>13860</v>
      </c>
      <c r="I6766" s="2">
        <v>97297.2</v>
      </c>
      <c r="J6766" s="2">
        <v>662</v>
      </c>
      <c r="K6766" s="5">
        <v>3848.91</v>
      </c>
      <c r="L6766" s="5">
        <v>136.41</v>
      </c>
      <c r="M6766" s="9">
        <f t="shared" si="105"/>
        <v>5.8140634441087613</v>
      </c>
    </row>
    <row r="6767" spans="1:13" x14ac:dyDescent="0.2">
      <c r="A6767" s="2">
        <v>82467</v>
      </c>
      <c r="B6767" s="2" t="s">
        <v>33</v>
      </c>
      <c r="C6767" s="2" t="s">
        <v>86</v>
      </c>
      <c r="D6767" s="2" t="s">
        <v>52</v>
      </c>
      <c r="E6767" s="3">
        <v>41012</v>
      </c>
      <c r="F6767" s="3">
        <v>41009</v>
      </c>
      <c r="G6767" s="2" t="s">
        <v>87</v>
      </c>
      <c r="H6767" s="2">
        <v>3345</v>
      </c>
      <c r="I6767" s="2">
        <v>26760</v>
      </c>
      <c r="J6767" s="2">
        <v>21063</v>
      </c>
      <c r="K6767" s="5">
        <v>29250.68</v>
      </c>
      <c r="L6767" s="5">
        <v>44.15</v>
      </c>
      <c r="M6767" s="9">
        <f t="shared" si="105"/>
        <v>1.388723353748279</v>
      </c>
    </row>
    <row r="6768" spans="1:13" x14ac:dyDescent="0.2">
      <c r="A6768" s="2">
        <v>82468</v>
      </c>
      <c r="B6768" s="2" t="s">
        <v>98</v>
      </c>
      <c r="C6768" s="2" t="s">
        <v>86</v>
      </c>
      <c r="D6768" s="2" t="s">
        <v>14</v>
      </c>
      <c r="E6768" s="3">
        <v>41025</v>
      </c>
      <c r="F6768" s="3">
        <v>41029</v>
      </c>
      <c r="G6768" s="2" t="s">
        <v>87</v>
      </c>
      <c r="H6768" s="2">
        <v>350</v>
      </c>
      <c r="I6768" s="2">
        <v>4602.5</v>
      </c>
      <c r="J6768" s="2">
        <v>36</v>
      </c>
      <c r="K6768" s="5">
        <v>1188.75</v>
      </c>
      <c r="L6768" s="5">
        <v>6.45</v>
      </c>
      <c r="M6768" s="9">
        <f t="shared" si="105"/>
        <v>33.020833333333336</v>
      </c>
    </row>
    <row r="6769" spans="1:13" x14ac:dyDescent="0.2">
      <c r="A6769" s="2">
        <v>82469</v>
      </c>
      <c r="B6769" s="2" t="s">
        <v>21</v>
      </c>
      <c r="C6769" s="2" t="s">
        <v>86</v>
      </c>
      <c r="D6769" s="2" t="s">
        <v>89</v>
      </c>
      <c r="E6769" s="3">
        <v>41080</v>
      </c>
      <c r="F6769" s="3">
        <v>41029</v>
      </c>
      <c r="G6769" s="2" t="s">
        <v>87</v>
      </c>
      <c r="H6769" s="2">
        <v>50000</v>
      </c>
      <c r="I6769" s="2">
        <v>813500</v>
      </c>
      <c r="J6769" s="2">
        <v>6078</v>
      </c>
      <c r="K6769" s="5">
        <v>27441.22</v>
      </c>
      <c r="L6769" s="5">
        <v>1140.53</v>
      </c>
      <c r="M6769" s="9">
        <f t="shared" si="105"/>
        <v>4.5148436985850608</v>
      </c>
    </row>
    <row r="6770" spans="1:13" x14ac:dyDescent="0.2">
      <c r="A6770" s="2">
        <v>82470</v>
      </c>
      <c r="B6770" s="2" t="s">
        <v>21</v>
      </c>
      <c r="C6770" s="2" t="s">
        <v>86</v>
      </c>
      <c r="D6770" s="2" t="s">
        <v>89</v>
      </c>
      <c r="E6770" s="3">
        <v>41080</v>
      </c>
      <c r="F6770" s="3">
        <v>41029</v>
      </c>
      <c r="G6770" s="2" t="s">
        <v>87</v>
      </c>
      <c r="H6770" s="2">
        <v>29980</v>
      </c>
      <c r="I6770" s="2">
        <v>233244.4</v>
      </c>
      <c r="J6770" s="2">
        <v>2721</v>
      </c>
      <c r="K6770" s="5">
        <v>27441.22</v>
      </c>
      <c r="L6770" s="5">
        <v>327.01</v>
      </c>
      <c r="M6770" s="9">
        <f t="shared" si="105"/>
        <v>10.084976111723632</v>
      </c>
    </row>
    <row r="6771" spans="1:13" x14ac:dyDescent="0.2">
      <c r="A6771" s="2">
        <v>82471</v>
      </c>
      <c r="B6771" s="2" t="s">
        <v>67</v>
      </c>
      <c r="C6771" s="2" t="s">
        <v>86</v>
      </c>
      <c r="D6771" s="2" t="s">
        <v>52</v>
      </c>
      <c r="E6771" s="3">
        <v>41093</v>
      </c>
      <c r="F6771" s="3">
        <v>41047</v>
      </c>
      <c r="G6771" s="2" t="s">
        <v>87</v>
      </c>
      <c r="H6771" s="2">
        <v>1500</v>
      </c>
      <c r="I6771" s="2">
        <v>8310</v>
      </c>
      <c r="J6771" s="2">
        <v>729</v>
      </c>
      <c r="K6771" s="5">
        <v>3758.4</v>
      </c>
      <c r="L6771" s="5">
        <v>11.65</v>
      </c>
      <c r="M6771" s="9">
        <f t="shared" si="105"/>
        <v>5.1555555555555559</v>
      </c>
    </row>
    <row r="6772" spans="1:13" x14ac:dyDescent="0.2">
      <c r="A6772" s="2">
        <v>82472</v>
      </c>
      <c r="B6772" s="2" t="s">
        <v>67</v>
      </c>
      <c r="C6772" s="2" t="s">
        <v>86</v>
      </c>
      <c r="D6772" s="2" t="s">
        <v>52</v>
      </c>
      <c r="E6772" s="3">
        <v>41093</v>
      </c>
      <c r="F6772" s="3">
        <v>41047</v>
      </c>
      <c r="G6772" s="2" t="s">
        <v>87</v>
      </c>
      <c r="H6772" s="2">
        <v>750</v>
      </c>
      <c r="I6772" s="2">
        <v>1830</v>
      </c>
      <c r="J6772" s="2"/>
      <c r="K6772" s="5"/>
      <c r="L6772" s="5">
        <v>2.57</v>
      </c>
      <c r="M6772" s="9" t="str">
        <f t="shared" si="105"/>
        <v/>
      </c>
    </row>
    <row r="6773" spans="1:13" x14ac:dyDescent="0.2">
      <c r="A6773" s="2">
        <v>82473</v>
      </c>
      <c r="B6773" s="2" t="s">
        <v>67</v>
      </c>
      <c r="C6773" s="2" t="s">
        <v>86</v>
      </c>
      <c r="D6773" s="2" t="s">
        <v>52</v>
      </c>
      <c r="E6773" s="3">
        <v>41089</v>
      </c>
      <c r="F6773" s="3">
        <v>41051</v>
      </c>
      <c r="G6773" s="2" t="s">
        <v>87</v>
      </c>
      <c r="H6773" s="2">
        <v>6899</v>
      </c>
      <c r="I6773" s="2">
        <v>204762.32</v>
      </c>
      <c r="J6773" s="2">
        <v>1859</v>
      </c>
      <c r="K6773" s="5">
        <v>10611</v>
      </c>
      <c r="L6773" s="5">
        <v>287.08</v>
      </c>
      <c r="M6773" s="9">
        <f t="shared" si="105"/>
        <v>5.7079074771382468</v>
      </c>
    </row>
    <row r="6774" spans="1:13" x14ac:dyDescent="0.2">
      <c r="A6774" s="2">
        <v>82474</v>
      </c>
      <c r="B6774" s="2" t="s">
        <v>33</v>
      </c>
      <c r="C6774" s="2" t="s">
        <v>86</v>
      </c>
      <c r="D6774" s="2" t="s">
        <v>52</v>
      </c>
      <c r="E6774" s="3">
        <v>41060</v>
      </c>
      <c r="F6774" s="3">
        <v>41054</v>
      </c>
      <c r="G6774" s="2" t="s">
        <v>87</v>
      </c>
      <c r="H6774" s="2">
        <v>16873</v>
      </c>
      <c r="I6774" s="2">
        <v>41170.120000000003</v>
      </c>
      <c r="J6774" s="2">
        <v>8433</v>
      </c>
      <c r="K6774" s="5">
        <v>15219.71</v>
      </c>
      <c r="L6774" s="5">
        <v>67.930000000000007</v>
      </c>
      <c r="M6774" s="9">
        <f t="shared" si="105"/>
        <v>1.804780030831258</v>
      </c>
    </row>
    <row r="6775" spans="1:13" x14ac:dyDescent="0.2">
      <c r="A6775" s="2">
        <v>82475</v>
      </c>
      <c r="B6775" s="2" t="s">
        <v>22</v>
      </c>
      <c r="C6775" s="2" t="s">
        <v>86</v>
      </c>
      <c r="D6775" s="2" t="s">
        <v>52</v>
      </c>
      <c r="E6775" s="3">
        <v>41061</v>
      </c>
      <c r="F6775" s="3">
        <v>41057</v>
      </c>
      <c r="G6775" s="2" t="s">
        <v>87</v>
      </c>
      <c r="H6775" s="2">
        <v>150000</v>
      </c>
      <c r="I6775" s="2">
        <v>2440500</v>
      </c>
      <c r="J6775" s="2">
        <v>17001</v>
      </c>
      <c r="K6775" s="5">
        <v>6079.27</v>
      </c>
      <c r="L6775" s="5">
        <v>4026.82</v>
      </c>
      <c r="M6775" s="9">
        <f t="shared" si="105"/>
        <v>0.3575830833480384</v>
      </c>
    </row>
    <row r="6776" spans="1:13" x14ac:dyDescent="0.2">
      <c r="A6776" s="2">
        <v>82476</v>
      </c>
      <c r="B6776" s="2" t="s">
        <v>22</v>
      </c>
      <c r="C6776" s="2" t="s">
        <v>86</v>
      </c>
      <c r="D6776" s="2" t="s">
        <v>52</v>
      </c>
      <c r="E6776" s="3">
        <v>41075</v>
      </c>
      <c r="F6776" s="3">
        <v>41057</v>
      </c>
      <c r="G6776" s="2" t="s">
        <v>87</v>
      </c>
      <c r="H6776" s="2">
        <v>10000</v>
      </c>
      <c r="I6776" s="2">
        <v>167300</v>
      </c>
      <c r="J6776" s="2">
        <v>1133</v>
      </c>
      <c r="K6776" s="5">
        <v>6079.27</v>
      </c>
      <c r="L6776" s="5">
        <v>234.55</v>
      </c>
      <c r="M6776" s="9">
        <f t="shared" si="105"/>
        <v>5.3656398940864962</v>
      </c>
    </row>
    <row r="6777" spans="1:13" x14ac:dyDescent="0.2">
      <c r="A6777" s="2">
        <v>82477</v>
      </c>
      <c r="B6777" s="2" t="s">
        <v>12</v>
      </c>
      <c r="C6777" s="2" t="s">
        <v>86</v>
      </c>
      <c r="D6777" s="2" t="s">
        <v>14</v>
      </c>
      <c r="E6777" s="3">
        <v>41059</v>
      </c>
      <c r="F6777" s="3">
        <v>41059</v>
      </c>
      <c r="G6777" s="2" t="s">
        <v>87</v>
      </c>
      <c r="H6777" s="2">
        <v>69684</v>
      </c>
      <c r="I6777" s="2">
        <v>542141.52</v>
      </c>
      <c r="J6777" s="2">
        <v>6798</v>
      </c>
      <c r="K6777" s="5">
        <v>26205.83</v>
      </c>
      <c r="L6777" s="5">
        <v>760.08</v>
      </c>
      <c r="M6777" s="9">
        <f t="shared" si="105"/>
        <v>3.8549323330391294</v>
      </c>
    </row>
    <row r="6778" spans="1:13" x14ac:dyDescent="0.2">
      <c r="A6778" s="2">
        <v>82478</v>
      </c>
      <c r="B6778" s="2" t="s">
        <v>57</v>
      </c>
      <c r="C6778" s="2" t="s">
        <v>86</v>
      </c>
      <c r="D6778" s="2" t="s">
        <v>52</v>
      </c>
      <c r="E6778" s="3">
        <v>41093</v>
      </c>
      <c r="F6778" s="3">
        <v>41088</v>
      </c>
      <c r="G6778" s="2" t="s">
        <v>87</v>
      </c>
      <c r="H6778" s="2">
        <v>60968</v>
      </c>
      <c r="I6778" s="2">
        <v>118887.6</v>
      </c>
      <c r="J6778" s="2">
        <v>53692</v>
      </c>
      <c r="K6778" s="5">
        <v>29683.06</v>
      </c>
      <c r="L6778" s="5">
        <v>166.68</v>
      </c>
      <c r="M6778" s="9">
        <f t="shared" si="105"/>
        <v>0.55283952916635626</v>
      </c>
    </row>
    <row r="6779" spans="1:13" x14ac:dyDescent="0.2">
      <c r="A6779" s="2">
        <v>82479</v>
      </c>
      <c r="B6779" s="2" t="s">
        <v>21</v>
      </c>
      <c r="C6779" s="2" t="s">
        <v>86</v>
      </c>
      <c r="D6779" s="2" t="s">
        <v>89</v>
      </c>
      <c r="E6779" s="3">
        <v>41094</v>
      </c>
      <c r="F6779" s="3">
        <v>41063</v>
      </c>
      <c r="G6779" s="2" t="s">
        <v>87</v>
      </c>
      <c r="H6779" s="2">
        <v>220000</v>
      </c>
      <c r="I6779" s="2">
        <v>2420000</v>
      </c>
      <c r="J6779" s="2">
        <v>28776</v>
      </c>
      <c r="K6779" s="5">
        <v>17090</v>
      </c>
      <c r="L6779" s="5">
        <v>3392.84</v>
      </c>
      <c r="M6779" s="9">
        <f t="shared" si="105"/>
        <v>0.59389769252154578</v>
      </c>
    </row>
    <row r="6780" spans="1:13" x14ac:dyDescent="0.2">
      <c r="A6780" s="2">
        <v>82480</v>
      </c>
      <c r="B6780" s="2" t="s">
        <v>21</v>
      </c>
      <c r="C6780" s="2" t="s">
        <v>86</v>
      </c>
      <c r="D6780" s="2" t="s">
        <v>89</v>
      </c>
      <c r="E6780" s="3">
        <v>41123</v>
      </c>
      <c r="F6780" s="3">
        <v>41063</v>
      </c>
      <c r="G6780" s="2" t="s">
        <v>87</v>
      </c>
      <c r="H6780" s="2">
        <v>70000</v>
      </c>
      <c r="I6780" s="2">
        <v>273700</v>
      </c>
      <c r="J6780" s="2">
        <v>6889</v>
      </c>
      <c r="K6780" s="5">
        <v>17090</v>
      </c>
      <c r="L6780" s="5">
        <v>383.73</v>
      </c>
      <c r="M6780" s="9">
        <f t="shared" si="105"/>
        <v>2.4807664392509796</v>
      </c>
    </row>
    <row r="6781" spans="1:13" x14ac:dyDescent="0.2">
      <c r="A6781" s="2">
        <v>82481</v>
      </c>
      <c r="B6781" s="2" t="s">
        <v>33</v>
      </c>
      <c r="C6781" s="2" t="s">
        <v>86</v>
      </c>
      <c r="D6781" s="2" t="s">
        <v>52</v>
      </c>
      <c r="E6781" s="3">
        <v>41135</v>
      </c>
      <c r="F6781" s="3">
        <v>41087</v>
      </c>
      <c r="G6781" s="2" t="s">
        <v>87</v>
      </c>
      <c r="H6781" s="2">
        <v>3345</v>
      </c>
      <c r="I6781" s="2">
        <v>26024.1</v>
      </c>
      <c r="J6781" s="2">
        <v>7095</v>
      </c>
      <c r="K6781" s="5">
        <v>5530.11</v>
      </c>
      <c r="L6781" s="5">
        <v>42.94</v>
      </c>
      <c r="M6781" s="9">
        <f t="shared" si="105"/>
        <v>0.77943763213530648</v>
      </c>
    </row>
    <row r="6782" spans="1:13" x14ac:dyDescent="0.2">
      <c r="A6782" s="2">
        <v>82482</v>
      </c>
      <c r="B6782" s="2" t="s">
        <v>33</v>
      </c>
      <c r="C6782" s="2" t="s">
        <v>86</v>
      </c>
      <c r="D6782" s="2" t="s">
        <v>52</v>
      </c>
      <c r="E6782" s="3">
        <v>41121</v>
      </c>
      <c r="F6782" s="3">
        <v>41087</v>
      </c>
      <c r="G6782" s="2" t="s">
        <v>87</v>
      </c>
      <c r="H6782" s="2">
        <v>36192</v>
      </c>
      <c r="I6782" s="2">
        <v>254067.84</v>
      </c>
      <c r="J6782" s="2">
        <v>2036</v>
      </c>
      <c r="K6782" s="5">
        <v>5530.12</v>
      </c>
      <c r="L6782" s="5">
        <v>419.21</v>
      </c>
      <c r="M6782" s="9">
        <f t="shared" si="105"/>
        <v>2.7161689587426325</v>
      </c>
    </row>
    <row r="6783" spans="1:13" x14ac:dyDescent="0.2">
      <c r="A6783" s="2">
        <v>82483</v>
      </c>
      <c r="B6783" s="2" t="s">
        <v>33</v>
      </c>
      <c r="C6783" s="2" t="s">
        <v>86</v>
      </c>
      <c r="D6783" s="2" t="s">
        <v>52</v>
      </c>
      <c r="E6783" s="3">
        <v>41198</v>
      </c>
      <c r="F6783" s="3">
        <v>41087</v>
      </c>
      <c r="G6783" s="2" t="s">
        <v>87</v>
      </c>
      <c r="H6783" s="2">
        <v>3345</v>
      </c>
      <c r="I6783" s="2">
        <v>26024.1</v>
      </c>
      <c r="J6783" s="2">
        <v>7114</v>
      </c>
      <c r="K6783" s="5">
        <v>5530.11</v>
      </c>
      <c r="L6783" s="5">
        <v>42.94</v>
      </c>
      <c r="M6783" s="9">
        <f t="shared" si="105"/>
        <v>0.77735591790834968</v>
      </c>
    </row>
    <row r="6784" spans="1:13" x14ac:dyDescent="0.2">
      <c r="A6784" s="2">
        <v>82484</v>
      </c>
      <c r="B6784" s="2" t="s">
        <v>12</v>
      </c>
      <c r="C6784" s="2" t="s">
        <v>86</v>
      </c>
      <c r="D6784" s="2" t="s">
        <v>14</v>
      </c>
      <c r="E6784" s="3">
        <v>41092</v>
      </c>
      <c r="F6784" s="3">
        <v>41093</v>
      </c>
      <c r="G6784" s="2" t="s">
        <v>87</v>
      </c>
      <c r="H6784" s="2">
        <v>9900</v>
      </c>
      <c r="I6784" s="2">
        <v>23067</v>
      </c>
      <c r="J6784" s="2">
        <v>451</v>
      </c>
      <c r="K6784" s="5">
        <v>2394.27</v>
      </c>
      <c r="L6784" s="5">
        <v>32.340000000000003</v>
      </c>
      <c r="M6784" s="9">
        <f t="shared" si="105"/>
        <v>5.3088026607538801</v>
      </c>
    </row>
    <row r="6785" spans="1:13" x14ac:dyDescent="0.2">
      <c r="A6785" s="2">
        <v>82485</v>
      </c>
      <c r="B6785" s="2" t="s">
        <v>30</v>
      </c>
      <c r="C6785" s="2" t="s">
        <v>86</v>
      </c>
      <c r="D6785" s="2" t="s">
        <v>14</v>
      </c>
      <c r="E6785" s="3">
        <v>41093</v>
      </c>
      <c r="F6785" s="3">
        <v>41080</v>
      </c>
      <c r="G6785" s="2" t="s">
        <v>87</v>
      </c>
      <c r="H6785" s="2">
        <v>40000</v>
      </c>
      <c r="I6785" s="2">
        <v>97600</v>
      </c>
      <c r="J6785" s="2">
        <v>3771</v>
      </c>
      <c r="K6785" s="5">
        <v>31029.99</v>
      </c>
      <c r="L6785" s="5">
        <v>136.84</v>
      </c>
      <c r="M6785" s="9">
        <f t="shared" si="105"/>
        <v>8.2285839299920447</v>
      </c>
    </row>
    <row r="6786" spans="1:13" x14ac:dyDescent="0.2">
      <c r="A6786" s="2">
        <v>82486</v>
      </c>
      <c r="B6786" s="2" t="s">
        <v>67</v>
      </c>
      <c r="C6786" s="2" t="s">
        <v>86</v>
      </c>
      <c r="D6786" s="2" t="s">
        <v>14</v>
      </c>
      <c r="E6786" s="3">
        <v>41095</v>
      </c>
      <c r="F6786" s="3">
        <v>41106</v>
      </c>
      <c r="G6786" s="2" t="s">
        <v>87</v>
      </c>
      <c r="H6786" s="2">
        <v>45840</v>
      </c>
      <c r="I6786" s="2">
        <v>179234.4</v>
      </c>
      <c r="J6786" s="2">
        <v>5486</v>
      </c>
      <c r="K6786" s="5">
        <v>27321.52</v>
      </c>
      <c r="L6786" s="5">
        <v>251.29</v>
      </c>
      <c r="M6786" s="9">
        <f t="shared" si="105"/>
        <v>4.9802260298942764</v>
      </c>
    </row>
    <row r="6787" spans="1:13" x14ac:dyDescent="0.2">
      <c r="A6787" s="2">
        <v>82487</v>
      </c>
      <c r="B6787" s="2" t="s">
        <v>21</v>
      </c>
      <c r="C6787" s="2" t="s">
        <v>86</v>
      </c>
      <c r="D6787" s="2" t="s">
        <v>89</v>
      </c>
      <c r="E6787" s="3">
        <v>41123</v>
      </c>
      <c r="F6787" s="3">
        <v>41099</v>
      </c>
      <c r="G6787" s="2" t="s">
        <v>87</v>
      </c>
      <c r="H6787" s="2">
        <v>50000</v>
      </c>
      <c r="I6787" s="2">
        <v>190500</v>
      </c>
      <c r="J6787" s="2">
        <v>4944</v>
      </c>
      <c r="K6787" s="5">
        <v>21347.13</v>
      </c>
      <c r="L6787" s="5">
        <v>267.08</v>
      </c>
      <c r="M6787" s="9">
        <f t="shared" ref="M6787:M6850" si="106">IF(J6787=0, "", K6787/J6787)</f>
        <v>4.3177851941747578</v>
      </c>
    </row>
    <row r="6788" spans="1:13" x14ac:dyDescent="0.2">
      <c r="A6788" s="2">
        <v>82489</v>
      </c>
      <c r="B6788" s="2" t="s">
        <v>67</v>
      </c>
      <c r="C6788" s="2" t="s">
        <v>86</v>
      </c>
      <c r="D6788" s="2" t="s">
        <v>14</v>
      </c>
      <c r="E6788" s="3">
        <v>41138</v>
      </c>
      <c r="F6788" s="3">
        <v>41122</v>
      </c>
      <c r="G6788" s="2" t="s">
        <v>87</v>
      </c>
      <c r="H6788" s="2">
        <v>60000</v>
      </c>
      <c r="I6788" s="2">
        <v>332400</v>
      </c>
      <c r="J6788" s="2">
        <v>4547</v>
      </c>
      <c r="K6788" s="5">
        <v>30482.799999999999</v>
      </c>
      <c r="L6788" s="5">
        <v>466.02</v>
      </c>
      <c r="M6788" s="9">
        <f t="shared" si="106"/>
        <v>6.7039366615350779</v>
      </c>
    </row>
    <row r="6789" spans="1:13" x14ac:dyDescent="0.2">
      <c r="A6789" s="2">
        <v>82490</v>
      </c>
      <c r="B6789" s="2" t="s">
        <v>67</v>
      </c>
      <c r="C6789" s="2" t="s">
        <v>86</v>
      </c>
      <c r="D6789" s="2" t="s">
        <v>52</v>
      </c>
      <c r="E6789" s="3">
        <v>41157</v>
      </c>
      <c r="F6789" s="3">
        <v>41116</v>
      </c>
      <c r="G6789" s="2" t="s">
        <v>87</v>
      </c>
      <c r="H6789" s="2">
        <v>157</v>
      </c>
      <c r="I6789" s="2">
        <v>1540.17</v>
      </c>
      <c r="J6789" s="2">
        <v>836</v>
      </c>
      <c r="K6789" s="5">
        <v>4911</v>
      </c>
      <c r="L6789" s="5">
        <v>2.16</v>
      </c>
      <c r="M6789" s="9">
        <f t="shared" si="106"/>
        <v>5.8744019138755981</v>
      </c>
    </row>
    <row r="6790" spans="1:13" x14ac:dyDescent="0.2">
      <c r="A6790" s="2">
        <v>82491</v>
      </c>
      <c r="B6790" s="2" t="s">
        <v>12</v>
      </c>
      <c r="C6790" s="2" t="s">
        <v>86</v>
      </c>
      <c r="D6790" s="2" t="s">
        <v>14</v>
      </c>
      <c r="E6790" s="3">
        <v>41121</v>
      </c>
      <c r="F6790" s="3">
        <v>41121</v>
      </c>
      <c r="G6790" s="2" t="s">
        <v>87</v>
      </c>
      <c r="H6790" s="2">
        <v>80032</v>
      </c>
      <c r="I6790" s="2">
        <v>785113.92</v>
      </c>
      <c r="J6790" s="2">
        <v>11720</v>
      </c>
      <c r="K6790" s="5">
        <v>11702.27</v>
      </c>
      <c r="L6790" s="5">
        <v>1100.73</v>
      </c>
      <c r="M6790" s="9">
        <f t="shared" si="106"/>
        <v>0.99848720136518776</v>
      </c>
    </row>
    <row r="6791" spans="1:13" x14ac:dyDescent="0.2">
      <c r="A6791" s="2">
        <v>82492</v>
      </c>
      <c r="B6791" s="2" t="s">
        <v>12</v>
      </c>
      <c r="C6791" s="2" t="s">
        <v>86</v>
      </c>
      <c r="D6791" s="2" t="s">
        <v>14</v>
      </c>
      <c r="E6791" s="3">
        <v>41121</v>
      </c>
      <c r="F6791" s="3">
        <v>41121</v>
      </c>
      <c r="G6791" s="2" t="s">
        <v>87</v>
      </c>
      <c r="H6791" s="2">
        <v>1499</v>
      </c>
      <c r="I6791" s="2">
        <v>7225.18</v>
      </c>
      <c r="J6791" s="2">
        <v>123</v>
      </c>
      <c r="K6791" s="5">
        <v>2252.42</v>
      </c>
      <c r="L6791" s="5">
        <v>10.130000000000001</v>
      </c>
      <c r="M6791" s="9">
        <f t="shared" si="106"/>
        <v>18.312357723577236</v>
      </c>
    </row>
    <row r="6792" spans="1:13" x14ac:dyDescent="0.2">
      <c r="A6792" s="2">
        <v>82493</v>
      </c>
      <c r="B6792" s="2" t="s">
        <v>22</v>
      </c>
      <c r="C6792" s="2" t="s">
        <v>86</v>
      </c>
      <c r="D6792" s="2" t="s">
        <v>52</v>
      </c>
      <c r="E6792" s="3">
        <v>41121</v>
      </c>
      <c r="F6792" s="3">
        <v>41122</v>
      </c>
      <c r="G6792" s="2" t="s">
        <v>87</v>
      </c>
      <c r="H6792" s="2">
        <v>2548</v>
      </c>
      <c r="I6792" s="2">
        <v>33022.080000000002</v>
      </c>
      <c r="J6792" s="2">
        <v>3090</v>
      </c>
      <c r="K6792" s="5">
        <v>11188.53</v>
      </c>
      <c r="L6792" s="5">
        <v>46.3</v>
      </c>
      <c r="M6792" s="9">
        <f t="shared" si="106"/>
        <v>3.6208834951456312</v>
      </c>
    </row>
    <row r="6793" spans="1:13" x14ac:dyDescent="0.2">
      <c r="A6793" s="2">
        <v>82494</v>
      </c>
      <c r="B6793" s="2" t="s">
        <v>21</v>
      </c>
      <c r="C6793" s="2" t="s">
        <v>86</v>
      </c>
      <c r="D6793" s="2" t="s">
        <v>89</v>
      </c>
      <c r="E6793" s="3">
        <v>41123</v>
      </c>
      <c r="F6793" s="3">
        <v>41114</v>
      </c>
      <c r="G6793" s="2" t="s">
        <v>87</v>
      </c>
      <c r="H6793" s="2">
        <v>52378</v>
      </c>
      <c r="I6793" s="2">
        <v>404358.16</v>
      </c>
      <c r="J6793" s="2">
        <v>7666</v>
      </c>
      <c r="K6793" s="5">
        <v>16532.5</v>
      </c>
      <c r="L6793" s="5">
        <v>566.91</v>
      </c>
      <c r="M6793" s="9">
        <f t="shared" si="106"/>
        <v>2.1566005739629532</v>
      </c>
    </row>
    <row r="6794" spans="1:13" x14ac:dyDescent="0.2">
      <c r="A6794" s="2">
        <v>82495</v>
      </c>
      <c r="B6794" s="2" t="s">
        <v>67</v>
      </c>
      <c r="C6794" s="2" t="s">
        <v>86</v>
      </c>
      <c r="D6794" s="2" t="s">
        <v>14</v>
      </c>
      <c r="E6794" s="3">
        <v>41169</v>
      </c>
      <c r="F6794" s="3">
        <v>41135</v>
      </c>
      <c r="G6794" s="2" t="s">
        <v>87</v>
      </c>
      <c r="H6794" s="2">
        <v>72107</v>
      </c>
      <c r="I6794" s="2">
        <v>707369.67</v>
      </c>
      <c r="J6794" s="2">
        <v>9348</v>
      </c>
      <c r="K6794" s="5">
        <v>81100.77</v>
      </c>
      <c r="L6794" s="5">
        <v>991.73</v>
      </c>
      <c r="M6794" s="9">
        <f t="shared" si="106"/>
        <v>8.6757349165596924</v>
      </c>
    </row>
    <row r="6795" spans="1:13" x14ac:dyDescent="0.2">
      <c r="A6795" s="2">
        <v>82496</v>
      </c>
      <c r="B6795" s="2" t="s">
        <v>21</v>
      </c>
      <c r="C6795" s="2" t="s">
        <v>86</v>
      </c>
      <c r="D6795" s="2" t="s">
        <v>89</v>
      </c>
      <c r="E6795" s="3">
        <v>41121</v>
      </c>
      <c r="F6795" s="3">
        <v>41114</v>
      </c>
      <c r="G6795" s="2" t="s">
        <v>87</v>
      </c>
      <c r="H6795" s="2">
        <v>9980</v>
      </c>
      <c r="I6795" s="2">
        <v>23253.4</v>
      </c>
      <c r="J6795" s="2">
        <v>642</v>
      </c>
      <c r="K6795" s="5">
        <v>16532.5</v>
      </c>
      <c r="L6795" s="5">
        <v>32.6</v>
      </c>
      <c r="M6795" s="9">
        <f t="shared" si="106"/>
        <v>25.751557632398754</v>
      </c>
    </row>
    <row r="6796" spans="1:13" x14ac:dyDescent="0.2">
      <c r="A6796" s="2">
        <v>82497</v>
      </c>
      <c r="B6796" s="2" t="s">
        <v>21</v>
      </c>
      <c r="C6796" s="2" t="s">
        <v>86</v>
      </c>
      <c r="D6796" s="2" t="s">
        <v>89</v>
      </c>
      <c r="E6796" s="3">
        <v>41123</v>
      </c>
      <c r="F6796" s="3">
        <v>41114</v>
      </c>
      <c r="G6796" s="2" t="s">
        <v>87</v>
      </c>
      <c r="H6796" s="2">
        <v>10020</v>
      </c>
      <c r="I6796" s="2">
        <v>23346.6</v>
      </c>
      <c r="J6796" s="2">
        <v>645</v>
      </c>
      <c r="K6796" s="5">
        <v>16532.5</v>
      </c>
      <c r="L6796" s="5">
        <v>32.729999999999997</v>
      </c>
      <c r="M6796" s="9">
        <f t="shared" si="106"/>
        <v>25.631782945736433</v>
      </c>
    </row>
    <row r="6797" spans="1:13" x14ac:dyDescent="0.2">
      <c r="A6797" s="2">
        <v>82498</v>
      </c>
      <c r="B6797" s="2" t="s">
        <v>12</v>
      </c>
      <c r="C6797" s="2" t="s">
        <v>86</v>
      </c>
      <c r="D6797" s="2" t="s">
        <v>14</v>
      </c>
      <c r="E6797" s="3">
        <v>41141</v>
      </c>
      <c r="F6797" s="3">
        <v>41139</v>
      </c>
      <c r="G6797" s="2" t="s">
        <v>87</v>
      </c>
      <c r="H6797" s="2">
        <v>14880</v>
      </c>
      <c r="I6797" s="2">
        <v>223795.20000000001</v>
      </c>
      <c r="J6797" s="2">
        <v>1674</v>
      </c>
      <c r="K6797" s="5">
        <v>4754.53</v>
      </c>
      <c r="L6797" s="5">
        <v>313.76</v>
      </c>
      <c r="M6797" s="9">
        <f t="shared" si="106"/>
        <v>2.840221027479092</v>
      </c>
    </row>
    <row r="6798" spans="1:13" x14ac:dyDescent="0.2">
      <c r="A6798" s="2">
        <v>82499</v>
      </c>
      <c r="B6798" s="2" t="s">
        <v>33</v>
      </c>
      <c r="C6798" s="2" t="s">
        <v>86</v>
      </c>
      <c r="D6798" s="2" t="s">
        <v>52</v>
      </c>
      <c r="E6798" s="3">
        <v>41254</v>
      </c>
      <c r="F6798" s="3">
        <v>41156</v>
      </c>
      <c r="G6798" s="2" t="s">
        <v>87</v>
      </c>
      <c r="H6798" s="2">
        <v>44881</v>
      </c>
      <c r="I6798" s="2">
        <v>240562.16</v>
      </c>
      <c r="J6798" s="2">
        <v>7191</v>
      </c>
      <c r="K6798" s="5">
        <v>6014.22</v>
      </c>
      <c r="L6798" s="5">
        <v>396.93</v>
      </c>
      <c r="M6798" s="9">
        <f t="shared" si="106"/>
        <v>0.83635377555277435</v>
      </c>
    </row>
    <row r="6799" spans="1:13" x14ac:dyDescent="0.2">
      <c r="A6799" s="2">
        <v>82500</v>
      </c>
      <c r="B6799" s="2" t="s">
        <v>57</v>
      </c>
      <c r="C6799" s="2" t="s">
        <v>86</v>
      </c>
      <c r="D6799" s="2" t="s">
        <v>52</v>
      </c>
      <c r="E6799" s="3">
        <v>41243</v>
      </c>
      <c r="F6799" s="3">
        <v>41211</v>
      </c>
      <c r="G6799" s="2" t="s">
        <v>87</v>
      </c>
      <c r="H6799" s="2">
        <v>7150</v>
      </c>
      <c r="I6799" s="2">
        <v>15015</v>
      </c>
      <c r="J6799" s="2">
        <v>2778</v>
      </c>
      <c r="K6799" s="5">
        <v>19730.62</v>
      </c>
      <c r="L6799" s="5">
        <v>21.05</v>
      </c>
      <c r="M6799" s="9">
        <f t="shared" si="106"/>
        <v>7.1024550035997116</v>
      </c>
    </row>
    <row r="6800" spans="1:13" x14ac:dyDescent="0.2">
      <c r="A6800" s="2">
        <v>82501</v>
      </c>
      <c r="B6800" s="2" t="s">
        <v>12</v>
      </c>
      <c r="C6800" s="2" t="s">
        <v>86</v>
      </c>
      <c r="D6800" s="2" t="s">
        <v>52</v>
      </c>
      <c r="E6800" s="3">
        <v>41211</v>
      </c>
      <c r="F6800" s="3">
        <v>41148</v>
      </c>
      <c r="G6800" s="2" t="s">
        <v>87</v>
      </c>
      <c r="H6800" s="2">
        <v>490</v>
      </c>
      <c r="I6800" s="2">
        <v>2303</v>
      </c>
      <c r="J6800" s="2">
        <v>4359</v>
      </c>
      <c r="K6800" s="5">
        <v>12101.96</v>
      </c>
      <c r="L6800" s="5">
        <v>3.23</v>
      </c>
      <c r="M6800" s="9">
        <f t="shared" si="106"/>
        <v>2.7763156687313604</v>
      </c>
    </row>
    <row r="6801" spans="1:13" x14ac:dyDescent="0.2">
      <c r="A6801" s="2">
        <v>82502</v>
      </c>
      <c r="B6801" s="2" t="s">
        <v>21</v>
      </c>
      <c r="C6801" s="2" t="s">
        <v>86</v>
      </c>
      <c r="D6801" s="2" t="s">
        <v>14</v>
      </c>
      <c r="E6801" s="3">
        <v>41152</v>
      </c>
      <c r="F6801" s="3">
        <v>41135</v>
      </c>
      <c r="G6801" s="2" t="s">
        <v>87</v>
      </c>
      <c r="H6801" s="2">
        <v>64347</v>
      </c>
      <c r="I6801" s="2">
        <v>142850.34</v>
      </c>
      <c r="J6801" s="2">
        <v>5950</v>
      </c>
      <c r="K6801" s="5">
        <v>18461.22</v>
      </c>
      <c r="L6801" s="5">
        <v>200.28</v>
      </c>
      <c r="M6801" s="9">
        <f t="shared" si="106"/>
        <v>3.1027260504201681</v>
      </c>
    </row>
    <row r="6802" spans="1:13" x14ac:dyDescent="0.2">
      <c r="A6802" s="2">
        <v>82503</v>
      </c>
      <c r="B6802" s="2" t="s">
        <v>25</v>
      </c>
      <c r="C6802" s="2" t="s">
        <v>86</v>
      </c>
      <c r="D6802" s="2" t="s">
        <v>14</v>
      </c>
      <c r="E6802" s="3">
        <v>41208</v>
      </c>
      <c r="F6802" s="3">
        <v>41208</v>
      </c>
      <c r="G6802" s="2" t="s">
        <v>87</v>
      </c>
      <c r="H6802" s="2">
        <v>52770</v>
      </c>
      <c r="I6802" s="2">
        <v>407384.4</v>
      </c>
      <c r="J6802" s="2">
        <v>16510</v>
      </c>
      <c r="K6802" s="5">
        <v>82283.899999999994</v>
      </c>
      <c r="L6802" s="5">
        <v>571.15</v>
      </c>
      <c r="M6802" s="9">
        <f t="shared" si="106"/>
        <v>4.9838824954572987</v>
      </c>
    </row>
    <row r="6803" spans="1:13" x14ac:dyDescent="0.2">
      <c r="A6803" s="2">
        <v>82504</v>
      </c>
      <c r="B6803" s="2" t="s">
        <v>67</v>
      </c>
      <c r="C6803" s="2" t="s">
        <v>86</v>
      </c>
      <c r="D6803" s="2" t="s">
        <v>14</v>
      </c>
      <c r="E6803" s="3">
        <v>41211</v>
      </c>
      <c r="F6803" s="3">
        <v>41211</v>
      </c>
      <c r="G6803" s="2" t="s">
        <v>87</v>
      </c>
      <c r="H6803" s="2">
        <v>20201</v>
      </c>
      <c r="I6803" s="2">
        <v>111913.54</v>
      </c>
      <c r="J6803" s="2">
        <v>3865</v>
      </c>
      <c r="K6803" s="5">
        <v>19667.939999999999</v>
      </c>
      <c r="L6803" s="5">
        <v>156.9</v>
      </c>
      <c r="M6803" s="9">
        <f t="shared" si="106"/>
        <v>5.0887296248382921</v>
      </c>
    </row>
    <row r="6804" spans="1:13" x14ac:dyDescent="0.2">
      <c r="A6804" s="2">
        <v>82505</v>
      </c>
      <c r="B6804" s="2" t="s">
        <v>22</v>
      </c>
      <c r="C6804" s="2" t="s">
        <v>86</v>
      </c>
      <c r="D6804" s="2" t="s">
        <v>52</v>
      </c>
      <c r="E6804" s="3">
        <v>41169</v>
      </c>
      <c r="F6804" s="3">
        <v>41159</v>
      </c>
      <c r="G6804" s="2" t="s">
        <v>87</v>
      </c>
      <c r="H6804" s="2">
        <v>16258</v>
      </c>
      <c r="I6804" s="2">
        <v>109904.08</v>
      </c>
      <c r="J6804" s="2">
        <v>2321</v>
      </c>
      <c r="K6804" s="5">
        <v>7317.48</v>
      </c>
      <c r="L6804" s="5">
        <v>181.34</v>
      </c>
      <c r="M6804" s="9">
        <f t="shared" si="106"/>
        <v>3.1527272727272724</v>
      </c>
    </row>
    <row r="6805" spans="1:13" x14ac:dyDescent="0.2">
      <c r="A6805" s="2">
        <v>82506</v>
      </c>
      <c r="B6805" s="2" t="s">
        <v>22</v>
      </c>
      <c r="C6805" s="2" t="s">
        <v>86</v>
      </c>
      <c r="D6805" s="2" t="s">
        <v>52</v>
      </c>
      <c r="E6805" s="3">
        <v>41177</v>
      </c>
      <c r="F6805" s="3">
        <v>41159</v>
      </c>
      <c r="G6805" s="2" t="s">
        <v>87</v>
      </c>
      <c r="H6805" s="2">
        <v>18867</v>
      </c>
      <c r="I6805" s="2">
        <v>46035.48</v>
      </c>
      <c r="J6805" s="2">
        <v>17125</v>
      </c>
      <c r="K6805" s="5">
        <v>7317.47</v>
      </c>
      <c r="L6805" s="5">
        <v>64.540000000000006</v>
      </c>
      <c r="M6805" s="9">
        <f t="shared" si="106"/>
        <v>0.42729751824817519</v>
      </c>
    </row>
    <row r="6806" spans="1:13" x14ac:dyDescent="0.2">
      <c r="A6806" s="2">
        <v>82507</v>
      </c>
      <c r="B6806" s="2" t="s">
        <v>12</v>
      </c>
      <c r="C6806" s="2" t="s">
        <v>86</v>
      </c>
      <c r="D6806" s="2" t="s">
        <v>52</v>
      </c>
      <c r="E6806" s="3">
        <v>41226</v>
      </c>
      <c r="F6806" s="3">
        <v>41157</v>
      </c>
      <c r="G6806" s="2" t="s">
        <v>87</v>
      </c>
      <c r="H6806" s="2">
        <v>84900</v>
      </c>
      <c r="I6806" s="2">
        <v>660522</v>
      </c>
      <c r="J6806" s="2">
        <v>18204</v>
      </c>
      <c r="K6806" s="5">
        <v>36194.839999999997</v>
      </c>
      <c r="L6806" s="5">
        <v>926.05</v>
      </c>
      <c r="M6806" s="9">
        <f t="shared" si="106"/>
        <v>1.9882904856075585</v>
      </c>
    </row>
    <row r="6807" spans="1:13" x14ac:dyDescent="0.2">
      <c r="A6807" s="2">
        <v>82508</v>
      </c>
      <c r="B6807" s="2" t="s">
        <v>22</v>
      </c>
      <c r="C6807" s="2" t="s">
        <v>86</v>
      </c>
      <c r="D6807" s="2" t="s">
        <v>52</v>
      </c>
      <c r="E6807" s="3">
        <v>41213</v>
      </c>
      <c r="F6807" s="3">
        <v>41159</v>
      </c>
      <c r="G6807" s="2" t="s">
        <v>87</v>
      </c>
      <c r="H6807" s="2">
        <v>57984</v>
      </c>
      <c r="I6807" s="2">
        <v>135102.72</v>
      </c>
      <c r="J6807" s="2">
        <v>3144</v>
      </c>
      <c r="K6807" s="5">
        <v>7317.47</v>
      </c>
      <c r="L6807" s="5">
        <v>189.41</v>
      </c>
      <c r="M6807" s="9">
        <f t="shared" si="106"/>
        <v>2.3274395674300257</v>
      </c>
    </row>
    <row r="6808" spans="1:13" x14ac:dyDescent="0.2">
      <c r="A6808" s="2">
        <v>82509</v>
      </c>
      <c r="B6808" s="2" t="s">
        <v>67</v>
      </c>
      <c r="C6808" s="2" t="s">
        <v>86</v>
      </c>
      <c r="D6808" s="2" t="s">
        <v>14</v>
      </c>
      <c r="E6808" s="3">
        <v>41212</v>
      </c>
      <c r="F6808" s="3">
        <v>41212</v>
      </c>
      <c r="G6808" s="2" t="s">
        <v>87</v>
      </c>
      <c r="H6808" s="2">
        <v>60000</v>
      </c>
      <c r="I6808" s="2">
        <v>234600</v>
      </c>
      <c r="J6808" s="2">
        <v>5000</v>
      </c>
      <c r="K6808" s="5">
        <v>24889</v>
      </c>
      <c r="L6808" s="5">
        <v>328.91</v>
      </c>
      <c r="M6808" s="9">
        <f t="shared" si="106"/>
        <v>4.9778000000000002</v>
      </c>
    </row>
    <row r="6809" spans="1:13" x14ac:dyDescent="0.2">
      <c r="A6809" s="2">
        <v>82510</v>
      </c>
      <c r="B6809" s="2" t="s">
        <v>30</v>
      </c>
      <c r="C6809" s="2" t="s">
        <v>86</v>
      </c>
      <c r="D6809" s="2" t="s">
        <v>14</v>
      </c>
      <c r="E6809" s="3">
        <v>41212</v>
      </c>
      <c r="F6809" s="3">
        <v>41212</v>
      </c>
      <c r="G6809" s="2" t="s">
        <v>87</v>
      </c>
      <c r="H6809" s="2">
        <v>18620</v>
      </c>
      <c r="I6809" s="2">
        <v>244853</v>
      </c>
      <c r="J6809" s="2">
        <v>1928</v>
      </c>
      <c r="K6809" s="5">
        <v>5825.17</v>
      </c>
      <c r="L6809" s="5">
        <v>343.28</v>
      </c>
      <c r="M6809" s="9">
        <f t="shared" si="106"/>
        <v>3.0213537344398342</v>
      </c>
    </row>
    <row r="6810" spans="1:13" x14ac:dyDescent="0.2">
      <c r="A6810" s="2">
        <v>82511</v>
      </c>
      <c r="B6810" s="2" t="s">
        <v>97</v>
      </c>
      <c r="C6810" s="2" t="s">
        <v>86</v>
      </c>
      <c r="D6810" s="2" t="s">
        <v>14</v>
      </c>
      <c r="E6810" s="3">
        <v>41228</v>
      </c>
      <c r="F6810" s="3">
        <v>41205</v>
      </c>
      <c r="G6810" s="2" t="s">
        <v>87</v>
      </c>
      <c r="H6810" s="2">
        <v>270</v>
      </c>
      <c r="I6810" s="2">
        <v>599.4</v>
      </c>
      <c r="J6810" s="2">
        <v>513</v>
      </c>
      <c r="K6810" s="5">
        <v>4934.43</v>
      </c>
      <c r="L6810" s="5">
        <v>0.84</v>
      </c>
      <c r="M6810" s="9">
        <f t="shared" si="106"/>
        <v>9.6187719298245611</v>
      </c>
    </row>
    <row r="6811" spans="1:13" x14ac:dyDescent="0.2">
      <c r="A6811" s="2">
        <v>82512</v>
      </c>
      <c r="B6811" s="2" t="s">
        <v>30</v>
      </c>
      <c r="C6811" s="2" t="s">
        <v>86</v>
      </c>
      <c r="D6811" s="2" t="s">
        <v>14</v>
      </c>
      <c r="E6811" s="3">
        <v>41201</v>
      </c>
      <c r="F6811" s="3">
        <v>41200</v>
      </c>
      <c r="G6811" s="2" t="s">
        <v>87</v>
      </c>
      <c r="H6811" s="2">
        <v>36390</v>
      </c>
      <c r="I6811" s="2">
        <v>201600.6</v>
      </c>
      <c r="J6811" s="2">
        <v>3863</v>
      </c>
      <c r="K6811" s="5">
        <v>23249.47</v>
      </c>
      <c r="L6811" s="5">
        <v>282.64</v>
      </c>
      <c r="M6811" s="9">
        <f t="shared" si="106"/>
        <v>6.0185011648977484</v>
      </c>
    </row>
    <row r="6812" spans="1:13" x14ac:dyDescent="0.2">
      <c r="A6812" s="2">
        <v>82513</v>
      </c>
      <c r="B6812" s="2" t="s">
        <v>12</v>
      </c>
      <c r="C6812" s="2" t="s">
        <v>86</v>
      </c>
      <c r="D6812" s="2" t="s">
        <v>52</v>
      </c>
      <c r="E6812" s="3">
        <v>41211</v>
      </c>
      <c r="F6812" s="3">
        <v>41183</v>
      </c>
      <c r="G6812" s="2" t="s">
        <v>87</v>
      </c>
      <c r="H6812" s="2">
        <v>2000</v>
      </c>
      <c r="I6812" s="2">
        <v>7620</v>
      </c>
      <c r="J6812" s="2">
        <v>4026</v>
      </c>
      <c r="K6812" s="5">
        <v>15677.98</v>
      </c>
      <c r="L6812" s="5">
        <v>10.68</v>
      </c>
      <c r="M6812" s="9">
        <f t="shared" si="106"/>
        <v>3.8941828117237951</v>
      </c>
    </row>
    <row r="6813" spans="1:13" x14ac:dyDescent="0.2">
      <c r="A6813" s="2">
        <v>82514</v>
      </c>
      <c r="B6813" s="2" t="s">
        <v>22</v>
      </c>
      <c r="C6813" s="2" t="s">
        <v>86</v>
      </c>
      <c r="D6813" s="2" t="s">
        <v>52</v>
      </c>
      <c r="E6813" s="3">
        <v>41192</v>
      </c>
      <c r="F6813" s="3">
        <v>41187</v>
      </c>
      <c r="G6813" s="2" t="s">
        <v>87</v>
      </c>
      <c r="H6813" s="2">
        <v>167825</v>
      </c>
      <c r="I6813" s="2">
        <v>1105966.75</v>
      </c>
      <c r="J6813" s="2">
        <v>26199</v>
      </c>
      <c r="K6813" s="5">
        <v>34356.26</v>
      </c>
      <c r="L6813" s="5">
        <v>1550.57</v>
      </c>
      <c r="M6813" s="9">
        <f t="shared" si="106"/>
        <v>1.3113576854078401</v>
      </c>
    </row>
    <row r="6814" spans="1:13" x14ac:dyDescent="0.2">
      <c r="A6814" s="2">
        <v>82515</v>
      </c>
      <c r="B6814" s="2" t="s">
        <v>67</v>
      </c>
      <c r="C6814" s="2" t="s">
        <v>86</v>
      </c>
      <c r="D6814" s="2" t="s">
        <v>14</v>
      </c>
      <c r="E6814" s="3">
        <v>41207</v>
      </c>
      <c r="F6814" s="3">
        <v>41204</v>
      </c>
      <c r="G6814" s="2" t="s">
        <v>87</v>
      </c>
      <c r="H6814" s="2">
        <v>1659</v>
      </c>
      <c r="I6814" s="2">
        <v>3682.98</v>
      </c>
      <c r="J6814" s="2">
        <v>958</v>
      </c>
      <c r="K6814" s="5">
        <v>7659.33</v>
      </c>
      <c r="L6814" s="5">
        <v>5.16</v>
      </c>
      <c r="M6814" s="9">
        <f t="shared" si="106"/>
        <v>7.995125260960334</v>
      </c>
    </row>
    <row r="6815" spans="1:13" x14ac:dyDescent="0.2">
      <c r="A6815" s="2">
        <v>82516</v>
      </c>
      <c r="B6815" s="2" t="s">
        <v>12</v>
      </c>
      <c r="C6815" s="2" t="s">
        <v>86</v>
      </c>
      <c r="D6815" s="2" t="s">
        <v>52</v>
      </c>
      <c r="E6815" s="3">
        <v>41197</v>
      </c>
      <c r="F6815" s="3">
        <v>41187</v>
      </c>
      <c r="G6815" s="2" t="s">
        <v>87</v>
      </c>
      <c r="H6815" s="2">
        <v>24097</v>
      </c>
      <c r="I6815" s="2">
        <v>643389.9</v>
      </c>
      <c r="J6815" s="2">
        <v>6375</v>
      </c>
      <c r="K6815" s="5">
        <v>18661.97</v>
      </c>
      <c r="L6815" s="5">
        <v>902.03</v>
      </c>
      <c r="M6815" s="9">
        <f t="shared" si="106"/>
        <v>2.927367843137255</v>
      </c>
    </row>
    <row r="6816" spans="1:13" x14ac:dyDescent="0.2">
      <c r="A6816" s="2">
        <v>82518</v>
      </c>
      <c r="B6816" s="2" t="s">
        <v>30</v>
      </c>
      <c r="C6816" s="2" t="s">
        <v>86</v>
      </c>
      <c r="D6816" s="2" t="s">
        <v>14</v>
      </c>
      <c r="E6816" s="3">
        <v>41213</v>
      </c>
      <c r="F6816" s="3">
        <v>41212</v>
      </c>
      <c r="G6816" s="2" t="s">
        <v>87</v>
      </c>
      <c r="H6816" s="2">
        <v>59989</v>
      </c>
      <c r="I6816" s="2">
        <v>796054.03</v>
      </c>
      <c r="J6816" s="2">
        <v>7242</v>
      </c>
      <c r="K6816" s="5">
        <v>5825.18</v>
      </c>
      <c r="L6816" s="5">
        <v>1116.07</v>
      </c>
      <c r="M6816" s="9">
        <f t="shared" si="106"/>
        <v>0.8043606738470036</v>
      </c>
    </row>
    <row r="6817" spans="1:13" x14ac:dyDescent="0.2">
      <c r="A6817" s="2">
        <v>82519</v>
      </c>
      <c r="B6817" s="2" t="s">
        <v>96</v>
      </c>
      <c r="C6817" s="2" t="s">
        <v>86</v>
      </c>
      <c r="D6817" s="2" t="s">
        <v>89</v>
      </c>
      <c r="E6817" s="3">
        <v>41206</v>
      </c>
      <c r="F6817" s="3">
        <v>41199</v>
      </c>
      <c r="G6817" s="2" t="s">
        <v>87</v>
      </c>
      <c r="H6817" s="2">
        <v>152000</v>
      </c>
      <c r="I6817" s="2">
        <v>1462240</v>
      </c>
      <c r="J6817" s="2">
        <v>43571</v>
      </c>
      <c r="K6817" s="5">
        <v>67732.539999999994</v>
      </c>
      <c r="L6817" s="5">
        <v>2050.06</v>
      </c>
      <c r="M6817" s="9">
        <f t="shared" si="106"/>
        <v>1.5545326019600192</v>
      </c>
    </row>
    <row r="6818" spans="1:13" x14ac:dyDescent="0.2">
      <c r="A6818" s="2">
        <v>82520</v>
      </c>
      <c r="B6818" s="2" t="s">
        <v>96</v>
      </c>
      <c r="C6818" s="2" t="s">
        <v>86</v>
      </c>
      <c r="D6818" s="2" t="s">
        <v>89</v>
      </c>
      <c r="E6818" s="3">
        <v>41220</v>
      </c>
      <c r="F6818" s="3">
        <v>41199</v>
      </c>
      <c r="G6818" s="2" t="s">
        <v>87</v>
      </c>
      <c r="H6818" s="2">
        <v>10000</v>
      </c>
      <c r="I6818" s="2">
        <v>53600</v>
      </c>
      <c r="J6818" s="2">
        <v>4486</v>
      </c>
      <c r="K6818" s="5">
        <v>76176.429999999993</v>
      </c>
      <c r="L6818" s="5">
        <v>75.150000000000006</v>
      </c>
      <c r="M6818" s="9">
        <f t="shared" si="106"/>
        <v>16.980925100312081</v>
      </c>
    </row>
    <row r="6819" spans="1:13" x14ac:dyDescent="0.2">
      <c r="A6819" s="2">
        <v>82522</v>
      </c>
      <c r="B6819" s="2" t="s">
        <v>12</v>
      </c>
      <c r="C6819" s="2" t="s">
        <v>86</v>
      </c>
      <c r="D6819" s="2" t="s">
        <v>52</v>
      </c>
      <c r="E6819" s="3">
        <v>41213</v>
      </c>
      <c r="F6819" s="3">
        <v>41208</v>
      </c>
      <c r="G6819" s="2" t="s">
        <v>87</v>
      </c>
      <c r="H6819" s="2">
        <v>503</v>
      </c>
      <c r="I6819" s="2">
        <v>13430.1</v>
      </c>
      <c r="J6819" s="2">
        <v>123</v>
      </c>
      <c r="K6819" s="5">
        <v>1783.64</v>
      </c>
      <c r="L6819" s="5">
        <v>18.829999999999998</v>
      </c>
      <c r="M6819" s="9">
        <f t="shared" si="106"/>
        <v>14.501138211382115</v>
      </c>
    </row>
    <row r="6820" spans="1:13" x14ac:dyDescent="0.2">
      <c r="A6820" s="2">
        <v>82523</v>
      </c>
      <c r="B6820" s="2" t="s">
        <v>12</v>
      </c>
      <c r="C6820" s="2" t="s">
        <v>86</v>
      </c>
      <c r="D6820" s="2" t="s">
        <v>52</v>
      </c>
      <c r="E6820" s="3">
        <v>41258</v>
      </c>
      <c r="F6820" s="3">
        <v>41206</v>
      </c>
      <c r="G6820" s="2" t="s">
        <v>87</v>
      </c>
      <c r="H6820" s="2">
        <v>4120</v>
      </c>
      <c r="I6820" s="2">
        <v>30076</v>
      </c>
      <c r="J6820" s="2">
        <v>253</v>
      </c>
      <c r="K6820" s="5">
        <v>4261.03</v>
      </c>
      <c r="L6820" s="5">
        <v>42.17</v>
      </c>
      <c r="M6820" s="9">
        <f t="shared" si="106"/>
        <v>16.842015810276678</v>
      </c>
    </row>
    <row r="6821" spans="1:13" x14ac:dyDescent="0.2">
      <c r="A6821" s="2">
        <v>82524</v>
      </c>
      <c r="B6821" s="2" t="s">
        <v>12</v>
      </c>
      <c r="C6821" s="2" t="s">
        <v>86</v>
      </c>
      <c r="D6821" s="2" t="s">
        <v>52</v>
      </c>
      <c r="E6821" s="3">
        <v>41257</v>
      </c>
      <c r="F6821" s="3">
        <v>41206</v>
      </c>
      <c r="G6821" s="2" t="s">
        <v>87</v>
      </c>
      <c r="H6821" s="2">
        <v>2500</v>
      </c>
      <c r="I6821" s="2">
        <v>56250</v>
      </c>
      <c r="J6821" s="2">
        <v>2147</v>
      </c>
      <c r="K6821" s="5">
        <v>8211.0300000000007</v>
      </c>
      <c r="L6821" s="5">
        <v>78.86</v>
      </c>
      <c r="M6821" s="9">
        <f t="shared" si="106"/>
        <v>3.8244201210992084</v>
      </c>
    </row>
    <row r="6822" spans="1:13" x14ac:dyDescent="0.2">
      <c r="A6822" s="2">
        <v>82525</v>
      </c>
      <c r="B6822" s="2" t="s">
        <v>21</v>
      </c>
      <c r="C6822" s="2" t="s">
        <v>86</v>
      </c>
      <c r="D6822" s="2" t="s">
        <v>14</v>
      </c>
      <c r="E6822" s="3">
        <v>41219</v>
      </c>
      <c r="F6822" s="3">
        <v>41219</v>
      </c>
      <c r="G6822" s="2" t="s">
        <v>87</v>
      </c>
      <c r="H6822" s="2">
        <v>200000</v>
      </c>
      <c r="I6822" s="2">
        <v>484000</v>
      </c>
      <c r="J6822" s="2">
        <v>12028</v>
      </c>
      <c r="K6822" s="5">
        <v>15459.09</v>
      </c>
      <c r="L6822" s="5">
        <v>678.57</v>
      </c>
      <c r="M6822" s="9">
        <f t="shared" si="106"/>
        <v>1.2852585633521783</v>
      </c>
    </row>
    <row r="6823" spans="1:13" x14ac:dyDescent="0.2">
      <c r="A6823" s="2">
        <v>82526</v>
      </c>
      <c r="B6823" s="2" t="s">
        <v>67</v>
      </c>
      <c r="C6823" s="2" t="s">
        <v>86</v>
      </c>
      <c r="D6823" s="2" t="s">
        <v>52</v>
      </c>
      <c r="E6823" s="3">
        <v>41274</v>
      </c>
      <c r="F6823" s="3">
        <v>41232</v>
      </c>
      <c r="G6823" s="2" t="s">
        <v>87</v>
      </c>
      <c r="H6823" s="2">
        <v>125014</v>
      </c>
      <c r="I6823" s="2">
        <v>1658935.78</v>
      </c>
      <c r="J6823" s="2">
        <v>14275</v>
      </c>
      <c r="K6823" s="5">
        <v>131278.81</v>
      </c>
      <c r="L6823" s="5">
        <v>2325.83</v>
      </c>
      <c r="M6823" s="9">
        <f t="shared" si="106"/>
        <v>9.1964140105078815</v>
      </c>
    </row>
    <row r="6824" spans="1:13" x14ac:dyDescent="0.2">
      <c r="A6824" s="2">
        <v>82527</v>
      </c>
      <c r="B6824" s="2" t="s">
        <v>67</v>
      </c>
      <c r="C6824" s="2" t="s">
        <v>86</v>
      </c>
      <c r="D6824" s="2" t="s">
        <v>52</v>
      </c>
      <c r="E6824" s="3">
        <v>41253</v>
      </c>
      <c r="F6824" s="3">
        <v>41232</v>
      </c>
      <c r="G6824" s="2" t="s">
        <v>87</v>
      </c>
      <c r="H6824" s="2">
        <v>26432</v>
      </c>
      <c r="I6824" s="2">
        <v>141675.51999999999</v>
      </c>
      <c r="J6824" s="2">
        <v>5212</v>
      </c>
      <c r="K6824" s="5">
        <v>24772.95</v>
      </c>
      <c r="L6824" s="5">
        <v>198.63</v>
      </c>
      <c r="M6824" s="9">
        <f t="shared" si="106"/>
        <v>4.7530602455871067</v>
      </c>
    </row>
    <row r="6825" spans="1:13" x14ac:dyDescent="0.2">
      <c r="A6825" s="2">
        <v>82528</v>
      </c>
      <c r="B6825" s="2" t="s">
        <v>57</v>
      </c>
      <c r="C6825" s="2" t="s">
        <v>86</v>
      </c>
      <c r="D6825" s="2" t="s">
        <v>52</v>
      </c>
      <c r="E6825" s="3">
        <v>41285</v>
      </c>
      <c r="F6825" s="3">
        <v>41285</v>
      </c>
      <c r="G6825" s="2" t="s">
        <v>87</v>
      </c>
      <c r="H6825" s="2">
        <v>97516</v>
      </c>
      <c r="I6825" s="2">
        <v>945905.2</v>
      </c>
      <c r="J6825" s="2">
        <v>12104</v>
      </c>
      <c r="K6825" s="5">
        <v>7433.02</v>
      </c>
      <c r="L6825" s="5">
        <v>1326.16</v>
      </c>
      <c r="M6825" s="9">
        <f t="shared" si="106"/>
        <v>0.61409616655651023</v>
      </c>
    </row>
    <row r="6826" spans="1:13" x14ac:dyDescent="0.2">
      <c r="A6826" s="2">
        <v>82529</v>
      </c>
      <c r="B6826" s="2" t="s">
        <v>33</v>
      </c>
      <c r="C6826" s="2" t="s">
        <v>86</v>
      </c>
      <c r="D6826" s="2" t="s">
        <v>52</v>
      </c>
      <c r="E6826" s="3">
        <v>41264</v>
      </c>
      <c r="F6826" s="3">
        <v>41254</v>
      </c>
      <c r="G6826" s="2" t="s">
        <v>87</v>
      </c>
      <c r="H6826" s="2">
        <v>188201</v>
      </c>
      <c r="I6826" s="2">
        <v>1008757.36</v>
      </c>
      <c r="J6826" s="2">
        <v>23127</v>
      </c>
      <c r="K6826" s="5">
        <v>11444.77</v>
      </c>
      <c r="L6826" s="5">
        <v>1414.28</v>
      </c>
      <c r="M6826" s="9">
        <f t="shared" si="106"/>
        <v>0.49486617373632552</v>
      </c>
    </row>
    <row r="6827" spans="1:13" x14ac:dyDescent="0.2">
      <c r="A6827" s="2">
        <v>82530</v>
      </c>
      <c r="B6827" s="2" t="s">
        <v>33</v>
      </c>
      <c r="C6827" s="2" t="s">
        <v>86</v>
      </c>
      <c r="D6827" s="2" t="s">
        <v>52</v>
      </c>
      <c r="E6827" s="3">
        <v>41257</v>
      </c>
      <c r="F6827" s="3">
        <v>41254</v>
      </c>
      <c r="G6827" s="2" t="s">
        <v>87</v>
      </c>
      <c r="H6827" s="2">
        <v>20451</v>
      </c>
      <c r="I6827" s="2">
        <v>47037.3</v>
      </c>
      <c r="J6827" s="2">
        <v>10118</v>
      </c>
      <c r="K6827" s="5">
        <v>9251.7999999999993</v>
      </c>
      <c r="L6827" s="5">
        <v>65.95</v>
      </c>
      <c r="M6827" s="9">
        <f t="shared" si="106"/>
        <v>0.9143901956908479</v>
      </c>
    </row>
    <row r="6828" spans="1:13" x14ac:dyDescent="0.2">
      <c r="A6828" s="2">
        <v>82531</v>
      </c>
      <c r="B6828" s="2" t="s">
        <v>21</v>
      </c>
      <c r="C6828" s="2" t="s">
        <v>86</v>
      </c>
      <c r="D6828" s="2" t="s">
        <v>14</v>
      </c>
      <c r="E6828" s="3">
        <v>41247</v>
      </c>
      <c r="F6828" s="3">
        <v>41247</v>
      </c>
      <c r="G6828" s="2" t="s">
        <v>87</v>
      </c>
      <c r="H6828" s="2">
        <v>16870</v>
      </c>
      <c r="I6828" s="2">
        <v>40825.4</v>
      </c>
      <c r="J6828" s="2">
        <v>7973</v>
      </c>
      <c r="K6828" s="5">
        <v>51090</v>
      </c>
      <c r="L6828" s="5">
        <v>57.24</v>
      </c>
      <c r="M6828" s="9">
        <f t="shared" si="106"/>
        <v>6.4078765834692089</v>
      </c>
    </row>
    <row r="6829" spans="1:13" x14ac:dyDescent="0.2">
      <c r="A6829" s="2">
        <v>82532</v>
      </c>
      <c r="B6829" s="2" t="s">
        <v>67</v>
      </c>
      <c r="C6829" s="2" t="s">
        <v>86</v>
      </c>
      <c r="D6829" s="2" t="s">
        <v>14</v>
      </c>
      <c r="E6829" s="3">
        <v>41306</v>
      </c>
      <c r="F6829" s="3">
        <v>41306</v>
      </c>
      <c r="G6829" s="2" t="s">
        <v>87</v>
      </c>
      <c r="H6829" s="2">
        <v>13830</v>
      </c>
      <c r="I6829" s="2">
        <v>133044.6</v>
      </c>
      <c r="J6829" s="2">
        <v>2400</v>
      </c>
      <c r="K6829" s="5">
        <v>18337.82</v>
      </c>
      <c r="L6829" s="5">
        <v>186.53</v>
      </c>
      <c r="M6829" s="9">
        <f t="shared" si="106"/>
        <v>7.6407583333333333</v>
      </c>
    </row>
    <row r="6830" spans="1:13" x14ac:dyDescent="0.2">
      <c r="A6830" s="2">
        <v>82533</v>
      </c>
      <c r="B6830" s="2" t="s">
        <v>21</v>
      </c>
      <c r="C6830" s="2" t="s">
        <v>86</v>
      </c>
      <c r="D6830" s="2" t="s">
        <v>14</v>
      </c>
      <c r="E6830" s="3">
        <v>41243</v>
      </c>
      <c r="F6830" s="3">
        <v>41247</v>
      </c>
      <c r="G6830" s="2" t="s">
        <v>87</v>
      </c>
      <c r="H6830" s="2">
        <v>66637</v>
      </c>
      <c r="I6830" s="2">
        <v>357174.32</v>
      </c>
      <c r="J6830" s="2">
        <v>25523</v>
      </c>
      <c r="K6830" s="5">
        <v>51090</v>
      </c>
      <c r="L6830" s="5">
        <v>500.76</v>
      </c>
      <c r="M6830" s="9">
        <f t="shared" si="106"/>
        <v>2.0017239352740663</v>
      </c>
    </row>
    <row r="6831" spans="1:13" x14ac:dyDescent="0.2">
      <c r="A6831" s="2">
        <v>82534</v>
      </c>
      <c r="B6831" s="2" t="s">
        <v>12</v>
      </c>
      <c r="C6831" s="2" t="s">
        <v>86</v>
      </c>
      <c r="D6831" s="2" t="s">
        <v>52</v>
      </c>
      <c r="E6831" s="3">
        <v>41274</v>
      </c>
      <c r="F6831" s="3">
        <v>41249</v>
      </c>
      <c r="G6831" s="2" t="s">
        <v>87</v>
      </c>
      <c r="H6831" s="2">
        <v>14368</v>
      </c>
      <c r="I6831" s="2">
        <v>52299.519999999997</v>
      </c>
      <c r="J6831" s="2">
        <v>4409</v>
      </c>
      <c r="K6831" s="5">
        <v>17192.400000000001</v>
      </c>
      <c r="L6831" s="5">
        <v>73.319999999999993</v>
      </c>
      <c r="M6831" s="9">
        <f t="shared" si="106"/>
        <v>3.8993876162395105</v>
      </c>
    </row>
    <row r="6832" spans="1:13" x14ac:dyDescent="0.2">
      <c r="A6832" s="2">
        <v>82535</v>
      </c>
      <c r="B6832" s="2" t="s">
        <v>12</v>
      </c>
      <c r="C6832" s="2" t="s">
        <v>86</v>
      </c>
      <c r="D6832" s="2" t="s">
        <v>52</v>
      </c>
      <c r="E6832" s="3">
        <v>41284</v>
      </c>
      <c r="F6832" s="3">
        <v>41270</v>
      </c>
      <c r="G6832" s="2" t="s">
        <v>87</v>
      </c>
      <c r="H6832" s="2">
        <v>9767</v>
      </c>
      <c r="I6832" s="2">
        <v>52351.12</v>
      </c>
      <c r="J6832" s="2">
        <v>852</v>
      </c>
      <c r="K6832" s="5">
        <v>3026.61</v>
      </c>
      <c r="L6832" s="5">
        <v>73.400000000000006</v>
      </c>
      <c r="M6832" s="9">
        <f t="shared" si="106"/>
        <v>3.5523591549295777</v>
      </c>
    </row>
    <row r="6833" spans="1:13" x14ac:dyDescent="0.2">
      <c r="A6833" s="2">
        <v>82536</v>
      </c>
      <c r="B6833" s="2" t="s">
        <v>33</v>
      </c>
      <c r="C6833" s="2" t="s">
        <v>86</v>
      </c>
      <c r="D6833" s="2" t="s">
        <v>52</v>
      </c>
      <c r="E6833" s="3">
        <v>41264</v>
      </c>
      <c r="F6833" s="3">
        <v>41256</v>
      </c>
      <c r="G6833" s="2" t="s">
        <v>87</v>
      </c>
      <c r="H6833" s="2">
        <v>15120</v>
      </c>
      <c r="I6833" s="2">
        <v>135626.4</v>
      </c>
      <c r="J6833" s="2">
        <v>5754</v>
      </c>
      <c r="K6833" s="5">
        <v>10075.799999999999</v>
      </c>
      <c r="L6833" s="5">
        <v>190.15</v>
      </c>
      <c r="M6833" s="9">
        <f t="shared" si="106"/>
        <v>1.7510948905109487</v>
      </c>
    </row>
    <row r="6834" spans="1:13" x14ac:dyDescent="0.2">
      <c r="A6834" s="2">
        <v>82537</v>
      </c>
      <c r="B6834" s="2" t="s">
        <v>67</v>
      </c>
      <c r="C6834" s="2" t="s">
        <v>86</v>
      </c>
      <c r="D6834" s="2" t="s">
        <v>14</v>
      </c>
      <c r="E6834" s="3">
        <v>41307</v>
      </c>
      <c r="F6834" s="3">
        <v>41307</v>
      </c>
      <c r="G6834" s="2" t="s">
        <v>87</v>
      </c>
      <c r="H6834" s="2">
        <v>5580</v>
      </c>
      <c r="I6834" s="2">
        <v>26839.8</v>
      </c>
      <c r="J6834" s="2">
        <v>1187</v>
      </c>
      <c r="K6834" s="5">
        <v>9609.69</v>
      </c>
      <c r="L6834" s="5">
        <v>37.630000000000003</v>
      </c>
      <c r="M6834" s="9">
        <f t="shared" si="106"/>
        <v>8.0957792754844142</v>
      </c>
    </row>
    <row r="6835" spans="1:13" x14ac:dyDescent="0.2">
      <c r="A6835" s="2">
        <v>82538</v>
      </c>
      <c r="B6835" s="2" t="s">
        <v>103</v>
      </c>
      <c r="C6835" s="2" t="s">
        <v>86</v>
      </c>
      <c r="D6835" s="2" t="s">
        <v>14</v>
      </c>
      <c r="E6835" s="3">
        <v>41528</v>
      </c>
      <c r="F6835" s="3">
        <v>41528</v>
      </c>
      <c r="G6835" s="2" t="s">
        <v>87</v>
      </c>
      <c r="H6835" s="2">
        <v>647</v>
      </c>
      <c r="I6835" s="2">
        <v>4703.6899999999996</v>
      </c>
      <c r="J6835" s="2">
        <v>5897</v>
      </c>
      <c r="K6835" s="5">
        <v>40434.04</v>
      </c>
      <c r="L6835" s="5">
        <v>5.82</v>
      </c>
      <c r="M6835" s="9">
        <f t="shared" si="106"/>
        <v>6.8567135831778874</v>
      </c>
    </row>
    <row r="6836" spans="1:13" x14ac:dyDescent="0.2">
      <c r="A6836" s="2">
        <v>82539</v>
      </c>
      <c r="B6836" s="2" t="s">
        <v>103</v>
      </c>
      <c r="C6836" s="2" t="s">
        <v>86</v>
      </c>
      <c r="D6836" s="2" t="s">
        <v>14</v>
      </c>
      <c r="E6836" s="3">
        <v>41528</v>
      </c>
      <c r="F6836" s="3">
        <v>41528</v>
      </c>
      <c r="G6836" s="2" t="s">
        <v>87</v>
      </c>
      <c r="H6836" s="2">
        <v>2952</v>
      </c>
      <c r="I6836" s="2">
        <v>35748.720000000001</v>
      </c>
      <c r="J6836" s="2"/>
      <c r="K6836" s="5"/>
      <c r="L6836" s="5">
        <v>44.22</v>
      </c>
      <c r="M6836" s="9" t="str">
        <f t="shared" si="106"/>
        <v/>
      </c>
    </row>
    <row r="6837" spans="1:13" x14ac:dyDescent="0.2">
      <c r="A6837" s="2">
        <v>82540</v>
      </c>
      <c r="B6837" s="2" t="s">
        <v>33</v>
      </c>
      <c r="C6837" s="2" t="s">
        <v>86</v>
      </c>
      <c r="D6837" s="2" t="s">
        <v>52</v>
      </c>
      <c r="E6837" s="3">
        <v>41316</v>
      </c>
      <c r="F6837" s="3">
        <v>41316</v>
      </c>
      <c r="G6837" s="2" t="s">
        <v>87</v>
      </c>
      <c r="H6837" s="2">
        <v>7867</v>
      </c>
      <c r="I6837" s="2">
        <v>57193.09</v>
      </c>
      <c r="J6837" s="2">
        <v>704</v>
      </c>
      <c r="K6837" s="5">
        <v>25568</v>
      </c>
      <c r="L6837" s="5">
        <v>80.180000000000007</v>
      </c>
      <c r="M6837" s="9">
        <f t="shared" si="106"/>
        <v>36.31818181818182</v>
      </c>
    </row>
    <row r="6838" spans="1:13" x14ac:dyDescent="0.2">
      <c r="A6838" s="2">
        <v>82541</v>
      </c>
      <c r="B6838" s="2" t="s">
        <v>21</v>
      </c>
      <c r="C6838" s="2" t="s">
        <v>86</v>
      </c>
      <c r="D6838" s="2" t="s">
        <v>89</v>
      </c>
      <c r="E6838" s="3">
        <v>41316</v>
      </c>
      <c r="F6838" s="3">
        <v>41316</v>
      </c>
      <c r="G6838" s="2" t="s">
        <v>87</v>
      </c>
      <c r="H6838" s="2">
        <v>100000</v>
      </c>
      <c r="I6838" s="2">
        <v>638000</v>
      </c>
      <c r="J6838" s="2">
        <v>8850</v>
      </c>
      <c r="K6838" s="5">
        <v>29780.5</v>
      </c>
      <c r="L6838" s="5">
        <v>894.48</v>
      </c>
      <c r="M6838" s="9">
        <f t="shared" si="106"/>
        <v>3.3650282485875707</v>
      </c>
    </row>
    <row r="6839" spans="1:13" x14ac:dyDescent="0.2">
      <c r="A6839" s="2">
        <v>82542</v>
      </c>
      <c r="B6839" s="2" t="s">
        <v>67</v>
      </c>
      <c r="C6839" s="2" t="s">
        <v>86</v>
      </c>
      <c r="D6839" s="2" t="s">
        <v>14</v>
      </c>
      <c r="E6839" s="3">
        <v>41316</v>
      </c>
      <c r="F6839" s="3">
        <v>41340</v>
      </c>
      <c r="G6839" s="2" t="s">
        <v>87</v>
      </c>
      <c r="H6839" s="2">
        <v>7126</v>
      </c>
      <c r="I6839" s="2">
        <v>97554.94</v>
      </c>
      <c r="J6839" s="2">
        <v>2261</v>
      </c>
      <c r="K6839" s="5">
        <v>13252.2</v>
      </c>
      <c r="L6839" s="5">
        <v>136.77000000000001</v>
      </c>
      <c r="M6839" s="9">
        <f t="shared" si="106"/>
        <v>5.8612118531623176</v>
      </c>
    </row>
    <row r="6840" spans="1:13" x14ac:dyDescent="0.2">
      <c r="A6840" s="2">
        <v>82544</v>
      </c>
      <c r="B6840" s="2" t="s">
        <v>12</v>
      </c>
      <c r="C6840" s="2" t="s">
        <v>86</v>
      </c>
      <c r="D6840" s="2" t="s">
        <v>52</v>
      </c>
      <c r="E6840" s="3">
        <v>41361</v>
      </c>
      <c r="F6840" s="3">
        <v>41333</v>
      </c>
      <c r="G6840" s="2" t="s">
        <v>87</v>
      </c>
      <c r="H6840" s="2">
        <v>10000</v>
      </c>
      <c r="I6840" s="2">
        <v>47000</v>
      </c>
      <c r="J6840" s="2">
        <v>1387</v>
      </c>
      <c r="K6840" s="5">
        <v>10680.14</v>
      </c>
      <c r="L6840" s="5">
        <v>65.89</v>
      </c>
      <c r="M6840" s="9">
        <f t="shared" si="106"/>
        <v>7.7001730353280458</v>
      </c>
    </row>
    <row r="6841" spans="1:13" x14ac:dyDescent="0.2">
      <c r="A6841" s="2">
        <v>82545</v>
      </c>
      <c r="B6841" s="2" t="s">
        <v>12</v>
      </c>
      <c r="C6841" s="2" t="s">
        <v>86</v>
      </c>
      <c r="D6841" s="2" t="s">
        <v>52</v>
      </c>
      <c r="E6841" s="3">
        <v>41361</v>
      </c>
      <c r="F6841" s="3">
        <v>41333</v>
      </c>
      <c r="G6841" s="2" t="s">
        <v>87</v>
      </c>
      <c r="H6841" s="2">
        <v>6500</v>
      </c>
      <c r="I6841" s="2">
        <v>30550</v>
      </c>
      <c r="J6841" s="2">
        <v>677</v>
      </c>
      <c r="K6841" s="5">
        <v>3880.14</v>
      </c>
      <c r="L6841" s="5">
        <v>42.83</v>
      </c>
      <c r="M6841" s="9">
        <f t="shared" si="106"/>
        <v>5.7313737075332343</v>
      </c>
    </row>
    <row r="6842" spans="1:13" x14ac:dyDescent="0.2">
      <c r="A6842" s="2">
        <v>82546</v>
      </c>
      <c r="B6842" s="2" t="s">
        <v>67</v>
      </c>
      <c r="C6842" s="2" t="s">
        <v>86</v>
      </c>
      <c r="D6842" s="2" t="s">
        <v>14</v>
      </c>
      <c r="E6842" s="3">
        <v>41368</v>
      </c>
      <c r="F6842" s="3">
        <v>41340</v>
      </c>
      <c r="G6842" s="2" t="s">
        <v>87</v>
      </c>
      <c r="H6842" s="2">
        <v>32298</v>
      </c>
      <c r="I6842" s="2">
        <v>72993.48</v>
      </c>
      <c r="J6842" s="2">
        <v>6528</v>
      </c>
      <c r="K6842" s="5">
        <v>21806.84</v>
      </c>
      <c r="L6842" s="5">
        <v>90.29</v>
      </c>
      <c r="M6842" s="9">
        <f t="shared" si="106"/>
        <v>3.3405085784313724</v>
      </c>
    </row>
    <row r="6843" spans="1:13" x14ac:dyDescent="0.2">
      <c r="A6843" s="2">
        <v>82547</v>
      </c>
      <c r="B6843" s="2" t="s">
        <v>97</v>
      </c>
      <c r="C6843" s="2" t="s">
        <v>86</v>
      </c>
      <c r="D6843" s="2" t="s">
        <v>14</v>
      </c>
      <c r="E6843" s="3">
        <v>41364</v>
      </c>
      <c r="F6843" s="3">
        <v>41355</v>
      </c>
      <c r="G6843" s="2" t="s">
        <v>87</v>
      </c>
      <c r="H6843" s="2">
        <v>2976</v>
      </c>
      <c r="I6843" s="2">
        <v>5803.2</v>
      </c>
      <c r="J6843" s="2">
        <v>1108</v>
      </c>
      <c r="K6843" s="5">
        <v>10754</v>
      </c>
      <c r="L6843" s="5">
        <v>7.18</v>
      </c>
      <c r="M6843" s="9">
        <f t="shared" si="106"/>
        <v>9.7057761732851979</v>
      </c>
    </row>
    <row r="6844" spans="1:13" x14ac:dyDescent="0.2">
      <c r="A6844" s="2">
        <v>82548</v>
      </c>
      <c r="B6844" s="2" t="s">
        <v>21</v>
      </c>
      <c r="C6844" s="2" t="s">
        <v>86</v>
      </c>
      <c r="D6844" s="2" t="s">
        <v>89</v>
      </c>
      <c r="E6844" s="3">
        <v>41348</v>
      </c>
      <c r="F6844" s="3">
        <v>41326</v>
      </c>
      <c r="G6844" s="2" t="s">
        <v>87</v>
      </c>
      <c r="H6844" s="2">
        <v>33571</v>
      </c>
      <c r="I6844" s="2">
        <v>75870.460000000006</v>
      </c>
      <c r="J6844" s="2">
        <v>12785</v>
      </c>
      <c r="K6844" s="5">
        <v>37242.5</v>
      </c>
      <c r="L6844" s="5">
        <v>106.37</v>
      </c>
      <c r="M6844" s="9">
        <f t="shared" si="106"/>
        <v>2.9129839655846697</v>
      </c>
    </row>
    <row r="6845" spans="1:13" x14ac:dyDescent="0.2">
      <c r="A6845" s="2">
        <v>82549</v>
      </c>
      <c r="B6845" s="2" t="s">
        <v>33</v>
      </c>
      <c r="C6845" s="2" t="s">
        <v>86</v>
      </c>
      <c r="D6845" s="2" t="s">
        <v>52</v>
      </c>
      <c r="E6845" s="3">
        <v>41347</v>
      </c>
      <c r="F6845" s="3">
        <v>41347</v>
      </c>
      <c r="G6845" s="2" t="s">
        <v>87</v>
      </c>
      <c r="H6845" s="2">
        <v>15120</v>
      </c>
      <c r="I6845" s="2">
        <v>129729.60000000001</v>
      </c>
      <c r="J6845" s="2">
        <v>23677</v>
      </c>
      <c r="K6845" s="5">
        <v>9405.81</v>
      </c>
      <c r="L6845" s="5">
        <v>181.88</v>
      </c>
      <c r="M6845" s="9">
        <f t="shared" si="106"/>
        <v>0.39725514212104573</v>
      </c>
    </row>
    <row r="6846" spans="1:13" x14ac:dyDescent="0.2">
      <c r="A6846" s="2">
        <v>82550</v>
      </c>
      <c r="B6846" s="2" t="s">
        <v>33</v>
      </c>
      <c r="C6846" s="2" t="s">
        <v>86</v>
      </c>
      <c r="D6846" s="2" t="s">
        <v>52</v>
      </c>
      <c r="E6846" s="3">
        <v>41348</v>
      </c>
      <c r="F6846" s="3">
        <v>41347</v>
      </c>
      <c r="G6846" s="2" t="s">
        <v>87</v>
      </c>
      <c r="H6846" s="2">
        <v>20160</v>
      </c>
      <c r="I6846" s="2">
        <v>244137.60000000001</v>
      </c>
      <c r="J6846" s="2">
        <v>2268</v>
      </c>
      <c r="K6846" s="5">
        <v>9405.81</v>
      </c>
      <c r="L6846" s="5">
        <v>302</v>
      </c>
      <c r="M6846" s="9">
        <f t="shared" si="106"/>
        <v>4.1471825396825395</v>
      </c>
    </row>
    <row r="6847" spans="1:13" x14ac:dyDescent="0.2">
      <c r="A6847" s="2">
        <v>82551</v>
      </c>
      <c r="B6847" s="2" t="s">
        <v>33</v>
      </c>
      <c r="C6847" s="2" t="s">
        <v>86</v>
      </c>
      <c r="D6847" s="2" t="s">
        <v>52</v>
      </c>
      <c r="E6847" s="3">
        <v>41364</v>
      </c>
      <c r="F6847" s="3">
        <v>41347</v>
      </c>
      <c r="G6847" s="2" t="s">
        <v>87</v>
      </c>
      <c r="H6847" s="2">
        <v>7372</v>
      </c>
      <c r="I6847" s="2">
        <v>14006.8</v>
      </c>
      <c r="J6847" s="2">
        <v>5453</v>
      </c>
      <c r="K6847" s="5">
        <v>9405.81</v>
      </c>
      <c r="L6847" s="5">
        <v>19.64</v>
      </c>
      <c r="M6847" s="9">
        <f t="shared" si="106"/>
        <v>1.7248872180451127</v>
      </c>
    </row>
    <row r="6848" spans="1:13" x14ac:dyDescent="0.2">
      <c r="A6848" s="2">
        <v>82552</v>
      </c>
      <c r="B6848" s="2" t="s">
        <v>33</v>
      </c>
      <c r="C6848" s="2" t="s">
        <v>86</v>
      </c>
      <c r="D6848" s="2" t="s">
        <v>52</v>
      </c>
      <c r="E6848" s="3">
        <v>41364</v>
      </c>
      <c r="F6848" s="3">
        <v>41347</v>
      </c>
      <c r="G6848" s="2" t="s">
        <v>87</v>
      </c>
      <c r="H6848" s="2">
        <v>28220</v>
      </c>
      <c r="I6848" s="2">
        <v>64906</v>
      </c>
      <c r="J6848" s="2"/>
      <c r="K6848" s="5"/>
      <c r="L6848" s="5">
        <v>91</v>
      </c>
      <c r="M6848" s="9" t="str">
        <f t="shared" si="106"/>
        <v/>
      </c>
    </row>
    <row r="6849" spans="1:13" x14ac:dyDescent="0.2">
      <c r="A6849" s="2">
        <v>82553</v>
      </c>
      <c r="B6849" s="2" t="s">
        <v>67</v>
      </c>
      <c r="C6849" s="2" t="s">
        <v>86</v>
      </c>
      <c r="D6849" s="2" t="s">
        <v>52</v>
      </c>
      <c r="E6849" s="3">
        <v>41362</v>
      </c>
      <c r="F6849" s="3">
        <v>41339</v>
      </c>
      <c r="G6849" s="2" t="s">
        <v>87</v>
      </c>
      <c r="H6849" s="2">
        <v>1731</v>
      </c>
      <c r="I6849" s="2">
        <v>3912.06</v>
      </c>
      <c r="J6849" s="2">
        <v>76</v>
      </c>
      <c r="K6849" s="5">
        <v>936.81</v>
      </c>
      <c r="L6849" s="5">
        <v>4.84</v>
      </c>
      <c r="M6849" s="9">
        <f t="shared" si="106"/>
        <v>12.326447368421052</v>
      </c>
    </row>
    <row r="6850" spans="1:13" x14ac:dyDescent="0.2">
      <c r="A6850" s="2">
        <v>82554</v>
      </c>
      <c r="B6850" s="2" t="s">
        <v>32</v>
      </c>
      <c r="C6850" s="2" t="s">
        <v>86</v>
      </c>
      <c r="D6850" s="2" t="s">
        <v>14</v>
      </c>
      <c r="E6850" s="3">
        <v>41373</v>
      </c>
      <c r="F6850" s="3">
        <v>41347</v>
      </c>
      <c r="G6850" s="2" t="s">
        <v>87</v>
      </c>
      <c r="H6850" s="2">
        <v>39936</v>
      </c>
      <c r="I6850" s="2">
        <v>132986.88</v>
      </c>
      <c r="J6850" s="2">
        <v>16035</v>
      </c>
      <c r="K6850" s="5">
        <v>161712.87</v>
      </c>
      <c r="L6850" s="5">
        <v>164.5</v>
      </c>
      <c r="M6850" s="9">
        <f t="shared" si="106"/>
        <v>10.084993451824134</v>
      </c>
    </row>
    <row r="6851" spans="1:13" x14ac:dyDescent="0.2">
      <c r="A6851" s="2">
        <v>82555</v>
      </c>
      <c r="B6851" s="2" t="s">
        <v>32</v>
      </c>
      <c r="C6851" s="2" t="s">
        <v>86</v>
      </c>
      <c r="D6851" s="2" t="s">
        <v>14</v>
      </c>
      <c r="E6851" s="3">
        <v>41373</v>
      </c>
      <c r="F6851" s="3">
        <v>41347</v>
      </c>
      <c r="G6851" s="2" t="s">
        <v>87</v>
      </c>
      <c r="H6851" s="2">
        <v>192</v>
      </c>
      <c r="I6851" s="2">
        <v>775.68</v>
      </c>
      <c r="J6851" s="2"/>
      <c r="K6851" s="5"/>
      <c r="L6851" s="5">
        <v>0.96</v>
      </c>
      <c r="M6851" s="9" t="str">
        <f t="shared" ref="M6851:M6914" si="107">IF(J6851=0, "", K6851/J6851)</f>
        <v/>
      </c>
    </row>
    <row r="6852" spans="1:13" x14ac:dyDescent="0.2">
      <c r="A6852" s="2">
        <v>82556</v>
      </c>
      <c r="B6852" s="2" t="s">
        <v>21</v>
      </c>
      <c r="C6852" s="2" t="s">
        <v>86</v>
      </c>
      <c r="D6852" s="2" t="s">
        <v>89</v>
      </c>
      <c r="E6852" s="3">
        <v>41348</v>
      </c>
      <c r="F6852" s="3">
        <v>41326</v>
      </c>
      <c r="G6852" s="2" t="s">
        <v>87</v>
      </c>
      <c r="H6852" s="2">
        <v>31971</v>
      </c>
      <c r="I6852" s="2">
        <v>232429.17</v>
      </c>
      <c r="J6852" s="2">
        <v>11111</v>
      </c>
      <c r="K6852" s="5">
        <v>37242.5</v>
      </c>
      <c r="L6852" s="5">
        <v>325.87</v>
      </c>
      <c r="M6852" s="9">
        <f t="shared" si="107"/>
        <v>3.3518585185851859</v>
      </c>
    </row>
    <row r="6853" spans="1:13" x14ac:dyDescent="0.2">
      <c r="A6853" s="2">
        <v>82557</v>
      </c>
      <c r="B6853" s="2" t="s">
        <v>21</v>
      </c>
      <c r="C6853" s="2" t="s">
        <v>86</v>
      </c>
      <c r="D6853" s="2" t="s">
        <v>89</v>
      </c>
      <c r="E6853" s="3">
        <v>41348</v>
      </c>
      <c r="F6853" s="3">
        <v>41326</v>
      </c>
      <c r="G6853" s="2" t="s">
        <v>87</v>
      </c>
      <c r="H6853" s="2">
        <v>42805</v>
      </c>
      <c r="I6853" s="2">
        <v>311192.34999999998</v>
      </c>
      <c r="J6853" s="2"/>
      <c r="K6853" s="5"/>
      <c r="L6853" s="5">
        <v>436.29</v>
      </c>
      <c r="M6853" s="9" t="str">
        <f t="shared" si="107"/>
        <v/>
      </c>
    </row>
    <row r="6854" spans="1:13" x14ac:dyDescent="0.2">
      <c r="A6854" s="2">
        <v>82558</v>
      </c>
      <c r="B6854" s="2" t="s">
        <v>21</v>
      </c>
      <c r="C6854" s="2" t="s">
        <v>86</v>
      </c>
      <c r="D6854" s="2" t="s">
        <v>89</v>
      </c>
      <c r="E6854" s="3">
        <v>41348</v>
      </c>
      <c r="F6854" s="3">
        <v>41326</v>
      </c>
      <c r="G6854" s="2" t="s">
        <v>87</v>
      </c>
      <c r="H6854" s="2">
        <v>105014</v>
      </c>
      <c r="I6854" s="2">
        <v>1437641.66</v>
      </c>
      <c r="J6854" s="2">
        <v>13392</v>
      </c>
      <c r="K6854" s="5">
        <v>37242.5</v>
      </c>
      <c r="L6854" s="5">
        <v>2015.57</v>
      </c>
      <c r="M6854" s="9">
        <f t="shared" si="107"/>
        <v>2.7809513142174431</v>
      </c>
    </row>
    <row r="6855" spans="1:13" x14ac:dyDescent="0.2">
      <c r="A6855" s="2">
        <v>82559</v>
      </c>
      <c r="B6855" s="2" t="s">
        <v>33</v>
      </c>
      <c r="C6855" s="2" t="s">
        <v>86</v>
      </c>
      <c r="D6855" s="2" t="s">
        <v>52</v>
      </c>
      <c r="E6855" s="3">
        <v>41486</v>
      </c>
      <c r="F6855" s="3">
        <v>41347</v>
      </c>
      <c r="G6855" s="2" t="s">
        <v>87</v>
      </c>
      <c r="H6855" s="2">
        <v>20160</v>
      </c>
      <c r="I6855" s="2">
        <v>244137.60000000001</v>
      </c>
      <c r="J6855" s="2">
        <v>2266</v>
      </c>
      <c r="K6855" s="5">
        <v>9405.81</v>
      </c>
      <c r="L6855" s="5">
        <v>302</v>
      </c>
      <c r="M6855" s="9">
        <f t="shared" si="107"/>
        <v>4.1508428949691085</v>
      </c>
    </row>
    <row r="6856" spans="1:13" x14ac:dyDescent="0.2">
      <c r="A6856" s="2">
        <v>82560</v>
      </c>
      <c r="B6856" s="2" t="s">
        <v>48</v>
      </c>
      <c r="C6856" s="2" t="s">
        <v>86</v>
      </c>
      <c r="D6856" s="2" t="s">
        <v>52</v>
      </c>
      <c r="E6856" s="3">
        <v>41382</v>
      </c>
      <c r="F6856" s="3">
        <v>41348</v>
      </c>
      <c r="G6856" s="2" t="s">
        <v>87</v>
      </c>
      <c r="H6856" s="2">
        <v>49</v>
      </c>
      <c r="I6856" s="2">
        <v>357.7</v>
      </c>
      <c r="J6856" s="2">
        <v>110</v>
      </c>
      <c r="K6856" s="5">
        <v>3178</v>
      </c>
      <c r="L6856" s="5">
        <v>0.44</v>
      </c>
      <c r="M6856" s="9">
        <f t="shared" si="107"/>
        <v>28.890909090909091</v>
      </c>
    </row>
    <row r="6857" spans="1:13" x14ac:dyDescent="0.2">
      <c r="A6857" s="2">
        <v>82562</v>
      </c>
      <c r="B6857" s="2" t="s">
        <v>97</v>
      </c>
      <c r="C6857" s="2" t="s">
        <v>86</v>
      </c>
      <c r="D6857" s="2" t="s">
        <v>14</v>
      </c>
      <c r="E6857" s="3">
        <v>41381</v>
      </c>
      <c r="F6857" s="3">
        <v>41387</v>
      </c>
      <c r="G6857" s="2" t="s">
        <v>87</v>
      </c>
      <c r="H6857" s="2">
        <v>549</v>
      </c>
      <c r="I6857" s="2">
        <v>2278.35</v>
      </c>
      <c r="J6857" s="2">
        <v>37</v>
      </c>
      <c r="K6857" s="5">
        <v>1198.68</v>
      </c>
      <c r="L6857" s="5">
        <v>2.82</v>
      </c>
      <c r="M6857" s="9">
        <f t="shared" si="107"/>
        <v>32.396756756756758</v>
      </c>
    </row>
    <row r="6858" spans="1:13" x14ac:dyDescent="0.2">
      <c r="A6858" s="2">
        <v>82564</v>
      </c>
      <c r="B6858" s="2" t="s">
        <v>33</v>
      </c>
      <c r="C6858" s="2" t="s">
        <v>86</v>
      </c>
      <c r="D6858" s="2" t="s">
        <v>52</v>
      </c>
      <c r="E6858" s="3">
        <v>41486</v>
      </c>
      <c r="F6858" s="3">
        <v>41377</v>
      </c>
      <c r="G6858" s="2" t="s">
        <v>87</v>
      </c>
      <c r="H6858" s="2">
        <v>40320</v>
      </c>
      <c r="I6858" s="2">
        <v>488275.20000000001</v>
      </c>
      <c r="J6858" s="2">
        <v>4536</v>
      </c>
      <c r="K6858" s="5">
        <v>29733.53</v>
      </c>
      <c r="L6858" s="5">
        <v>604</v>
      </c>
      <c r="M6858" s="9">
        <f t="shared" si="107"/>
        <v>6.5550110229276894</v>
      </c>
    </row>
    <row r="6859" spans="1:13" x14ac:dyDescent="0.2">
      <c r="A6859" s="2">
        <v>82565</v>
      </c>
      <c r="B6859" s="2" t="s">
        <v>103</v>
      </c>
      <c r="C6859" s="2" t="s">
        <v>86</v>
      </c>
      <c r="D6859" s="2" t="s">
        <v>14</v>
      </c>
      <c r="E6859" s="3">
        <v>41605</v>
      </c>
      <c r="F6859" s="3">
        <v>41605</v>
      </c>
      <c r="G6859" s="2" t="s">
        <v>87</v>
      </c>
      <c r="H6859" s="2">
        <v>6362</v>
      </c>
      <c r="I6859" s="2">
        <v>43007.12</v>
      </c>
      <c r="J6859" s="2">
        <v>315</v>
      </c>
      <c r="K6859" s="5">
        <v>2030.96</v>
      </c>
      <c r="L6859" s="5">
        <v>53.2</v>
      </c>
      <c r="M6859" s="9">
        <f t="shared" si="107"/>
        <v>6.4474920634920636</v>
      </c>
    </row>
    <row r="6860" spans="1:13" x14ac:dyDescent="0.2">
      <c r="A6860" s="2">
        <v>82566</v>
      </c>
      <c r="B6860" s="2" t="s">
        <v>48</v>
      </c>
      <c r="C6860" s="2" t="s">
        <v>86</v>
      </c>
      <c r="D6860" s="2" t="s">
        <v>14</v>
      </c>
      <c r="E6860" s="3">
        <v>41382</v>
      </c>
      <c r="F6860" s="3">
        <v>41383</v>
      </c>
      <c r="G6860" s="2" t="s">
        <v>87</v>
      </c>
      <c r="H6860" s="2">
        <v>1927</v>
      </c>
      <c r="I6860" s="2">
        <v>13026.52</v>
      </c>
      <c r="J6860" s="2">
        <v>466</v>
      </c>
      <c r="K6860" s="5">
        <v>5724.4</v>
      </c>
      <c r="L6860" s="5">
        <v>16.11</v>
      </c>
      <c r="M6860" s="9">
        <f t="shared" si="107"/>
        <v>12.28412017167382</v>
      </c>
    </row>
    <row r="6861" spans="1:13" x14ac:dyDescent="0.2">
      <c r="A6861" s="2">
        <v>82567</v>
      </c>
      <c r="B6861" s="2" t="s">
        <v>97</v>
      </c>
      <c r="C6861" s="2" t="s">
        <v>86</v>
      </c>
      <c r="D6861" s="2" t="s">
        <v>14</v>
      </c>
      <c r="E6861" s="3">
        <v>41394</v>
      </c>
      <c r="F6861" s="3">
        <v>41390</v>
      </c>
      <c r="G6861" s="2" t="s">
        <v>87</v>
      </c>
      <c r="H6861" s="2">
        <v>4560</v>
      </c>
      <c r="I6861" s="2">
        <v>30825.599999999999</v>
      </c>
      <c r="J6861" s="2">
        <v>230</v>
      </c>
      <c r="K6861" s="5">
        <v>1740.47</v>
      </c>
      <c r="L6861" s="5">
        <v>38.130000000000003</v>
      </c>
      <c r="M6861" s="9">
        <f t="shared" si="107"/>
        <v>7.5672608695652173</v>
      </c>
    </row>
    <row r="6862" spans="1:13" x14ac:dyDescent="0.2">
      <c r="A6862" s="2">
        <v>82568</v>
      </c>
      <c r="B6862" s="2" t="s">
        <v>57</v>
      </c>
      <c r="C6862" s="2" t="s">
        <v>86</v>
      </c>
      <c r="D6862" s="2" t="s">
        <v>14</v>
      </c>
      <c r="E6862" s="3">
        <v>41459</v>
      </c>
      <c r="F6862" s="3">
        <v>41459</v>
      </c>
      <c r="G6862" s="2" t="s">
        <v>87</v>
      </c>
      <c r="H6862" s="2">
        <v>17037</v>
      </c>
      <c r="I6862" s="2">
        <v>56733.21</v>
      </c>
      <c r="J6862" s="2">
        <v>1750</v>
      </c>
      <c r="K6862" s="5">
        <v>9758.5</v>
      </c>
      <c r="L6862" s="5">
        <v>70.180000000000007</v>
      </c>
      <c r="M6862" s="9">
        <f t="shared" si="107"/>
        <v>5.5762857142857145</v>
      </c>
    </row>
    <row r="6863" spans="1:13" x14ac:dyDescent="0.2">
      <c r="A6863" s="2">
        <v>82569</v>
      </c>
      <c r="B6863" s="2" t="s">
        <v>98</v>
      </c>
      <c r="C6863" s="2" t="s">
        <v>86</v>
      </c>
      <c r="D6863" s="2" t="s">
        <v>14</v>
      </c>
      <c r="E6863" s="3">
        <v>41425</v>
      </c>
      <c r="F6863" s="3">
        <v>41417</v>
      </c>
      <c r="G6863" s="2" t="s">
        <v>87</v>
      </c>
      <c r="H6863" s="2">
        <v>2208</v>
      </c>
      <c r="I6863" s="2">
        <v>18944.64</v>
      </c>
      <c r="J6863" s="2">
        <v>652</v>
      </c>
      <c r="K6863" s="5">
        <v>3763.2</v>
      </c>
      <c r="L6863" s="5">
        <v>23.43</v>
      </c>
      <c r="M6863" s="9">
        <f t="shared" si="107"/>
        <v>5.771779141104294</v>
      </c>
    </row>
    <row r="6864" spans="1:13" x14ac:dyDescent="0.2">
      <c r="A6864" s="2">
        <v>82570</v>
      </c>
      <c r="B6864" s="2" t="s">
        <v>67</v>
      </c>
      <c r="C6864" s="2" t="s">
        <v>86</v>
      </c>
      <c r="D6864" s="2" t="s">
        <v>52</v>
      </c>
      <c r="E6864" s="3">
        <v>41432</v>
      </c>
      <c r="F6864" s="3">
        <v>41432</v>
      </c>
      <c r="G6864" s="2" t="s">
        <v>87</v>
      </c>
      <c r="H6864" s="2">
        <v>1530</v>
      </c>
      <c r="I6864" s="2">
        <v>10006.200000000001</v>
      </c>
      <c r="J6864" s="2">
        <v>11337</v>
      </c>
      <c r="K6864" s="5">
        <v>23809.39</v>
      </c>
      <c r="L6864" s="5">
        <v>12.38</v>
      </c>
      <c r="M6864" s="9">
        <f t="shared" si="107"/>
        <v>2.1001490694187175</v>
      </c>
    </row>
    <row r="6865" spans="1:13" x14ac:dyDescent="0.2">
      <c r="A6865" s="2">
        <v>82571</v>
      </c>
      <c r="B6865" s="2" t="s">
        <v>97</v>
      </c>
      <c r="C6865" s="2" t="s">
        <v>86</v>
      </c>
      <c r="D6865" s="2" t="s">
        <v>14</v>
      </c>
      <c r="E6865" s="3">
        <v>41394</v>
      </c>
      <c r="F6865" s="3">
        <v>41388</v>
      </c>
      <c r="G6865" s="2" t="s">
        <v>87</v>
      </c>
      <c r="H6865" s="2">
        <v>1447</v>
      </c>
      <c r="I6865" s="2">
        <v>6800.9</v>
      </c>
      <c r="J6865" s="2">
        <v>1309</v>
      </c>
      <c r="K6865" s="5">
        <v>12356</v>
      </c>
      <c r="L6865" s="5">
        <v>8.41</v>
      </c>
      <c r="M6865" s="9">
        <f t="shared" si="107"/>
        <v>9.4392666157372034</v>
      </c>
    </row>
    <row r="6866" spans="1:13" x14ac:dyDescent="0.2">
      <c r="A6866" s="2">
        <v>82572</v>
      </c>
      <c r="B6866" s="2" t="s">
        <v>67</v>
      </c>
      <c r="C6866" s="2" t="s">
        <v>86</v>
      </c>
      <c r="D6866" s="2" t="s">
        <v>14</v>
      </c>
      <c r="E6866" s="3">
        <v>41403</v>
      </c>
      <c r="F6866" s="3">
        <v>41401</v>
      </c>
      <c r="G6866" s="2" t="s">
        <v>87</v>
      </c>
      <c r="H6866" s="2">
        <v>229285</v>
      </c>
      <c r="I6866" s="2">
        <v>2412078.2000000002</v>
      </c>
      <c r="J6866" s="2">
        <v>29934</v>
      </c>
      <c r="K6866" s="5">
        <v>34003.699999999997</v>
      </c>
      <c r="L6866" s="5">
        <v>2983.74</v>
      </c>
      <c r="M6866" s="9">
        <f t="shared" si="107"/>
        <v>1.135955769359257</v>
      </c>
    </row>
    <row r="6867" spans="1:13" x14ac:dyDescent="0.2">
      <c r="A6867" s="2">
        <v>82573</v>
      </c>
      <c r="B6867" s="2" t="s">
        <v>57</v>
      </c>
      <c r="C6867" s="2" t="s">
        <v>86</v>
      </c>
      <c r="D6867" s="2" t="s">
        <v>52</v>
      </c>
      <c r="E6867" s="3">
        <v>41487</v>
      </c>
      <c r="F6867" s="3">
        <v>41487</v>
      </c>
      <c r="G6867" s="2" t="s">
        <v>87</v>
      </c>
      <c r="H6867" s="2">
        <v>120000</v>
      </c>
      <c r="I6867" s="2">
        <v>1029600</v>
      </c>
      <c r="J6867" s="2">
        <v>36920</v>
      </c>
      <c r="K6867" s="5">
        <v>29935.05</v>
      </c>
      <c r="L6867" s="5">
        <v>1273.6199999999999</v>
      </c>
      <c r="M6867" s="9">
        <f t="shared" si="107"/>
        <v>0.81080850487540623</v>
      </c>
    </row>
    <row r="6868" spans="1:13" x14ac:dyDescent="0.2">
      <c r="A6868" s="2">
        <v>82574</v>
      </c>
      <c r="B6868" s="2" t="s">
        <v>21</v>
      </c>
      <c r="C6868" s="2" t="s">
        <v>86</v>
      </c>
      <c r="D6868" s="2" t="s">
        <v>89</v>
      </c>
      <c r="E6868" s="3">
        <v>41415</v>
      </c>
      <c r="F6868" s="3">
        <v>41400</v>
      </c>
      <c r="G6868" s="2" t="s">
        <v>87</v>
      </c>
      <c r="H6868" s="2">
        <v>57227</v>
      </c>
      <c r="I6868" s="2">
        <v>129333.02</v>
      </c>
      <c r="J6868" s="2">
        <v>4844</v>
      </c>
      <c r="K6868" s="5">
        <v>21591.1</v>
      </c>
      <c r="L6868" s="5">
        <v>159.97999999999999</v>
      </c>
      <c r="M6868" s="9">
        <f t="shared" si="107"/>
        <v>4.4572873658133769</v>
      </c>
    </row>
    <row r="6869" spans="1:13" x14ac:dyDescent="0.2">
      <c r="A6869" s="2">
        <v>82575</v>
      </c>
      <c r="B6869" s="2" t="s">
        <v>67</v>
      </c>
      <c r="C6869" s="2" t="s">
        <v>86</v>
      </c>
      <c r="D6869" s="2" t="s">
        <v>52</v>
      </c>
      <c r="E6869" s="3">
        <v>41453</v>
      </c>
      <c r="F6869" s="3">
        <v>41432</v>
      </c>
      <c r="G6869" s="2" t="s">
        <v>87</v>
      </c>
      <c r="H6869" s="2">
        <v>475</v>
      </c>
      <c r="I6869" s="2">
        <v>1092.5</v>
      </c>
      <c r="J6869" s="2">
        <v>1982</v>
      </c>
      <c r="K6869" s="5">
        <v>8163.74</v>
      </c>
      <c r="L6869" s="5">
        <v>1.35</v>
      </c>
      <c r="M6869" s="9">
        <f t="shared" si="107"/>
        <v>4.118940464177598</v>
      </c>
    </row>
    <row r="6870" spans="1:13" x14ac:dyDescent="0.2">
      <c r="A6870" s="2">
        <v>82577</v>
      </c>
      <c r="B6870" s="2" t="s">
        <v>21</v>
      </c>
      <c r="C6870" s="2" t="s">
        <v>86</v>
      </c>
      <c r="D6870" s="2" t="s">
        <v>89</v>
      </c>
      <c r="E6870" s="3">
        <v>41415</v>
      </c>
      <c r="F6870" s="3">
        <v>41404</v>
      </c>
      <c r="G6870" s="2" t="s">
        <v>87</v>
      </c>
      <c r="H6870" s="2">
        <v>95000</v>
      </c>
      <c r="I6870" s="2">
        <v>214700</v>
      </c>
      <c r="J6870" s="2">
        <v>12686</v>
      </c>
      <c r="K6870" s="5">
        <v>41332.14</v>
      </c>
      <c r="L6870" s="5">
        <v>265.58</v>
      </c>
      <c r="M6870" s="9">
        <f t="shared" si="107"/>
        <v>3.2580908087655684</v>
      </c>
    </row>
    <row r="6871" spans="1:13" x14ac:dyDescent="0.2">
      <c r="A6871" s="2">
        <v>82578</v>
      </c>
      <c r="B6871" s="2" t="s">
        <v>57</v>
      </c>
      <c r="C6871" s="2" t="s">
        <v>86</v>
      </c>
      <c r="D6871" s="2" t="s">
        <v>52</v>
      </c>
      <c r="E6871" s="3">
        <v>41481</v>
      </c>
      <c r="F6871" s="3">
        <v>41481</v>
      </c>
      <c r="G6871" s="2" t="s">
        <v>87</v>
      </c>
      <c r="H6871" s="2">
        <v>170900</v>
      </c>
      <c r="I6871" s="2">
        <v>1466322</v>
      </c>
      <c r="J6871" s="2"/>
      <c r="K6871" s="5"/>
      <c r="L6871" s="5">
        <v>1813.84</v>
      </c>
      <c r="M6871" s="9" t="str">
        <f t="shared" si="107"/>
        <v/>
      </c>
    </row>
    <row r="6872" spans="1:13" x14ac:dyDescent="0.2">
      <c r="A6872" s="2">
        <v>82582</v>
      </c>
      <c r="B6872" s="2" t="s">
        <v>22</v>
      </c>
      <c r="C6872" s="2" t="s">
        <v>86</v>
      </c>
      <c r="D6872" s="2" t="s">
        <v>52</v>
      </c>
      <c r="E6872" s="3">
        <v>41450</v>
      </c>
      <c r="F6872" s="3">
        <v>41432</v>
      </c>
      <c r="G6872" s="2" t="s">
        <v>87</v>
      </c>
      <c r="H6872" s="2">
        <v>3480</v>
      </c>
      <c r="I6872" s="2">
        <v>7864.8</v>
      </c>
      <c r="J6872" s="2">
        <v>424</v>
      </c>
      <c r="K6872" s="5">
        <v>11941.65</v>
      </c>
      <c r="L6872" s="5">
        <v>9.73</v>
      </c>
      <c r="M6872" s="9">
        <f t="shared" si="107"/>
        <v>28.164268867924527</v>
      </c>
    </row>
    <row r="6873" spans="1:13" x14ac:dyDescent="0.2">
      <c r="A6873" s="2">
        <v>82583</v>
      </c>
      <c r="B6873" s="2" t="s">
        <v>25</v>
      </c>
      <c r="C6873" s="2" t="s">
        <v>86</v>
      </c>
      <c r="D6873" s="2" t="s">
        <v>52</v>
      </c>
      <c r="E6873" s="3">
        <v>41425</v>
      </c>
      <c r="F6873" s="3">
        <v>41443</v>
      </c>
      <c r="G6873" s="2" t="s">
        <v>87</v>
      </c>
      <c r="H6873" s="2">
        <v>31000</v>
      </c>
      <c r="I6873" s="2">
        <v>401760</v>
      </c>
      <c r="J6873" s="2">
        <v>3674</v>
      </c>
      <c r="K6873" s="5">
        <v>22904.03</v>
      </c>
      <c r="L6873" s="5">
        <v>496.98</v>
      </c>
      <c r="M6873" s="9">
        <f t="shared" si="107"/>
        <v>6.2340854654327709</v>
      </c>
    </row>
    <row r="6874" spans="1:13" x14ac:dyDescent="0.2">
      <c r="A6874" s="2">
        <v>82584</v>
      </c>
      <c r="B6874" s="2" t="s">
        <v>21</v>
      </c>
      <c r="C6874" s="2" t="s">
        <v>86</v>
      </c>
      <c r="D6874" s="2" t="s">
        <v>89</v>
      </c>
      <c r="E6874" s="3">
        <v>41422</v>
      </c>
      <c r="F6874" s="3">
        <v>41422</v>
      </c>
      <c r="G6874" s="2" t="s">
        <v>87</v>
      </c>
      <c r="H6874" s="2">
        <v>180000</v>
      </c>
      <c r="I6874" s="2">
        <v>1893600</v>
      </c>
      <c r="J6874" s="2">
        <v>26361</v>
      </c>
      <c r="K6874" s="5">
        <v>20761</v>
      </c>
      <c r="L6874" s="5">
        <v>2342.38</v>
      </c>
      <c r="M6874" s="9">
        <f t="shared" si="107"/>
        <v>0.78756496339289106</v>
      </c>
    </row>
    <row r="6875" spans="1:13" x14ac:dyDescent="0.2">
      <c r="A6875" s="2">
        <v>82585</v>
      </c>
      <c r="B6875" s="2" t="s">
        <v>21</v>
      </c>
      <c r="C6875" s="2" t="s">
        <v>86</v>
      </c>
      <c r="D6875" s="2" t="s">
        <v>89</v>
      </c>
      <c r="E6875" s="3">
        <v>41429</v>
      </c>
      <c r="F6875" s="3">
        <v>41423</v>
      </c>
      <c r="G6875" s="2" t="s">
        <v>87</v>
      </c>
      <c r="H6875" s="2">
        <v>13481</v>
      </c>
      <c r="I6875" s="2">
        <v>44891.73</v>
      </c>
      <c r="J6875" s="2">
        <v>1296</v>
      </c>
      <c r="K6875" s="5">
        <v>20761</v>
      </c>
      <c r="L6875" s="5">
        <v>55.53</v>
      </c>
      <c r="M6875" s="9">
        <f t="shared" si="107"/>
        <v>16.019290123456791</v>
      </c>
    </row>
    <row r="6876" spans="1:13" x14ac:dyDescent="0.2">
      <c r="A6876" s="2">
        <v>82588</v>
      </c>
      <c r="B6876" s="2" t="s">
        <v>96</v>
      </c>
      <c r="C6876" s="2" t="s">
        <v>86</v>
      </c>
      <c r="D6876" s="2" t="s">
        <v>89</v>
      </c>
      <c r="E6876" s="3">
        <v>41477</v>
      </c>
      <c r="F6876" s="3">
        <v>41469</v>
      </c>
      <c r="G6876" s="2" t="s">
        <v>87</v>
      </c>
      <c r="H6876" s="2">
        <v>19683</v>
      </c>
      <c r="I6876" s="2">
        <v>44483.58</v>
      </c>
      <c r="J6876" s="2">
        <v>1733</v>
      </c>
      <c r="K6876" s="5">
        <v>20893.21</v>
      </c>
      <c r="L6876" s="5">
        <v>55.03</v>
      </c>
      <c r="M6876" s="9">
        <f t="shared" si="107"/>
        <v>12.05609347951529</v>
      </c>
    </row>
    <row r="6877" spans="1:13" x14ac:dyDescent="0.2">
      <c r="A6877" s="2">
        <v>82589</v>
      </c>
      <c r="B6877" s="2" t="s">
        <v>96</v>
      </c>
      <c r="C6877" s="2" t="s">
        <v>86</v>
      </c>
      <c r="D6877" s="2" t="s">
        <v>89</v>
      </c>
      <c r="E6877" s="3">
        <v>41477</v>
      </c>
      <c r="F6877" s="3">
        <v>41486</v>
      </c>
      <c r="G6877" s="2" t="s">
        <v>87</v>
      </c>
      <c r="H6877" s="2">
        <v>6246</v>
      </c>
      <c r="I6877" s="2">
        <v>43722</v>
      </c>
      <c r="J6877" s="2">
        <v>18808</v>
      </c>
      <c r="K6877" s="5">
        <v>123945</v>
      </c>
      <c r="L6877" s="5">
        <v>54.08</v>
      </c>
      <c r="M6877" s="9">
        <f t="shared" si="107"/>
        <v>6.5900148872820079</v>
      </c>
    </row>
    <row r="6878" spans="1:13" x14ac:dyDescent="0.2">
      <c r="A6878" s="2">
        <v>82590</v>
      </c>
      <c r="B6878" s="2" t="s">
        <v>98</v>
      </c>
      <c r="C6878" s="2" t="s">
        <v>86</v>
      </c>
      <c r="D6878" s="2" t="s">
        <v>14</v>
      </c>
      <c r="E6878" s="3">
        <v>41492</v>
      </c>
      <c r="F6878" s="3">
        <v>41509</v>
      </c>
      <c r="G6878" s="2" t="s">
        <v>87</v>
      </c>
      <c r="H6878" s="2">
        <v>4032</v>
      </c>
      <c r="I6878" s="2">
        <v>13426.56</v>
      </c>
      <c r="J6878" s="2">
        <v>336</v>
      </c>
      <c r="K6878" s="5">
        <v>4385.4399999999996</v>
      </c>
      <c r="L6878" s="5">
        <v>16.61</v>
      </c>
      <c r="M6878" s="9">
        <f t="shared" si="107"/>
        <v>13.05190476190476</v>
      </c>
    </row>
    <row r="6879" spans="1:13" x14ac:dyDescent="0.2">
      <c r="A6879" s="2">
        <v>82591</v>
      </c>
      <c r="B6879" s="2" t="s">
        <v>25</v>
      </c>
      <c r="C6879" s="2" t="s">
        <v>86</v>
      </c>
      <c r="D6879" s="2" t="s">
        <v>52</v>
      </c>
      <c r="E6879" s="3">
        <v>41515</v>
      </c>
      <c r="F6879" s="3">
        <v>41527</v>
      </c>
      <c r="G6879" s="2" t="s">
        <v>87</v>
      </c>
      <c r="H6879" s="2">
        <v>58920</v>
      </c>
      <c r="I6879" s="2">
        <v>505533.6</v>
      </c>
      <c r="J6879" s="2">
        <v>6560</v>
      </c>
      <c r="K6879" s="5">
        <v>8057.2</v>
      </c>
      <c r="L6879" s="5">
        <v>625.35</v>
      </c>
      <c r="M6879" s="9">
        <f t="shared" si="107"/>
        <v>1.2282317073170732</v>
      </c>
    </row>
    <row r="6880" spans="1:13" x14ac:dyDescent="0.2">
      <c r="A6880" s="2">
        <v>82593</v>
      </c>
      <c r="B6880" s="2" t="s">
        <v>98</v>
      </c>
      <c r="C6880" s="2" t="s">
        <v>86</v>
      </c>
      <c r="D6880" s="2" t="s">
        <v>14</v>
      </c>
      <c r="E6880" s="3">
        <v>41492</v>
      </c>
      <c r="F6880" s="3">
        <v>41415</v>
      </c>
      <c r="G6880" s="2" t="s">
        <v>87</v>
      </c>
      <c r="H6880" s="2">
        <v>225</v>
      </c>
      <c r="I6880" s="2">
        <v>508.5</v>
      </c>
      <c r="J6880" s="2"/>
      <c r="K6880" s="5"/>
      <c r="L6880" s="5">
        <v>0.63</v>
      </c>
      <c r="M6880" s="9" t="str">
        <f t="shared" si="107"/>
        <v/>
      </c>
    </row>
    <row r="6881" spans="1:13" x14ac:dyDescent="0.2">
      <c r="A6881" s="2">
        <v>82594</v>
      </c>
      <c r="B6881" s="2" t="s">
        <v>67</v>
      </c>
      <c r="C6881" s="2" t="s">
        <v>86</v>
      </c>
      <c r="D6881" s="2" t="s">
        <v>14</v>
      </c>
      <c r="E6881" s="3">
        <v>41516</v>
      </c>
      <c r="F6881" s="3">
        <v>41496</v>
      </c>
      <c r="G6881" s="2" t="s">
        <v>87</v>
      </c>
      <c r="H6881" s="2">
        <v>372</v>
      </c>
      <c r="I6881" s="2">
        <v>706.8</v>
      </c>
      <c r="J6881" s="2">
        <v>33</v>
      </c>
      <c r="K6881" s="5">
        <v>951.75</v>
      </c>
      <c r="L6881" s="5">
        <v>0.87</v>
      </c>
      <c r="M6881" s="9">
        <f t="shared" si="107"/>
        <v>28.84090909090909</v>
      </c>
    </row>
    <row r="6882" spans="1:13" x14ac:dyDescent="0.2">
      <c r="A6882" s="2">
        <v>82595</v>
      </c>
      <c r="B6882" s="2" t="s">
        <v>103</v>
      </c>
      <c r="C6882" s="2" t="s">
        <v>86</v>
      </c>
      <c r="D6882" s="2" t="s">
        <v>14</v>
      </c>
      <c r="E6882" s="3">
        <v>41513</v>
      </c>
      <c r="F6882" s="3">
        <v>41678</v>
      </c>
      <c r="G6882" s="2" t="s">
        <v>87</v>
      </c>
      <c r="H6882" s="2">
        <v>10590</v>
      </c>
      <c r="I6882" s="2">
        <v>74130</v>
      </c>
      <c r="J6882" s="2">
        <v>5426</v>
      </c>
      <c r="K6882" s="5">
        <v>20499.330000000002</v>
      </c>
      <c r="L6882" s="5">
        <v>91.7</v>
      </c>
      <c r="M6882" s="9">
        <f t="shared" si="107"/>
        <v>3.7779819388131224</v>
      </c>
    </row>
    <row r="6883" spans="1:13" x14ac:dyDescent="0.2">
      <c r="A6883" s="2">
        <v>82596</v>
      </c>
      <c r="B6883" s="2" t="s">
        <v>103</v>
      </c>
      <c r="C6883" s="2" t="s">
        <v>86</v>
      </c>
      <c r="D6883" s="2" t="s">
        <v>14</v>
      </c>
      <c r="E6883" s="3">
        <v>41513</v>
      </c>
      <c r="F6883" s="3">
        <v>41678</v>
      </c>
      <c r="G6883" s="2" t="s">
        <v>87</v>
      </c>
      <c r="H6883" s="2">
        <v>7404</v>
      </c>
      <c r="I6883" s="2">
        <v>77890.080000000002</v>
      </c>
      <c r="J6883" s="2"/>
      <c r="K6883" s="5"/>
      <c r="L6883" s="5">
        <v>96.35</v>
      </c>
      <c r="M6883" s="9" t="str">
        <f t="shared" si="107"/>
        <v/>
      </c>
    </row>
    <row r="6884" spans="1:13" x14ac:dyDescent="0.2">
      <c r="A6884" s="2">
        <v>82597</v>
      </c>
      <c r="B6884" s="2" t="s">
        <v>25</v>
      </c>
      <c r="C6884" s="2" t="s">
        <v>86</v>
      </c>
      <c r="D6884" s="2" t="s">
        <v>52</v>
      </c>
      <c r="E6884" s="3">
        <v>41485</v>
      </c>
      <c r="F6884" s="3">
        <v>41501</v>
      </c>
      <c r="G6884" s="2" t="s">
        <v>87</v>
      </c>
      <c r="H6884" s="2">
        <v>6823</v>
      </c>
      <c r="I6884" s="2">
        <v>49807.9</v>
      </c>
      <c r="J6884" s="2">
        <v>428</v>
      </c>
      <c r="K6884" s="5">
        <v>2376</v>
      </c>
      <c r="L6884" s="5">
        <v>61.61</v>
      </c>
      <c r="M6884" s="9">
        <f t="shared" si="107"/>
        <v>5.5514018691588785</v>
      </c>
    </row>
    <row r="6885" spans="1:13" x14ac:dyDescent="0.2">
      <c r="A6885" s="2">
        <v>82599</v>
      </c>
      <c r="B6885" s="2" t="s">
        <v>57</v>
      </c>
      <c r="C6885" s="2" t="s">
        <v>86</v>
      </c>
      <c r="D6885" s="2" t="s">
        <v>52</v>
      </c>
      <c r="E6885" s="3">
        <v>41544</v>
      </c>
      <c r="F6885" s="3">
        <v>41544</v>
      </c>
      <c r="G6885" s="2" t="s">
        <v>87</v>
      </c>
      <c r="H6885" s="2">
        <v>40250</v>
      </c>
      <c r="I6885" s="2">
        <v>134032.5</v>
      </c>
      <c r="J6885" s="2">
        <v>4223</v>
      </c>
      <c r="K6885" s="5">
        <v>4044.33</v>
      </c>
      <c r="L6885" s="5">
        <v>165.8</v>
      </c>
      <c r="M6885" s="9">
        <f t="shared" si="107"/>
        <v>0.95769121477622543</v>
      </c>
    </row>
    <row r="6886" spans="1:13" x14ac:dyDescent="0.2">
      <c r="A6886" s="2">
        <v>82600</v>
      </c>
      <c r="B6886" s="2" t="s">
        <v>33</v>
      </c>
      <c r="C6886" s="2" t="s">
        <v>86</v>
      </c>
      <c r="D6886" s="2" t="s">
        <v>52</v>
      </c>
      <c r="E6886" s="3">
        <v>41535</v>
      </c>
      <c r="F6886" s="3">
        <v>41537</v>
      </c>
      <c r="G6886" s="2" t="s">
        <v>87</v>
      </c>
      <c r="H6886" s="2">
        <v>8599</v>
      </c>
      <c r="I6886" s="2">
        <v>187286.22</v>
      </c>
      <c r="J6886" s="2">
        <v>2293</v>
      </c>
      <c r="K6886" s="5">
        <v>4529.67</v>
      </c>
      <c r="L6886" s="5">
        <v>231.67</v>
      </c>
      <c r="M6886" s="9">
        <f t="shared" si="107"/>
        <v>1.9754339293501963</v>
      </c>
    </row>
    <row r="6887" spans="1:13" x14ac:dyDescent="0.2">
      <c r="A6887" s="2">
        <v>82601</v>
      </c>
      <c r="B6887" s="2" t="s">
        <v>25</v>
      </c>
      <c r="C6887" s="2" t="s">
        <v>86</v>
      </c>
      <c r="D6887" s="2" t="s">
        <v>52</v>
      </c>
      <c r="E6887" s="3">
        <v>41572</v>
      </c>
      <c r="F6887" s="3">
        <v>41548</v>
      </c>
      <c r="G6887" s="2" t="s">
        <v>87</v>
      </c>
      <c r="H6887" s="2">
        <v>12567</v>
      </c>
      <c r="I6887" s="2">
        <v>154574.1</v>
      </c>
      <c r="J6887" s="2">
        <v>1482</v>
      </c>
      <c r="K6887" s="5">
        <v>5474</v>
      </c>
      <c r="L6887" s="5">
        <v>191.21</v>
      </c>
      <c r="M6887" s="9">
        <f t="shared" si="107"/>
        <v>3.6936572199730096</v>
      </c>
    </row>
    <row r="6888" spans="1:13" x14ac:dyDescent="0.2">
      <c r="A6888" s="2">
        <v>82602</v>
      </c>
      <c r="B6888" s="2" t="s">
        <v>12</v>
      </c>
      <c r="C6888" s="2" t="s">
        <v>86</v>
      </c>
      <c r="D6888" s="2" t="s">
        <v>52</v>
      </c>
      <c r="E6888" s="3">
        <v>41547</v>
      </c>
      <c r="F6888" s="3">
        <v>41537</v>
      </c>
      <c r="G6888" s="2" t="s">
        <v>87</v>
      </c>
      <c r="H6888" s="2">
        <v>21158</v>
      </c>
      <c r="I6888" s="2">
        <v>153818.66</v>
      </c>
      <c r="J6888" s="2">
        <v>3653</v>
      </c>
      <c r="K6888" s="5">
        <v>15614.89</v>
      </c>
      <c r="L6888" s="5">
        <v>190.27</v>
      </c>
      <c r="M6888" s="9">
        <f t="shared" si="107"/>
        <v>4.2745387352860664</v>
      </c>
    </row>
    <row r="6889" spans="1:13" x14ac:dyDescent="0.2">
      <c r="A6889" s="2">
        <v>82603</v>
      </c>
      <c r="B6889" s="2" t="s">
        <v>48</v>
      </c>
      <c r="C6889" s="2" t="s">
        <v>86</v>
      </c>
      <c r="D6889" s="2" t="s">
        <v>14</v>
      </c>
      <c r="E6889" s="3">
        <v>41547</v>
      </c>
      <c r="F6889" s="3">
        <v>41551</v>
      </c>
      <c r="G6889" s="2" t="s">
        <v>87</v>
      </c>
      <c r="H6889" s="2">
        <v>71</v>
      </c>
      <c r="I6889" s="2">
        <v>660.3</v>
      </c>
      <c r="J6889" s="2">
        <v>395</v>
      </c>
      <c r="K6889" s="5">
        <v>1303</v>
      </c>
      <c r="L6889" s="5">
        <v>0.82</v>
      </c>
      <c r="M6889" s="9">
        <f t="shared" si="107"/>
        <v>3.2987341772151897</v>
      </c>
    </row>
    <row r="6890" spans="1:13" x14ac:dyDescent="0.2">
      <c r="A6890" s="2">
        <v>82604</v>
      </c>
      <c r="B6890" s="2" t="s">
        <v>98</v>
      </c>
      <c r="C6890" s="2" t="s">
        <v>86</v>
      </c>
      <c r="D6890" s="2" t="s">
        <v>14</v>
      </c>
      <c r="E6890" s="3">
        <v>41581</v>
      </c>
      <c r="F6890" s="3">
        <v>41583</v>
      </c>
      <c r="G6890" s="2" t="s">
        <v>87</v>
      </c>
      <c r="H6890" s="2">
        <v>6141</v>
      </c>
      <c r="I6890" s="2">
        <v>42987</v>
      </c>
      <c r="J6890" s="2">
        <v>741</v>
      </c>
      <c r="K6890" s="5">
        <v>3810.39</v>
      </c>
      <c r="L6890" s="5">
        <v>53.17</v>
      </c>
      <c r="M6890" s="9">
        <f t="shared" si="107"/>
        <v>5.1422267206477734</v>
      </c>
    </row>
    <row r="6891" spans="1:13" x14ac:dyDescent="0.2">
      <c r="A6891" s="2">
        <v>82605</v>
      </c>
      <c r="B6891" s="2" t="s">
        <v>98</v>
      </c>
      <c r="C6891" s="2" t="s">
        <v>86</v>
      </c>
      <c r="D6891" s="2" t="s">
        <v>14</v>
      </c>
      <c r="E6891" s="3">
        <v>41581</v>
      </c>
      <c r="F6891" s="3">
        <v>41583</v>
      </c>
      <c r="G6891" s="2" t="s">
        <v>87</v>
      </c>
      <c r="H6891" s="2">
        <v>1344</v>
      </c>
      <c r="I6891" s="2">
        <v>11101.44</v>
      </c>
      <c r="J6891" s="2"/>
      <c r="K6891" s="5"/>
      <c r="L6891" s="5">
        <v>13.73</v>
      </c>
      <c r="M6891" s="9" t="str">
        <f t="shared" si="107"/>
        <v/>
      </c>
    </row>
    <row r="6892" spans="1:13" x14ac:dyDescent="0.2">
      <c r="A6892" s="2">
        <v>82606</v>
      </c>
      <c r="B6892" s="2" t="s">
        <v>33</v>
      </c>
      <c r="C6892" s="2" t="s">
        <v>86</v>
      </c>
      <c r="D6892" s="2" t="s">
        <v>52</v>
      </c>
      <c r="E6892" s="3">
        <v>41547</v>
      </c>
      <c r="F6892" s="3">
        <v>41556</v>
      </c>
      <c r="G6892" s="2" t="s">
        <v>87</v>
      </c>
      <c r="H6892" s="2">
        <v>20160</v>
      </c>
      <c r="I6892" s="2">
        <v>224784</v>
      </c>
      <c r="J6892" s="2">
        <v>22074</v>
      </c>
      <c r="K6892" s="5">
        <v>21108.57</v>
      </c>
      <c r="L6892" s="5">
        <v>278.06</v>
      </c>
      <c r="M6892" s="9">
        <f t="shared" si="107"/>
        <v>0.95626393041587388</v>
      </c>
    </row>
    <row r="6893" spans="1:13" x14ac:dyDescent="0.2">
      <c r="A6893" s="2">
        <v>82611</v>
      </c>
      <c r="B6893" s="2" t="s">
        <v>25</v>
      </c>
      <c r="C6893" s="2" t="s">
        <v>86</v>
      </c>
      <c r="D6893" s="2" t="s">
        <v>52</v>
      </c>
      <c r="E6893" s="3">
        <v>41578</v>
      </c>
      <c r="F6893" s="3">
        <v>41582</v>
      </c>
      <c r="G6893" s="2" t="s">
        <v>87</v>
      </c>
      <c r="H6893" s="2">
        <v>6097</v>
      </c>
      <c r="I6893" s="2">
        <v>14023.1</v>
      </c>
      <c r="J6893" s="2">
        <v>12213</v>
      </c>
      <c r="K6893" s="5">
        <v>7607.2</v>
      </c>
      <c r="L6893" s="5">
        <v>17.350000000000001</v>
      </c>
      <c r="M6893" s="9">
        <f t="shared" si="107"/>
        <v>0.62287726193400472</v>
      </c>
    </row>
    <row r="6894" spans="1:13" x14ac:dyDescent="0.2">
      <c r="A6894" s="2">
        <v>82612</v>
      </c>
      <c r="B6894" s="2" t="s">
        <v>21</v>
      </c>
      <c r="C6894" s="2" t="s">
        <v>86</v>
      </c>
      <c r="D6894" s="2" t="s">
        <v>89</v>
      </c>
      <c r="E6894" s="3">
        <v>41578</v>
      </c>
      <c r="F6894" s="3">
        <v>41561</v>
      </c>
      <c r="G6894" s="2" t="s">
        <v>87</v>
      </c>
      <c r="H6894" s="2">
        <v>75000</v>
      </c>
      <c r="I6894" s="2">
        <v>643500</v>
      </c>
      <c r="J6894" s="2">
        <v>22700</v>
      </c>
      <c r="K6894" s="5">
        <v>20225.07</v>
      </c>
      <c r="L6894" s="5">
        <v>796.01</v>
      </c>
      <c r="M6894" s="9">
        <f t="shared" si="107"/>
        <v>0.89097224669603525</v>
      </c>
    </row>
    <row r="6895" spans="1:13" x14ac:dyDescent="0.2">
      <c r="A6895" s="2">
        <v>82613</v>
      </c>
      <c r="B6895" s="2" t="s">
        <v>103</v>
      </c>
      <c r="C6895" s="2" t="s">
        <v>86</v>
      </c>
      <c r="D6895" s="2" t="s">
        <v>14</v>
      </c>
      <c r="E6895" s="3">
        <v>41578</v>
      </c>
      <c r="F6895" s="3">
        <v>41666</v>
      </c>
      <c r="G6895" s="2" t="s">
        <v>87</v>
      </c>
      <c r="H6895" s="2">
        <v>10916</v>
      </c>
      <c r="I6895" s="2">
        <v>71390.64</v>
      </c>
      <c r="J6895" s="2">
        <v>652</v>
      </c>
      <c r="K6895" s="5">
        <v>8242.7199999999993</v>
      </c>
      <c r="L6895" s="5">
        <v>88.31</v>
      </c>
      <c r="M6895" s="9">
        <f t="shared" si="107"/>
        <v>12.642208588957054</v>
      </c>
    </row>
    <row r="6896" spans="1:13" x14ac:dyDescent="0.2">
      <c r="A6896" s="2">
        <v>82617</v>
      </c>
      <c r="B6896" s="2" t="s">
        <v>30</v>
      </c>
      <c r="C6896" s="2" t="s">
        <v>86</v>
      </c>
      <c r="D6896" s="2" t="s">
        <v>52</v>
      </c>
      <c r="E6896" s="3">
        <v>41670</v>
      </c>
      <c r="F6896" s="3">
        <v>41631</v>
      </c>
      <c r="G6896" s="2" t="s">
        <v>87</v>
      </c>
      <c r="H6896" s="2">
        <v>79999</v>
      </c>
      <c r="I6896" s="2">
        <v>180797.74</v>
      </c>
      <c r="J6896" s="2">
        <v>9404</v>
      </c>
      <c r="K6896" s="5">
        <v>14088.22</v>
      </c>
      <c r="L6896" s="5">
        <v>223.65</v>
      </c>
      <c r="M6896" s="9">
        <f t="shared" si="107"/>
        <v>1.4981093151850275</v>
      </c>
    </row>
    <row r="6897" spans="1:13" x14ac:dyDescent="0.2">
      <c r="A6897" s="2">
        <v>82618</v>
      </c>
      <c r="B6897" s="2" t="s">
        <v>48</v>
      </c>
      <c r="C6897" s="2" t="s">
        <v>86</v>
      </c>
      <c r="D6897" s="2" t="s">
        <v>14</v>
      </c>
      <c r="E6897" s="3">
        <v>41639</v>
      </c>
      <c r="F6897" s="3">
        <v>41610</v>
      </c>
      <c r="G6897" s="2" t="s">
        <v>87</v>
      </c>
      <c r="H6897" s="2">
        <v>1016</v>
      </c>
      <c r="I6897" s="2">
        <v>5669.28</v>
      </c>
      <c r="J6897" s="2">
        <v>615</v>
      </c>
      <c r="K6897" s="5">
        <v>8420.68</v>
      </c>
      <c r="L6897" s="5">
        <v>7.01</v>
      </c>
      <c r="M6897" s="9">
        <f t="shared" si="107"/>
        <v>13.692162601626016</v>
      </c>
    </row>
    <row r="6898" spans="1:13" x14ac:dyDescent="0.2">
      <c r="A6898" s="2">
        <v>82619</v>
      </c>
      <c r="B6898" s="2" t="s">
        <v>48</v>
      </c>
      <c r="C6898" s="2" t="s">
        <v>86</v>
      </c>
      <c r="D6898" s="2" t="s">
        <v>14</v>
      </c>
      <c r="E6898" s="3">
        <v>41639</v>
      </c>
      <c r="F6898" s="3">
        <v>41610</v>
      </c>
      <c r="G6898" s="2" t="s">
        <v>87</v>
      </c>
      <c r="H6898" s="2">
        <v>394</v>
      </c>
      <c r="I6898" s="2">
        <v>732.84</v>
      </c>
      <c r="J6898" s="2"/>
      <c r="K6898" s="5"/>
      <c r="L6898" s="5">
        <v>0.91</v>
      </c>
      <c r="M6898" s="9" t="str">
        <f t="shared" si="107"/>
        <v/>
      </c>
    </row>
    <row r="6899" spans="1:13" x14ac:dyDescent="0.2">
      <c r="A6899" s="2">
        <v>82620</v>
      </c>
      <c r="B6899" s="2" t="s">
        <v>103</v>
      </c>
      <c r="C6899" s="2" t="s">
        <v>86</v>
      </c>
      <c r="D6899" s="2" t="s">
        <v>14</v>
      </c>
      <c r="E6899" s="3">
        <v>41593</v>
      </c>
      <c r="F6899" s="3">
        <v>41665</v>
      </c>
      <c r="G6899" s="2" t="s">
        <v>87</v>
      </c>
      <c r="H6899" s="2">
        <v>6032</v>
      </c>
      <c r="I6899" s="2">
        <v>11762.4</v>
      </c>
      <c r="J6899" s="2">
        <v>2572</v>
      </c>
      <c r="K6899" s="5">
        <v>16754.32</v>
      </c>
      <c r="L6899" s="5">
        <v>14.55</v>
      </c>
      <c r="M6899" s="9">
        <f t="shared" si="107"/>
        <v>6.514121306376361</v>
      </c>
    </row>
    <row r="6900" spans="1:13" x14ac:dyDescent="0.2">
      <c r="A6900" s="2">
        <v>82621</v>
      </c>
      <c r="B6900" s="2" t="s">
        <v>57</v>
      </c>
      <c r="C6900" s="2" t="s">
        <v>86</v>
      </c>
      <c r="D6900" s="2" t="s">
        <v>52</v>
      </c>
      <c r="E6900" s="3">
        <v>41654</v>
      </c>
      <c r="F6900" s="3">
        <v>41654</v>
      </c>
      <c r="G6900" s="2" t="s">
        <v>87</v>
      </c>
      <c r="H6900" s="2">
        <v>44840</v>
      </c>
      <c r="I6900" s="2">
        <v>499966</v>
      </c>
      <c r="J6900" s="2">
        <v>5065</v>
      </c>
      <c r="K6900" s="5">
        <v>5419.21</v>
      </c>
      <c r="L6900" s="5">
        <v>618.46</v>
      </c>
      <c r="M6900" s="9">
        <f t="shared" si="107"/>
        <v>1.0699328726554789</v>
      </c>
    </row>
    <row r="6901" spans="1:13" x14ac:dyDescent="0.2">
      <c r="A6901" s="2">
        <v>82622</v>
      </c>
      <c r="B6901" s="2" t="s">
        <v>12</v>
      </c>
      <c r="C6901" s="2" t="s">
        <v>86</v>
      </c>
      <c r="D6901" s="2" t="s">
        <v>52</v>
      </c>
      <c r="E6901" s="3">
        <v>41607</v>
      </c>
      <c r="F6901" s="3">
        <v>41618</v>
      </c>
      <c r="G6901" s="2" t="s">
        <v>87</v>
      </c>
      <c r="H6901" s="2">
        <v>1784</v>
      </c>
      <c r="I6901" s="2">
        <v>37464</v>
      </c>
      <c r="J6901" s="2">
        <v>475</v>
      </c>
      <c r="K6901" s="5">
        <v>3332.73</v>
      </c>
      <c r="L6901" s="5">
        <v>46.34</v>
      </c>
      <c r="M6901" s="9">
        <f t="shared" si="107"/>
        <v>7.0162736842105264</v>
      </c>
    </row>
    <row r="6902" spans="1:13" x14ac:dyDescent="0.2">
      <c r="A6902" s="2">
        <v>82623</v>
      </c>
      <c r="B6902" s="2" t="s">
        <v>12</v>
      </c>
      <c r="C6902" s="2" t="s">
        <v>86</v>
      </c>
      <c r="D6902" s="2" t="s">
        <v>52</v>
      </c>
      <c r="E6902" s="3">
        <v>41618</v>
      </c>
      <c r="F6902" s="3">
        <v>41618</v>
      </c>
      <c r="G6902" s="2" t="s">
        <v>87</v>
      </c>
      <c r="H6902" s="2">
        <v>11000</v>
      </c>
      <c r="I6902" s="2">
        <v>15950</v>
      </c>
      <c r="J6902" s="2">
        <v>3930</v>
      </c>
      <c r="K6902" s="5">
        <v>9378.14</v>
      </c>
      <c r="L6902" s="5">
        <v>19.73</v>
      </c>
      <c r="M6902" s="9">
        <f t="shared" si="107"/>
        <v>2.3862951653944018</v>
      </c>
    </row>
    <row r="6903" spans="1:13" x14ac:dyDescent="0.2">
      <c r="A6903" s="2">
        <v>82625</v>
      </c>
      <c r="B6903" s="2" t="s">
        <v>21</v>
      </c>
      <c r="C6903" s="2" t="s">
        <v>86</v>
      </c>
      <c r="D6903" s="2" t="s">
        <v>89</v>
      </c>
      <c r="E6903" s="3">
        <v>41639</v>
      </c>
      <c r="F6903" s="3">
        <v>41604</v>
      </c>
      <c r="G6903" s="2" t="s">
        <v>87</v>
      </c>
      <c r="H6903" s="2">
        <v>70000</v>
      </c>
      <c r="I6903" s="2">
        <v>272300</v>
      </c>
      <c r="J6903" s="2">
        <v>3922</v>
      </c>
      <c r="K6903" s="5">
        <v>26340</v>
      </c>
      <c r="L6903" s="5">
        <v>336.84</v>
      </c>
      <c r="M6903" s="9">
        <f t="shared" si="107"/>
        <v>6.7159612442631307</v>
      </c>
    </row>
    <row r="6904" spans="1:13" x14ac:dyDescent="0.2">
      <c r="A6904" s="2">
        <v>82626</v>
      </c>
      <c r="B6904" s="2" t="s">
        <v>33</v>
      </c>
      <c r="C6904" s="2" t="s">
        <v>86</v>
      </c>
      <c r="D6904" s="2" t="s">
        <v>52</v>
      </c>
      <c r="E6904" s="3">
        <v>41670</v>
      </c>
      <c r="F6904" s="3">
        <v>41652</v>
      </c>
      <c r="G6904" s="2" t="s">
        <v>87</v>
      </c>
      <c r="H6904" s="2">
        <v>92045</v>
      </c>
      <c r="I6904" s="2">
        <v>358055.05</v>
      </c>
      <c r="J6904" s="2">
        <v>5103</v>
      </c>
      <c r="K6904" s="5">
        <v>11604.57</v>
      </c>
      <c r="L6904" s="5">
        <v>442.91</v>
      </c>
      <c r="M6904" s="9">
        <f t="shared" si="107"/>
        <v>2.2740681951793063</v>
      </c>
    </row>
    <row r="6905" spans="1:13" x14ac:dyDescent="0.2">
      <c r="A6905" s="2">
        <v>82627</v>
      </c>
      <c r="B6905" s="2" t="s">
        <v>25</v>
      </c>
      <c r="C6905" s="2" t="s">
        <v>86</v>
      </c>
      <c r="D6905" s="2" t="s">
        <v>52</v>
      </c>
      <c r="E6905" s="3">
        <v>41670</v>
      </c>
      <c r="F6905" s="3">
        <v>41689</v>
      </c>
      <c r="G6905" s="2" t="s">
        <v>87</v>
      </c>
      <c r="H6905" s="2">
        <v>909</v>
      </c>
      <c r="I6905" s="2">
        <v>17743.68</v>
      </c>
      <c r="J6905" s="2">
        <v>8820</v>
      </c>
      <c r="K6905" s="5">
        <v>3541.59</v>
      </c>
      <c r="L6905" s="5">
        <v>21.95</v>
      </c>
      <c r="M6905" s="9">
        <f t="shared" si="107"/>
        <v>0.4015408163265306</v>
      </c>
    </row>
    <row r="6906" spans="1:13" x14ac:dyDescent="0.2">
      <c r="A6906" s="2">
        <v>82629</v>
      </c>
      <c r="B6906" s="2" t="s">
        <v>32</v>
      </c>
      <c r="C6906" s="2" t="s">
        <v>86</v>
      </c>
      <c r="D6906" s="2" t="s">
        <v>14</v>
      </c>
      <c r="E6906" s="3">
        <v>41670</v>
      </c>
      <c r="F6906" s="3">
        <v>41677</v>
      </c>
      <c r="G6906" s="2" t="s">
        <v>87</v>
      </c>
      <c r="H6906" s="2">
        <v>58</v>
      </c>
      <c r="I6906" s="2">
        <v>110.2</v>
      </c>
      <c r="J6906" s="2"/>
      <c r="K6906" s="5"/>
      <c r="L6906" s="5">
        <v>0.14000000000000001</v>
      </c>
      <c r="M6906" s="9" t="str">
        <f t="shared" si="107"/>
        <v/>
      </c>
    </row>
    <row r="6907" spans="1:13" x14ac:dyDescent="0.2">
      <c r="A6907" s="2">
        <v>82631</v>
      </c>
      <c r="B6907" s="2" t="s">
        <v>30</v>
      </c>
      <c r="C6907" s="2" t="s">
        <v>86</v>
      </c>
      <c r="D6907" s="2" t="s">
        <v>52</v>
      </c>
      <c r="E6907" s="3">
        <v>41670</v>
      </c>
      <c r="F6907" s="3">
        <v>41649</v>
      </c>
      <c r="G6907" s="2" t="s">
        <v>87</v>
      </c>
      <c r="H6907" s="2">
        <v>16000</v>
      </c>
      <c r="I6907" s="2">
        <v>112000</v>
      </c>
      <c r="J6907" s="2">
        <v>1412</v>
      </c>
      <c r="K6907" s="5">
        <v>20049.080000000002</v>
      </c>
      <c r="L6907" s="5">
        <v>138.54</v>
      </c>
      <c r="M6907" s="9">
        <f t="shared" si="107"/>
        <v>14.199065155807366</v>
      </c>
    </row>
    <row r="6908" spans="1:13" x14ac:dyDescent="0.2">
      <c r="A6908" s="2">
        <v>82633</v>
      </c>
      <c r="B6908" s="2" t="s">
        <v>57</v>
      </c>
      <c r="C6908" s="2" t="s">
        <v>86</v>
      </c>
      <c r="D6908" s="2" t="s">
        <v>52</v>
      </c>
      <c r="E6908" s="3">
        <v>41670</v>
      </c>
      <c r="F6908" s="3">
        <v>41680</v>
      </c>
      <c r="G6908" s="2" t="s">
        <v>87</v>
      </c>
      <c r="H6908" s="2">
        <v>39600</v>
      </c>
      <c r="I6908" s="2">
        <v>327096</v>
      </c>
      <c r="J6908" s="2">
        <v>17181</v>
      </c>
      <c r="K6908" s="5">
        <v>15814.01</v>
      </c>
      <c r="L6908" s="5">
        <v>404.62</v>
      </c>
      <c r="M6908" s="9">
        <f t="shared" si="107"/>
        <v>0.92043594668529194</v>
      </c>
    </row>
    <row r="6909" spans="1:13" x14ac:dyDescent="0.2">
      <c r="A6909" s="2">
        <v>82634</v>
      </c>
      <c r="B6909" s="2" t="s">
        <v>57</v>
      </c>
      <c r="C6909" s="2" t="s">
        <v>86</v>
      </c>
      <c r="D6909" s="2" t="s">
        <v>52</v>
      </c>
      <c r="E6909" s="3">
        <v>41670</v>
      </c>
      <c r="F6909" s="3">
        <v>41690</v>
      </c>
      <c r="G6909" s="2" t="s">
        <v>87</v>
      </c>
      <c r="H6909" s="2">
        <v>80071</v>
      </c>
      <c r="I6909" s="2">
        <v>892791.65</v>
      </c>
      <c r="J6909" s="2">
        <v>18838</v>
      </c>
      <c r="K6909" s="5">
        <v>7928.11</v>
      </c>
      <c r="L6909" s="5">
        <v>1104.3800000000001</v>
      </c>
      <c r="M6909" s="9">
        <f t="shared" si="107"/>
        <v>0.42085730969317336</v>
      </c>
    </row>
    <row r="6910" spans="1:13" x14ac:dyDescent="0.2">
      <c r="A6910" s="2">
        <v>82635</v>
      </c>
      <c r="B6910" s="2" t="s">
        <v>33</v>
      </c>
      <c r="C6910" s="2" t="s">
        <v>86</v>
      </c>
      <c r="D6910" s="2" t="s">
        <v>52</v>
      </c>
      <c r="E6910" s="3">
        <v>41670</v>
      </c>
      <c r="F6910" s="3">
        <v>41680</v>
      </c>
      <c r="G6910" s="2" t="s">
        <v>87</v>
      </c>
      <c r="H6910" s="2">
        <v>8609</v>
      </c>
      <c r="I6910" s="2">
        <v>41409.29</v>
      </c>
      <c r="J6910" s="2">
        <v>873</v>
      </c>
      <c r="K6910" s="5">
        <v>15000</v>
      </c>
      <c r="L6910" s="5">
        <v>51.22</v>
      </c>
      <c r="M6910" s="9">
        <f t="shared" si="107"/>
        <v>17.182130584192439</v>
      </c>
    </row>
    <row r="6911" spans="1:13" x14ac:dyDescent="0.2">
      <c r="A6911" s="2">
        <v>82636</v>
      </c>
      <c r="B6911" s="2" t="s">
        <v>33</v>
      </c>
      <c r="C6911" s="2" t="s">
        <v>86</v>
      </c>
      <c r="D6911" s="2" t="s">
        <v>52</v>
      </c>
      <c r="E6911" s="3">
        <v>41670</v>
      </c>
      <c r="F6911" s="3">
        <v>41680</v>
      </c>
      <c r="G6911" s="2" t="s">
        <v>87</v>
      </c>
      <c r="H6911" s="2">
        <v>115211</v>
      </c>
      <c r="I6911" s="2">
        <v>432041.25</v>
      </c>
      <c r="J6911" s="2">
        <v>6428</v>
      </c>
      <c r="K6911" s="5">
        <v>15847.19</v>
      </c>
      <c r="L6911" s="5">
        <v>534.44000000000005</v>
      </c>
      <c r="M6911" s="9">
        <f t="shared" si="107"/>
        <v>2.4653375855631614</v>
      </c>
    </row>
    <row r="6912" spans="1:13" x14ac:dyDescent="0.2">
      <c r="A6912" s="2">
        <v>82637</v>
      </c>
      <c r="B6912" s="2" t="s">
        <v>22</v>
      </c>
      <c r="C6912" s="2" t="s">
        <v>86</v>
      </c>
      <c r="D6912" s="2" t="s">
        <v>52</v>
      </c>
      <c r="E6912" s="3">
        <v>41683</v>
      </c>
      <c r="F6912" s="3">
        <v>41663</v>
      </c>
      <c r="G6912" s="2" t="s">
        <v>87</v>
      </c>
      <c r="H6912" s="2">
        <v>6350</v>
      </c>
      <c r="I6912" s="2">
        <v>35433</v>
      </c>
      <c r="J6912" s="2">
        <v>320</v>
      </c>
      <c r="K6912" s="5">
        <v>1300</v>
      </c>
      <c r="L6912" s="5">
        <v>36.43</v>
      </c>
      <c r="M6912" s="9">
        <f t="shared" si="107"/>
        <v>4.0625</v>
      </c>
    </row>
    <row r="6913" spans="1:13" x14ac:dyDescent="0.2">
      <c r="A6913" s="2">
        <v>82639</v>
      </c>
      <c r="B6913" s="2" t="s">
        <v>33</v>
      </c>
      <c r="C6913" s="2" t="s">
        <v>86</v>
      </c>
      <c r="D6913" s="2" t="s">
        <v>52</v>
      </c>
      <c r="E6913" s="3">
        <v>41670</v>
      </c>
      <c r="F6913" s="3">
        <v>41680</v>
      </c>
      <c r="G6913" s="2" t="s">
        <v>87</v>
      </c>
      <c r="H6913" s="2">
        <v>90000</v>
      </c>
      <c r="I6913" s="2">
        <v>946800</v>
      </c>
      <c r="J6913" s="2">
        <v>24375</v>
      </c>
      <c r="K6913" s="5">
        <v>15847.18</v>
      </c>
      <c r="L6913" s="5">
        <v>1171.19</v>
      </c>
      <c r="M6913" s="9">
        <f t="shared" si="107"/>
        <v>0.65014071794871797</v>
      </c>
    </row>
    <row r="6914" spans="1:13" x14ac:dyDescent="0.2">
      <c r="A6914" s="2">
        <v>82640</v>
      </c>
      <c r="B6914" s="2" t="s">
        <v>30</v>
      </c>
      <c r="C6914" s="2" t="s">
        <v>86</v>
      </c>
      <c r="D6914" s="2" t="s">
        <v>52</v>
      </c>
      <c r="E6914" s="3">
        <v>41670</v>
      </c>
      <c r="F6914" s="3">
        <v>41673</v>
      </c>
      <c r="G6914" s="2" t="s">
        <v>87</v>
      </c>
      <c r="H6914" s="2">
        <v>29993</v>
      </c>
      <c r="I6914" s="2">
        <v>140967.1</v>
      </c>
      <c r="J6914" s="2">
        <v>4883</v>
      </c>
      <c r="K6914" s="5">
        <v>7708.3</v>
      </c>
      <c r="L6914" s="5">
        <v>174.38</v>
      </c>
      <c r="M6914" s="9">
        <f t="shared" si="107"/>
        <v>1.5785992217898832</v>
      </c>
    </row>
    <row r="6915" spans="1:13" x14ac:dyDescent="0.2">
      <c r="A6915" s="2">
        <v>82641</v>
      </c>
      <c r="B6915" s="2" t="s">
        <v>25</v>
      </c>
      <c r="C6915" s="2" t="s">
        <v>86</v>
      </c>
      <c r="D6915" s="2" t="s">
        <v>52</v>
      </c>
      <c r="E6915" s="3">
        <v>41670</v>
      </c>
      <c r="F6915" s="3">
        <v>41689</v>
      </c>
      <c r="G6915" s="2" t="s">
        <v>87</v>
      </c>
      <c r="H6915" s="2">
        <v>23964</v>
      </c>
      <c r="I6915" s="2">
        <v>95856</v>
      </c>
      <c r="J6915" s="2"/>
      <c r="K6915" s="5"/>
      <c r="L6915" s="5">
        <v>118.57</v>
      </c>
      <c r="M6915" s="9" t="str">
        <f t="shared" ref="M6915:M6978" si="108">IF(J6915=0, "", K6915/J6915)</f>
        <v/>
      </c>
    </row>
    <row r="6916" spans="1:13" x14ac:dyDescent="0.2">
      <c r="A6916" s="2">
        <v>82645</v>
      </c>
      <c r="B6916" s="2" t="s">
        <v>12</v>
      </c>
      <c r="C6916" s="2" t="s">
        <v>86</v>
      </c>
      <c r="D6916" s="2" t="s">
        <v>52</v>
      </c>
      <c r="E6916" s="3">
        <v>41670</v>
      </c>
      <c r="F6916" s="3">
        <v>41682</v>
      </c>
      <c r="G6916" s="2" t="s">
        <v>87</v>
      </c>
      <c r="H6916" s="2">
        <v>2200</v>
      </c>
      <c r="I6916" s="2">
        <v>8800</v>
      </c>
      <c r="J6916" s="2">
        <v>105</v>
      </c>
      <c r="K6916" s="5">
        <v>2151.9499999999998</v>
      </c>
      <c r="L6916" s="5">
        <v>10.89</v>
      </c>
      <c r="M6916" s="9">
        <f t="shared" si="108"/>
        <v>20.494761904761901</v>
      </c>
    </row>
    <row r="6917" spans="1:13" x14ac:dyDescent="0.2">
      <c r="A6917" s="2">
        <v>82646</v>
      </c>
      <c r="B6917" s="2" t="s">
        <v>103</v>
      </c>
      <c r="C6917" s="2" t="s">
        <v>86</v>
      </c>
      <c r="D6917" s="2" t="s">
        <v>14</v>
      </c>
      <c r="E6917" s="3">
        <v>41724</v>
      </c>
      <c r="F6917" s="3">
        <v>41724</v>
      </c>
      <c r="G6917" s="2" t="s">
        <v>87</v>
      </c>
      <c r="H6917" s="2">
        <v>5</v>
      </c>
      <c r="I6917" s="2">
        <v>20</v>
      </c>
      <c r="J6917" s="2"/>
      <c r="K6917" s="5"/>
      <c r="L6917" s="5">
        <v>0.02</v>
      </c>
      <c r="M6917" s="9" t="str">
        <f t="shared" si="108"/>
        <v/>
      </c>
    </row>
    <row r="6918" spans="1:13" x14ac:dyDescent="0.2">
      <c r="A6918" s="2">
        <v>82648</v>
      </c>
      <c r="B6918" s="2" t="s">
        <v>57</v>
      </c>
      <c r="C6918" s="2" t="s">
        <v>86</v>
      </c>
      <c r="D6918" s="2" t="s">
        <v>52</v>
      </c>
      <c r="E6918" s="3">
        <v>41670</v>
      </c>
      <c r="F6918" s="3">
        <v>41690</v>
      </c>
      <c r="G6918" s="2" t="s">
        <v>87</v>
      </c>
      <c r="H6918" s="2">
        <v>35533</v>
      </c>
      <c r="I6918" s="2">
        <v>153502.56</v>
      </c>
      <c r="J6918" s="2">
        <v>7654</v>
      </c>
      <c r="K6918" s="5">
        <v>7928.11</v>
      </c>
      <c r="L6918" s="5">
        <v>189.88</v>
      </c>
      <c r="M6918" s="9">
        <f t="shared" si="108"/>
        <v>1.0358126469819702</v>
      </c>
    </row>
    <row r="6919" spans="1:13" x14ac:dyDescent="0.2">
      <c r="A6919" s="2">
        <v>82649</v>
      </c>
      <c r="B6919" s="2" t="s">
        <v>57</v>
      </c>
      <c r="C6919" s="2" t="s">
        <v>86</v>
      </c>
      <c r="D6919" s="2" t="s">
        <v>52</v>
      </c>
      <c r="E6919" s="3">
        <v>41708</v>
      </c>
      <c r="F6919" s="3">
        <v>41690</v>
      </c>
      <c r="G6919" s="2" t="s">
        <v>87</v>
      </c>
      <c r="H6919" s="2">
        <v>66946</v>
      </c>
      <c r="I6919" s="2">
        <v>727703.02</v>
      </c>
      <c r="J6919" s="2">
        <v>36903</v>
      </c>
      <c r="K6919" s="5">
        <v>7928.11</v>
      </c>
      <c r="L6919" s="5">
        <v>900.17</v>
      </c>
      <c r="M6919" s="9">
        <f t="shared" si="108"/>
        <v>0.21483646316017668</v>
      </c>
    </row>
    <row r="6920" spans="1:13" x14ac:dyDescent="0.2">
      <c r="A6920" s="2">
        <v>82650</v>
      </c>
      <c r="B6920" s="2" t="s">
        <v>25</v>
      </c>
      <c r="C6920" s="2" t="s">
        <v>86</v>
      </c>
      <c r="D6920" s="2" t="s">
        <v>52</v>
      </c>
      <c r="E6920" s="3">
        <v>41670</v>
      </c>
      <c r="F6920" s="3">
        <v>41689</v>
      </c>
      <c r="G6920" s="2" t="s">
        <v>87</v>
      </c>
      <c r="H6920" s="2">
        <v>46066</v>
      </c>
      <c r="I6920" s="2">
        <v>500737.42</v>
      </c>
      <c r="J6920" s="2">
        <v>5175</v>
      </c>
      <c r="K6920" s="5">
        <v>3541.59</v>
      </c>
      <c r="L6920" s="5">
        <v>619.41</v>
      </c>
      <c r="M6920" s="9">
        <f t="shared" si="108"/>
        <v>0.6843652173913044</v>
      </c>
    </row>
    <row r="6921" spans="1:13" x14ac:dyDescent="0.2">
      <c r="A6921" s="2">
        <v>82651</v>
      </c>
      <c r="B6921" s="2" t="s">
        <v>12</v>
      </c>
      <c r="C6921" s="2" t="s">
        <v>86</v>
      </c>
      <c r="D6921" s="2" t="s">
        <v>14</v>
      </c>
      <c r="E6921" s="3">
        <v>41698</v>
      </c>
      <c r="F6921" s="3">
        <v>41688</v>
      </c>
      <c r="G6921" s="2" t="s">
        <v>87</v>
      </c>
      <c r="H6921" s="2">
        <v>1700</v>
      </c>
      <c r="I6921" s="2">
        <v>3791</v>
      </c>
      <c r="J6921" s="2">
        <v>2699</v>
      </c>
      <c r="K6921" s="5">
        <v>4063.81</v>
      </c>
      <c r="L6921" s="5">
        <v>4.6900000000000004</v>
      </c>
      <c r="M6921" s="9">
        <f t="shared" si="108"/>
        <v>1.5056724712856613</v>
      </c>
    </row>
    <row r="6922" spans="1:13" x14ac:dyDescent="0.2">
      <c r="A6922" s="2">
        <v>82653</v>
      </c>
      <c r="B6922" s="2" t="s">
        <v>57</v>
      </c>
      <c r="C6922" s="2" t="s">
        <v>86</v>
      </c>
      <c r="D6922" s="2" t="s">
        <v>52</v>
      </c>
      <c r="E6922" s="3">
        <v>41793</v>
      </c>
      <c r="F6922" s="3">
        <v>41793</v>
      </c>
      <c r="G6922" s="2" t="s">
        <v>87</v>
      </c>
      <c r="H6922" s="2">
        <v>10000</v>
      </c>
      <c r="I6922" s="2">
        <v>113600</v>
      </c>
      <c r="J6922" s="2">
        <v>3118</v>
      </c>
      <c r="K6922" s="5">
        <v>4768.0600000000004</v>
      </c>
      <c r="L6922" s="5">
        <v>140.52000000000001</v>
      </c>
      <c r="M6922" s="9">
        <f t="shared" si="108"/>
        <v>1.5292046183450931</v>
      </c>
    </row>
    <row r="6923" spans="1:13" x14ac:dyDescent="0.2">
      <c r="A6923" s="2">
        <v>82654</v>
      </c>
      <c r="B6923" s="2" t="s">
        <v>103</v>
      </c>
      <c r="C6923" s="2" t="s">
        <v>86</v>
      </c>
      <c r="D6923" s="2" t="s">
        <v>14</v>
      </c>
      <c r="E6923" s="3">
        <v>41789</v>
      </c>
      <c r="F6923" s="3">
        <v>41778</v>
      </c>
      <c r="G6923" s="2" t="s">
        <v>87</v>
      </c>
      <c r="H6923" s="2">
        <v>489</v>
      </c>
      <c r="I6923" s="2">
        <v>5555.04</v>
      </c>
      <c r="J6923" s="2">
        <v>2045</v>
      </c>
      <c r="K6923" s="5">
        <v>16083.32</v>
      </c>
      <c r="L6923" s="5">
        <v>5.71</v>
      </c>
      <c r="M6923" s="9">
        <f t="shared" si="108"/>
        <v>7.8647041564792177</v>
      </c>
    </row>
    <row r="6924" spans="1:13" x14ac:dyDescent="0.2">
      <c r="A6924" s="2">
        <v>82655</v>
      </c>
      <c r="B6924" s="2" t="s">
        <v>12</v>
      </c>
      <c r="C6924" s="2" t="s">
        <v>86</v>
      </c>
      <c r="D6924" s="2" t="s">
        <v>52</v>
      </c>
      <c r="E6924" s="3">
        <v>41726</v>
      </c>
      <c r="F6924" s="3">
        <v>41740</v>
      </c>
      <c r="G6924" s="2" t="s">
        <v>87</v>
      </c>
      <c r="H6924" s="2">
        <v>40035</v>
      </c>
      <c r="I6924" s="2">
        <v>330689.09999999998</v>
      </c>
      <c r="J6924" s="2">
        <v>16851</v>
      </c>
      <c r="K6924" s="5">
        <v>23776.41</v>
      </c>
      <c r="L6924" s="5">
        <v>409.06</v>
      </c>
      <c r="M6924" s="9">
        <f t="shared" si="108"/>
        <v>1.4109791703756454</v>
      </c>
    </row>
    <row r="6925" spans="1:13" x14ac:dyDescent="0.2">
      <c r="A6925" s="2">
        <v>82656</v>
      </c>
      <c r="B6925" s="2" t="s">
        <v>25</v>
      </c>
      <c r="C6925" s="2" t="s">
        <v>86</v>
      </c>
      <c r="D6925" s="2" t="s">
        <v>52</v>
      </c>
      <c r="E6925" s="3">
        <v>41759</v>
      </c>
      <c r="F6925" s="3">
        <v>41761</v>
      </c>
      <c r="G6925" s="2" t="s">
        <v>87</v>
      </c>
      <c r="H6925" s="2">
        <v>20921</v>
      </c>
      <c r="I6925" s="2">
        <v>122806.27</v>
      </c>
      <c r="J6925" s="2">
        <v>6692</v>
      </c>
      <c r="K6925" s="5">
        <v>6010.2</v>
      </c>
      <c r="L6925" s="5">
        <v>151.91</v>
      </c>
      <c r="M6925" s="9">
        <f t="shared" si="108"/>
        <v>0.8981171548117155</v>
      </c>
    </row>
    <row r="6926" spans="1:13" x14ac:dyDescent="0.2">
      <c r="A6926" s="2">
        <v>82657</v>
      </c>
      <c r="B6926" s="2" t="s">
        <v>67</v>
      </c>
      <c r="C6926" s="2" t="s">
        <v>86</v>
      </c>
      <c r="D6926" s="2" t="s">
        <v>52</v>
      </c>
      <c r="E6926" s="3">
        <v>41749</v>
      </c>
      <c r="F6926" s="3">
        <v>41747</v>
      </c>
      <c r="G6926" s="2" t="s">
        <v>87</v>
      </c>
      <c r="H6926" s="2">
        <v>7693</v>
      </c>
      <c r="I6926" s="2">
        <v>51773.89</v>
      </c>
      <c r="J6926" s="2">
        <v>6909</v>
      </c>
      <c r="K6926" s="5">
        <v>4947.38</v>
      </c>
      <c r="L6926" s="5">
        <v>53.22</v>
      </c>
      <c r="M6926" s="9">
        <f t="shared" si="108"/>
        <v>0.71607757996815746</v>
      </c>
    </row>
    <row r="6927" spans="1:13" x14ac:dyDescent="0.2">
      <c r="A6927" s="2">
        <v>82661</v>
      </c>
      <c r="B6927" s="2" t="s">
        <v>103</v>
      </c>
      <c r="C6927" s="2" t="s">
        <v>86</v>
      </c>
      <c r="D6927" s="2" t="s">
        <v>14</v>
      </c>
      <c r="E6927" s="3">
        <v>41724</v>
      </c>
      <c r="F6927" s="3">
        <v>41772</v>
      </c>
      <c r="G6927" s="2" t="s">
        <v>87</v>
      </c>
      <c r="H6927" s="2">
        <v>2167</v>
      </c>
      <c r="I6927" s="2">
        <v>4897.42</v>
      </c>
      <c r="J6927" s="2">
        <v>211</v>
      </c>
      <c r="K6927" s="5">
        <v>3531.86</v>
      </c>
      <c r="L6927" s="5">
        <v>5.03</v>
      </c>
      <c r="M6927" s="9">
        <f t="shared" si="108"/>
        <v>16.738672985781992</v>
      </c>
    </row>
    <row r="6928" spans="1:13" x14ac:dyDescent="0.2">
      <c r="A6928" s="2">
        <v>82662</v>
      </c>
      <c r="B6928" s="2" t="s">
        <v>67</v>
      </c>
      <c r="C6928" s="2" t="s">
        <v>86</v>
      </c>
      <c r="D6928" s="2" t="s">
        <v>52</v>
      </c>
      <c r="E6928" s="3">
        <v>41729</v>
      </c>
      <c r="F6928" s="3">
        <v>41747</v>
      </c>
      <c r="G6928" s="2" t="s">
        <v>87</v>
      </c>
      <c r="H6928" s="2">
        <v>21764</v>
      </c>
      <c r="I6928" s="2">
        <v>49186.64</v>
      </c>
      <c r="J6928" s="2">
        <v>2091</v>
      </c>
      <c r="K6928" s="5"/>
      <c r="L6928" s="5">
        <v>50.56</v>
      </c>
      <c r="M6928" s="9">
        <f t="shared" si="108"/>
        <v>0</v>
      </c>
    </row>
    <row r="6929" spans="1:13" x14ac:dyDescent="0.2">
      <c r="A6929" s="2">
        <v>82663</v>
      </c>
      <c r="B6929" s="2" t="s">
        <v>57</v>
      </c>
      <c r="C6929" s="2" t="s">
        <v>86</v>
      </c>
      <c r="D6929" s="2" t="s">
        <v>52</v>
      </c>
      <c r="E6929" s="3">
        <v>41782</v>
      </c>
      <c r="F6929" s="3">
        <v>41782</v>
      </c>
      <c r="G6929" s="2" t="s">
        <v>87</v>
      </c>
      <c r="H6929" s="2">
        <v>26200</v>
      </c>
      <c r="I6929" s="2">
        <v>48732</v>
      </c>
      <c r="J6929" s="2">
        <v>5343</v>
      </c>
      <c r="K6929" s="5">
        <v>12803.35</v>
      </c>
      <c r="L6929" s="5">
        <v>50.1</v>
      </c>
      <c r="M6929" s="9">
        <f t="shared" si="108"/>
        <v>2.3962848586936181</v>
      </c>
    </row>
    <row r="6930" spans="1:13" x14ac:dyDescent="0.2">
      <c r="A6930" s="2">
        <v>82664</v>
      </c>
      <c r="B6930" s="2" t="s">
        <v>22</v>
      </c>
      <c r="C6930" s="2" t="s">
        <v>86</v>
      </c>
      <c r="D6930" s="2" t="s">
        <v>52</v>
      </c>
      <c r="E6930" s="3">
        <v>41778</v>
      </c>
      <c r="F6930" s="3">
        <v>41778</v>
      </c>
      <c r="G6930" s="2" t="s">
        <v>87</v>
      </c>
      <c r="H6930" s="2">
        <v>10391</v>
      </c>
      <c r="I6930" s="2">
        <v>23171.93</v>
      </c>
      <c r="J6930" s="2">
        <v>633</v>
      </c>
      <c r="K6930" s="5">
        <v>886.11</v>
      </c>
      <c r="L6930" s="5">
        <v>23.82</v>
      </c>
      <c r="M6930" s="9">
        <f t="shared" si="108"/>
        <v>1.3998578199052132</v>
      </c>
    </row>
    <row r="6931" spans="1:13" x14ac:dyDescent="0.2">
      <c r="A6931" s="2">
        <v>82665</v>
      </c>
      <c r="B6931" s="2" t="s">
        <v>12</v>
      </c>
      <c r="C6931" s="2" t="s">
        <v>86</v>
      </c>
      <c r="D6931" s="2" t="s">
        <v>52</v>
      </c>
      <c r="E6931" s="3">
        <v>41759</v>
      </c>
      <c r="F6931" s="3">
        <v>41754</v>
      </c>
      <c r="G6931" s="2" t="s">
        <v>87</v>
      </c>
      <c r="H6931" s="2">
        <v>10000</v>
      </c>
      <c r="I6931" s="2">
        <v>46400</v>
      </c>
      <c r="J6931" s="2">
        <v>8889</v>
      </c>
      <c r="K6931" s="5">
        <v>33073.599999999999</v>
      </c>
      <c r="L6931" s="5">
        <v>47.7</v>
      </c>
      <c r="M6931" s="9">
        <f t="shared" si="108"/>
        <v>3.7207334908313645</v>
      </c>
    </row>
    <row r="6932" spans="1:13" x14ac:dyDescent="0.2">
      <c r="A6932" s="2">
        <v>82666</v>
      </c>
      <c r="B6932" s="2" t="s">
        <v>12</v>
      </c>
      <c r="C6932" s="2" t="s">
        <v>86</v>
      </c>
      <c r="D6932" s="2" t="s">
        <v>52</v>
      </c>
      <c r="E6932" s="3">
        <v>41759</v>
      </c>
      <c r="F6932" s="3">
        <v>41751</v>
      </c>
      <c r="G6932" s="2" t="s">
        <v>87</v>
      </c>
      <c r="H6932" s="2">
        <v>6750</v>
      </c>
      <c r="I6932" s="2">
        <v>75802.5</v>
      </c>
      <c r="J6932" s="2">
        <v>4919</v>
      </c>
      <c r="K6932" s="5">
        <v>17647.73</v>
      </c>
      <c r="L6932" s="5">
        <v>77.92</v>
      </c>
      <c r="M6932" s="9">
        <f t="shared" si="108"/>
        <v>3.5876661923155111</v>
      </c>
    </row>
    <row r="6933" spans="1:13" x14ac:dyDescent="0.2">
      <c r="A6933" s="2">
        <v>82667</v>
      </c>
      <c r="B6933" s="2" t="s">
        <v>48</v>
      </c>
      <c r="C6933" s="2" t="s">
        <v>86</v>
      </c>
      <c r="D6933" s="2" t="s">
        <v>14</v>
      </c>
      <c r="E6933" s="3">
        <v>41759</v>
      </c>
      <c r="F6933" s="3">
        <v>41752</v>
      </c>
      <c r="G6933" s="2" t="s">
        <v>87</v>
      </c>
      <c r="H6933" s="2">
        <v>49</v>
      </c>
      <c r="I6933" s="2">
        <v>550.27</v>
      </c>
      <c r="J6933" s="2">
        <v>5</v>
      </c>
      <c r="K6933" s="5">
        <v>660.43</v>
      </c>
      <c r="L6933" s="5">
        <v>0.56999999999999995</v>
      </c>
      <c r="M6933" s="9">
        <f t="shared" si="108"/>
        <v>132.08599999999998</v>
      </c>
    </row>
    <row r="6934" spans="1:13" x14ac:dyDescent="0.2">
      <c r="A6934" s="2">
        <v>82668</v>
      </c>
      <c r="B6934" s="2" t="s">
        <v>30</v>
      </c>
      <c r="C6934" s="2" t="s">
        <v>86</v>
      </c>
      <c r="D6934" s="2" t="s">
        <v>52</v>
      </c>
      <c r="E6934" s="3">
        <v>41764</v>
      </c>
      <c r="F6934" s="3">
        <v>41796</v>
      </c>
      <c r="G6934" s="2" t="s">
        <v>87</v>
      </c>
      <c r="H6934" s="2">
        <v>2381</v>
      </c>
      <c r="I6934" s="2">
        <v>11047.84</v>
      </c>
      <c r="J6934" s="2">
        <v>3703</v>
      </c>
      <c r="K6934" s="5">
        <v>8469.67</v>
      </c>
      <c r="L6934" s="5">
        <v>13.67</v>
      </c>
      <c r="M6934" s="9">
        <f t="shared" si="108"/>
        <v>2.2872454766405617</v>
      </c>
    </row>
    <row r="6935" spans="1:13" x14ac:dyDescent="0.2">
      <c r="A6935" s="2">
        <v>82669</v>
      </c>
      <c r="B6935" s="2" t="s">
        <v>57</v>
      </c>
      <c r="C6935" s="2" t="s">
        <v>86</v>
      </c>
      <c r="D6935" s="2" t="s">
        <v>52</v>
      </c>
      <c r="E6935" s="3">
        <v>41824</v>
      </c>
      <c r="F6935" s="3">
        <v>41793</v>
      </c>
      <c r="G6935" s="2" t="s">
        <v>87</v>
      </c>
      <c r="H6935" s="2">
        <v>440</v>
      </c>
      <c r="I6935" s="2">
        <v>765.6</v>
      </c>
      <c r="J6935" s="2">
        <v>27</v>
      </c>
      <c r="K6935" s="5">
        <v>800</v>
      </c>
      <c r="L6935" s="5">
        <v>0.79</v>
      </c>
      <c r="M6935" s="9">
        <f t="shared" si="108"/>
        <v>29.62962962962963</v>
      </c>
    </row>
    <row r="6936" spans="1:13" x14ac:dyDescent="0.2">
      <c r="A6936" s="2">
        <v>82670</v>
      </c>
      <c r="B6936" s="2" t="s">
        <v>22</v>
      </c>
      <c r="C6936" s="2" t="s">
        <v>86</v>
      </c>
      <c r="D6936" s="2" t="s">
        <v>14</v>
      </c>
      <c r="E6936" s="3">
        <v>41737</v>
      </c>
      <c r="F6936" s="3">
        <v>41747</v>
      </c>
      <c r="G6936" s="2" t="s">
        <v>87</v>
      </c>
      <c r="H6936" s="2">
        <v>1222</v>
      </c>
      <c r="I6936" s="2">
        <v>2175.16</v>
      </c>
      <c r="J6936" s="2">
        <v>825</v>
      </c>
      <c r="K6936" s="5">
        <v>6380.09</v>
      </c>
      <c r="L6936" s="5">
        <v>2.2400000000000002</v>
      </c>
      <c r="M6936" s="9">
        <f t="shared" si="108"/>
        <v>7.7334424242424245</v>
      </c>
    </row>
    <row r="6937" spans="1:13" x14ac:dyDescent="0.2">
      <c r="A6937" s="2">
        <v>82671</v>
      </c>
      <c r="B6937" s="2" t="s">
        <v>25</v>
      </c>
      <c r="C6937" s="2" t="s">
        <v>86</v>
      </c>
      <c r="D6937" s="2" t="s">
        <v>52</v>
      </c>
      <c r="E6937" s="3">
        <v>41764</v>
      </c>
      <c r="F6937" s="3">
        <v>41808</v>
      </c>
      <c r="G6937" s="2" t="s">
        <v>87</v>
      </c>
      <c r="H6937" s="2">
        <v>116931</v>
      </c>
      <c r="I6937" s="2">
        <v>1260516.18</v>
      </c>
      <c r="J6937" s="2">
        <v>13280</v>
      </c>
      <c r="K6937" s="5">
        <v>7083.18</v>
      </c>
      <c r="L6937" s="5">
        <v>1559.26</v>
      </c>
      <c r="M6937" s="9">
        <f t="shared" si="108"/>
        <v>0.53337198795180729</v>
      </c>
    </row>
    <row r="6938" spans="1:13" x14ac:dyDescent="0.2">
      <c r="A6938" s="2">
        <v>82672</v>
      </c>
      <c r="B6938" s="2" t="s">
        <v>12</v>
      </c>
      <c r="C6938" s="2" t="s">
        <v>86</v>
      </c>
      <c r="D6938" s="2" t="s">
        <v>52</v>
      </c>
      <c r="E6938" s="3">
        <v>41774</v>
      </c>
      <c r="F6938" s="3">
        <v>41771</v>
      </c>
      <c r="G6938" s="2" t="s">
        <v>87</v>
      </c>
      <c r="H6938" s="2">
        <v>6799</v>
      </c>
      <c r="I6938" s="2">
        <v>25496.25</v>
      </c>
      <c r="J6938" s="2">
        <v>292</v>
      </c>
      <c r="K6938" s="5">
        <v>1672.7</v>
      </c>
      <c r="L6938" s="5">
        <v>31.54</v>
      </c>
      <c r="M6938" s="9">
        <f t="shared" si="108"/>
        <v>5.728424657534247</v>
      </c>
    </row>
    <row r="6939" spans="1:13" x14ac:dyDescent="0.2">
      <c r="A6939" s="2">
        <v>82674</v>
      </c>
      <c r="B6939" s="2" t="s">
        <v>33</v>
      </c>
      <c r="C6939" s="2" t="s">
        <v>86</v>
      </c>
      <c r="D6939" s="2" t="s">
        <v>52</v>
      </c>
      <c r="E6939" s="3">
        <v>41789</v>
      </c>
      <c r="F6939" s="3">
        <v>41792</v>
      </c>
      <c r="G6939" s="2" t="s">
        <v>87</v>
      </c>
      <c r="H6939" s="2">
        <v>87667</v>
      </c>
      <c r="I6939" s="2">
        <v>945050.26</v>
      </c>
      <c r="J6939" s="2">
        <v>11717</v>
      </c>
      <c r="K6939" s="5">
        <v>74740.800000000003</v>
      </c>
      <c r="L6939" s="5">
        <v>1169.03</v>
      </c>
      <c r="M6939" s="9">
        <f t="shared" si="108"/>
        <v>6.3788341725697704</v>
      </c>
    </row>
    <row r="6940" spans="1:13" x14ac:dyDescent="0.2">
      <c r="A6940" s="2">
        <v>82675</v>
      </c>
      <c r="B6940" s="2" t="s">
        <v>25</v>
      </c>
      <c r="C6940" s="2" t="s">
        <v>86</v>
      </c>
      <c r="D6940" s="2" t="s">
        <v>52</v>
      </c>
      <c r="E6940" s="3">
        <v>41820</v>
      </c>
      <c r="F6940" s="3">
        <v>41811</v>
      </c>
      <c r="G6940" s="2" t="s">
        <v>87</v>
      </c>
      <c r="H6940" s="2">
        <v>10267</v>
      </c>
      <c r="I6940" s="2">
        <v>58932.58</v>
      </c>
      <c r="J6940" s="2">
        <v>816</v>
      </c>
      <c r="K6940" s="5">
        <v>3623.2</v>
      </c>
      <c r="L6940" s="5">
        <v>72.900000000000006</v>
      </c>
      <c r="M6940" s="9">
        <f t="shared" si="108"/>
        <v>4.4401960784313728</v>
      </c>
    </row>
    <row r="6941" spans="1:13" x14ac:dyDescent="0.2">
      <c r="A6941" s="2">
        <v>82676</v>
      </c>
      <c r="B6941" s="2" t="s">
        <v>12</v>
      </c>
      <c r="C6941" s="2" t="s">
        <v>86</v>
      </c>
      <c r="D6941" s="2" t="s">
        <v>52</v>
      </c>
      <c r="E6941" s="3">
        <v>41820</v>
      </c>
      <c r="F6941" s="3">
        <v>41794</v>
      </c>
      <c r="G6941" s="2" t="s">
        <v>87</v>
      </c>
      <c r="H6941" s="2">
        <v>25000</v>
      </c>
      <c r="I6941" s="2">
        <v>83250</v>
      </c>
      <c r="J6941" s="2">
        <v>3591</v>
      </c>
      <c r="K6941" s="5">
        <v>21593.88</v>
      </c>
      <c r="L6941" s="5">
        <v>116.72</v>
      </c>
      <c r="M6941" s="9">
        <f t="shared" si="108"/>
        <v>6.0133333333333336</v>
      </c>
    </row>
    <row r="6942" spans="1:13" x14ac:dyDescent="0.2">
      <c r="A6942" s="2">
        <v>82677</v>
      </c>
      <c r="B6942" s="2" t="s">
        <v>12</v>
      </c>
      <c r="C6942" s="2" t="s">
        <v>86</v>
      </c>
      <c r="D6942" s="2" t="s">
        <v>52</v>
      </c>
      <c r="E6942" s="3">
        <v>41880</v>
      </c>
      <c r="F6942" s="3">
        <v>41794</v>
      </c>
      <c r="G6942" s="2" t="s">
        <v>87</v>
      </c>
      <c r="H6942" s="2">
        <v>30196</v>
      </c>
      <c r="I6942" s="2">
        <v>96929.16</v>
      </c>
      <c r="J6942" s="2">
        <v>3591</v>
      </c>
      <c r="K6942" s="5">
        <v>5153.54</v>
      </c>
      <c r="L6942" s="5">
        <v>135.88999999999999</v>
      </c>
      <c r="M6942" s="9">
        <f t="shared" si="108"/>
        <v>1.4351267056530215</v>
      </c>
    </row>
    <row r="6943" spans="1:13" x14ac:dyDescent="0.2">
      <c r="A6943" s="2">
        <v>82678</v>
      </c>
      <c r="B6943" s="2" t="s">
        <v>12</v>
      </c>
      <c r="C6943" s="2" t="s">
        <v>86</v>
      </c>
      <c r="D6943" s="2" t="s">
        <v>52</v>
      </c>
      <c r="E6943" s="3">
        <v>41794</v>
      </c>
      <c r="F6943" s="3">
        <v>41806</v>
      </c>
      <c r="G6943" s="2" t="s">
        <v>87</v>
      </c>
      <c r="H6943" s="2">
        <v>5840</v>
      </c>
      <c r="I6943" s="2">
        <v>54312</v>
      </c>
      <c r="J6943" s="2">
        <v>347</v>
      </c>
      <c r="K6943" s="5">
        <v>3132.77</v>
      </c>
      <c r="L6943" s="5">
        <v>67.180000000000007</v>
      </c>
      <c r="M6943" s="9">
        <f t="shared" si="108"/>
        <v>9.0281556195965411</v>
      </c>
    </row>
    <row r="6944" spans="1:13" x14ac:dyDescent="0.2">
      <c r="A6944" s="2">
        <v>82680</v>
      </c>
      <c r="B6944" s="2" t="s">
        <v>67</v>
      </c>
      <c r="C6944" s="2" t="s">
        <v>86</v>
      </c>
      <c r="D6944" s="2" t="s">
        <v>52</v>
      </c>
      <c r="E6944" s="3">
        <v>41820</v>
      </c>
      <c r="F6944" s="3">
        <v>41820</v>
      </c>
      <c r="G6944" s="2" t="s">
        <v>87</v>
      </c>
      <c r="H6944" s="2">
        <v>100000</v>
      </c>
      <c r="I6944" s="2">
        <v>811000</v>
      </c>
      <c r="J6944" s="2">
        <v>18737</v>
      </c>
      <c r="K6944" s="5">
        <v>9857.35</v>
      </c>
      <c r="L6944" s="5">
        <v>833.71</v>
      </c>
      <c r="M6944" s="9">
        <f t="shared" si="108"/>
        <v>0.52609008912846245</v>
      </c>
    </row>
    <row r="6945" spans="1:13" x14ac:dyDescent="0.2">
      <c r="A6945" s="2">
        <v>82683</v>
      </c>
      <c r="B6945" s="2" t="s">
        <v>57</v>
      </c>
      <c r="C6945" s="2" t="s">
        <v>86</v>
      </c>
      <c r="D6945" s="2" t="s">
        <v>52</v>
      </c>
      <c r="E6945" s="3">
        <v>41866</v>
      </c>
      <c r="F6945" s="3">
        <v>41866</v>
      </c>
      <c r="G6945" s="2" t="s">
        <v>87</v>
      </c>
      <c r="H6945" s="2">
        <v>5572</v>
      </c>
      <c r="I6945" s="2">
        <v>24071.040000000001</v>
      </c>
      <c r="J6945" s="2">
        <v>571</v>
      </c>
      <c r="K6945" s="5">
        <v>578.25</v>
      </c>
      <c r="L6945" s="5">
        <v>29.78</v>
      </c>
      <c r="M6945" s="9">
        <f t="shared" si="108"/>
        <v>1.0126970227670753</v>
      </c>
    </row>
    <row r="6946" spans="1:13" x14ac:dyDescent="0.2">
      <c r="A6946" s="2">
        <v>82685</v>
      </c>
      <c r="B6946" s="2" t="s">
        <v>25</v>
      </c>
      <c r="C6946" s="2" t="s">
        <v>86</v>
      </c>
      <c r="D6946" s="2" t="s">
        <v>14</v>
      </c>
      <c r="E6946" s="3">
        <v>41851</v>
      </c>
      <c r="F6946" s="3">
        <v>41907</v>
      </c>
      <c r="G6946" s="2" t="s">
        <v>87</v>
      </c>
      <c r="H6946" s="2">
        <v>32294</v>
      </c>
      <c r="I6946" s="2">
        <v>610356.6</v>
      </c>
      <c r="J6946" s="2">
        <v>20132</v>
      </c>
      <c r="K6946" s="5">
        <v>97918.87</v>
      </c>
      <c r="L6946" s="5">
        <v>755.01</v>
      </c>
      <c r="M6946" s="9">
        <f t="shared" si="108"/>
        <v>4.8638421418636995</v>
      </c>
    </row>
    <row r="6947" spans="1:13" x14ac:dyDescent="0.2">
      <c r="A6947" s="2">
        <v>82687</v>
      </c>
      <c r="B6947" s="2" t="s">
        <v>22</v>
      </c>
      <c r="C6947" s="2" t="s">
        <v>86</v>
      </c>
      <c r="D6947" s="2" t="s">
        <v>52</v>
      </c>
      <c r="E6947" s="3">
        <v>41912</v>
      </c>
      <c r="F6947" s="3">
        <v>41914</v>
      </c>
      <c r="G6947" s="2" t="s">
        <v>87</v>
      </c>
      <c r="H6947" s="2">
        <v>60000</v>
      </c>
      <c r="I6947" s="2">
        <v>237000</v>
      </c>
      <c r="J6947" s="2">
        <v>2484</v>
      </c>
      <c r="K6947" s="5">
        <v>3613.05</v>
      </c>
      <c r="L6947" s="5">
        <v>243.64</v>
      </c>
      <c r="M6947" s="9">
        <f t="shared" si="108"/>
        <v>1.4545289855072465</v>
      </c>
    </row>
    <row r="6948" spans="1:13" x14ac:dyDescent="0.2">
      <c r="A6948" s="2">
        <v>82688</v>
      </c>
      <c r="B6948" s="2" t="s">
        <v>33</v>
      </c>
      <c r="C6948" s="2" t="s">
        <v>86</v>
      </c>
      <c r="D6948" s="2" t="s">
        <v>52</v>
      </c>
      <c r="E6948" s="3">
        <v>41881</v>
      </c>
      <c r="F6948" s="3">
        <v>41897</v>
      </c>
      <c r="G6948" s="2" t="s">
        <v>87</v>
      </c>
      <c r="H6948" s="2">
        <v>23000</v>
      </c>
      <c r="I6948" s="2">
        <v>90850</v>
      </c>
      <c r="J6948" s="2">
        <v>952</v>
      </c>
      <c r="K6948" s="5">
        <v>1521.08</v>
      </c>
      <c r="L6948" s="5">
        <v>93.39</v>
      </c>
      <c r="M6948" s="9">
        <f t="shared" si="108"/>
        <v>1.5977731092436973</v>
      </c>
    </row>
    <row r="6949" spans="1:13" x14ac:dyDescent="0.2">
      <c r="A6949" s="2">
        <v>82691</v>
      </c>
      <c r="B6949" s="2" t="s">
        <v>22</v>
      </c>
      <c r="C6949" s="2" t="s">
        <v>86</v>
      </c>
      <c r="D6949" s="2" t="s">
        <v>52</v>
      </c>
      <c r="E6949" s="3">
        <v>41880</v>
      </c>
      <c r="F6949" s="3">
        <v>41886</v>
      </c>
      <c r="G6949" s="2" t="s">
        <v>87</v>
      </c>
      <c r="H6949" s="2">
        <v>21529</v>
      </c>
      <c r="I6949" s="2">
        <v>101186.3</v>
      </c>
      <c r="J6949" s="2">
        <v>9530</v>
      </c>
      <c r="K6949" s="5">
        <v>16468.54</v>
      </c>
      <c r="L6949" s="5">
        <v>104.02</v>
      </c>
      <c r="M6949" s="9">
        <f t="shared" si="108"/>
        <v>1.7280734522560337</v>
      </c>
    </row>
    <row r="6950" spans="1:13" x14ac:dyDescent="0.2">
      <c r="A6950" s="2">
        <v>82693</v>
      </c>
      <c r="B6950" s="2" t="s">
        <v>103</v>
      </c>
      <c r="C6950" s="2" t="s">
        <v>86</v>
      </c>
      <c r="D6950" s="2" t="s">
        <v>14</v>
      </c>
      <c r="E6950" s="3">
        <v>41904</v>
      </c>
      <c r="F6950" s="3">
        <v>41912</v>
      </c>
      <c r="G6950" s="2" t="s">
        <v>87</v>
      </c>
      <c r="H6950" s="2">
        <v>7480</v>
      </c>
      <c r="I6950" s="2">
        <v>60662.8</v>
      </c>
      <c r="J6950" s="2">
        <v>1278</v>
      </c>
      <c r="K6950" s="5">
        <v>12197.44</v>
      </c>
      <c r="L6950" s="5">
        <v>62.36</v>
      </c>
      <c r="M6950" s="9">
        <f t="shared" si="108"/>
        <v>9.5441627543035992</v>
      </c>
    </row>
    <row r="6951" spans="1:13" x14ac:dyDescent="0.2">
      <c r="A6951" s="2">
        <v>82694</v>
      </c>
      <c r="B6951" s="2" t="s">
        <v>21</v>
      </c>
      <c r="C6951" s="2" t="s">
        <v>86</v>
      </c>
      <c r="D6951" s="2" t="s">
        <v>89</v>
      </c>
      <c r="E6951" s="3">
        <v>41820</v>
      </c>
      <c r="F6951" s="3">
        <v>41810</v>
      </c>
      <c r="G6951" s="2" t="s">
        <v>87</v>
      </c>
      <c r="H6951" s="2">
        <v>200000</v>
      </c>
      <c r="I6951" s="2">
        <v>1622000</v>
      </c>
      <c r="J6951" s="2">
        <v>51698</v>
      </c>
      <c r="K6951" s="5">
        <v>28812.57</v>
      </c>
      <c r="L6951" s="5">
        <v>1667.42</v>
      </c>
      <c r="M6951" s="9">
        <f t="shared" si="108"/>
        <v>0.55732465472552128</v>
      </c>
    </row>
    <row r="6952" spans="1:13" x14ac:dyDescent="0.2">
      <c r="A6952" s="2">
        <v>82695</v>
      </c>
      <c r="B6952" s="2" t="s">
        <v>21</v>
      </c>
      <c r="C6952" s="2" t="s">
        <v>86</v>
      </c>
      <c r="D6952" s="2" t="s">
        <v>89</v>
      </c>
      <c r="E6952" s="3">
        <v>41820</v>
      </c>
      <c r="F6952" s="3">
        <v>41810</v>
      </c>
      <c r="G6952" s="2" t="s">
        <v>87</v>
      </c>
      <c r="H6952" s="2">
        <v>145235</v>
      </c>
      <c r="I6952" s="2">
        <v>1177855.8500000001</v>
      </c>
      <c r="J6952" s="2"/>
      <c r="K6952" s="5"/>
      <c r="L6952" s="5">
        <v>1210.8399999999999</v>
      </c>
      <c r="M6952" s="9" t="str">
        <f t="shared" si="108"/>
        <v/>
      </c>
    </row>
    <row r="6953" spans="1:13" x14ac:dyDescent="0.2">
      <c r="A6953" s="2">
        <v>82696</v>
      </c>
      <c r="B6953" s="2" t="s">
        <v>21</v>
      </c>
      <c r="C6953" s="2" t="s">
        <v>86</v>
      </c>
      <c r="D6953" s="2" t="s">
        <v>89</v>
      </c>
      <c r="E6953" s="3">
        <v>41851</v>
      </c>
      <c r="F6953" s="3">
        <v>41810</v>
      </c>
      <c r="G6953" s="2" t="s">
        <v>87</v>
      </c>
      <c r="H6953" s="2">
        <v>97000</v>
      </c>
      <c r="I6953" s="2">
        <v>786670</v>
      </c>
      <c r="J6953" s="2">
        <v>12823</v>
      </c>
      <c r="K6953" s="5">
        <v>28812.57</v>
      </c>
      <c r="L6953" s="5">
        <v>808.7</v>
      </c>
      <c r="M6953" s="9">
        <f t="shared" si="108"/>
        <v>2.2469445527567653</v>
      </c>
    </row>
    <row r="6954" spans="1:13" x14ac:dyDescent="0.2">
      <c r="A6954" s="2">
        <v>82697</v>
      </c>
      <c r="B6954" s="2" t="s">
        <v>22</v>
      </c>
      <c r="C6954" s="2" t="s">
        <v>86</v>
      </c>
      <c r="D6954" s="2" t="s">
        <v>52</v>
      </c>
      <c r="E6954" s="3">
        <v>41851</v>
      </c>
      <c r="F6954" s="3">
        <v>41845</v>
      </c>
      <c r="G6954" s="2" t="s">
        <v>87</v>
      </c>
      <c r="H6954" s="2">
        <v>63696</v>
      </c>
      <c r="I6954" s="2">
        <v>686642.88</v>
      </c>
      <c r="J6954" s="2">
        <v>8487</v>
      </c>
      <c r="K6954" s="5">
        <v>8054.68</v>
      </c>
      <c r="L6954" s="5">
        <v>705.87</v>
      </c>
      <c r="M6954" s="9">
        <f t="shared" si="108"/>
        <v>0.94906091669612347</v>
      </c>
    </row>
    <row r="6955" spans="1:13" x14ac:dyDescent="0.2">
      <c r="A6955" s="2">
        <v>82698</v>
      </c>
      <c r="B6955" s="2" t="s">
        <v>21</v>
      </c>
      <c r="C6955" s="2" t="s">
        <v>86</v>
      </c>
      <c r="D6955" s="2" t="s">
        <v>89</v>
      </c>
      <c r="E6955" s="3">
        <v>41943</v>
      </c>
      <c r="F6955" s="3">
        <v>41810</v>
      </c>
      <c r="G6955" s="2" t="s">
        <v>87</v>
      </c>
      <c r="H6955" s="2">
        <v>5000</v>
      </c>
      <c r="I6955" s="2">
        <v>23200</v>
      </c>
      <c r="J6955" s="2">
        <v>1447</v>
      </c>
      <c r="K6955" s="5">
        <v>28812.57</v>
      </c>
      <c r="L6955" s="5">
        <v>23.85</v>
      </c>
      <c r="M6955" s="9">
        <f t="shared" si="108"/>
        <v>19.911935038009673</v>
      </c>
    </row>
    <row r="6956" spans="1:13" x14ac:dyDescent="0.2">
      <c r="A6956" s="2">
        <v>82699</v>
      </c>
      <c r="B6956" s="2" t="s">
        <v>25</v>
      </c>
      <c r="C6956" s="2" t="s">
        <v>86</v>
      </c>
      <c r="D6956" s="2" t="s">
        <v>52</v>
      </c>
      <c r="E6956" s="3">
        <v>41900</v>
      </c>
      <c r="F6956" s="3">
        <v>41907</v>
      </c>
      <c r="G6956" s="2" t="s">
        <v>87</v>
      </c>
      <c r="H6956" s="2">
        <v>22002</v>
      </c>
      <c r="I6956" s="2">
        <v>126291.48</v>
      </c>
      <c r="J6956" s="2">
        <v>2003</v>
      </c>
      <c r="K6956" s="5">
        <v>10010.15</v>
      </c>
      <c r="L6956" s="5">
        <v>156.22</v>
      </c>
      <c r="M6956" s="9">
        <f t="shared" si="108"/>
        <v>4.9975786320519218</v>
      </c>
    </row>
    <row r="6957" spans="1:13" x14ac:dyDescent="0.2">
      <c r="A6957" s="2">
        <v>82700</v>
      </c>
      <c r="B6957" s="2" t="s">
        <v>22</v>
      </c>
      <c r="C6957" s="2" t="s">
        <v>86</v>
      </c>
      <c r="D6957" s="2" t="s">
        <v>52</v>
      </c>
      <c r="E6957" s="3">
        <v>41851</v>
      </c>
      <c r="F6957" s="3">
        <v>41845</v>
      </c>
      <c r="G6957" s="2" t="s">
        <v>87</v>
      </c>
      <c r="H6957" s="2">
        <v>112334</v>
      </c>
      <c r="I6957" s="2">
        <v>1210960.52</v>
      </c>
      <c r="J6957" s="2">
        <v>14867</v>
      </c>
      <c r="K6957" s="5">
        <v>13627.76</v>
      </c>
      <c r="L6957" s="5">
        <v>1244.8699999999999</v>
      </c>
      <c r="M6957" s="9">
        <f t="shared" si="108"/>
        <v>0.91664491827537498</v>
      </c>
    </row>
    <row r="6958" spans="1:13" x14ac:dyDescent="0.2">
      <c r="A6958" s="2">
        <v>82701</v>
      </c>
      <c r="B6958" s="2" t="s">
        <v>22</v>
      </c>
      <c r="C6958" s="2" t="s">
        <v>86</v>
      </c>
      <c r="D6958" s="2" t="s">
        <v>52</v>
      </c>
      <c r="E6958" s="3">
        <v>41886</v>
      </c>
      <c r="F6958" s="3">
        <v>41885</v>
      </c>
      <c r="G6958" s="2" t="s">
        <v>87</v>
      </c>
      <c r="H6958" s="2">
        <v>36852</v>
      </c>
      <c r="I6958" s="2">
        <v>240275.04</v>
      </c>
      <c r="J6958" s="2">
        <v>3324</v>
      </c>
      <c r="K6958" s="5">
        <v>4266.62</v>
      </c>
      <c r="L6958" s="5">
        <v>247</v>
      </c>
      <c r="M6958" s="9">
        <f t="shared" si="108"/>
        <v>1.2835800240673887</v>
      </c>
    </row>
    <row r="6959" spans="1:13" x14ac:dyDescent="0.2">
      <c r="A6959" s="2">
        <v>82702</v>
      </c>
      <c r="B6959" s="2" t="s">
        <v>33</v>
      </c>
      <c r="C6959" s="2" t="s">
        <v>86</v>
      </c>
      <c r="D6959" s="2" t="s">
        <v>52</v>
      </c>
      <c r="E6959" s="3">
        <v>41912</v>
      </c>
      <c r="F6959" s="3">
        <v>41819</v>
      </c>
      <c r="G6959" s="2" t="s">
        <v>87</v>
      </c>
      <c r="H6959" s="2">
        <v>100000</v>
      </c>
      <c r="I6959" s="2">
        <v>218000</v>
      </c>
      <c r="J6959" s="2">
        <v>64918</v>
      </c>
      <c r="K6959" s="5">
        <v>43218.07</v>
      </c>
      <c r="L6959" s="5">
        <v>224.1</v>
      </c>
      <c r="M6959" s="9">
        <f t="shared" si="108"/>
        <v>0.66573323269355189</v>
      </c>
    </row>
    <row r="6960" spans="1:13" x14ac:dyDescent="0.2">
      <c r="A6960" s="2">
        <v>82703</v>
      </c>
      <c r="B6960" s="2" t="s">
        <v>33</v>
      </c>
      <c r="C6960" s="2" t="s">
        <v>86</v>
      </c>
      <c r="D6960" s="2" t="s">
        <v>52</v>
      </c>
      <c r="E6960" s="3">
        <v>41912</v>
      </c>
      <c r="F6960" s="3">
        <v>41819</v>
      </c>
      <c r="G6960" s="2" t="s">
        <v>87</v>
      </c>
      <c r="H6960" s="2">
        <v>76950</v>
      </c>
      <c r="I6960" s="2">
        <v>356278.5</v>
      </c>
      <c r="J6960" s="2"/>
      <c r="K6960" s="5"/>
      <c r="L6960" s="5">
        <v>366.25</v>
      </c>
      <c r="M6960" s="9" t="str">
        <f t="shared" si="108"/>
        <v/>
      </c>
    </row>
    <row r="6961" spans="1:13" x14ac:dyDescent="0.2">
      <c r="A6961" s="2">
        <v>82704</v>
      </c>
      <c r="B6961" s="2" t="s">
        <v>33</v>
      </c>
      <c r="C6961" s="2" t="s">
        <v>86</v>
      </c>
      <c r="D6961" s="2" t="s">
        <v>52</v>
      </c>
      <c r="E6961" s="3">
        <v>41912</v>
      </c>
      <c r="F6961" s="3">
        <v>41819</v>
      </c>
      <c r="G6961" s="2" t="s">
        <v>87</v>
      </c>
      <c r="H6961" s="2">
        <v>43715</v>
      </c>
      <c r="I6961" s="2">
        <v>202400.45</v>
      </c>
      <c r="J6961" s="2"/>
      <c r="K6961" s="5"/>
      <c r="L6961" s="5">
        <v>208.07</v>
      </c>
      <c r="M6961" s="9" t="str">
        <f t="shared" si="108"/>
        <v/>
      </c>
    </row>
    <row r="6962" spans="1:13" x14ac:dyDescent="0.2">
      <c r="A6962" s="2">
        <v>82705</v>
      </c>
      <c r="B6962" s="2" t="s">
        <v>57</v>
      </c>
      <c r="C6962" s="2" t="s">
        <v>86</v>
      </c>
      <c r="D6962" s="2" t="s">
        <v>52</v>
      </c>
      <c r="E6962" s="3">
        <v>41880</v>
      </c>
      <c r="F6962" s="3">
        <v>41876</v>
      </c>
      <c r="G6962" s="2" t="s">
        <v>87</v>
      </c>
      <c r="H6962" s="2">
        <v>210000</v>
      </c>
      <c r="I6962" s="2">
        <v>1703100</v>
      </c>
      <c r="J6962" s="2">
        <v>81836</v>
      </c>
      <c r="K6962" s="5">
        <v>47171.27</v>
      </c>
      <c r="L6962" s="5">
        <v>1750.79</v>
      </c>
      <c r="M6962" s="9">
        <f t="shared" si="108"/>
        <v>0.57641221467324888</v>
      </c>
    </row>
    <row r="6963" spans="1:13" x14ac:dyDescent="0.2">
      <c r="A6963" s="2">
        <v>82706</v>
      </c>
      <c r="B6963" s="2" t="s">
        <v>97</v>
      </c>
      <c r="C6963" s="2" t="s">
        <v>86</v>
      </c>
      <c r="D6963" s="2" t="s">
        <v>14</v>
      </c>
      <c r="E6963" s="3">
        <v>41883</v>
      </c>
      <c r="F6963" s="3">
        <v>41883</v>
      </c>
      <c r="G6963" s="2" t="s">
        <v>87</v>
      </c>
      <c r="H6963" s="2">
        <v>396</v>
      </c>
      <c r="I6963" s="2">
        <v>2581.92</v>
      </c>
      <c r="J6963" s="2">
        <v>410</v>
      </c>
      <c r="K6963" s="5">
        <v>4708</v>
      </c>
      <c r="L6963" s="5">
        <v>2.65</v>
      </c>
      <c r="M6963" s="9">
        <f t="shared" si="108"/>
        <v>11.482926829268292</v>
      </c>
    </row>
    <row r="6964" spans="1:13" x14ac:dyDescent="0.2">
      <c r="A6964" s="2">
        <v>82707</v>
      </c>
      <c r="B6964" s="2" t="s">
        <v>103</v>
      </c>
      <c r="C6964" s="2" t="s">
        <v>86</v>
      </c>
      <c r="D6964" s="2" t="s">
        <v>14</v>
      </c>
      <c r="E6964" s="3">
        <v>41864</v>
      </c>
      <c r="F6964" s="3">
        <v>41906</v>
      </c>
      <c r="G6964" s="2" t="s">
        <v>87</v>
      </c>
      <c r="H6964" s="2">
        <v>715</v>
      </c>
      <c r="I6964" s="2">
        <v>8029.45</v>
      </c>
      <c r="J6964" s="2">
        <v>1630</v>
      </c>
      <c r="K6964" s="5">
        <v>18387.8</v>
      </c>
      <c r="L6964" s="5">
        <v>8.25</v>
      </c>
      <c r="M6964" s="9">
        <f t="shared" si="108"/>
        <v>11.280858895705521</v>
      </c>
    </row>
    <row r="6965" spans="1:13" x14ac:dyDescent="0.2">
      <c r="A6965" s="2">
        <v>82708</v>
      </c>
      <c r="B6965" s="2" t="s">
        <v>103</v>
      </c>
      <c r="C6965" s="2" t="s">
        <v>86</v>
      </c>
      <c r="D6965" s="2" t="s">
        <v>14</v>
      </c>
      <c r="E6965" s="3">
        <v>41864</v>
      </c>
      <c r="F6965" s="3">
        <v>41906</v>
      </c>
      <c r="G6965" s="2" t="s">
        <v>87</v>
      </c>
      <c r="H6965" s="2">
        <v>980</v>
      </c>
      <c r="I6965" s="2">
        <v>1705.2</v>
      </c>
      <c r="J6965" s="2"/>
      <c r="K6965" s="5"/>
      <c r="L6965" s="5">
        <v>1.75</v>
      </c>
      <c r="M6965" s="9" t="str">
        <f t="shared" si="108"/>
        <v/>
      </c>
    </row>
    <row r="6966" spans="1:13" x14ac:dyDescent="0.2">
      <c r="A6966" s="2">
        <v>82709</v>
      </c>
      <c r="B6966" s="2" t="s">
        <v>103</v>
      </c>
      <c r="C6966" s="2" t="s">
        <v>86</v>
      </c>
      <c r="D6966" s="2" t="s">
        <v>14</v>
      </c>
      <c r="E6966" s="3">
        <v>41864</v>
      </c>
      <c r="F6966" s="3">
        <v>41906</v>
      </c>
      <c r="G6966" s="2" t="s">
        <v>87</v>
      </c>
      <c r="H6966" s="2">
        <v>1727</v>
      </c>
      <c r="I6966" s="2">
        <v>34039.17</v>
      </c>
      <c r="J6966" s="2"/>
      <c r="K6966" s="5"/>
      <c r="L6966" s="5">
        <v>34.99</v>
      </c>
      <c r="M6966" s="9" t="str">
        <f t="shared" si="108"/>
        <v/>
      </c>
    </row>
    <row r="6967" spans="1:13" x14ac:dyDescent="0.2">
      <c r="A6967" s="2">
        <v>82710</v>
      </c>
      <c r="B6967" s="2" t="s">
        <v>48</v>
      </c>
      <c r="C6967" s="2" t="s">
        <v>86</v>
      </c>
      <c r="D6967" s="2" t="s">
        <v>14</v>
      </c>
      <c r="E6967" s="3">
        <v>41912</v>
      </c>
      <c r="F6967" s="3">
        <v>41850</v>
      </c>
      <c r="G6967" s="2" t="s">
        <v>87</v>
      </c>
      <c r="H6967" s="2">
        <v>53</v>
      </c>
      <c r="I6967" s="2">
        <v>595.19000000000005</v>
      </c>
      <c r="J6967" s="2">
        <v>516</v>
      </c>
      <c r="K6967" s="5">
        <v>7663.16</v>
      </c>
      <c r="L6967" s="5">
        <v>0.61</v>
      </c>
      <c r="M6967" s="9">
        <f t="shared" si="108"/>
        <v>14.85108527131783</v>
      </c>
    </row>
    <row r="6968" spans="1:13" x14ac:dyDescent="0.2">
      <c r="A6968" s="2">
        <v>82711</v>
      </c>
      <c r="B6968" s="2" t="s">
        <v>48</v>
      </c>
      <c r="C6968" s="2" t="s">
        <v>86</v>
      </c>
      <c r="D6968" s="2" t="s">
        <v>14</v>
      </c>
      <c r="E6968" s="3">
        <v>41912</v>
      </c>
      <c r="F6968" s="3">
        <v>41850</v>
      </c>
      <c r="G6968" s="2" t="s">
        <v>87</v>
      </c>
      <c r="H6968" s="2">
        <v>90</v>
      </c>
      <c r="I6968" s="2">
        <v>128.69999999999999</v>
      </c>
      <c r="J6968" s="2"/>
      <c r="K6968" s="5"/>
      <c r="L6968" s="5">
        <v>0.13</v>
      </c>
      <c r="M6968" s="9" t="str">
        <f t="shared" si="108"/>
        <v/>
      </c>
    </row>
    <row r="6969" spans="1:13" x14ac:dyDescent="0.2">
      <c r="A6969" s="2">
        <v>82712</v>
      </c>
      <c r="B6969" s="2" t="s">
        <v>48</v>
      </c>
      <c r="C6969" s="2" t="s">
        <v>86</v>
      </c>
      <c r="D6969" s="2" t="s">
        <v>14</v>
      </c>
      <c r="E6969" s="3">
        <v>41912</v>
      </c>
      <c r="F6969" s="3">
        <v>41850</v>
      </c>
      <c r="G6969" s="2" t="s">
        <v>87</v>
      </c>
      <c r="H6969" s="2">
        <v>791</v>
      </c>
      <c r="I6969" s="2">
        <v>4303.04</v>
      </c>
      <c r="J6969" s="2"/>
      <c r="K6969" s="5"/>
      <c r="L6969" s="5">
        <v>4.42</v>
      </c>
      <c r="M6969" s="9" t="str">
        <f t="shared" si="108"/>
        <v/>
      </c>
    </row>
    <row r="6970" spans="1:13" x14ac:dyDescent="0.2">
      <c r="A6970" s="2">
        <v>82713</v>
      </c>
      <c r="B6970" s="2" t="s">
        <v>57</v>
      </c>
      <c r="C6970" s="2" t="s">
        <v>86</v>
      </c>
      <c r="D6970" s="2" t="s">
        <v>52</v>
      </c>
      <c r="E6970" s="3">
        <v>41880</v>
      </c>
      <c r="F6970" s="3">
        <v>41948</v>
      </c>
      <c r="G6970" s="2" t="s">
        <v>87</v>
      </c>
      <c r="H6970" s="2">
        <v>12710</v>
      </c>
      <c r="I6970" s="2">
        <v>40799.1</v>
      </c>
      <c r="J6970" s="2">
        <v>9511</v>
      </c>
      <c r="K6970" s="5">
        <v>10217.02</v>
      </c>
      <c r="L6970" s="5">
        <v>41.94</v>
      </c>
      <c r="M6970" s="9">
        <f t="shared" si="108"/>
        <v>1.0742319419619388</v>
      </c>
    </row>
    <row r="6971" spans="1:13" x14ac:dyDescent="0.2">
      <c r="A6971" s="2">
        <v>82714</v>
      </c>
      <c r="B6971" s="2" t="s">
        <v>12</v>
      </c>
      <c r="C6971" s="2" t="s">
        <v>86</v>
      </c>
      <c r="D6971" s="2" t="s">
        <v>52</v>
      </c>
      <c r="E6971" s="3">
        <v>41943</v>
      </c>
      <c r="F6971" s="3">
        <v>41869</v>
      </c>
      <c r="G6971" s="2" t="s">
        <v>87</v>
      </c>
      <c r="H6971" s="2">
        <v>2756</v>
      </c>
      <c r="I6971" s="2">
        <v>37261.120000000003</v>
      </c>
      <c r="J6971" s="2">
        <v>248</v>
      </c>
      <c r="K6971" s="5">
        <v>1933.72</v>
      </c>
      <c r="L6971" s="5">
        <v>38.299999999999997</v>
      </c>
      <c r="M6971" s="9">
        <f t="shared" si="108"/>
        <v>7.7972580645161296</v>
      </c>
    </row>
    <row r="6972" spans="1:13" x14ac:dyDescent="0.2">
      <c r="A6972" s="2">
        <v>82721</v>
      </c>
      <c r="B6972" s="2" t="s">
        <v>57</v>
      </c>
      <c r="C6972" s="2" t="s">
        <v>86</v>
      </c>
      <c r="D6972" s="2" t="s">
        <v>52</v>
      </c>
      <c r="E6972" s="3">
        <v>42004</v>
      </c>
      <c r="F6972" s="3">
        <v>41939</v>
      </c>
      <c r="G6972" s="2" t="s">
        <v>87</v>
      </c>
      <c r="H6972" s="2">
        <v>3068</v>
      </c>
      <c r="I6972" s="2">
        <v>7976.8</v>
      </c>
      <c r="J6972" s="2">
        <v>150</v>
      </c>
      <c r="K6972" s="5">
        <v>118.16</v>
      </c>
      <c r="L6972" s="5">
        <v>8.1999999999999993</v>
      </c>
      <c r="M6972" s="9">
        <f t="shared" si="108"/>
        <v>0.78773333333333329</v>
      </c>
    </row>
    <row r="6973" spans="1:13" x14ac:dyDescent="0.2">
      <c r="A6973" s="2">
        <v>82723</v>
      </c>
      <c r="B6973" s="2" t="s">
        <v>57</v>
      </c>
      <c r="C6973" s="2" t="s">
        <v>86</v>
      </c>
      <c r="D6973" s="2" t="s">
        <v>52</v>
      </c>
      <c r="E6973" s="3">
        <v>41882</v>
      </c>
      <c r="F6973" s="3">
        <v>41942</v>
      </c>
      <c r="G6973" s="2" t="s">
        <v>87</v>
      </c>
      <c r="H6973" s="2">
        <v>2030</v>
      </c>
      <c r="I6973" s="2">
        <v>4425.3999999999996</v>
      </c>
      <c r="J6973" s="2">
        <v>6342</v>
      </c>
      <c r="K6973" s="5">
        <v>3290.58</v>
      </c>
      <c r="L6973" s="5">
        <v>4.55</v>
      </c>
      <c r="M6973" s="9">
        <f t="shared" si="108"/>
        <v>0.51885525070955529</v>
      </c>
    </row>
    <row r="6974" spans="1:13" x14ac:dyDescent="0.2">
      <c r="A6974" s="2">
        <v>82724</v>
      </c>
      <c r="B6974" s="2" t="s">
        <v>42</v>
      </c>
      <c r="C6974" s="2" t="s">
        <v>86</v>
      </c>
      <c r="D6974" s="2" t="s">
        <v>14</v>
      </c>
      <c r="E6974" s="3">
        <v>41849</v>
      </c>
      <c r="F6974" s="3">
        <v>41830</v>
      </c>
      <c r="G6974" s="2" t="s">
        <v>87</v>
      </c>
      <c r="H6974" s="2">
        <v>3071</v>
      </c>
      <c r="I6974" s="2">
        <v>12560.39</v>
      </c>
      <c r="J6974" s="2">
        <v>115</v>
      </c>
      <c r="K6974" s="5">
        <v>630</v>
      </c>
      <c r="L6974" s="5">
        <v>12.91</v>
      </c>
      <c r="M6974" s="9">
        <f t="shared" si="108"/>
        <v>5.4782608695652177</v>
      </c>
    </row>
    <row r="6975" spans="1:13" x14ac:dyDescent="0.2">
      <c r="A6975" s="2">
        <v>82725</v>
      </c>
      <c r="B6975" s="2" t="s">
        <v>97</v>
      </c>
      <c r="C6975" s="2" t="s">
        <v>86</v>
      </c>
      <c r="D6975" s="2" t="s">
        <v>14</v>
      </c>
      <c r="E6975" s="3">
        <v>42034</v>
      </c>
      <c r="F6975" s="3">
        <v>41989</v>
      </c>
      <c r="G6975" s="2" t="s">
        <v>87</v>
      </c>
      <c r="H6975" s="2">
        <v>6459</v>
      </c>
      <c r="I6975" s="2">
        <v>0</v>
      </c>
      <c r="J6975" s="2">
        <v>565</v>
      </c>
      <c r="K6975" s="5">
        <v>11705.87</v>
      </c>
      <c r="L6975" s="5">
        <v>0</v>
      </c>
      <c r="M6975" s="9">
        <f t="shared" si="108"/>
        <v>20.718353982300886</v>
      </c>
    </row>
    <row r="6976" spans="1:13" x14ac:dyDescent="0.2">
      <c r="A6976" s="2">
        <v>82726</v>
      </c>
      <c r="B6976" s="2" t="s">
        <v>57</v>
      </c>
      <c r="C6976" s="2" t="s">
        <v>86</v>
      </c>
      <c r="D6976" s="2" t="s">
        <v>52</v>
      </c>
      <c r="E6976" s="3">
        <v>41912</v>
      </c>
      <c r="F6976" s="3">
        <v>41939</v>
      </c>
      <c r="G6976" s="2" t="s">
        <v>87</v>
      </c>
      <c r="H6976" s="2">
        <v>40070</v>
      </c>
      <c r="I6976" s="2">
        <v>324967.7</v>
      </c>
      <c r="J6976" s="2">
        <v>28111</v>
      </c>
      <c r="K6976" s="5">
        <v>18448.52</v>
      </c>
      <c r="L6976" s="5">
        <v>334.07</v>
      </c>
      <c r="M6976" s="9">
        <f t="shared" si="108"/>
        <v>0.65627405641919534</v>
      </c>
    </row>
    <row r="6977" spans="1:13" x14ac:dyDescent="0.2">
      <c r="A6977" s="2">
        <v>82727</v>
      </c>
      <c r="B6977" s="2" t="s">
        <v>21</v>
      </c>
      <c r="C6977" s="2" t="s">
        <v>86</v>
      </c>
      <c r="D6977" s="2" t="s">
        <v>89</v>
      </c>
      <c r="E6977" s="3">
        <v>41912</v>
      </c>
      <c r="F6977" s="3">
        <v>41885</v>
      </c>
      <c r="G6977" s="2" t="s">
        <v>87</v>
      </c>
      <c r="H6977" s="2">
        <v>10230</v>
      </c>
      <c r="I6977" s="2">
        <v>56265</v>
      </c>
      <c r="J6977" s="2">
        <v>1505</v>
      </c>
      <c r="K6977" s="5">
        <v>10060</v>
      </c>
      <c r="L6977" s="5">
        <v>57.84</v>
      </c>
      <c r="M6977" s="9">
        <f t="shared" si="108"/>
        <v>6.6843853820598005</v>
      </c>
    </row>
    <row r="6978" spans="1:13" x14ac:dyDescent="0.2">
      <c r="A6978" s="2">
        <v>82729</v>
      </c>
      <c r="B6978" s="2" t="s">
        <v>50</v>
      </c>
      <c r="C6978" s="2" t="s">
        <v>86</v>
      </c>
      <c r="D6978" s="2" t="s">
        <v>52</v>
      </c>
      <c r="E6978" s="3">
        <v>41912</v>
      </c>
      <c r="F6978" s="3">
        <v>41897</v>
      </c>
      <c r="G6978" s="2" t="s">
        <v>87</v>
      </c>
      <c r="H6978" s="2">
        <v>40000</v>
      </c>
      <c r="I6978" s="2">
        <v>324400</v>
      </c>
      <c r="J6978" s="2">
        <v>9632</v>
      </c>
      <c r="K6978" s="5">
        <v>15571.48</v>
      </c>
      <c r="L6978" s="5">
        <v>333.48</v>
      </c>
      <c r="M6978" s="9">
        <f t="shared" si="108"/>
        <v>1.6166403654485049</v>
      </c>
    </row>
    <row r="6979" spans="1:13" x14ac:dyDescent="0.2">
      <c r="A6979" s="2">
        <v>82730</v>
      </c>
      <c r="B6979" s="2" t="s">
        <v>97</v>
      </c>
      <c r="C6979" s="2" t="s">
        <v>86</v>
      </c>
      <c r="D6979" s="2" t="s">
        <v>14</v>
      </c>
      <c r="E6979" s="3">
        <v>41912</v>
      </c>
      <c r="F6979" s="3">
        <v>41927</v>
      </c>
      <c r="G6979" s="2" t="s">
        <v>87</v>
      </c>
      <c r="H6979" s="2">
        <v>132</v>
      </c>
      <c r="I6979" s="2">
        <v>262.68</v>
      </c>
      <c r="J6979" s="2">
        <v>23</v>
      </c>
      <c r="K6979" s="5">
        <v>1651</v>
      </c>
      <c r="L6979" s="5">
        <v>0.27</v>
      </c>
      <c r="M6979" s="9">
        <f t="shared" ref="M6979:M7042" si="109">IF(J6979=0, "", K6979/J6979)</f>
        <v>71.782608695652172</v>
      </c>
    </row>
    <row r="6980" spans="1:13" x14ac:dyDescent="0.2">
      <c r="A6980" s="2">
        <v>82731</v>
      </c>
      <c r="B6980" s="2" t="s">
        <v>25</v>
      </c>
      <c r="C6980" s="2" t="s">
        <v>86</v>
      </c>
      <c r="D6980" s="2" t="s">
        <v>52</v>
      </c>
      <c r="E6980" s="3">
        <v>41942</v>
      </c>
      <c r="F6980" s="3">
        <v>41929</v>
      </c>
      <c r="G6980" s="2" t="s">
        <v>87</v>
      </c>
      <c r="H6980" s="2">
        <v>17980</v>
      </c>
      <c r="I6980" s="2">
        <v>38657</v>
      </c>
      <c r="J6980" s="2">
        <v>2152</v>
      </c>
      <c r="K6980" s="5">
        <v>837.59</v>
      </c>
      <c r="L6980" s="5">
        <v>47.82</v>
      </c>
      <c r="M6980" s="9">
        <f t="shared" si="109"/>
        <v>0.38921468401486992</v>
      </c>
    </row>
    <row r="6981" spans="1:13" x14ac:dyDescent="0.2">
      <c r="A6981" s="2">
        <v>82732</v>
      </c>
      <c r="B6981" s="2" t="s">
        <v>57</v>
      </c>
      <c r="C6981" s="2" t="s">
        <v>86</v>
      </c>
      <c r="D6981" s="2" t="s">
        <v>52</v>
      </c>
      <c r="E6981" s="3">
        <v>41943</v>
      </c>
      <c r="F6981" s="3">
        <v>41942</v>
      </c>
      <c r="G6981" s="2" t="s">
        <v>87</v>
      </c>
      <c r="H6981" s="2">
        <v>106754</v>
      </c>
      <c r="I6981" s="2">
        <v>881788.04</v>
      </c>
      <c r="J6981" s="2">
        <v>28021</v>
      </c>
      <c r="K6981" s="5">
        <v>19662.09</v>
      </c>
      <c r="L6981" s="5">
        <v>906.48</v>
      </c>
      <c r="M6981" s="9">
        <f t="shared" si="109"/>
        <v>0.70169123157631774</v>
      </c>
    </row>
    <row r="6982" spans="1:13" x14ac:dyDescent="0.2">
      <c r="A6982" s="2">
        <v>82733</v>
      </c>
      <c r="B6982" s="2" t="s">
        <v>57</v>
      </c>
      <c r="C6982" s="2" t="s">
        <v>86</v>
      </c>
      <c r="D6982" s="2" t="s">
        <v>52</v>
      </c>
      <c r="E6982" s="3">
        <v>42004</v>
      </c>
      <c r="F6982" s="3">
        <v>41940</v>
      </c>
      <c r="G6982" s="2" t="s">
        <v>87</v>
      </c>
      <c r="H6982" s="2">
        <v>27264</v>
      </c>
      <c r="I6982" s="2">
        <v>41168.639999999999</v>
      </c>
      <c r="J6982" s="2">
        <v>10191</v>
      </c>
      <c r="K6982" s="5">
        <v>8520.8700000000008</v>
      </c>
      <c r="L6982" s="5">
        <v>42.32</v>
      </c>
      <c r="M6982" s="9">
        <f t="shared" si="109"/>
        <v>0.83611716220194299</v>
      </c>
    </row>
    <row r="6983" spans="1:13" x14ac:dyDescent="0.2">
      <c r="A6983" s="2">
        <v>82735</v>
      </c>
      <c r="B6983" s="2" t="s">
        <v>22</v>
      </c>
      <c r="C6983" s="2" t="s">
        <v>86</v>
      </c>
      <c r="D6983" s="2" t="s">
        <v>52</v>
      </c>
      <c r="E6983" s="3">
        <v>41943</v>
      </c>
      <c r="F6983" s="3">
        <v>41914</v>
      </c>
      <c r="G6983" s="2" t="s">
        <v>87</v>
      </c>
      <c r="H6983" s="2">
        <v>46973</v>
      </c>
      <c r="I6983" s="2">
        <v>187892</v>
      </c>
      <c r="J6983" s="2">
        <v>3237</v>
      </c>
      <c r="K6983" s="5">
        <v>4208.3500000000004</v>
      </c>
      <c r="L6983" s="5">
        <v>193.15</v>
      </c>
      <c r="M6983" s="9">
        <f t="shared" si="109"/>
        <v>1.300077232004943</v>
      </c>
    </row>
    <row r="6984" spans="1:13" x14ac:dyDescent="0.2">
      <c r="A6984" s="2">
        <v>82736</v>
      </c>
      <c r="B6984" s="2" t="s">
        <v>98</v>
      </c>
      <c r="C6984" s="2" t="s">
        <v>86</v>
      </c>
      <c r="D6984" s="2" t="s">
        <v>14</v>
      </c>
      <c r="E6984" s="3">
        <v>41943</v>
      </c>
      <c r="F6984" s="3">
        <v>41927</v>
      </c>
      <c r="G6984" s="2" t="s">
        <v>87</v>
      </c>
      <c r="H6984" s="2">
        <v>1428</v>
      </c>
      <c r="I6984" s="2">
        <v>9424.7999999999993</v>
      </c>
      <c r="J6984" s="2">
        <v>331</v>
      </c>
      <c r="K6984" s="5">
        <v>4218.74</v>
      </c>
      <c r="L6984" s="5">
        <v>9.69</v>
      </c>
      <c r="M6984" s="9">
        <f t="shared" si="109"/>
        <v>12.745438066465256</v>
      </c>
    </row>
    <row r="6985" spans="1:13" x14ac:dyDescent="0.2">
      <c r="A6985" s="2">
        <v>82739</v>
      </c>
      <c r="B6985" s="2" t="s">
        <v>12</v>
      </c>
      <c r="C6985" s="2" t="s">
        <v>86</v>
      </c>
      <c r="D6985" s="2" t="s">
        <v>52</v>
      </c>
      <c r="E6985" s="3">
        <v>41943</v>
      </c>
      <c r="F6985" s="3">
        <v>41929</v>
      </c>
      <c r="G6985" s="2" t="s">
        <v>87</v>
      </c>
      <c r="H6985" s="2">
        <v>5905</v>
      </c>
      <c r="I6985" s="2">
        <v>21376.1</v>
      </c>
      <c r="J6985" s="2">
        <v>599</v>
      </c>
      <c r="K6985" s="5">
        <v>2440.19</v>
      </c>
      <c r="L6985" s="5">
        <v>21.97</v>
      </c>
      <c r="M6985" s="9">
        <f t="shared" si="109"/>
        <v>4.0737729549248751</v>
      </c>
    </row>
    <row r="6986" spans="1:13" x14ac:dyDescent="0.2">
      <c r="A6986" s="2">
        <v>82740</v>
      </c>
      <c r="B6986" s="2" t="s">
        <v>33</v>
      </c>
      <c r="C6986" s="2" t="s">
        <v>86</v>
      </c>
      <c r="D6986" s="2" t="s">
        <v>52</v>
      </c>
      <c r="E6986" s="3">
        <v>41957</v>
      </c>
      <c r="F6986" s="3">
        <v>41942</v>
      </c>
      <c r="G6986" s="2" t="s">
        <v>87</v>
      </c>
      <c r="H6986" s="2">
        <v>10602</v>
      </c>
      <c r="I6986" s="2">
        <v>38167.199999999997</v>
      </c>
      <c r="J6986" s="2">
        <v>3919</v>
      </c>
      <c r="K6986" s="5">
        <v>4083.5</v>
      </c>
      <c r="L6986" s="5">
        <v>39.24</v>
      </c>
      <c r="M6986" s="9">
        <f t="shared" si="109"/>
        <v>1.0419749936208216</v>
      </c>
    </row>
    <row r="6987" spans="1:13" x14ac:dyDescent="0.2">
      <c r="A6987" s="2">
        <v>82742</v>
      </c>
      <c r="B6987" s="2" t="s">
        <v>33</v>
      </c>
      <c r="C6987" s="2" t="s">
        <v>86</v>
      </c>
      <c r="D6987" s="2" t="s">
        <v>52</v>
      </c>
      <c r="E6987" s="3">
        <v>41942</v>
      </c>
      <c r="F6987" s="3">
        <v>41946</v>
      </c>
      <c r="G6987" s="2" t="s">
        <v>87</v>
      </c>
      <c r="H6987" s="2">
        <v>50847</v>
      </c>
      <c r="I6987" s="2">
        <v>200845.65</v>
      </c>
      <c r="J6987" s="2">
        <v>2372</v>
      </c>
      <c r="K6987" s="5">
        <v>2599.36</v>
      </c>
      <c r="L6987" s="5">
        <v>206.47</v>
      </c>
      <c r="M6987" s="9">
        <f t="shared" si="109"/>
        <v>1.0958516020236089</v>
      </c>
    </row>
    <row r="6988" spans="1:13" x14ac:dyDescent="0.2">
      <c r="A6988" s="2">
        <v>82743</v>
      </c>
      <c r="B6988" s="2" t="s">
        <v>103</v>
      </c>
      <c r="C6988" s="2" t="s">
        <v>86</v>
      </c>
      <c r="D6988" s="2" t="s">
        <v>14</v>
      </c>
      <c r="E6988" s="3">
        <v>42108</v>
      </c>
      <c r="F6988" s="3">
        <v>42108</v>
      </c>
      <c r="G6988" s="2" t="s">
        <v>87</v>
      </c>
      <c r="H6988" s="2">
        <v>1135</v>
      </c>
      <c r="I6988" s="2">
        <v>1713.85</v>
      </c>
      <c r="J6988" s="2">
        <v>1165</v>
      </c>
      <c r="K6988" s="5">
        <v>13290.31</v>
      </c>
      <c r="L6988" s="5">
        <v>1.76</v>
      </c>
      <c r="M6988" s="9">
        <f t="shared" si="109"/>
        <v>11.407991416309013</v>
      </c>
    </row>
    <row r="6989" spans="1:13" x14ac:dyDescent="0.2">
      <c r="A6989" s="2">
        <v>82744</v>
      </c>
      <c r="B6989" s="2" t="s">
        <v>103</v>
      </c>
      <c r="C6989" s="2" t="s">
        <v>86</v>
      </c>
      <c r="D6989" s="2" t="s">
        <v>14</v>
      </c>
      <c r="E6989" s="3">
        <v>42108</v>
      </c>
      <c r="F6989" s="3">
        <v>42108</v>
      </c>
      <c r="G6989" s="2" t="s">
        <v>87</v>
      </c>
      <c r="H6989" s="2">
        <v>965</v>
      </c>
      <c r="I6989" s="2">
        <v>3474</v>
      </c>
      <c r="J6989" s="2"/>
      <c r="K6989" s="5"/>
      <c r="L6989" s="5">
        <v>3.57</v>
      </c>
      <c r="M6989" s="9" t="str">
        <f t="shared" si="109"/>
        <v/>
      </c>
    </row>
    <row r="6990" spans="1:13" x14ac:dyDescent="0.2">
      <c r="A6990" s="2">
        <v>82745</v>
      </c>
      <c r="B6990" s="2" t="s">
        <v>33</v>
      </c>
      <c r="C6990" s="2" t="s">
        <v>86</v>
      </c>
      <c r="D6990" s="2" t="s">
        <v>52</v>
      </c>
      <c r="E6990" s="3">
        <v>42035</v>
      </c>
      <c r="F6990" s="3">
        <v>41942</v>
      </c>
      <c r="G6990" s="2" t="s">
        <v>87</v>
      </c>
      <c r="H6990" s="2">
        <v>100167</v>
      </c>
      <c r="I6990" s="2">
        <v>1026711.75</v>
      </c>
      <c r="J6990" s="2">
        <v>21570</v>
      </c>
      <c r="K6990" s="5">
        <v>24309.72</v>
      </c>
      <c r="L6990" s="5">
        <v>1055.46</v>
      </c>
      <c r="M6990" s="9">
        <f t="shared" si="109"/>
        <v>1.1270152990264257</v>
      </c>
    </row>
    <row r="6991" spans="1:13" x14ac:dyDescent="0.2">
      <c r="A6991" s="2">
        <v>82746</v>
      </c>
      <c r="B6991" s="2" t="s">
        <v>33</v>
      </c>
      <c r="C6991" s="2" t="s">
        <v>86</v>
      </c>
      <c r="D6991" s="2" t="s">
        <v>52</v>
      </c>
      <c r="E6991" s="3">
        <v>42035</v>
      </c>
      <c r="F6991" s="3">
        <v>41942</v>
      </c>
      <c r="G6991" s="2" t="s">
        <v>87</v>
      </c>
      <c r="H6991" s="2">
        <v>75013</v>
      </c>
      <c r="I6991" s="2">
        <v>768883.25</v>
      </c>
      <c r="J6991" s="2"/>
      <c r="K6991" s="5"/>
      <c r="L6991" s="5">
        <v>790.41</v>
      </c>
      <c r="M6991" s="9" t="str">
        <f t="shared" si="109"/>
        <v/>
      </c>
    </row>
    <row r="6992" spans="1:13" x14ac:dyDescent="0.2">
      <c r="A6992" s="2">
        <v>82748</v>
      </c>
      <c r="B6992" s="2" t="s">
        <v>103</v>
      </c>
      <c r="C6992" s="2" t="s">
        <v>86</v>
      </c>
      <c r="D6992" s="2" t="s">
        <v>14</v>
      </c>
      <c r="E6992" s="3">
        <v>42034</v>
      </c>
      <c r="F6992" s="3">
        <v>42053</v>
      </c>
      <c r="G6992" s="2" t="s">
        <v>87</v>
      </c>
      <c r="H6992" s="2">
        <v>1156</v>
      </c>
      <c r="I6992" s="2">
        <v>22726.959999999999</v>
      </c>
      <c r="J6992" s="2">
        <v>2187</v>
      </c>
      <c r="K6992" s="5">
        <v>24532.28</v>
      </c>
      <c r="L6992" s="5">
        <v>23.36</v>
      </c>
      <c r="M6992" s="9">
        <f t="shared" si="109"/>
        <v>11.217320530406949</v>
      </c>
    </row>
    <row r="6993" spans="1:13" x14ac:dyDescent="0.2">
      <c r="A6993" s="2">
        <v>82749</v>
      </c>
      <c r="B6993" s="2" t="s">
        <v>21</v>
      </c>
      <c r="C6993" s="2" t="s">
        <v>86</v>
      </c>
      <c r="D6993" s="2" t="s">
        <v>89</v>
      </c>
      <c r="E6993" s="3">
        <v>41943</v>
      </c>
      <c r="F6993" s="3">
        <v>41942</v>
      </c>
      <c r="G6993" s="2" t="s">
        <v>87</v>
      </c>
      <c r="H6993" s="2">
        <v>191230</v>
      </c>
      <c r="I6993" s="2">
        <v>1550875.3</v>
      </c>
      <c r="J6993" s="2">
        <v>27094</v>
      </c>
      <c r="K6993" s="5">
        <v>70210</v>
      </c>
      <c r="L6993" s="5">
        <v>1594.3</v>
      </c>
      <c r="M6993" s="9">
        <f t="shared" si="109"/>
        <v>2.5913486380748507</v>
      </c>
    </row>
    <row r="6994" spans="1:13" x14ac:dyDescent="0.2">
      <c r="A6994" s="2">
        <v>82750</v>
      </c>
      <c r="B6994" s="2" t="s">
        <v>21</v>
      </c>
      <c r="C6994" s="2" t="s">
        <v>86</v>
      </c>
      <c r="D6994" s="2" t="s">
        <v>89</v>
      </c>
      <c r="E6994" s="3">
        <v>41943</v>
      </c>
      <c r="F6994" s="3">
        <v>41942</v>
      </c>
      <c r="G6994" s="2" t="s">
        <v>87</v>
      </c>
      <c r="H6994" s="2">
        <v>19356</v>
      </c>
      <c r="I6994" s="2">
        <v>261112.44</v>
      </c>
      <c r="J6994" s="2">
        <v>1960</v>
      </c>
      <c r="K6994" s="5">
        <v>7009</v>
      </c>
      <c r="L6994" s="5">
        <v>268.42</v>
      </c>
      <c r="M6994" s="9">
        <f t="shared" si="109"/>
        <v>3.5760204081632652</v>
      </c>
    </row>
    <row r="6995" spans="1:13" x14ac:dyDescent="0.2">
      <c r="A6995" s="2">
        <v>82751</v>
      </c>
      <c r="B6995" s="2" t="s">
        <v>21</v>
      </c>
      <c r="C6995" s="2" t="s">
        <v>86</v>
      </c>
      <c r="D6995" s="2" t="s">
        <v>89</v>
      </c>
      <c r="E6995" s="3">
        <v>42094</v>
      </c>
      <c r="F6995" s="3">
        <v>41942</v>
      </c>
      <c r="G6995" s="2" t="s">
        <v>87</v>
      </c>
      <c r="H6995" s="2">
        <v>28000</v>
      </c>
      <c r="I6995" s="2">
        <v>529200</v>
      </c>
      <c r="J6995" s="2">
        <v>6702</v>
      </c>
      <c r="K6995" s="5">
        <v>20526</v>
      </c>
      <c r="L6995" s="5">
        <v>544.02</v>
      </c>
      <c r="M6995" s="9">
        <f t="shared" si="109"/>
        <v>3.0626678603401971</v>
      </c>
    </row>
    <row r="6996" spans="1:13" x14ac:dyDescent="0.2">
      <c r="A6996" s="2">
        <v>82752</v>
      </c>
      <c r="B6996" s="2" t="s">
        <v>21</v>
      </c>
      <c r="C6996" s="2" t="s">
        <v>86</v>
      </c>
      <c r="D6996" s="2" t="s">
        <v>89</v>
      </c>
      <c r="E6996" s="3">
        <v>41973</v>
      </c>
      <c r="F6996" s="3">
        <v>41942</v>
      </c>
      <c r="G6996" s="2" t="s">
        <v>87</v>
      </c>
      <c r="H6996" s="2">
        <v>45307</v>
      </c>
      <c r="I6996" s="2">
        <v>367439.77</v>
      </c>
      <c r="J6996" s="2">
        <v>20329</v>
      </c>
      <c r="K6996" s="5">
        <v>49570</v>
      </c>
      <c r="L6996" s="5">
        <v>377.73</v>
      </c>
      <c r="M6996" s="9">
        <f t="shared" si="109"/>
        <v>2.4383885090265141</v>
      </c>
    </row>
    <row r="6997" spans="1:13" x14ac:dyDescent="0.2">
      <c r="A6997" s="2">
        <v>82753</v>
      </c>
      <c r="B6997" s="2" t="s">
        <v>67</v>
      </c>
      <c r="C6997" s="2" t="s">
        <v>86</v>
      </c>
      <c r="D6997" s="2" t="s">
        <v>52</v>
      </c>
      <c r="E6997" s="3">
        <v>41971</v>
      </c>
      <c r="F6997" s="3">
        <v>41976</v>
      </c>
      <c r="G6997" s="2" t="s">
        <v>87</v>
      </c>
      <c r="H6997" s="2">
        <v>42531</v>
      </c>
      <c r="I6997" s="2">
        <v>196918.53</v>
      </c>
      <c r="J6997" s="2">
        <v>7043</v>
      </c>
      <c r="K6997" s="5">
        <v>6852.08</v>
      </c>
      <c r="L6997" s="5">
        <v>202.43</v>
      </c>
      <c r="M6997" s="9">
        <f t="shared" si="109"/>
        <v>0.97289223342325715</v>
      </c>
    </row>
    <row r="6998" spans="1:13" x14ac:dyDescent="0.2">
      <c r="A6998" s="2">
        <v>82754</v>
      </c>
      <c r="B6998" s="2" t="s">
        <v>30</v>
      </c>
      <c r="C6998" s="2" t="s">
        <v>86</v>
      </c>
      <c r="D6998" s="2" t="s">
        <v>52</v>
      </c>
      <c r="E6998" s="3">
        <v>42034</v>
      </c>
      <c r="F6998" s="3">
        <v>42018</v>
      </c>
      <c r="G6998" s="2" t="s">
        <v>87</v>
      </c>
      <c r="H6998" s="2">
        <v>14011</v>
      </c>
      <c r="I6998" s="2">
        <v>113629.21</v>
      </c>
      <c r="J6998" s="2">
        <v>1755</v>
      </c>
      <c r="K6998" s="5">
        <v>4328.8999999999996</v>
      </c>
      <c r="L6998" s="5">
        <v>116.81</v>
      </c>
      <c r="M6998" s="9">
        <f t="shared" si="109"/>
        <v>2.4666096866096865</v>
      </c>
    </row>
    <row r="6999" spans="1:13" x14ac:dyDescent="0.2">
      <c r="A6999" s="2">
        <v>82755</v>
      </c>
      <c r="B6999" s="2" t="s">
        <v>30</v>
      </c>
      <c r="C6999" s="2" t="s">
        <v>86</v>
      </c>
      <c r="D6999" s="2" t="s">
        <v>52</v>
      </c>
      <c r="E6999" s="3">
        <v>42051</v>
      </c>
      <c r="F6999" s="3">
        <v>42018</v>
      </c>
      <c r="G6999" s="2" t="s">
        <v>87</v>
      </c>
      <c r="H6999" s="2">
        <v>73467</v>
      </c>
      <c r="I6999" s="2">
        <v>340886.88</v>
      </c>
      <c r="J6999" s="2">
        <v>17317</v>
      </c>
      <c r="K6999" s="5">
        <v>26620.36</v>
      </c>
      <c r="L6999" s="5">
        <v>350.43</v>
      </c>
      <c r="M6999" s="9">
        <f t="shared" si="109"/>
        <v>1.5372385517121903</v>
      </c>
    </row>
    <row r="7000" spans="1:13" x14ac:dyDescent="0.2">
      <c r="A7000" s="2">
        <v>82756</v>
      </c>
      <c r="B7000" s="2" t="s">
        <v>12</v>
      </c>
      <c r="C7000" s="2" t="s">
        <v>86</v>
      </c>
      <c r="D7000" s="2" t="s">
        <v>52</v>
      </c>
      <c r="E7000" s="3">
        <v>42034</v>
      </c>
      <c r="F7000" s="3">
        <v>42046</v>
      </c>
      <c r="G7000" s="2" t="s">
        <v>87</v>
      </c>
      <c r="H7000" s="2">
        <v>4000</v>
      </c>
      <c r="I7000" s="2">
        <v>7960</v>
      </c>
      <c r="J7000" s="2">
        <v>10413</v>
      </c>
      <c r="K7000" s="5">
        <v>39599.1</v>
      </c>
      <c r="L7000" s="5">
        <v>8.18</v>
      </c>
      <c r="M7000" s="9">
        <f t="shared" si="109"/>
        <v>3.8028522039757995</v>
      </c>
    </row>
    <row r="7001" spans="1:13" x14ac:dyDescent="0.2">
      <c r="A7001" s="2">
        <v>82757</v>
      </c>
      <c r="B7001" s="2" t="s">
        <v>57</v>
      </c>
      <c r="C7001" s="2" t="s">
        <v>86</v>
      </c>
      <c r="D7001" s="2" t="s">
        <v>52</v>
      </c>
      <c r="E7001" s="3">
        <v>42065</v>
      </c>
      <c r="F7001" s="3">
        <v>42065</v>
      </c>
      <c r="G7001" s="2" t="s">
        <v>87</v>
      </c>
      <c r="H7001" s="2">
        <v>7442</v>
      </c>
      <c r="I7001" s="2">
        <v>19349.2</v>
      </c>
      <c r="J7001" s="2">
        <v>12408</v>
      </c>
      <c r="K7001" s="5">
        <v>15645.33</v>
      </c>
      <c r="L7001" s="5">
        <v>19.89</v>
      </c>
      <c r="M7001" s="9">
        <f t="shared" si="109"/>
        <v>1.2609066731141199</v>
      </c>
    </row>
    <row r="7002" spans="1:13" x14ac:dyDescent="0.2">
      <c r="A7002" s="2">
        <v>82758</v>
      </c>
      <c r="B7002" s="2" t="s">
        <v>30</v>
      </c>
      <c r="C7002" s="2" t="s">
        <v>86</v>
      </c>
      <c r="D7002" s="2" t="s">
        <v>52</v>
      </c>
      <c r="E7002" s="3">
        <v>42018</v>
      </c>
      <c r="F7002" s="3">
        <v>41997</v>
      </c>
      <c r="G7002" s="2" t="s">
        <v>87</v>
      </c>
      <c r="H7002" s="2">
        <v>1016</v>
      </c>
      <c r="I7002" s="2">
        <v>9448.7999999999993</v>
      </c>
      <c r="J7002" s="2">
        <v>367</v>
      </c>
      <c r="K7002" s="5">
        <v>3783.24</v>
      </c>
      <c r="L7002" s="5">
        <v>9.7100000000000009</v>
      </c>
      <c r="M7002" s="9">
        <f t="shared" si="109"/>
        <v>10.308555858310626</v>
      </c>
    </row>
    <row r="7003" spans="1:13" x14ac:dyDescent="0.2">
      <c r="A7003" s="2">
        <v>82760</v>
      </c>
      <c r="B7003" s="2" t="s">
        <v>57</v>
      </c>
      <c r="C7003" s="2" t="s">
        <v>86</v>
      </c>
      <c r="D7003" s="2" t="s">
        <v>52</v>
      </c>
      <c r="E7003" s="3">
        <v>42086</v>
      </c>
      <c r="F7003" s="3">
        <v>42086</v>
      </c>
      <c r="G7003" s="2" t="s">
        <v>87</v>
      </c>
      <c r="H7003" s="2">
        <v>139000</v>
      </c>
      <c r="I7003" s="2">
        <v>935470</v>
      </c>
      <c r="J7003" s="2">
        <v>12307</v>
      </c>
      <c r="K7003" s="5">
        <v>8191.96</v>
      </c>
      <c r="L7003" s="5">
        <v>961.66</v>
      </c>
      <c r="M7003" s="9">
        <f t="shared" si="109"/>
        <v>0.66563419192329565</v>
      </c>
    </row>
    <row r="7004" spans="1:13" x14ac:dyDescent="0.2">
      <c r="A7004" s="2">
        <v>82761</v>
      </c>
      <c r="B7004" s="2" t="s">
        <v>30</v>
      </c>
      <c r="C7004" s="2" t="s">
        <v>86</v>
      </c>
      <c r="D7004" s="2" t="s">
        <v>14</v>
      </c>
      <c r="E7004" s="3">
        <v>42035</v>
      </c>
      <c r="F7004" s="3">
        <v>41997</v>
      </c>
      <c r="G7004" s="2" t="s">
        <v>87</v>
      </c>
      <c r="H7004" s="2">
        <v>189</v>
      </c>
      <c r="I7004" s="2">
        <v>691.74</v>
      </c>
      <c r="J7004" s="2">
        <v>15</v>
      </c>
      <c r="K7004" s="5">
        <v>925.6</v>
      </c>
      <c r="L7004" s="5">
        <v>0.71</v>
      </c>
      <c r="M7004" s="9">
        <f t="shared" si="109"/>
        <v>61.706666666666671</v>
      </c>
    </row>
    <row r="7005" spans="1:13" x14ac:dyDescent="0.2">
      <c r="A7005" s="2">
        <v>82762</v>
      </c>
      <c r="B7005" s="2" t="s">
        <v>48</v>
      </c>
      <c r="C7005" s="2" t="s">
        <v>86</v>
      </c>
      <c r="D7005" s="2" t="s">
        <v>14</v>
      </c>
      <c r="E7005" s="3">
        <v>42034</v>
      </c>
      <c r="F7005" s="3">
        <v>42010</v>
      </c>
      <c r="G7005" s="2" t="s">
        <v>87</v>
      </c>
      <c r="H7005" s="2">
        <v>62</v>
      </c>
      <c r="I7005" s="2">
        <v>687.58</v>
      </c>
      <c r="J7005" s="2">
        <v>6</v>
      </c>
      <c r="K7005" s="5">
        <v>865.15</v>
      </c>
      <c r="L7005" s="5">
        <v>0.81</v>
      </c>
      <c r="M7005" s="9">
        <f t="shared" si="109"/>
        <v>144.19166666666666</v>
      </c>
    </row>
    <row r="7006" spans="1:13" x14ac:dyDescent="0.2">
      <c r="A7006" s="2">
        <v>82763</v>
      </c>
      <c r="B7006" s="2" t="s">
        <v>48</v>
      </c>
      <c r="C7006" s="2" t="s">
        <v>86</v>
      </c>
      <c r="D7006" s="2" t="s">
        <v>14</v>
      </c>
      <c r="E7006" s="3">
        <v>42094</v>
      </c>
      <c r="F7006" s="3">
        <v>42010</v>
      </c>
      <c r="G7006" s="2" t="s">
        <v>87</v>
      </c>
      <c r="H7006" s="2">
        <v>1184</v>
      </c>
      <c r="I7006" s="2">
        <v>22377.599999999999</v>
      </c>
      <c r="J7006" s="2">
        <v>251</v>
      </c>
      <c r="K7006" s="5">
        <v>3247.35</v>
      </c>
      <c r="L7006" s="5">
        <v>26.34</v>
      </c>
      <c r="M7006" s="9">
        <f t="shared" si="109"/>
        <v>12.937649402390438</v>
      </c>
    </row>
    <row r="7007" spans="1:13" x14ac:dyDescent="0.2">
      <c r="A7007" s="2">
        <v>82765</v>
      </c>
      <c r="B7007" s="2" t="s">
        <v>12</v>
      </c>
      <c r="C7007" s="2" t="s">
        <v>86</v>
      </c>
      <c r="D7007" s="2" t="s">
        <v>52</v>
      </c>
      <c r="E7007" s="3">
        <v>42051</v>
      </c>
      <c r="F7007" s="3">
        <v>42023</v>
      </c>
      <c r="G7007" s="2" t="s">
        <v>87</v>
      </c>
      <c r="H7007" s="2">
        <v>10000</v>
      </c>
      <c r="I7007" s="2">
        <v>31200</v>
      </c>
      <c r="J7007" s="2">
        <v>24636</v>
      </c>
      <c r="K7007" s="5">
        <v>46181.17</v>
      </c>
      <c r="L7007" s="5">
        <v>32.07</v>
      </c>
      <c r="M7007" s="9">
        <f t="shared" si="109"/>
        <v>1.8745401039129728</v>
      </c>
    </row>
    <row r="7008" spans="1:13" x14ac:dyDescent="0.2">
      <c r="A7008" s="2">
        <v>82766</v>
      </c>
      <c r="B7008" s="2" t="s">
        <v>12</v>
      </c>
      <c r="C7008" s="2" t="s">
        <v>86</v>
      </c>
      <c r="D7008" s="2" t="s">
        <v>52</v>
      </c>
      <c r="E7008" s="3">
        <v>42051</v>
      </c>
      <c r="F7008" s="3">
        <v>42023</v>
      </c>
      <c r="G7008" s="2" t="s">
        <v>87</v>
      </c>
      <c r="H7008" s="2">
        <v>20004</v>
      </c>
      <c r="I7008" s="2">
        <v>62412.480000000003</v>
      </c>
      <c r="J7008" s="2"/>
      <c r="K7008" s="5"/>
      <c r="L7008" s="5">
        <v>64.16</v>
      </c>
      <c r="M7008" s="9" t="str">
        <f t="shared" si="109"/>
        <v/>
      </c>
    </row>
    <row r="7009" spans="1:13" x14ac:dyDescent="0.2">
      <c r="A7009" s="2">
        <v>82772</v>
      </c>
      <c r="B7009" s="2" t="s">
        <v>30</v>
      </c>
      <c r="C7009" s="2" t="s">
        <v>86</v>
      </c>
      <c r="D7009" s="2" t="s">
        <v>52</v>
      </c>
      <c r="E7009" s="3">
        <v>42034</v>
      </c>
      <c r="F7009" s="3">
        <v>42044</v>
      </c>
      <c r="G7009" s="2" t="s">
        <v>87</v>
      </c>
      <c r="H7009" s="2">
        <v>868</v>
      </c>
      <c r="I7009" s="2">
        <v>8072.4</v>
      </c>
      <c r="J7009" s="2">
        <v>173</v>
      </c>
      <c r="K7009" s="5">
        <v>2124.48</v>
      </c>
      <c r="L7009" s="5">
        <v>8.3000000000000007</v>
      </c>
      <c r="M7009" s="9">
        <f t="shared" si="109"/>
        <v>12.280231213872833</v>
      </c>
    </row>
    <row r="7010" spans="1:13" x14ac:dyDescent="0.2">
      <c r="A7010" s="2">
        <v>82773</v>
      </c>
      <c r="B7010" s="2" t="s">
        <v>67</v>
      </c>
      <c r="C7010" s="2" t="s">
        <v>86</v>
      </c>
      <c r="D7010" s="2" t="s">
        <v>52</v>
      </c>
      <c r="E7010" s="3">
        <v>42062</v>
      </c>
      <c r="F7010" s="3">
        <v>42060</v>
      </c>
      <c r="G7010" s="2" t="s">
        <v>87</v>
      </c>
      <c r="H7010" s="2">
        <v>19086</v>
      </c>
      <c r="I7010" s="2">
        <v>88368.18</v>
      </c>
      <c r="J7010" s="2">
        <v>2389</v>
      </c>
      <c r="K7010" s="5">
        <v>10011.25</v>
      </c>
      <c r="L7010" s="5">
        <v>90.84</v>
      </c>
      <c r="M7010" s="9">
        <f t="shared" si="109"/>
        <v>4.1905609041439931</v>
      </c>
    </row>
    <row r="7011" spans="1:13" x14ac:dyDescent="0.2">
      <c r="A7011" s="2">
        <v>82774</v>
      </c>
      <c r="B7011" s="2" t="s">
        <v>57</v>
      </c>
      <c r="C7011" s="2" t="s">
        <v>86</v>
      </c>
      <c r="D7011" s="2" t="s">
        <v>52</v>
      </c>
      <c r="E7011" s="3">
        <v>42062</v>
      </c>
      <c r="F7011" s="3">
        <v>42093</v>
      </c>
      <c r="G7011" s="2" t="s">
        <v>87</v>
      </c>
      <c r="H7011" s="2">
        <v>17246</v>
      </c>
      <c r="I7011" s="2">
        <v>116065.58</v>
      </c>
      <c r="J7011" s="2">
        <v>1519</v>
      </c>
      <c r="K7011" s="5">
        <v>1932.67</v>
      </c>
      <c r="L7011" s="5">
        <v>119.32</v>
      </c>
      <c r="M7011" s="9">
        <f t="shared" si="109"/>
        <v>1.2723304805793285</v>
      </c>
    </row>
    <row r="7012" spans="1:13" x14ac:dyDescent="0.2">
      <c r="A7012" s="2">
        <v>82779</v>
      </c>
      <c r="B7012" s="2" t="s">
        <v>33</v>
      </c>
      <c r="C7012" s="2" t="s">
        <v>86</v>
      </c>
      <c r="D7012" s="2" t="s">
        <v>52</v>
      </c>
      <c r="E7012" s="3">
        <v>42070</v>
      </c>
      <c r="F7012" s="3">
        <v>42080</v>
      </c>
      <c r="G7012" s="2" t="s">
        <v>87</v>
      </c>
      <c r="H7012" s="2">
        <v>57804</v>
      </c>
      <c r="I7012" s="2">
        <v>208094.4</v>
      </c>
      <c r="J7012" s="2">
        <v>15222</v>
      </c>
      <c r="K7012" s="5">
        <v>18513.23</v>
      </c>
      <c r="L7012" s="5">
        <v>213.92</v>
      </c>
      <c r="M7012" s="9">
        <f t="shared" si="109"/>
        <v>1.2162153462094336</v>
      </c>
    </row>
    <row r="7013" spans="1:13" x14ac:dyDescent="0.2">
      <c r="A7013" s="2">
        <v>82781</v>
      </c>
      <c r="B7013" s="2" t="s">
        <v>98</v>
      </c>
      <c r="C7013" s="2" t="s">
        <v>86</v>
      </c>
      <c r="D7013" s="2" t="s">
        <v>14</v>
      </c>
      <c r="E7013" s="3">
        <v>42062</v>
      </c>
      <c r="F7013" s="3">
        <v>42063</v>
      </c>
      <c r="G7013" s="2" t="s">
        <v>87</v>
      </c>
      <c r="H7013" s="2">
        <v>912</v>
      </c>
      <c r="I7013" s="2">
        <v>4213.4399999999996</v>
      </c>
      <c r="J7013" s="2">
        <v>1744</v>
      </c>
      <c r="K7013" s="5">
        <v>10363.49</v>
      </c>
      <c r="L7013" s="5">
        <v>4.96</v>
      </c>
      <c r="M7013" s="9">
        <f t="shared" si="109"/>
        <v>5.9423681192660549</v>
      </c>
    </row>
    <row r="7014" spans="1:13" x14ac:dyDescent="0.2">
      <c r="A7014" s="2">
        <v>82782</v>
      </c>
      <c r="B7014" s="2" t="s">
        <v>30</v>
      </c>
      <c r="C7014" s="2" t="s">
        <v>86</v>
      </c>
      <c r="D7014" s="2" t="s">
        <v>52</v>
      </c>
      <c r="E7014" s="3">
        <v>42094</v>
      </c>
      <c r="F7014" s="3">
        <v>42087</v>
      </c>
      <c r="G7014" s="2" t="s">
        <v>87</v>
      </c>
      <c r="H7014" s="2">
        <v>21868</v>
      </c>
      <c r="I7014" s="2">
        <v>100374.12</v>
      </c>
      <c r="J7014" s="2">
        <v>4326</v>
      </c>
      <c r="K7014" s="5">
        <v>9426.33</v>
      </c>
      <c r="L7014" s="5">
        <v>103.18</v>
      </c>
      <c r="M7014" s="9">
        <f t="shared" si="109"/>
        <v>2.1789944521497921</v>
      </c>
    </row>
    <row r="7015" spans="1:13" x14ac:dyDescent="0.2">
      <c r="A7015" s="2">
        <v>82783</v>
      </c>
      <c r="B7015" s="2" t="s">
        <v>30</v>
      </c>
      <c r="C7015" s="2" t="s">
        <v>86</v>
      </c>
      <c r="D7015" s="2" t="s">
        <v>52</v>
      </c>
      <c r="E7015" s="3">
        <v>42094</v>
      </c>
      <c r="F7015" s="3">
        <v>42087</v>
      </c>
      <c r="G7015" s="2" t="s">
        <v>87</v>
      </c>
      <c r="H7015" s="2">
        <v>5148</v>
      </c>
      <c r="I7015" s="2">
        <v>49420.800000000003</v>
      </c>
      <c r="J7015" s="2">
        <v>12079</v>
      </c>
      <c r="K7015" s="5">
        <v>16971.93</v>
      </c>
      <c r="L7015" s="5">
        <v>50.8</v>
      </c>
      <c r="M7015" s="9">
        <f t="shared" si="109"/>
        <v>1.4050774070701217</v>
      </c>
    </row>
    <row r="7016" spans="1:13" x14ac:dyDescent="0.2">
      <c r="A7016" s="2">
        <v>82784</v>
      </c>
      <c r="B7016" s="2" t="s">
        <v>30</v>
      </c>
      <c r="C7016" s="2" t="s">
        <v>86</v>
      </c>
      <c r="D7016" s="2" t="s">
        <v>52</v>
      </c>
      <c r="E7016" s="3">
        <v>42094</v>
      </c>
      <c r="F7016" s="3">
        <v>42087</v>
      </c>
      <c r="G7016" s="2" t="s">
        <v>87</v>
      </c>
      <c r="H7016" s="2">
        <v>81557</v>
      </c>
      <c r="I7016" s="2">
        <v>782947.2</v>
      </c>
      <c r="J7016" s="2"/>
      <c r="K7016" s="5"/>
      <c r="L7016" s="5">
        <v>804.87</v>
      </c>
      <c r="M7016" s="9" t="str">
        <f t="shared" si="109"/>
        <v/>
      </c>
    </row>
    <row r="7017" spans="1:13" x14ac:dyDescent="0.2">
      <c r="A7017" s="2">
        <v>82785</v>
      </c>
      <c r="B7017" s="2" t="s">
        <v>21</v>
      </c>
      <c r="C7017" s="2" t="s">
        <v>86</v>
      </c>
      <c r="D7017" s="2" t="s">
        <v>89</v>
      </c>
      <c r="E7017" s="3">
        <v>42063</v>
      </c>
      <c r="F7017" s="3">
        <v>42073</v>
      </c>
      <c r="G7017" s="2" t="s">
        <v>87</v>
      </c>
      <c r="H7017" s="2">
        <v>350505</v>
      </c>
      <c r="I7017" s="2">
        <v>2705898.6</v>
      </c>
      <c r="J7017" s="2">
        <v>72975</v>
      </c>
      <c r="K7017" s="5">
        <v>129843.24</v>
      </c>
      <c r="L7017" s="5">
        <v>2781.66</v>
      </c>
      <c r="M7017" s="9">
        <f t="shared" si="109"/>
        <v>1.7792838643371018</v>
      </c>
    </row>
    <row r="7018" spans="1:13" x14ac:dyDescent="0.2">
      <c r="A7018" s="2">
        <v>82786</v>
      </c>
      <c r="B7018" s="2" t="s">
        <v>21</v>
      </c>
      <c r="C7018" s="2" t="s">
        <v>86</v>
      </c>
      <c r="D7018" s="2" t="s">
        <v>89</v>
      </c>
      <c r="E7018" s="3">
        <v>42063</v>
      </c>
      <c r="F7018" s="3">
        <v>42073</v>
      </c>
      <c r="G7018" s="2" t="s">
        <v>87</v>
      </c>
      <c r="H7018" s="2">
        <v>59014</v>
      </c>
      <c r="I7018" s="2">
        <v>455588.08</v>
      </c>
      <c r="J7018" s="2"/>
      <c r="K7018" s="5"/>
      <c r="L7018" s="5">
        <v>468.34</v>
      </c>
      <c r="M7018" s="9" t="str">
        <f t="shared" si="109"/>
        <v/>
      </c>
    </row>
    <row r="7019" spans="1:13" x14ac:dyDescent="0.2">
      <c r="A7019" s="2">
        <v>82787</v>
      </c>
      <c r="B7019" s="2" t="s">
        <v>12</v>
      </c>
      <c r="C7019" s="2" t="s">
        <v>86</v>
      </c>
      <c r="D7019" s="2" t="s">
        <v>52</v>
      </c>
      <c r="E7019" s="3">
        <v>42090</v>
      </c>
      <c r="F7019" s="3">
        <v>42089</v>
      </c>
      <c r="G7019" s="2" t="s">
        <v>87</v>
      </c>
      <c r="H7019" s="2">
        <v>16500</v>
      </c>
      <c r="I7019" s="2">
        <v>59400</v>
      </c>
      <c r="J7019" s="2">
        <v>904</v>
      </c>
      <c r="K7019" s="5">
        <v>5012.88</v>
      </c>
      <c r="L7019" s="5">
        <v>61.06</v>
      </c>
      <c r="M7019" s="9">
        <f t="shared" si="109"/>
        <v>5.5452212389380531</v>
      </c>
    </row>
    <row r="7020" spans="1:13" x14ac:dyDescent="0.2">
      <c r="A7020" s="2">
        <v>82788</v>
      </c>
      <c r="B7020" s="2" t="s">
        <v>122</v>
      </c>
      <c r="C7020" s="2" t="s">
        <v>86</v>
      </c>
      <c r="D7020" s="2" t="s">
        <v>14</v>
      </c>
      <c r="E7020" s="3">
        <v>42094</v>
      </c>
      <c r="F7020" s="3">
        <v>42086</v>
      </c>
      <c r="G7020" s="2" t="s">
        <v>87</v>
      </c>
      <c r="H7020" s="2">
        <v>6364</v>
      </c>
      <c r="I7020" s="2">
        <v>123207.03999999999</v>
      </c>
      <c r="J7020" s="2">
        <v>1591</v>
      </c>
      <c r="K7020" s="5">
        <v>8834.07</v>
      </c>
      <c r="L7020" s="5">
        <v>145.01</v>
      </c>
      <c r="M7020" s="9">
        <f t="shared" si="109"/>
        <v>5.5525267127592706</v>
      </c>
    </row>
    <row r="7021" spans="1:13" x14ac:dyDescent="0.2">
      <c r="A7021" s="2">
        <v>82790</v>
      </c>
      <c r="B7021" s="2" t="s">
        <v>12</v>
      </c>
      <c r="C7021" s="2" t="s">
        <v>86</v>
      </c>
      <c r="D7021" s="2" t="s">
        <v>52</v>
      </c>
      <c r="E7021" s="3">
        <v>42153</v>
      </c>
      <c r="F7021" s="3">
        <v>42123</v>
      </c>
      <c r="G7021" s="2" t="s">
        <v>87</v>
      </c>
      <c r="H7021" s="2">
        <v>1134</v>
      </c>
      <c r="I7021" s="2">
        <v>14912.1</v>
      </c>
      <c r="J7021" s="2">
        <v>121</v>
      </c>
      <c r="K7021" s="5">
        <v>1076.5</v>
      </c>
      <c r="L7021" s="5">
        <v>15.33</v>
      </c>
      <c r="M7021" s="9">
        <f t="shared" si="109"/>
        <v>8.8966942148760335</v>
      </c>
    </row>
    <row r="7022" spans="1:13" x14ac:dyDescent="0.2">
      <c r="A7022" s="2">
        <v>82791</v>
      </c>
      <c r="B7022" s="2" t="s">
        <v>30</v>
      </c>
      <c r="C7022" s="2" t="s">
        <v>86</v>
      </c>
      <c r="D7022" s="2" t="s">
        <v>52</v>
      </c>
      <c r="E7022" s="3">
        <v>42124</v>
      </c>
      <c r="F7022" s="3">
        <v>42143</v>
      </c>
      <c r="G7022" s="2" t="s">
        <v>87</v>
      </c>
      <c r="H7022" s="2">
        <v>50867</v>
      </c>
      <c r="I7022" s="2">
        <v>668901.05000000005</v>
      </c>
      <c r="J7022" s="2">
        <v>4749</v>
      </c>
      <c r="K7022" s="5"/>
      <c r="L7022" s="5">
        <v>787.3</v>
      </c>
      <c r="M7022" s="9">
        <f t="shared" si="109"/>
        <v>0</v>
      </c>
    </row>
    <row r="7023" spans="1:13" x14ac:dyDescent="0.2">
      <c r="A7023" s="2">
        <v>82792</v>
      </c>
      <c r="B7023" s="2" t="s">
        <v>67</v>
      </c>
      <c r="C7023" s="2" t="s">
        <v>86</v>
      </c>
      <c r="D7023" s="2" t="s">
        <v>52</v>
      </c>
      <c r="E7023" s="3">
        <v>42124</v>
      </c>
      <c r="F7023" s="3">
        <v>42116</v>
      </c>
      <c r="G7023" s="2" t="s">
        <v>87</v>
      </c>
      <c r="H7023" s="2">
        <v>6000</v>
      </c>
      <c r="I7023" s="2">
        <v>11520</v>
      </c>
      <c r="J7023" s="2">
        <v>11732</v>
      </c>
      <c r="K7023" s="5"/>
      <c r="L7023" s="5">
        <v>13.56</v>
      </c>
      <c r="M7023" s="9">
        <f t="shared" si="109"/>
        <v>0</v>
      </c>
    </row>
    <row r="7024" spans="1:13" x14ac:dyDescent="0.2">
      <c r="A7024" s="2">
        <v>82794</v>
      </c>
      <c r="B7024" s="2" t="s">
        <v>33</v>
      </c>
      <c r="C7024" s="2" t="s">
        <v>86</v>
      </c>
      <c r="D7024" s="2" t="s">
        <v>52</v>
      </c>
      <c r="E7024" s="3">
        <v>42124</v>
      </c>
      <c r="F7024" s="3">
        <v>42104</v>
      </c>
      <c r="G7024" s="2" t="s">
        <v>87</v>
      </c>
      <c r="H7024" s="2">
        <v>6634</v>
      </c>
      <c r="I7024" s="2">
        <v>26204.3</v>
      </c>
      <c r="J7024" s="2">
        <v>6368</v>
      </c>
      <c r="K7024" s="5">
        <v>225.79</v>
      </c>
      <c r="L7024" s="5">
        <v>26.94</v>
      </c>
      <c r="M7024" s="9">
        <f t="shared" si="109"/>
        <v>3.5456972361809044E-2</v>
      </c>
    </row>
    <row r="7025" spans="1:13" x14ac:dyDescent="0.2">
      <c r="A7025" s="2">
        <v>82795</v>
      </c>
      <c r="B7025" s="2" t="s">
        <v>21</v>
      </c>
      <c r="C7025" s="2" t="s">
        <v>86</v>
      </c>
      <c r="D7025" s="2" t="s">
        <v>89</v>
      </c>
      <c r="E7025" s="3">
        <v>42124</v>
      </c>
      <c r="F7025" s="3">
        <v>42109</v>
      </c>
      <c r="G7025" s="2" t="s">
        <v>87</v>
      </c>
      <c r="H7025" s="2">
        <v>21347</v>
      </c>
      <c r="I7025" s="2">
        <v>113779.51</v>
      </c>
      <c r="J7025" s="2">
        <v>1554</v>
      </c>
      <c r="K7025" s="5">
        <v>3583</v>
      </c>
      <c r="L7025" s="5">
        <v>116.97</v>
      </c>
      <c r="M7025" s="9">
        <f t="shared" si="109"/>
        <v>2.3056628056628057</v>
      </c>
    </row>
    <row r="7026" spans="1:13" x14ac:dyDescent="0.2">
      <c r="A7026" s="2">
        <v>82799</v>
      </c>
      <c r="B7026" s="2" t="s">
        <v>22</v>
      </c>
      <c r="C7026" s="2" t="s">
        <v>86</v>
      </c>
      <c r="D7026" s="2" t="s">
        <v>52</v>
      </c>
      <c r="E7026" s="3">
        <v>42153</v>
      </c>
      <c r="F7026" s="3">
        <v>42139</v>
      </c>
      <c r="G7026" s="2" t="s">
        <v>87</v>
      </c>
      <c r="H7026" s="2">
        <v>33308</v>
      </c>
      <c r="I7026" s="2">
        <v>131566.6</v>
      </c>
      <c r="J7026" s="2">
        <v>2803</v>
      </c>
      <c r="K7026" s="5">
        <v>4040.64</v>
      </c>
      <c r="L7026" s="5">
        <v>135.25</v>
      </c>
      <c r="M7026" s="9">
        <f t="shared" si="109"/>
        <v>1.4415412058508741</v>
      </c>
    </row>
    <row r="7027" spans="1:13" x14ac:dyDescent="0.2">
      <c r="A7027" s="2">
        <v>82800</v>
      </c>
      <c r="B7027" s="2" t="s">
        <v>22</v>
      </c>
      <c r="C7027" s="2" t="s">
        <v>86</v>
      </c>
      <c r="D7027" s="2" t="s">
        <v>52</v>
      </c>
      <c r="E7027" s="3">
        <v>42170</v>
      </c>
      <c r="F7027" s="3">
        <v>42139</v>
      </c>
      <c r="G7027" s="2" t="s">
        <v>87</v>
      </c>
      <c r="H7027" s="2">
        <v>68000</v>
      </c>
      <c r="I7027" s="2">
        <v>118320</v>
      </c>
      <c r="J7027" s="2">
        <v>6221</v>
      </c>
      <c r="K7027" s="5">
        <v>9341.81</v>
      </c>
      <c r="L7027" s="5">
        <v>121.63</v>
      </c>
      <c r="M7027" s="9">
        <f t="shared" si="109"/>
        <v>1.5016572898247869</v>
      </c>
    </row>
    <row r="7028" spans="1:13" x14ac:dyDescent="0.2">
      <c r="A7028" s="2">
        <v>82801</v>
      </c>
      <c r="B7028" s="2" t="s">
        <v>12</v>
      </c>
      <c r="C7028" s="2" t="s">
        <v>86</v>
      </c>
      <c r="D7028" s="2" t="s">
        <v>52</v>
      </c>
      <c r="E7028" s="3">
        <v>42153</v>
      </c>
      <c r="F7028" s="3">
        <v>42163</v>
      </c>
      <c r="G7028" s="2" t="s">
        <v>87</v>
      </c>
      <c r="H7028" s="2">
        <v>145000</v>
      </c>
      <c r="I7028" s="2">
        <v>1119400</v>
      </c>
      <c r="J7028" s="2">
        <v>16614</v>
      </c>
      <c r="K7028" s="5">
        <v>24788.37</v>
      </c>
      <c r="L7028" s="5">
        <v>1317.53</v>
      </c>
      <c r="M7028" s="9">
        <f t="shared" si="109"/>
        <v>1.4920169736366919</v>
      </c>
    </row>
    <row r="7029" spans="1:13" x14ac:dyDescent="0.2">
      <c r="A7029" s="2">
        <v>82802</v>
      </c>
      <c r="B7029" s="2" t="s">
        <v>22</v>
      </c>
      <c r="C7029" s="2" t="s">
        <v>86</v>
      </c>
      <c r="D7029" s="2" t="s">
        <v>52</v>
      </c>
      <c r="E7029" s="3">
        <v>42153</v>
      </c>
      <c r="F7029" s="3">
        <v>42139</v>
      </c>
      <c r="G7029" s="2" t="s">
        <v>87</v>
      </c>
      <c r="H7029" s="2">
        <v>3926</v>
      </c>
      <c r="I7029" s="2">
        <v>8558.68</v>
      </c>
      <c r="J7029" s="2">
        <v>477</v>
      </c>
      <c r="K7029" s="5">
        <v>535.52</v>
      </c>
      <c r="L7029" s="5">
        <v>8.8000000000000007</v>
      </c>
      <c r="M7029" s="9">
        <f t="shared" si="109"/>
        <v>1.1226834381551363</v>
      </c>
    </row>
    <row r="7030" spans="1:13" x14ac:dyDescent="0.2">
      <c r="A7030" s="2">
        <v>82803</v>
      </c>
      <c r="B7030" s="2" t="s">
        <v>21</v>
      </c>
      <c r="C7030" s="2" t="s">
        <v>86</v>
      </c>
      <c r="D7030" s="2" t="s">
        <v>89</v>
      </c>
      <c r="E7030" s="3">
        <v>42153</v>
      </c>
      <c r="F7030" s="3">
        <v>42137</v>
      </c>
      <c r="G7030" s="2" t="s">
        <v>87</v>
      </c>
      <c r="H7030" s="2">
        <v>43272</v>
      </c>
      <c r="I7030" s="2">
        <v>198618.48</v>
      </c>
      <c r="J7030" s="2">
        <v>4285</v>
      </c>
      <c r="K7030" s="5">
        <v>34216.25</v>
      </c>
      <c r="L7030" s="5">
        <v>204.18</v>
      </c>
      <c r="M7030" s="9">
        <f t="shared" si="109"/>
        <v>7.9851225204200702</v>
      </c>
    </row>
    <row r="7031" spans="1:13" x14ac:dyDescent="0.2">
      <c r="A7031" s="2">
        <v>82804</v>
      </c>
      <c r="B7031" s="2" t="s">
        <v>12</v>
      </c>
      <c r="C7031" s="2" t="s">
        <v>86</v>
      </c>
      <c r="D7031" s="2" t="s">
        <v>52</v>
      </c>
      <c r="E7031" s="3">
        <v>42153</v>
      </c>
      <c r="F7031" s="3">
        <v>42153</v>
      </c>
      <c r="G7031" s="2" t="s">
        <v>87</v>
      </c>
      <c r="H7031" s="2">
        <v>90000</v>
      </c>
      <c r="I7031" s="2">
        <v>694800</v>
      </c>
      <c r="J7031" s="2">
        <v>17769</v>
      </c>
      <c r="K7031" s="5">
        <v>36897.57</v>
      </c>
      <c r="L7031" s="5">
        <v>714.25</v>
      </c>
      <c r="M7031" s="9">
        <f t="shared" si="109"/>
        <v>2.0765135910855985</v>
      </c>
    </row>
    <row r="7032" spans="1:13" x14ac:dyDescent="0.2">
      <c r="A7032" s="2">
        <v>82805</v>
      </c>
      <c r="B7032" s="2" t="s">
        <v>103</v>
      </c>
      <c r="C7032" s="2" t="s">
        <v>86</v>
      </c>
      <c r="D7032" s="2" t="s">
        <v>14</v>
      </c>
      <c r="E7032" s="3">
        <v>42233</v>
      </c>
      <c r="F7032" s="3">
        <v>42223</v>
      </c>
      <c r="G7032" s="2" t="s">
        <v>87</v>
      </c>
      <c r="H7032" s="2">
        <v>11700</v>
      </c>
      <c r="I7032" s="2">
        <v>76284</v>
      </c>
      <c r="J7032" s="2"/>
      <c r="K7032" s="5"/>
      <c r="L7032" s="5">
        <v>89.79</v>
      </c>
      <c r="M7032" s="9" t="str">
        <f t="shared" si="109"/>
        <v/>
      </c>
    </row>
    <row r="7033" spans="1:13" x14ac:dyDescent="0.2">
      <c r="A7033" s="2">
        <v>82806</v>
      </c>
      <c r="B7033" s="2" t="s">
        <v>103</v>
      </c>
      <c r="C7033" s="2" t="s">
        <v>86</v>
      </c>
      <c r="D7033" s="2" t="s">
        <v>14</v>
      </c>
      <c r="E7033" s="3">
        <v>42193</v>
      </c>
      <c r="F7033" s="3">
        <v>42215</v>
      </c>
      <c r="G7033" s="2" t="s">
        <v>87</v>
      </c>
      <c r="H7033" s="2">
        <v>2710</v>
      </c>
      <c r="I7033" s="2">
        <v>52465.599999999999</v>
      </c>
      <c r="J7033" s="2">
        <v>731</v>
      </c>
      <c r="K7033" s="5">
        <v>9041.74</v>
      </c>
      <c r="L7033" s="5">
        <v>61.75</v>
      </c>
      <c r="M7033" s="9">
        <f t="shared" si="109"/>
        <v>12.369001367989055</v>
      </c>
    </row>
    <row r="7034" spans="1:13" x14ac:dyDescent="0.2">
      <c r="A7034" s="2">
        <v>82808</v>
      </c>
      <c r="B7034" s="2" t="s">
        <v>48</v>
      </c>
      <c r="C7034" s="2" t="s">
        <v>86</v>
      </c>
      <c r="D7034" s="2" t="s">
        <v>14</v>
      </c>
      <c r="E7034" s="3">
        <v>42185</v>
      </c>
      <c r="F7034" s="3">
        <v>42181</v>
      </c>
      <c r="G7034" s="2" t="s">
        <v>87</v>
      </c>
      <c r="H7034" s="2">
        <v>1746</v>
      </c>
      <c r="I7034" s="2">
        <v>33802.559999999998</v>
      </c>
      <c r="J7034" s="2">
        <v>473</v>
      </c>
      <c r="K7034" s="5">
        <v>5769.34</v>
      </c>
      <c r="L7034" s="5">
        <v>39.79</v>
      </c>
      <c r="M7034" s="9">
        <f t="shared" si="109"/>
        <v>12.197336152219874</v>
      </c>
    </row>
    <row r="7035" spans="1:13" x14ac:dyDescent="0.2">
      <c r="A7035" s="2">
        <v>82809</v>
      </c>
      <c r="B7035" s="2" t="s">
        <v>67</v>
      </c>
      <c r="C7035" s="2" t="s">
        <v>86</v>
      </c>
      <c r="D7035" s="2" t="s">
        <v>52</v>
      </c>
      <c r="E7035" s="3">
        <v>42216</v>
      </c>
      <c r="F7035" s="3">
        <v>42208</v>
      </c>
      <c r="G7035" s="2" t="s">
        <v>87</v>
      </c>
      <c r="H7035" s="2">
        <v>9566</v>
      </c>
      <c r="I7035" s="2">
        <v>20853.88</v>
      </c>
      <c r="J7035" s="2"/>
      <c r="K7035" s="5"/>
      <c r="L7035" s="5">
        <v>24.55</v>
      </c>
      <c r="M7035" s="9" t="str">
        <f t="shared" si="109"/>
        <v/>
      </c>
    </row>
    <row r="7036" spans="1:13" x14ac:dyDescent="0.2">
      <c r="A7036" s="2">
        <v>82810</v>
      </c>
      <c r="B7036" s="2" t="s">
        <v>67</v>
      </c>
      <c r="C7036" s="2" t="s">
        <v>86</v>
      </c>
      <c r="D7036" s="2" t="s">
        <v>52</v>
      </c>
      <c r="E7036" s="3">
        <v>42216</v>
      </c>
      <c r="F7036" s="3">
        <v>42208</v>
      </c>
      <c r="G7036" s="2" t="s">
        <v>87</v>
      </c>
      <c r="H7036" s="2">
        <v>27048</v>
      </c>
      <c r="I7036" s="2">
        <v>504174.72</v>
      </c>
      <c r="J7036" s="2"/>
      <c r="K7036" s="5"/>
      <c r="L7036" s="5">
        <v>593.41</v>
      </c>
      <c r="M7036" s="9" t="str">
        <f t="shared" si="109"/>
        <v/>
      </c>
    </row>
    <row r="7037" spans="1:13" x14ac:dyDescent="0.2">
      <c r="A7037" s="2">
        <v>82811</v>
      </c>
      <c r="B7037" s="2" t="s">
        <v>67</v>
      </c>
      <c r="C7037" s="2" t="s">
        <v>86</v>
      </c>
      <c r="D7037" s="2" t="s">
        <v>52</v>
      </c>
      <c r="E7037" s="3">
        <v>42216</v>
      </c>
      <c r="F7037" s="3">
        <v>42208</v>
      </c>
      <c r="G7037" s="2" t="s">
        <v>87</v>
      </c>
      <c r="H7037" s="2">
        <v>88327</v>
      </c>
      <c r="I7037" s="2">
        <v>575892.04</v>
      </c>
      <c r="J7037" s="2"/>
      <c r="K7037" s="5"/>
      <c r="L7037" s="5">
        <v>677.82</v>
      </c>
      <c r="M7037" s="9" t="str">
        <f t="shared" si="109"/>
        <v/>
      </c>
    </row>
    <row r="7038" spans="1:13" x14ac:dyDescent="0.2">
      <c r="A7038" s="2">
        <v>82812</v>
      </c>
      <c r="B7038" s="2" t="s">
        <v>12</v>
      </c>
      <c r="C7038" s="2" t="s">
        <v>86</v>
      </c>
      <c r="D7038" s="2" t="s">
        <v>52</v>
      </c>
      <c r="E7038" s="3">
        <v>42216</v>
      </c>
      <c r="F7038" s="3">
        <v>42222</v>
      </c>
      <c r="G7038" s="2" t="s">
        <v>87</v>
      </c>
      <c r="H7038" s="2">
        <v>10000</v>
      </c>
      <c r="I7038" s="2">
        <v>196600</v>
      </c>
      <c r="J7038" s="2">
        <v>7041</v>
      </c>
      <c r="K7038" s="5">
        <v>28406.400000000001</v>
      </c>
      <c r="L7038" s="5">
        <v>231.4</v>
      </c>
      <c r="M7038" s="9">
        <f t="shared" si="109"/>
        <v>4.0344269279931826</v>
      </c>
    </row>
    <row r="7039" spans="1:13" x14ac:dyDescent="0.2">
      <c r="A7039" s="2">
        <v>82813</v>
      </c>
      <c r="B7039" s="2" t="s">
        <v>22</v>
      </c>
      <c r="C7039" s="2" t="s">
        <v>86</v>
      </c>
      <c r="D7039" s="2" t="s">
        <v>52</v>
      </c>
      <c r="E7039" s="3">
        <v>42231</v>
      </c>
      <c r="F7039" s="3">
        <v>42241</v>
      </c>
      <c r="G7039" s="2" t="s">
        <v>87</v>
      </c>
      <c r="H7039" s="2">
        <v>148665</v>
      </c>
      <c r="I7039" s="2">
        <v>1485163.35</v>
      </c>
      <c r="J7039" s="2">
        <v>37686</v>
      </c>
      <c r="K7039" s="5"/>
      <c r="L7039" s="5">
        <v>1526.75</v>
      </c>
      <c r="M7039" s="9">
        <f t="shared" si="109"/>
        <v>0</v>
      </c>
    </row>
    <row r="7040" spans="1:13" x14ac:dyDescent="0.2">
      <c r="A7040" s="2">
        <v>82815</v>
      </c>
      <c r="B7040" s="2" t="s">
        <v>67</v>
      </c>
      <c r="C7040" s="2" t="s">
        <v>86</v>
      </c>
      <c r="D7040" s="2" t="s">
        <v>52</v>
      </c>
      <c r="E7040" s="3">
        <v>42230</v>
      </c>
      <c r="F7040" s="3">
        <v>42224</v>
      </c>
      <c r="G7040" s="2" t="s">
        <v>87</v>
      </c>
      <c r="H7040" s="2">
        <v>6324</v>
      </c>
      <c r="I7040" s="2">
        <v>82907.64</v>
      </c>
      <c r="J7040" s="2"/>
      <c r="K7040" s="5"/>
      <c r="L7040" s="5">
        <v>97.58</v>
      </c>
      <c r="M7040" s="9" t="str">
        <f t="shared" si="109"/>
        <v/>
      </c>
    </row>
    <row r="7041" spans="1:13" x14ac:dyDescent="0.2">
      <c r="A7041" s="2">
        <v>82819</v>
      </c>
      <c r="B7041" s="2" t="s">
        <v>21</v>
      </c>
      <c r="C7041" s="2" t="s">
        <v>86</v>
      </c>
      <c r="D7041" s="2" t="s">
        <v>14</v>
      </c>
      <c r="E7041" s="3">
        <v>42369</v>
      </c>
      <c r="F7041" s="3">
        <v>42244</v>
      </c>
      <c r="G7041" s="2" t="s">
        <v>87</v>
      </c>
      <c r="H7041" s="2">
        <v>5721</v>
      </c>
      <c r="I7041" s="2">
        <v>30492.93</v>
      </c>
      <c r="J7041" s="2"/>
      <c r="K7041" s="5"/>
      <c r="L7041" s="5">
        <v>35.89</v>
      </c>
      <c r="M7041" s="9" t="str">
        <f t="shared" si="109"/>
        <v/>
      </c>
    </row>
    <row r="7042" spans="1:13" x14ac:dyDescent="0.2">
      <c r="A7042" s="2">
        <v>82820</v>
      </c>
      <c r="B7042" s="2" t="s">
        <v>30</v>
      </c>
      <c r="C7042" s="2" t="s">
        <v>86</v>
      </c>
      <c r="D7042" s="2" t="s">
        <v>14</v>
      </c>
      <c r="E7042" s="3">
        <v>42255</v>
      </c>
      <c r="F7042" s="3">
        <v>42242</v>
      </c>
      <c r="G7042" s="2" t="s">
        <v>87</v>
      </c>
      <c r="H7042" s="2">
        <v>2592</v>
      </c>
      <c r="I7042" s="2">
        <v>9201.6</v>
      </c>
      <c r="J7042" s="2"/>
      <c r="K7042" s="5"/>
      <c r="L7042" s="5">
        <v>10.83</v>
      </c>
      <c r="M7042" s="9" t="str">
        <f t="shared" si="109"/>
        <v/>
      </c>
    </row>
    <row r="7043" spans="1:13" x14ac:dyDescent="0.2">
      <c r="A7043" s="2">
        <v>82837</v>
      </c>
      <c r="B7043" s="2" t="s">
        <v>21</v>
      </c>
      <c r="C7043" s="2" t="s">
        <v>86</v>
      </c>
      <c r="D7043" s="2" t="s">
        <v>89</v>
      </c>
      <c r="E7043" s="3">
        <v>40024</v>
      </c>
      <c r="F7043" s="3">
        <v>40029</v>
      </c>
      <c r="G7043" s="2" t="s">
        <v>87</v>
      </c>
      <c r="H7043" s="2">
        <v>50</v>
      </c>
      <c r="I7043" s="2">
        <v>122</v>
      </c>
      <c r="J7043" s="2">
        <v>112</v>
      </c>
      <c r="K7043" s="5">
        <v>7445.8</v>
      </c>
      <c r="L7043" s="5">
        <v>0.24</v>
      </c>
      <c r="M7043" s="9">
        <f t="shared" ref="M7043:M7106" si="110">IF(J7043=0, "", K7043/J7043)</f>
        <v>66.480357142857144</v>
      </c>
    </row>
    <row r="7044" spans="1:13" x14ac:dyDescent="0.2">
      <c r="A7044" s="2">
        <v>82838</v>
      </c>
      <c r="B7044" s="2" t="s">
        <v>21</v>
      </c>
      <c r="C7044" s="2" t="s">
        <v>86</v>
      </c>
      <c r="D7044" s="2" t="s">
        <v>89</v>
      </c>
      <c r="E7044" s="3">
        <v>40024</v>
      </c>
      <c r="F7044" s="3">
        <v>40029</v>
      </c>
      <c r="G7044" s="2" t="s">
        <v>87</v>
      </c>
      <c r="H7044" s="2">
        <v>36</v>
      </c>
      <c r="I7044" s="2">
        <v>69.12</v>
      </c>
      <c r="J7044" s="2"/>
      <c r="K7044" s="5"/>
      <c r="L7044" s="5">
        <v>0.14000000000000001</v>
      </c>
      <c r="M7044" s="9" t="str">
        <f t="shared" si="110"/>
        <v/>
      </c>
    </row>
    <row r="7045" spans="1:13" x14ac:dyDescent="0.2">
      <c r="A7045" s="2">
        <v>82839</v>
      </c>
      <c r="B7045" s="2" t="s">
        <v>21</v>
      </c>
      <c r="C7045" s="2" t="s">
        <v>86</v>
      </c>
      <c r="D7045" s="2" t="s">
        <v>14</v>
      </c>
      <c r="E7045" s="3">
        <v>40073</v>
      </c>
      <c r="F7045" s="3">
        <v>40070</v>
      </c>
      <c r="G7045" s="2" t="s">
        <v>87</v>
      </c>
      <c r="H7045" s="2">
        <v>50</v>
      </c>
      <c r="I7045" s="2">
        <v>350</v>
      </c>
      <c r="J7045" s="2">
        <v>35</v>
      </c>
      <c r="K7045" s="5">
        <v>1567.51</v>
      </c>
      <c r="L7045" s="5">
        <v>0.69</v>
      </c>
      <c r="M7045" s="9">
        <f t="shared" si="110"/>
        <v>44.786000000000001</v>
      </c>
    </row>
    <row r="7046" spans="1:13" x14ac:dyDescent="0.2">
      <c r="A7046" s="2">
        <v>82840</v>
      </c>
      <c r="B7046" s="2" t="s">
        <v>12</v>
      </c>
      <c r="C7046" s="2" t="s">
        <v>86</v>
      </c>
      <c r="D7046" s="2" t="s">
        <v>14</v>
      </c>
      <c r="E7046" s="3">
        <v>40108</v>
      </c>
      <c r="F7046" s="3">
        <v>40102</v>
      </c>
      <c r="G7046" s="2" t="s">
        <v>87</v>
      </c>
      <c r="H7046" s="2">
        <v>2000</v>
      </c>
      <c r="I7046" s="2">
        <v>4200</v>
      </c>
      <c r="J7046" s="2">
        <v>749</v>
      </c>
      <c r="K7046" s="5">
        <v>2336.27</v>
      </c>
      <c r="L7046" s="5">
        <v>8.23</v>
      </c>
      <c r="M7046" s="9">
        <f t="shared" si="110"/>
        <v>3.1191855807743658</v>
      </c>
    </row>
    <row r="7047" spans="1:13" x14ac:dyDescent="0.2">
      <c r="A7047" s="2">
        <v>82841</v>
      </c>
      <c r="B7047" s="2" t="s">
        <v>12</v>
      </c>
      <c r="C7047" s="2" t="s">
        <v>86</v>
      </c>
      <c r="D7047" s="2" t="s">
        <v>14</v>
      </c>
      <c r="E7047" s="3">
        <v>40109</v>
      </c>
      <c r="F7047" s="3">
        <v>40109</v>
      </c>
      <c r="G7047" s="2" t="s">
        <v>87</v>
      </c>
      <c r="H7047" s="2">
        <v>616</v>
      </c>
      <c r="I7047" s="2">
        <v>9018.24</v>
      </c>
      <c r="J7047" s="2"/>
      <c r="K7047" s="5"/>
      <c r="L7047" s="5">
        <v>17.68</v>
      </c>
      <c r="M7047" s="9" t="str">
        <f t="shared" si="110"/>
        <v/>
      </c>
    </row>
    <row r="7048" spans="1:13" x14ac:dyDescent="0.2">
      <c r="A7048" s="2">
        <v>82842</v>
      </c>
      <c r="B7048" s="2" t="s">
        <v>32</v>
      </c>
      <c r="C7048" s="2" t="s">
        <v>86</v>
      </c>
      <c r="D7048" s="2" t="s">
        <v>14</v>
      </c>
      <c r="E7048" s="3">
        <v>40135</v>
      </c>
      <c r="F7048" s="3">
        <v>40104</v>
      </c>
      <c r="G7048" s="2" t="s">
        <v>87</v>
      </c>
      <c r="H7048" s="2">
        <v>96</v>
      </c>
      <c r="I7048" s="2">
        <v>1405.44</v>
      </c>
      <c r="J7048" s="2">
        <v>54</v>
      </c>
      <c r="K7048" s="5">
        <v>1576.32</v>
      </c>
      <c r="L7048" s="5">
        <v>2.75</v>
      </c>
      <c r="M7048" s="9">
        <f t="shared" si="110"/>
        <v>29.191111111111109</v>
      </c>
    </row>
    <row r="7049" spans="1:13" x14ac:dyDescent="0.2">
      <c r="A7049" s="2">
        <v>82843</v>
      </c>
      <c r="B7049" s="2" t="s">
        <v>12</v>
      </c>
      <c r="C7049" s="2" t="s">
        <v>86</v>
      </c>
      <c r="D7049" s="2" t="s">
        <v>14</v>
      </c>
      <c r="E7049" s="3">
        <v>40144</v>
      </c>
      <c r="F7049" s="3">
        <v>40130</v>
      </c>
      <c r="G7049" s="2" t="s">
        <v>87</v>
      </c>
      <c r="H7049" s="2">
        <v>1758</v>
      </c>
      <c r="I7049" s="2">
        <v>3691.8</v>
      </c>
      <c r="J7049" s="2">
        <v>604</v>
      </c>
      <c r="K7049" s="5">
        <v>7100.04</v>
      </c>
      <c r="L7049" s="5">
        <v>7.24</v>
      </c>
      <c r="M7049" s="9">
        <f t="shared" si="110"/>
        <v>11.755033112582781</v>
      </c>
    </row>
    <row r="7050" spans="1:13" x14ac:dyDescent="0.2">
      <c r="A7050" s="2">
        <v>82844</v>
      </c>
      <c r="B7050" s="2" t="s">
        <v>12</v>
      </c>
      <c r="C7050" s="2" t="s">
        <v>86</v>
      </c>
      <c r="D7050" s="2" t="s">
        <v>14</v>
      </c>
      <c r="E7050" s="3">
        <v>40143</v>
      </c>
      <c r="F7050" s="3">
        <v>40122</v>
      </c>
      <c r="G7050" s="2" t="s">
        <v>87</v>
      </c>
      <c r="H7050" s="2">
        <v>6050</v>
      </c>
      <c r="I7050" s="2">
        <v>17545</v>
      </c>
      <c r="J7050" s="2">
        <v>442</v>
      </c>
      <c r="K7050" s="5">
        <v>5028.04</v>
      </c>
      <c r="L7050" s="5">
        <v>34.39</v>
      </c>
      <c r="M7050" s="9">
        <f t="shared" si="110"/>
        <v>11.375656108597285</v>
      </c>
    </row>
    <row r="7051" spans="1:13" x14ac:dyDescent="0.2">
      <c r="A7051" s="2">
        <v>82845</v>
      </c>
      <c r="B7051" s="2" t="s">
        <v>67</v>
      </c>
      <c r="C7051" s="2" t="s">
        <v>86</v>
      </c>
      <c r="D7051" s="2" t="s">
        <v>14</v>
      </c>
      <c r="E7051" s="3">
        <v>40150</v>
      </c>
      <c r="F7051" s="3">
        <v>40147</v>
      </c>
      <c r="G7051" s="2" t="s">
        <v>87</v>
      </c>
      <c r="H7051" s="2">
        <v>15584</v>
      </c>
      <c r="I7051" s="2">
        <v>174852.48000000001</v>
      </c>
      <c r="J7051" s="2">
        <v>6843</v>
      </c>
      <c r="K7051" s="5">
        <v>15170.33</v>
      </c>
      <c r="L7051" s="5">
        <v>342.71</v>
      </c>
      <c r="M7051" s="9">
        <f t="shared" si="110"/>
        <v>2.2169121730235277</v>
      </c>
    </row>
    <row r="7052" spans="1:13" x14ac:dyDescent="0.2">
      <c r="A7052" s="2">
        <v>82846</v>
      </c>
      <c r="B7052" s="2" t="s">
        <v>67</v>
      </c>
      <c r="C7052" s="2" t="s">
        <v>86</v>
      </c>
      <c r="D7052" s="2" t="s">
        <v>14</v>
      </c>
      <c r="E7052" s="3">
        <v>40154</v>
      </c>
      <c r="F7052" s="3">
        <v>40147</v>
      </c>
      <c r="G7052" s="2" t="s">
        <v>87</v>
      </c>
      <c r="H7052" s="2">
        <v>4700</v>
      </c>
      <c r="I7052" s="2">
        <v>27166</v>
      </c>
      <c r="J7052" s="2">
        <v>680</v>
      </c>
      <c r="K7052" s="5">
        <v>3335.33</v>
      </c>
      <c r="L7052" s="5">
        <v>53.25</v>
      </c>
      <c r="M7052" s="9">
        <f t="shared" si="110"/>
        <v>4.9048970588235292</v>
      </c>
    </row>
    <row r="7053" spans="1:13" x14ac:dyDescent="0.2">
      <c r="A7053" s="2">
        <v>82847</v>
      </c>
      <c r="B7053" s="2" t="s">
        <v>12</v>
      </c>
      <c r="C7053" s="2" t="s">
        <v>86</v>
      </c>
      <c r="D7053" s="2" t="s">
        <v>14</v>
      </c>
      <c r="E7053" s="3">
        <v>40143</v>
      </c>
      <c r="F7053" s="3">
        <v>40149</v>
      </c>
      <c r="G7053" s="2" t="s">
        <v>87</v>
      </c>
      <c r="H7053" s="2">
        <v>1437</v>
      </c>
      <c r="I7053" s="2">
        <v>4167.3</v>
      </c>
      <c r="J7053" s="2">
        <v>138</v>
      </c>
      <c r="K7053" s="5">
        <v>1211.48</v>
      </c>
      <c r="L7053" s="5">
        <v>8.17</v>
      </c>
      <c r="M7053" s="9">
        <f t="shared" si="110"/>
        <v>8.7788405797101454</v>
      </c>
    </row>
    <row r="7054" spans="1:13" x14ac:dyDescent="0.2">
      <c r="A7054" s="2">
        <v>82848</v>
      </c>
      <c r="B7054" s="2" t="s">
        <v>21</v>
      </c>
      <c r="C7054" s="2" t="s">
        <v>86</v>
      </c>
      <c r="D7054" s="2" t="s">
        <v>89</v>
      </c>
      <c r="E7054" s="3">
        <v>40165</v>
      </c>
      <c r="F7054" s="3">
        <v>40165</v>
      </c>
      <c r="G7054" s="2" t="s">
        <v>87</v>
      </c>
      <c r="H7054" s="2">
        <v>42751</v>
      </c>
      <c r="I7054" s="2">
        <v>374498.76</v>
      </c>
      <c r="J7054" s="2">
        <v>3409</v>
      </c>
      <c r="K7054" s="5">
        <v>11637.64</v>
      </c>
      <c r="L7054" s="5">
        <v>734.02</v>
      </c>
      <c r="M7054" s="9">
        <f t="shared" si="110"/>
        <v>3.4137987679671458</v>
      </c>
    </row>
    <row r="7055" spans="1:13" x14ac:dyDescent="0.2">
      <c r="A7055" s="2">
        <v>82849</v>
      </c>
      <c r="B7055" s="2" t="s">
        <v>32</v>
      </c>
      <c r="C7055" s="2" t="s">
        <v>86</v>
      </c>
      <c r="D7055" s="2" t="s">
        <v>14</v>
      </c>
      <c r="E7055" s="3">
        <v>40156</v>
      </c>
      <c r="F7055" s="3">
        <v>40148</v>
      </c>
      <c r="G7055" s="2" t="s">
        <v>87</v>
      </c>
      <c r="H7055" s="2">
        <v>225</v>
      </c>
      <c r="I7055" s="2">
        <v>4819.5</v>
      </c>
      <c r="J7055" s="2">
        <v>306</v>
      </c>
      <c r="K7055" s="5">
        <v>4030.02</v>
      </c>
      <c r="L7055" s="5">
        <v>10.39</v>
      </c>
      <c r="M7055" s="9">
        <f t="shared" si="110"/>
        <v>13.17</v>
      </c>
    </row>
    <row r="7056" spans="1:13" x14ac:dyDescent="0.2">
      <c r="A7056" s="2">
        <v>82850</v>
      </c>
      <c r="B7056" s="2" t="s">
        <v>22</v>
      </c>
      <c r="C7056" s="2" t="s">
        <v>86</v>
      </c>
      <c r="D7056" s="2" t="s">
        <v>52</v>
      </c>
      <c r="E7056" s="3">
        <v>40193</v>
      </c>
      <c r="F7056" s="3">
        <v>40143</v>
      </c>
      <c r="G7056" s="2" t="s">
        <v>87</v>
      </c>
      <c r="H7056" s="2">
        <v>21</v>
      </c>
      <c r="I7056" s="2">
        <v>51.24</v>
      </c>
      <c r="J7056" s="2">
        <v>1</v>
      </c>
      <c r="K7056" s="5">
        <v>792.62</v>
      </c>
      <c r="L7056" s="5">
        <v>0.1</v>
      </c>
      <c r="M7056" s="9">
        <f t="shared" si="110"/>
        <v>792.62</v>
      </c>
    </row>
    <row r="7057" spans="1:13" x14ac:dyDescent="0.2">
      <c r="A7057" s="2">
        <v>82851</v>
      </c>
      <c r="B7057" s="2" t="s">
        <v>12</v>
      </c>
      <c r="C7057" s="2" t="s">
        <v>86</v>
      </c>
      <c r="D7057" s="2" t="s">
        <v>14</v>
      </c>
      <c r="E7057" s="3">
        <v>40177</v>
      </c>
      <c r="F7057" s="3">
        <v>40183</v>
      </c>
      <c r="G7057" s="2" t="s">
        <v>87</v>
      </c>
      <c r="H7057" s="2">
        <v>9780</v>
      </c>
      <c r="I7057" s="2">
        <v>73643.399999999994</v>
      </c>
      <c r="J7057" s="2">
        <v>550</v>
      </c>
      <c r="K7057" s="5">
        <v>2794.67</v>
      </c>
      <c r="L7057" s="5">
        <v>144.34</v>
      </c>
      <c r="M7057" s="9">
        <f t="shared" si="110"/>
        <v>5.0812181818181816</v>
      </c>
    </row>
    <row r="7058" spans="1:13" x14ac:dyDescent="0.2">
      <c r="A7058" s="2">
        <v>82854</v>
      </c>
      <c r="B7058" s="2" t="s">
        <v>12</v>
      </c>
      <c r="C7058" s="2" t="s">
        <v>86</v>
      </c>
      <c r="D7058" s="2" t="s">
        <v>14</v>
      </c>
      <c r="E7058" s="3">
        <v>40217</v>
      </c>
      <c r="F7058" s="3">
        <v>40201</v>
      </c>
      <c r="G7058" s="2" t="s">
        <v>87</v>
      </c>
      <c r="H7058" s="2">
        <v>400</v>
      </c>
      <c r="I7058" s="2">
        <v>5856</v>
      </c>
      <c r="J7058" s="2">
        <v>146</v>
      </c>
      <c r="K7058" s="5">
        <v>5254.09</v>
      </c>
      <c r="L7058" s="5">
        <v>11.48</v>
      </c>
      <c r="M7058" s="9">
        <f t="shared" si="110"/>
        <v>35.986917808219182</v>
      </c>
    </row>
    <row r="7059" spans="1:13" x14ac:dyDescent="0.2">
      <c r="A7059" s="2">
        <v>82855</v>
      </c>
      <c r="B7059" s="2" t="s">
        <v>12</v>
      </c>
      <c r="C7059" s="2" t="s">
        <v>86</v>
      </c>
      <c r="D7059" s="2" t="s">
        <v>14</v>
      </c>
      <c r="E7059" s="3">
        <v>40218</v>
      </c>
      <c r="F7059" s="3">
        <v>40211</v>
      </c>
      <c r="G7059" s="2" t="s">
        <v>87</v>
      </c>
      <c r="H7059" s="2">
        <v>30000</v>
      </c>
      <c r="I7059" s="2">
        <v>262800</v>
      </c>
      <c r="J7059" s="2">
        <v>2715</v>
      </c>
      <c r="K7059" s="5">
        <v>7403.18</v>
      </c>
      <c r="L7059" s="5">
        <v>515.09</v>
      </c>
      <c r="M7059" s="9">
        <f t="shared" si="110"/>
        <v>2.7267697974217313</v>
      </c>
    </row>
    <row r="7060" spans="1:13" x14ac:dyDescent="0.2">
      <c r="A7060" s="2">
        <v>82856</v>
      </c>
      <c r="B7060" s="2" t="s">
        <v>109</v>
      </c>
      <c r="C7060" s="2" t="s">
        <v>86</v>
      </c>
      <c r="D7060" s="2" t="s">
        <v>14</v>
      </c>
      <c r="E7060" s="3">
        <v>40147</v>
      </c>
      <c r="F7060" s="3">
        <v>40139</v>
      </c>
      <c r="G7060" s="2" t="s">
        <v>87</v>
      </c>
      <c r="H7060" s="2">
        <v>1250</v>
      </c>
      <c r="I7060" s="2">
        <v>40000</v>
      </c>
      <c r="J7060" s="2"/>
      <c r="K7060" s="5"/>
      <c r="L7060" s="5">
        <v>78.400000000000006</v>
      </c>
      <c r="M7060" s="9" t="str">
        <f t="shared" si="110"/>
        <v/>
      </c>
    </row>
    <row r="7061" spans="1:13" x14ac:dyDescent="0.2">
      <c r="A7061" s="2">
        <v>82857</v>
      </c>
      <c r="B7061" s="2" t="s">
        <v>12</v>
      </c>
      <c r="C7061" s="2" t="s">
        <v>86</v>
      </c>
      <c r="D7061" s="2" t="s">
        <v>14</v>
      </c>
      <c r="E7061" s="3">
        <v>40220</v>
      </c>
      <c r="F7061" s="3">
        <v>40211</v>
      </c>
      <c r="G7061" s="2" t="s">
        <v>87</v>
      </c>
      <c r="H7061" s="2">
        <v>23</v>
      </c>
      <c r="I7061" s="2">
        <v>356.5</v>
      </c>
      <c r="J7061" s="2">
        <v>379</v>
      </c>
      <c r="K7061" s="5">
        <v>1945.66</v>
      </c>
      <c r="L7061" s="5">
        <v>0.7</v>
      </c>
      <c r="M7061" s="9">
        <f t="shared" si="110"/>
        <v>5.1336675461741423</v>
      </c>
    </row>
    <row r="7062" spans="1:13" x14ac:dyDescent="0.2">
      <c r="A7062" s="2">
        <v>82858</v>
      </c>
      <c r="B7062" s="2" t="s">
        <v>12</v>
      </c>
      <c r="C7062" s="2" t="s">
        <v>86</v>
      </c>
      <c r="D7062" s="2" t="s">
        <v>14</v>
      </c>
      <c r="E7062" s="3">
        <v>40274</v>
      </c>
      <c r="F7062" s="3">
        <v>40233</v>
      </c>
      <c r="G7062" s="2" t="s">
        <v>87</v>
      </c>
      <c r="H7062" s="2">
        <v>1681</v>
      </c>
      <c r="I7062" s="2">
        <v>4589.13</v>
      </c>
      <c r="J7062" s="2">
        <v>164</v>
      </c>
      <c r="K7062" s="5">
        <v>2976.56</v>
      </c>
      <c r="L7062" s="5">
        <v>8.99</v>
      </c>
      <c r="M7062" s="9">
        <f t="shared" si="110"/>
        <v>18.149756097560974</v>
      </c>
    </row>
    <row r="7063" spans="1:13" x14ac:dyDescent="0.2">
      <c r="A7063" s="2">
        <v>82859</v>
      </c>
      <c r="B7063" s="2" t="s">
        <v>33</v>
      </c>
      <c r="C7063" s="2" t="s">
        <v>86</v>
      </c>
      <c r="D7063" s="2" t="s">
        <v>52</v>
      </c>
      <c r="E7063" s="3">
        <v>40268</v>
      </c>
      <c r="F7063" s="3">
        <v>40249</v>
      </c>
      <c r="G7063" s="2" t="s">
        <v>87</v>
      </c>
      <c r="H7063" s="2">
        <v>5880</v>
      </c>
      <c r="I7063" s="2">
        <v>44276.4</v>
      </c>
      <c r="J7063" s="2">
        <v>679</v>
      </c>
      <c r="K7063" s="5">
        <v>3302.14</v>
      </c>
      <c r="L7063" s="5">
        <v>95.46</v>
      </c>
      <c r="M7063" s="9">
        <f t="shared" si="110"/>
        <v>4.8632400589101614</v>
      </c>
    </row>
    <row r="7064" spans="1:13" x14ac:dyDescent="0.2">
      <c r="A7064" s="2">
        <v>82860</v>
      </c>
      <c r="B7064" s="2" t="s">
        <v>33</v>
      </c>
      <c r="C7064" s="2" t="s">
        <v>86</v>
      </c>
      <c r="D7064" s="2" t="s">
        <v>52</v>
      </c>
      <c r="E7064" s="3">
        <v>40268</v>
      </c>
      <c r="F7064" s="3">
        <v>40249</v>
      </c>
      <c r="G7064" s="2" t="s">
        <v>87</v>
      </c>
      <c r="H7064" s="2">
        <v>560</v>
      </c>
      <c r="I7064" s="2">
        <v>4905.6000000000004</v>
      </c>
      <c r="J7064" s="2"/>
      <c r="K7064" s="5"/>
      <c r="L7064" s="5">
        <v>10.58</v>
      </c>
      <c r="M7064" s="9" t="str">
        <f t="shared" si="110"/>
        <v/>
      </c>
    </row>
    <row r="7065" spans="1:13" x14ac:dyDescent="0.2">
      <c r="A7065" s="2">
        <v>82861</v>
      </c>
      <c r="B7065" s="2" t="s">
        <v>32</v>
      </c>
      <c r="C7065" s="2" t="s">
        <v>86</v>
      </c>
      <c r="D7065" s="2" t="s">
        <v>14</v>
      </c>
      <c r="E7065" s="3">
        <v>40247</v>
      </c>
      <c r="F7065" s="3">
        <v>40240</v>
      </c>
      <c r="G7065" s="2" t="s">
        <v>87</v>
      </c>
      <c r="H7065" s="2">
        <v>224</v>
      </c>
      <c r="I7065" s="2">
        <v>3046.4</v>
      </c>
      <c r="J7065" s="2">
        <v>746</v>
      </c>
      <c r="K7065" s="5">
        <v>6036.96</v>
      </c>
      <c r="L7065" s="5">
        <v>6.57</v>
      </c>
      <c r="M7065" s="9">
        <f t="shared" si="110"/>
        <v>8.0924396782841832</v>
      </c>
    </row>
    <row r="7066" spans="1:13" x14ac:dyDescent="0.2">
      <c r="A7066" s="2">
        <v>82862</v>
      </c>
      <c r="B7066" s="2" t="s">
        <v>12</v>
      </c>
      <c r="C7066" s="2" t="s">
        <v>86</v>
      </c>
      <c r="D7066" s="2" t="s">
        <v>14</v>
      </c>
      <c r="E7066" s="3">
        <v>40253</v>
      </c>
      <c r="F7066" s="3">
        <v>40247</v>
      </c>
      <c r="G7066" s="2" t="s">
        <v>87</v>
      </c>
      <c r="H7066" s="2">
        <v>1485</v>
      </c>
      <c r="I7066" s="2">
        <v>23017.5</v>
      </c>
      <c r="J7066" s="2">
        <v>914</v>
      </c>
      <c r="K7066" s="5">
        <v>4519.97</v>
      </c>
      <c r="L7066" s="5">
        <v>45.11</v>
      </c>
      <c r="M7066" s="9">
        <f t="shared" si="110"/>
        <v>4.945262582056893</v>
      </c>
    </row>
    <row r="7067" spans="1:13" x14ac:dyDescent="0.2">
      <c r="A7067" s="2">
        <v>82863</v>
      </c>
      <c r="B7067" s="2" t="s">
        <v>12</v>
      </c>
      <c r="C7067" s="2" t="s">
        <v>86</v>
      </c>
      <c r="D7067" s="2" t="s">
        <v>14</v>
      </c>
      <c r="E7067" s="3">
        <v>40246</v>
      </c>
      <c r="F7067" s="3">
        <v>40247</v>
      </c>
      <c r="G7067" s="2" t="s">
        <v>87</v>
      </c>
      <c r="H7067" s="2">
        <v>8010</v>
      </c>
      <c r="I7067" s="2">
        <v>19544.400000000001</v>
      </c>
      <c r="J7067" s="2">
        <v>5350</v>
      </c>
      <c r="K7067" s="5">
        <v>4519.97</v>
      </c>
      <c r="L7067" s="5">
        <v>38.31</v>
      </c>
      <c r="M7067" s="9">
        <f t="shared" si="110"/>
        <v>0.8448542056074767</v>
      </c>
    </row>
    <row r="7068" spans="1:13" x14ac:dyDescent="0.2">
      <c r="A7068" s="2">
        <v>82864</v>
      </c>
      <c r="B7068" s="2" t="s">
        <v>42</v>
      </c>
      <c r="C7068" s="2" t="s">
        <v>86</v>
      </c>
      <c r="D7068" s="2" t="s">
        <v>14</v>
      </c>
      <c r="E7068" s="3">
        <v>40240</v>
      </c>
      <c r="F7068" s="3">
        <v>40242</v>
      </c>
      <c r="G7068" s="2" t="s">
        <v>87</v>
      </c>
      <c r="H7068" s="2">
        <v>20000</v>
      </c>
      <c r="I7068" s="2">
        <v>175200</v>
      </c>
      <c r="J7068" s="2">
        <v>1804</v>
      </c>
      <c r="K7068" s="5">
        <v>6321.99</v>
      </c>
      <c r="L7068" s="5">
        <v>377.73</v>
      </c>
      <c r="M7068" s="9">
        <f t="shared" si="110"/>
        <v>3.5044290465631929</v>
      </c>
    </row>
    <row r="7069" spans="1:13" x14ac:dyDescent="0.2">
      <c r="A7069" s="2">
        <v>82865</v>
      </c>
      <c r="B7069" s="2" t="s">
        <v>67</v>
      </c>
      <c r="C7069" s="2" t="s">
        <v>86</v>
      </c>
      <c r="D7069" s="2" t="s">
        <v>14</v>
      </c>
      <c r="E7069" s="3">
        <v>40269</v>
      </c>
      <c r="F7069" s="3">
        <v>40252</v>
      </c>
      <c r="G7069" s="2" t="s">
        <v>87</v>
      </c>
      <c r="H7069" s="2">
        <v>120</v>
      </c>
      <c r="I7069" s="2">
        <v>408</v>
      </c>
      <c r="J7069" s="2">
        <v>6</v>
      </c>
      <c r="K7069" s="5">
        <v>484.56</v>
      </c>
      <c r="L7069" s="5">
        <v>0.88</v>
      </c>
      <c r="M7069" s="9">
        <f t="shared" si="110"/>
        <v>80.760000000000005</v>
      </c>
    </row>
    <row r="7070" spans="1:13" x14ac:dyDescent="0.2">
      <c r="A7070" s="2">
        <v>82866</v>
      </c>
      <c r="B7070" s="2" t="s">
        <v>21</v>
      </c>
      <c r="C7070" s="2" t="s">
        <v>86</v>
      </c>
      <c r="D7070" s="2" t="s">
        <v>89</v>
      </c>
      <c r="E7070" s="3">
        <v>40287</v>
      </c>
      <c r="F7070" s="3">
        <v>40268</v>
      </c>
      <c r="G7070" s="2" t="s">
        <v>87</v>
      </c>
      <c r="H7070" s="2">
        <v>139303</v>
      </c>
      <c r="I7070" s="2">
        <v>714624.39</v>
      </c>
      <c r="J7070" s="2">
        <v>11982</v>
      </c>
      <c r="K7070" s="5"/>
      <c r="L7070" s="5">
        <v>1540.73</v>
      </c>
      <c r="M7070" s="9">
        <f t="shared" si="110"/>
        <v>0</v>
      </c>
    </row>
    <row r="7071" spans="1:13" x14ac:dyDescent="0.2">
      <c r="A7071" s="2">
        <v>82867</v>
      </c>
      <c r="B7071" s="2" t="s">
        <v>21</v>
      </c>
      <c r="C7071" s="2" t="s">
        <v>86</v>
      </c>
      <c r="D7071" s="2" t="s">
        <v>89</v>
      </c>
      <c r="E7071" s="3">
        <v>40287</v>
      </c>
      <c r="F7071" s="3">
        <v>40268</v>
      </c>
      <c r="G7071" s="2" t="s">
        <v>87</v>
      </c>
      <c r="H7071" s="2">
        <v>124</v>
      </c>
      <c r="I7071" s="2">
        <v>757.64</v>
      </c>
      <c r="J7071" s="2">
        <v>9</v>
      </c>
      <c r="K7071" s="5"/>
      <c r="L7071" s="5">
        <v>1.63</v>
      </c>
      <c r="M7071" s="9">
        <f t="shared" si="110"/>
        <v>0</v>
      </c>
    </row>
    <row r="7072" spans="1:13" x14ac:dyDescent="0.2">
      <c r="A7072" s="2">
        <v>82868</v>
      </c>
      <c r="B7072" s="2" t="s">
        <v>21</v>
      </c>
      <c r="C7072" s="2" t="s">
        <v>86</v>
      </c>
      <c r="D7072" s="2" t="s">
        <v>89</v>
      </c>
      <c r="E7072" s="3">
        <v>40287</v>
      </c>
      <c r="F7072" s="3">
        <v>40268</v>
      </c>
      <c r="G7072" s="2" t="s">
        <v>87</v>
      </c>
      <c r="H7072" s="2">
        <v>710</v>
      </c>
      <c r="I7072" s="2">
        <v>6219.6</v>
      </c>
      <c r="J7072" s="2">
        <v>62</v>
      </c>
      <c r="K7072" s="5"/>
      <c r="L7072" s="5">
        <v>13.41</v>
      </c>
      <c r="M7072" s="9">
        <f t="shared" si="110"/>
        <v>0</v>
      </c>
    </row>
    <row r="7073" spans="1:13" x14ac:dyDescent="0.2">
      <c r="A7073" s="2">
        <v>82869</v>
      </c>
      <c r="B7073" s="2" t="s">
        <v>67</v>
      </c>
      <c r="C7073" s="2" t="s">
        <v>86</v>
      </c>
      <c r="D7073" s="2" t="s">
        <v>14</v>
      </c>
      <c r="E7073" s="3">
        <v>40268</v>
      </c>
      <c r="F7073" s="3">
        <v>40256</v>
      </c>
      <c r="G7073" s="2" t="s">
        <v>87</v>
      </c>
      <c r="H7073" s="2">
        <v>1000</v>
      </c>
      <c r="I7073" s="2">
        <v>5130</v>
      </c>
      <c r="J7073" s="2">
        <v>95</v>
      </c>
      <c r="K7073" s="5">
        <v>3549.77</v>
      </c>
      <c r="L7073" s="5">
        <v>11.06</v>
      </c>
      <c r="M7073" s="9">
        <f t="shared" si="110"/>
        <v>37.366</v>
      </c>
    </row>
    <row r="7074" spans="1:13" x14ac:dyDescent="0.2">
      <c r="A7074" s="2">
        <v>82870</v>
      </c>
      <c r="B7074" s="2" t="s">
        <v>21</v>
      </c>
      <c r="C7074" s="2" t="s">
        <v>86</v>
      </c>
      <c r="D7074" s="2" t="s">
        <v>89</v>
      </c>
      <c r="E7074" s="3">
        <v>40268</v>
      </c>
      <c r="F7074" s="3">
        <v>40268</v>
      </c>
      <c r="G7074" s="2" t="s">
        <v>87</v>
      </c>
      <c r="H7074" s="2">
        <v>466</v>
      </c>
      <c r="I7074" s="2">
        <v>1584.4</v>
      </c>
      <c r="J7074" s="2">
        <v>24</v>
      </c>
      <c r="K7074" s="5"/>
      <c r="L7074" s="5">
        <v>3.42</v>
      </c>
      <c r="M7074" s="9">
        <f t="shared" si="110"/>
        <v>0</v>
      </c>
    </row>
    <row r="7075" spans="1:13" x14ac:dyDescent="0.2">
      <c r="A7075" s="2">
        <v>82871</v>
      </c>
      <c r="B7075" s="2" t="s">
        <v>21</v>
      </c>
      <c r="C7075" s="2" t="s">
        <v>86</v>
      </c>
      <c r="D7075" s="2" t="s">
        <v>89</v>
      </c>
      <c r="E7075" s="3">
        <v>40287</v>
      </c>
      <c r="F7075" s="3">
        <v>40267</v>
      </c>
      <c r="G7075" s="2" t="s">
        <v>87</v>
      </c>
      <c r="H7075" s="2">
        <v>50</v>
      </c>
      <c r="I7075" s="2">
        <v>375</v>
      </c>
      <c r="J7075" s="2">
        <v>3</v>
      </c>
      <c r="K7075" s="5"/>
      <c r="L7075" s="5">
        <v>0.81</v>
      </c>
      <c r="M7075" s="9">
        <f t="shared" si="110"/>
        <v>0</v>
      </c>
    </row>
    <row r="7076" spans="1:13" x14ac:dyDescent="0.2">
      <c r="A7076" s="2">
        <v>82872</v>
      </c>
      <c r="B7076" s="2" t="s">
        <v>21</v>
      </c>
      <c r="C7076" s="2" t="s">
        <v>86</v>
      </c>
      <c r="D7076" s="2" t="s">
        <v>89</v>
      </c>
      <c r="E7076" s="3">
        <v>40287</v>
      </c>
      <c r="F7076" s="3">
        <v>40268</v>
      </c>
      <c r="G7076" s="2" t="s">
        <v>87</v>
      </c>
      <c r="H7076" s="2">
        <v>1500</v>
      </c>
      <c r="I7076" s="2">
        <v>11250</v>
      </c>
      <c r="J7076" s="2">
        <v>120</v>
      </c>
      <c r="K7076" s="5"/>
      <c r="L7076" s="5">
        <v>24.26</v>
      </c>
      <c r="M7076" s="9">
        <f t="shared" si="110"/>
        <v>0</v>
      </c>
    </row>
    <row r="7077" spans="1:13" x14ac:dyDescent="0.2">
      <c r="A7077" s="2">
        <v>82873</v>
      </c>
      <c r="B7077" s="2" t="s">
        <v>12</v>
      </c>
      <c r="C7077" s="2" t="s">
        <v>86</v>
      </c>
      <c r="D7077" s="2" t="s">
        <v>14</v>
      </c>
      <c r="E7077" s="3">
        <v>40280</v>
      </c>
      <c r="F7077" s="3">
        <v>40276</v>
      </c>
      <c r="G7077" s="2" t="s">
        <v>87</v>
      </c>
      <c r="H7077" s="2">
        <v>20000</v>
      </c>
      <c r="I7077" s="2">
        <v>175200</v>
      </c>
      <c r="J7077" s="2">
        <v>1807</v>
      </c>
      <c r="K7077" s="5">
        <v>21347.200000000001</v>
      </c>
      <c r="L7077" s="5">
        <v>343.39</v>
      </c>
      <c r="M7077" s="9">
        <f t="shared" si="110"/>
        <v>11.813613724405092</v>
      </c>
    </row>
    <row r="7078" spans="1:13" x14ac:dyDescent="0.2">
      <c r="A7078" s="2">
        <v>82874</v>
      </c>
      <c r="B7078" s="2" t="s">
        <v>67</v>
      </c>
      <c r="C7078" s="2" t="s">
        <v>86</v>
      </c>
      <c r="D7078" s="2" t="s">
        <v>52</v>
      </c>
      <c r="E7078" s="3">
        <v>40269</v>
      </c>
      <c r="F7078" s="3">
        <v>40262</v>
      </c>
      <c r="G7078" s="2" t="s">
        <v>87</v>
      </c>
      <c r="H7078" s="2">
        <v>45116</v>
      </c>
      <c r="I7078" s="2">
        <v>506201.52</v>
      </c>
      <c r="J7078" s="2">
        <v>5285</v>
      </c>
      <c r="K7078" s="5">
        <v>11065</v>
      </c>
      <c r="L7078" s="5">
        <v>992.15</v>
      </c>
      <c r="M7078" s="9">
        <f t="shared" si="110"/>
        <v>2.0936613055818354</v>
      </c>
    </row>
    <row r="7079" spans="1:13" x14ac:dyDescent="0.2">
      <c r="A7079" s="2">
        <v>82875</v>
      </c>
      <c r="B7079" s="2" t="s">
        <v>12</v>
      </c>
      <c r="C7079" s="2" t="s">
        <v>86</v>
      </c>
      <c r="D7079" s="2" t="s">
        <v>14</v>
      </c>
      <c r="E7079" s="3">
        <v>40274</v>
      </c>
      <c r="F7079" s="3">
        <v>40269</v>
      </c>
      <c r="G7079" s="2" t="s">
        <v>87</v>
      </c>
      <c r="H7079" s="2">
        <v>2604</v>
      </c>
      <c r="I7079" s="2">
        <v>12603.36</v>
      </c>
      <c r="J7079" s="2">
        <v>675</v>
      </c>
      <c r="K7079" s="5">
        <v>1702.91</v>
      </c>
      <c r="L7079" s="5">
        <v>24.7</v>
      </c>
      <c r="M7079" s="9">
        <f t="shared" si="110"/>
        <v>2.5228296296296295</v>
      </c>
    </row>
    <row r="7080" spans="1:13" x14ac:dyDescent="0.2">
      <c r="A7080" s="2">
        <v>82876</v>
      </c>
      <c r="B7080" s="2" t="s">
        <v>67</v>
      </c>
      <c r="C7080" s="2" t="s">
        <v>86</v>
      </c>
      <c r="D7080" s="2" t="s">
        <v>14</v>
      </c>
      <c r="E7080" s="3">
        <v>40324</v>
      </c>
      <c r="F7080" s="3">
        <v>40276</v>
      </c>
      <c r="G7080" s="2" t="s">
        <v>87</v>
      </c>
      <c r="H7080" s="2">
        <v>75</v>
      </c>
      <c r="I7080" s="2">
        <v>255</v>
      </c>
      <c r="J7080" s="2">
        <v>10</v>
      </c>
      <c r="K7080" s="5">
        <v>1865.86</v>
      </c>
      <c r="L7080" s="5">
        <v>0.55000000000000004</v>
      </c>
      <c r="M7080" s="9">
        <f t="shared" si="110"/>
        <v>186.58599999999998</v>
      </c>
    </row>
    <row r="7081" spans="1:13" x14ac:dyDescent="0.2">
      <c r="A7081" s="2">
        <v>82877</v>
      </c>
      <c r="B7081" s="2" t="s">
        <v>67</v>
      </c>
      <c r="C7081" s="2" t="s">
        <v>86</v>
      </c>
      <c r="D7081" s="2" t="s">
        <v>14</v>
      </c>
      <c r="E7081" s="3">
        <v>40324</v>
      </c>
      <c r="F7081" s="3">
        <v>40280</v>
      </c>
      <c r="G7081" s="2" t="s">
        <v>87</v>
      </c>
      <c r="H7081" s="2">
        <v>5000</v>
      </c>
      <c r="I7081" s="2">
        <v>13650</v>
      </c>
      <c r="J7081" s="2">
        <v>861</v>
      </c>
      <c r="K7081" s="5">
        <v>7383.9</v>
      </c>
      <c r="L7081" s="5">
        <v>29.43</v>
      </c>
      <c r="M7081" s="9">
        <f t="shared" si="110"/>
        <v>8.5759581881533098</v>
      </c>
    </row>
    <row r="7082" spans="1:13" x14ac:dyDescent="0.2">
      <c r="A7082" s="2">
        <v>82878</v>
      </c>
      <c r="B7082" s="2" t="s">
        <v>67</v>
      </c>
      <c r="C7082" s="2" t="s">
        <v>86</v>
      </c>
      <c r="D7082" s="2" t="s">
        <v>14</v>
      </c>
      <c r="E7082" s="3">
        <v>40324</v>
      </c>
      <c r="F7082" s="3">
        <v>40280</v>
      </c>
      <c r="G7082" s="2" t="s">
        <v>87</v>
      </c>
      <c r="H7082" s="2">
        <v>2000</v>
      </c>
      <c r="I7082" s="2">
        <v>10260</v>
      </c>
      <c r="J7082" s="2">
        <v>563</v>
      </c>
      <c r="K7082" s="5">
        <v>1524.56</v>
      </c>
      <c r="L7082" s="5">
        <v>22.12</v>
      </c>
      <c r="M7082" s="9">
        <f t="shared" si="110"/>
        <v>2.7079218472468916</v>
      </c>
    </row>
    <row r="7083" spans="1:13" x14ac:dyDescent="0.2">
      <c r="A7083" s="2">
        <v>82879</v>
      </c>
      <c r="B7083" s="2" t="s">
        <v>67</v>
      </c>
      <c r="C7083" s="2" t="s">
        <v>86</v>
      </c>
      <c r="D7083" s="2" t="s">
        <v>14</v>
      </c>
      <c r="E7083" s="3">
        <v>40324</v>
      </c>
      <c r="F7083" s="3">
        <v>40280</v>
      </c>
      <c r="G7083" s="2" t="s">
        <v>87</v>
      </c>
      <c r="H7083" s="2">
        <v>4200</v>
      </c>
      <c r="I7083" s="2">
        <v>11466</v>
      </c>
      <c r="J7083" s="2"/>
      <c r="K7083" s="5"/>
      <c r="L7083" s="5">
        <v>24.72</v>
      </c>
      <c r="M7083" s="9" t="str">
        <f t="shared" si="110"/>
        <v/>
      </c>
    </row>
    <row r="7084" spans="1:13" x14ac:dyDescent="0.2">
      <c r="A7084" s="2">
        <v>82880</v>
      </c>
      <c r="B7084" s="2" t="s">
        <v>21</v>
      </c>
      <c r="C7084" s="2" t="s">
        <v>86</v>
      </c>
      <c r="D7084" s="2" t="s">
        <v>89</v>
      </c>
      <c r="E7084" s="3">
        <v>40268</v>
      </c>
      <c r="F7084" s="3">
        <v>40316</v>
      </c>
      <c r="G7084" s="2" t="s">
        <v>87</v>
      </c>
      <c r="H7084" s="2">
        <v>854</v>
      </c>
      <c r="I7084" s="2">
        <v>23485</v>
      </c>
      <c r="J7084" s="2">
        <v>142</v>
      </c>
      <c r="K7084" s="5">
        <v>9736.1</v>
      </c>
      <c r="L7084" s="5">
        <v>50.63</v>
      </c>
      <c r="M7084" s="9">
        <f t="shared" si="110"/>
        <v>68.564084507042253</v>
      </c>
    </row>
    <row r="7085" spans="1:13" x14ac:dyDescent="0.2">
      <c r="A7085" s="2">
        <v>82881</v>
      </c>
      <c r="B7085" s="2" t="s">
        <v>21</v>
      </c>
      <c r="C7085" s="2" t="s">
        <v>86</v>
      </c>
      <c r="D7085" s="2" t="s">
        <v>89</v>
      </c>
      <c r="E7085" s="3">
        <v>40329</v>
      </c>
      <c r="F7085" s="3">
        <v>40316</v>
      </c>
      <c r="G7085" s="2" t="s">
        <v>87</v>
      </c>
      <c r="H7085" s="2">
        <v>14600</v>
      </c>
      <c r="I7085" s="2">
        <v>69350</v>
      </c>
      <c r="J7085" s="2">
        <v>1288</v>
      </c>
      <c r="K7085" s="5">
        <v>9736.1</v>
      </c>
      <c r="L7085" s="5">
        <v>149.52000000000001</v>
      </c>
      <c r="M7085" s="9">
        <f t="shared" si="110"/>
        <v>7.5590838509316773</v>
      </c>
    </row>
    <row r="7086" spans="1:13" x14ac:dyDescent="0.2">
      <c r="A7086" s="2">
        <v>82882</v>
      </c>
      <c r="B7086" s="2" t="s">
        <v>67</v>
      </c>
      <c r="C7086" s="2" t="s">
        <v>86</v>
      </c>
      <c r="D7086" s="2" t="s">
        <v>14</v>
      </c>
      <c r="E7086" s="3">
        <v>40331</v>
      </c>
      <c r="F7086" s="3">
        <v>40301</v>
      </c>
      <c r="G7086" s="2" t="s">
        <v>87</v>
      </c>
      <c r="H7086" s="2">
        <v>4000</v>
      </c>
      <c r="I7086" s="2">
        <v>35040</v>
      </c>
      <c r="J7086" s="2">
        <v>263</v>
      </c>
      <c r="K7086" s="5">
        <v>2458.2600000000002</v>
      </c>
      <c r="L7086" s="5">
        <v>75.55</v>
      </c>
      <c r="M7086" s="9">
        <f t="shared" si="110"/>
        <v>9.3469961977186315</v>
      </c>
    </row>
    <row r="7087" spans="1:13" x14ac:dyDescent="0.2">
      <c r="A7087" s="2">
        <v>82883</v>
      </c>
      <c r="B7087" s="2" t="s">
        <v>21</v>
      </c>
      <c r="C7087" s="2" t="s">
        <v>86</v>
      </c>
      <c r="D7087" s="2" t="s">
        <v>89</v>
      </c>
      <c r="E7087" s="3">
        <v>40329</v>
      </c>
      <c r="F7087" s="3">
        <v>40316</v>
      </c>
      <c r="G7087" s="2" t="s">
        <v>87</v>
      </c>
      <c r="H7087" s="2">
        <v>1227</v>
      </c>
      <c r="I7087" s="2">
        <v>10748.52</v>
      </c>
      <c r="J7087" s="2">
        <v>107</v>
      </c>
      <c r="K7087" s="5">
        <v>9736.1</v>
      </c>
      <c r="L7087" s="5">
        <v>23.17</v>
      </c>
      <c r="M7087" s="9">
        <f t="shared" si="110"/>
        <v>90.99158878504673</v>
      </c>
    </row>
    <row r="7088" spans="1:13" x14ac:dyDescent="0.2">
      <c r="A7088" s="2">
        <v>82884</v>
      </c>
      <c r="B7088" s="2" t="s">
        <v>12</v>
      </c>
      <c r="C7088" s="2" t="s">
        <v>86</v>
      </c>
      <c r="D7088" s="2" t="s">
        <v>14</v>
      </c>
      <c r="E7088" s="3">
        <v>40329</v>
      </c>
      <c r="F7088" s="3">
        <v>40318</v>
      </c>
      <c r="G7088" s="2" t="s">
        <v>87</v>
      </c>
      <c r="H7088" s="2">
        <v>3120</v>
      </c>
      <c r="I7088" s="2">
        <v>81900</v>
      </c>
      <c r="J7088" s="2">
        <v>798</v>
      </c>
      <c r="K7088" s="5">
        <v>2941.11</v>
      </c>
      <c r="L7088" s="5">
        <v>176.58</v>
      </c>
      <c r="M7088" s="9">
        <f t="shared" si="110"/>
        <v>3.6856015037593988</v>
      </c>
    </row>
    <row r="7089" spans="1:13" x14ac:dyDescent="0.2">
      <c r="A7089" s="2">
        <v>82885</v>
      </c>
      <c r="B7089" s="2" t="s">
        <v>21</v>
      </c>
      <c r="C7089" s="2" t="s">
        <v>86</v>
      </c>
      <c r="D7089" s="2" t="s">
        <v>89</v>
      </c>
      <c r="E7089" s="3">
        <v>40329</v>
      </c>
      <c r="F7089" s="3">
        <v>40316</v>
      </c>
      <c r="G7089" s="2" t="s">
        <v>87</v>
      </c>
      <c r="H7089" s="2">
        <v>54096</v>
      </c>
      <c r="I7089" s="2">
        <v>473880.96</v>
      </c>
      <c r="J7089" s="2">
        <v>4660</v>
      </c>
      <c r="K7089" s="5">
        <v>9736.1</v>
      </c>
      <c r="L7089" s="5">
        <v>1021.69</v>
      </c>
      <c r="M7089" s="9">
        <f t="shared" si="110"/>
        <v>2.0892918454935625</v>
      </c>
    </row>
    <row r="7090" spans="1:13" x14ac:dyDescent="0.2">
      <c r="A7090" s="2">
        <v>82886</v>
      </c>
      <c r="B7090" s="2" t="s">
        <v>12</v>
      </c>
      <c r="C7090" s="2" t="s">
        <v>86</v>
      </c>
      <c r="D7090" s="2" t="s">
        <v>14</v>
      </c>
      <c r="E7090" s="3">
        <v>40329</v>
      </c>
      <c r="F7090" s="3">
        <v>40323</v>
      </c>
      <c r="G7090" s="2" t="s">
        <v>87</v>
      </c>
      <c r="H7090" s="2">
        <v>1417</v>
      </c>
      <c r="I7090" s="2">
        <v>2593.11</v>
      </c>
      <c r="J7090" s="2">
        <v>538</v>
      </c>
      <c r="K7090" s="5">
        <v>2195.9</v>
      </c>
      <c r="L7090" s="5">
        <v>5.08</v>
      </c>
      <c r="M7090" s="9">
        <f t="shared" si="110"/>
        <v>4.0815985130111523</v>
      </c>
    </row>
    <row r="7091" spans="1:13" x14ac:dyDescent="0.2">
      <c r="A7091" s="2">
        <v>82887</v>
      </c>
      <c r="B7091" s="2" t="s">
        <v>48</v>
      </c>
      <c r="C7091" s="2" t="s">
        <v>86</v>
      </c>
      <c r="D7091" s="2" t="s">
        <v>14</v>
      </c>
      <c r="E7091" s="3">
        <v>40336</v>
      </c>
      <c r="F7091" s="3">
        <v>40325</v>
      </c>
      <c r="G7091" s="2" t="s">
        <v>87</v>
      </c>
      <c r="H7091" s="2">
        <v>3604</v>
      </c>
      <c r="I7091" s="2">
        <v>17119</v>
      </c>
      <c r="J7091" s="2">
        <v>499</v>
      </c>
      <c r="K7091" s="5">
        <v>5783.6</v>
      </c>
      <c r="L7091" s="5">
        <v>36.909999999999997</v>
      </c>
      <c r="M7091" s="9">
        <f t="shared" si="110"/>
        <v>11.590380761523047</v>
      </c>
    </row>
    <row r="7092" spans="1:13" x14ac:dyDescent="0.2">
      <c r="A7092" s="2">
        <v>82888</v>
      </c>
      <c r="B7092" s="2" t="s">
        <v>42</v>
      </c>
      <c r="C7092" s="2" t="s">
        <v>86</v>
      </c>
      <c r="D7092" s="2" t="s">
        <v>14</v>
      </c>
      <c r="E7092" s="3">
        <v>40344</v>
      </c>
      <c r="F7092" s="3">
        <v>40330</v>
      </c>
      <c r="G7092" s="2" t="s">
        <v>87</v>
      </c>
      <c r="H7092" s="2">
        <v>4000</v>
      </c>
      <c r="I7092" s="2">
        <v>68560</v>
      </c>
      <c r="J7092" s="2">
        <v>400</v>
      </c>
      <c r="K7092" s="5">
        <v>961.46</v>
      </c>
      <c r="L7092" s="5">
        <v>147.82</v>
      </c>
      <c r="M7092" s="9">
        <f t="shared" si="110"/>
        <v>2.4036500000000003</v>
      </c>
    </row>
    <row r="7093" spans="1:13" x14ac:dyDescent="0.2">
      <c r="A7093" s="2">
        <v>82889</v>
      </c>
      <c r="B7093" s="2" t="s">
        <v>32</v>
      </c>
      <c r="C7093" s="2" t="s">
        <v>86</v>
      </c>
      <c r="D7093" s="2" t="s">
        <v>14</v>
      </c>
      <c r="E7093" s="3">
        <v>40359</v>
      </c>
      <c r="F7093" s="3">
        <v>40338</v>
      </c>
      <c r="G7093" s="2" t="s">
        <v>87</v>
      </c>
      <c r="H7093" s="2">
        <v>480</v>
      </c>
      <c r="I7093" s="2">
        <v>6528</v>
      </c>
      <c r="J7093" s="2">
        <v>390</v>
      </c>
      <c r="K7093" s="5">
        <v>6438.38</v>
      </c>
      <c r="L7093" s="5">
        <v>14.07</v>
      </c>
      <c r="M7093" s="9">
        <f t="shared" si="110"/>
        <v>16.508666666666667</v>
      </c>
    </row>
    <row r="7094" spans="1:13" x14ac:dyDescent="0.2">
      <c r="A7094" s="2">
        <v>82890</v>
      </c>
      <c r="B7094" s="2" t="s">
        <v>32</v>
      </c>
      <c r="C7094" s="2" t="s">
        <v>86</v>
      </c>
      <c r="D7094" s="2" t="s">
        <v>14</v>
      </c>
      <c r="E7094" s="3">
        <v>40359</v>
      </c>
      <c r="F7094" s="3">
        <v>40359</v>
      </c>
      <c r="G7094" s="2" t="s">
        <v>87</v>
      </c>
      <c r="H7094" s="2">
        <v>43512</v>
      </c>
      <c r="I7094" s="2">
        <v>206682</v>
      </c>
      <c r="J7094" s="2">
        <v>3609</v>
      </c>
      <c r="K7094" s="5">
        <v>32479.84</v>
      </c>
      <c r="L7094" s="5">
        <v>445.61</v>
      </c>
      <c r="M7094" s="9">
        <f t="shared" si="110"/>
        <v>8.9996785813244671</v>
      </c>
    </row>
    <row r="7095" spans="1:13" x14ac:dyDescent="0.2">
      <c r="A7095" s="2">
        <v>82891</v>
      </c>
      <c r="B7095" s="2" t="s">
        <v>67</v>
      </c>
      <c r="C7095" s="2" t="s">
        <v>86</v>
      </c>
      <c r="D7095" s="2" t="s">
        <v>14</v>
      </c>
      <c r="E7095" s="3">
        <v>40359</v>
      </c>
      <c r="F7095" s="3">
        <v>40351</v>
      </c>
      <c r="G7095" s="2" t="s">
        <v>87</v>
      </c>
      <c r="H7095" s="2">
        <v>5000</v>
      </c>
      <c r="I7095" s="2">
        <v>56000</v>
      </c>
      <c r="J7095" s="2">
        <v>690</v>
      </c>
      <c r="K7095" s="5">
        <v>5410.32</v>
      </c>
      <c r="L7095" s="5">
        <v>120.74</v>
      </c>
      <c r="M7095" s="9">
        <f t="shared" si="110"/>
        <v>7.8410434782608691</v>
      </c>
    </row>
    <row r="7096" spans="1:13" x14ac:dyDescent="0.2">
      <c r="A7096" s="2">
        <v>82892</v>
      </c>
      <c r="B7096" s="2" t="s">
        <v>42</v>
      </c>
      <c r="C7096" s="2" t="s">
        <v>86</v>
      </c>
      <c r="D7096" s="2" t="s">
        <v>14</v>
      </c>
      <c r="E7096" s="3">
        <v>40350</v>
      </c>
      <c r="F7096" s="3">
        <v>40330</v>
      </c>
      <c r="G7096" s="2" t="s">
        <v>87</v>
      </c>
      <c r="H7096" s="2">
        <v>69</v>
      </c>
      <c r="I7096" s="2">
        <v>168.36</v>
      </c>
      <c r="J7096" s="2">
        <v>77</v>
      </c>
      <c r="K7096" s="5">
        <v>961.46</v>
      </c>
      <c r="L7096" s="5">
        <v>0.36</v>
      </c>
      <c r="M7096" s="9">
        <f t="shared" si="110"/>
        <v>12.486493506493506</v>
      </c>
    </row>
    <row r="7097" spans="1:13" x14ac:dyDescent="0.2">
      <c r="A7097" s="2">
        <v>82893</v>
      </c>
      <c r="B7097" s="2" t="s">
        <v>12</v>
      </c>
      <c r="C7097" s="2" t="s">
        <v>86</v>
      </c>
      <c r="D7097" s="2" t="s">
        <v>14</v>
      </c>
      <c r="E7097" s="3">
        <v>40357</v>
      </c>
      <c r="F7097" s="3">
        <v>40345</v>
      </c>
      <c r="G7097" s="2" t="s">
        <v>87</v>
      </c>
      <c r="H7097" s="2">
        <v>80010</v>
      </c>
      <c r="I7097" s="2">
        <v>897712.2</v>
      </c>
      <c r="J7097" s="2">
        <v>9402</v>
      </c>
      <c r="K7097" s="5">
        <v>33266.370000000003</v>
      </c>
      <c r="L7097" s="5">
        <v>1759.52</v>
      </c>
      <c r="M7097" s="9">
        <f t="shared" si="110"/>
        <v>3.5382227185705171</v>
      </c>
    </row>
    <row r="7098" spans="1:13" x14ac:dyDescent="0.2">
      <c r="A7098" s="2">
        <v>82894</v>
      </c>
      <c r="B7098" s="2" t="s">
        <v>32</v>
      </c>
      <c r="C7098" s="2" t="s">
        <v>86</v>
      </c>
      <c r="D7098" s="2" t="s">
        <v>14</v>
      </c>
      <c r="E7098" s="3">
        <v>40371</v>
      </c>
      <c r="F7098" s="3">
        <v>40359</v>
      </c>
      <c r="G7098" s="2" t="s">
        <v>87</v>
      </c>
      <c r="H7098" s="2">
        <v>4448</v>
      </c>
      <c r="I7098" s="2">
        <v>8984.9599999999991</v>
      </c>
      <c r="J7098" s="2"/>
      <c r="K7098" s="5"/>
      <c r="L7098" s="5">
        <v>19.37</v>
      </c>
      <c r="M7098" s="9" t="str">
        <f t="shared" si="110"/>
        <v/>
      </c>
    </row>
    <row r="7099" spans="1:13" x14ac:dyDescent="0.2">
      <c r="A7099" s="2">
        <v>82895</v>
      </c>
      <c r="B7099" s="2" t="s">
        <v>12</v>
      </c>
      <c r="C7099" s="2" t="s">
        <v>86</v>
      </c>
      <c r="D7099" s="2" t="s">
        <v>14</v>
      </c>
      <c r="E7099" s="3">
        <v>40371</v>
      </c>
      <c r="F7099" s="3">
        <v>40364</v>
      </c>
      <c r="G7099" s="2" t="s">
        <v>87</v>
      </c>
      <c r="H7099" s="2">
        <v>4340</v>
      </c>
      <c r="I7099" s="2">
        <v>8246</v>
      </c>
      <c r="J7099" s="2">
        <v>1632</v>
      </c>
      <c r="K7099" s="5">
        <v>5121.68</v>
      </c>
      <c r="L7099" s="5">
        <v>17.78</v>
      </c>
      <c r="M7099" s="9">
        <f t="shared" si="110"/>
        <v>3.1382843137254905</v>
      </c>
    </row>
    <row r="7100" spans="1:13" x14ac:dyDescent="0.2">
      <c r="A7100" s="2">
        <v>82896</v>
      </c>
      <c r="B7100" s="2" t="s">
        <v>12</v>
      </c>
      <c r="C7100" s="2" t="s">
        <v>86</v>
      </c>
      <c r="D7100" s="2" t="s">
        <v>14</v>
      </c>
      <c r="E7100" s="3">
        <v>40368</v>
      </c>
      <c r="F7100" s="3">
        <v>40364</v>
      </c>
      <c r="G7100" s="2" t="s">
        <v>87</v>
      </c>
      <c r="H7100" s="2">
        <v>12000</v>
      </c>
      <c r="I7100" s="2">
        <v>32760</v>
      </c>
      <c r="J7100" s="2">
        <v>733</v>
      </c>
      <c r="K7100" s="5">
        <v>5121.68</v>
      </c>
      <c r="L7100" s="5">
        <v>70.63</v>
      </c>
      <c r="M7100" s="9">
        <f t="shared" si="110"/>
        <v>6.9872851296043663</v>
      </c>
    </row>
    <row r="7101" spans="1:13" x14ac:dyDescent="0.2">
      <c r="A7101" s="2">
        <v>82897</v>
      </c>
      <c r="B7101" s="2" t="s">
        <v>21</v>
      </c>
      <c r="C7101" s="2" t="s">
        <v>86</v>
      </c>
      <c r="D7101" s="2" t="s">
        <v>14</v>
      </c>
      <c r="E7101" s="3">
        <v>40374</v>
      </c>
      <c r="F7101" s="3">
        <v>40357</v>
      </c>
      <c r="G7101" s="2" t="s">
        <v>87</v>
      </c>
      <c r="H7101" s="2">
        <v>6000</v>
      </c>
      <c r="I7101" s="2">
        <v>27600</v>
      </c>
      <c r="J7101" s="2">
        <v>514</v>
      </c>
      <c r="K7101" s="5"/>
      <c r="L7101" s="5">
        <v>59.51</v>
      </c>
      <c r="M7101" s="9">
        <f t="shared" si="110"/>
        <v>0</v>
      </c>
    </row>
    <row r="7102" spans="1:13" x14ac:dyDescent="0.2">
      <c r="A7102" s="2">
        <v>82898</v>
      </c>
      <c r="B7102" s="2" t="s">
        <v>21</v>
      </c>
      <c r="C7102" s="2" t="s">
        <v>86</v>
      </c>
      <c r="D7102" s="2" t="s">
        <v>14</v>
      </c>
      <c r="E7102" s="3">
        <v>40374</v>
      </c>
      <c r="F7102" s="3">
        <v>40357</v>
      </c>
      <c r="G7102" s="2" t="s">
        <v>87</v>
      </c>
      <c r="H7102" s="2">
        <v>3000</v>
      </c>
      <c r="I7102" s="2">
        <v>7320</v>
      </c>
      <c r="J7102" s="2">
        <v>142</v>
      </c>
      <c r="K7102" s="5"/>
      <c r="L7102" s="5">
        <v>15.78</v>
      </c>
      <c r="M7102" s="9">
        <f t="shared" si="110"/>
        <v>0</v>
      </c>
    </row>
    <row r="7103" spans="1:13" x14ac:dyDescent="0.2">
      <c r="A7103" s="2">
        <v>82899</v>
      </c>
      <c r="B7103" s="2" t="s">
        <v>21</v>
      </c>
      <c r="C7103" s="2" t="s">
        <v>86</v>
      </c>
      <c r="D7103" s="2" t="s">
        <v>14</v>
      </c>
      <c r="E7103" s="3">
        <v>40374</v>
      </c>
      <c r="F7103" s="3">
        <v>40357</v>
      </c>
      <c r="G7103" s="2" t="s">
        <v>87</v>
      </c>
      <c r="H7103" s="2">
        <v>3000</v>
      </c>
      <c r="I7103" s="2">
        <v>22500</v>
      </c>
      <c r="J7103" s="2">
        <v>165</v>
      </c>
      <c r="K7103" s="5"/>
      <c r="L7103" s="5">
        <v>48.51</v>
      </c>
      <c r="M7103" s="9">
        <f t="shared" si="110"/>
        <v>0</v>
      </c>
    </row>
    <row r="7104" spans="1:13" x14ac:dyDescent="0.2">
      <c r="A7104" s="2">
        <v>82900</v>
      </c>
      <c r="B7104" s="2" t="s">
        <v>21</v>
      </c>
      <c r="C7104" s="2" t="s">
        <v>86</v>
      </c>
      <c r="D7104" s="2" t="s">
        <v>14</v>
      </c>
      <c r="E7104" s="3">
        <v>40374</v>
      </c>
      <c r="F7104" s="3">
        <v>40357</v>
      </c>
      <c r="G7104" s="2" t="s">
        <v>87</v>
      </c>
      <c r="H7104" s="2">
        <v>100</v>
      </c>
      <c r="I7104" s="2">
        <v>750</v>
      </c>
      <c r="J7104" s="2">
        <v>6</v>
      </c>
      <c r="K7104" s="5"/>
      <c r="L7104" s="5">
        <v>1.62</v>
      </c>
      <c r="M7104" s="9">
        <f t="shared" si="110"/>
        <v>0</v>
      </c>
    </row>
    <row r="7105" spans="1:13" x14ac:dyDescent="0.2">
      <c r="A7105" s="2">
        <v>82901</v>
      </c>
      <c r="B7105" s="2" t="s">
        <v>21</v>
      </c>
      <c r="C7105" s="2" t="s">
        <v>86</v>
      </c>
      <c r="D7105" s="2" t="s">
        <v>14</v>
      </c>
      <c r="E7105" s="3">
        <v>40374</v>
      </c>
      <c r="F7105" s="3">
        <v>40357</v>
      </c>
      <c r="G7105" s="2" t="s">
        <v>87</v>
      </c>
      <c r="H7105" s="2">
        <v>30</v>
      </c>
      <c r="I7105" s="2">
        <v>225</v>
      </c>
      <c r="J7105" s="2">
        <v>2</v>
      </c>
      <c r="K7105" s="5"/>
      <c r="L7105" s="5">
        <v>0.49</v>
      </c>
      <c r="M7105" s="9">
        <f t="shared" si="110"/>
        <v>0</v>
      </c>
    </row>
    <row r="7106" spans="1:13" x14ac:dyDescent="0.2">
      <c r="A7106" s="2">
        <v>82902</v>
      </c>
      <c r="B7106" s="2" t="s">
        <v>21</v>
      </c>
      <c r="C7106" s="2" t="s">
        <v>86</v>
      </c>
      <c r="D7106" s="2" t="s">
        <v>14</v>
      </c>
      <c r="E7106" s="3">
        <v>40374</v>
      </c>
      <c r="F7106" s="3">
        <v>40357</v>
      </c>
      <c r="G7106" s="2" t="s">
        <v>87</v>
      </c>
      <c r="H7106" s="2">
        <v>9000</v>
      </c>
      <c r="I7106" s="2">
        <v>52650</v>
      </c>
      <c r="J7106" s="2">
        <v>653</v>
      </c>
      <c r="K7106" s="5"/>
      <c r="L7106" s="5">
        <v>113.51</v>
      </c>
      <c r="M7106" s="9">
        <f t="shared" si="110"/>
        <v>0</v>
      </c>
    </row>
    <row r="7107" spans="1:13" x14ac:dyDescent="0.2">
      <c r="A7107" s="2">
        <v>82903</v>
      </c>
      <c r="B7107" s="2" t="s">
        <v>21</v>
      </c>
      <c r="C7107" s="2" t="s">
        <v>86</v>
      </c>
      <c r="D7107" s="2" t="s">
        <v>14</v>
      </c>
      <c r="E7107" s="3">
        <v>40374</v>
      </c>
      <c r="F7107" s="3">
        <v>40357</v>
      </c>
      <c r="G7107" s="2" t="s">
        <v>87</v>
      </c>
      <c r="H7107" s="2">
        <v>3000</v>
      </c>
      <c r="I7107" s="2">
        <v>17550</v>
      </c>
      <c r="J7107" s="2">
        <v>419</v>
      </c>
      <c r="K7107" s="5"/>
      <c r="L7107" s="5">
        <v>37.840000000000003</v>
      </c>
      <c r="M7107" s="9">
        <f t="shared" ref="M7107:M7170" si="111">IF(J7107=0, "", K7107/J7107)</f>
        <v>0</v>
      </c>
    </row>
    <row r="7108" spans="1:13" x14ac:dyDescent="0.2">
      <c r="A7108" s="2">
        <v>82904</v>
      </c>
      <c r="B7108" s="2" t="s">
        <v>21</v>
      </c>
      <c r="C7108" s="2" t="s">
        <v>86</v>
      </c>
      <c r="D7108" s="2" t="s">
        <v>14</v>
      </c>
      <c r="E7108" s="3">
        <v>40374</v>
      </c>
      <c r="F7108" s="3">
        <v>40357</v>
      </c>
      <c r="G7108" s="2" t="s">
        <v>87</v>
      </c>
      <c r="H7108" s="2">
        <v>1000</v>
      </c>
      <c r="I7108" s="2">
        <v>11750</v>
      </c>
      <c r="J7108" s="2">
        <v>90</v>
      </c>
      <c r="K7108" s="5"/>
      <c r="L7108" s="5">
        <v>25.33</v>
      </c>
      <c r="M7108" s="9">
        <f t="shared" si="111"/>
        <v>0</v>
      </c>
    </row>
    <row r="7109" spans="1:13" x14ac:dyDescent="0.2">
      <c r="A7109" s="2">
        <v>82905</v>
      </c>
      <c r="B7109" s="2" t="s">
        <v>21</v>
      </c>
      <c r="C7109" s="2" t="s">
        <v>86</v>
      </c>
      <c r="D7109" s="2" t="s">
        <v>14</v>
      </c>
      <c r="E7109" s="3">
        <v>40374</v>
      </c>
      <c r="F7109" s="3">
        <v>40357</v>
      </c>
      <c r="G7109" s="2" t="s">
        <v>87</v>
      </c>
      <c r="H7109" s="2">
        <v>80</v>
      </c>
      <c r="I7109" s="2">
        <v>700.8</v>
      </c>
      <c r="J7109" s="2">
        <v>7</v>
      </c>
      <c r="K7109" s="5"/>
      <c r="L7109" s="5">
        <v>1.51</v>
      </c>
      <c r="M7109" s="9">
        <f t="shared" si="111"/>
        <v>0</v>
      </c>
    </row>
    <row r="7110" spans="1:13" x14ac:dyDescent="0.2">
      <c r="A7110" s="2">
        <v>82906</v>
      </c>
      <c r="B7110" s="2" t="s">
        <v>33</v>
      </c>
      <c r="C7110" s="2" t="s">
        <v>86</v>
      </c>
      <c r="D7110" s="2" t="s">
        <v>14</v>
      </c>
      <c r="E7110" s="3">
        <v>40389</v>
      </c>
      <c r="F7110" s="3">
        <v>40381</v>
      </c>
      <c r="G7110" s="2" t="s">
        <v>87</v>
      </c>
      <c r="H7110" s="2">
        <v>60000</v>
      </c>
      <c r="I7110" s="2">
        <v>343800</v>
      </c>
      <c r="J7110" s="2">
        <v>7268</v>
      </c>
      <c r="K7110" s="5">
        <v>13243.91</v>
      </c>
      <c r="L7110" s="5">
        <v>741.23</v>
      </c>
      <c r="M7110" s="9">
        <f t="shared" si="111"/>
        <v>1.8222220693450744</v>
      </c>
    </row>
    <row r="7111" spans="1:13" x14ac:dyDescent="0.2">
      <c r="A7111" s="2">
        <v>82907</v>
      </c>
      <c r="B7111" s="2" t="s">
        <v>42</v>
      </c>
      <c r="C7111" s="2" t="s">
        <v>86</v>
      </c>
      <c r="D7111" s="2" t="s">
        <v>14</v>
      </c>
      <c r="E7111" s="3">
        <v>40442</v>
      </c>
      <c r="F7111" s="3">
        <v>40373</v>
      </c>
      <c r="G7111" s="2" t="s">
        <v>87</v>
      </c>
      <c r="H7111" s="2">
        <v>561</v>
      </c>
      <c r="I7111" s="2">
        <v>3214.53</v>
      </c>
      <c r="J7111" s="2">
        <v>341</v>
      </c>
      <c r="K7111" s="5">
        <v>114.22</v>
      </c>
      <c r="L7111" s="5">
        <v>6.93</v>
      </c>
      <c r="M7111" s="9">
        <f t="shared" si="111"/>
        <v>0.33495601173020528</v>
      </c>
    </row>
    <row r="7112" spans="1:13" x14ac:dyDescent="0.2">
      <c r="A7112" s="2">
        <v>82908</v>
      </c>
      <c r="B7112" s="2" t="s">
        <v>32</v>
      </c>
      <c r="C7112" s="2" t="s">
        <v>86</v>
      </c>
      <c r="D7112" s="2" t="s">
        <v>14</v>
      </c>
      <c r="E7112" s="3">
        <v>40400</v>
      </c>
      <c r="F7112" s="3">
        <v>40413</v>
      </c>
      <c r="G7112" s="2" t="s">
        <v>87</v>
      </c>
      <c r="H7112" s="2">
        <v>39312</v>
      </c>
      <c r="I7112" s="2">
        <v>174938.4</v>
      </c>
      <c r="J7112" s="2">
        <v>7225</v>
      </c>
      <c r="K7112" s="5">
        <v>69748.5</v>
      </c>
      <c r="L7112" s="5">
        <v>377.17</v>
      </c>
      <c r="M7112" s="9">
        <f t="shared" si="111"/>
        <v>9.6537716262975781</v>
      </c>
    </row>
    <row r="7113" spans="1:13" x14ac:dyDescent="0.2">
      <c r="A7113" s="2">
        <v>82909</v>
      </c>
      <c r="B7113" s="2" t="s">
        <v>32</v>
      </c>
      <c r="C7113" s="2" t="s">
        <v>86</v>
      </c>
      <c r="D7113" s="2" t="s">
        <v>14</v>
      </c>
      <c r="E7113" s="3">
        <v>40400</v>
      </c>
      <c r="F7113" s="3">
        <v>40413</v>
      </c>
      <c r="G7113" s="2" t="s">
        <v>87</v>
      </c>
      <c r="H7113" s="2">
        <v>336</v>
      </c>
      <c r="I7113" s="2">
        <v>504</v>
      </c>
      <c r="J7113" s="2"/>
      <c r="K7113" s="5"/>
      <c r="L7113" s="5">
        <v>1.0900000000000001</v>
      </c>
      <c r="M7113" s="9" t="str">
        <f t="shared" si="111"/>
        <v/>
      </c>
    </row>
    <row r="7114" spans="1:13" x14ac:dyDescent="0.2">
      <c r="A7114" s="2">
        <v>82910</v>
      </c>
      <c r="B7114" s="2" t="s">
        <v>12</v>
      </c>
      <c r="C7114" s="2" t="s">
        <v>86</v>
      </c>
      <c r="D7114" s="2" t="s">
        <v>14</v>
      </c>
      <c r="E7114" s="3">
        <v>40413</v>
      </c>
      <c r="F7114" s="3">
        <v>40413</v>
      </c>
      <c r="G7114" s="2" t="s">
        <v>87</v>
      </c>
      <c r="H7114" s="2">
        <v>2000</v>
      </c>
      <c r="I7114" s="2">
        <v>52500</v>
      </c>
      <c r="J7114" s="2">
        <v>6991</v>
      </c>
      <c r="K7114" s="5">
        <v>12648.36</v>
      </c>
      <c r="L7114" s="5">
        <v>113.19</v>
      </c>
      <c r="M7114" s="9">
        <f t="shared" si="111"/>
        <v>1.8092347303676155</v>
      </c>
    </row>
    <row r="7115" spans="1:13" x14ac:dyDescent="0.2">
      <c r="A7115" s="2">
        <v>82911</v>
      </c>
      <c r="B7115" s="2" t="s">
        <v>100</v>
      </c>
      <c r="C7115" s="2" t="s">
        <v>86</v>
      </c>
      <c r="D7115" s="2" t="s">
        <v>14</v>
      </c>
      <c r="E7115" s="3">
        <v>40420</v>
      </c>
      <c r="F7115" s="3">
        <v>40418</v>
      </c>
      <c r="G7115" s="2" t="s">
        <v>87</v>
      </c>
      <c r="H7115" s="2">
        <v>6000</v>
      </c>
      <c r="I7115" s="2">
        <v>57780</v>
      </c>
      <c r="J7115" s="2">
        <v>1726</v>
      </c>
      <c r="K7115" s="5">
        <v>17450.759999999998</v>
      </c>
      <c r="L7115" s="5">
        <v>124.57</v>
      </c>
      <c r="M7115" s="9">
        <f t="shared" si="111"/>
        <v>10.110521436848202</v>
      </c>
    </row>
    <row r="7116" spans="1:13" x14ac:dyDescent="0.2">
      <c r="A7116" s="2">
        <v>82912</v>
      </c>
      <c r="B7116" s="2" t="s">
        <v>67</v>
      </c>
      <c r="C7116" s="2" t="s">
        <v>86</v>
      </c>
      <c r="D7116" s="2" t="s">
        <v>14</v>
      </c>
      <c r="E7116" s="3">
        <v>40420</v>
      </c>
      <c r="F7116" s="3">
        <v>40413</v>
      </c>
      <c r="G7116" s="2" t="s">
        <v>87</v>
      </c>
      <c r="H7116" s="2">
        <v>16347</v>
      </c>
      <c r="I7116" s="2">
        <v>183413.34</v>
      </c>
      <c r="J7116" s="2">
        <v>2098</v>
      </c>
      <c r="K7116" s="5">
        <v>10620</v>
      </c>
      <c r="L7116" s="5">
        <v>395.44</v>
      </c>
      <c r="M7116" s="9">
        <f t="shared" si="111"/>
        <v>5.0619637750238322</v>
      </c>
    </row>
    <row r="7117" spans="1:13" x14ac:dyDescent="0.2">
      <c r="A7117" s="2">
        <v>82914</v>
      </c>
      <c r="B7117" s="2" t="s">
        <v>67</v>
      </c>
      <c r="C7117" s="2" t="s">
        <v>86</v>
      </c>
      <c r="D7117" s="2" t="s">
        <v>14</v>
      </c>
      <c r="E7117" s="3">
        <v>40480</v>
      </c>
      <c r="F7117" s="3">
        <v>40448</v>
      </c>
      <c r="G7117" s="2" t="s">
        <v>87</v>
      </c>
      <c r="H7117" s="2">
        <v>60342</v>
      </c>
      <c r="I7117" s="2">
        <v>268521.90000000002</v>
      </c>
      <c r="J7117" s="2">
        <v>20269</v>
      </c>
      <c r="K7117" s="5">
        <v>132890.26999999999</v>
      </c>
      <c r="L7117" s="5">
        <v>578.92999999999995</v>
      </c>
      <c r="M7117" s="9">
        <f t="shared" si="111"/>
        <v>6.5563308500666038</v>
      </c>
    </row>
    <row r="7118" spans="1:13" x14ac:dyDescent="0.2">
      <c r="A7118" s="2">
        <v>82915</v>
      </c>
      <c r="B7118" s="2" t="s">
        <v>22</v>
      </c>
      <c r="C7118" s="2" t="s">
        <v>86</v>
      </c>
      <c r="D7118" s="2" t="s">
        <v>52</v>
      </c>
      <c r="E7118" s="3">
        <v>40486</v>
      </c>
      <c r="F7118" s="3">
        <v>40430</v>
      </c>
      <c r="G7118" s="2" t="s">
        <v>87</v>
      </c>
      <c r="H7118" s="2">
        <v>9100</v>
      </c>
      <c r="I7118" s="2">
        <v>29848</v>
      </c>
      <c r="J7118" s="2">
        <v>693</v>
      </c>
      <c r="K7118" s="5">
        <v>2997.97</v>
      </c>
      <c r="L7118" s="5">
        <v>64.349999999999994</v>
      </c>
      <c r="M7118" s="9">
        <f t="shared" si="111"/>
        <v>4.3260750360750357</v>
      </c>
    </row>
    <row r="7119" spans="1:13" x14ac:dyDescent="0.2">
      <c r="A7119" s="2">
        <v>82916</v>
      </c>
      <c r="B7119" s="2" t="s">
        <v>12</v>
      </c>
      <c r="C7119" s="2" t="s">
        <v>86</v>
      </c>
      <c r="D7119" s="2" t="s">
        <v>14</v>
      </c>
      <c r="E7119" s="3">
        <v>40451</v>
      </c>
      <c r="F7119" s="3">
        <v>40446</v>
      </c>
      <c r="G7119" s="2" t="s">
        <v>87</v>
      </c>
      <c r="H7119" s="2">
        <v>4970</v>
      </c>
      <c r="I7119" s="2">
        <v>9592.1</v>
      </c>
      <c r="J7119" s="2"/>
      <c r="K7119" s="5"/>
      <c r="L7119" s="5">
        <v>20.68</v>
      </c>
      <c r="M7119" s="9" t="str">
        <f t="shared" si="111"/>
        <v/>
      </c>
    </row>
    <row r="7120" spans="1:13" x14ac:dyDescent="0.2">
      <c r="A7120" s="2">
        <v>82917</v>
      </c>
      <c r="B7120" s="2" t="s">
        <v>32</v>
      </c>
      <c r="C7120" s="2" t="s">
        <v>86</v>
      </c>
      <c r="D7120" s="2" t="s">
        <v>14</v>
      </c>
      <c r="E7120" s="3">
        <v>40451</v>
      </c>
      <c r="F7120" s="3">
        <v>40458</v>
      </c>
      <c r="G7120" s="2" t="s">
        <v>87</v>
      </c>
      <c r="H7120" s="2">
        <v>192</v>
      </c>
      <c r="I7120" s="2">
        <v>2976</v>
      </c>
      <c r="J7120" s="2">
        <v>8085</v>
      </c>
      <c r="K7120" s="5">
        <v>78061.3</v>
      </c>
      <c r="L7120" s="5">
        <v>6.42</v>
      </c>
      <c r="M7120" s="9">
        <f t="shared" si="111"/>
        <v>9.6550773036487332</v>
      </c>
    </row>
    <row r="7121" spans="1:13" x14ac:dyDescent="0.2">
      <c r="A7121" s="2">
        <v>82918</v>
      </c>
      <c r="B7121" s="2" t="s">
        <v>48</v>
      </c>
      <c r="C7121" s="2" t="s">
        <v>86</v>
      </c>
      <c r="D7121" s="2" t="s">
        <v>14</v>
      </c>
      <c r="E7121" s="3">
        <v>40505</v>
      </c>
      <c r="F7121" s="3">
        <v>40440</v>
      </c>
      <c r="G7121" s="2" t="s">
        <v>87</v>
      </c>
      <c r="H7121" s="2">
        <v>230</v>
      </c>
      <c r="I7121" s="2">
        <v>515.20000000000005</v>
      </c>
      <c r="J7121" s="2">
        <v>411</v>
      </c>
      <c r="K7121" s="5">
        <v>3380.86</v>
      </c>
      <c r="L7121" s="5">
        <v>1.1100000000000001</v>
      </c>
      <c r="M7121" s="9">
        <f t="shared" si="111"/>
        <v>8.2259367396593674</v>
      </c>
    </row>
    <row r="7122" spans="1:13" x14ac:dyDescent="0.2">
      <c r="A7122" s="2">
        <v>82919</v>
      </c>
      <c r="B7122" s="2" t="s">
        <v>33</v>
      </c>
      <c r="C7122" s="2" t="s">
        <v>86</v>
      </c>
      <c r="D7122" s="2" t="s">
        <v>52</v>
      </c>
      <c r="E7122" s="3">
        <v>40451</v>
      </c>
      <c r="F7122" s="3">
        <v>40455</v>
      </c>
      <c r="G7122" s="2" t="s">
        <v>87</v>
      </c>
      <c r="H7122" s="2">
        <v>5900</v>
      </c>
      <c r="I7122" s="2">
        <v>19352</v>
      </c>
      <c r="J7122" s="2">
        <v>18105</v>
      </c>
      <c r="K7122" s="5">
        <v>16594.87</v>
      </c>
      <c r="L7122" s="5">
        <v>41.72</v>
      </c>
      <c r="M7122" s="9">
        <f t="shared" si="111"/>
        <v>0.91659044462855555</v>
      </c>
    </row>
    <row r="7123" spans="1:13" x14ac:dyDescent="0.2">
      <c r="A7123" s="2">
        <v>82920</v>
      </c>
      <c r="B7123" s="2" t="s">
        <v>25</v>
      </c>
      <c r="C7123" s="2" t="s">
        <v>86</v>
      </c>
      <c r="D7123" s="2" t="s">
        <v>52</v>
      </c>
      <c r="E7123" s="3">
        <v>40480</v>
      </c>
      <c r="F7123" s="3">
        <v>40480</v>
      </c>
      <c r="G7123" s="2" t="s">
        <v>87</v>
      </c>
      <c r="H7123" s="2">
        <v>90000</v>
      </c>
      <c r="I7123" s="2">
        <v>400500</v>
      </c>
      <c r="J7123" s="2">
        <v>7397</v>
      </c>
      <c r="K7123" s="5">
        <v>28022.17</v>
      </c>
      <c r="L7123" s="5">
        <v>863.48</v>
      </c>
      <c r="M7123" s="9">
        <f t="shared" si="111"/>
        <v>3.7883155333243206</v>
      </c>
    </row>
    <row r="7124" spans="1:13" x14ac:dyDescent="0.2">
      <c r="A7124" s="2">
        <v>82921</v>
      </c>
      <c r="B7124" s="2" t="s">
        <v>22</v>
      </c>
      <c r="C7124" s="2" t="s">
        <v>86</v>
      </c>
      <c r="D7124" s="2" t="s">
        <v>52</v>
      </c>
      <c r="E7124" s="3">
        <v>40486</v>
      </c>
      <c r="F7124" s="3">
        <v>40490</v>
      </c>
      <c r="G7124" s="2" t="s">
        <v>87</v>
      </c>
      <c r="H7124" s="2">
        <v>32920</v>
      </c>
      <c r="I7124" s="2">
        <v>76703.600000000006</v>
      </c>
      <c r="J7124" s="2">
        <v>18057</v>
      </c>
      <c r="K7124" s="5">
        <v>16868.38</v>
      </c>
      <c r="L7124" s="5">
        <v>165.37</v>
      </c>
      <c r="M7124" s="9">
        <f t="shared" si="111"/>
        <v>0.93417400454117527</v>
      </c>
    </row>
    <row r="7125" spans="1:13" x14ac:dyDescent="0.2">
      <c r="A7125" s="2">
        <v>82922</v>
      </c>
      <c r="B7125" s="2" t="s">
        <v>12</v>
      </c>
      <c r="C7125" s="2" t="s">
        <v>86</v>
      </c>
      <c r="D7125" s="2" t="s">
        <v>52</v>
      </c>
      <c r="E7125" s="3">
        <v>40479</v>
      </c>
      <c r="F7125" s="3">
        <v>40505</v>
      </c>
      <c r="G7125" s="2" t="s">
        <v>87</v>
      </c>
      <c r="H7125" s="2">
        <v>8640</v>
      </c>
      <c r="I7125" s="2">
        <v>97977.600000000006</v>
      </c>
      <c r="J7125" s="2">
        <v>11468</v>
      </c>
      <c r="K7125" s="5">
        <v>7816.45</v>
      </c>
      <c r="L7125" s="5">
        <v>211.24</v>
      </c>
      <c r="M7125" s="9">
        <f t="shared" si="111"/>
        <v>0.68158789675619114</v>
      </c>
    </row>
    <row r="7126" spans="1:13" x14ac:dyDescent="0.2">
      <c r="A7126" s="2">
        <v>82923</v>
      </c>
      <c r="B7126" s="2" t="s">
        <v>21</v>
      </c>
      <c r="C7126" s="2" t="s">
        <v>86</v>
      </c>
      <c r="D7126" s="2" t="s">
        <v>89</v>
      </c>
      <c r="E7126" s="3">
        <v>40500</v>
      </c>
      <c r="F7126" s="3">
        <v>40492</v>
      </c>
      <c r="G7126" s="2" t="s">
        <v>87</v>
      </c>
      <c r="H7126" s="2">
        <v>20000</v>
      </c>
      <c r="I7126" s="2">
        <v>398400</v>
      </c>
      <c r="J7126" s="2">
        <v>2181</v>
      </c>
      <c r="K7126" s="5">
        <v>20264.93</v>
      </c>
      <c r="L7126" s="5">
        <v>858.95</v>
      </c>
      <c r="M7126" s="9">
        <f t="shared" si="111"/>
        <v>9.291577258138469</v>
      </c>
    </row>
    <row r="7127" spans="1:13" x14ac:dyDescent="0.2">
      <c r="A7127" s="2">
        <v>82924</v>
      </c>
      <c r="B7127" s="2" t="s">
        <v>21</v>
      </c>
      <c r="C7127" s="2" t="s">
        <v>86</v>
      </c>
      <c r="D7127" s="2" t="s">
        <v>89</v>
      </c>
      <c r="E7127" s="3">
        <v>40500</v>
      </c>
      <c r="F7127" s="3">
        <v>40492</v>
      </c>
      <c r="G7127" s="2" t="s">
        <v>87</v>
      </c>
      <c r="H7127" s="2">
        <v>1000</v>
      </c>
      <c r="I7127" s="2">
        <v>19920</v>
      </c>
      <c r="J7127" s="2">
        <v>101</v>
      </c>
      <c r="K7127" s="5">
        <v>20264.93</v>
      </c>
      <c r="L7127" s="5">
        <v>42.95</v>
      </c>
      <c r="M7127" s="9">
        <f t="shared" si="111"/>
        <v>200.64287128712871</v>
      </c>
    </row>
    <row r="7128" spans="1:13" x14ac:dyDescent="0.2">
      <c r="A7128" s="2">
        <v>82925</v>
      </c>
      <c r="B7128" s="2" t="s">
        <v>21</v>
      </c>
      <c r="C7128" s="2" t="s">
        <v>86</v>
      </c>
      <c r="D7128" s="2" t="s">
        <v>89</v>
      </c>
      <c r="E7128" s="3">
        <v>40500</v>
      </c>
      <c r="F7128" s="3">
        <v>40491</v>
      </c>
      <c r="G7128" s="2" t="s">
        <v>87</v>
      </c>
      <c r="H7128" s="2">
        <v>87071</v>
      </c>
      <c r="I7128" s="2">
        <v>224643.18</v>
      </c>
      <c r="J7128" s="2">
        <v>6291</v>
      </c>
      <c r="K7128" s="5">
        <v>20265</v>
      </c>
      <c r="L7128" s="5">
        <v>484.33</v>
      </c>
      <c r="M7128" s="9">
        <f t="shared" si="111"/>
        <v>3.2212684787792085</v>
      </c>
    </row>
    <row r="7129" spans="1:13" x14ac:dyDescent="0.2">
      <c r="A7129" s="2">
        <v>82926</v>
      </c>
      <c r="B7129" s="2" t="s">
        <v>42</v>
      </c>
      <c r="C7129" s="2" t="s">
        <v>86</v>
      </c>
      <c r="D7129" s="2" t="s">
        <v>14</v>
      </c>
      <c r="E7129" s="3">
        <v>40501</v>
      </c>
      <c r="F7129" s="3">
        <v>40490</v>
      </c>
      <c r="G7129" s="2" t="s">
        <v>87</v>
      </c>
      <c r="H7129" s="2">
        <v>3000</v>
      </c>
      <c r="I7129" s="2">
        <v>49320</v>
      </c>
      <c r="J7129" s="2">
        <v>342</v>
      </c>
      <c r="K7129" s="5">
        <v>1419.84</v>
      </c>
      <c r="L7129" s="5">
        <v>106.33</v>
      </c>
      <c r="M7129" s="9">
        <f t="shared" si="111"/>
        <v>4.1515789473684208</v>
      </c>
    </row>
    <row r="7130" spans="1:13" x14ac:dyDescent="0.2">
      <c r="A7130" s="2">
        <v>82927</v>
      </c>
      <c r="B7130" s="2" t="s">
        <v>12</v>
      </c>
      <c r="C7130" s="2" t="s">
        <v>86</v>
      </c>
      <c r="D7130" s="2" t="s">
        <v>14</v>
      </c>
      <c r="E7130" s="3">
        <v>40512</v>
      </c>
      <c r="F7130" s="3">
        <v>40534</v>
      </c>
      <c r="G7130" s="2" t="s">
        <v>87</v>
      </c>
      <c r="H7130" s="2">
        <v>233</v>
      </c>
      <c r="I7130" s="2">
        <v>619.78</v>
      </c>
      <c r="J7130" s="2">
        <v>1161</v>
      </c>
      <c r="K7130" s="5">
        <v>7826.75</v>
      </c>
      <c r="L7130" s="5">
        <v>1.34</v>
      </c>
      <c r="M7130" s="9">
        <f t="shared" si="111"/>
        <v>6.7413867355727817</v>
      </c>
    </row>
    <row r="7131" spans="1:13" x14ac:dyDescent="0.2">
      <c r="A7131" s="2">
        <v>82928</v>
      </c>
      <c r="B7131" s="2" t="s">
        <v>67</v>
      </c>
      <c r="C7131" s="2" t="s">
        <v>86</v>
      </c>
      <c r="D7131" s="2" t="s">
        <v>52</v>
      </c>
      <c r="E7131" s="3">
        <v>40539</v>
      </c>
      <c r="F7131" s="3">
        <v>40514</v>
      </c>
      <c r="G7131" s="2" t="s">
        <v>87</v>
      </c>
      <c r="H7131" s="2">
        <v>62753</v>
      </c>
      <c r="I7131" s="2">
        <v>536538.15</v>
      </c>
      <c r="J7131" s="2">
        <v>5090</v>
      </c>
      <c r="K7131" s="5">
        <v>35284.86</v>
      </c>
      <c r="L7131" s="5">
        <v>1156.78</v>
      </c>
      <c r="M7131" s="9">
        <f t="shared" si="111"/>
        <v>6.9321925343811399</v>
      </c>
    </row>
    <row r="7132" spans="1:13" x14ac:dyDescent="0.2">
      <c r="A7132" s="2">
        <v>82929</v>
      </c>
      <c r="B7132" s="2" t="s">
        <v>42</v>
      </c>
      <c r="C7132" s="2" t="s">
        <v>86</v>
      </c>
      <c r="D7132" s="2" t="s">
        <v>14</v>
      </c>
      <c r="E7132" s="3">
        <v>40520</v>
      </c>
      <c r="F7132" s="3">
        <v>40521</v>
      </c>
      <c r="G7132" s="2" t="s">
        <v>87</v>
      </c>
      <c r="H7132" s="2">
        <v>3900</v>
      </c>
      <c r="I7132" s="2">
        <v>140400</v>
      </c>
      <c r="J7132" s="2">
        <v>950</v>
      </c>
      <c r="K7132" s="5">
        <v>1842.95</v>
      </c>
      <c r="L7132" s="5">
        <v>302.7</v>
      </c>
      <c r="M7132" s="9">
        <f t="shared" si="111"/>
        <v>1.9399473684210526</v>
      </c>
    </row>
    <row r="7133" spans="1:13" x14ac:dyDescent="0.2">
      <c r="A7133" s="2">
        <v>82931</v>
      </c>
      <c r="B7133" s="2" t="s">
        <v>21</v>
      </c>
      <c r="C7133" s="2" t="s">
        <v>86</v>
      </c>
      <c r="D7133" s="2" t="s">
        <v>89</v>
      </c>
      <c r="E7133" s="3">
        <v>40596</v>
      </c>
      <c r="F7133" s="3">
        <v>40590</v>
      </c>
      <c r="G7133" s="2" t="s">
        <v>87</v>
      </c>
      <c r="H7133" s="2">
        <v>160786</v>
      </c>
      <c r="I7133" s="2">
        <v>414827.88</v>
      </c>
      <c r="J7133" s="2"/>
      <c r="K7133" s="5"/>
      <c r="L7133" s="5">
        <v>894.37</v>
      </c>
      <c r="M7133" s="9" t="str">
        <f t="shared" si="111"/>
        <v/>
      </c>
    </row>
    <row r="7134" spans="1:13" x14ac:dyDescent="0.2">
      <c r="A7134" s="2">
        <v>82932</v>
      </c>
      <c r="B7134" s="2" t="s">
        <v>21</v>
      </c>
      <c r="C7134" s="2" t="s">
        <v>86</v>
      </c>
      <c r="D7134" s="2" t="s">
        <v>89</v>
      </c>
      <c r="E7134" s="3">
        <v>40596</v>
      </c>
      <c r="F7134" s="3">
        <v>40590</v>
      </c>
      <c r="G7134" s="2" t="s">
        <v>87</v>
      </c>
      <c r="H7134" s="2">
        <v>1050</v>
      </c>
      <c r="I7134" s="2">
        <v>10174.5</v>
      </c>
      <c r="J7134" s="2"/>
      <c r="K7134" s="5"/>
      <c r="L7134" s="5">
        <v>21.94</v>
      </c>
      <c r="M7134" s="9" t="str">
        <f t="shared" si="111"/>
        <v/>
      </c>
    </row>
    <row r="7135" spans="1:13" x14ac:dyDescent="0.2">
      <c r="A7135" s="2">
        <v>82933</v>
      </c>
      <c r="B7135" s="2" t="s">
        <v>12</v>
      </c>
      <c r="C7135" s="2" t="s">
        <v>86</v>
      </c>
      <c r="D7135" s="2" t="s">
        <v>14</v>
      </c>
      <c r="E7135" s="3">
        <v>40574</v>
      </c>
      <c r="F7135" s="3">
        <v>40596</v>
      </c>
      <c r="G7135" s="2" t="s">
        <v>87</v>
      </c>
      <c r="H7135" s="2">
        <v>4480</v>
      </c>
      <c r="I7135" s="2">
        <v>29433.599999999999</v>
      </c>
      <c r="J7135" s="2">
        <v>3629</v>
      </c>
      <c r="K7135" s="5">
        <v>8758.3700000000008</v>
      </c>
      <c r="L7135" s="5">
        <v>63.46</v>
      </c>
      <c r="M7135" s="9">
        <f t="shared" si="111"/>
        <v>2.4134389639019016</v>
      </c>
    </row>
    <row r="7136" spans="1:13" x14ac:dyDescent="0.2">
      <c r="A7136" s="2">
        <v>82934</v>
      </c>
      <c r="B7136" s="2" t="s">
        <v>12</v>
      </c>
      <c r="C7136" s="2" t="s">
        <v>86</v>
      </c>
      <c r="D7136" s="2" t="s">
        <v>14</v>
      </c>
      <c r="E7136" s="3">
        <v>40590</v>
      </c>
      <c r="F7136" s="3">
        <v>40596</v>
      </c>
      <c r="G7136" s="2" t="s">
        <v>87</v>
      </c>
      <c r="H7136" s="2">
        <v>12240</v>
      </c>
      <c r="I7136" s="2">
        <v>88250.4</v>
      </c>
      <c r="J7136" s="2">
        <v>671</v>
      </c>
      <c r="K7136" s="5">
        <v>8758.36</v>
      </c>
      <c r="L7136" s="5">
        <v>190.27</v>
      </c>
      <c r="M7136" s="9">
        <f t="shared" si="111"/>
        <v>13.05269746646796</v>
      </c>
    </row>
    <row r="7137" spans="1:13" x14ac:dyDescent="0.2">
      <c r="A7137" s="2">
        <v>82935</v>
      </c>
      <c r="B7137" s="2" t="s">
        <v>12</v>
      </c>
      <c r="C7137" s="2" t="s">
        <v>86</v>
      </c>
      <c r="D7137" s="2" t="s">
        <v>14</v>
      </c>
      <c r="E7137" s="3">
        <v>40574</v>
      </c>
      <c r="F7137" s="3">
        <v>40596</v>
      </c>
      <c r="G7137" s="2" t="s">
        <v>87</v>
      </c>
      <c r="H7137" s="2">
        <v>13362</v>
      </c>
      <c r="I7137" s="2">
        <v>96340.02</v>
      </c>
      <c r="J7137" s="2"/>
      <c r="K7137" s="5"/>
      <c r="L7137" s="5">
        <v>207.71</v>
      </c>
      <c r="M7137" s="9" t="str">
        <f t="shared" si="111"/>
        <v/>
      </c>
    </row>
    <row r="7138" spans="1:13" x14ac:dyDescent="0.2">
      <c r="A7138" s="2">
        <v>82936</v>
      </c>
      <c r="B7138" s="2" t="s">
        <v>67</v>
      </c>
      <c r="C7138" s="2" t="s">
        <v>86</v>
      </c>
      <c r="D7138" s="2" t="s">
        <v>52</v>
      </c>
      <c r="E7138" s="3">
        <v>40596</v>
      </c>
      <c r="F7138" s="3">
        <v>40602</v>
      </c>
      <c r="G7138" s="2" t="s">
        <v>87</v>
      </c>
      <c r="H7138" s="2">
        <v>52231</v>
      </c>
      <c r="I7138" s="2">
        <v>226682.54</v>
      </c>
      <c r="J7138" s="2">
        <v>4447</v>
      </c>
      <c r="K7138" s="5">
        <v>17711.71</v>
      </c>
      <c r="L7138" s="5">
        <v>488.73</v>
      </c>
      <c r="M7138" s="9">
        <f t="shared" si="111"/>
        <v>3.9828446143467504</v>
      </c>
    </row>
    <row r="7139" spans="1:13" x14ac:dyDescent="0.2">
      <c r="A7139" s="2">
        <v>82937</v>
      </c>
      <c r="B7139" s="2" t="s">
        <v>32</v>
      </c>
      <c r="C7139" s="2" t="s">
        <v>86</v>
      </c>
      <c r="D7139" s="2" t="s">
        <v>14</v>
      </c>
      <c r="E7139" s="3">
        <v>40602</v>
      </c>
      <c r="F7139" s="3">
        <v>40588</v>
      </c>
      <c r="G7139" s="2" t="s">
        <v>87</v>
      </c>
      <c r="H7139" s="2">
        <v>1000</v>
      </c>
      <c r="I7139" s="2">
        <v>1950</v>
      </c>
      <c r="J7139" s="2">
        <v>830</v>
      </c>
      <c r="K7139" s="5">
        <v>6555.75</v>
      </c>
      <c r="L7139" s="5">
        <v>4.2</v>
      </c>
      <c r="M7139" s="9">
        <f t="shared" si="111"/>
        <v>7.8984939759036141</v>
      </c>
    </row>
    <row r="7140" spans="1:13" x14ac:dyDescent="0.2">
      <c r="A7140" s="2">
        <v>82938</v>
      </c>
      <c r="B7140" s="2" t="s">
        <v>57</v>
      </c>
      <c r="C7140" s="2" t="s">
        <v>86</v>
      </c>
      <c r="D7140" s="2" t="s">
        <v>52</v>
      </c>
      <c r="E7140" s="3">
        <v>40633</v>
      </c>
      <c r="F7140" s="3">
        <v>40632</v>
      </c>
      <c r="G7140" s="2" t="s">
        <v>87</v>
      </c>
      <c r="H7140" s="2">
        <v>2823</v>
      </c>
      <c r="I7140" s="2">
        <v>5928.3</v>
      </c>
      <c r="J7140" s="2">
        <v>1098</v>
      </c>
      <c r="K7140" s="5">
        <v>3567.53</v>
      </c>
      <c r="L7140" s="5">
        <v>9.7799999999999994</v>
      </c>
      <c r="M7140" s="9">
        <f t="shared" si="111"/>
        <v>3.2491165755919855</v>
      </c>
    </row>
    <row r="7141" spans="1:13" x14ac:dyDescent="0.2">
      <c r="A7141" s="2">
        <v>82941</v>
      </c>
      <c r="B7141" s="2" t="s">
        <v>22</v>
      </c>
      <c r="C7141" s="2" t="s">
        <v>86</v>
      </c>
      <c r="D7141" s="2" t="s">
        <v>52</v>
      </c>
      <c r="E7141" s="3">
        <v>40633</v>
      </c>
      <c r="F7141" s="3">
        <v>40638</v>
      </c>
      <c r="G7141" s="2" t="s">
        <v>87</v>
      </c>
      <c r="H7141" s="2">
        <v>25000</v>
      </c>
      <c r="I7141" s="2">
        <v>213750</v>
      </c>
      <c r="J7141" s="2">
        <v>2565</v>
      </c>
      <c r="K7141" s="5">
        <v>4471.07</v>
      </c>
      <c r="L7141" s="5">
        <v>460.84</v>
      </c>
      <c r="M7141" s="9">
        <f t="shared" si="111"/>
        <v>1.7431072124756335</v>
      </c>
    </row>
    <row r="7142" spans="1:13" x14ac:dyDescent="0.2">
      <c r="A7142" s="2">
        <v>82942</v>
      </c>
      <c r="B7142" s="2" t="s">
        <v>33</v>
      </c>
      <c r="C7142" s="2" t="s">
        <v>86</v>
      </c>
      <c r="D7142" s="2" t="s">
        <v>52</v>
      </c>
      <c r="E7142" s="3">
        <v>40633</v>
      </c>
      <c r="F7142" s="3">
        <v>40619</v>
      </c>
      <c r="G7142" s="2" t="s">
        <v>87</v>
      </c>
      <c r="H7142" s="2">
        <v>91970</v>
      </c>
      <c r="I7142" s="2">
        <v>230844.7</v>
      </c>
      <c r="J7142" s="2">
        <v>5357</v>
      </c>
      <c r="K7142" s="5">
        <v>7765.18</v>
      </c>
      <c r="L7142" s="5">
        <v>497.7</v>
      </c>
      <c r="M7142" s="9">
        <f t="shared" si="111"/>
        <v>1.4495389210378944</v>
      </c>
    </row>
    <row r="7143" spans="1:13" x14ac:dyDescent="0.2">
      <c r="A7143" s="2">
        <v>82943</v>
      </c>
      <c r="B7143" s="2" t="s">
        <v>30</v>
      </c>
      <c r="C7143" s="2" t="s">
        <v>86</v>
      </c>
      <c r="D7143" s="2" t="s">
        <v>14</v>
      </c>
      <c r="E7143" s="3">
        <v>40620</v>
      </c>
      <c r="F7143" s="3">
        <v>40615</v>
      </c>
      <c r="G7143" s="2" t="s">
        <v>87</v>
      </c>
      <c r="H7143" s="2">
        <v>1965</v>
      </c>
      <c r="I7143" s="2">
        <v>26920.5</v>
      </c>
      <c r="J7143" s="2">
        <v>724</v>
      </c>
      <c r="K7143" s="5">
        <v>4520.04</v>
      </c>
      <c r="L7143" s="5">
        <v>44.42</v>
      </c>
      <c r="M7143" s="9">
        <f t="shared" si="111"/>
        <v>6.2431491712707183</v>
      </c>
    </row>
    <row r="7144" spans="1:13" x14ac:dyDescent="0.2">
      <c r="A7144" s="2">
        <v>82944</v>
      </c>
      <c r="B7144" s="2" t="s">
        <v>12</v>
      </c>
      <c r="C7144" s="2" t="s">
        <v>86</v>
      </c>
      <c r="D7144" s="2" t="s">
        <v>14</v>
      </c>
      <c r="E7144" s="3">
        <v>40653</v>
      </c>
      <c r="F7144" s="3">
        <v>40704</v>
      </c>
      <c r="G7144" s="2" t="s">
        <v>87</v>
      </c>
      <c r="H7144" s="2">
        <v>45000</v>
      </c>
      <c r="I7144" s="2">
        <v>504900</v>
      </c>
      <c r="J7144" s="2"/>
      <c r="K7144" s="5"/>
      <c r="L7144" s="5">
        <v>833.08</v>
      </c>
      <c r="M7144" s="9" t="str">
        <f t="shared" si="111"/>
        <v/>
      </c>
    </row>
    <row r="7145" spans="1:13" x14ac:dyDescent="0.2">
      <c r="A7145" s="2">
        <v>82945</v>
      </c>
      <c r="B7145" s="2" t="s">
        <v>21</v>
      </c>
      <c r="C7145" s="2" t="s">
        <v>86</v>
      </c>
      <c r="D7145" s="2" t="s">
        <v>89</v>
      </c>
      <c r="E7145" s="3">
        <v>40715</v>
      </c>
      <c r="F7145" s="3">
        <v>40674</v>
      </c>
      <c r="G7145" s="2" t="s">
        <v>87</v>
      </c>
      <c r="H7145" s="2">
        <v>844</v>
      </c>
      <c r="I7145" s="2">
        <v>5545.08</v>
      </c>
      <c r="J7145" s="2">
        <v>76</v>
      </c>
      <c r="K7145" s="5">
        <v>12601.07</v>
      </c>
      <c r="L7145" s="5">
        <v>9.15</v>
      </c>
      <c r="M7145" s="9">
        <f t="shared" si="111"/>
        <v>165.80355263157895</v>
      </c>
    </row>
    <row r="7146" spans="1:13" x14ac:dyDescent="0.2">
      <c r="A7146" s="2">
        <v>82946</v>
      </c>
      <c r="B7146" s="2" t="s">
        <v>33</v>
      </c>
      <c r="C7146" s="2" t="s">
        <v>86</v>
      </c>
      <c r="D7146" s="2" t="s">
        <v>52</v>
      </c>
      <c r="E7146" s="3">
        <v>40637</v>
      </c>
      <c r="F7146" s="3">
        <v>40683</v>
      </c>
      <c r="G7146" s="2" t="s">
        <v>87</v>
      </c>
      <c r="H7146" s="2">
        <v>3453</v>
      </c>
      <c r="I7146" s="2">
        <v>6560.7</v>
      </c>
      <c r="J7146" s="2">
        <v>687</v>
      </c>
      <c r="K7146" s="5">
        <v>3403.99</v>
      </c>
      <c r="L7146" s="5">
        <v>14.14</v>
      </c>
      <c r="M7146" s="9">
        <f t="shared" si="111"/>
        <v>4.9548617176128094</v>
      </c>
    </row>
    <row r="7147" spans="1:13" x14ac:dyDescent="0.2">
      <c r="A7147" s="2">
        <v>82947</v>
      </c>
      <c r="B7147" s="2" t="s">
        <v>42</v>
      </c>
      <c r="C7147" s="2" t="s">
        <v>86</v>
      </c>
      <c r="D7147" s="2" t="s">
        <v>14</v>
      </c>
      <c r="E7147" s="3">
        <v>40673</v>
      </c>
      <c r="F7147" s="3">
        <v>40681</v>
      </c>
      <c r="G7147" s="2" t="s">
        <v>87</v>
      </c>
      <c r="H7147" s="2">
        <v>6872</v>
      </c>
      <c r="I7147" s="2">
        <v>89336</v>
      </c>
      <c r="J7147" s="2">
        <v>577</v>
      </c>
      <c r="K7147" s="5">
        <v>2143.5</v>
      </c>
      <c r="L7147" s="5">
        <v>147.4</v>
      </c>
      <c r="M7147" s="9">
        <f t="shared" si="111"/>
        <v>3.7149046793760832</v>
      </c>
    </row>
    <row r="7148" spans="1:13" x14ac:dyDescent="0.2">
      <c r="A7148" s="2">
        <v>82948</v>
      </c>
      <c r="B7148" s="2" t="s">
        <v>42</v>
      </c>
      <c r="C7148" s="2" t="s">
        <v>86</v>
      </c>
      <c r="D7148" s="2" t="s">
        <v>14</v>
      </c>
      <c r="E7148" s="3">
        <v>40673</v>
      </c>
      <c r="F7148" s="3">
        <v>40681</v>
      </c>
      <c r="G7148" s="2" t="s">
        <v>87</v>
      </c>
      <c r="H7148" s="2">
        <v>1237</v>
      </c>
      <c r="I7148" s="2">
        <v>24740</v>
      </c>
      <c r="J7148" s="2"/>
      <c r="K7148" s="5"/>
      <c r="L7148" s="5">
        <v>40.82</v>
      </c>
      <c r="M7148" s="9" t="str">
        <f t="shared" si="111"/>
        <v/>
      </c>
    </row>
    <row r="7149" spans="1:13" x14ac:dyDescent="0.2">
      <c r="A7149" s="2">
        <v>82949</v>
      </c>
      <c r="B7149" s="2" t="s">
        <v>33</v>
      </c>
      <c r="C7149" s="2" t="s">
        <v>86</v>
      </c>
      <c r="D7149" s="2" t="s">
        <v>52</v>
      </c>
      <c r="E7149" s="3">
        <v>40694</v>
      </c>
      <c r="F7149" s="3">
        <v>40707</v>
      </c>
      <c r="G7149" s="2" t="s">
        <v>87</v>
      </c>
      <c r="H7149" s="2">
        <v>1988</v>
      </c>
      <c r="I7149" s="2">
        <v>6461</v>
      </c>
      <c r="J7149" s="2">
        <v>1671</v>
      </c>
      <c r="K7149" s="5">
        <v>5346.74</v>
      </c>
      <c r="L7149" s="5">
        <v>13.93</v>
      </c>
      <c r="M7149" s="9">
        <f t="shared" si="111"/>
        <v>3.1997247157390785</v>
      </c>
    </row>
    <row r="7150" spans="1:13" x14ac:dyDescent="0.2">
      <c r="A7150" s="2">
        <v>82950</v>
      </c>
      <c r="B7150" s="2" t="s">
        <v>33</v>
      </c>
      <c r="C7150" s="2" t="s">
        <v>86</v>
      </c>
      <c r="D7150" s="2" t="s">
        <v>52</v>
      </c>
      <c r="E7150" s="3">
        <v>40694</v>
      </c>
      <c r="F7150" s="3">
        <v>40709</v>
      </c>
      <c r="G7150" s="2" t="s">
        <v>87</v>
      </c>
      <c r="H7150" s="2">
        <v>19512</v>
      </c>
      <c r="I7150" s="2">
        <v>104974.56</v>
      </c>
      <c r="J7150" s="2">
        <v>10589</v>
      </c>
      <c r="K7150" s="5">
        <v>15608.15</v>
      </c>
      <c r="L7150" s="5">
        <v>226.33</v>
      </c>
      <c r="M7150" s="9">
        <f t="shared" si="111"/>
        <v>1.4739966002455378</v>
      </c>
    </row>
    <row r="7151" spans="1:13" x14ac:dyDescent="0.2">
      <c r="A7151" s="2">
        <v>82951</v>
      </c>
      <c r="B7151" s="2" t="s">
        <v>21</v>
      </c>
      <c r="C7151" s="2" t="s">
        <v>86</v>
      </c>
      <c r="D7151" s="2" t="s">
        <v>89</v>
      </c>
      <c r="E7151" s="3">
        <v>40715</v>
      </c>
      <c r="F7151" s="3">
        <v>40729</v>
      </c>
      <c r="G7151" s="2" t="s">
        <v>87</v>
      </c>
      <c r="H7151" s="2">
        <v>32000</v>
      </c>
      <c r="I7151" s="2">
        <v>264320</v>
      </c>
      <c r="J7151" s="2">
        <v>3175</v>
      </c>
      <c r="K7151" s="5">
        <v>13398.04</v>
      </c>
      <c r="L7151" s="5">
        <v>436.13</v>
      </c>
      <c r="M7151" s="9">
        <f t="shared" si="111"/>
        <v>4.2198551181102362</v>
      </c>
    </row>
    <row r="7152" spans="1:13" x14ac:dyDescent="0.2">
      <c r="A7152" s="2">
        <v>82952</v>
      </c>
      <c r="B7152" s="2" t="s">
        <v>21</v>
      </c>
      <c r="C7152" s="2" t="s">
        <v>86</v>
      </c>
      <c r="D7152" s="2" t="s">
        <v>89</v>
      </c>
      <c r="E7152" s="3">
        <v>40709</v>
      </c>
      <c r="F7152" s="3">
        <v>40730</v>
      </c>
      <c r="G7152" s="2" t="s">
        <v>87</v>
      </c>
      <c r="H7152" s="2">
        <v>12609</v>
      </c>
      <c r="I7152" s="2">
        <v>104150.34</v>
      </c>
      <c r="J7152" s="2">
        <v>4114</v>
      </c>
      <c r="K7152" s="5">
        <v>13398.06</v>
      </c>
      <c r="L7152" s="5">
        <v>171.85</v>
      </c>
      <c r="M7152" s="9">
        <f t="shared" si="111"/>
        <v>3.2566990763247445</v>
      </c>
    </row>
    <row r="7153" spans="1:13" x14ac:dyDescent="0.2">
      <c r="A7153" s="2">
        <v>82953</v>
      </c>
      <c r="B7153" s="2" t="s">
        <v>21</v>
      </c>
      <c r="C7153" s="2" t="s">
        <v>86</v>
      </c>
      <c r="D7153" s="2" t="s">
        <v>89</v>
      </c>
      <c r="E7153" s="3">
        <v>40709</v>
      </c>
      <c r="F7153" s="3">
        <v>40730</v>
      </c>
      <c r="G7153" s="2" t="s">
        <v>87</v>
      </c>
      <c r="H7153" s="2">
        <v>1220</v>
      </c>
      <c r="I7153" s="2">
        <v>11821.8</v>
      </c>
      <c r="J7153" s="2">
        <v>169</v>
      </c>
      <c r="K7153" s="5">
        <v>13398.06</v>
      </c>
      <c r="L7153" s="5">
        <v>19.510000000000002</v>
      </c>
      <c r="M7153" s="9">
        <f t="shared" si="111"/>
        <v>79.278461538461542</v>
      </c>
    </row>
    <row r="7154" spans="1:13" x14ac:dyDescent="0.2">
      <c r="A7154" s="2">
        <v>82954</v>
      </c>
      <c r="B7154" s="2" t="s">
        <v>79</v>
      </c>
      <c r="C7154" s="2" t="s">
        <v>86</v>
      </c>
      <c r="D7154" s="2" t="s">
        <v>14</v>
      </c>
      <c r="E7154" s="3">
        <v>40707</v>
      </c>
      <c r="F7154" s="3">
        <v>40703</v>
      </c>
      <c r="G7154" s="2" t="s">
        <v>87</v>
      </c>
      <c r="H7154" s="2">
        <v>72029</v>
      </c>
      <c r="I7154" s="2">
        <v>303962.38</v>
      </c>
      <c r="J7154" s="2">
        <v>7682</v>
      </c>
      <c r="K7154" s="5">
        <v>28541.79</v>
      </c>
      <c r="L7154" s="5">
        <v>501.54</v>
      </c>
      <c r="M7154" s="9">
        <f t="shared" si="111"/>
        <v>3.7154113512106224</v>
      </c>
    </row>
    <row r="7155" spans="1:13" x14ac:dyDescent="0.2">
      <c r="A7155" s="2">
        <v>82955</v>
      </c>
      <c r="B7155" s="2" t="s">
        <v>57</v>
      </c>
      <c r="C7155" s="2" t="s">
        <v>86</v>
      </c>
      <c r="D7155" s="2" t="s">
        <v>52</v>
      </c>
      <c r="E7155" s="3">
        <v>40765</v>
      </c>
      <c r="F7155" s="3">
        <v>40759</v>
      </c>
      <c r="G7155" s="2" t="s">
        <v>87</v>
      </c>
      <c r="H7155" s="2">
        <v>2800</v>
      </c>
      <c r="I7155" s="2">
        <v>7224</v>
      </c>
      <c r="J7155" s="2">
        <v>161</v>
      </c>
      <c r="K7155" s="5">
        <v>5491.01</v>
      </c>
      <c r="L7155" s="5">
        <v>11.92</v>
      </c>
      <c r="M7155" s="9">
        <f t="shared" si="111"/>
        <v>34.105652173913043</v>
      </c>
    </row>
    <row r="7156" spans="1:13" x14ac:dyDescent="0.2">
      <c r="A7156" s="2">
        <v>82956</v>
      </c>
      <c r="B7156" s="2" t="s">
        <v>12</v>
      </c>
      <c r="C7156" s="2" t="s">
        <v>86</v>
      </c>
      <c r="D7156" s="2" t="s">
        <v>14</v>
      </c>
      <c r="E7156" s="3">
        <v>40724</v>
      </c>
      <c r="F7156" s="3">
        <v>40720</v>
      </c>
      <c r="G7156" s="2" t="s">
        <v>87</v>
      </c>
      <c r="H7156" s="2">
        <v>390</v>
      </c>
      <c r="I7156" s="2">
        <v>819</v>
      </c>
      <c r="J7156" s="2">
        <v>140</v>
      </c>
      <c r="K7156" s="5">
        <v>2503.33</v>
      </c>
      <c r="L7156" s="5">
        <v>1.77</v>
      </c>
      <c r="M7156" s="9">
        <f t="shared" si="111"/>
        <v>17.880928571428569</v>
      </c>
    </row>
    <row r="7157" spans="1:13" x14ac:dyDescent="0.2">
      <c r="A7157" s="2">
        <v>82958</v>
      </c>
      <c r="B7157" s="2" t="s">
        <v>91</v>
      </c>
      <c r="C7157" s="2" t="s">
        <v>86</v>
      </c>
      <c r="D7157" s="2" t="s">
        <v>14</v>
      </c>
      <c r="E7157" s="3">
        <v>40728</v>
      </c>
      <c r="F7157" s="3">
        <v>40739</v>
      </c>
      <c r="G7157" s="2" t="s">
        <v>87</v>
      </c>
      <c r="H7157" s="2">
        <v>29998</v>
      </c>
      <c r="I7157" s="2">
        <v>247783.48</v>
      </c>
      <c r="J7157" s="2">
        <v>3274</v>
      </c>
      <c r="K7157" s="5">
        <v>21881.71</v>
      </c>
      <c r="L7157" s="5">
        <v>408.84</v>
      </c>
      <c r="M7157" s="9">
        <f t="shared" si="111"/>
        <v>6.6834789248625528</v>
      </c>
    </row>
    <row r="7158" spans="1:13" x14ac:dyDescent="0.2">
      <c r="A7158" s="2">
        <v>82959</v>
      </c>
      <c r="B7158" s="2" t="s">
        <v>32</v>
      </c>
      <c r="C7158" s="2" t="s">
        <v>86</v>
      </c>
      <c r="D7158" s="2" t="s">
        <v>14</v>
      </c>
      <c r="E7158" s="3">
        <v>40743</v>
      </c>
      <c r="F7158" s="3">
        <v>40722</v>
      </c>
      <c r="G7158" s="2" t="s">
        <v>87</v>
      </c>
      <c r="H7158" s="2">
        <v>1428</v>
      </c>
      <c r="I7158" s="2">
        <v>3198.72</v>
      </c>
      <c r="J7158" s="2">
        <v>1055</v>
      </c>
      <c r="K7158" s="5">
        <v>11490.2</v>
      </c>
      <c r="L7158" s="5">
        <v>5.28</v>
      </c>
      <c r="M7158" s="9">
        <f t="shared" si="111"/>
        <v>10.891184834123223</v>
      </c>
    </row>
    <row r="7159" spans="1:13" x14ac:dyDescent="0.2">
      <c r="A7159" s="2">
        <v>82960</v>
      </c>
      <c r="B7159" s="2" t="s">
        <v>57</v>
      </c>
      <c r="C7159" s="2" t="s">
        <v>86</v>
      </c>
      <c r="D7159" s="2" t="s">
        <v>52</v>
      </c>
      <c r="E7159" s="3">
        <v>40786</v>
      </c>
      <c r="F7159" s="3">
        <v>40787</v>
      </c>
      <c r="G7159" s="2" t="s">
        <v>87</v>
      </c>
      <c r="H7159" s="2">
        <v>125202</v>
      </c>
      <c r="I7159" s="2">
        <v>1404766.44</v>
      </c>
      <c r="J7159" s="2">
        <v>34813</v>
      </c>
      <c r="K7159" s="5">
        <v>14716.83</v>
      </c>
      <c r="L7159" s="5">
        <v>2317.86</v>
      </c>
      <c r="M7159" s="9">
        <f t="shared" si="111"/>
        <v>0.42273949386723353</v>
      </c>
    </row>
    <row r="7160" spans="1:13" x14ac:dyDescent="0.2">
      <c r="A7160" s="2">
        <v>82961</v>
      </c>
      <c r="B7160" s="2" t="s">
        <v>21</v>
      </c>
      <c r="C7160" s="2" t="s">
        <v>86</v>
      </c>
      <c r="D7160" s="2" t="s">
        <v>89</v>
      </c>
      <c r="E7160" s="3">
        <v>40724</v>
      </c>
      <c r="F7160" s="3">
        <v>40730</v>
      </c>
      <c r="G7160" s="2" t="s">
        <v>87</v>
      </c>
      <c r="H7160" s="2">
        <v>62611</v>
      </c>
      <c r="I7160" s="2">
        <v>1247211.1200000001</v>
      </c>
      <c r="J7160" s="2">
        <v>7190</v>
      </c>
      <c r="K7160" s="5">
        <v>13398.06</v>
      </c>
      <c r="L7160" s="5">
        <v>2057.9</v>
      </c>
      <c r="M7160" s="9">
        <f t="shared" si="111"/>
        <v>1.8634297635605006</v>
      </c>
    </row>
    <row r="7161" spans="1:13" x14ac:dyDescent="0.2">
      <c r="A7161" s="2">
        <v>82962</v>
      </c>
      <c r="B7161" s="2" t="s">
        <v>22</v>
      </c>
      <c r="C7161" s="2" t="s">
        <v>86</v>
      </c>
      <c r="D7161" s="2" t="s">
        <v>52</v>
      </c>
      <c r="E7161" s="3">
        <v>40777</v>
      </c>
      <c r="F7161" s="3">
        <v>40760</v>
      </c>
      <c r="G7161" s="2" t="s">
        <v>87</v>
      </c>
      <c r="H7161" s="2">
        <v>5125</v>
      </c>
      <c r="I7161" s="2">
        <v>77080</v>
      </c>
      <c r="J7161" s="2">
        <v>523</v>
      </c>
      <c r="K7161" s="5">
        <v>3949.19</v>
      </c>
      <c r="L7161" s="5">
        <v>127.18</v>
      </c>
      <c r="M7161" s="9">
        <f t="shared" si="111"/>
        <v>7.5510325047801148</v>
      </c>
    </row>
    <row r="7162" spans="1:13" x14ac:dyDescent="0.2">
      <c r="A7162" s="2">
        <v>82964</v>
      </c>
      <c r="B7162" s="2" t="s">
        <v>67</v>
      </c>
      <c r="C7162" s="2" t="s">
        <v>86</v>
      </c>
      <c r="D7162" s="2" t="s">
        <v>52</v>
      </c>
      <c r="E7162" s="3">
        <v>40791</v>
      </c>
      <c r="F7162" s="3">
        <v>40738</v>
      </c>
      <c r="G7162" s="2" t="s">
        <v>87</v>
      </c>
      <c r="H7162" s="2">
        <v>20833</v>
      </c>
      <c r="I7162" s="2">
        <v>233746.26</v>
      </c>
      <c r="J7162" s="2">
        <v>2757</v>
      </c>
      <c r="K7162" s="5">
        <v>18317.11</v>
      </c>
      <c r="L7162" s="5">
        <v>385.68</v>
      </c>
      <c r="M7162" s="9">
        <f t="shared" si="111"/>
        <v>6.6438556401886109</v>
      </c>
    </row>
    <row r="7163" spans="1:13" x14ac:dyDescent="0.2">
      <c r="A7163" s="2">
        <v>82965</v>
      </c>
      <c r="B7163" s="2" t="s">
        <v>32</v>
      </c>
      <c r="C7163" s="2" t="s">
        <v>86</v>
      </c>
      <c r="D7163" s="2" t="s">
        <v>14</v>
      </c>
      <c r="E7163" s="3">
        <v>40743</v>
      </c>
      <c r="F7163" s="3">
        <v>40745</v>
      </c>
      <c r="G7163" s="2" t="s">
        <v>87</v>
      </c>
      <c r="H7163" s="2">
        <v>49425</v>
      </c>
      <c r="I7163" s="2">
        <v>208573.5</v>
      </c>
      <c r="J7163" s="2">
        <v>4235</v>
      </c>
      <c r="K7163" s="5">
        <v>29352.17</v>
      </c>
      <c r="L7163" s="5">
        <v>344.15</v>
      </c>
      <c r="M7163" s="9">
        <f t="shared" si="111"/>
        <v>6.9308547815820543</v>
      </c>
    </row>
    <row r="7164" spans="1:13" x14ac:dyDescent="0.2">
      <c r="A7164" s="2">
        <v>82966</v>
      </c>
      <c r="B7164" s="2" t="s">
        <v>22</v>
      </c>
      <c r="C7164" s="2" t="s">
        <v>86</v>
      </c>
      <c r="D7164" s="2" t="s">
        <v>52</v>
      </c>
      <c r="E7164" s="3">
        <v>40787</v>
      </c>
      <c r="F7164" s="3">
        <v>40770</v>
      </c>
      <c r="G7164" s="2" t="s">
        <v>87</v>
      </c>
      <c r="H7164" s="2">
        <v>38000</v>
      </c>
      <c r="I7164" s="2">
        <v>589000</v>
      </c>
      <c r="J7164" s="2">
        <v>10847</v>
      </c>
      <c r="K7164" s="5">
        <v>15973.89</v>
      </c>
      <c r="L7164" s="5">
        <v>971.85</v>
      </c>
      <c r="M7164" s="9">
        <f t="shared" si="111"/>
        <v>1.472655112012538</v>
      </c>
    </row>
    <row r="7165" spans="1:13" x14ac:dyDescent="0.2">
      <c r="A7165" s="2">
        <v>82967</v>
      </c>
      <c r="B7165" s="2" t="s">
        <v>57</v>
      </c>
      <c r="C7165" s="2" t="s">
        <v>86</v>
      </c>
      <c r="D7165" s="2" t="s">
        <v>52</v>
      </c>
      <c r="E7165" s="3">
        <v>40786</v>
      </c>
      <c r="F7165" s="3">
        <v>40801</v>
      </c>
      <c r="G7165" s="2" t="s">
        <v>87</v>
      </c>
      <c r="H7165" s="2">
        <v>25312</v>
      </c>
      <c r="I7165" s="2">
        <v>216417.6</v>
      </c>
      <c r="J7165" s="2">
        <v>4988</v>
      </c>
      <c r="K7165" s="5">
        <v>7960.74</v>
      </c>
      <c r="L7165" s="5">
        <v>357.09</v>
      </c>
      <c r="M7165" s="9">
        <f t="shared" si="111"/>
        <v>1.5959783480352847</v>
      </c>
    </row>
    <row r="7166" spans="1:13" x14ac:dyDescent="0.2">
      <c r="A7166" s="2">
        <v>82968</v>
      </c>
      <c r="B7166" s="2" t="s">
        <v>32</v>
      </c>
      <c r="C7166" s="2" t="s">
        <v>86</v>
      </c>
      <c r="D7166" s="2" t="s">
        <v>14</v>
      </c>
      <c r="E7166" s="3">
        <v>40743</v>
      </c>
      <c r="F7166" s="3">
        <v>40766</v>
      </c>
      <c r="G7166" s="2" t="s">
        <v>87</v>
      </c>
      <c r="H7166" s="2">
        <v>8768</v>
      </c>
      <c r="I7166" s="2">
        <v>18412.8</v>
      </c>
      <c r="J7166" s="2">
        <v>10030</v>
      </c>
      <c r="K7166" s="5">
        <v>96669.4</v>
      </c>
      <c r="L7166" s="5">
        <v>30.38</v>
      </c>
      <c r="M7166" s="9">
        <f t="shared" si="111"/>
        <v>9.6380259222333002</v>
      </c>
    </row>
    <row r="7167" spans="1:13" x14ac:dyDescent="0.2">
      <c r="A7167" s="2">
        <v>82969</v>
      </c>
      <c r="B7167" s="2" t="s">
        <v>32</v>
      </c>
      <c r="C7167" s="2" t="s">
        <v>86</v>
      </c>
      <c r="D7167" s="2" t="s">
        <v>14</v>
      </c>
      <c r="E7167" s="3">
        <v>40743</v>
      </c>
      <c r="F7167" s="3">
        <v>40766</v>
      </c>
      <c r="G7167" s="2" t="s">
        <v>87</v>
      </c>
      <c r="H7167" s="2">
        <v>34100</v>
      </c>
      <c r="I7167" s="2">
        <v>85591</v>
      </c>
      <c r="J7167" s="2"/>
      <c r="K7167" s="5"/>
      <c r="L7167" s="5">
        <v>141.22999999999999</v>
      </c>
      <c r="M7167" s="9" t="str">
        <f t="shared" si="111"/>
        <v/>
      </c>
    </row>
    <row r="7168" spans="1:13" x14ac:dyDescent="0.2">
      <c r="A7168" s="2">
        <v>82970</v>
      </c>
      <c r="B7168" s="2" t="s">
        <v>57</v>
      </c>
      <c r="C7168" s="2" t="s">
        <v>86</v>
      </c>
      <c r="D7168" s="2" t="s">
        <v>52</v>
      </c>
      <c r="E7168" s="3">
        <v>40767</v>
      </c>
      <c r="F7168" s="3">
        <v>40801</v>
      </c>
      <c r="G7168" s="2" t="s">
        <v>87</v>
      </c>
      <c r="H7168" s="2">
        <v>5625</v>
      </c>
      <c r="I7168" s="2">
        <v>11362.5</v>
      </c>
      <c r="J7168" s="2">
        <v>2157</v>
      </c>
      <c r="K7168" s="5">
        <v>2166.21</v>
      </c>
      <c r="L7168" s="5">
        <v>18.75</v>
      </c>
      <c r="M7168" s="9">
        <f t="shared" si="111"/>
        <v>1.0042698191933241</v>
      </c>
    </row>
    <row r="7169" spans="1:13" x14ac:dyDescent="0.2">
      <c r="A7169" s="2">
        <v>82971</v>
      </c>
      <c r="B7169" s="2" t="s">
        <v>33</v>
      </c>
      <c r="C7169" s="2" t="s">
        <v>86</v>
      </c>
      <c r="D7169" s="2" t="s">
        <v>52</v>
      </c>
      <c r="E7169" s="3">
        <v>40816</v>
      </c>
      <c r="F7169" s="3">
        <v>40809</v>
      </c>
      <c r="G7169" s="2" t="s">
        <v>87</v>
      </c>
      <c r="H7169" s="2">
        <v>51</v>
      </c>
      <c r="I7169" s="2">
        <v>561</v>
      </c>
      <c r="J7169" s="2">
        <v>6</v>
      </c>
      <c r="K7169" s="5">
        <v>909.15</v>
      </c>
      <c r="L7169" s="5">
        <v>1.21</v>
      </c>
      <c r="M7169" s="9">
        <f t="shared" si="111"/>
        <v>151.52500000000001</v>
      </c>
    </row>
    <row r="7170" spans="1:13" x14ac:dyDescent="0.2">
      <c r="A7170" s="2">
        <v>82972</v>
      </c>
      <c r="B7170" s="2" t="s">
        <v>33</v>
      </c>
      <c r="C7170" s="2" t="s">
        <v>86</v>
      </c>
      <c r="D7170" s="2" t="s">
        <v>52</v>
      </c>
      <c r="E7170" s="3">
        <v>40816</v>
      </c>
      <c r="F7170" s="3">
        <v>40809</v>
      </c>
      <c r="G7170" s="2" t="s">
        <v>87</v>
      </c>
      <c r="H7170" s="2">
        <v>36</v>
      </c>
      <c r="I7170" s="2">
        <v>396</v>
      </c>
      <c r="J7170" s="2"/>
      <c r="K7170" s="5"/>
      <c r="L7170" s="5">
        <v>0.85</v>
      </c>
      <c r="M7170" s="9" t="str">
        <f t="shared" si="111"/>
        <v/>
      </c>
    </row>
    <row r="7171" spans="1:13" x14ac:dyDescent="0.2">
      <c r="A7171" s="2">
        <v>82973</v>
      </c>
      <c r="B7171" s="2" t="s">
        <v>22</v>
      </c>
      <c r="C7171" s="2" t="s">
        <v>86</v>
      </c>
      <c r="D7171" s="2" t="s">
        <v>52</v>
      </c>
      <c r="E7171" s="3">
        <v>40815</v>
      </c>
      <c r="F7171" s="3">
        <v>40784</v>
      </c>
      <c r="G7171" s="2" t="s">
        <v>87</v>
      </c>
      <c r="H7171" s="2">
        <v>73692</v>
      </c>
      <c r="I7171" s="2">
        <v>608695.92000000004</v>
      </c>
      <c r="J7171" s="2">
        <v>21879</v>
      </c>
      <c r="K7171" s="5">
        <v>8647.16</v>
      </c>
      <c r="L7171" s="5">
        <v>1004.35</v>
      </c>
      <c r="M7171" s="9">
        <f t="shared" ref="M7171:M7234" si="112">IF(J7171=0, "", K7171/J7171)</f>
        <v>0.39522647287353169</v>
      </c>
    </row>
    <row r="7172" spans="1:13" x14ac:dyDescent="0.2">
      <c r="A7172" s="2">
        <v>82974</v>
      </c>
      <c r="B7172" s="2" t="s">
        <v>22</v>
      </c>
      <c r="C7172" s="2" t="s">
        <v>86</v>
      </c>
      <c r="D7172" s="2" t="s">
        <v>52</v>
      </c>
      <c r="E7172" s="3">
        <v>40791</v>
      </c>
      <c r="F7172" s="3">
        <v>40791</v>
      </c>
      <c r="G7172" s="2" t="s">
        <v>87</v>
      </c>
      <c r="H7172" s="2">
        <v>99366</v>
      </c>
      <c r="I7172" s="2">
        <v>429261.12</v>
      </c>
      <c r="J7172" s="2">
        <v>8045</v>
      </c>
      <c r="K7172" s="5">
        <v>13511.49</v>
      </c>
      <c r="L7172" s="5">
        <v>708.28</v>
      </c>
      <c r="M7172" s="9">
        <f t="shared" si="112"/>
        <v>1.6794891236793039</v>
      </c>
    </row>
    <row r="7173" spans="1:13" x14ac:dyDescent="0.2">
      <c r="A7173" s="2">
        <v>82975</v>
      </c>
      <c r="B7173" s="2" t="s">
        <v>57</v>
      </c>
      <c r="C7173" s="2" t="s">
        <v>86</v>
      </c>
      <c r="D7173" s="2" t="s">
        <v>52</v>
      </c>
      <c r="E7173" s="3">
        <v>40829</v>
      </c>
      <c r="F7173" s="3">
        <v>40829</v>
      </c>
      <c r="G7173" s="2" t="s">
        <v>87</v>
      </c>
      <c r="H7173" s="2">
        <v>45608</v>
      </c>
      <c r="I7173" s="2">
        <v>192465.76</v>
      </c>
      <c r="J7173" s="2">
        <v>5406</v>
      </c>
      <c r="K7173" s="5">
        <v>7664.01</v>
      </c>
      <c r="L7173" s="5">
        <v>317.57</v>
      </c>
      <c r="M7173" s="9">
        <f t="shared" si="112"/>
        <v>1.4176859045504995</v>
      </c>
    </row>
    <row r="7174" spans="1:13" x14ac:dyDescent="0.2">
      <c r="A7174" s="2">
        <v>82976</v>
      </c>
      <c r="B7174" s="2" t="s">
        <v>67</v>
      </c>
      <c r="C7174" s="2" t="s">
        <v>86</v>
      </c>
      <c r="D7174" s="2" t="s">
        <v>52</v>
      </c>
      <c r="E7174" s="3">
        <v>40760</v>
      </c>
      <c r="F7174" s="3">
        <v>40779</v>
      </c>
      <c r="G7174" s="2" t="s">
        <v>87</v>
      </c>
      <c r="H7174" s="2">
        <v>47312</v>
      </c>
      <c r="I7174" s="2">
        <v>199656.64</v>
      </c>
      <c r="J7174" s="2">
        <v>20230</v>
      </c>
      <c r="K7174" s="5">
        <v>79938.080000000002</v>
      </c>
      <c r="L7174" s="5">
        <v>329.43</v>
      </c>
      <c r="M7174" s="9">
        <f t="shared" si="112"/>
        <v>3.9514621848739497</v>
      </c>
    </row>
    <row r="7175" spans="1:13" x14ac:dyDescent="0.2">
      <c r="A7175" s="2">
        <v>82977</v>
      </c>
      <c r="B7175" s="2" t="s">
        <v>33</v>
      </c>
      <c r="C7175" s="2" t="s">
        <v>86</v>
      </c>
      <c r="D7175" s="2" t="s">
        <v>52</v>
      </c>
      <c r="E7175" s="3">
        <v>40816</v>
      </c>
      <c r="F7175" s="3">
        <v>40823</v>
      </c>
      <c r="G7175" s="2" t="s">
        <v>87</v>
      </c>
      <c r="H7175" s="2">
        <v>70000</v>
      </c>
      <c r="I7175" s="2">
        <v>376600</v>
      </c>
      <c r="J7175" s="2">
        <v>5154</v>
      </c>
      <c r="K7175" s="5">
        <v>12956.94</v>
      </c>
      <c r="L7175" s="5">
        <v>621.39</v>
      </c>
      <c r="M7175" s="9">
        <f t="shared" si="112"/>
        <v>2.5139580908032597</v>
      </c>
    </row>
    <row r="7176" spans="1:13" x14ac:dyDescent="0.2">
      <c r="A7176" s="2">
        <v>82978</v>
      </c>
      <c r="B7176" s="2" t="s">
        <v>32</v>
      </c>
      <c r="C7176" s="2" t="s">
        <v>86</v>
      </c>
      <c r="D7176" s="2" t="s">
        <v>14</v>
      </c>
      <c r="E7176" s="3">
        <v>40882</v>
      </c>
      <c r="F7176" s="3">
        <v>40817</v>
      </c>
      <c r="G7176" s="2" t="s">
        <v>87</v>
      </c>
      <c r="H7176" s="2">
        <v>15000</v>
      </c>
      <c r="I7176" s="2">
        <v>37650</v>
      </c>
      <c r="J7176" s="2">
        <v>877</v>
      </c>
      <c r="K7176" s="5">
        <v>9178.48</v>
      </c>
      <c r="L7176" s="5">
        <v>62.12</v>
      </c>
      <c r="M7176" s="9">
        <f t="shared" si="112"/>
        <v>10.465769669327251</v>
      </c>
    </row>
    <row r="7177" spans="1:13" x14ac:dyDescent="0.2">
      <c r="A7177" s="2">
        <v>82979</v>
      </c>
      <c r="B7177" s="2" t="s">
        <v>48</v>
      </c>
      <c r="C7177" s="2" t="s">
        <v>86</v>
      </c>
      <c r="D7177" s="2" t="s">
        <v>14</v>
      </c>
      <c r="E7177" s="3">
        <v>40834</v>
      </c>
      <c r="F7177" s="3">
        <v>40819</v>
      </c>
      <c r="G7177" s="2" t="s">
        <v>87</v>
      </c>
      <c r="H7177" s="2">
        <v>89</v>
      </c>
      <c r="I7177" s="2">
        <v>1302.07</v>
      </c>
      <c r="J7177" s="2"/>
      <c r="K7177" s="5"/>
      <c r="L7177" s="5">
        <v>2.15</v>
      </c>
      <c r="M7177" s="9" t="str">
        <f t="shared" si="112"/>
        <v/>
      </c>
    </row>
    <row r="7178" spans="1:13" x14ac:dyDescent="0.2">
      <c r="A7178" s="2">
        <v>82980</v>
      </c>
      <c r="B7178" s="2" t="s">
        <v>21</v>
      </c>
      <c r="C7178" s="2" t="s">
        <v>86</v>
      </c>
      <c r="D7178" s="2" t="s">
        <v>89</v>
      </c>
      <c r="E7178" s="3">
        <v>40850</v>
      </c>
      <c r="F7178" s="3">
        <v>40814</v>
      </c>
      <c r="G7178" s="2" t="s">
        <v>87</v>
      </c>
      <c r="H7178" s="2">
        <v>1639</v>
      </c>
      <c r="I7178" s="2">
        <v>10522.38</v>
      </c>
      <c r="J7178" s="2">
        <v>107</v>
      </c>
      <c r="K7178" s="5">
        <v>18495.900000000001</v>
      </c>
      <c r="L7178" s="5">
        <v>17.36</v>
      </c>
      <c r="M7178" s="9">
        <f t="shared" si="112"/>
        <v>172.8588785046729</v>
      </c>
    </row>
    <row r="7179" spans="1:13" x14ac:dyDescent="0.2">
      <c r="A7179" s="2">
        <v>82981</v>
      </c>
      <c r="B7179" s="2" t="s">
        <v>21</v>
      </c>
      <c r="C7179" s="2" t="s">
        <v>86</v>
      </c>
      <c r="D7179" s="2" t="s">
        <v>89</v>
      </c>
      <c r="E7179" s="3">
        <v>40850</v>
      </c>
      <c r="F7179" s="3">
        <v>40830</v>
      </c>
      <c r="G7179" s="2" t="s">
        <v>87</v>
      </c>
      <c r="H7179" s="2">
        <v>100654</v>
      </c>
      <c r="I7179" s="2">
        <v>868644.02</v>
      </c>
      <c r="J7179" s="2">
        <v>9629</v>
      </c>
      <c r="K7179" s="5">
        <v>21326.73</v>
      </c>
      <c r="L7179" s="5">
        <v>1433.26</v>
      </c>
      <c r="M7179" s="9">
        <f t="shared" si="112"/>
        <v>2.2148437013189324</v>
      </c>
    </row>
    <row r="7180" spans="1:13" x14ac:dyDescent="0.2">
      <c r="A7180" s="2">
        <v>82984</v>
      </c>
      <c r="B7180" s="2" t="s">
        <v>33</v>
      </c>
      <c r="C7180" s="2" t="s">
        <v>86</v>
      </c>
      <c r="D7180" s="2" t="s">
        <v>52</v>
      </c>
      <c r="E7180" s="3">
        <v>40841</v>
      </c>
      <c r="F7180" s="3">
        <v>40837</v>
      </c>
      <c r="G7180" s="2" t="s">
        <v>87</v>
      </c>
      <c r="H7180" s="2">
        <v>4200</v>
      </c>
      <c r="I7180" s="2">
        <v>17724</v>
      </c>
      <c r="J7180" s="2">
        <v>257</v>
      </c>
      <c r="K7180" s="5">
        <v>320.43</v>
      </c>
      <c r="L7180" s="5">
        <v>29.24</v>
      </c>
      <c r="M7180" s="9">
        <f t="shared" si="112"/>
        <v>1.2468093385214007</v>
      </c>
    </row>
    <row r="7181" spans="1:13" x14ac:dyDescent="0.2">
      <c r="A7181" s="2">
        <v>82985</v>
      </c>
      <c r="B7181" s="2" t="s">
        <v>57</v>
      </c>
      <c r="C7181" s="2" t="s">
        <v>86</v>
      </c>
      <c r="D7181" s="2" t="s">
        <v>52</v>
      </c>
      <c r="E7181" s="3">
        <v>40891</v>
      </c>
      <c r="F7181" s="3">
        <v>40891</v>
      </c>
      <c r="G7181" s="2" t="s">
        <v>87</v>
      </c>
      <c r="H7181" s="2">
        <v>2047</v>
      </c>
      <c r="I7181" s="2">
        <v>3684.6</v>
      </c>
      <c r="J7181" s="2"/>
      <c r="K7181" s="5"/>
      <c r="L7181" s="5">
        <v>6.08</v>
      </c>
      <c r="M7181" s="9" t="str">
        <f t="shared" si="112"/>
        <v/>
      </c>
    </row>
    <row r="7182" spans="1:13" x14ac:dyDescent="0.2">
      <c r="A7182" s="2">
        <v>82986</v>
      </c>
      <c r="B7182" s="2" t="s">
        <v>33</v>
      </c>
      <c r="C7182" s="2" t="s">
        <v>86</v>
      </c>
      <c r="D7182" s="2" t="s">
        <v>52</v>
      </c>
      <c r="E7182" s="3">
        <v>40868</v>
      </c>
      <c r="F7182" s="3">
        <v>40868</v>
      </c>
      <c r="G7182" s="2" t="s">
        <v>87</v>
      </c>
      <c r="H7182" s="2">
        <v>55800</v>
      </c>
      <c r="I7182" s="2">
        <v>140058</v>
      </c>
      <c r="J7182" s="2">
        <v>5598</v>
      </c>
      <c r="K7182" s="5">
        <v>11154.87</v>
      </c>
      <c r="L7182" s="5">
        <v>231.1</v>
      </c>
      <c r="M7182" s="9">
        <f t="shared" si="112"/>
        <v>1.9926527331189712</v>
      </c>
    </row>
    <row r="7183" spans="1:13" x14ac:dyDescent="0.2">
      <c r="A7183" s="2">
        <v>82987</v>
      </c>
      <c r="B7183" s="2" t="s">
        <v>57</v>
      </c>
      <c r="C7183" s="2" t="s">
        <v>86</v>
      </c>
      <c r="D7183" s="2" t="s">
        <v>52</v>
      </c>
      <c r="E7183" s="3">
        <v>40877</v>
      </c>
      <c r="F7183" s="3">
        <v>40891</v>
      </c>
      <c r="G7183" s="2" t="s">
        <v>87</v>
      </c>
      <c r="H7183" s="2">
        <v>2350</v>
      </c>
      <c r="I7183" s="2">
        <v>4935</v>
      </c>
      <c r="J7183" s="2">
        <v>904</v>
      </c>
      <c r="K7183" s="5">
        <v>573.42999999999995</v>
      </c>
      <c r="L7183" s="5">
        <v>8.14</v>
      </c>
      <c r="M7183" s="9">
        <f t="shared" si="112"/>
        <v>0.63432522123893798</v>
      </c>
    </row>
    <row r="7184" spans="1:13" x14ac:dyDescent="0.2">
      <c r="A7184" s="2">
        <v>82988</v>
      </c>
      <c r="B7184" s="2" t="s">
        <v>12</v>
      </c>
      <c r="C7184" s="2" t="s">
        <v>86</v>
      </c>
      <c r="D7184" s="2" t="s">
        <v>52</v>
      </c>
      <c r="E7184" s="3">
        <v>40877</v>
      </c>
      <c r="F7184" s="3">
        <v>40866</v>
      </c>
      <c r="G7184" s="2" t="s">
        <v>87</v>
      </c>
      <c r="H7184" s="2">
        <v>2256</v>
      </c>
      <c r="I7184" s="2">
        <v>10738.56</v>
      </c>
      <c r="J7184" s="2">
        <v>172</v>
      </c>
      <c r="K7184" s="5">
        <v>3296.34</v>
      </c>
      <c r="L7184" s="5">
        <v>17.72</v>
      </c>
      <c r="M7184" s="9">
        <f t="shared" si="112"/>
        <v>19.164767441860466</v>
      </c>
    </row>
    <row r="7185" spans="1:13" x14ac:dyDescent="0.2">
      <c r="A7185" s="2">
        <v>82989</v>
      </c>
      <c r="B7185" s="2" t="s">
        <v>12</v>
      </c>
      <c r="C7185" s="2" t="s">
        <v>86</v>
      </c>
      <c r="D7185" s="2" t="s">
        <v>52</v>
      </c>
      <c r="E7185" s="3">
        <v>40886</v>
      </c>
      <c r="F7185" s="3">
        <v>40866</v>
      </c>
      <c r="G7185" s="2" t="s">
        <v>87</v>
      </c>
      <c r="H7185" s="2">
        <v>6678</v>
      </c>
      <c r="I7185" s="2">
        <v>133025.76</v>
      </c>
      <c r="J7185" s="2">
        <v>2244</v>
      </c>
      <c r="K7185" s="5">
        <v>3296.34</v>
      </c>
      <c r="L7185" s="5">
        <v>219.49</v>
      </c>
      <c r="M7185" s="9">
        <f t="shared" si="112"/>
        <v>1.4689572192513369</v>
      </c>
    </row>
    <row r="7186" spans="1:13" x14ac:dyDescent="0.2">
      <c r="A7186" s="2">
        <v>82990</v>
      </c>
      <c r="B7186" s="2" t="s">
        <v>30</v>
      </c>
      <c r="C7186" s="2" t="s">
        <v>86</v>
      </c>
      <c r="D7186" s="2" t="s">
        <v>14</v>
      </c>
      <c r="E7186" s="3">
        <v>40871</v>
      </c>
      <c r="F7186" s="3">
        <v>40858</v>
      </c>
      <c r="G7186" s="2" t="s">
        <v>87</v>
      </c>
      <c r="H7186" s="2">
        <v>500</v>
      </c>
      <c r="I7186" s="2">
        <v>1120</v>
      </c>
      <c r="J7186" s="2">
        <v>30</v>
      </c>
      <c r="K7186" s="5">
        <v>1309.03</v>
      </c>
      <c r="L7186" s="5">
        <v>1.85</v>
      </c>
      <c r="M7186" s="9">
        <f t="shared" si="112"/>
        <v>43.634333333333331</v>
      </c>
    </row>
    <row r="7187" spans="1:13" x14ac:dyDescent="0.2">
      <c r="A7187" s="2">
        <v>82991</v>
      </c>
      <c r="B7187" s="2" t="s">
        <v>30</v>
      </c>
      <c r="C7187" s="2" t="s">
        <v>86</v>
      </c>
      <c r="D7187" s="2" t="s">
        <v>14</v>
      </c>
      <c r="E7187" s="3">
        <v>40882</v>
      </c>
      <c r="F7187" s="3">
        <v>40879</v>
      </c>
      <c r="G7187" s="2" t="s">
        <v>87</v>
      </c>
      <c r="H7187" s="2">
        <v>700</v>
      </c>
      <c r="I7187" s="2">
        <v>1568</v>
      </c>
      <c r="J7187" s="2">
        <v>46</v>
      </c>
      <c r="K7187" s="5">
        <v>1274.98</v>
      </c>
      <c r="L7187" s="5">
        <v>2.59</v>
      </c>
      <c r="M7187" s="9">
        <f t="shared" si="112"/>
        <v>27.716956521739132</v>
      </c>
    </row>
    <row r="7188" spans="1:13" x14ac:dyDescent="0.2">
      <c r="A7188" s="2">
        <v>82992</v>
      </c>
      <c r="B7188" s="2" t="s">
        <v>33</v>
      </c>
      <c r="C7188" s="2" t="s">
        <v>86</v>
      </c>
      <c r="D7188" s="2" t="s">
        <v>52</v>
      </c>
      <c r="E7188" s="3">
        <v>40907</v>
      </c>
      <c r="F7188" s="3">
        <v>40886</v>
      </c>
      <c r="G7188" s="2" t="s">
        <v>87</v>
      </c>
      <c r="H7188" s="2">
        <v>9493</v>
      </c>
      <c r="I7188" s="2">
        <v>52781.08</v>
      </c>
      <c r="J7188" s="2">
        <v>1021</v>
      </c>
      <c r="K7188" s="5">
        <v>5216.63</v>
      </c>
      <c r="L7188" s="5">
        <v>87.09</v>
      </c>
      <c r="M7188" s="9">
        <f t="shared" si="112"/>
        <v>5.109333986287953</v>
      </c>
    </row>
    <row r="7189" spans="1:13" x14ac:dyDescent="0.2">
      <c r="A7189" s="2">
        <v>82993</v>
      </c>
      <c r="B7189" s="2" t="s">
        <v>33</v>
      </c>
      <c r="C7189" s="2" t="s">
        <v>86</v>
      </c>
      <c r="D7189" s="2" t="s">
        <v>52</v>
      </c>
      <c r="E7189" s="3">
        <v>40884</v>
      </c>
      <c r="F7189" s="3">
        <v>40886</v>
      </c>
      <c r="G7189" s="2" t="s">
        <v>87</v>
      </c>
      <c r="H7189" s="2">
        <v>75507</v>
      </c>
      <c r="I7189" s="2">
        <v>406227.66</v>
      </c>
      <c r="J7189" s="2">
        <v>8578</v>
      </c>
      <c r="K7189" s="5">
        <v>5216.63</v>
      </c>
      <c r="L7189" s="5">
        <v>670.28</v>
      </c>
      <c r="M7189" s="9">
        <f t="shared" si="112"/>
        <v>0.60814059221263694</v>
      </c>
    </row>
    <row r="7190" spans="1:13" x14ac:dyDescent="0.2">
      <c r="A7190" s="2">
        <v>82994</v>
      </c>
      <c r="B7190" s="2" t="s">
        <v>67</v>
      </c>
      <c r="C7190" s="2" t="s">
        <v>86</v>
      </c>
      <c r="D7190" s="2" t="s">
        <v>52</v>
      </c>
      <c r="E7190" s="3">
        <v>40939</v>
      </c>
      <c r="F7190" s="3">
        <v>40927</v>
      </c>
      <c r="G7190" s="2" t="s">
        <v>87</v>
      </c>
      <c r="H7190" s="2">
        <v>4226</v>
      </c>
      <c r="I7190" s="2">
        <v>34906.76</v>
      </c>
      <c r="J7190" s="2">
        <v>8</v>
      </c>
      <c r="K7190" s="5">
        <v>10891.66</v>
      </c>
      <c r="L7190" s="5">
        <v>57.6</v>
      </c>
      <c r="M7190" s="9">
        <f t="shared" si="112"/>
        <v>1361.4575</v>
      </c>
    </row>
    <row r="7191" spans="1:13" x14ac:dyDescent="0.2">
      <c r="A7191" s="2">
        <v>82995</v>
      </c>
      <c r="B7191" s="2" t="s">
        <v>67</v>
      </c>
      <c r="C7191" s="2" t="s">
        <v>86</v>
      </c>
      <c r="D7191" s="2" t="s">
        <v>52</v>
      </c>
      <c r="E7191" s="3">
        <v>40939</v>
      </c>
      <c r="F7191" s="3">
        <v>40927</v>
      </c>
      <c r="G7191" s="2" t="s">
        <v>87</v>
      </c>
      <c r="H7191" s="2">
        <v>8665</v>
      </c>
      <c r="I7191" s="2">
        <v>172606.8</v>
      </c>
      <c r="J7191" s="2"/>
      <c r="K7191" s="5"/>
      <c r="L7191" s="5">
        <v>284.8</v>
      </c>
      <c r="M7191" s="9" t="str">
        <f t="shared" si="112"/>
        <v/>
      </c>
    </row>
    <row r="7192" spans="1:13" x14ac:dyDescent="0.2">
      <c r="A7192" s="2">
        <v>82996</v>
      </c>
      <c r="B7192" s="2" t="s">
        <v>67</v>
      </c>
      <c r="C7192" s="2" t="s">
        <v>86</v>
      </c>
      <c r="D7192" s="2" t="s">
        <v>52</v>
      </c>
      <c r="E7192" s="3">
        <v>40939</v>
      </c>
      <c r="F7192" s="3">
        <v>40927</v>
      </c>
      <c r="G7192" s="2" t="s">
        <v>87</v>
      </c>
      <c r="H7192" s="2">
        <v>15155</v>
      </c>
      <c r="I7192" s="2">
        <v>62438.6</v>
      </c>
      <c r="J7192" s="2"/>
      <c r="K7192" s="5"/>
      <c r="L7192" s="5">
        <v>103.02</v>
      </c>
      <c r="M7192" s="9" t="str">
        <f t="shared" si="112"/>
        <v/>
      </c>
    </row>
    <row r="7193" spans="1:13" x14ac:dyDescent="0.2">
      <c r="A7193" s="2">
        <v>82997</v>
      </c>
      <c r="B7193" s="2" t="s">
        <v>25</v>
      </c>
      <c r="C7193" s="2" t="s">
        <v>86</v>
      </c>
      <c r="D7193" s="2" t="s">
        <v>52</v>
      </c>
      <c r="E7193" s="3">
        <v>40954</v>
      </c>
      <c r="F7193" s="3">
        <v>40944</v>
      </c>
      <c r="G7193" s="2" t="s">
        <v>87</v>
      </c>
      <c r="H7193" s="2">
        <v>51763</v>
      </c>
      <c r="I7193" s="2">
        <v>884112.04</v>
      </c>
      <c r="J7193" s="2">
        <v>1645</v>
      </c>
      <c r="K7193" s="5"/>
      <c r="L7193" s="5">
        <v>1458.78</v>
      </c>
      <c r="M7193" s="9">
        <f t="shared" si="112"/>
        <v>0</v>
      </c>
    </row>
    <row r="7194" spans="1:13" x14ac:dyDescent="0.2">
      <c r="A7194" s="2">
        <v>82998</v>
      </c>
      <c r="B7194" s="2" t="s">
        <v>22</v>
      </c>
      <c r="C7194" s="2" t="s">
        <v>86</v>
      </c>
      <c r="D7194" s="2" t="s">
        <v>52</v>
      </c>
      <c r="E7194" s="3">
        <v>41044</v>
      </c>
      <c r="F7194" s="3">
        <v>40900</v>
      </c>
      <c r="G7194" s="2" t="s">
        <v>87</v>
      </c>
      <c r="H7194" s="2">
        <v>66075</v>
      </c>
      <c r="I7194" s="2">
        <v>592692.75</v>
      </c>
      <c r="J7194" s="2">
        <v>5727</v>
      </c>
      <c r="K7194" s="5">
        <v>14325.71</v>
      </c>
      <c r="L7194" s="5">
        <v>977.94</v>
      </c>
      <c r="M7194" s="9">
        <f t="shared" si="112"/>
        <v>2.5014335603282696</v>
      </c>
    </row>
    <row r="7195" spans="1:13" x14ac:dyDescent="0.2">
      <c r="A7195" s="2">
        <v>82999</v>
      </c>
      <c r="B7195" s="2" t="s">
        <v>103</v>
      </c>
      <c r="C7195" s="2" t="s">
        <v>86</v>
      </c>
      <c r="D7195" s="2" t="s">
        <v>14</v>
      </c>
      <c r="E7195" s="3">
        <v>40984</v>
      </c>
      <c r="F7195" s="3">
        <v>40953</v>
      </c>
      <c r="G7195" s="2" t="s">
        <v>87</v>
      </c>
      <c r="H7195" s="2">
        <v>11</v>
      </c>
      <c r="I7195" s="2">
        <v>160.93</v>
      </c>
      <c r="J7195" s="2">
        <v>28</v>
      </c>
      <c r="K7195" s="5">
        <v>456.17</v>
      </c>
      <c r="L7195" s="5">
        <v>0.23</v>
      </c>
      <c r="M7195" s="9">
        <f t="shared" si="112"/>
        <v>16.291785714285716</v>
      </c>
    </row>
    <row r="7196" spans="1:13" x14ac:dyDescent="0.2">
      <c r="A7196" s="2">
        <v>83000</v>
      </c>
      <c r="B7196" s="2" t="s">
        <v>103</v>
      </c>
      <c r="C7196" s="2" t="s">
        <v>86</v>
      </c>
      <c r="D7196" s="2" t="s">
        <v>14</v>
      </c>
      <c r="E7196" s="3">
        <v>40984</v>
      </c>
      <c r="F7196" s="3">
        <v>40953</v>
      </c>
      <c r="G7196" s="2" t="s">
        <v>87</v>
      </c>
      <c r="H7196" s="2">
        <v>10</v>
      </c>
      <c r="I7196" s="2">
        <v>146.30000000000001</v>
      </c>
      <c r="J7196" s="2"/>
      <c r="K7196" s="5"/>
      <c r="L7196" s="5">
        <v>0.21</v>
      </c>
      <c r="M7196" s="9" t="str">
        <f t="shared" si="112"/>
        <v/>
      </c>
    </row>
    <row r="7197" spans="1:13" x14ac:dyDescent="0.2">
      <c r="A7197" s="2">
        <v>83001</v>
      </c>
      <c r="B7197" s="2" t="s">
        <v>103</v>
      </c>
      <c r="C7197" s="2" t="s">
        <v>86</v>
      </c>
      <c r="D7197" s="2" t="s">
        <v>14</v>
      </c>
      <c r="E7197" s="3">
        <v>40984</v>
      </c>
      <c r="F7197" s="3">
        <v>40953</v>
      </c>
      <c r="G7197" s="2" t="s">
        <v>87</v>
      </c>
      <c r="H7197" s="2">
        <v>79</v>
      </c>
      <c r="I7197" s="2">
        <v>652.54</v>
      </c>
      <c r="J7197" s="2"/>
      <c r="K7197" s="5"/>
      <c r="L7197" s="5">
        <v>0.91</v>
      </c>
      <c r="M7197" s="9" t="str">
        <f t="shared" si="112"/>
        <v/>
      </c>
    </row>
    <row r="7198" spans="1:13" x14ac:dyDescent="0.2">
      <c r="A7198" s="2">
        <v>83002</v>
      </c>
      <c r="B7198" s="2" t="s">
        <v>103</v>
      </c>
      <c r="C7198" s="2" t="s">
        <v>86</v>
      </c>
      <c r="D7198" s="2" t="s">
        <v>14</v>
      </c>
      <c r="E7198" s="3">
        <v>40984</v>
      </c>
      <c r="F7198" s="3">
        <v>40953</v>
      </c>
      <c r="G7198" s="2" t="s">
        <v>87</v>
      </c>
      <c r="H7198" s="2">
        <v>9</v>
      </c>
      <c r="I7198" s="2">
        <v>131.66999999999999</v>
      </c>
      <c r="J7198" s="2"/>
      <c r="K7198" s="5"/>
      <c r="L7198" s="5">
        <v>0.18</v>
      </c>
      <c r="M7198" s="9" t="str">
        <f t="shared" si="112"/>
        <v/>
      </c>
    </row>
    <row r="7199" spans="1:13" x14ac:dyDescent="0.2">
      <c r="A7199" s="2">
        <v>83003</v>
      </c>
      <c r="B7199" s="2" t="s">
        <v>103</v>
      </c>
      <c r="C7199" s="2" t="s">
        <v>86</v>
      </c>
      <c r="D7199" s="2" t="s">
        <v>14</v>
      </c>
      <c r="E7199" s="3">
        <v>40984</v>
      </c>
      <c r="F7199" s="3">
        <v>40953</v>
      </c>
      <c r="G7199" s="2" t="s">
        <v>87</v>
      </c>
      <c r="H7199" s="2">
        <v>10</v>
      </c>
      <c r="I7199" s="2">
        <v>41.2</v>
      </c>
      <c r="J7199" s="2"/>
      <c r="K7199" s="5"/>
      <c r="L7199" s="5">
        <v>0.06</v>
      </c>
      <c r="M7199" s="9" t="str">
        <f t="shared" si="112"/>
        <v/>
      </c>
    </row>
    <row r="7200" spans="1:13" x14ac:dyDescent="0.2">
      <c r="A7200" s="2">
        <v>83004</v>
      </c>
      <c r="B7200" s="2" t="s">
        <v>103</v>
      </c>
      <c r="C7200" s="2" t="s">
        <v>86</v>
      </c>
      <c r="D7200" s="2" t="s">
        <v>14</v>
      </c>
      <c r="E7200" s="3">
        <v>40984</v>
      </c>
      <c r="F7200" s="3">
        <v>40953</v>
      </c>
      <c r="G7200" s="2" t="s">
        <v>87</v>
      </c>
      <c r="H7200" s="2">
        <v>55</v>
      </c>
      <c r="I7200" s="2">
        <v>804.65</v>
      </c>
      <c r="J7200" s="2"/>
      <c r="K7200" s="5"/>
      <c r="L7200" s="5">
        <v>1.1299999999999999</v>
      </c>
      <c r="M7200" s="9" t="str">
        <f t="shared" si="112"/>
        <v/>
      </c>
    </row>
    <row r="7201" spans="1:13" x14ac:dyDescent="0.2">
      <c r="A7201" s="2">
        <v>83005</v>
      </c>
      <c r="B7201" s="2" t="s">
        <v>103</v>
      </c>
      <c r="C7201" s="2" t="s">
        <v>86</v>
      </c>
      <c r="D7201" s="2" t="s">
        <v>14</v>
      </c>
      <c r="E7201" s="3">
        <v>40949</v>
      </c>
      <c r="F7201" s="3">
        <v>40953</v>
      </c>
      <c r="G7201" s="2" t="s">
        <v>87</v>
      </c>
      <c r="H7201" s="2">
        <v>59</v>
      </c>
      <c r="I7201" s="2">
        <v>243.08</v>
      </c>
      <c r="J7201" s="2"/>
      <c r="K7201" s="5"/>
      <c r="L7201" s="5">
        <v>0.34</v>
      </c>
      <c r="M7201" s="9" t="str">
        <f t="shared" si="112"/>
        <v/>
      </c>
    </row>
    <row r="7202" spans="1:13" x14ac:dyDescent="0.2">
      <c r="A7202" s="2">
        <v>83007</v>
      </c>
      <c r="B7202" s="2" t="s">
        <v>48</v>
      </c>
      <c r="C7202" s="2" t="s">
        <v>86</v>
      </c>
      <c r="D7202" s="2" t="s">
        <v>14</v>
      </c>
      <c r="E7202" s="3">
        <v>40998</v>
      </c>
      <c r="F7202" s="3">
        <v>40943</v>
      </c>
      <c r="G7202" s="2" t="s">
        <v>87</v>
      </c>
      <c r="H7202" s="2">
        <v>204</v>
      </c>
      <c r="I7202" s="2">
        <v>428.4</v>
      </c>
      <c r="J7202" s="2">
        <v>171</v>
      </c>
      <c r="K7202" s="5">
        <v>2522.7600000000002</v>
      </c>
      <c r="L7202" s="5">
        <v>0.6</v>
      </c>
      <c r="M7202" s="9">
        <f t="shared" si="112"/>
        <v>14.752982456140352</v>
      </c>
    </row>
    <row r="7203" spans="1:13" x14ac:dyDescent="0.2">
      <c r="A7203" s="2">
        <v>83008</v>
      </c>
      <c r="B7203" s="2" t="s">
        <v>103</v>
      </c>
      <c r="C7203" s="2" t="s">
        <v>86</v>
      </c>
      <c r="D7203" s="2" t="s">
        <v>14</v>
      </c>
      <c r="E7203" s="3">
        <v>40984</v>
      </c>
      <c r="F7203" s="3">
        <v>40982</v>
      </c>
      <c r="G7203" s="2" t="s">
        <v>87</v>
      </c>
      <c r="H7203" s="2">
        <v>14</v>
      </c>
      <c r="I7203" s="2">
        <v>85.12</v>
      </c>
      <c r="J7203" s="2"/>
      <c r="K7203" s="5"/>
      <c r="L7203" s="5">
        <v>0.12</v>
      </c>
      <c r="M7203" s="9" t="str">
        <f t="shared" si="112"/>
        <v/>
      </c>
    </row>
    <row r="7204" spans="1:13" x14ac:dyDescent="0.2">
      <c r="A7204" s="2">
        <v>83009</v>
      </c>
      <c r="B7204" s="2" t="s">
        <v>57</v>
      </c>
      <c r="C7204" s="2" t="s">
        <v>86</v>
      </c>
      <c r="D7204" s="2" t="s">
        <v>52</v>
      </c>
      <c r="E7204" s="3">
        <v>40998</v>
      </c>
      <c r="F7204" s="3">
        <v>40976</v>
      </c>
      <c r="G7204" s="2" t="s">
        <v>87</v>
      </c>
      <c r="H7204" s="2">
        <v>15600</v>
      </c>
      <c r="I7204" s="2">
        <v>175032</v>
      </c>
      <c r="J7204" s="2">
        <v>27345</v>
      </c>
      <c r="K7204" s="5">
        <v>20994.62</v>
      </c>
      <c r="L7204" s="5">
        <v>288.8</v>
      </c>
      <c r="M7204" s="9">
        <f t="shared" si="112"/>
        <v>0.76776814774181745</v>
      </c>
    </row>
    <row r="7205" spans="1:13" x14ac:dyDescent="0.2">
      <c r="A7205" s="2">
        <v>83010</v>
      </c>
      <c r="B7205" s="2" t="s">
        <v>57</v>
      </c>
      <c r="C7205" s="2" t="s">
        <v>86</v>
      </c>
      <c r="D7205" s="2" t="s">
        <v>52</v>
      </c>
      <c r="E7205" s="3">
        <v>40998</v>
      </c>
      <c r="F7205" s="3">
        <v>40976</v>
      </c>
      <c r="G7205" s="2" t="s">
        <v>87</v>
      </c>
      <c r="H7205" s="2">
        <v>100000</v>
      </c>
      <c r="I7205" s="2">
        <v>1122000</v>
      </c>
      <c r="J7205" s="2"/>
      <c r="K7205" s="5"/>
      <c r="L7205" s="5">
        <v>1851.3</v>
      </c>
      <c r="M7205" s="9" t="str">
        <f t="shared" si="112"/>
        <v/>
      </c>
    </row>
    <row r="7206" spans="1:13" x14ac:dyDescent="0.2">
      <c r="A7206" s="2">
        <v>83011</v>
      </c>
      <c r="B7206" s="2" t="s">
        <v>32</v>
      </c>
      <c r="C7206" s="2" t="s">
        <v>86</v>
      </c>
      <c r="D7206" s="2" t="s">
        <v>14</v>
      </c>
      <c r="E7206" s="3">
        <v>40970</v>
      </c>
      <c r="F7206" s="3">
        <v>40980</v>
      </c>
      <c r="G7206" s="2" t="s">
        <v>87</v>
      </c>
      <c r="H7206" s="2">
        <v>1470</v>
      </c>
      <c r="I7206" s="2">
        <v>18375</v>
      </c>
      <c r="J7206" s="2">
        <v>9635</v>
      </c>
      <c r="K7206" s="5">
        <v>95269.39</v>
      </c>
      <c r="L7206" s="5">
        <v>25.76</v>
      </c>
      <c r="M7206" s="9">
        <f t="shared" si="112"/>
        <v>9.8878453554748305</v>
      </c>
    </row>
    <row r="7207" spans="1:13" x14ac:dyDescent="0.2">
      <c r="A7207" s="2">
        <v>83012</v>
      </c>
      <c r="B7207" s="2" t="s">
        <v>25</v>
      </c>
      <c r="C7207" s="2" t="s">
        <v>86</v>
      </c>
      <c r="D7207" s="2" t="s">
        <v>52</v>
      </c>
      <c r="E7207" s="3">
        <v>40998</v>
      </c>
      <c r="F7207" s="3">
        <v>40980</v>
      </c>
      <c r="G7207" s="2" t="s">
        <v>87</v>
      </c>
      <c r="H7207" s="2">
        <v>24747</v>
      </c>
      <c r="I7207" s="2">
        <v>55433.279999999999</v>
      </c>
      <c r="J7207" s="2">
        <v>1437</v>
      </c>
      <c r="K7207" s="5">
        <v>1698.83</v>
      </c>
      <c r="L7207" s="5">
        <v>91.46</v>
      </c>
      <c r="M7207" s="9">
        <f t="shared" si="112"/>
        <v>1.182205984690327</v>
      </c>
    </row>
    <row r="7208" spans="1:13" x14ac:dyDescent="0.2">
      <c r="A7208" s="2">
        <v>83013</v>
      </c>
      <c r="B7208" s="2" t="s">
        <v>25</v>
      </c>
      <c r="C7208" s="2" t="s">
        <v>86</v>
      </c>
      <c r="D7208" s="2" t="s">
        <v>52</v>
      </c>
      <c r="E7208" s="3">
        <v>40991</v>
      </c>
      <c r="F7208" s="3">
        <v>40980</v>
      </c>
      <c r="G7208" s="2" t="s">
        <v>87</v>
      </c>
      <c r="H7208" s="2">
        <v>17030</v>
      </c>
      <c r="I7208" s="2">
        <v>574592.19999999995</v>
      </c>
      <c r="J7208" s="2">
        <v>3508</v>
      </c>
      <c r="K7208" s="5">
        <v>1698.83</v>
      </c>
      <c r="L7208" s="5">
        <v>948.08</v>
      </c>
      <c r="M7208" s="9">
        <f t="shared" si="112"/>
        <v>0.48427309007981756</v>
      </c>
    </row>
    <row r="7209" spans="1:13" x14ac:dyDescent="0.2">
      <c r="A7209" s="2">
        <v>83014</v>
      </c>
      <c r="B7209" s="2" t="s">
        <v>25</v>
      </c>
      <c r="C7209" s="2" t="s">
        <v>86</v>
      </c>
      <c r="D7209" s="2" t="s">
        <v>52</v>
      </c>
      <c r="E7209" s="3">
        <v>40991</v>
      </c>
      <c r="F7209" s="3">
        <v>40980</v>
      </c>
      <c r="G7209" s="2" t="s">
        <v>87</v>
      </c>
      <c r="H7209" s="2">
        <v>3679</v>
      </c>
      <c r="I7209" s="2">
        <v>123614.39999999999</v>
      </c>
      <c r="J7209" s="2">
        <v>932</v>
      </c>
      <c r="K7209" s="5">
        <v>1698.83</v>
      </c>
      <c r="L7209" s="5">
        <v>203.96</v>
      </c>
      <c r="M7209" s="9">
        <f t="shared" si="112"/>
        <v>1.8227789699570816</v>
      </c>
    </row>
    <row r="7210" spans="1:13" x14ac:dyDescent="0.2">
      <c r="A7210" s="2">
        <v>83015</v>
      </c>
      <c r="B7210" s="2" t="s">
        <v>22</v>
      </c>
      <c r="C7210" s="2" t="s">
        <v>86</v>
      </c>
      <c r="D7210" s="2" t="s">
        <v>95</v>
      </c>
      <c r="E7210" s="3">
        <v>40998</v>
      </c>
      <c r="F7210" s="3">
        <v>40966</v>
      </c>
      <c r="G7210" s="2" t="s">
        <v>87</v>
      </c>
      <c r="H7210" s="2">
        <v>4013</v>
      </c>
      <c r="I7210" s="2">
        <v>7825.35</v>
      </c>
      <c r="J7210" s="2">
        <v>1487</v>
      </c>
      <c r="K7210" s="5">
        <v>5447.21</v>
      </c>
      <c r="L7210" s="5">
        <v>12.91</v>
      </c>
      <c r="M7210" s="9">
        <f t="shared" si="112"/>
        <v>3.6632212508406186</v>
      </c>
    </row>
    <row r="7211" spans="1:13" x14ac:dyDescent="0.2">
      <c r="A7211" s="2">
        <v>83016</v>
      </c>
      <c r="B7211" s="2" t="s">
        <v>21</v>
      </c>
      <c r="C7211" s="2" t="s">
        <v>86</v>
      </c>
      <c r="D7211" s="2" t="s">
        <v>14</v>
      </c>
      <c r="E7211" s="3">
        <v>41094</v>
      </c>
      <c r="F7211" s="3">
        <v>40983</v>
      </c>
      <c r="G7211" s="2" t="s">
        <v>87</v>
      </c>
      <c r="H7211" s="2">
        <v>84000</v>
      </c>
      <c r="I7211" s="2">
        <v>924000</v>
      </c>
      <c r="J7211" s="2">
        <v>11160</v>
      </c>
      <c r="K7211" s="5">
        <v>87294.56</v>
      </c>
      <c r="L7211" s="5">
        <v>1295.45</v>
      </c>
      <c r="M7211" s="9">
        <f t="shared" si="112"/>
        <v>7.8220931899641579</v>
      </c>
    </row>
    <row r="7212" spans="1:13" x14ac:dyDescent="0.2">
      <c r="A7212" s="2">
        <v>83017</v>
      </c>
      <c r="B7212" s="2" t="s">
        <v>25</v>
      </c>
      <c r="C7212" s="2" t="s">
        <v>86</v>
      </c>
      <c r="D7212" s="2" t="s">
        <v>52</v>
      </c>
      <c r="E7212" s="3">
        <v>41033</v>
      </c>
      <c r="F7212" s="3">
        <v>40981</v>
      </c>
      <c r="G7212" s="2" t="s">
        <v>87</v>
      </c>
      <c r="H7212" s="2">
        <v>96018</v>
      </c>
      <c r="I7212" s="2">
        <v>223721.94</v>
      </c>
      <c r="J7212" s="2">
        <v>4271</v>
      </c>
      <c r="K7212" s="5">
        <v>3825.8</v>
      </c>
      <c r="L7212" s="5">
        <v>369.14</v>
      </c>
      <c r="M7212" s="9">
        <f t="shared" si="112"/>
        <v>0.89576211660032778</v>
      </c>
    </row>
    <row r="7213" spans="1:13" x14ac:dyDescent="0.2">
      <c r="A7213" s="2">
        <v>83018</v>
      </c>
      <c r="B7213" s="2" t="s">
        <v>57</v>
      </c>
      <c r="C7213" s="2" t="s">
        <v>86</v>
      </c>
      <c r="D7213" s="2" t="s">
        <v>52</v>
      </c>
      <c r="E7213" s="3">
        <v>41036</v>
      </c>
      <c r="F7213" s="3">
        <v>41053</v>
      </c>
      <c r="G7213" s="2" t="s">
        <v>87</v>
      </c>
      <c r="H7213" s="2">
        <v>41737</v>
      </c>
      <c r="I7213" s="2">
        <v>81387.149999999994</v>
      </c>
      <c r="J7213" s="2">
        <v>15160</v>
      </c>
      <c r="K7213" s="5">
        <v>12405.54</v>
      </c>
      <c r="L7213" s="5">
        <v>134.29</v>
      </c>
      <c r="M7213" s="9">
        <f t="shared" si="112"/>
        <v>0.81830738786279689</v>
      </c>
    </row>
    <row r="7214" spans="1:13" x14ac:dyDescent="0.2">
      <c r="A7214" s="2">
        <v>83019</v>
      </c>
      <c r="B7214" s="2" t="s">
        <v>57</v>
      </c>
      <c r="C7214" s="2" t="s">
        <v>86</v>
      </c>
      <c r="D7214" s="2" t="s">
        <v>52</v>
      </c>
      <c r="E7214" s="3">
        <v>41036</v>
      </c>
      <c r="F7214" s="3">
        <v>41053</v>
      </c>
      <c r="G7214" s="2" t="s">
        <v>87</v>
      </c>
      <c r="H7214" s="2">
        <v>185875</v>
      </c>
      <c r="I7214" s="2">
        <v>2085517.5</v>
      </c>
      <c r="J7214" s="2">
        <v>26760</v>
      </c>
      <c r="K7214" s="5">
        <v>12405.54</v>
      </c>
      <c r="L7214" s="5">
        <v>3441.1</v>
      </c>
      <c r="M7214" s="9">
        <f t="shared" si="112"/>
        <v>0.46358520179372198</v>
      </c>
    </row>
    <row r="7215" spans="1:13" x14ac:dyDescent="0.2">
      <c r="A7215" s="2">
        <v>83020</v>
      </c>
      <c r="B7215" s="2" t="s">
        <v>25</v>
      </c>
      <c r="C7215" s="2" t="s">
        <v>86</v>
      </c>
      <c r="D7215" s="2" t="s">
        <v>52</v>
      </c>
      <c r="E7215" s="3">
        <v>41029</v>
      </c>
      <c r="F7215" s="3">
        <v>41010</v>
      </c>
      <c r="G7215" s="2" t="s">
        <v>87</v>
      </c>
      <c r="H7215" s="2">
        <v>131280</v>
      </c>
      <c r="I7215" s="2">
        <v>2196314.4</v>
      </c>
      <c r="J7215" s="2">
        <v>15032</v>
      </c>
      <c r="K7215" s="5">
        <v>3279.25</v>
      </c>
      <c r="L7215" s="5">
        <v>3623.92</v>
      </c>
      <c r="M7215" s="9">
        <f t="shared" si="112"/>
        <v>0.21815127727514635</v>
      </c>
    </row>
    <row r="7216" spans="1:13" x14ac:dyDescent="0.2">
      <c r="A7216" s="2">
        <v>83021</v>
      </c>
      <c r="B7216" s="2" t="s">
        <v>98</v>
      </c>
      <c r="C7216" s="2" t="s">
        <v>86</v>
      </c>
      <c r="D7216" s="2" t="s">
        <v>14</v>
      </c>
      <c r="E7216" s="3">
        <v>41025</v>
      </c>
      <c r="F7216" s="3">
        <v>41033</v>
      </c>
      <c r="G7216" s="2" t="s">
        <v>87</v>
      </c>
      <c r="H7216" s="2">
        <v>15</v>
      </c>
      <c r="I7216" s="2">
        <v>44.85</v>
      </c>
      <c r="J7216" s="2">
        <v>5256</v>
      </c>
      <c r="K7216" s="5">
        <v>9506</v>
      </c>
      <c r="L7216" s="5">
        <v>0.06</v>
      </c>
      <c r="M7216" s="9">
        <f t="shared" si="112"/>
        <v>1.8085996955859969</v>
      </c>
    </row>
    <row r="7217" spans="1:13" x14ac:dyDescent="0.2">
      <c r="A7217" s="2">
        <v>83022</v>
      </c>
      <c r="B7217" s="2" t="s">
        <v>32</v>
      </c>
      <c r="C7217" s="2" t="s">
        <v>86</v>
      </c>
      <c r="D7217" s="2" t="s">
        <v>14</v>
      </c>
      <c r="E7217" s="3">
        <v>41015</v>
      </c>
      <c r="F7217" s="3">
        <v>40996</v>
      </c>
      <c r="G7217" s="2" t="s">
        <v>87</v>
      </c>
      <c r="H7217" s="2">
        <v>192</v>
      </c>
      <c r="I7217" s="2">
        <v>1056</v>
      </c>
      <c r="J7217" s="2">
        <v>20</v>
      </c>
      <c r="K7217" s="5">
        <v>870.96</v>
      </c>
      <c r="L7217" s="5">
        <v>1.48</v>
      </c>
      <c r="M7217" s="9">
        <f t="shared" si="112"/>
        <v>43.548000000000002</v>
      </c>
    </row>
    <row r="7218" spans="1:13" x14ac:dyDescent="0.2">
      <c r="A7218" s="2">
        <v>83023</v>
      </c>
      <c r="B7218" s="2" t="s">
        <v>67</v>
      </c>
      <c r="C7218" s="2" t="s">
        <v>86</v>
      </c>
      <c r="D7218" s="2" t="s">
        <v>14</v>
      </c>
      <c r="E7218" s="3">
        <v>41032</v>
      </c>
      <c r="F7218" s="3">
        <v>40995</v>
      </c>
      <c r="G7218" s="2" t="s">
        <v>87</v>
      </c>
      <c r="H7218" s="2">
        <v>5924</v>
      </c>
      <c r="I7218" s="2">
        <v>14869.24</v>
      </c>
      <c r="J7218" s="2">
        <v>1421</v>
      </c>
      <c r="K7218" s="5">
        <v>4322.6000000000004</v>
      </c>
      <c r="L7218" s="5">
        <v>20.85</v>
      </c>
      <c r="M7218" s="9">
        <f t="shared" si="112"/>
        <v>3.041942294159043</v>
      </c>
    </row>
    <row r="7219" spans="1:13" x14ac:dyDescent="0.2">
      <c r="A7219" s="2">
        <v>83024</v>
      </c>
      <c r="B7219" s="2" t="s">
        <v>57</v>
      </c>
      <c r="C7219" s="2" t="s">
        <v>86</v>
      </c>
      <c r="D7219" s="2" t="s">
        <v>52</v>
      </c>
      <c r="E7219" s="3">
        <v>41036</v>
      </c>
      <c r="F7219" s="3">
        <v>41039</v>
      </c>
      <c r="G7219" s="2" t="s">
        <v>87</v>
      </c>
      <c r="H7219" s="2">
        <v>117749</v>
      </c>
      <c r="I7219" s="2">
        <v>1321143.78</v>
      </c>
      <c r="J7219" s="2">
        <v>28088</v>
      </c>
      <c r="K7219" s="5">
        <v>19652.22</v>
      </c>
      <c r="L7219" s="5">
        <v>2179.89</v>
      </c>
      <c r="M7219" s="9">
        <f t="shared" si="112"/>
        <v>0.6996660495585304</v>
      </c>
    </row>
    <row r="7220" spans="1:13" x14ac:dyDescent="0.2">
      <c r="A7220" s="2">
        <v>83026</v>
      </c>
      <c r="B7220" s="2" t="s">
        <v>12</v>
      </c>
      <c r="C7220" s="2" t="s">
        <v>86</v>
      </c>
      <c r="D7220" s="2" t="s">
        <v>52</v>
      </c>
      <c r="E7220" s="3">
        <v>41015</v>
      </c>
      <c r="F7220" s="3">
        <v>41010</v>
      </c>
      <c r="G7220" s="2" t="s">
        <v>87</v>
      </c>
      <c r="H7220" s="2">
        <v>1825</v>
      </c>
      <c r="I7220" s="2">
        <v>20075</v>
      </c>
      <c r="J7220" s="2">
        <v>119</v>
      </c>
      <c r="K7220" s="5">
        <v>3159.12</v>
      </c>
      <c r="L7220" s="5">
        <v>33.119999999999997</v>
      </c>
      <c r="M7220" s="9">
        <f t="shared" si="112"/>
        <v>26.547226890756303</v>
      </c>
    </row>
    <row r="7221" spans="1:13" x14ac:dyDescent="0.2">
      <c r="A7221" s="2">
        <v>83027</v>
      </c>
      <c r="B7221" s="2" t="s">
        <v>12</v>
      </c>
      <c r="C7221" s="2" t="s">
        <v>86</v>
      </c>
      <c r="D7221" s="2" t="s">
        <v>14</v>
      </c>
      <c r="E7221" s="3">
        <v>41015</v>
      </c>
      <c r="F7221" s="3">
        <v>41010</v>
      </c>
      <c r="G7221" s="2" t="s">
        <v>87</v>
      </c>
      <c r="H7221" s="2">
        <v>1235</v>
      </c>
      <c r="I7221" s="2">
        <v>13585</v>
      </c>
      <c r="J7221" s="2">
        <v>649</v>
      </c>
      <c r="K7221" s="5">
        <v>1191.02</v>
      </c>
      <c r="L7221" s="5">
        <v>19.05</v>
      </c>
      <c r="M7221" s="9">
        <f t="shared" si="112"/>
        <v>1.8351617873651771</v>
      </c>
    </row>
    <row r="7222" spans="1:13" x14ac:dyDescent="0.2">
      <c r="A7222" s="2">
        <v>83028</v>
      </c>
      <c r="B7222" s="2" t="s">
        <v>21</v>
      </c>
      <c r="C7222" s="2" t="s">
        <v>86</v>
      </c>
      <c r="D7222" s="2" t="s">
        <v>89</v>
      </c>
      <c r="E7222" s="3">
        <v>41049</v>
      </c>
      <c r="F7222" s="3">
        <v>41029</v>
      </c>
      <c r="G7222" s="2" t="s">
        <v>87</v>
      </c>
      <c r="H7222" s="2">
        <v>48821</v>
      </c>
      <c r="I7222" s="2">
        <v>547771.62</v>
      </c>
      <c r="J7222" s="2">
        <v>6949</v>
      </c>
      <c r="K7222" s="5">
        <v>27441.22</v>
      </c>
      <c r="L7222" s="5">
        <v>903.82</v>
      </c>
      <c r="M7222" s="9">
        <f t="shared" si="112"/>
        <v>3.9489451719671895</v>
      </c>
    </row>
    <row r="7223" spans="1:13" x14ac:dyDescent="0.2">
      <c r="A7223" s="2">
        <v>83029</v>
      </c>
      <c r="B7223" s="2" t="s">
        <v>139</v>
      </c>
      <c r="C7223" s="2" t="s">
        <v>86</v>
      </c>
      <c r="D7223" s="2" t="s">
        <v>14</v>
      </c>
      <c r="E7223" s="3">
        <v>41052</v>
      </c>
      <c r="F7223" s="3">
        <v>41052</v>
      </c>
      <c r="G7223" s="2" t="s">
        <v>87</v>
      </c>
      <c r="H7223" s="2">
        <v>500</v>
      </c>
      <c r="I7223" s="2">
        <v>15410</v>
      </c>
      <c r="J7223" s="2">
        <v>709</v>
      </c>
      <c r="K7223" s="5">
        <v>761.91</v>
      </c>
      <c r="L7223" s="5">
        <v>21.6</v>
      </c>
      <c r="M7223" s="9">
        <f t="shared" si="112"/>
        <v>1.074626234132581</v>
      </c>
    </row>
    <row r="7224" spans="1:13" x14ac:dyDescent="0.2">
      <c r="A7224" s="2">
        <v>83030</v>
      </c>
      <c r="B7224" s="2" t="s">
        <v>100</v>
      </c>
      <c r="C7224" s="2" t="s">
        <v>86</v>
      </c>
      <c r="D7224" s="2" t="s">
        <v>14</v>
      </c>
      <c r="E7224" s="3">
        <v>41050</v>
      </c>
      <c r="F7224" s="3">
        <v>41038</v>
      </c>
      <c r="G7224" s="2" t="s">
        <v>87</v>
      </c>
      <c r="H7224" s="2">
        <v>847</v>
      </c>
      <c r="I7224" s="2">
        <v>4692.38</v>
      </c>
      <c r="J7224" s="2">
        <v>85</v>
      </c>
      <c r="K7224" s="5">
        <v>1857.04</v>
      </c>
      <c r="L7224" s="5">
        <v>6.58</v>
      </c>
      <c r="M7224" s="9">
        <f t="shared" si="112"/>
        <v>21.847529411764704</v>
      </c>
    </row>
    <row r="7225" spans="1:13" x14ac:dyDescent="0.2">
      <c r="A7225" s="2">
        <v>83031</v>
      </c>
      <c r="B7225" s="2" t="s">
        <v>33</v>
      </c>
      <c r="C7225" s="2" t="s">
        <v>86</v>
      </c>
      <c r="D7225" s="2" t="s">
        <v>52</v>
      </c>
      <c r="E7225" s="3">
        <v>41060</v>
      </c>
      <c r="F7225" s="3">
        <v>41054</v>
      </c>
      <c r="G7225" s="2" t="s">
        <v>87</v>
      </c>
      <c r="H7225" s="2">
        <v>78082</v>
      </c>
      <c r="I7225" s="2">
        <v>432574.28</v>
      </c>
      <c r="J7225" s="2"/>
      <c r="K7225" s="5"/>
      <c r="L7225" s="5">
        <v>713.75</v>
      </c>
      <c r="M7225" s="9" t="str">
        <f t="shared" si="112"/>
        <v/>
      </c>
    </row>
    <row r="7226" spans="1:13" x14ac:dyDescent="0.2">
      <c r="A7226" s="2">
        <v>83032</v>
      </c>
      <c r="B7226" s="2" t="s">
        <v>33</v>
      </c>
      <c r="C7226" s="2" t="s">
        <v>86</v>
      </c>
      <c r="D7226" s="2" t="s">
        <v>52</v>
      </c>
      <c r="E7226" s="3">
        <v>41072</v>
      </c>
      <c r="F7226" s="3">
        <v>41054</v>
      </c>
      <c r="G7226" s="2" t="s">
        <v>87</v>
      </c>
      <c r="H7226" s="2">
        <v>78082</v>
      </c>
      <c r="I7226" s="2">
        <v>432574.28</v>
      </c>
      <c r="J7226" s="2">
        <v>14314</v>
      </c>
      <c r="K7226" s="5">
        <v>15219.72</v>
      </c>
      <c r="L7226" s="5">
        <v>713.75</v>
      </c>
      <c r="M7226" s="9">
        <f t="shared" si="112"/>
        <v>1.0632751152717619</v>
      </c>
    </row>
    <row r="7227" spans="1:13" x14ac:dyDescent="0.2">
      <c r="A7227" s="2">
        <v>83033</v>
      </c>
      <c r="B7227" s="2" t="s">
        <v>33</v>
      </c>
      <c r="C7227" s="2" t="s">
        <v>86</v>
      </c>
      <c r="D7227" s="2" t="s">
        <v>52</v>
      </c>
      <c r="E7227" s="3">
        <v>41072</v>
      </c>
      <c r="F7227" s="3">
        <v>41054</v>
      </c>
      <c r="G7227" s="2" t="s">
        <v>87</v>
      </c>
      <c r="H7227" s="2">
        <v>17422</v>
      </c>
      <c r="I7227" s="2">
        <v>68120.02</v>
      </c>
      <c r="J7227" s="2"/>
      <c r="K7227" s="5"/>
      <c r="L7227" s="5">
        <v>112.4</v>
      </c>
      <c r="M7227" s="9" t="str">
        <f t="shared" si="112"/>
        <v/>
      </c>
    </row>
    <row r="7228" spans="1:13" x14ac:dyDescent="0.2">
      <c r="A7228" s="2">
        <v>83034</v>
      </c>
      <c r="B7228" s="2" t="s">
        <v>33</v>
      </c>
      <c r="C7228" s="2" t="s">
        <v>86</v>
      </c>
      <c r="D7228" s="2" t="s">
        <v>52</v>
      </c>
      <c r="E7228" s="3">
        <v>41072</v>
      </c>
      <c r="F7228" s="3">
        <v>41054</v>
      </c>
      <c r="G7228" s="2" t="s">
        <v>87</v>
      </c>
      <c r="H7228" s="2">
        <v>7150</v>
      </c>
      <c r="I7228" s="2">
        <v>21092.5</v>
      </c>
      <c r="J7228" s="2"/>
      <c r="K7228" s="5"/>
      <c r="L7228" s="5">
        <v>34.799999999999997</v>
      </c>
      <c r="M7228" s="9" t="str">
        <f t="shared" si="112"/>
        <v/>
      </c>
    </row>
    <row r="7229" spans="1:13" x14ac:dyDescent="0.2">
      <c r="A7229" s="2">
        <v>83037</v>
      </c>
      <c r="B7229" s="2" t="s">
        <v>22</v>
      </c>
      <c r="C7229" s="2" t="s">
        <v>86</v>
      </c>
      <c r="D7229" s="2" t="s">
        <v>52</v>
      </c>
      <c r="E7229" s="3">
        <v>41116</v>
      </c>
      <c r="F7229" s="3">
        <v>41078</v>
      </c>
      <c r="G7229" s="2" t="s">
        <v>87</v>
      </c>
      <c r="H7229" s="2">
        <v>46190</v>
      </c>
      <c r="I7229" s="2">
        <v>190302.8</v>
      </c>
      <c r="J7229" s="2">
        <v>4539</v>
      </c>
      <c r="K7229" s="5">
        <v>4496.13</v>
      </c>
      <c r="L7229" s="5">
        <v>266.8</v>
      </c>
      <c r="M7229" s="9">
        <f t="shared" si="112"/>
        <v>0.9905551883674818</v>
      </c>
    </row>
    <row r="7230" spans="1:13" x14ac:dyDescent="0.2">
      <c r="A7230" s="2">
        <v>83038</v>
      </c>
      <c r="B7230" s="2" t="s">
        <v>67</v>
      </c>
      <c r="C7230" s="2" t="s">
        <v>86</v>
      </c>
      <c r="D7230" s="2" t="s">
        <v>14</v>
      </c>
      <c r="E7230" s="3">
        <v>41094</v>
      </c>
      <c r="F7230" s="3">
        <v>41072</v>
      </c>
      <c r="G7230" s="2" t="s">
        <v>87</v>
      </c>
      <c r="H7230" s="2">
        <v>20000</v>
      </c>
      <c r="I7230" s="2">
        <v>78200</v>
      </c>
      <c r="J7230" s="2">
        <v>2501</v>
      </c>
      <c r="K7230" s="5">
        <v>18520.22</v>
      </c>
      <c r="L7230" s="5">
        <v>109.64</v>
      </c>
      <c r="M7230" s="9">
        <f t="shared" si="112"/>
        <v>7.4051259496201522</v>
      </c>
    </row>
    <row r="7231" spans="1:13" x14ac:dyDescent="0.2">
      <c r="A7231" s="2">
        <v>83039</v>
      </c>
      <c r="B7231" s="2" t="s">
        <v>67</v>
      </c>
      <c r="C7231" s="2" t="s">
        <v>86</v>
      </c>
      <c r="D7231" s="2" t="s">
        <v>52</v>
      </c>
      <c r="E7231" s="3">
        <v>41138</v>
      </c>
      <c r="F7231" s="3">
        <v>41068</v>
      </c>
      <c r="G7231" s="2" t="s">
        <v>87</v>
      </c>
      <c r="H7231" s="2">
        <v>17827</v>
      </c>
      <c r="I7231" s="2">
        <v>138694.06</v>
      </c>
      <c r="J7231" s="2">
        <v>2939</v>
      </c>
      <c r="K7231" s="5">
        <v>17665.419999999998</v>
      </c>
      <c r="L7231" s="5">
        <v>194.45</v>
      </c>
      <c r="M7231" s="9">
        <f t="shared" si="112"/>
        <v>6.0106907111262329</v>
      </c>
    </row>
    <row r="7232" spans="1:13" x14ac:dyDescent="0.2">
      <c r="A7232" s="2">
        <v>83040</v>
      </c>
      <c r="B7232" s="2" t="s">
        <v>103</v>
      </c>
      <c r="C7232" s="2" t="s">
        <v>86</v>
      </c>
      <c r="D7232" s="2" t="s">
        <v>14</v>
      </c>
      <c r="E7232" s="3">
        <v>41155</v>
      </c>
      <c r="F7232" s="3">
        <v>41155</v>
      </c>
      <c r="G7232" s="2" t="s">
        <v>87</v>
      </c>
      <c r="H7232" s="2">
        <v>2000</v>
      </c>
      <c r="I7232" s="2">
        <v>20580</v>
      </c>
      <c r="J7232" s="2">
        <v>274</v>
      </c>
      <c r="K7232" s="5">
        <v>2371.06</v>
      </c>
      <c r="L7232" s="5">
        <v>28.85</v>
      </c>
      <c r="M7232" s="9">
        <f t="shared" si="112"/>
        <v>8.6535036496350362</v>
      </c>
    </row>
    <row r="7233" spans="1:13" x14ac:dyDescent="0.2">
      <c r="A7233" s="2">
        <v>83041</v>
      </c>
      <c r="B7233" s="2" t="s">
        <v>21</v>
      </c>
      <c r="C7233" s="2" t="s">
        <v>86</v>
      </c>
      <c r="D7233" s="2" t="s">
        <v>89</v>
      </c>
      <c r="E7233" s="3">
        <v>41094</v>
      </c>
      <c r="F7233" s="3">
        <v>41063</v>
      </c>
      <c r="G7233" s="2" t="s">
        <v>87</v>
      </c>
      <c r="H7233" s="2">
        <v>6026</v>
      </c>
      <c r="I7233" s="2">
        <v>14703.44</v>
      </c>
      <c r="J7233" s="2">
        <v>6944</v>
      </c>
      <c r="K7233" s="5">
        <v>17090</v>
      </c>
      <c r="L7233" s="5">
        <v>20.61</v>
      </c>
      <c r="M7233" s="9">
        <f t="shared" si="112"/>
        <v>2.4611175115207375</v>
      </c>
    </row>
    <row r="7234" spans="1:13" x14ac:dyDescent="0.2">
      <c r="A7234" s="2">
        <v>83042</v>
      </c>
      <c r="B7234" s="2" t="s">
        <v>30</v>
      </c>
      <c r="C7234" s="2" t="s">
        <v>86</v>
      </c>
      <c r="D7234" s="2" t="s">
        <v>14</v>
      </c>
      <c r="E7234" s="3">
        <v>41121</v>
      </c>
      <c r="F7234" s="3">
        <v>41075</v>
      </c>
      <c r="G7234" s="2" t="s">
        <v>87</v>
      </c>
      <c r="H7234" s="2">
        <v>1056</v>
      </c>
      <c r="I7234" s="2">
        <v>5808</v>
      </c>
      <c r="J7234" s="2">
        <v>69</v>
      </c>
      <c r="K7234" s="5">
        <v>1366.67</v>
      </c>
      <c r="L7234" s="5">
        <v>8.14</v>
      </c>
      <c r="M7234" s="9">
        <f t="shared" si="112"/>
        <v>19.806811594202898</v>
      </c>
    </row>
    <row r="7235" spans="1:13" x14ac:dyDescent="0.2">
      <c r="A7235" s="2">
        <v>83043</v>
      </c>
      <c r="B7235" s="2" t="s">
        <v>33</v>
      </c>
      <c r="C7235" s="2" t="s">
        <v>86</v>
      </c>
      <c r="D7235" s="2" t="s">
        <v>52</v>
      </c>
      <c r="E7235" s="3">
        <v>41254</v>
      </c>
      <c r="F7235" s="3">
        <v>41087</v>
      </c>
      <c r="G7235" s="2" t="s">
        <v>87</v>
      </c>
      <c r="H7235" s="2">
        <v>71030</v>
      </c>
      <c r="I7235" s="2">
        <v>333841</v>
      </c>
      <c r="J7235" s="2">
        <v>6990</v>
      </c>
      <c r="K7235" s="5">
        <v>5530.11</v>
      </c>
      <c r="L7235" s="5">
        <v>550.84</v>
      </c>
      <c r="M7235" s="9">
        <f t="shared" ref="M7235:M7298" si="113">IF(J7235=0, "", K7235/J7235)</f>
        <v>0.79114592274678108</v>
      </c>
    </row>
    <row r="7236" spans="1:13" x14ac:dyDescent="0.2">
      <c r="A7236" s="2">
        <v>83044</v>
      </c>
      <c r="B7236" s="2" t="s">
        <v>33</v>
      </c>
      <c r="C7236" s="2" t="s">
        <v>86</v>
      </c>
      <c r="D7236" s="2" t="s">
        <v>52</v>
      </c>
      <c r="E7236" s="3">
        <v>41254</v>
      </c>
      <c r="F7236" s="3">
        <v>41087</v>
      </c>
      <c r="G7236" s="2" t="s">
        <v>87</v>
      </c>
      <c r="H7236" s="2">
        <v>3345</v>
      </c>
      <c r="I7236" s="2">
        <v>26024.1</v>
      </c>
      <c r="J7236" s="2"/>
      <c r="K7236" s="5"/>
      <c r="L7236" s="5">
        <v>42.94</v>
      </c>
      <c r="M7236" s="9" t="str">
        <f t="shared" si="113"/>
        <v/>
      </c>
    </row>
    <row r="7237" spans="1:13" x14ac:dyDescent="0.2">
      <c r="A7237" s="2">
        <v>83045</v>
      </c>
      <c r="B7237" s="2" t="s">
        <v>103</v>
      </c>
      <c r="C7237" s="2" t="s">
        <v>86</v>
      </c>
      <c r="D7237" s="2" t="s">
        <v>14</v>
      </c>
      <c r="E7237" s="3">
        <v>41163</v>
      </c>
      <c r="F7237" s="3">
        <v>41163</v>
      </c>
      <c r="G7237" s="2" t="s">
        <v>87</v>
      </c>
      <c r="H7237" s="2">
        <v>600</v>
      </c>
      <c r="I7237" s="2">
        <v>17808</v>
      </c>
      <c r="J7237" s="2">
        <v>895</v>
      </c>
      <c r="K7237" s="5">
        <v>6061.4</v>
      </c>
      <c r="L7237" s="5">
        <v>24.97</v>
      </c>
      <c r="M7237" s="9">
        <f t="shared" si="113"/>
        <v>6.7725139664804468</v>
      </c>
    </row>
    <row r="7238" spans="1:13" x14ac:dyDescent="0.2">
      <c r="A7238" s="2">
        <v>83046</v>
      </c>
      <c r="B7238" s="2" t="s">
        <v>103</v>
      </c>
      <c r="C7238" s="2" t="s">
        <v>86</v>
      </c>
      <c r="D7238" s="2" t="s">
        <v>14</v>
      </c>
      <c r="E7238" s="3">
        <v>41163</v>
      </c>
      <c r="F7238" s="3">
        <v>41163</v>
      </c>
      <c r="G7238" s="2" t="s">
        <v>87</v>
      </c>
      <c r="H7238" s="2">
        <v>1500</v>
      </c>
      <c r="I7238" s="2">
        <v>2925</v>
      </c>
      <c r="J7238" s="2"/>
      <c r="K7238" s="5"/>
      <c r="L7238" s="5">
        <v>4.0999999999999996</v>
      </c>
      <c r="M7238" s="9" t="str">
        <f t="shared" si="113"/>
        <v/>
      </c>
    </row>
    <row r="7239" spans="1:13" x14ac:dyDescent="0.2">
      <c r="A7239" s="2">
        <v>83047</v>
      </c>
      <c r="B7239" s="2" t="s">
        <v>57</v>
      </c>
      <c r="C7239" s="2" t="s">
        <v>86</v>
      </c>
      <c r="D7239" s="2" t="s">
        <v>52</v>
      </c>
      <c r="E7239" s="3">
        <v>41121</v>
      </c>
      <c r="F7239" s="3">
        <v>41088</v>
      </c>
      <c r="G7239" s="2" t="s">
        <v>87</v>
      </c>
      <c r="H7239" s="2">
        <v>60968</v>
      </c>
      <c r="I7239" s="2">
        <v>118887.6</v>
      </c>
      <c r="J7239" s="2"/>
      <c r="K7239" s="5"/>
      <c r="L7239" s="5">
        <v>166.68</v>
      </c>
      <c r="M7239" s="9" t="str">
        <f t="shared" si="113"/>
        <v/>
      </c>
    </row>
    <row r="7240" spans="1:13" x14ac:dyDescent="0.2">
      <c r="A7240" s="2">
        <v>83048</v>
      </c>
      <c r="B7240" s="2" t="s">
        <v>21</v>
      </c>
      <c r="C7240" s="2" t="s">
        <v>86</v>
      </c>
      <c r="D7240" s="2" t="s">
        <v>89</v>
      </c>
      <c r="E7240" s="3">
        <v>41123</v>
      </c>
      <c r="F7240" s="3">
        <v>41063</v>
      </c>
      <c r="G7240" s="2" t="s">
        <v>87</v>
      </c>
      <c r="H7240" s="2">
        <v>13743</v>
      </c>
      <c r="I7240" s="2">
        <v>110493.72</v>
      </c>
      <c r="J7240" s="2">
        <v>1340</v>
      </c>
      <c r="K7240" s="5">
        <v>17090</v>
      </c>
      <c r="L7240" s="5">
        <v>154.91</v>
      </c>
      <c r="M7240" s="9">
        <f t="shared" si="113"/>
        <v>12.753731343283581</v>
      </c>
    </row>
    <row r="7241" spans="1:13" x14ac:dyDescent="0.2">
      <c r="A7241" s="2">
        <v>83049</v>
      </c>
      <c r="B7241" s="2" t="s">
        <v>21</v>
      </c>
      <c r="C7241" s="2" t="s">
        <v>86</v>
      </c>
      <c r="D7241" s="2" t="s">
        <v>89</v>
      </c>
      <c r="E7241" s="3">
        <v>41123</v>
      </c>
      <c r="F7241" s="3">
        <v>41063</v>
      </c>
      <c r="G7241" s="2" t="s">
        <v>87</v>
      </c>
      <c r="H7241" s="2">
        <v>116254</v>
      </c>
      <c r="I7241" s="2">
        <v>1196253.6599999999</v>
      </c>
      <c r="J7241" s="2">
        <v>14964</v>
      </c>
      <c r="K7241" s="5">
        <v>17090</v>
      </c>
      <c r="L7241" s="5">
        <v>1677.15</v>
      </c>
      <c r="M7241" s="9">
        <f t="shared" si="113"/>
        <v>1.1420743116813685</v>
      </c>
    </row>
    <row r="7242" spans="1:13" x14ac:dyDescent="0.2">
      <c r="A7242" s="2">
        <v>83050</v>
      </c>
      <c r="B7242" s="2" t="s">
        <v>67</v>
      </c>
      <c r="C7242" s="2" t="s">
        <v>86</v>
      </c>
      <c r="D7242" s="2" t="s">
        <v>14</v>
      </c>
      <c r="E7242" s="3">
        <v>41110</v>
      </c>
      <c r="F7242" s="3">
        <v>41103</v>
      </c>
      <c r="G7242" s="2" t="s">
        <v>87</v>
      </c>
      <c r="H7242" s="2">
        <v>1685</v>
      </c>
      <c r="I7242" s="2">
        <v>9267.5</v>
      </c>
      <c r="J7242" s="2">
        <v>137</v>
      </c>
      <c r="K7242" s="5">
        <v>1834.79</v>
      </c>
      <c r="L7242" s="5">
        <v>12.99</v>
      </c>
      <c r="M7242" s="9">
        <f t="shared" si="113"/>
        <v>13.392627737226277</v>
      </c>
    </row>
    <row r="7243" spans="1:13" x14ac:dyDescent="0.2">
      <c r="A7243" s="2">
        <v>83051</v>
      </c>
      <c r="B7243" s="2" t="s">
        <v>21</v>
      </c>
      <c r="C7243" s="2" t="s">
        <v>86</v>
      </c>
      <c r="D7243" s="2" t="s">
        <v>89</v>
      </c>
      <c r="E7243" s="3">
        <v>41094</v>
      </c>
      <c r="F7243" s="3">
        <v>41100</v>
      </c>
      <c r="G7243" s="2" t="s">
        <v>87</v>
      </c>
      <c r="H7243" s="2">
        <v>100156</v>
      </c>
      <c r="I7243" s="2">
        <v>244380.64</v>
      </c>
      <c r="J7243" s="2">
        <v>10687</v>
      </c>
      <c r="K7243" s="5">
        <v>21347.119999999999</v>
      </c>
      <c r="L7243" s="5">
        <v>342.62</v>
      </c>
      <c r="M7243" s="9">
        <f t="shared" si="113"/>
        <v>1.9974847946102741</v>
      </c>
    </row>
    <row r="7244" spans="1:13" x14ac:dyDescent="0.2">
      <c r="A7244" s="2">
        <v>83052</v>
      </c>
      <c r="B7244" s="2" t="s">
        <v>21</v>
      </c>
      <c r="C7244" s="2" t="s">
        <v>86</v>
      </c>
      <c r="D7244" s="2" t="s">
        <v>89</v>
      </c>
      <c r="E7244" s="3">
        <v>41100</v>
      </c>
      <c r="F7244" s="3">
        <v>41100</v>
      </c>
      <c r="G7244" s="2" t="s">
        <v>87</v>
      </c>
      <c r="H7244" s="2">
        <v>74288</v>
      </c>
      <c r="I7244" s="2">
        <v>577960.64</v>
      </c>
      <c r="J7244" s="2">
        <v>7351</v>
      </c>
      <c r="K7244" s="5">
        <v>21347.119999999999</v>
      </c>
      <c r="L7244" s="5">
        <v>810.3</v>
      </c>
      <c r="M7244" s="9">
        <f t="shared" si="113"/>
        <v>2.9039749693919195</v>
      </c>
    </row>
    <row r="7245" spans="1:13" x14ac:dyDescent="0.2">
      <c r="A7245" s="2">
        <v>83053</v>
      </c>
      <c r="B7245" s="2" t="s">
        <v>21</v>
      </c>
      <c r="C7245" s="2" t="s">
        <v>86</v>
      </c>
      <c r="D7245" s="2" t="s">
        <v>89</v>
      </c>
      <c r="E7245" s="3">
        <v>41123</v>
      </c>
      <c r="F7245" s="3">
        <v>41099</v>
      </c>
      <c r="G7245" s="2" t="s">
        <v>87</v>
      </c>
      <c r="H7245" s="2">
        <v>99999</v>
      </c>
      <c r="I7245" s="2">
        <v>243997.56</v>
      </c>
      <c r="J7245" s="2">
        <v>13437</v>
      </c>
      <c r="K7245" s="5">
        <v>21347.119999999999</v>
      </c>
      <c r="L7245" s="5">
        <v>342.08</v>
      </c>
      <c r="M7245" s="9">
        <f t="shared" si="113"/>
        <v>1.5886819974696733</v>
      </c>
    </row>
    <row r="7246" spans="1:13" x14ac:dyDescent="0.2">
      <c r="A7246" s="2">
        <v>83054</v>
      </c>
      <c r="B7246" s="2" t="s">
        <v>21</v>
      </c>
      <c r="C7246" s="2" t="s">
        <v>86</v>
      </c>
      <c r="D7246" s="2" t="s">
        <v>89</v>
      </c>
      <c r="E7246" s="3">
        <v>41123</v>
      </c>
      <c r="F7246" s="3">
        <v>41099</v>
      </c>
      <c r="G7246" s="2" t="s">
        <v>87</v>
      </c>
      <c r="H7246" s="2">
        <v>3103</v>
      </c>
      <c r="I7246" s="2">
        <v>11822.43</v>
      </c>
      <c r="J7246" s="2"/>
      <c r="K7246" s="5"/>
      <c r="L7246" s="5">
        <v>16.579999999999998</v>
      </c>
      <c r="M7246" s="9" t="str">
        <f t="shared" si="113"/>
        <v/>
      </c>
    </row>
    <row r="7247" spans="1:13" x14ac:dyDescent="0.2">
      <c r="A7247" s="2">
        <v>83055</v>
      </c>
      <c r="B7247" s="2" t="s">
        <v>30</v>
      </c>
      <c r="C7247" s="2" t="s">
        <v>86</v>
      </c>
      <c r="D7247" s="2" t="s">
        <v>14</v>
      </c>
      <c r="E7247" s="3">
        <v>41180</v>
      </c>
      <c r="F7247" s="3">
        <v>41111</v>
      </c>
      <c r="G7247" s="2" t="s">
        <v>87</v>
      </c>
      <c r="H7247" s="2">
        <v>1480</v>
      </c>
      <c r="I7247" s="2">
        <v>12224.8</v>
      </c>
      <c r="J7247" s="2">
        <v>187</v>
      </c>
      <c r="K7247" s="5">
        <v>2109.2199999999998</v>
      </c>
      <c r="L7247" s="5">
        <v>17.14</v>
      </c>
      <c r="M7247" s="9">
        <f t="shared" si="113"/>
        <v>11.279251336898394</v>
      </c>
    </row>
    <row r="7248" spans="1:13" x14ac:dyDescent="0.2">
      <c r="A7248" s="2">
        <v>83056</v>
      </c>
      <c r="B7248" s="2" t="s">
        <v>67</v>
      </c>
      <c r="C7248" s="2" t="s">
        <v>86</v>
      </c>
      <c r="D7248" s="2" t="s">
        <v>14</v>
      </c>
      <c r="E7248" s="3">
        <v>41128</v>
      </c>
      <c r="F7248" s="3">
        <v>41128</v>
      </c>
      <c r="G7248" s="2" t="s">
        <v>87</v>
      </c>
      <c r="H7248" s="2">
        <v>13373</v>
      </c>
      <c r="I7248" s="2">
        <v>52288.43</v>
      </c>
      <c r="J7248" s="2">
        <v>816</v>
      </c>
      <c r="K7248" s="5">
        <v>7964.24</v>
      </c>
      <c r="L7248" s="5">
        <v>73.31</v>
      </c>
      <c r="M7248" s="9">
        <f t="shared" si="113"/>
        <v>9.760098039215686</v>
      </c>
    </row>
    <row r="7249" spans="1:13" x14ac:dyDescent="0.2">
      <c r="A7249" s="2">
        <v>83057</v>
      </c>
      <c r="B7249" s="2" t="s">
        <v>67</v>
      </c>
      <c r="C7249" s="2" t="s">
        <v>86</v>
      </c>
      <c r="D7249" s="2" t="s">
        <v>14</v>
      </c>
      <c r="E7249" s="3">
        <v>41128</v>
      </c>
      <c r="F7249" s="3">
        <v>41128</v>
      </c>
      <c r="G7249" s="2" t="s">
        <v>87</v>
      </c>
      <c r="H7249" s="2">
        <v>23000</v>
      </c>
      <c r="I7249" s="2">
        <v>89930</v>
      </c>
      <c r="J7249" s="2">
        <v>1403</v>
      </c>
      <c r="K7249" s="5">
        <v>9800</v>
      </c>
      <c r="L7249" s="5">
        <v>126.08</v>
      </c>
      <c r="M7249" s="9">
        <f t="shared" si="113"/>
        <v>6.9850320741268712</v>
      </c>
    </row>
    <row r="7250" spans="1:13" x14ac:dyDescent="0.2">
      <c r="A7250" s="2">
        <v>83059</v>
      </c>
      <c r="B7250" s="2" t="s">
        <v>103</v>
      </c>
      <c r="C7250" s="2" t="s">
        <v>86</v>
      </c>
      <c r="D7250" s="2" t="s">
        <v>14</v>
      </c>
      <c r="E7250" s="3">
        <v>41243</v>
      </c>
      <c r="F7250" s="3">
        <v>41243</v>
      </c>
      <c r="G7250" s="2" t="s">
        <v>87</v>
      </c>
      <c r="H7250" s="2">
        <v>725</v>
      </c>
      <c r="I7250" s="2">
        <v>58000</v>
      </c>
      <c r="J7250" s="2">
        <v>225</v>
      </c>
      <c r="K7250" s="5">
        <v>1482.7</v>
      </c>
      <c r="L7250" s="5">
        <v>81.319999999999993</v>
      </c>
      <c r="M7250" s="9">
        <f t="shared" si="113"/>
        <v>6.589777777777778</v>
      </c>
    </row>
    <row r="7251" spans="1:13" x14ac:dyDescent="0.2">
      <c r="A7251" s="2">
        <v>83060</v>
      </c>
      <c r="B7251" s="2" t="s">
        <v>21</v>
      </c>
      <c r="C7251" s="2" t="s">
        <v>86</v>
      </c>
      <c r="D7251" s="2" t="s">
        <v>89</v>
      </c>
      <c r="E7251" s="3">
        <v>41123</v>
      </c>
      <c r="F7251" s="3">
        <v>41114</v>
      </c>
      <c r="G7251" s="2" t="s">
        <v>87</v>
      </c>
      <c r="H7251" s="2">
        <v>159964</v>
      </c>
      <c r="I7251" s="2">
        <v>1569246.84</v>
      </c>
      <c r="J7251" s="2">
        <v>37944</v>
      </c>
      <c r="K7251" s="5">
        <v>16532.5</v>
      </c>
      <c r="L7251" s="5">
        <v>2200.08</v>
      </c>
      <c r="M7251" s="9">
        <f t="shared" si="113"/>
        <v>0.43570788530465948</v>
      </c>
    </row>
    <row r="7252" spans="1:13" x14ac:dyDescent="0.2">
      <c r="A7252" s="2">
        <v>83061</v>
      </c>
      <c r="B7252" s="2" t="s">
        <v>67</v>
      </c>
      <c r="C7252" s="2" t="s">
        <v>86</v>
      </c>
      <c r="D7252" s="2" t="s">
        <v>14</v>
      </c>
      <c r="E7252" s="3">
        <v>41212</v>
      </c>
      <c r="F7252" s="3">
        <v>41212</v>
      </c>
      <c r="G7252" s="2" t="s">
        <v>87</v>
      </c>
      <c r="H7252" s="2">
        <v>20000</v>
      </c>
      <c r="I7252" s="2">
        <v>110800</v>
      </c>
      <c r="J7252" s="2">
        <v>8996</v>
      </c>
      <c r="K7252" s="5">
        <v>43098.9</v>
      </c>
      <c r="L7252" s="5">
        <v>155.34</v>
      </c>
      <c r="M7252" s="9">
        <f t="shared" si="113"/>
        <v>4.790895953757226</v>
      </c>
    </row>
    <row r="7253" spans="1:13" x14ac:dyDescent="0.2">
      <c r="A7253" s="2">
        <v>83062</v>
      </c>
      <c r="B7253" s="2" t="s">
        <v>67</v>
      </c>
      <c r="C7253" s="2" t="s">
        <v>86</v>
      </c>
      <c r="D7253" s="2" t="s">
        <v>14</v>
      </c>
      <c r="E7253" s="3">
        <v>41212</v>
      </c>
      <c r="F7253" s="3">
        <v>41212</v>
      </c>
      <c r="G7253" s="2" t="s">
        <v>87</v>
      </c>
      <c r="H7253" s="2">
        <v>5000</v>
      </c>
      <c r="I7253" s="2">
        <v>148400</v>
      </c>
      <c r="J7253" s="2">
        <v>1199</v>
      </c>
      <c r="K7253" s="5">
        <v>7070</v>
      </c>
      <c r="L7253" s="5">
        <v>208.06</v>
      </c>
      <c r="M7253" s="9">
        <f t="shared" si="113"/>
        <v>5.8965804837364466</v>
      </c>
    </row>
    <row r="7254" spans="1:13" x14ac:dyDescent="0.2">
      <c r="A7254" s="2">
        <v>83063</v>
      </c>
      <c r="B7254" s="2" t="s">
        <v>12</v>
      </c>
      <c r="C7254" s="2" t="s">
        <v>86</v>
      </c>
      <c r="D7254" s="2" t="s">
        <v>52</v>
      </c>
      <c r="E7254" s="3">
        <v>41152</v>
      </c>
      <c r="F7254" s="3">
        <v>41133</v>
      </c>
      <c r="G7254" s="2" t="s">
        <v>87</v>
      </c>
      <c r="H7254" s="2">
        <v>54392</v>
      </c>
      <c r="I7254" s="2">
        <v>207233.52</v>
      </c>
      <c r="J7254" s="2">
        <v>4883</v>
      </c>
      <c r="K7254" s="5">
        <v>16898.580000000002</v>
      </c>
      <c r="L7254" s="5">
        <v>290.54000000000002</v>
      </c>
      <c r="M7254" s="9">
        <f t="shared" si="113"/>
        <v>3.4606962932623393</v>
      </c>
    </row>
    <row r="7255" spans="1:13" x14ac:dyDescent="0.2">
      <c r="A7255" s="2">
        <v>83064</v>
      </c>
      <c r="B7255" s="2" t="s">
        <v>21</v>
      </c>
      <c r="C7255" s="2" t="s">
        <v>86</v>
      </c>
      <c r="D7255" s="2" t="s">
        <v>89</v>
      </c>
      <c r="E7255" s="3">
        <v>41141</v>
      </c>
      <c r="F7255" s="3">
        <v>41135</v>
      </c>
      <c r="G7255" s="2" t="s">
        <v>87</v>
      </c>
      <c r="H7255" s="2">
        <v>1048</v>
      </c>
      <c r="I7255" s="2">
        <v>8384</v>
      </c>
      <c r="J7255" s="2">
        <v>4809</v>
      </c>
      <c r="K7255" s="5">
        <v>18461.23</v>
      </c>
      <c r="L7255" s="5">
        <v>11.75</v>
      </c>
      <c r="M7255" s="9">
        <f t="shared" si="113"/>
        <v>3.8388916614680806</v>
      </c>
    </row>
    <row r="7256" spans="1:13" x14ac:dyDescent="0.2">
      <c r="A7256" s="2">
        <v>83065</v>
      </c>
      <c r="B7256" s="2" t="s">
        <v>30</v>
      </c>
      <c r="C7256" s="2" t="s">
        <v>86</v>
      </c>
      <c r="D7256" s="2" t="s">
        <v>14</v>
      </c>
      <c r="E7256" s="3">
        <v>41152</v>
      </c>
      <c r="F7256" s="3">
        <v>41144</v>
      </c>
      <c r="G7256" s="2" t="s">
        <v>87</v>
      </c>
      <c r="H7256" s="2">
        <v>6849</v>
      </c>
      <c r="I7256" s="2">
        <v>90064.35</v>
      </c>
      <c r="J7256" s="2">
        <v>880</v>
      </c>
      <c r="K7256" s="5">
        <v>13841.89</v>
      </c>
      <c r="L7256" s="5">
        <v>126.27</v>
      </c>
      <c r="M7256" s="9">
        <f t="shared" si="113"/>
        <v>15.729420454545453</v>
      </c>
    </row>
    <row r="7257" spans="1:13" x14ac:dyDescent="0.2">
      <c r="A7257" s="2">
        <v>83066</v>
      </c>
      <c r="B7257" s="2" t="s">
        <v>67</v>
      </c>
      <c r="C7257" s="2" t="s">
        <v>86</v>
      </c>
      <c r="D7257" s="2" t="s">
        <v>52</v>
      </c>
      <c r="E7257" s="3">
        <v>41179</v>
      </c>
      <c r="F7257" s="3">
        <v>41179</v>
      </c>
      <c r="G7257" s="2" t="s">
        <v>87</v>
      </c>
      <c r="H7257" s="2">
        <v>66160</v>
      </c>
      <c r="I7257" s="2">
        <v>258685.6</v>
      </c>
      <c r="J7257" s="2">
        <v>5641</v>
      </c>
      <c r="K7257" s="5">
        <v>2175.0700000000002</v>
      </c>
      <c r="L7257" s="5">
        <v>362.68</v>
      </c>
      <c r="M7257" s="9">
        <f t="shared" si="113"/>
        <v>0.3855823435561071</v>
      </c>
    </row>
    <row r="7258" spans="1:13" x14ac:dyDescent="0.2">
      <c r="A7258" s="2">
        <v>83067</v>
      </c>
      <c r="B7258" s="2" t="s">
        <v>48</v>
      </c>
      <c r="C7258" s="2" t="s">
        <v>86</v>
      </c>
      <c r="D7258" s="2" t="s">
        <v>14</v>
      </c>
      <c r="E7258" s="3">
        <v>41184</v>
      </c>
      <c r="F7258" s="3">
        <v>41150</v>
      </c>
      <c r="G7258" s="2" t="s">
        <v>87</v>
      </c>
      <c r="H7258" s="2">
        <v>52</v>
      </c>
      <c r="I7258" s="2">
        <v>429.52</v>
      </c>
      <c r="J7258" s="2">
        <v>38</v>
      </c>
      <c r="K7258" s="5">
        <v>4718.3</v>
      </c>
      <c r="L7258" s="5">
        <v>0.6</v>
      </c>
      <c r="M7258" s="9">
        <f t="shared" si="113"/>
        <v>124.16578947368421</v>
      </c>
    </row>
    <row r="7259" spans="1:13" x14ac:dyDescent="0.2">
      <c r="A7259" s="2">
        <v>83068</v>
      </c>
      <c r="B7259" s="2" t="s">
        <v>103</v>
      </c>
      <c r="C7259" s="2" t="s">
        <v>86</v>
      </c>
      <c r="D7259" s="2" t="s">
        <v>14</v>
      </c>
      <c r="E7259" s="3">
        <v>41319</v>
      </c>
      <c r="F7259" s="3">
        <v>41319</v>
      </c>
      <c r="G7259" s="2" t="s">
        <v>87</v>
      </c>
      <c r="H7259" s="2">
        <v>1224</v>
      </c>
      <c r="I7259" s="2">
        <v>9449.2800000000007</v>
      </c>
      <c r="J7259" s="2">
        <v>3637</v>
      </c>
      <c r="K7259" s="5">
        <v>25634.47</v>
      </c>
      <c r="L7259" s="5">
        <v>13.25</v>
      </c>
      <c r="M7259" s="9">
        <f t="shared" si="113"/>
        <v>7.0482458069837781</v>
      </c>
    </row>
    <row r="7260" spans="1:13" x14ac:dyDescent="0.2">
      <c r="A7260" s="2">
        <v>83069</v>
      </c>
      <c r="B7260" s="2" t="s">
        <v>21</v>
      </c>
      <c r="C7260" s="2" t="s">
        <v>86</v>
      </c>
      <c r="D7260" s="2" t="s">
        <v>14</v>
      </c>
      <c r="E7260" s="3">
        <v>41152</v>
      </c>
      <c r="F7260" s="3">
        <v>41135</v>
      </c>
      <c r="G7260" s="2" t="s">
        <v>87</v>
      </c>
      <c r="H7260" s="2">
        <v>25000</v>
      </c>
      <c r="I7260" s="2">
        <v>134000</v>
      </c>
      <c r="J7260" s="2">
        <v>5897</v>
      </c>
      <c r="K7260" s="5">
        <v>18461.22</v>
      </c>
      <c r="L7260" s="5">
        <v>187.87</v>
      </c>
      <c r="M7260" s="9">
        <f t="shared" si="113"/>
        <v>3.1306121756825505</v>
      </c>
    </row>
    <row r="7261" spans="1:13" x14ac:dyDescent="0.2">
      <c r="A7261" s="2">
        <v>83070</v>
      </c>
      <c r="B7261" s="2" t="s">
        <v>21</v>
      </c>
      <c r="C7261" s="2" t="s">
        <v>86</v>
      </c>
      <c r="D7261" s="2" t="s">
        <v>14</v>
      </c>
      <c r="E7261" s="3">
        <v>41162</v>
      </c>
      <c r="F7261" s="3">
        <v>41135</v>
      </c>
      <c r="G7261" s="2" t="s">
        <v>87</v>
      </c>
      <c r="H7261" s="2">
        <v>107489</v>
      </c>
      <c r="I7261" s="2">
        <v>1616634.56</v>
      </c>
      <c r="J7261" s="2">
        <v>13193</v>
      </c>
      <c r="K7261" s="5">
        <v>18461.22</v>
      </c>
      <c r="L7261" s="5">
        <v>2266.52</v>
      </c>
      <c r="M7261" s="9">
        <f t="shared" si="113"/>
        <v>1.3993193360115213</v>
      </c>
    </row>
    <row r="7262" spans="1:13" x14ac:dyDescent="0.2">
      <c r="A7262" s="2">
        <v>83071</v>
      </c>
      <c r="B7262" s="2" t="s">
        <v>22</v>
      </c>
      <c r="C7262" s="2" t="s">
        <v>86</v>
      </c>
      <c r="D7262" s="2" t="s">
        <v>52</v>
      </c>
      <c r="E7262" s="3">
        <v>41169</v>
      </c>
      <c r="F7262" s="3">
        <v>41159</v>
      </c>
      <c r="G7262" s="2" t="s">
        <v>87</v>
      </c>
      <c r="H7262" s="2">
        <v>27633</v>
      </c>
      <c r="I7262" s="2">
        <v>186799.08</v>
      </c>
      <c r="J7262" s="2"/>
      <c r="K7262" s="5"/>
      <c r="L7262" s="5">
        <v>308.22000000000003</v>
      </c>
      <c r="M7262" s="9" t="str">
        <f t="shared" si="113"/>
        <v/>
      </c>
    </row>
    <row r="7263" spans="1:13" x14ac:dyDescent="0.2">
      <c r="A7263" s="2">
        <v>83072</v>
      </c>
      <c r="B7263" s="2" t="s">
        <v>22</v>
      </c>
      <c r="C7263" s="2" t="s">
        <v>86</v>
      </c>
      <c r="D7263" s="2" t="s">
        <v>52</v>
      </c>
      <c r="E7263" s="3">
        <v>41176</v>
      </c>
      <c r="F7263" s="3">
        <v>41159</v>
      </c>
      <c r="G7263" s="2" t="s">
        <v>87</v>
      </c>
      <c r="H7263" s="2">
        <v>107175</v>
      </c>
      <c r="I7263" s="2">
        <v>762014.25</v>
      </c>
      <c r="J7263" s="2">
        <v>8709</v>
      </c>
      <c r="K7263" s="5">
        <v>7317.47</v>
      </c>
      <c r="L7263" s="5">
        <v>1068.3399999999999</v>
      </c>
      <c r="M7263" s="9">
        <f t="shared" si="113"/>
        <v>0.84021931335400168</v>
      </c>
    </row>
    <row r="7264" spans="1:13" x14ac:dyDescent="0.2">
      <c r="A7264" s="2">
        <v>83073</v>
      </c>
      <c r="B7264" s="2" t="s">
        <v>22</v>
      </c>
      <c r="C7264" s="2" t="s">
        <v>86</v>
      </c>
      <c r="D7264" s="2" t="s">
        <v>52</v>
      </c>
      <c r="E7264" s="3">
        <v>41177</v>
      </c>
      <c r="F7264" s="3">
        <v>41159</v>
      </c>
      <c r="G7264" s="2" t="s">
        <v>87</v>
      </c>
      <c r="H7264" s="2">
        <v>182876</v>
      </c>
      <c r="I7264" s="2">
        <v>715045.16</v>
      </c>
      <c r="J7264" s="2"/>
      <c r="K7264" s="5"/>
      <c r="L7264" s="5">
        <v>1002.49</v>
      </c>
      <c r="M7264" s="9" t="str">
        <f t="shared" si="113"/>
        <v/>
      </c>
    </row>
    <row r="7265" spans="1:13" x14ac:dyDescent="0.2">
      <c r="A7265" s="2">
        <v>83074</v>
      </c>
      <c r="B7265" s="2" t="s">
        <v>12</v>
      </c>
      <c r="C7265" s="2" t="s">
        <v>86</v>
      </c>
      <c r="D7265" s="2" t="s">
        <v>52</v>
      </c>
      <c r="E7265" s="3">
        <v>41226</v>
      </c>
      <c r="F7265" s="3">
        <v>41157</v>
      </c>
      <c r="G7265" s="2" t="s">
        <v>87</v>
      </c>
      <c r="H7265" s="2">
        <v>75024</v>
      </c>
      <c r="I7265" s="2">
        <v>735985.44</v>
      </c>
      <c r="J7265" s="2"/>
      <c r="K7265" s="5"/>
      <c r="L7265" s="5">
        <v>1031.8499999999999</v>
      </c>
      <c r="M7265" s="9" t="str">
        <f t="shared" si="113"/>
        <v/>
      </c>
    </row>
    <row r="7266" spans="1:13" x14ac:dyDescent="0.2">
      <c r="A7266" s="2">
        <v>83075</v>
      </c>
      <c r="B7266" s="2" t="s">
        <v>67</v>
      </c>
      <c r="C7266" s="2" t="s">
        <v>86</v>
      </c>
      <c r="D7266" s="2" t="s">
        <v>52</v>
      </c>
      <c r="E7266" s="3">
        <v>41187</v>
      </c>
      <c r="F7266" s="3">
        <v>41188</v>
      </c>
      <c r="G7266" s="2" t="s">
        <v>87</v>
      </c>
      <c r="H7266" s="2">
        <v>4968</v>
      </c>
      <c r="I7266" s="2">
        <v>145612.07999999999</v>
      </c>
      <c r="J7266" s="2">
        <v>1207</v>
      </c>
      <c r="K7266" s="5">
        <v>7238</v>
      </c>
      <c r="L7266" s="5">
        <v>204.15</v>
      </c>
      <c r="M7266" s="9">
        <f t="shared" si="113"/>
        <v>5.9966859983429988</v>
      </c>
    </row>
    <row r="7267" spans="1:13" x14ac:dyDescent="0.2">
      <c r="A7267" s="2">
        <v>83076</v>
      </c>
      <c r="B7267" s="2" t="s">
        <v>67</v>
      </c>
      <c r="C7267" s="2" t="s">
        <v>86</v>
      </c>
      <c r="D7267" s="2" t="s">
        <v>52</v>
      </c>
      <c r="E7267" s="3">
        <v>41180</v>
      </c>
      <c r="F7267" s="3">
        <v>41176</v>
      </c>
      <c r="G7267" s="2" t="s">
        <v>87</v>
      </c>
      <c r="H7267" s="2">
        <v>8517</v>
      </c>
      <c r="I7267" s="2">
        <v>252784.56</v>
      </c>
      <c r="J7267" s="2">
        <v>2078</v>
      </c>
      <c r="K7267" s="5">
        <v>15761.76</v>
      </c>
      <c r="L7267" s="5">
        <v>354.4</v>
      </c>
      <c r="M7267" s="9">
        <f t="shared" si="113"/>
        <v>7.585062560153994</v>
      </c>
    </row>
    <row r="7268" spans="1:13" x14ac:dyDescent="0.2">
      <c r="A7268" s="2">
        <v>83077</v>
      </c>
      <c r="B7268" s="2" t="s">
        <v>30</v>
      </c>
      <c r="C7268" s="2" t="s">
        <v>86</v>
      </c>
      <c r="D7268" s="2" t="s">
        <v>14</v>
      </c>
      <c r="E7268" s="3">
        <v>41213</v>
      </c>
      <c r="F7268" s="3">
        <v>41212</v>
      </c>
      <c r="G7268" s="2" t="s">
        <v>87</v>
      </c>
      <c r="H7268" s="2">
        <v>10979</v>
      </c>
      <c r="I7268" s="2">
        <v>325856.71999999997</v>
      </c>
      <c r="J7268" s="2">
        <v>2881</v>
      </c>
      <c r="K7268" s="5">
        <v>5825.17</v>
      </c>
      <c r="L7268" s="5">
        <v>456.85</v>
      </c>
      <c r="M7268" s="9">
        <f t="shared" si="113"/>
        <v>2.0219264144394309</v>
      </c>
    </row>
    <row r="7269" spans="1:13" x14ac:dyDescent="0.2">
      <c r="A7269" s="2">
        <v>83078</v>
      </c>
      <c r="B7269" s="2" t="s">
        <v>30</v>
      </c>
      <c r="C7269" s="2" t="s">
        <v>86</v>
      </c>
      <c r="D7269" s="2" t="s">
        <v>14</v>
      </c>
      <c r="E7269" s="3">
        <v>41180</v>
      </c>
      <c r="F7269" s="3">
        <v>41165</v>
      </c>
      <c r="G7269" s="2" t="s">
        <v>87</v>
      </c>
      <c r="H7269" s="2">
        <v>69922</v>
      </c>
      <c r="I7269" s="2">
        <v>170609.68</v>
      </c>
      <c r="J7269" s="2">
        <v>4444</v>
      </c>
      <c r="K7269" s="5">
        <v>26081.05</v>
      </c>
      <c r="L7269" s="5">
        <v>239.19</v>
      </c>
      <c r="M7269" s="9">
        <f t="shared" si="113"/>
        <v>5.8688231323132314</v>
      </c>
    </row>
    <row r="7270" spans="1:13" x14ac:dyDescent="0.2">
      <c r="A7270" s="2">
        <v>83079</v>
      </c>
      <c r="B7270" s="2" t="s">
        <v>30</v>
      </c>
      <c r="C7270" s="2" t="s">
        <v>86</v>
      </c>
      <c r="D7270" s="2" t="s">
        <v>14</v>
      </c>
      <c r="E7270" s="3">
        <v>41180</v>
      </c>
      <c r="F7270" s="3">
        <v>41187</v>
      </c>
      <c r="G7270" s="2" t="s">
        <v>87</v>
      </c>
      <c r="H7270" s="2">
        <v>4928</v>
      </c>
      <c r="I7270" s="2">
        <v>61600</v>
      </c>
      <c r="J7270" s="2">
        <v>1800</v>
      </c>
      <c r="K7270" s="5">
        <v>12500.58</v>
      </c>
      <c r="L7270" s="5">
        <v>86.36</v>
      </c>
      <c r="M7270" s="9">
        <f t="shared" si="113"/>
        <v>6.9447666666666663</v>
      </c>
    </row>
    <row r="7271" spans="1:13" x14ac:dyDescent="0.2">
      <c r="A7271" s="2">
        <v>83080</v>
      </c>
      <c r="B7271" s="2" t="s">
        <v>30</v>
      </c>
      <c r="C7271" s="2" t="s">
        <v>86</v>
      </c>
      <c r="D7271" s="2" t="s">
        <v>14</v>
      </c>
      <c r="E7271" s="3">
        <v>41208</v>
      </c>
      <c r="F7271" s="3">
        <v>41208</v>
      </c>
      <c r="G7271" s="2" t="s">
        <v>87</v>
      </c>
      <c r="H7271" s="2">
        <v>16515</v>
      </c>
      <c r="I7271" s="2">
        <v>490165.2</v>
      </c>
      <c r="J7271" s="2">
        <v>3991</v>
      </c>
      <c r="K7271" s="5">
        <v>13380.52</v>
      </c>
      <c r="L7271" s="5">
        <v>687.21</v>
      </c>
      <c r="M7271" s="9">
        <f t="shared" si="113"/>
        <v>3.3526735154096721</v>
      </c>
    </row>
    <row r="7272" spans="1:13" x14ac:dyDescent="0.2">
      <c r="A7272" s="2">
        <v>83081</v>
      </c>
      <c r="B7272" s="2" t="s">
        <v>97</v>
      </c>
      <c r="C7272" s="2" t="s">
        <v>86</v>
      </c>
      <c r="D7272" s="2" t="s">
        <v>14</v>
      </c>
      <c r="E7272" s="3">
        <v>41228</v>
      </c>
      <c r="F7272" s="3">
        <v>41205</v>
      </c>
      <c r="G7272" s="2" t="s">
        <v>87</v>
      </c>
      <c r="H7272" s="2">
        <v>9360</v>
      </c>
      <c r="I7272" s="2">
        <v>63273.599999999999</v>
      </c>
      <c r="J7272" s="2"/>
      <c r="K7272" s="5"/>
      <c r="L7272" s="5">
        <v>88.71</v>
      </c>
      <c r="M7272" s="9" t="str">
        <f t="shared" si="113"/>
        <v/>
      </c>
    </row>
    <row r="7273" spans="1:13" x14ac:dyDescent="0.2">
      <c r="A7273" s="2">
        <v>83082</v>
      </c>
      <c r="B7273" s="2" t="s">
        <v>67</v>
      </c>
      <c r="C7273" s="2" t="s">
        <v>86</v>
      </c>
      <c r="D7273" s="2" t="s">
        <v>14</v>
      </c>
      <c r="E7273" s="3">
        <v>41209</v>
      </c>
      <c r="F7273" s="3">
        <v>41209</v>
      </c>
      <c r="G7273" s="2" t="s">
        <v>87</v>
      </c>
      <c r="H7273" s="2">
        <v>11994</v>
      </c>
      <c r="I7273" s="2">
        <v>64287.839999999997</v>
      </c>
      <c r="J7273" s="2">
        <v>1199</v>
      </c>
      <c r="K7273" s="5">
        <v>7918</v>
      </c>
      <c r="L7273" s="5">
        <v>90.13</v>
      </c>
      <c r="M7273" s="9">
        <f t="shared" si="113"/>
        <v>6.6038365304420354</v>
      </c>
    </row>
    <row r="7274" spans="1:13" x14ac:dyDescent="0.2">
      <c r="A7274" s="2">
        <v>83083</v>
      </c>
      <c r="B7274" s="2" t="s">
        <v>57</v>
      </c>
      <c r="C7274" s="2" t="s">
        <v>86</v>
      </c>
      <c r="D7274" s="2" t="s">
        <v>52</v>
      </c>
      <c r="E7274" s="3">
        <v>41213</v>
      </c>
      <c r="F7274" s="3">
        <v>41192</v>
      </c>
      <c r="G7274" s="2" t="s">
        <v>87</v>
      </c>
      <c r="H7274" s="2">
        <v>3167</v>
      </c>
      <c r="I7274" s="2">
        <v>7664.14</v>
      </c>
      <c r="J7274" s="2">
        <v>775</v>
      </c>
      <c r="K7274" s="5">
        <v>3855.94</v>
      </c>
      <c r="L7274" s="5">
        <v>10.75</v>
      </c>
      <c r="M7274" s="9">
        <f t="shared" si="113"/>
        <v>4.9754064516129031</v>
      </c>
    </row>
    <row r="7275" spans="1:13" x14ac:dyDescent="0.2">
      <c r="A7275" s="2">
        <v>83084</v>
      </c>
      <c r="B7275" s="2" t="s">
        <v>67</v>
      </c>
      <c r="C7275" s="2" t="s">
        <v>86</v>
      </c>
      <c r="D7275" s="2" t="s">
        <v>14</v>
      </c>
      <c r="E7275" s="3">
        <v>41207</v>
      </c>
      <c r="F7275" s="3">
        <v>41204</v>
      </c>
      <c r="G7275" s="2" t="s">
        <v>87</v>
      </c>
      <c r="H7275" s="2">
        <v>3540</v>
      </c>
      <c r="I7275" s="2">
        <v>27328.799999999999</v>
      </c>
      <c r="J7275" s="2"/>
      <c r="K7275" s="5"/>
      <c r="L7275" s="5">
        <v>38.31</v>
      </c>
      <c r="M7275" s="9" t="str">
        <f t="shared" si="113"/>
        <v/>
      </c>
    </row>
    <row r="7276" spans="1:13" x14ac:dyDescent="0.2">
      <c r="A7276" s="2">
        <v>83085</v>
      </c>
      <c r="B7276" s="2" t="s">
        <v>30</v>
      </c>
      <c r="C7276" s="2" t="s">
        <v>86</v>
      </c>
      <c r="D7276" s="2" t="s">
        <v>14</v>
      </c>
      <c r="E7276" s="3">
        <v>41213</v>
      </c>
      <c r="F7276" s="3">
        <v>41212</v>
      </c>
      <c r="G7276" s="2" t="s">
        <v>87</v>
      </c>
      <c r="H7276" s="2">
        <v>3234</v>
      </c>
      <c r="I7276" s="2">
        <v>42915.18</v>
      </c>
      <c r="J7276" s="2"/>
      <c r="K7276" s="5"/>
      <c r="L7276" s="5">
        <v>60.17</v>
      </c>
      <c r="M7276" s="9" t="str">
        <f t="shared" si="113"/>
        <v/>
      </c>
    </row>
    <row r="7277" spans="1:13" x14ac:dyDescent="0.2">
      <c r="A7277" s="2">
        <v>83086</v>
      </c>
      <c r="B7277" s="2" t="s">
        <v>96</v>
      </c>
      <c r="C7277" s="2" t="s">
        <v>86</v>
      </c>
      <c r="D7277" s="2" t="s">
        <v>89</v>
      </c>
      <c r="E7277" s="3">
        <v>41206</v>
      </c>
      <c r="F7277" s="3">
        <v>41199</v>
      </c>
      <c r="G7277" s="2" t="s">
        <v>87</v>
      </c>
      <c r="H7277" s="2">
        <v>71406</v>
      </c>
      <c r="I7277" s="2">
        <v>259917.84</v>
      </c>
      <c r="J7277" s="2"/>
      <c r="K7277" s="5"/>
      <c r="L7277" s="5">
        <v>364.4</v>
      </c>
      <c r="M7277" s="9" t="str">
        <f t="shared" si="113"/>
        <v/>
      </c>
    </row>
    <row r="7278" spans="1:13" x14ac:dyDescent="0.2">
      <c r="A7278" s="2">
        <v>83087</v>
      </c>
      <c r="B7278" s="2" t="s">
        <v>96</v>
      </c>
      <c r="C7278" s="2" t="s">
        <v>86</v>
      </c>
      <c r="D7278" s="2" t="s">
        <v>89</v>
      </c>
      <c r="E7278" s="3">
        <v>41206</v>
      </c>
      <c r="F7278" s="3">
        <v>41199</v>
      </c>
      <c r="G7278" s="2" t="s">
        <v>87</v>
      </c>
      <c r="H7278" s="2">
        <v>21514</v>
      </c>
      <c r="I7278" s="2">
        <v>115315.04</v>
      </c>
      <c r="J7278" s="2"/>
      <c r="K7278" s="5"/>
      <c r="L7278" s="5">
        <v>161.66999999999999</v>
      </c>
      <c r="M7278" s="9" t="str">
        <f t="shared" si="113"/>
        <v/>
      </c>
    </row>
    <row r="7279" spans="1:13" x14ac:dyDescent="0.2">
      <c r="A7279" s="2">
        <v>83088</v>
      </c>
      <c r="B7279" s="2" t="s">
        <v>96</v>
      </c>
      <c r="C7279" s="2" t="s">
        <v>86</v>
      </c>
      <c r="D7279" s="2" t="s">
        <v>89</v>
      </c>
      <c r="E7279" s="3">
        <v>41220</v>
      </c>
      <c r="F7279" s="3">
        <v>41199</v>
      </c>
      <c r="G7279" s="2" t="s">
        <v>87</v>
      </c>
      <c r="H7279" s="2">
        <v>20000</v>
      </c>
      <c r="I7279" s="2">
        <v>265400</v>
      </c>
      <c r="J7279" s="2">
        <v>3943</v>
      </c>
      <c r="K7279" s="5">
        <v>67732.55</v>
      </c>
      <c r="L7279" s="5">
        <v>372.09</v>
      </c>
      <c r="M7279" s="9">
        <f t="shared" si="113"/>
        <v>17.177922901344154</v>
      </c>
    </row>
    <row r="7280" spans="1:13" x14ac:dyDescent="0.2">
      <c r="A7280" s="2">
        <v>83089</v>
      </c>
      <c r="B7280" s="2" t="s">
        <v>33</v>
      </c>
      <c r="C7280" s="2" t="s">
        <v>86</v>
      </c>
      <c r="D7280" s="2" t="s">
        <v>52</v>
      </c>
      <c r="E7280" s="3">
        <v>41232</v>
      </c>
      <c r="F7280" s="3">
        <v>41232</v>
      </c>
      <c r="G7280" s="2" t="s">
        <v>87</v>
      </c>
      <c r="H7280" s="2">
        <v>26267</v>
      </c>
      <c r="I7280" s="2">
        <v>72496.92</v>
      </c>
      <c r="J7280" s="2">
        <v>1875</v>
      </c>
      <c r="K7280" s="5">
        <v>6933.75</v>
      </c>
      <c r="L7280" s="5">
        <v>101.64</v>
      </c>
      <c r="M7280" s="9">
        <f t="shared" si="113"/>
        <v>3.698</v>
      </c>
    </row>
    <row r="7281" spans="1:13" x14ac:dyDescent="0.2">
      <c r="A7281" s="2">
        <v>83090</v>
      </c>
      <c r="B7281" s="2" t="s">
        <v>33</v>
      </c>
      <c r="C7281" s="2" t="s">
        <v>86</v>
      </c>
      <c r="D7281" s="2" t="s">
        <v>52</v>
      </c>
      <c r="E7281" s="3">
        <v>41243</v>
      </c>
      <c r="F7281" s="3">
        <v>41227</v>
      </c>
      <c r="G7281" s="2" t="s">
        <v>87</v>
      </c>
      <c r="H7281" s="2">
        <v>42</v>
      </c>
      <c r="I7281" s="2">
        <v>525</v>
      </c>
      <c r="J7281" s="2">
        <v>16</v>
      </c>
      <c r="K7281" s="5">
        <v>839.7</v>
      </c>
      <c r="L7281" s="5">
        <v>0.74</v>
      </c>
      <c r="M7281" s="9">
        <f t="shared" si="113"/>
        <v>52.481250000000003</v>
      </c>
    </row>
    <row r="7282" spans="1:13" x14ac:dyDescent="0.2">
      <c r="A7282" s="2">
        <v>83091</v>
      </c>
      <c r="B7282" s="2" t="s">
        <v>12</v>
      </c>
      <c r="C7282" s="2" t="s">
        <v>86</v>
      </c>
      <c r="D7282" s="2" t="s">
        <v>52</v>
      </c>
      <c r="E7282" s="3">
        <v>41258</v>
      </c>
      <c r="F7282" s="3">
        <v>41239</v>
      </c>
      <c r="G7282" s="2" t="s">
        <v>87</v>
      </c>
      <c r="H7282" s="2">
        <v>10080</v>
      </c>
      <c r="I7282" s="2">
        <v>27820.799999999999</v>
      </c>
      <c r="J7282" s="2">
        <v>5466</v>
      </c>
      <c r="K7282" s="5">
        <v>19079.68</v>
      </c>
      <c r="L7282" s="5">
        <v>39</v>
      </c>
      <c r="M7282" s="9">
        <f t="shared" si="113"/>
        <v>3.4906110501280643</v>
      </c>
    </row>
    <row r="7283" spans="1:13" x14ac:dyDescent="0.2">
      <c r="A7283" s="2">
        <v>83092</v>
      </c>
      <c r="B7283" s="2" t="s">
        <v>22</v>
      </c>
      <c r="C7283" s="2" t="s">
        <v>86</v>
      </c>
      <c r="D7283" s="2" t="s">
        <v>52</v>
      </c>
      <c r="E7283" s="3">
        <v>41269</v>
      </c>
      <c r="F7283" s="3">
        <v>41260</v>
      </c>
      <c r="G7283" s="2" t="s">
        <v>87</v>
      </c>
      <c r="H7283" s="2">
        <v>15393</v>
      </c>
      <c r="I7283" s="2">
        <v>33248.879999999997</v>
      </c>
      <c r="J7283" s="2">
        <v>768</v>
      </c>
      <c r="K7283" s="5">
        <v>5213.54</v>
      </c>
      <c r="L7283" s="5">
        <v>46.61</v>
      </c>
      <c r="M7283" s="9">
        <f t="shared" si="113"/>
        <v>6.7884635416666663</v>
      </c>
    </row>
    <row r="7284" spans="1:13" x14ac:dyDescent="0.2">
      <c r="A7284" s="2">
        <v>83093</v>
      </c>
      <c r="B7284" s="2" t="s">
        <v>12</v>
      </c>
      <c r="C7284" s="2" t="s">
        <v>86</v>
      </c>
      <c r="D7284" s="2" t="s">
        <v>52</v>
      </c>
      <c r="E7284" s="3">
        <v>41258</v>
      </c>
      <c r="F7284" s="3">
        <v>41239</v>
      </c>
      <c r="G7284" s="2" t="s">
        <v>87</v>
      </c>
      <c r="H7284" s="2">
        <v>17600</v>
      </c>
      <c r="I7284" s="2">
        <v>469920</v>
      </c>
      <c r="J7284" s="2"/>
      <c r="K7284" s="5"/>
      <c r="L7284" s="5">
        <v>658.83</v>
      </c>
      <c r="M7284" s="9" t="str">
        <f t="shared" si="113"/>
        <v/>
      </c>
    </row>
    <row r="7285" spans="1:13" x14ac:dyDescent="0.2">
      <c r="A7285" s="2">
        <v>83094</v>
      </c>
      <c r="B7285" s="2" t="s">
        <v>32</v>
      </c>
      <c r="C7285" s="2" t="s">
        <v>86</v>
      </c>
      <c r="D7285" s="2" t="s">
        <v>14</v>
      </c>
      <c r="E7285" s="3">
        <v>41246</v>
      </c>
      <c r="F7285" s="3">
        <v>41227</v>
      </c>
      <c r="G7285" s="2" t="s">
        <v>87</v>
      </c>
      <c r="H7285" s="2">
        <v>29220</v>
      </c>
      <c r="I7285" s="2">
        <v>225578.4</v>
      </c>
      <c r="J7285" s="2">
        <v>3809</v>
      </c>
      <c r="K7285" s="5">
        <v>39513.54</v>
      </c>
      <c r="L7285" s="5">
        <v>279.04000000000002</v>
      </c>
      <c r="M7285" s="9">
        <f t="shared" si="113"/>
        <v>10.373730637962721</v>
      </c>
    </row>
    <row r="7286" spans="1:13" x14ac:dyDescent="0.2">
      <c r="A7286" s="2">
        <v>83095</v>
      </c>
      <c r="B7286" s="2" t="s">
        <v>33</v>
      </c>
      <c r="C7286" s="2" t="s">
        <v>86</v>
      </c>
      <c r="D7286" s="2" t="s">
        <v>52</v>
      </c>
      <c r="E7286" s="3">
        <v>41257</v>
      </c>
      <c r="F7286" s="3">
        <v>41254</v>
      </c>
      <c r="G7286" s="2" t="s">
        <v>87</v>
      </c>
      <c r="H7286" s="2">
        <v>9215</v>
      </c>
      <c r="I7286" s="2">
        <v>17508.5</v>
      </c>
      <c r="J7286" s="2"/>
      <c r="K7286" s="5"/>
      <c r="L7286" s="5">
        <v>24.55</v>
      </c>
      <c r="M7286" s="9" t="str">
        <f t="shared" si="113"/>
        <v/>
      </c>
    </row>
    <row r="7287" spans="1:13" x14ac:dyDescent="0.2">
      <c r="A7287" s="2">
        <v>83096</v>
      </c>
      <c r="B7287" s="2" t="s">
        <v>21</v>
      </c>
      <c r="C7287" s="2" t="s">
        <v>86</v>
      </c>
      <c r="D7287" s="2" t="s">
        <v>14</v>
      </c>
      <c r="E7287" s="3">
        <v>41247</v>
      </c>
      <c r="F7287" s="3">
        <v>41247</v>
      </c>
      <c r="G7287" s="2" t="s">
        <v>87</v>
      </c>
      <c r="H7287" s="2">
        <v>36000</v>
      </c>
      <c r="I7287" s="2">
        <v>87120</v>
      </c>
      <c r="J7287" s="2"/>
      <c r="K7287" s="5"/>
      <c r="L7287" s="5">
        <v>122.14</v>
      </c>
      <c r="M7287" s="9" t="str">
        <f t="shared" si="113"/>
        <v/>
      </c>
    </row>
    <row r="7288" spans="1:13" x14ac:dyDescent="0.2">
      <c r="A7288" s="2">
        <v>83097</v>
      </c>
      <c r="B7288" s="2" t="s">
        <v>12</v>
      </c>
      <c r="C7288" s="2" t="s">
        <v>86</v>
      </c>
      <c r="D7288" s="2" t="s">
        <v>52</v>
      </c>
      <c r="E7288" s="3">
        <v>41306</v>
      </c>
      <c r="F7288" s="3">
        <v>41288</v>
      </c>
      <c r="G7288" s="2" t="s">
        <v>87</v>
      </c>
      <c r="H7288" s="2">
        <v>3952</v>
      </c>
      <c r="I7288" s="2">
        <v>10907.52</v>
      </c>
      <c r="J7288" s="2">
        <v>2705</v>
      </c>
      <c r="K7288" s="5">
        <v>9879.25</v>
      </c>
      <c r="L7288" s="5">
        <v>15.29</v>
      </c>
      <c r="M7288" s="9">
        <f t="shared" si="113"/>
        <v>3.6522181146025878</v>
      </c>
    </row>
    <row r="7289" spans="1:13" x14ac:dyDescent="0.2">
      <c r="A7289" s="2">
        <v>83098</v>
      </c>
      <c r="B7289" s="2" t="s">
        <v>30</v>
      </c>
      <c r="C7289" s="2" t="s">
        <v>86</v>
      </c>
      <c r="D7289" s="2" t="s">
        <v>14</v>
      </c>
      <c r="E7289" s="3">
        <v>41311</v>
      </c>
      <c r="F7289" s="3">
        <v>41311</v>
      </c>
      <c r="G7289" s="2" t="s">
        <v>87</v>
      </c>
      <c r="H7289" s="2">
        <v>34997</v>
      </c>
      <c r="I7289" s="2">
        <v>187583.92</v>
      </c>
      <c r="J7289" s="2">
        <v>10698</v>
      </c>
      <c r="K7289" s="5">
        <v>20994.85</v>
      </c>
      <c r="L7289" s="5">
        <v>262.99</v>
      </c>
      <c r="M7289" s="9">
        <f t="shared" si="113"/>
        <v>1.9625023368853991</v>
      </c>
    </row>
    <row r="7290" spans="1:13" x14ac:dyDescent="0.2">
      <c r="A7290" s="2">
        <v>83099</v>
      </c>
      <c r="B7290" s="2" t="s">
        <v>12</v>
      </c>
      <c r="C7290" s="2" t="s">
        <v>86</v>
      </c>
      <c r="D7290" s="2" t="s">
        <v>52</v>
      </c>
      <c r="E7290" s="3">
        <v>41333</v>
      </c>
      <c r="F7290" s="3">
        <v>41270</v>
      </c>
      <c r="G7290" s="2" t="s">
        <v>87</v>
      </c>
      <c r="H7290" s="2">
        <v>5856</v>
      </c>
      <c r="I7290" s="2">
        <v>28225.919999999998</v>
      </c>
      <c r="J7290" s="2">
        <v>354</v>
      </c>
      <c r="K7290" s="5">
        <v>3026.62</v>
      </c>
      <c r="L7290" s="5">
        <v>39.57</v>
      </c>
      <c r="M7290" s="9">
        <f t="shared" si="113"/>
        <v>8.5497740112994354</v>
      </c>
    </row>
    <row r="7291" spans="1:13" x14ac:dyDescent="0.2">
      <c r="A7291" s="2">
        <v>83100</v>
      </c>
      <c r="B7291" s="2" t="s">
        <v>25</v>
      </c>
      <c r="C7291" s="2" t="s">
        <v>86</v>
      </c>
      <c r="D7291" s="2" t="s">
        <v>52</v>
      </c>
      <c r="E7291" s="3">
        <v>41333</v>
      </c>
      <c r="F7291" s="3">
        <v>40965</v>
      </c>
      <c r="G7291" s="2" t="s">
        <v>87</v>
      </c>
      <c r="H7291" s="2">
        <v>5765</v>
      </c>
      <c r="I7291" s="2">
        <v>42084.5</v>
      </c>
      <c r="J7291" s="2">
        <v>350</v>
      </c>
      <c r="K7291" s="5">
        <v>2266</v>
      </c>
      <c r="L7291" s="5">
        <v>59</v>
      </c>
      <c r="M7291" s="9">
        <f t="shared" si="113"/>
        <v>6.4742857142857142</v>
      </c>
    </row>
    <row r="7292" spans="1:13" x14ac:dyDescent="0.2">
      <c r="A7292" s="2">
        <v>83101</v>
      </c>
      <c r="B7292" s="2" t="s">
        <v>67</v>
      </c>
      <c r="C7292" s="2" t="s">
        <v>86</v>
      </c>
      <c r="D7292" s="2" t="s">
        <v>14</v>
      </c>
      <c r="E7292" s="3">
        <v>41307</v>
      </c>
      <c r="F7292" s="3">
        <v>41307</v>
      </c>
      <c r="G7292" s="2" t="s">
        <v>87</v>
      </c>
      <c r="H7292" s="2">
        <v>1525</v>
      </c>
      <c r="I7292" s="2">
        <v>7335.25</v>
      </c>
      <c r="J7292" s="2"/>
      <c r="K7292" s="5"/>
      <c r="L7292" s="5">
        <v>10.28</v>
      </c>
      <c r="M7292" s="9" t="str">
        <f t="shared" si="113"/>
        <v/>
      </c>
    </row>
    <row r="7293" spans="1:13" x14ac:dyDescent="0.2">
      <c r="A7293" s="2">
        <v>83102</v>
      </c>
      <c r="B7293" s="2" t="s">
        <v>103</v>
      </c>
      <c r="C7293" s="2" t="s">
        <v>86</v>
      </c>
      <c r="D7293" s="2" t="s">
        <v>14</v>
      </c>
      <c r="E7293" s="3">
        <v>41528</v>
      </c>
      <c r="F7293" s="3">
        <v>41528</v>
      </c>
      <c r="G7293" s="2" t="s">
        <v>87</v>
      </c>
      <c r="H7293" s="2">
        <v>568</v>
      </c>
      <c r="I7293" s="2">
        <v>2022.08</v>
      </c>
      <c r="J7293" s="2"/>
      <c r="K7293" s="5"/>
      <c r="L7293" s="5">
        <v>2.5</v>
      </c>
      <c r="M7293" s="9" t="str">
        <f t="shared" si="113"/>
        <v/>
      </c>
    </row>
    <row r="7294" spans="1:13" x14ac:dyDescent="0.2">
      <c r="A7294" s="2">
        <v>83103</v>
      </c>
      <c r="B7294" s="2" t="s">
        <v>57</v>
      </c>
      <c r="C7294" s="2" t="s">
        <v>86</v>
      </c>
      <c r="D7294" s="2" t="s">
        <v>52</v>
      </c>
      <c r="E7294" s="3">
        <v>41355</v>
      </c>
      <c r="F7294" s="3">
        <v>41355</v>
      </c>
      <c r="G7294" s="2" t="s">
        <v>87</v>
      </c>
      <c r="H7294" s="2">
        <v>182729</v>
      </c>
      <c r="I7294" s="2">
        <v>1639079.13</v>
      </c>
      <c r="J7294" s="2">
        <v>25666</v>
      </c>
      <c r="K7294" s="5">
        <v>7733.77</v>
      </c>
      <c r="L7294" s="5">
        <v>2297.9899999999998</v>
      </c>
      <c r="M7294" s="9">
        <f t="shared" si="113"/>
        <v>0.30132354087119145</v>
      </c>
    </row>
    <row r="7295" spans="1:13" x14ac:dyDescent="0.2">
      <c r="A7295" s="2">
        <v>83107</v>
      </c>
      <c r="B7295" s="2" t="s">
        <v>57</v>
      </c>
      <c r="C7295" s="2" t="s">
        <v>86</v>
      </c>
      <c r="D7295" s="2" t="s">
        <v>52</v>
      </c>
      <c r="E7295" s="3">
        <v>41365</v>
      </c>
      <c r="F7295" s="3">
        <v>41355</v>
      </c>
      <c r="G7295" s="2" t="s">
        <v>87</v>
      </c>
      <c r="H7295" s="2">
        <v>39096</v>
      </c>
      <c r="I7295" s="2">
        <v>284227.92</v>
      </c>
      <c r="J7295" s="2">
        <v>3591</v>
      </c>
      <c r="K7295" s="5">
        <v>7733.77</v>
      </c>
      <c r="L7295" s="5">
        <v>351.59</v>
      </c>
      <c r="M7295" s="9">
        <f t="shared" si="113"/>
        <v>2.1536535783904207</v>
      </c>
    </row>
    <row r="7296" spans="1:13" x14ac:dyDescent="0.2">
      <c r="A7296" s="2">
        <v>83108</v>
      </c>
      <c r="B7296" s="2" t="s">
        <v>103</v>
      </c>
      <c r="C7296" s="2" t="s">
        <v>86</v>
      </c>
      <c r="D7296" s="2" t="s">
        <v>14</v>
      </c>
      <c r="E7296" s="3">
        <v>41351</v>
      </c>
      <c r="F7296" s="3">
        <v>41494</v>
      </c>
      <c r="G7296" s="2" t="s">
        <v>87</v>
      </c>
      <c r="H7296" s="2">
        <v>738</v>
      </c>
      <c r="I7296" s="2">
        <v>1439.1</v>
      </c>
      <c r="J7296" s="2">
        <v>112</v>
      </c>
      <c r="K7296" s="5">
        <v>9687.69</v>
      </c>
      <c r="L7296" s="5">
        <v>1.78</v>
      </c>
      <c r="M7296" s="9">
        <f t="shared" si="113"/>
        <v>86.497232142857143</v>
      </c>
    </row>
    <row r="7297" spans="1:13" x14ac:dyDescent="0.2">
      <c r="A7297" s="2">
        <v>83109</v>
      </c>
      <c r="B7297" s="2" t="s">
        <v>12</v>
      </c>
      <c r="C7297" s="2" t="s">
        <v>86</v>
      </c>
      <c r="D7297" s="2" t="s">
        <v>52</v>
      </c>
      <c r="E7297" s="3">
        <v>41344</v>
      </c>
      <c r="F7297" s="3">
        <v>41333</v>
      </c>
      <c r="G7297" s="2" t="s">
        <v>87</v>
      </c>
      <c r="H7297" s="2">
        <v>9033</v>
      </c>
      <c r="I7297" s="2">
        <v>42455.1</v>
      </c>
      <c r="J7297" s="2">
        <v>941</v>
      </c>
      <c r="K7297" s="5">
        <v>3980.18</v>
      </c>
      <c r="L7297" s="5">
        <v>59.52</v>
      </c>
      <c r="M7297" s="9">
        <f t="shared" si="113"/>
        <v>4.229734325185972</v>
      </c>
    </row>
    <row r="7298" spans="1:13" x14ac:dyDescent="0.2">
      <c r="A7298" s="2">
        <v>83110</v>
      </c>
      <c r="B7298" s="2" t="s">
        <v>12</v>
      </c>
      <c r="C7298" s="2" t="s">
        <v>86</v>
      </c>
      <c r="D7298" s="2" t="s">
        <v>14</v>
      </c>
      <c r="E7298" s="3">
        <v>41339</v>
      </c>
      <c r="F7298" s="3">
        <v>41333</v>
      </c>
      <c r="G7298" s="2" t="s">
        <v>87</v>
      </c>
      <c r="H7298" s="2">
        <v>8300</v>
      </c>
      <c r="I7298" s="2">
        <v>50381</v>
      </c>
      <c r="J7298" s="2">
        <v>760</v>
      </c>
      <c r="K7298" s="5">
        <v>4880.1400000000003</v>
      </c>
      <c r="L7298" s="5">
        <v>62.32</v>
      </c>
      <c r="M7298" s="9">
        <f t="shared" si="113"/>
        <v>6.4212368421052632</v>
      </c>
    </row>
    <row r="7299" spans="1:13" x14ac:dyDescent="0.2">
      <c r="A7299" s="2">
        <v>83111</v>
      </c>
      <c r="B7299" s="2" t="s">
        <v>12</v>
      </c>
      <c r="C7299" s="2" t="s">
        <v>86</v>
      </c>
      <c r="D7299" s="2" t="s">
        <v>52</v>
      </c>
      <c r="E7299" s="3">
        <v>41360</v>
      </c>
      <c r="F7299" s="3">
        <v>41333</v>
      </c>
      <c r="G7299" s="2" t="s">
        <v>87</v>
      </c>
      <c r="H7299" s="2">
        <v>5024</v>
      </c>
      <c r="I7299" s="2">
        <v>23110.400000000001</v>
      </c>
      <c r="J7299" s="2">
        <v>2732</v>
      </c>
      <c r="K7299" s="5">
        <v>10680.14</v>
      </c>
      <c r="L7299" s="5">
        <v>32.4</v>
      </c>
      <c r="M7299" s="9">
        <f t="shared" ref="M7299:M7362" si="114">IF(J7299=0, "", K7299/J7299)</f>
        <v>3.9092752562225472</v>
      </c>
    </row>
    <row r="7300" spans="1:13" x14ac:dyDescent="0.2">
      <c r="A7300" s="2">
        <v>83112</v>
      </c>
      <c r="B7300" s="2" t="s">
        <v>67</v>
      </c>
      <c r="C7300" s="2" t="s">
        <v>86</v>
      </c>
      <c r="D7300" s="2" t="s">
        <v>14</v>
      </c>
      <c r="E7300" s="3">
        <v>41351</v>
      </c>
      <c r="F7300" s="3">
        <v>41340</v>
      </c>
      <c r="G7300" s="2" t="s">
        <v>87</v>
      </c>
      <c r="H7300" s="2">
        <v>10125</v>
      </c>
      <c r="I7300" s="2">
        <v>73608.75</v>
      </c>
      <c r="J7300" s="2">
        <v>1887</v>
      </c>
      <c r="K7300" s="5">
        <v>12736.25</v>
      </c>
      <c r="L7300" s="5">
        <v>103.2</v>
      </c>
      <c r="M7300" s="9">
        <f t="shared" si="114"/>
        <v>6.7494700582935874</v>
      </c>
    </row>
    <row r="7301" spans="1:13" x14ac:dyDescent="0.2">
      <c r="A7301" s="2">
        <v>83113</v>
      </c>
      <c r="B7301" s="2" t="s">
        <v>21</v>
      </c>
      <c r="C7301" s="2" t="s">
        <v>86</v>
      </c>
      <c r="D7301" s="2" t="s">
        <v>89</v>
      </c>
      <c r="E7301" s="3">
        <v>41348</v>
      </c>
      <c r="F7301" s="3">
        <v>41326</v>
      </c>
      <c r="G7301" s="2" t="s">
        <v>87</v>
      </c>
      <c r="H7301" s="2">
        <v>99999</v>
      </c>
      <c r="I7301" s="2">
        <v>225997.74</v>
      </c>
      <c r="J7301" s="2"/>
      <c r="K7301" s="5"/>
      <c r="L7301" s="5">
        <v>316.85000000000002</v>
      </c>
      <c r="M7301" s="9" t="str">
        <f t="shared" si="114"/>
        <v/>
      </c>
    </row>
    <row r="7302" spans="1:13" x14ac:dyDescent="0.2">
      <c r="A7302" s="2">
        <v>83114</v>
      </c>
      <c r="B7302" s="2" t="s">
        <v>33</v>
      </c>
      <c r="C7302" s="2" t="s">
        <v>86</v>
      </c>
      <c r="D7302" s="2" t="s">
        <v>52</v>
      </c>
      <c r="E7302" s="3">
        <v>41363</v>
      </c>
      <c r="F7302" s="3">
        <v>41356</v>
      </c>
      <c r="G7302" s="2" t="s">
        <v>87</v>
      </c>
      <c r="H7302" s="2">
        <v>270</v>
      </c>
      <c r="I7302" s="2">
        <v>3769.2</v>
      </c>
      <c r="J7302" s="2">
        <v>18</v>
      </c>
      <c r="K7302" s="5">
        <v>1100</v>
      </c>
      <c r="L7302" s="5">
        <v>5.28</v>
      </c>
      <c r="M7302" s="9">
        <f t="shared" si="114"/>
        <v>61.111111111111114</v>
      </c>
    </row>
    <row r="7303" spans="1:13" x14ac:dyDescent="0.2">
      <c r="A7303" s="2">
        <v>83115</v>
      </c>
      <c r="B7303" s="2" t="s">
        <v>25</v>
      </c>
      <c r="C7303" s="2" t="s">
        <v>86</v>
      </c>
      <c r="D7303" s="2" t="s">
        <v>52</v>
      </c>
      <c r="E7303" s="3">
        <v>41365</v>
      </c>
      <c r="F7303" s="3">
        <v>41348</v>
      </c>
      <c r="G7303" s="2" t="s">
        <v>87</v>
      </c>
      <c r="H7303" s="2">
        <v>1773</v>
      </c>
      <c r="I7303" s="2">
        <v>7162.92</v>
      </c>
      <c r="J7303" s="2">
        <v>116</v>
      </c>
      <c r="K7303" s="5">
        <v>2035.84</v>
      </c>
      <c r="L7303" s="5">
        <v>10.039999999999999</v>
      </c>
      <c r="M7303" s="9">
        <f t="shared" si="114"/>
        <v>17.550344827586205</v>
      </c>
    </row>
    <row r="7304" spans="1:13" x14ac:dyDescent="0.2">
      <c r="A7304" s="2">
        <v>83116</v>
      </c>
      <c r="B7304" s="2" t="s">
        <v>32</v>
      </c>
      <c r="C7304" s="2" t="s">
        <v>86</v>
      </c>
      <c r="D7304" s="2" t="s">
        <v>14</v>
      </c>
      <c r="E7304" s="3">
        <v>41394</v>
      </c>
      <c r="F7304" s="3">
        <v>41354</v>
      </c>
      <c r="G7304" s="2" t="s">
        <v>87</v>
      </c>
      <c r="H7304" s="2">
        <v>822</v>
      </c>
      <c r="I7304" s="2">
        <v>1561.8</v>
      </c>
      <c r="J7304" s="2">
        <v>107</v>
      </c>
      <c r="K7304" s="5">
        <v>1779.74</v>
      </c>
      <c r="L7304" s="5">
        <v>1.93</v>
      </c>
      <c r="M7304" s="9">
        <f t="shared" si="114"/>
        <v>16.633084112149533</v>
      </c>
    </row>
    <row r="7305" spans="1:13" x14ac:dyDescent="0.2">
      <c r="A7305" s="2">
        <v>83117</v>
      </c>
      <c r="B7305" s="2" t="s">
        <v>32</v>
      </c>
      <c r="C7305" s="2" t="s">
        <v>86</v>
      </c>
      <c r="D7305" s="2" t="s">
        <v>14</v>
      </c>
      <c r="E7305" s="3">
        <v>41373</v>
      </c>
      <c r="F7305" s="3">
        <v>41347</v>
      </c>
      <c r="G7305" s="2" t="s">
        <v>87</v>
      </c>
      <c r="H7305" s="2">
        <v>39072</v>
      </c>
      <c r="I7305" s="2">
        <v>335237.76000000001</v>
      </c>
      <c r="J7305" s="2"/>
      <c r="K7305" s="5"/>
      <c r="L7305" s="5">
        <v>414.69</v>
      </c>
      <c r="M7305" s="9" t="str">
        <f t="shared" si="114"/>
        <v/>
      </c>
    </row>
    <row r="7306" spans="1:13" x14ac:dyDescent="0.2">
      <c r="A7306" s="2">
        <v>83118</v>
      </c>
      <c r="B7306" s="2" t="s">
        <v>22</v>
      </c>
      <c r="C7306" s="2" t="s">
        <v>86</v>
      </c>
      <c r="D7306" s="2" t="s">
        <v>52</v>
      </c>
      <c r="E7306" s="3">
        <v>41348</v>
      </c>
      <c r="F7306" s="3">
        <v>41355</v>
      </c>
      <c r="G7306" s="2" t="s">
        <v>87</v>
      </c>
      <c r="H7306" s="2">
        <v>100000</v>
      </c>
      <c r="I7306" s="2">
        <v>1369000</v>
      </c>
      <c r="J7306" s="2">
        <v>10442</v>
      </c>
      <c r="K7306" s="5">
        <v>11520.85</v>
      </c>
      <c r="L7306" s="5">
        <v>1919.34</v>
      </c>
      <c r="M7306" s="9">
        <f t="shared" si="114"/>
        <v>1.1033183298218732</v>
      </c>
    </row>
    <row r="7307" spans="1:13" x14ac:dyDescent="0.2">
      <c r="A7307" s="2">
        <v>83119</v>
      </c>
      <c r="B7307" s="2" t="s">
        <v>12</v>
      </c>
      <c r="C7307" s="2" t="s">
        <v>86</v>
      </c>
      <c r="D7307" s="2" t="s">
        <v>52</v>
      </c>
      <c r="E7307" s="3">
        <v>41394</v>
      </c>
      <c r="F7307" s="3">
        <v>41341</v>
      </c>
      <c r="G7307" s="2" t="s">
        <v>87</v>
      </c>
      <c r="H7307" s="2">
        <v>3524</v>
      </c>
      <c r="I7307" s="2">
        <v>87254.24</v>
      </c>
      <c r="J7307" s="2">
        <v>3264</v>
      </c>
      <c r="K7307" s="5">
        <v>14368.65</v>
      </c>
      <c r="L7307" s="5">
        <v>122.33</v>
      </c>
      <c r="M7307" s="9">
        <f t="shared" si="114"/>
        <v>4.4021599264705884</v>
      </c>
    </row>
    <row r="7308" spans="1:13" x14ac:dyDescent="0.2">
      <c r="A7308" s="2">
        <v>83120</v>
      </c>
      <c r="B7308" s="2" t="s">
        <v>32</v>
      </c>
      <c r="C7308" s="2" t="s">
        <v>86</v>
      </c>
      <c r="D7308" s="2" t="s">
        <v>14</v>
      </c>
      <c r="E7308" s="3">
        <v>41373</v>
      </c>
      <c r="F7308" s="3">
        <v>41347</v>
      </c>
      <c r="G7308" s="2" t="s">
        <v>87</v>
      </c>
      <c r="H7308" s="2">
        <v>1944</v>
      </c>
      <c r="I7308" s="2">
        <v>3596.4</v>
      </c>
      <c r="J7308" s="2">
        <v>682</v>
      </c>
      <c r="K7308" s="5">
        <v>8118.08</v>
      </c>
      <c r="L7308" s="5">
        <v>4.45</v>
      </c>
      <c r="M7308" s="9">
        <f t="shared" si="114"/>
        <v>11.903343108504398</v>
      </c>
    </row>
    <row r="7309" spans="1:13" x14ac:dyDescent="0.2">
      <c r="A7309" s="2">
        <v>83121</v>
      </c>
      <c r="B7309" s="2" t="s">
        <v>48</v>
      </c>
      <c r="C7309" s="2" t="s">
        <v>86</v>
      </c>
      <c r="D7309" s="2" t="s">
        <v>14</v>
      </c>
      <c r="E7309" s="3">
        <v>41382</v>
      </c>
      <c r="F7309" s="3">
        <v>41348</v>
      </c>
      <c r="G7309" s="2" t="s">
        <v>87</v>
      </c>
      <c r="H7309" s="2">
        <v>4917</v>
      </c>
      <c r="I7309" s="2">
        <v>31370.46</v>
      </c>
      <c r="J7309" s="2">
        <v>1283</v>
      </c>
      <c r="K7309" s="5">
        <v>12862.56</v>
      </c>
      <c r="L7309" s="5">
        <v>38.81</v>
      </c>
      <c r="M7309" s="9">
        <f t="shared" si="114"/>
        <v>10.025378020265004</v>
      </c>
    </row>
    <row r="7310" spans="1:13" x14ac:dyDescent="0.2">
      <c r="A7310" s="2">
        <v>83122</v>
      </c>
      <c r="B7310" s="2" t="s">
        <v>25</v>
      </c>
      <c r="C7310" s="2" t="s">
        <v>86</v>
      </c>
      <c r="D7310" s="2" t="s">
        <v>52</v>
      </c>
      <c r="E7310" s="3">
        <v>41364</v>
      </c>
      <c r="F7310" s="3">
        <v>41366</v>
      </c>
      <c r="G7310" s="2" t="s">
        <v>87</v>
      </c>
      <c r="H7310" s="2">
        <v>15027</v>
      </c>
      <c r="I7310" s="2">
        <v>91213.89</v>
      </c>
      <c r="J7310" s="2">
        <v>1248</v>
      </c>
      <c r="K7310" s="5">
        <v>4529.5</v>
      </c>
      <c r="L7310" s="5">
        <v>127.88</v>
      </c>
      <c r="M7310" s="9">
        <f t="shared" si="114"/>
        <v>3.6294070512820511</v>
      </c>
    </row>
    <row r="7311" spans="1:13" x14ac:dyDescent="0.2">
      <c r="A7311" s="2">
        <v>83123</v>
      </c>
      <c r="B7311" s="2" t="s">
        <v>67</v>
      </c>
      <c r="C7311" s="2" t="s">
        <v>86</v>
      </c>
      <c r="D7311" s="2" t="s">
        <v>52</v>
      </c>
      <c r="E7311" s="3">
        <v>41453</v>
      </c>
      <c r="F7311" s="3">
        <v>41353</v>
      </c>
      <c r="G7311" s="2" t="s">
        <v>87</v>
      </c>
      <c r="H7311" s="2">
        <v>5760</v>
      </c>
      <c r="I7311" s="2">
        <v>80409.600000000006</v>
      </c>
      <c r="J7311" s="2">
        <v>610</v>
      </c>
      <c r="K7311" s="5">
        <v>6585.03</v>
      </c>
      <c r="L7311" s="5">
        <v>99.47</v>
      </c>
      <c r="M7311" s="9">
        <f t="shared" si="114"/>
        <v>10.795131147540983</v>
      </c>
    </row>
    <row r="7312" spans="1:13" x14ac:dyDescent="0.2">
      <c r="A7312" s="2">
        <v>83124</v>
      </c>
      <c r="B7312" s="2" t="s">
        <v>67</v>
      </c>
      <c r="C7312" s="2" t="s">
        <v>86</v>
      </c>
      <c r="D7312" s="2" t="s">
        <v>14</v>
      </c>
      <c r="E7312" s="3">
        <v>41389</v>
      </c>
      <c r="F7312" s="3">
        <v>41389</v>
      </c>
      <c r="G7312" s="2" t="s">
        <v>87</v>
      </c>
      <c r="H7312" s="2">
        <v>8834</v>
      </c>
      <c r="I7312" s="2">
        <v>19964.84</v>
      </c>
      <c r="J7312" s="2">
        <v>1600</v>
      </c>
      <c r="K7312" s="5">
        <v>8699.7999999999993</v>
      </c>
      <c r="L7312" s="5">
        <v>24.7</v>
      </c>
      <c r="M7312" s="9">
        <f t="shared" si="114"/>
        <v>5.4373749999999994</v>
      </c>
    </row>
    <row r="7313" spans="1:13" x14ac:dyDescent="0.2">
      <c r="A7313" s="2">
        <v>83125</v>
      </c>
      <c r="B7313" s="2" t="s">
        <v>33</v>
      </c>
      <c r="C7313" s="2" t="s">
        <v>86</v>
      </c>
      <c r="D7313" s="2" t="s">
        <v>52</v>
      </c>
      <c r="E7313" s="3">
        <v>41394</v>
      </c>
      <c r="F7313" s="3">
        <v>41372</v>
      </c>
      <c r="G7313" s="2" t="s">
        <v>87</v>
      </c>
      <c r="H7313" s="2">
        <v>131520</v>
      </c>
      <c r="I7313" s="2">
        <v>618144</v>
      </c>
      <c r="J7313" s="2">
        <v>19248</v>
      </c>
      <c r="K7313" s="5">
        <v>14451.69</v>
      </c>
      <c r="L7313" s="5">
        <v>764.64</v>
      </c>
      <c r="M7313" s="9">
        <f t="shared" si="114"/>
        <v>0.75081514962593521</v>
      </c>
    </row>
    <row r="7314" spans="1:13" x14ac:dyDescent="0.2">
      <c r="A7314" s="2">
        <v>83126</v>
      </c>
      <c r="B7314" s="2" t="s">
        <v>33</v>
      </c>
      <c r="C7314" s="2" t="s">
        <v>86</v>
      </c>
      <c r="D7314" s="2" t="s">
        <v>52</v>
      </c>
      <c r="E7314" s="3">
        <v>41363</v>
      </c>
      <c r="F7314" s="3">
        <v>41372</v>
      </c>
      <c r="G7314" s="2" t="s">
        <v>87</v>
      </c>
      <c r="H7314" s="2">
        <v>29506</v>
      </c>
      <c r="I7314" s="2">
        <v>138678.20000000001</v>
      </c>
      <c r="J7314" s="2">
        <v>3133</v>
      </c>
      <c r="K7314" s="5">
        <v>14451.69</v>
      </c>
      <c r="L7314" s="5">
        <v>171.54</v>
      </c>
      <c r="M7314" s="9">
        <f t="shared" si="114"/>
        <v>4.6127322055537823</v>
      </c>
    </row>
    <row r="7315" spans="1:13" x14ac:dyDescent="0.2">
      <c r="A7315" s="2">
        <v>83128</v>
      </c>
      <c r="B7315" s="2" t="s">
        <v>33</v>
      </c>
      <c r="C7315" s="2" t="s">
        <v>86</v>
      </c>
      <c r="D7315" s="2" t="s">
        <v>52</v>
      </c>
      <c r="E7315" s="3">
        <v>41363</v>
      </c>
      <c r="F7315" s="3">
        <v>41372</v>
      </c>
      <c r="G7315" s="2" t="s">
        <v>87</v>
      </c>
      <c r="H7315" s="2">
        <v>21300</v>
      </c>
      <c r="I7315" s="2">
        <v>182754</v>
      </c>
      <c r="J7315" s="2">
        <v>13288</v>
      </c>
      <c r="K7315" s="5">
        <v>14451.69</v>
      </c>
      <c r="L7315" s="5">
        <v>256.22000000000003</v>
      </c>
      <c r="M7315" s="9">
        <f t="shared" si="114"/>
        <v>1.0875745033112583</v>
      </c>
    </row>
    <row r="7316" spans="1:13" x14ac:dyDescent="0.2">
      <c r="A7316" s="2">
        <v>83129</v>
      </c>
      <c r="B7316" s="2" t="s">
        <v>12</v>
      </c>
      <c r="C7316" s="2" t="s">
        <v>86</v>
      </c>
      <c r="D7316" s="2" t="s">
        <v>52</v>
      </c>
      <c r="E7316" s="3">
        <v>41361</v>
      </c>
      <c r="F7316" s="3">
        <v>41363</v>
      </c>
      <c r="G7316" s="2" t="s">
        <v>87</v>
      </c>
      <c r="H7316" s="2">
        <v>8778</v>
      </c>
      <c r="I7316" s="2">
        <v>75315.240000000005</v>
      </c>
      <c r="J7316" s="2">
        <v>22043</v>
      </c>
      <c r="K7316" s="5">
        <v>41802.559999999998</v>
      </c>
      <c r="L7316" s="5">
        <v>105.59</v>
      </c>
      <c r="M7316" s="9">
        <f t="shared" si="114"/>
        <v>1.8964097445901191</v>
      </c>
    </row>
    <row r="7317" spans="1:13" x14ac:dyDescent="0.2">
      <c r="A7317" s="2">
        <v>83130</v>
      </c>
      <c r="B7317" s="2" t="s">
        <v>57</v>
      </c>
      <c r="C7317" s="2" t="s">
        <v>86</v>
      </c>
      <c r="D7317" s="2" t="s">
        <v>14</v>
      </c>
      <c r="E7317" s="3">
        <v>41431</v>
      </c>
      <c r="F7317" s="3">
        <v>41436</v>
      </c>
      <c r="G7317" s="2" t="s">
        <v>87</v>
      </c>
      <c r="H7317" s="2">
        <v>43563</v>
      </c>
      <c r="I7317" s="2">
        <v>145064.79</v>
      </c>
      <c r="J7317" s="2">
        <v>4122</v>
      </c>
      <c r="K7317" s="5">
        <v>28602.94</v>
      </c>
      <c r="L7317" s="5">
        <v>179.45</v>
      </c>
      <c r="M7317" s="9">
        <f t="shared" si="114"/>
        <v>6.9390926734594851</v>
      </c>
    </row>
    <row r="7318" spans="1:13" x14ac:dyDescent="0.2">
      <c r="A7318" s="2">
        <v>83131</v>
      </c>
      <c r="B7318" s="2" t="s">
        <v>33</v>
      </c>
      <c r="C7318" s="2" t="s">
        <v>86</v>
      </c>
      <c r="D7318" s="2" t="s">
        <v>52</v>
      </c>
      <c r="E7318" s="3">
        <v>41394</v>
      </c>
      <c r="F7318" s="3">
        <v>41393</v>
      </c>
      <c r="G7318" s="2" t="s">
        <v>87</v>
      </c>
      <c r="H7318" s="2">
        <v>4136</v>
      </c>
      <c r="I7318" s="2">
        <v>9347.36</v>
      </c>
      <c r="J7318" s="2">
        <v>394</v>
      </c>
      <c r="K7318" s="5">
        <v>8600</v>
      </c>
      <c r="L7318" s="5">
        <v>11.56</v>
      </c>
      <c r="M7318" s="9">
        <f t="shared" si="114"/>
        <v>21.82741116751269</v>
      </c>
    </row>
    <row r="7319" spans="1:13" x14ac:dyDescent="0.2">
      <c r="A7319" s="2">
        <v>83132</v>
      </c>
      <c r="B7319" s="2" t="s">
        <v>100</v>
      </c>
      <c r="C7319" s="2" t="s">
        <v>86</v>
      </c>
      <c r="D7319" s="2" t="s">
        <v>14</v>
      </c>
      <c r="E7319" s="3">
        <v>41388</v>
      </c>
      <c r="F7319" s="3">
        <v>41415</v>
      </c>
      <c r="G7319" s="2" t="s">
        <v>87</v>
      </c>
      <c r="H7319" s="2">
        <v>3200</v>
      </c>
      <c r="I7319" s="2">
        <v>7232</v>
      </c>
      <c r="J7319" s="2">
        <v>1230</v>
      </c>
      <c r="K7319" s="5">
        <v>8281.7000000000007</v>
      </c>
      <c r="L7319" s="5">
        <v>8.9499999999999993</v>
      </c>
      <c r="M7319" s="9">
        <f t="shared" si="114"/>
        <v>6.7330894308943092</v>
      </c>
    </row>
    <row r="7320" spans="1:13" x14ac:dyDescent="0.2">
      <c r="A7320" s="2">
        <v>83133</v>
      </c>
      <c r="B7320" s="2" t="s">
        <v>98</v>
      </c>
      <c r="C7320" s="2" t="s">
        <v>86</v>
      </c>
      <c r="D7320" s="2" t="s">
        <v>14</v>
      </c>
      <c r="E7320" s="3">
        <v>41425</v>
      </c>
      <c r="F7320" s="3">
        <v>41417</v>
      </c>
      <c r="G7320" s="2" t="s">
        <v>87</v>
      </c>
      <c r="H7320" s="2">
        <v>2940</v>
      </c>
      <c r="I7320" s="2">
        <v>21373.8</v>
      </c>
      <c r="J7320" s="2"/>
      <c r="K7320" s="5"/>
      <c r="L7320" s="5">
        <v>26.44</v>
      </c>
      <c r="M7320" s="9" t="str">
        <f t="shared" si="114"/>
        <v/>
      </c>
    </row>
    <row r="7321" spans="1:13" x14ac:dyDescent="0.2">
      <c r="A7321" s="2">
        <v>83134</v>
      </c>
      <c r="B7321" s="2" t="s">
        <v>67</v>
      </c>
      <c r="C7321" s="2" t="s">
        <v>86</v>
      </c>
      <c r="D7321" s="2" t="s">
        <v>14</v>
      </c>
      <c r="E7321" s="3">
        <v>41394</v>
      </c>
      <c r="F7321" s="3">
        <v>41403</v>
      </c>
      <c r="G7321" s="2" t="s">
        <v>87</v>
      </c>
      <c r="H7321" s="2">
        <v>11490</v>
      </c>
      <c r="I7321" s="2">
        <v>25967.4</v>
      </c>
      <c r="J7321" s="2">
        <v>722</v>
      </c>
      <c r="K7321" s="5">
        <v>3483.79</v>
      </c>
      <c r="L7321" s="5">
        <v>32.119999999999997</v>
      </c>
      <c r="M7321" s="9">
        <f t="shared" si="114"/>
        <v>4.8251939058171747</v>
      </c>
    </row>
    <row r="7322" spans="1:13" x14ac:dyDescent="0.2">
      <c r="A7322" s="2">
        <v>83135</v>
      </c>
      <c r="B7322" s="2" t="s">
        <v>98</v>
      </c>
      <c r="C7322" s="2" t="s">
        <v>86</v>
      </c>
      <c r="D7322" s="2" t="s">
        <v>14</v>
      </c>
      <c r="E7322" s="3">
        <v>41455</v>
      </c>
      <c r="F7322" s="3">
        <v>41403</v>
      </c>
      <c r="G7322" s="2" t="s">
        <v>87</v>
      </c>
      <c r="H7322" s="2">
        <v>180</v>
      </c>
      <c r="I7322" s="2">
        <v>2332.8000000000002</v>
      </c>
      <c r="J7322" s="2">
        <v>123</v>
      </c>
      <c r="K7322" s="5">
        <v>1501.4</v>
      </c>
      <c r="L7322" s="5">
        <v>2.89</v>
      </c>
      <c r="M7322" s="9">
        <f t="shared" si="114"/>
        <v>12.206504065040651</v>
      </c>
    </row>
    <row r="7323" spans="1:13" x14ac:dyDescent="0.2">
      <c r="A7323" s="2">
        <v>83136</v>
      </c>
      <c r="B7323" s="2" t="s">
        <v>33</v>
      </c>
      <c r="C7323" s="2" t="s">
        <v>86</v>
      </c>
      <c r="D7323" s="2" t="s">
        <v>52</v>
      </c>
      <c r="E7323" s="3">
        <v>41400</v>
      </c>
      <c r="F7323" s="3">
        <v>41393</v>
      </c>
      <c r="G7323" s="2" t="s">
        <v>87</v>
      </c>
      <c r="H7323" s="2">
        <v>40520</v>
      </c>
      <c r="I7323" s="2">
        <v>91575.2</v>
      </c>
      <c r="J7323" s="2">
        <v>20226</v>
      </c>
      <c r="K7323" s="5">
        <v>21173.75</v>
      </c>
      <c r="L7323" s="5">
        <v>113.28</v>
      </c>
      <c r="M7323" s="9">
        <f t="shared" si="114"/>
        <v>1.0468580045486009</v>
      </c>
    </row>
    <row r="7324" spans="1:13" x14ac:dyDescent="0.2">
      <c r="A7324" s="2">
        <v>83137</v>
      </c>
      <c r="B7324" s="2" t="s">
        <v>21</v>
      </c>
      <c r="C7324" s="2" t="s">
        <v>86</v>
      </c>
      <c r="D7324" s="2" t="s">
        <v>89</v>
      </c>
      <c r="E7324" s="3">
        <v>41415</v>
      </c>
      <c r="F7324" s="3">
        <v>41397</v>
      </c>
      <c r="G7324" s="2" t="s">
        <v>87</v>
      </c>
      <c r="H7324" s="2">
        <v>75000</v>
      </c>
      <c r="I7324" s="2">
        <v>525000</v>
      </c>
      <c r="J7324" s="2">
        <v>7515</v>
      </c>
      <c r="K7324" s="5">
        <v>14547.55</v>
      </c>
      <c r="L7324" s="5">
        <v>649.41999999999996</v>
      </c>
      <c r="M7324" s="9">
        <f t="shared" si="114"/>
        <v>1.9358017298735861</v>
      </c>
    </row>
    <row r="7325" spans="1:13" x14ac:dyDescent="0.2">
      <c r="A7325" s="2">
        <v>83138</v>
      </c>
      <c r="B7325" s="2" t="s">
        <v>57</v>
      </c>
      <c r="C7325" s="2" t="s">
        <v>86</v>
      </c>
      <c r="D7325" s="2" t="s">
        <v>52</v>
      </c>
      <c r="E7325" s="3">
        <v>41516</v>
      </c>
      <c r="F7325" s="3">
        <v>41486</v>
      </c>
      <c r="G7325" s="2" t="s">
        <v>87</v>
      </c>
      <c r="H7325" s="2">
        <v>3400</v>
      </c>
      <c r="I7325" s="2">
        <v>47464</v>
      </c>
      <c r="J7325" s="2">
        <v>315</v>
      </c>
      <c r="K7325" s="5">
        <v>1981.6</v>
      </c>
      <c r="L7325" s="5">
        <v>58.71</v>
      </c>
      <c r="M7325" s="9">
        <f t="shared" si="114"/>
        <v>6.2907936507936508</v>
      </c>
    </row>
    <row r="7326" spans="1:13" x14ac:dyDescent="0.2">
      <c r="A7326" s="2">
        <v>83139</v>
      </c>
      <c r="B7326" s="2" t="s">
        <v>67</v>
      </c>
      <c r="C7326" s="2" t="s">
        <v>86</v>
      </c>
      <c r="D7326" s="2" t="s">
        <v>14</v>
      </c>
      <c r="E7326" s="3">
        <v>41445</v>
      </c>
      <c r="F7326" s="3">
        <v>41416</v>
      </c>
      <c r="G7326" s="2" t="s">
        <v>87</v>
      </c>
      <c r="H7326" s="2">
        <v>238606</v>
      </c>
      <c r="I7326" s="2">
        <v>2510135.12</v>
      </c>
      <c r="J7326" s="2">
        <v>31473</v>
      </c>
      <c r="K7326" s="5">
        <v>24816.73</v>
      </c>
      <c r="L7326" s="5">
        <v>3105.04</v>
      </c>
      <c r="M7326" s="9">
        <f t="shared" si="114"/>
        <v>0.78850856289518001</v>
      </c>
    </row>
    <row r="7327" spans="1:13" x14ac:dyDescent="0.2">
      <c r="A7327" s="2">
        <v>83140</v>
      </c>
      <c r="B7327" s="2" t="s">
        <v>67</v>
      </c>
      <c r="C7327" s="2" t="s">
        <v>86</v>
      </c>
      <c r="D7327" s="2" t="s">
        <v>52</v>
      </c>
      <c r="E7327" s="3">
        <v>41453</v>
      </c>
      <c r="F7327" s="3">
        <v>41432</v>
      </c>
      <c r="G7327" s="2" t="s">
        <v>87</v>
      </c>
      <c r="H7327" s="2">
        <v>18547</v>
      </c>
      <c r="I7327" s="2">
        <v>129829</v>
      </c>
      <c r="J7327" s="2"/>
      <c r="K7327" s="5"/>
      <c r="L7327" s="5">
        <v>160.6</v>
      </c>
      <c r="M7327" s="9" t="str">
        <f t="shared" si="114"/>
        <v/>
      </c>
    </row>
    <row r="7328" spans="1:13" x14ac:dyDescent="0.2">
      <c r="A7328" s="2">
        <v>83141</v>
      </c>
      <c r="B7328" s="2" t="s">
        <v>21</v>
      </c>
      <c r="C7328" s="2" t="s">
        <v>86</v>
      </c>
      <c r="D7328" s="2" t="s">
        <v>89</v>
      </c>
      <c r="E7328" s="3">
        <v>41521</v>
      </c>
      <c r="F7328" s="3">
        <v>41404</v>
      </c>
      <c r="G7328" s="2" t="s">
        <v>87</v>
      </c>
      <c r="H7328" s="2">
        <v>955</v>
      </c>
      <c r="I7328" s="2">
        <v>4393</v>
      </c>
      <c r="J7328" s="2">
        <v>104</v>
      </c>
      <c r="K7328" s="5">
        <v>20666.07</v>
      </c>
      <c r="L7328" s="5">
        <v>5.43</v>
      </c>
      <c r="M7328" s="9">
        <f t="shared" si="114"/>
        <v>198.71221153846153</v>
      </c>
    </row>
    <row r="7329" spans="1:13" x14ac:dyDescent="0.2">
      <c r="A7329" s="2">
        <v>83145</v>
      </c>
      <c r="B7329" s="2" t="s">
        <v>67</v>
      </c>
      <c r="C7329" s="2" t="s">
        <v>86</v>
      </c>
      <c r="D7329" s="2" t="s">
        <v>52</v>
      </c>
      <c r="E7329" s="3">
        <v>41485</v>
      </c>
      <c r="F7329" s="3">
        <v>41495</v>
      </c>
      <c r="G7329" s="2" t="s">
        <v>87</v>
      </c>
      <c r="H7329" s="2">
        <v>26112</v>
      </c>
      <c r="I7329" s="2">
        <v>122726.39999999999</v>
      </c>
      <c r="J7329" s="2">
        <v>2444</v>
      </c>
      <c r="K7329" s="5">
        <v>8800.81</v>
      </c>
      <c r="L7329" s="5">
        <v>151.81</v>
      </c>
      <c r="M7329" s="9">
        <f t="shared" si="114"/>
        <v>3.6009860883797051</v>
      </c>
    </row>
    <row r="7330" spans="1:13" x14ac:dyDescent="0.2">
      <c r="A7330" s="2">
        <v>83146</v>
      </c>
      <c r="B7330" s="2" t="s">
        <v>25</v>
      </c>
      <c r="C7330" s="2" t="s">
        <v>86</v>
      </c>
      <c r="D7330" s="2" t="s">
        <v>52</v>
      </c>
      <c r="E7330" s="3">
        <v>41542</v>
      </c>
      <c r="F7330" s="3">
        <v>41540</v>
      </c>
      <c r="G7330" s="2" t="s">
        <v>87</v>
      </c>
      <c r="H7330" s="2">
        <v>73690</v>
      </c>
      <c r="I7330" s="2">
        <v>632260.19999999995</v>
      </c>
      <c r="J7330" s="2">
        <v>9886</v>
      </c>
      <c r="K7330" s="5">
        <v>44300.9</v>
      </c>
      <c r="L7330" s="5">
        <v>782.11</v>
      </c>
      <c r="M7330" s="9">
        <f t="shared" si="114"/>
        <v>4.4811753995549264</v>
      </c>
    </row>
    <row r="7331" spans="1:13" x14ac:dyDescent="0.2">
      <c r="A7331" s="2">
        <v>83147</v>
      </c>
      <c r="B7331" s="2" t="s">
        <v>21</v>
      </c>
      <c r="C7331" s="2" t="s">
        <v>86</v>
      </c>
      <c r="D7331" s="2" t="s">
        <v>89</v>
      </c>
      <c r="E7331" s="3">
        <v>41521</v>
      </c>
      <c r="F7331" s="3">
        <v>41478</v>
      </c>
      <c r="G7331" s="2" t="s">
        <v>87</v>
      </c>
      <c r="H7331" s="2">
        <v>9377</v>
      </c>
      <c r="I7331" s="2">
        <v>37508</v>
      </c>
      <c r="J7331" s="2">
        <v>485</v>
      </c>
      <c r="K7331" s="5"/>
      <c r="L7331" s="5">
        <v>46.4</v>
      </c>
      <c r="M7331" s="9">
        <f t="shared" si="114"/>
        <v>0</v>
      </c>
    </row>
    <row r="7332" spans="1:13" x14ac:dyDescent="0.2">
      <c r="A7332" s="2">
        <v>83148</v>
      </c>
      <c r="B7332" s="2" t="s">
        <v>98</v>
      </c>
      <c r="C7332" s="2" t="s">
        <v>86</v>
      </c>
      <c r="D7332" s="2" t="s">
        <v>14</v>
      </c>
      <c r="E7332" s="3">
        <v>41510</v>
      </c>
      <c r="F7332" s="3">
        <v>41512</v>
      </c>
      <c r="G7332" s="2" t="s">
        <v>87</v>
      </c>
      <c r="H7332" s="2">
        <v>213</v>
      </c>
      <c r="I7332" s="2">
        <v>4639.1400000000003</v>
      </c>
      <c r="J7332" s="2">
        <v>928</v>
      </c>
      <c r="K7332" s="5">
        <v>4323.4399999999996</v>
      </c>
      <c r="L7332" s="5">
        <v>5.74</v>
      </c>
      <c r="M7332" s="9">
        <f t="shared" si="114"/>
        <v>4.6588793103448269</v>
      </c>
    </row>
    <row r="7333" spans="1:13" x14ac:dyDescent="0.2">
      <c r="A7333" s="2">
        <v>83149</v>
      </c>
      <c r="B7333" s="2" t="s">
        <v>67</v>
      </c>
      <c r="C7333" s="2" t="s">
        <v>86</v>
      </c>
      <c r="D7333" s="2" t="s">
        <v>14</v>
      </c>
      <c r="E7333" s="3">
        <v>41492</v>
      </c>
      <c r="F7333" s="3">
        <v>41506</v>
      </c>
      <c r="G7333" s="2" t="s">
        <v>87</v>
      </c>
      <c r="H7333" s="2">
        <v>54728</v>
      </c>
      <c r="I7333" s="2">
        <v>383096</v>
      </c>
      <c r="J7333" s="2">
        <v>14143</v>
      </c>
      <c r="K7333" s="5">
        <v>100654.61</v>
      </c>
      <c r="L7333" s="5">
        <v>473.89</v>
      </c>
      <c r="M7333" s="9">
        <f t="shared" si="114"/>
        <v>7.116920738174362</v>
      </c>
    </row>
    <row r="7334" spans="1:13" x14ac:dyDescent="0.2">
      <c r="A7334" s="2">
        <v>83150</v>
      </c>
      <c r="B7334" s="2" t="s">
        <v>67</v>
      </c>
      <c r="C7334" s="2" t="s">
        <v>86</v>
      </c>
      <c r="D7334" s="2" t="s">
        <v>14</v>
      </c>
      <c r="E7334" s="3">
        <v>41544</v>
      </c>
      <c r="F7334" s="3">
        <v>41544</v>
      </c>
      <c r="G7334" s="2" t="s">
        <v>87</v>
      </c>
      <c r="H7334" s="2">
        <v>34385</v>
      </c>
      <c r="I7334" s="2">
        <v>161609.5</v>
      </c>
      <c r="J7334" s="2">
        <v>11594</v>
      </c>
      <c r="K7334" s="5">
        <v>85414.3</v>
      </c>
      <c r="L7334" s="5">
        <v>199.91</v>
      </c>
      <c r="M7334" s="9">
        <f t="shared" si="114"/>
        <v>7.3671122994652407</v>
      </c>
    </row>
    <row r="7335" spans="1:13" x14ac:dyDescent="0.2">
      <c r="A7335" s="2">
        <v>83154</v>
      </c>
      <c r="B7335" s="2" t="s">
        <v>67</v>
      </c>
      <c r="C7335" s="2" t="s">
        <v>86</v>
      </c>
      <c r="D7335" s="2" t="s">
        <v>52</v>
      </c>
      <c r="E7335" s="3">
        <v>41516</v>
      </c>
      <c r="F7335" s="3">
        <v>41516</v>
      </c>
      <c r="G7335" s="2" t="s">
        <v>87</v>
      </c>
      <c r="H7335" s="2">
        <v>338</v>
      </c>
      <c r="I7335" s="2">
        <v>2467.4</v>
      </c>
      <c r="J7335" s="2">
        <v>25</v>
      </c>
      <c r="K7335" s="5">
        <v>759.79</v>
      </c>
      <c r="L7335" s="5">
        <v>3.05</v>
      </c>
      <c r="M7335" s="9">
        <f t="shared" si="114"/>
        <v>30.391599999999997</v>
      </c>
    </row>
    <row r="7336" spans="1:13" x14ac:dyDescent="0.2">
      <c r="A7336" s="2">
        <v>83155</v>
      </c>
      <c r="B7336" s="2" t="s">
        <v>25</v>
      </c>
      <c r="C7336" s="2" t="s">
        <v>86</v>
      </c>
      <c r="D7336" s="2" t="s">
        <v>52</v>
      </c>
      <c r="E7336" s="3">
        <v>41562</v>
      </c>
      <c r="F7336" s="3">
        <v>41527</v>
      </c>
      <c r="G7336" s="2" t="s">
        <v>87</v>
      </c>
      <c r="H7336" s="2">
        <v>26000</v>
      </c>
      <c r="I7336" s="2">
        <v>152620</v>
      </c>
      <c r="J7336" s="2">
        <v>3888</v>
      </c>
      <c r="K7336" s="5">
        <v>8057.19</v>
      </c>
      <c r="L7336" s="5">
        <v>188.79</v>
      </c>
      <c r="M7336" s="9">
        <f t="shared" si="114"/>
        <v>2.0723225308641973</v>
      </c>
    </row>
    <row r="7337" spans="1:13" x14ac:dyDescent="0.2">
      <c r="A7337" s="2">
        <v>83156</v>
      </c>
      <c r="B7337" s="2" t="s">
        <v>67</v>
      </c>
      <c r="C7337" s="2" t="s">
        <v>86</v>
      </c>
      <c r="D7337" s="2" t="s">
        <v>52</v>
      </c>
      <c r="E7337" s="3">
        <v>41529</v>
      </c>
      <c r="F7337" s="3">
        <v>41563</v>
      </c>
      <c r="G7337" s="2" t="s">
        <v>87</v>
      </c>
      <c r="H7337" s="2">
        <v>4403</v>
      </c>
      <c r="I7337" s="2">
        <v>20694.099999999999</v>
      </c>
      <c r="J7337" s="2">
        <v>703</v>
      </c>
      <c r="K7337" s="5">
        <v>4234.12</v>
      </c>
      <c r="L7337" s="5">
        <v>25.6</v>
      </c>
      <c r="M7337" s="9">
        <f t="shared" si="114"/>
        <v>6.0229302987197721</v>
      </c>
    </row>
    <row r="7338" spans="1:13" x14ac:dyDescent="0.2">
      <c r="A7338" s="2">
        <v>83157</v>
      </c>
      <c r="B7338" s="2" t="s">
        <v>25</v>
      </c>
      <c r="C7338" s="2" t="s">
        <v>86</v>
      </c>
      <c r="D7338" s="2" t="s">
        <v>52</v>
      </c>
      <c r="E7338" s="3">
        <v>41563</v>
      </c>
      <c r="F7338" s="3">
        <v>41544</v>
      </c>
      <c r="G7338" s="2" t="s">
        <v>87</v>
      </c>
      <c r="H7338" s="2">
        <v>67426</v>
      </c>
      <c r="I7338" s="2">
        <v>829339.8</v>
      </c>
      <c r="J7338" s="2">
        <v>7596</v>
      </c>
      <c r="K7338" s="5">
        <v>3567.19</v>
      </c>
      <c r="L7338" s="5">
        <v>1025.8900000000001</v>
      </c>
      <c r="M7338" s="9">
        <f t="shared" si="114"/>
        <v>0.46961427066877304</v>
      </c>
    </row>
    <row r="7339" spans="1:13" x14ac:dyDescent="0.2">
      <c r="A7339" s="2">
        <v>83158</v>
      </c>
      <c r="B7339" s="2" t="s">
        <v>57</v>
      </c>
      <c r="C7339" s="2" t="s">
        <v>86</v>
      </c>
      <c r="D7339" s="2" t="s">
        <v>52</v>
      </c>
      <c r="E7339" s="3">
        <v>41547</v>
      </c>
      <c r="F7339" s="3">
        <v>41559</v>
      </c>
      <c r="G7339" s="2" t="s">
        <v>87</v>
      </c>
      <c r="H7339" s="2">
        <v>1000</v>
      </c>
      <c r="I7339" s="2">
        <v>4040</v>
      </c>
      <c r="J7339" s="2">
        <v>63</v>
      </c>
      <c r="K7339" s="5">
        <v>569</v>
      </c>
      <c r="L7339" s="5">
        <v>5</v>
      </c>
      <c r="M7339" s="9">
        <f t="shared" si="114"/>
        <v>9.0317460317460316</v>
      </c>
    </row>
    <row r="7340" spans="1:13" x14ac:dyDescent="0.2">
      <c r="A7340" s="2">
        <v>83159</v>
      </c>
      <c r="B7340" s="2" t="s">
        <v>96</v>
      </c>
      <c r="C7340" s="2" t="s">
        <v>86</v>
      </c>
      <c r="D7340" s="2" t="s">
        <v>14</v>
      </c>
      <c r="E7340" s="3">
        <v>41549</v>
      </c>
      <c r="F7340" s="3">
        <v>41549</v>
      </c>
      <c r="G7340" s="2" t="s">
        <v>87</v>
      </c>
      <c r="H7340" s="2">
        <v>16837</v>
      </c>
      <c r="I7340" s="2">
        <v>117859</v>
      </c>
      <c r="J7340" s="2">
        <v>1353</v>
      </c>
      <c r="K7340" s="5">
        <v>13924.23</v>
      </c>
      <c r="L7340" s="5">
        <v>145.79</v>
      </c>
      <c r="M7340" s="9">
        <f t="shared" si="114"/>
        <v>10.291374722838137</v>
      </c>
    </row>
    <row r="7341" spans="1:13" x14ac:dyDescent="0.2">
      <c r="A7341" s="2">
        <v>83160</v>
      </c>
      <c r="B7341" s="2" t="s">
        <v>25</v>
      </c>
      <c r="C7341" s="2" t="s">
        <v>86</v>
      </c>
      <c r="D7341" s="2" t="s">
        <v>52</v>
      </c>
      <c r="E7341" s="3">
        <v>41578</v>
      </c>
      <c r="F7341" s="3">
        <v>41544</v>
      </c>
      <c r="G7341" s="2" t="s">
        <v>87</v>
      </c>
      <c r="H7341" s="2">
        <v>25836</v>
      </c>
      <c r="I7341" s="2">
        <v>55547.4</v>
      </c>
      <c r="J7341" s="2">
        <v>5467</v>
      </c>
      <c r="K7341" s="5">
        <v>3567.2</v>
      </c>
      <c r="L7341" s="5">
        <v>68.709999999999994</v>
      </c>
      <c r="M7341" s="9">
        <f t="shared" si="114"/>
        <v>0.65249679897567214</v>
      </c>
    </row>
    <row r="7342" spans="1:13" x14ac:dyDescent="0.2">
      <c r="A7342" s="2">
        <v>83161</v>
      </c>
      <c r="B7342" s="2" t="s">
        <v>21</v>
      </c>
      <c r="C7342" s="2" t="s">
        <v>86</v>
      </c>
      <c r="D7342" s="2" t="s">
        <v>89</v>
      </c>
      <c r="E7342" s="3">
        <v>41537</v>
      </c>
      <c r="F7342" s="3">
        <v>41529</v>
      </c>
      <c r="G7342" s="2" t="s">
        <v>87</v>
      </c>
      <c r="H7342" s="2">
        <v>251047</v>
      </c>
      <c r="I7342" s="2">
        <v>2153983.2599999998</v>
      </c>
      <c r="J7342" s="2">
        <v>36448</v>
      </c>
      <c r="K7342" s="5">
        <v>34218.36</v>
      </c>
      <c r="L7342" s="5">
        <v>2664.48</v>
      </c>
      <c r="M7342" s="9">
        <f t="shared" si="114"/>
        <v>0.93882682177348553</v>
      </c>
    </row>
    <row r="7343" spans="1:13" x14ac:dyDescent="0.2">
      <c r="A7343" s="2">
        <v>83162</v>
      </c>
      <c r="B7343" s="2" t="s">
        <v>12</v>
      </c>
      <c r="C7343" s="2" t="s">
        <v>86</v>
      </c>
      <c r="D7343" s="2" t="s">
        <v>52</v>
      </c>
      <c r="E7343" s="3">
        <v>41547</v>
      </c>
      <c r="F7343" s="3">
        <v>41537</v>
      </c>
      <c r="G7343" s="2" t="s">
        <v>87</v>
      </c>
      <c r="H7343" s="2">
        <v>3922</v>
      </c>
      <c r="I7343" s="2">
        <v>28512.94</v>
      </c>
      <c r="J7343" s="2"/>
      <c r="K7343" s="5"/>
      <c r="L7343" s="5">
        <v>35.270000000000003</v>
      </c>
      <c r="M7343" s="9" t="str">
        <f t="shared" si="114"/>
        <v/>
      </c>
    </row>
    <row r="7344" spans="1:13" x14ac:dyDescent="0.2">
      <c r="A7344" s="2">
        <v>83163</v>
      </c>
      <c r="B7344" s="2" t="s">
        <v>57</v>
      </c>
      <c r="C7344" s="2" t="s">
        <v>86</v>
      </c>
      <c r="D7344" s="2" t="s">
        <v>52</v>
      </c>
      <c r="E7344" s="3">
        <v>41578</v>
      </c>
      <c r="F7344" s="3">
        <v>41578</v>
      </c>
      <c r="G7344" s="2" t="s">
        <v>87</v>
      </c>
      <c r="H7344" s="2">
        <v>15246</v>
      </c>
      <c r="I7344" s="2">
        <v>169992.9</v>
      </c>
      <c r="J7344" s="2"/>
      <c r="K7344" s="5">
        <v>5902.4</v>
      </c>
      <c r="L7344" s="5">
        <v>210.28</v>
      </c>
      <c r="M7344" s="9" t="str">
        <f t="shared" si="114"/>
        <v/>
      </c>
    </row>
    <row r="7345" spans="1:13" x14ac:dyDescent="0.2">
      <c r="A7345" s="2">
        <v>83164</v>
      </c>
      <c r="B7345" s="2" t="s">
        <v>30</v>
      </c>
      <c r="C7345" s="2" t="s">
        <v>86</v>
      </c>
      <c r="D7345" s="2" t="s">
        <v>52</v>
      </c>
      <c r="E7345" s="3">
        <v>41551</v>
      </c>
      <c r="F7345" s="3">
        <v>41562</v>
      </c>
      <c r="G7345" s="2" t="s">
        <v>87</v>
      </c>
      <c r="H7345" s="2">
        <v>41250</v>
      </c>
      <c r="I7345" s="2">
        <v>93225</v>
      </c>
      <c r="J7345" s="2">
        <v>2295</v>
      </c>
      <c r="K7345" s="5">
        <v>4390.9799999999996</v>
      </c>
      <c r="L7345" s="5">
        <v>115.32</v>
      </c>
      <c r="M7345" s="9">
        <f t="shared" si="114"/>
        <v>1.9132810457516338</v>
      </c>
    </row>
    <row r="7346" spans="1:13" x14ac:dyDescent="0.2">
      <c r="A7346" s="2">
        <v>83165</v>
      </c>
      <c r="B7346" s="2" t="s">
        <v>57</v>
      </c>
      <c r="C7346" s="2" t="s">
        <v>86</v>
      </c>
      <c r="D7346" s="2" t="s">
        <v>52</v>
      </c>
      <c r="E7346" s="3">
        <v>41593</v>
      </c>
      <c r="F7346" s="3">
        <v>41555</v>
      </c>
      <c r="G7346" s="2" t="s">
        <v>87</v>
      </c>
      <c r="H7346" s="2">
        <v>16584</v>
      </c>
      <c r="I7346" s="2">
        <v>184911.6</v>
      </c>
      <c r="J7346" s="2">
        <v>3132</v>
      </c>
      <c r="K7346" s="5">
        <v>7700</v>
      </c>
      <c r="L7346" s="5">
        <v>228.74</v>
      </c>
      <c r="M7346" s="9">
        <f t="shared" si="114"/>
        <v>2.4584929757343552</v>
      </c>
    </row>
    <row r="7347" spans="1:13" x14ac:dyDescent="0.2">
      <c r="A7347" s="2">
        <v>83172</v>
      </c>
      <c r="B7347" s="2" t="s">
        <v>22</v>
      </c>
      <c r="C7347" s="2" t="s">
        <v>86</v>
      </c>
      <c r="D7347" s="2" t="s">
        <v>52</v>
      </c>
      <c r="E7347" s="3">
        <v>41607</v>
      </c>
      <c r="F7347" s="3">
        <v>41607</v>
      </c>
      <c r="G7347" s="2" t="s">
        <v>87</v>
      </c>
      <c r="H7347" s="2">
        <v>180892</v>
      </c>
      <c r="I7347" s="2">
        <v>408815.92</v>
      </c>
      <c r="J7347" s="2">
        <v>6502</v>
      </c>
      <c r="K7347" s="5">
        <v>34400.04</v>
      </c>
      <c r="L7347" s="5">
        <v>505.71</v>
      </c>
      <c r="M7347" s="9">
        <f t="shared" si="114"/>
        <v>5.2906859427868351</v>
      </c>
    </row>
    <row r="7348" spans="1:13" x14ac:dyDescent="0.2">
      <c r="A7348" s="2">
        <v>83173</v>
      </c>
      <c r="B7348" s="2" t="s">
        <v>22</v>
      </c>
      <c r="C7348" s="2" t="s">
        <v>86</v>
      </c>
      <c r="D7348" s="2" t="s">
        <v>52</v>
      </c>
      <c r="E7348" s="3">
        <v>41607</v>
      </c>
      <c r="F7348" s="3">
        <v>41607</v>
      </c>
      <c r="G7348" s="2" t="s">
        <v>87</v>
      </c>
      <c r="H7348" s="2">
        <v>80000</v>
      </c>
      <c r="I7348" s="2">
        <v>180800</v>
      </c>
      <c r="J7348" s="2"/>
      <c r="K7348" s="5"/>
      <c r="L7348" s="5">
        <v>223.65</v>
      </c>
      <c r="M7348" s="9" t="str">
        <f t="shared" si="114"/>
        <v/>
      </c>
    </row>
    <row r="7349" spans="1:13" x14ac:dyDescent="0.2">
      <c r="A7349" s="2">
        <v>83174</v>
      </c>
      <c r="B7349" s="2" t="s">
        <v>12</v>
      </c>
      <c r="C7349" s="2" t="s">
        <v>86</v>
      </c>
      <c r="D7349" s="2" t="s">
        <v>52</v>
      </c>
      <c r="E7349" s="3">
        <v>41578</v>
      </c>
      <c r="F7349" s="3">
        <v>41569</v>
      </c>
      <c r="G7349" s="2" t="s">
        <v>87</v>
      </c>
      <c r="H7349" s="2">
        <v>15119</v>
      </c>
      <c r="I7349" s="2">
        <v>305706.18</v>
      </c>
      <c r="J7349" s="2">
        <v>7541</v>
      </c>
      <c r="K7349" s="5">
        <v>27875.360000000001</v>
      </c>
      <c r="L7349" s="5">
        <v>378.16</v>
      </c>
      <c r="M7349" s="9">
        <f t="shared" si="114"/>
        <v>3.6965070945497946</v>
      </c>
    </row>
    <row r="7350" spans="1:13" x14ac:dyDescent="0.2">
      <c r="A7350" s="2">
        <v>83175</v>
      </c>
      <c r="B7350" s="2" t="s">
        <v>57</v>
      </c>
      <c r="C7350" s="2" t="s">
        <v>86</v>
      </c>
      <c r="D7350" s="2" t="s">
        <v>52</v>
      </c>
      <c r="E7350" s="3">
        <v>41607</v>
      </c>
      <c r="F7350" s="3">
        <v>41606</v>
      </c>
      <c r="G7350" s="2" t="s">
        <v>87</v>
      </c>
      <c r="H7350" s="2">
        <v>38976</v>
      </c>
      <c r="I7350" s="2">
        <v>334414.08000000002</v>
      </c>
      <c r="J7350" s="2">
        <v>7482</v>
      </c>
      <c r="K7350" s="5">
        <v>5846.08</v>
      </c>
      <c r="L7350" s="5">
        <v>413.67</v>
      </c>
      <c r="M7350" s="9">
        <f t="shared" si="114"/>
        <v>0.78135257952419135</v>
      </c>
    </row>
    <row r="7351" spans="1:13" x14ac:dyDescent="0.2">
      <c r="A7351" s="2">
        <v>83176</v>
      </c>
      <c r="B7351" s="2" t="s">
        <v>98</v>
      </c>
      <c r="C7351" s="2" t="s">
        <v>86</v>
      </c>
      <c r="D7351" s="2" t="s">
        <v>14</v>
      </c>
      <c r="E7351" s="3">
        <v>41593</v>
      </c>
      <c r="F7351" s="3">
        <v>41600</v>
      </c>
      <c r="G7351" s="2" t="s">
        <v>87</v>
      </c>
      <c r="H7351" s="2">
        <v>1920</v>
      </c>
      <c r="I7351" s="2">
        <v>9024</v>
      </c>
      <c r="J7351" s="2">
        <v>160</v>
      </c>
      <c r="K7351" s="5">
        <v>1527.29</v>
      </c>
      <c r="L7351" s="5">
        <v>11.16</v>
      </c>
      <c r="M7351" s="9">
        <f t="shared" si="114"/>
        <v>9.5455624999999991</v>
      </c>
    </row>
    <row r="7352" spans="1:13" x14ac:dyDescent="0.2">
      <c r="A7352" s="2">
        <v>83177</v>
      </c>
      <c r="B7352" s="2" t="s">
        <v>98</v>
      </c>
      <c r="C7352" s="2" t="s">
        <v>86</v>
      </c>
      <c r="D7352" s="2" t="s">
        <v>14</v>
      </c>
      <c r="E7352" s="3">
        <v>41600</v>
      </c>
      <c r="F7352" s="3">
        <v>41613</v>
      </c>
      <c r="G7352" s="2" t="s">
        <v>87</v>
      </c>
      <c r="H7352" s="2">
        <v>392</v>
      </c>
      <c r="I7352" s="2">
        <v>8232</v>
      </c>
      <c r="J7352" s="2">
        <v>105</v>
      </c>
      <c r="K7352" s="5">
        <v>1456.4</v>
      </c>
      <c r="L7352" s="5">
        <v>10.18</v>
      </c>
      <c r="M7352" s="9">
        <f t="shared" si="114"/>
        <v>13.870476190476191</v>
      </c>
    </row>
    <row r="7353" spans="1:13" x14ac:dyDescent="0.2">
      <c r="A7353" s="2">
        <v>83178</v>
      </c>
      <c r="B7353" s="2" t="s">
        <v>67</v>
      </c>
      <c r="C7353" s="2" t="s">
        <v>86</v>
      </c>
      <c r="D7353" s="2" t="s">
        <v>52</v>
      </c>
      <c r="E7353" s="3">
        <v>41593</v>
      </c>
      <c r="F7353" s="3">
        <v>41600</v>
      </c>
      <c r="G7353" s="2" t="s">
        <v>87</v>
      </c>
      <c r="H7353" s="2">
        <v>8760</v>
      </c>
      <c r="I7353" s="2">
        <v>177127.2</v>
      </c>
      <c r="J7353" s="2">
        <v>1798</v>
      </c>
      <c r="K7353" s="5">
        <v>5856.65</v>
      </c>
      <c r="L7353" s="5">
        <v>219.11</v>
      </c>
      <c r="M7353" s="9">
        <f t="shared" si="114"/>
        <v>3.2573136818687427</v>
      </c>
    </row>
    <row r="7354" spans="1:13" x14ac:dyDescent="0.2">
      <c r="A7354" s="2">
        <v>83180</v>
      </c>
      <c r="B7354" s="2" t="s">
        <v>25</v>
      </c>
      <c r="C7354" s="2" t="s">
        <v>86</v>
      </c>
      <c r="D7354" s="2" t="s">
        <v>52</v>
      </c>
      <c r="E7354" s="3">
        <v>41634</v>
      </c>
      <c r="F7354" s="3">
        <v>41624</v>
      </c>
      <c r="G7354" s="2" t="s">
        <v>87</v>
      </c>
      <c r="H7354" s="2">
        <v>31144</v>
      </c>
      <c r="I7354" s="2">
        <v>70385.440000000002</v>
      </c>
      <c r="J7354" s="2">
        <v>10109</v>
      </c>
      <c r="K7354" s="5">
        <v>7134.39</v>
      </c>
      <c r="L7354" s="5">
        <v>87.07</v>
      </c>
      <c r="M7354" s="9">
        <f t="shared" si="114"/>
        <v>0.70574636462558116</v>
      </c>
    </row>
    <row r="7355" spans="1:13" x14ac:dyDescent="0.2">
      <c r="A7355" s="2">
        <v>83181</v>
      </c>
      <c r="B7355" s="2" t="s">
        <v>33</v>
      </c>
      <c r="C7355" s="2" t="s">
        <v>86</v>
      </c>
      <c r="D7355" s="2" t="s">
        <v>52</v>
      </c>
      <c r="E7355" s="3">
        <v>41608</v>
      </c>
      <c r="F7355" s="3">
        <v>41603</v>
      </c>
      <c r="G7355" s="2" t="s">
        <v>87</v>
      </c>
      <c r="H7355" s="2">
        <v>51520</v>
      </c>
      <c r="I7355" s="2">
        <v>119011.2</v>
      </c>
      <c r="J7355" s="2">
        <v>19991</v>
      </c>
      <c r="K7355" s="5">
        <v>10942.88</v>
      </c>
      <c r="L7355" s="5">
        <v>147.22</v>
      </c>
      <c r="M7355" s="9">
        <f t="shared" si="114"/>
        <v>0.54739032564654089</v>
      </c>
    </row>
    <row r="7356" spans="1:13" x14ac:dyDescent="0.2">
      <c r="A7356" s="2">
        <v>83182</v>
      </c>
      <c r="B7356" s="2" t="s">
        <v>12</v>
      </c>
      <c r="C7356" s="2" t="s">
        <v>86</v>
      </c>
      <c r="D7356" s="2" t="s">
        <v>14</v>
      </c>
      <c r="E7356" s="3">
        <v>41624</v>
      </c>
      <c r="F7356" s="3">
        <v>41610</v>
      </c>
      <c r="G7356" s="2" t="s">
        <v>87</v>
      </c>
      <c r="H7356" s="2">
        <v>2133</v>
      </c>
      <c r="I7356" s="2">
        <v>4479.3</v>
      </c>
      <c r="J7356" s="2">
        <v>1784</v>
      </c>
      <c r="K7356" s="5">
        <v>4017.69</v>
      </c>
      <c r="L7356" s="5">
        <v>5.54</v>
      </c>
      <c r="M7356" s="9">
        <f t="shared" si="114"/>
        <v>2.2520683856502242</v>
      </c>
    </row>
    <row r="7357" spans="1:13" x14ac:dyDescent="0.2">
      <c r="A7357" s="2">
        <v>83183</v>
      </c>
      <c r="B7357" s="2" t="s">
        <v>12</v>
      </c>
      <c r="C7357" s="2" t="s">
        <v>86</v>
      </c>
      <c r="D7357" s="2" t="s">
        <v>52</v>
      </c>
      <c r="E7357" s="3">
        <v>41606</v>
      </c>
      <c r="F7357" s="3">
        <v>41610</v>
      </c>
      <c r="G7357" s="2" t="s">
        <v>87</v>
      </c>
      <c r="H7357" s="2">
        <v>1700</v>
      </c>
      <c r="I7357" s="2">
        <v>3791</v>
      </c>
      <c r="J7357" s="2">
        <v>75</v>
      </c>
      <c r="K7357" s="5">
        <v>1556.99</v>
      </c>
      <c r="L7357" s="5">
        <v>4.6900000000000004</v>
      </c>
      <c r="M7357" s="9">
        <f t="shared" si="114"/>
        <v>20.759866666666667</v>
      </c>
    </row>
    <row r="7358" spans="1:13" x14ac:dyDescent="0.2">
      <c r="A7358" s="2">
        <v>83184</v>
      </c>
      <c r="B7358" s="2" t="s">
        <v>30</v>
      </c>
      <c r="C7358" s="2" t="s">
        <v>86</v>
      </c>
      <c r="D7358" s="2" t="s">
        <v>52</v>
      </c>
      <c r="E7358" s="3">
        <v>41670</v>
      </c>
      <c r="F7358" s="3">
        <v>41631</v>
      </c>
      <c r="G7358" s="2" t="s">
        <v>87</v>
      </c>
      <c r="H7358" s="2">
        <v>20124</v>
      </c>
      <c r="I7358" s="2">
        <v>45480.24</v>
      </c>
      <c r="J7358" s="2"/>
      <c r="K7358" s="5"/>
      <c r="L7358" s="5">
        <v>56.26</v>
      </c>
      <c r="M7358" s="9" t="str">
        <f t="shared" si="114"/>
        <v/>
      </c>
    </row>
    <row r="7359" spans="1:13" x14ac:dyDescent="0.2">
      <c r="A7359" s="2">
        <v>83185</v>
      </c>
      <c r="B7359" s="2" t="s">
        <v>48</v>
      </c>
      <c r="C7359" s="2" t="s">
        <v>86</v>
      </c>
      <c r="D7359" s="2" t="s">
        <v>14</v>
      </c>
      <c r="E7359" s="3">
        <v>41639</v>
      </c>
      <c r="F7359" s="3">
        <v>41610</v>
      </c>
      <c r="G7359" s="2" t="s">
        <v>87</v>
      </c>
      <c r="H7359" s="2">
        <v>161</v>
      </c>
      <c r="I7359" s="2">
        <v>359.03</v>
      </c>
      <c r="J7359" s="2"/>
      <c r="K7359" s="5"/>
      <c r="L7359" s="5">
        <v>0.44</v>
      </c>
      <c r="M7359" s="9" t="str">
        <f t="shared" si="114"/>
        <v/>
      </c>
    </row>
    <row r="7360" spans="1:13" x14ac:dyDescent="0.2">
      <c r="A7360" s="2">
        <v>83186</v>
      </c>
      <c r="B7360" s="2" t="s">
        <v>57</v>
      </c>
      <c r="C7360" s="2" t="s">
        <v>86</v>
      </c>
      <c r="D7360" s="2" t="s">
        <v>52</v>
      </c>
      <c r="E7360" s="3">
        <v>41607</v>
      </c>
      <c r="F7360" s="3">
        <v>41669</v>
      </c>
      <c r="G7360" s="2" t="s">
        <v>87</v>
      </c>
      <c r="H7360" s="2">
        <v>1440</v>
      </c>
      <c r="I7360" s="2">
        <v>16502.400000000001</v>
      </c>
      <c r="J7360" s="2">
        <v>4395</v>
      </c>
      <c r="K7360" s="5">
        <v>5816.47</v>
      </c>
      <c r="L7360" s="5">
        <v>20.41</v>
      </c>
      <c r="M7360" s="9">
        <f t="shared" si="114"/>
        <v>1.3234288964732652</v>
      </c>
    </row>
    <row r="7361" spans="1:13" x14ac:dyDescent="0.2">
      <c r="A7361" s="2">
        <v>83187</v>
      </c>
      <c r="B7361" s="2" t="s">
        <v>57</v>
      </c>
      <c r="C7361" s="2" t="s">
        <v>86</v>
      </c>
      <c r="D7361" s="2" t="s">
        <v>52</v>
      </c>
      <c r="E7361" s="3">
        <v>41607</v>
      </c>
      <c r="F7361" s="3">
        <v>41669</v>
      </c>
      <c r="G7361" s="2" t="s">
        <v>87</v>
      </c>
      <c r="H7361" s="2">
        <v>6275</v>
      </c>
      <c r="I7361" s="2">
        <v>71911.5</v>
      </c>
      <c r="J7361" s="2"/>
      <c r="K7361" s="5"/>
      <c r="L7361" s="5">
        <v>88.95</v>
      </c>
      <c r="M7361" s="9" t="str">
        <f t="shared" si="114"/>
        <v/>
      </c>
    </row>
    <row r="7362" spans="1:13" x14ac:dyDescent="0.2">
      <c r="A7362" s="2">
        <v>83188</v>
      </c>
      <c r="B7362" s="2" t="s">
        <v>21</v>
      </c>
      <c r="C7362" s="2" t="s">
        <v>86</v>
      </c>
      <c r="D7362" s="2" t="s">
        <v>89</v>
      </c>
      <c r="E7362" s="3">
        <v>41596</v>
      </c>
      <c r="F7362" s="3">
        <v>41604</v>
      </c>
      <c r="G7362" s="2" t="s">
        <v>87</v>
      </c>
      <c r="H7362" s="2">
        <v>150000</v>
      </c>
      <c r="I7362" s="2">
        <v>1287000</v>
      </c>
      <c r="J7362" s="2">
        <v>22942</v>
      </c>
      <c r="K7362" s="5">
        <v>26340</v>
      </c>
      <c r="L7362" s="5">
        <v>1592.02</v>
      </c>
      <c r="M7362" s="9">
        <f t="shared" si="114"/>
        <v>1.1481126318542412</v>
      </c>
    </row>
    <row r="7363" spans="1:13" x14ac:dyDescent="0.2">
      <c r="A7363" s="2">
        <v>83189</v>
      </c>
      <c r="B7363" s="2" t="s">
        <v>21</v>
      </c>
      <c r="C7363" s="2" t="s">
        <v>86</v>
      </c>
      <c r="D7363" s="2" t="s">
        <v>89</v>
      </c>
      <c r="E7363" s="3">
        <v>41596</v>
      </c>
      <c r="F7363" s="3">
        <v>41604</v>
      </c>
      <c r="G7363" s="2" t="s">
        <v>87</v>
      </c>
      <c r="H7363" s="2">
        <v>961</v>
      </c>
      <c r="I7363" s="2">
        <v>8245.3799999999992</v>
      </c>
      <c r="J7363" s="2"/>
      <c r="K7363" s="5"/>
      <c r="L7363" s="5">
        <v>10.199999999999999</v>
      </c>
      <c r="M7363" s="9" t="str">
        <f t="shared" ref="M7363:M7426" si="115">IF(J7363=0, "", K7363/J7363)</f>
        <v/>
      </c>
    </row>
    <row r="7364" spans="1:13" x14ac:dyDescent="0.2">
      <c r="A7364" s="2">
        <v>83190</v>
      </c>
      <c r="B7364" s="2" t="s">
        <v>21</v>
      </c>
      <c r="C7364" s="2" t="s">
        <v>86</v>
      </c>
      <c r="D7364" s="2" t="s">
        <v>89</v>
      </c>
      <c r="E7364" s="3">
        <v>41596</v>
      </c>
      <c r="F7364" s="3">
        <v>41604</v>
      </c>
      <c r="G7364" s="2" t="s">
        <v>87</v>
      </c>
      <c r="H7364" s="2">
        <v>200000</v>
      </c>
      <c r="I7364" s="2">
        <v>2230000</v>
      </c>
      <c r="J7364" s="2">
        <v>28992</v>
      </c>
      <c r="K7364" s="5">
        <v>26340</v>
      </c>
      <c r="L7364" s="5">
        <v>2758.51</v>
      </c>
      <c r="M7364" s="9">
        <f t="shared" si="115"/>
        <v>0.90852649006622521</v>
      </c>
    </row>
    <row r="7365" spans="1:13" x14ac:dyDescent="0.2">
      <c r="A7365" s="2">
        <v>83193</v>
      </c>
      <c r="B7365" s="2" t="s">
        <v>22</v>
      </c>
      <c r="C7365" s="2" t="s">
        <v>86</v>
      </c>
      <c r="D7365" s="2" t="s">
        <v>52</v>
      </c>
      <c r="E7365" s="3">
        <v>41723</v>
      </c>
      <c r="F7365" s="3">
        <v>41723</v>
      </c>
      <c r="G7365" s="2" t="s">
        <v>87</v>
      </c>
      <c r="H7365" s="2">
        <v>37979</v>
      </c>
      <c r="I7365" s="2">
        <v>147738.31</v>
      </c>
      <c r="J7365" s="2">
        <v>1628</v>
      </c>
      <c r="K7365" s="5">
        <v>3526.69</v>
      </c>
      <c r="L7365" s="5">
        <v>182.75</v>
      </c>
      <c r="M7365" s="9">
        <f t="shared" si="115"/>
        <v>2.1662714987714988</v>
      </c>
    </row>
    <row r="7366" spans="1:13" x14ac:dyDescent="0.2">
      <c r="A7366" s="2">
        <v>83194</v>
      </c>
      <c r="B7366" s="2" t="s">
        <v>25</v>
      </c>
      <c r="C7366" s="2" t="s">
        <v>86</v>
      </c>
      <c r="D7366" s="2" t="s">
        <v>52</v>
      </c>
      <c r="E7366" s="3">
        <v>41670</v>
      </c>
      <c r="F7366" s="3">
        <v>41659</v>
      </c>
      <c r="G7366" s="2" t="s">
        <v>87</v>
      </c>
      <c r="H7366" s="2">
        <v>68762</v>
      </c>
      <c r="I7366" s="2">
        <v>766696.3</v>
      </c>
      <c r="J7366" s="2">
        <v>8456</v>
      </c>
      <c r="K7366" s="5">
        <v>7134.39</v>
      </c>
      <c r="L7366" s="5">
        <v>948.4</v>
      </c>
      <c r="M7366" s="9">
        <f t="shared" si="115"/>
        <v>0.843707426679281</v>
      </c>
    </row>
    <row r="7367" spans="1:13" x14ac:dyDescent="0.2">
      <c r="A7367" s="2">
        <v>83195</v>
      </c>
      <c r="B7367" s="2" t="s">
        <v>33</v>
      </c>
      <c r="C7367" s="2" t="s">
        <v>86</v>
      </c>
      <c r="D7367" s="2" t="s">
        <v>52</v>
      </c>
      <c r="E7367" s="3">
        <v>41670</v>
      </c>
      <c r="F7367" s="3">
        <v>41652</v>
      </c>
      <c r="G7367" s="2" t="s">
        <v>87</v>
      </c>
      <c r="H7367" s="2">
        <v>194</v>
      </c>
      <c r="I7367" s="2">
        <v>1650.94</v>
      </c>
      <c r="J7367" s="2"/>
      <c r="K7367" s="5"/>
      <c r="L7367" s="5">
        <v>2.04</v>
      </c>
      <c r="M7367" s="9" t="str">
        <f t="shared" si="115"/>
        <v/>
      </c>
    </row>
    <row r="7368" spans="1:13" x14ac:dyDescent="0.2">
      <c r="A7368" s="2">
        <v>83196</v>
      </c>
      <c r="B7368" s="2" t="s">
        <v>25</v>
      </c>
      <c r="C7368" s="2" t="s">
        <v>86</v>
      </c>
      <c r="D7368" s="2" t="s">
        <v>52</v>
      </c>
      <c r="E7368" s="3">
        <v>41639</v>
      </c>
      <c r="F7368" s="3">
        <v>41695</v>
      </c>
      <c r="G7368" s="2" t="s">
        <v>87</v>
      </c>
      <c r="H7368" s="2">
        <v>2178</v>
      </c>
      <c r="I7368" s="2">
        <v>12784.86</v>
      </c>
      <c r="J7368" s="2">
        <v>2304</v>
      </c>
      <c r="K7368" s="5">
        <v>5989.25</v>
      </c>
      <c r="L7368" s="5">
        <v>15.81</v>
      </c>
      <c r="M7368" s="9">
        <f t="shared" si="115"/>
        <v>2.5995008680555554</v>
      </c>
    </row>
    <row r="7369" spans="1:13" x14ac:dyDescent="0.2">
      <c r="A7369" s="2">
        <v>83198</v>
      </c>
      <c r="B7369" s="2" t="s">
        <v>21</v>
      </c>
      <c r="C7369" s="2" t="s">
        <v>86</v>
      </c>
      <c r="D7369" s="2" t="s">
        <v>89</v>
      </c>
      <c r="E7369" s="3">
        <v>41656</v>
      </c>
      <c r="F7369" s="3">
        <v>41649</v>
      </c>
      <c r="G7369" s="2" t="s">
        <v>87</v>
      </c>
      <c r="H7369" s="2">
        <v>100000</v>
      </c>
      <c r="I7369" s="2">
        <v>858000</v>
      </c>
      <c r="J7369" s="2">
        <v>38992</v>
      </c>
      <c r="K7369" s="5">
        <v>49199.75</v>
      </c>
      <c r="L7369" s="5">
        <v>1061.3499999999999</v>
      </c>
      <c r="M7369" s="9">
        <f t="shared" si="115"/>
        <v>1.2617908801805497</v>
      </c>
    </row>
    <row r="7370" spans="1:13" x14ac:dyDescent="0.2">
      <c r="A7370" s="2">
        <v>83199</v>
      </c>
      <c r="B7370" s="2" t="s">
        <v>30</v>
      </c>
      <c r="C7370" s="2" t="s">
        <v>86</v>
      </c>
      <c r="D7370" s="2" t="s">
        <v>52</v>
      </c>
      <c r="E7370" s="3">
        <v>41670</v>
      </c>
      <c r="F7370" s="3">
        <v>41661</v>
      </c>
      <c r="G7370" s="2" t="s">
        <v>87</v>
      </c>
      <c r="H7370" s="2">
        <v>64000</v>
      </c>
      <c r="I7370" s="2">
        <v>144640</v>
      </c>
      <c r="J7370" s="2">
        <v>3887</v>
      </c>
      <c r="K7370" s="5">
        <v>21032.82</v>
      </c>
      <c r="L7370" s="5">
        <v>178.92</v>
      </c>
      <c r="M7370" s="9">
        <f t="shared" si="115"/>
        <v>5.4110676614355544</v>
      </c>
    </row>
    <row r="7371" spans="1:13" x14ac:dyDescent="0.2">
      <c r="A7371" s="2">
        <v>83200</v>
      </c>
      <c r="B7371" s="2" t="s">
        <v>67</v>
      </c>
      <c r="C7371" s="2" t="s">
        <v>86</v>
      </c>
      <c r="D7371" s="2" t="s">
        <v>52</v>
      </c>
      <c r="E7371" s="3">
        <v>41698</v>
      </c>
      <c r="F7371" s="3">
        <v>41669</v>
      </c>
      <c r="G7371" s="2" t="s">
        <v>87</v>
      </c>
      <c r="H7371" s="2">
        <v>15000</v>
      </c>
      <c r="I7371" s="2">
        <v>19500</v>
      </c>
      <c r="J7371" s="2">
        <v>2978</v>
      </c>
      <c r="K7371" s="5">
        <v>5458.46</v>
      </c>
      <c r="L7371" s="5">
        <v>20.05</v>
      </c>
      <c r="M7371" s="9">
        <f t="shared" si="115"/>
        <v>1.8329281396910679</v>
      </c>
    </row>
    <row r="7372" spans="1:13" x14ac:dyDescent="0.2">
      <c r="A7372" s="2">
        <v>83205</v>
      </c>
      <c r="B7372" s="2" t="s">
        <v>67</v>
      </c>
      <c r="C7372" s="2" t="s">
        <v>86</v>
      </c>
      <c r="D7372" s="2" t="s">
        <v>14</v>
      </c>
      <c r="E7372" s="3">
        <v>41670</v>
      </c>
      <c r="F7372" s="3">
        <v>41687</v>
      </c>
      <c r="G7372" s="2" t="s">
        <v>87</v>
      </c>
      <c r="H7372" s="2">
        <v>1446</v>
      </c>
      <c r="I7372" s="2">
        <v>5784</v>
      </c>
      <c r="J7372" s="2">
        <v>68</v>
      </c>
      <c r="K7372" s="5">
        <v>790.29</v>
      </c>
      <c r="L7372" s="5">
        <v>7.15</v>
      </c>
      <c r="M7372" s="9">
        <f t="shared" si="115"/>
        <v>11.621911764705882</v>
      </c>
    </row>
    <row r="7373" spans="1:13" x14ac:dyDescent="0.2">
      <c r="A7373" s="2">
        <v>83206</v>
      </c>
      <c r="B7373" s="2" t="s">
        <v>57</v>
      </c>
      <c r="C7373" s="2" t="s">
        <v>86</v>
      </c>
      <c r="D7373" s="2" t="s">
        <v>52</v>
      </c>
      <c r="E7373" s="3">
        <v>41670</v>
      </c>
      <c r="F7373" s="3">
        <v>41690</v>
      </c>
      <c r="G7373" s="2" t="s">
        <v>87</v>
      </c>
      <c r="H7373" s="2">
        <v>47205</v>
      </c>
      <c r="I7373" s="2">
        <v>203925.6</v>
      </c>
      <c r="J7373" s="2"/>
      <c r="K7373" s="5"/>
      <c r="L7373" s="5">
        <v>252.26</v>
      </c>
      <c r="M7373" s="9" t="str">
        <f t="shared" si="115"/>
        <v/>
      </c>
    </row>
    <row r="7374" spans="1:13" x14ac:dyDescent="0.2">
      <c r="A7374" s="2">
        <v>83207</v>
      </c>
      <c r="B7374" s="2" t="s">
        <v>67</v>
      </c>
      <c r="C7374" s="2" t="s">
        <v>86</v>
      </c>
      <c r="D7374" s="2" t="s">
        <v>52</v>
      </c>
      <c r="E7374" s="3">
        <v>41698</v>
      </c>
      <c r="F7374" s="3">
        <v>41705</v>
      </c>
      <c r="G7374" s="2" t="s">
        <v>87</v>
      </c>
      <c r="H7374" s="2">
        <v>40800</v>
      </c>
      <c r="I7374" s="2">
        <v>191760</v>
      </c>
      <c r="J7374" s="2">
        <v>4187</v>
      </c>
      <c r="K7374" s="5">
        <v>16821.66</v>
      </c>
      <c r="L7374" s="5">
        <v>237.21</v>
      </c>
      <c r="M7374" s="9">
        <f t="shared" si="115"/>
        <v>4.0175925483639841</v>
      </c>
    </row>
    <row r="7375" spans="1:13" x14ac:dyDescent="0.2">
      <c r="A7375" s="2">
        <v>83208</v>
      </c>
      <c r="B7375" s="2" t="s">
        <v>21</v>
      </c>
      <c r="C7375" s="2" t="s">
        <v>86</v>
      </c>
      <c r="D7375" s="2" t="s">
        <v>89</v>
      </c>
      <c r="E7375" s="3">
        <v>41705</v>
      </c>
      <c r="F7375" s="3">
        <v>41680</v>
      </c>
      <c r="G7375" s="2" t="s">
        <v>87</v>
      </c>
      <c r="H7375" s="2">
        <v>5985</v>
      </c>
      <c r="I7375" s="2">
        <v>23940</v>
      </c>
      <c r="J7375" s="2">
        <v>576</v>
      </c>
      <c r="K7375" s="5">
        <v>30936.1</v>
      </c>
      <c r="L7375" s="5">
        <v>29.61</v>
      </c>
      <c r="M7375" s="9">
        <f t="shared" si="115"/>
        <v>53.708506944444444</v>
      </c>
    </row>
    <row r="7376" spans="1:13" x14ac:dyDescent="0.2">
      <c r="A7376" s="2">
        <v>83209</v>
      </c>
      <c r="B7376" s="2" t="s">
        <v>12</v>
      </c>
      <c r="C7376" s="2" t="s">
        <v>86</v>
      </c>
      <c r="D7376" s="2" t="s">
        <v>14</v>
      </c>
      <c r="E7376" s="3">
        <v>41698</v>
      </c>
      <c r="F7376" s="3">
        <v>41688</v>
      </c>
      <c r="G7376" s="2" t="s">
        <v>87</v>
      </c>
      <c r="H7376" s="2">
        <v>10500</v>
      </c>
      <c r="I7376" s="2">
        <v>39375</v>
      </c>
      <c r="J7376" s="2">
        <v>574</v>
      </c>
      <c r="K7376" s="5">
        <v>4063.81</v>
      </c>
      <c r="L7376" s="5">
        <v>48.71</v>
      </c>
      <c r="M7376" s="9">
        <f t="shared" si="115"/>
        <v>7.079808362369338</v>
      </c>
    </row>
    <row r="7377" spans="1:13" x14ac:dyDescent="0.2">
      <c r="A7377" s="2">
        <v>83210</v>
      </c>
      <c r="B7377" s="2" t="s">
        <v>33</v>
      </c>
      <c r="C7377" s="2" t="s">
        <v>86</v>
      </c>
      <c r="D7377" s="2" t="s">
        <v>52</v>
      </c>
      <c r="E7377" s="3">
        <v>41729</v>
      </c>
      <c r="F7377" s="3">
        <v>41681</v>
      </c>
      <c r="G7377" s="2" t="s">
        <v>87</v>
      </c>
      <c r="H7377" s="2">
        <v>266</v>
      </c>
      <c r="I7377" s="2">
        <v>2473.8000000000002</v>
      </c>
      <c r="J7377" s="2">
        <v>17</v>
      </c>
      <c r="K7377" s="5">
        <v>1200</v>
      </c>
      <c r="L7377" s="5">
        <v>3.06</v>
      </c>
      <c r="M7377" s="9">
        <f t="shared" si="115"/>
        <v>70.588235294117652</v>
      </c>
    </row>
    <row r="7378" spans="1:13" x14ac:dyDescent="0.2">
      <c r="A7378" s="2">
        <v>83212</v>
      </c>
      <c r="B7378" s="2" t="s">
        <v>103</v>
      </c>
      <c r="C7378" s="2" t="s">
        <v>86</v>
      </c>
      <c r="D7378" s="2" t="s">
        <v>14</v>
      </c>
      <c r="E7378" s="3">
        <v>41789</v>
      </c>
      <c r="F7378" s="3">
        <v>41778</v>
      </c>
      <c r="G7378" s="2" t="s">
        <v>87</v>
      </c>
      <c r="H7378" s="2">
        <v>1850</v>
      </c>
      <c r="I7378" s="2">
        <v>6937.5</v>
      </c>
      <c r="J7378" s="2"/>
      <c r="K7378" s="5"/>
      <c r="L7378" s="5">
        <v>7.13</v>
      </c>
      <c r="M7378" s="9" t="str">
        <f t="shared" si="115"/>
        <v/>
      </c>
    </row>
    <row r="7379" spans="1:13" x14ac:dyDescent="0.2">
      <c r="A7379" s="2">
        <v>83213</v>
      </c>
      <c r="B7379" s="2" t="s">
        <v>103</v>
      </c>
      <c r="C7379" s="2" t="s">
        <v>86</v>
      </c>
      <c r="D7379" s="2" t="s">
        <v>14</v>
      </c>
      <c r="E7379" s="3">
        <v>41789</v>
      </c>
      <c r="F7379" s="3">
        <v>41778</v>
      </c>
      <c r="G7379" s="2" t="s">
        <v>87</v>
      </c>
      <c r="H7379" s="2">
        <v>1240</v>
      </c>
      <c r="I7379" s="2">
        <v>5009.6000000000004</v>
      </c>
      <c r="J7379" s="2"/>
      <c r="K7379" s="5"/>
      <c r="L7379" s="5">
        <v>5.15</v>
      </c>
      <c r="M7379" s="9" t="str">
        <f t="shared" si="115"/>
        <v/>
      </c>
    </row>
    <row r="7380" spans="1:13" x14ac:dyDescent="0.2">
      <c r="A7380" s="2">
        <v>83216</v>
      </c>
      <c r="B7380" s="2" t="s">
        <v>91</v>
      </c>
      <c r="C7380" s="2" t="s">
        <v>86</v>
      </c>
      <c r="D7380" s="2" t="s">
        <v>52</v>
      </c>
      <c r="E7380" s="3">
        <v>41718</v>
      </c>
      <c r="F7380" s="3">
        <v>41712</v>
      </c>
      <c r="G7380" s="2" t="s">
        <v>87</v>
      </c>
      <c r="H7380" s="2">
        <v>23000</v>
      </c>
      <c r="I7380" s="2">
        <v>154790</v>
      </c>
      <c r="J7380" s="2">
        <v>8701</v>
      </c>
      <c r="K7380" s="5">
        <v>3975.7</v>
      </c>
      <c r="L7380" s="5">
        <v>159.12</v>
      </c>
      <c r="M7380" s="9">
        <f t="shared" si="115"/>
        <v>0.45692449143776576</v>
      </c>
    </row>
    <row r="7381" spans="1:13" x14ac:dyDescent="0.2">
      <c r="A7381" s="2">
        <v>83217</v>
      </c>
      <c r="B7381" s="2" t="s">
        <v>30</v>
      </c>
      <c r="C7381" s="2" t="s">
        <v>86</v>
      </c>
      <c r="D7381" s="2" t="s">
        <v>52</v>
      </c>
      <c r="E7381" s="3">
        <v>41726</v>
      </c>
      <c r="F7381" s="3">
        <v>41731</v>
      </c>
      <c r="G7381" s="2" t="s">
        <v>87</v>
      </c>
      <c r="H7381" s="2">
        <v>50000</v>
      </c>
      <c r="I7381" s="2">
        <v>543500</v>
      </c>
      <c r="J7381" s="2">
        <v>22442</v>
      </c>
      <c r="K7381" s="5">
        <v>12995.06</v>
      </c>
      <c r="L7381" s="5">
        <v>672.31</v>
      </c>
      <c r="M7381" s="9">
        <f t="shared" si="115"/>
        <v>0.57905088673023797</v>
      </c>
    </row>
    <row r="7382" spans="1:13" x14ac:dyDescent="0.2">
      <c r="A7382" s="2">
        <v>83218</v>
      </c>
      <c r="B7382" s="2" t="s">
        <v>30</v>
      </c>
      <c r="C7382" s="2" t="s">
        <v>86</v>
      </c>
      <c r="D7382" s="2" t="s">
        <v>52</v>
      </c>
      <c r="E7382" s="3">
        <v>41726</v>
      </c>
      <c r="F7382" s="3">
        <v>41731</v>
      </c>
      <c r="G7382" s="2" t="s">
        <v>87</v>
      </c>
      <c r="H7382" s="2">
        <v>68517</v>
      </c>
      <c r="I7382" s="2">
        <v>322029.90000000002</v>
      </c>
      <c r="J7382" s="2"/>
      <c r="K7382" s="5"/>
      <c r="L7382" s="5">
        <v>398.35</v>
      </c>
      <c r="M7382" s="9" t="str">
        <f t="shared" si="115"/>
        <v/>
      </c>
    </row>
    <row r="7383" spans="1:13" x14ac:dyDescent="0.2">
      <c r="A7383" s="2">
        <v>83219</v>
      </c>
      <c r="B7383" s="2" t="s">
        <v>97</v>
      </c>
      <c r="C7383" s="2" t="s">
        <v>86</v>
      </c>
      <c r="D7383" s="2" t="s">
        <v>14</v>
      </c>
      <c r="E7383" s="3">
        <v>41729</v>
      </c>
      <c r="F7383" s="3">
        <v>41719</v>
      </c>
      <c r="G7383" s="2" t="s">
        <v>87</v>
      </c>
      <c r="H7383" s="2">
        <v>1447</v>
      </c>
      <c r="I7383" s="2">
        <v>6800.9</v>
      </c>
      <c r="J7383" s="2">
        <v>592</v>
      </c>
      <c r="K7383" s="5">
        <v>6169</v>
      </c>
      <c r="L7383" s="5">
        <v>6.99</v>
      </c>
      <c r="M7383" s="9">
        <f t="shared" si="115"/>
        <v>10.420608108108109</v>
      </c>
    </row>
    <row r="7384" spans="1:13" x14ac:dyDescent="0.2">
      <c r="A7384" s="2">
        <v>83220</v>
      </c>
      <c r="B7384" s="2" t="s">
        <v>97</v>
      </c>
      <c r="C7384" s="2" t="s">
        <v>86</v>
      </c>
      <c r="D7384" s="2" t="s">
        <v>14</v>
      </c>
      <c r="E7384" s="3">
        <v>41729</v>
      </c>
      <c r="F7384" s="3">
        <v>41719</v>
      </c>
      <c r="G7384" s="2" t="s">
        <v>87</v>
      </c>
      <c r="H7384" s="2">
        <v>1278</v>
      </c>
      <c r="I7384" s="2">
        <v>13891.86</v>
      </c>
      <c r="J7384" s="2"/>
      <c r="K7384" s="5"/>
      <c r="L7384" s="5">
        <v>14.28</v>
      </c>
      <c r="M7384" s="9" t="str">
        <f t="shared" si="115"/>
        <v/>
      </c>
    </row>
    <row r="7385" spans="1:13" x14ac:dyDescent="0.2">
      <c r="A7385" s="2">
        <v>83221</v>
      </c>
      <c r="B7385" s="2" t="s">
        <v>97</v>
      </c>
      <c r="C7385" s="2" t="s">
        <v>86</v>
      </c>
      <c r="D7385" s="2" t="s">
        <v>14</v>
      </c>
      <c r="E7385" s="3">
        <v>41729</v>
      </c>
      <c r="F7385" s="3">
        <v>41719</v>
      </c>
      <c r="G7385" s="2" t="s">
        <v>87</v>
      </c>
      <c r="H7385" s="2">
        <v>549</v>
      </c>
      <c r="I7385" s="2">
        <v>2058.75</v>
      </c>
      <c r="J7385" s="2"/>
      <c r="K7385" s="5"/>
      <c r="L7385" s="5">
        <v>2.12</v>
      </c>
      <c r="M7385" s="9" t="str">
        <f t="shared" si="115"/>
        <v/>
      </c>
    </row>
    <row r="7386" spans="1:13" x14ac:dyDescent="0.2">
      <c r="A7386" s="2">
        <v>83222</v>
      </c>
      <c r="B7386" s="2" t="s">
        <v>48</v>
      </c>
      <c r="C7386" s="2" t="s">
        <v>86</v>
      </c>
      <c r="D7386" s="2" t="s">
        <v>14</v>
      </c>
      <c r="E7386" s="3">
        <v>41734</v>
      </c>
      <c r="F7386" s="3">
        <v>41745</v>
      </c>
      <c r="G7386" s="2" t="s">
        <v>87</v>
      </c>
      <c r="H7386" s="2">
        <v>2881</v>
      </c>
      <c r="I7386" s="2">
        <v>16911.47</v>
      </c>
      <c r="J7386" s="2">
        <v>274</v>
      </c>
      <c r="K7386" s="5">
        <v>4268.0600000000004</v>
      </c>
      <c r="L7386" s="5">
        <v>17.38</v>
      </c>
      <c r="M7386" s="9">
        <f t="shared" si="115"/>
        <v>15.576861313868614</v>
      </c>
    </row>
    <row r="7387" spans="1:13" x14ac:dyDescent="0.2">
      <c r="A7387" s="2">
        <v>83223</v>
      </c>
      <c r="B7387" s="2" t="s">
        <v>48</v>
      </c>
      <c r="C7387" s="2" t="s">
        <v>86</v>
      </c>
      <c r="D7387" s="2" t="s">
        <v>14</v>
      </c>
      <c r="E7387" s="3">
        <v>41729</v>
      </c>
      <c r="F7387" s="3">
        <v>41732</v>
      </c>
      <c r="G7387" s="2" t="s">
        <v>87</v>
      </c>
      <c r="H7387" s="2">
        <v>118</v>
      </c>
      <c r="I7387" s="2">
        <v>171.1</v>
      </c>
      <c r="J7387" s="2">
        <v>552</v>
      </c>
      <c r="K7387" s="5">
        <v>7317.96</v>
      </c>
      <c r="L7387" s="5">
        <v>0.18</v>
      </c>
      <c r="M7387" s="9">
        <f t="shared" si="115"/>
        <v>13.257173913043479</v>
      </c>
    </row>
    <row r="7388" spans="1:13" x14ac:dyDescent="0.2">
      <c r="A7388" s="2">
        <v>83224</v>
      </c>
      <c r="B7388" s="2" t="s">
        <v>32</v>
      </c>
      <c r="C7388" s="2" t="s">
        <v>86</v>
      </c>
      <c r="D7388" s="2" t="s">
        <v>14</v>
      </c>
      <c r="E7388" s="3">
        <v>41728</v>
      </c>
      <c r="F7388" s="3">
        <v>41722</v>
      </c>
      <c r="G7388" s="2" t="s">
        <v>87</v>
      </c>
      <c r="H7388" s="2">
        <v>60</v>
      </c>
      <c r="I7388" s="2">
        <v>242.4</v>
      </c>
      <c r="J7388" s="2">
        <v>6528</v>
      </c>
      <c r="K7388" s="5">
        <v>63922.3</v>
      </c>
      <c r="L7388" s="5">
        <v>0.25</v>
      </c>
      <c r="M7388" s="9">
        <f t="shared" si="115"/>
        <v>9.7920189950980401</v>
      </c>
    </row>
    <row r="7389" spans="1:13" x14ac:dyDescent="0.2">
      <c r="A7389" s="2">
        <v>83225</v>
      </c>
      <c r="B7389" s="2" t="s">
        <v>33</v>
      </c>
      <c r="C7389" s="2" t="s">
        <v>86</v>
      </c>
      <c r="D7389" s="2" t="s">
        <v>52</v>
      </c>
      <c r="E7389" s="3">
        <v>41765</v>
      </c>
      <c r="F7389" s="3">
        <v>41719</v>
      </c>
      <c r="G7389" s="2" t="s">
        <v>87</v>
      </c>
      <c r="H7389" s="2">
        <v>8977</v>
      </c>
      <c r="I7389" s="2">
        <v>100093.55</v>
      </c>
      <c r="J7389" s="2">
        <v>65471</v>
      </c>
      <c r="K7389" s="5">
        <v>64802.96</v>
      </c>
      <c r="L7389" s="5">
        <v>123.82</v>
      </c>
      <c r="M7389" s="9">
        <f t="shared" si="115"/>
        <v>0.9897963984054009</v>
      </c>
    </row>
    <row r="7390" spans="1:13" x14ac:dyDescent="0.2">
      <c r="A7390" s="2">
        <v>83226</v>
      </c>
      <c r="B7390" s="2" t="s">
        <v>33</v>
      </c>
      <c r="C7390" s="2" t="s">
        <v>86</v>
      </c>
      <c r="D7390" s="2" t="s">
        <v>52</v>
      </c>
      <c r="E7390" s="3">
        <v>41765</v>
      </c>
      <c r="F7390" s="3">
        <v>41719</v>
      </c>
      <c r="G7390" s="2" t="s">
        <v>87</v>
      </c>
      <c r="H7390" s="2">
        <v>360000</v>
      </c>
      <c r="I7390" s="2">
        <v>4014000</v>
      </c>
      <c r="J7390" s="2"/>
      <c r="K7390" s="5"/>
      <c r="L7390" s="5">
        <v>4965.32</v>
      </c>
      <c r="M7390" s="9" t="str">
        <f t="shared" si="115"/>
        <v/>
      </c>
    </row>
    <row r="7391" spans="1:13" x14ac:dyDescent="0.2">
      <c r="A7391" s="2">
        <v>83227</v>
      </c>
      <c r="B7391" s="2" t="s">
        <v>25</v>
      </c>
      <c r="C7391" s="2" t="s">
        <v>86</v>
      </c>
      <c r="D7391" s="2" t="s">
        <v>52</v>
      </c>
      <c r="E7391" s="3">
        <v>41737</v>
      </c>
      <c r="F7391" s="3">
        <v>41737</v>
      </c>
      <c r="G7391" s="2" t="s">
        <v>87</v>
      </c>
      <c r="H7391" s="2">
        <v>102980</v>
      </c>
      <c r="I7391" s="2">
        <v>386175</v>
      </c>
      <c r="J7391" s="2">
        <v>5687</v>
      </c>
      <c r="K7391" s="5">
        <v>6010.2</v>
      </c>
      <c r="L7391" s="5">
        <v>477.7</v>
      </c>
      <c r="M7391" s="9">
        <f t="shared" si="115"/>
        <v>1.0568313697907508</v>
      </c>
    </row>
    <row r="7392" spans="1:13" x14ac:dyDescent="0.2">
      <c r="A7392" s="2">
        <v>83228</v>
      </c>
      <c r="B7392" s="2" t="s">
        <v>67</v>
      </c>
      <c r="C7392" s="2" t="s">
        <v>86</v>
      </c>
      <c r="D7392" s="2" t="s">
        <v>52</v>
      </c>
      <c r="E7392" s="3">
        <v>41824</v>
      </c>
      <c r="F7392" s="3">
        <v>41835</v>
      </c>
      <c r="G7392" s="2" t="s">
        <v>87</v>
      </c>
      <c r="H7392" s="2">
        <v>30874</v>
      </c>
      <c r="I7392" s="2">
        <v>344245.1</v>
      </c>
      <c r="J7392" s="2">
        <v>4133</v>
      </c>
      <c r="K7392" s="5">
        <v>24362.92</v>
      </c>
      <c r="L7392" s="5">
        <v>353.88</v>
      </c>
      <c r="M7392" s="9">
        <f t="shared" si="115"/>
        <v>5.8947302201790466</v>
      </c>
    </row>
    <row r="7393" spans="1:13" x14ac:dyDescent="0.2">
      <c r="A7393" s="2">
        <v>83229</v>
      </c>
      <c r="B7393" s="2" t="s">
        <v>30</v>
      </c>
      <c r="C7393" s="2" t="s">
        <v>86</v>
      </c>
      <c r="D7393" s="2" t="s">
        <v>52</v>
      </c>
      <c r="E7393" s="3">
        <v>41779</v>
      </c>
      <c r="F7393" s="3">
        <v>41702</v>
      </c>
      <c r="G7393" s="2" t="s">
        <v>87</v>
      </c>
      <c r="H7393" s="2">
        <v>2216</v>
      </c>
      <c r="I7393" s="2">
        <v>4121.76</v>
      </c>
      <c r="J7393" s="2">
        <v>1412</v>
      </c>
      <c r="K7393" s="5">
        <v>4609.68</v>
      </c>
      <c r="L7393" s="5">
        <v>4.24</v>
      </c>
      <c r="M7393" s="9">
        <f t="shared" si="115"/>
        <v>3.2646458923512749</v>
      </c>
    </row>
    <row r="7394" spans="1:13" x14ac:dyDescent="0.2">
      <c r="A7394" s="2">
        <v>83230</v>
      </c>
      <c r="B7394" s="2" t="s">
        <v>12</v>
      </c>
      <c r="C7394" s="2" t="s">
        <v>86</v>
      </c>
      <c r="D7394" s="2" t="s">
        <v>52</v>
      </c>
      <c r="E7394" s="3">
        <v>41716</v>
      </c>
      <c r="F7394" s="3">
        <v>41708</v>
      </c>
      <c r="G7394" s="2" t="s">
        <v>87</v>
      </c>
      <c r="H7394" s="2">
        <v>8000</v>
      </c>
      <c r="I7394" s="2">
        <v>11440</v>
      </c>
      <c r="J7394" s="2">
        <v>2933</v>
      </c>
      <c r="K7394" s="5">
        <v>11961.04</v>
      </c>
      <c r="L7394" s="5">
        <v>11.76</v>
      </c>
      <c r="M7394" s="9">
        <f t="shared" si="115"/>
        <v>4.0780906921241051</v>
      </c>
    </row>
    <row r="7395" spans="1:13" x14ac:dyDescent="0.2">
      <c r="A7395" s="2">
        <v>83231</v>
      </c>
      <c r="B7395" s="2" t="s">
        <v>30</v>
      </c>
      <c r="C7395" s="2" t="s">
        <v>86</v>
      </c>
      <c r="D7395" s="2" t="s">
        <v>52</v>
      </c>
      <c r="E7395" s="3">
        <v>41765</v>
      </c>
      <c r="F7395" s="3">
        <v>41765</v>
      </c>
      <c r="G7395" s="2" t="s">
        <v>87</v>
      </c>
      <c r="H7395" s="2">
        <v>24436</v>
      </c>
      <c r="I7395" s="2">
        <v>55225.36</v>
      </c>
      <c r="J7395" s="2">
        <v>2342</v>
      </c>
      <c r="K7395" s="5">
        <v>5445.73</v>
      </c>
      <c r="L7395" s="5">
        <v>68.31</v>
      </c>
      <c r="M7395" s="9">
        <f t="shared" si="115"/>
        <v>2.3252476515798461</v>
      </c>
    </row>
    <row r="7396" spans="1:13" x14ac:dyDescent="0.2">
      <c r="A7396" s="2">
        <v>83232</v>
      </c>
      <c r="B7396" s="2" t="s">
        <v>57</v>
      </c>
      <c r="C7396" s="2" t="s">
        <v>86</v>
      </c>
      <c r="D7396" s="2" t="s">
        <v>52</v>
      </c>
      <c r="E7396" s="3">
        <v>41820</v>
      </c>
      <c r="F7396" s="3">
        <v>41793</v>
      </c>
      <c r="G7396" s="2" t="s">
        <v>87</v>
      </c>
      <c r="H7396" s="2">
        <v>3464</v>
      </c>
      <c r="I7396" s="2">
        <v>16280.8</v>
      </c>
      <c r="J7396" s="2">
        <v>359</v>
      </c>
      <c r="K7396" s="5"/>
      <c r="L7396" s="5">
        <v>16.739999999999998</v>
      </c>
      <c r="M7396" s="9">
        <f t="shared" si="115"/>
        <v>0</v>
      </c>
    </row>
    <row r="7397" spans="1:13" x14ac:dyDescent="0.2">
      <c r="A7397" s="2">
        <v>83233</v>
      </c>
      <c r="B7397" s="2" t="s">
        <v>22</v>
      </c>
      <c r="C7397" s="2" t="s">
        <v>86</v>
      </c>
      <c r="D7397" s="2" t="s">
        <v>52</v>
      </c>
      <c r="E7397" s="3">
        <v>41765</v>
      </c>
      <c r="F7397" s="3">
        <v>41794</v>
      </c>
      <c r="G7397" s="2" t="s">
        <v>87</v>
      </c>
      <c r="H7397" s="2">
        <v>25482</v>
      </c>
      <c r="I7397" s="2">
        <v>521871.35999999999</v>
      </c>
      <c r="J7397" s="2">
        <v>7140</v>
      </c>
      <c r="K7397" s="5">
        <v>47532.09</v>
      </c>
      <c r="L7397" s="5">
        <v>536.48</v>
      </c>
      <c r="M7397" s="9">
        <f t="shared" si="115"/>
        <v>6.6571554621848739</v>
      </c>
    </row>
    <row r="7398" spans="1:13" x14ac:dyDescent="0.2">
      <c r="A7398" s="2">
        <v>83234</v>
      </c>
      <c r="B7398" s="2" t="s">
        <v>57</v>
      </c>
      <c r="C7398" s="2" t="s">
        <v>86</v>
      </c>
      <c r="D7398" s="2" t="s">
        <v>52</v>
      </c>
      <c r="E7398" s="3">
        <v>41804</v>
      </c>
      <c r="F7398" s="3">
        <v>41814</v>
      </c>
      <c r="G7398" s="2" t="s">
        <v>87</v>
      </c>
      <c r="H7398" s="2">
        <v>177954</v>
      </c>
      <c r="I7398" s="2">
        <v>1984187.1</v>
      </c>
      <c r="J7398" s="2">
        <v>88761</v>
      </c>
      <c r="K7398" s="5">
        <v>55287.91</v>
      </c>
      <c r="L7398" s="5">
        <v>2039.74</v>
      </c>
      <c r="M7398" s="9">
        <f t="shared" si="115"/>
        <v>0.62288516352902745</v>
      </c>
    </row>
    <row r="7399" spans="1:13" x14ac:dyDescent="0.2">
      <c r="A7399" s="2">
        <v>83235</v>
      </c>
      <c r="B7399" s="2" t="s">
        <v>57</v>
      </c>
      <c r="C7399" s="2" t="s">
        <v>86</v>
      </c>
      <c r="D7399" s="2" t="s">
        <v>52</v>
      </c>
      <c r="E7399" s="3">
        <v>41804</v>
      </c>
      <c r="F7399" s="3">
        <v>41814</v>
      </c>
      <c r="G7399" s="2" t="s">
        <v>87</v>
      </c>
      <c r="H7399" s="2">
        <v>263351</v>
      </c>
      <c r="I7399" s="2">
        <v>2936363.65</v>
      </c>
      <c r="J7399" s="2"/>
      <c r="K7399" s="5"/>
      <c r="L7399" s="5">
        <v>3018.58</v>
      </c>
      <c r="M7399" s="9" t="str">
        <f t="shared" si="115"/>
        <v/>
      </c>
    </row>
    <row r="7400" spans="1:13" x14ac:dyDescent="0.2">
      <c r="A7400" s="2">
        <v>83236</v>
      </c>
      <c r="B7400" s="2" t="s">
        <v>22</v>
      </c>
      <c r="C7400" s="2" t="s">
        <v>86</v>
      </c>
      <c r="D7400" s="2" t="s">
        <v>52</v>
      </c>
      <c r="E7400" s="3">
        <v>41769</v>
      </c>
      <c r="F7400" s="3">
        <v>41778</v>
      </c>
      <c r="G7400" s="2" t="s">
        <v>87</v>
      </c>
      <c r="H7400" s="2">
        <v>54470</v>
      </c>
      <c r="I7400" s="2">
        <v>120378.7</v>
      </c>
      <c r="J7400" s="2">
        <v>3360</v>
      </c>
      <c r="K7400" s="5">
        <v>9527.17</v>
      </c>
      <c r="L7400" s="5">
        <v>148.91</v>
      </c>
      <c r="M7400" s="9">
        <f t="shared" si="115"/>
        <v>2.8354672619047618</v>
      </c>
    </row>
    <row r="7401" spans="1:13" x14ac:dyDescent="0.2">
      <c r="A7401" s="2">
        <v>83237</v>
      </c>
      <c r="B7401" s="2" t="s">
        <v>12</v>
      </c>
      <c r="C7401" s="2" t="s">
        <v>86</v>
      </c>
      <c r="D7401" s="2" t="s">
        <v>52</v>
      </c>
      <c r="E7401" s="3">
        <v>41750</v>
      </c>
      <c r="F7401" s="3">
        <v>41760</v>
      </c>
      <c r="G7401" s="2" t="s">
        <v>87</v>
      </c>
      <c r="H7401" s="2">
        <v>100000</v>
      </c>
      <c r="I7401" s="2">
        <v>811000</v>
      </c>
      <c r="J7401" s="2">
        <v>12199</v>
      </c>
      <c r="K7401" s="5">
        <v>46520.17</v>
      </c>
      <c r="L7401" s="5">
        <v>833.71</v>
      </c>
      <c r="M7401" s="9">
        <f t="shared" si="115"/>
        <v>3.8134412656775143</v>
      </c>
    </row>
    <row r="7402" spans="1:13" x14ac:dyDescent="0.2">
      <c r="A7402" s="2">
        <v>83238</v>
      </c>
      <c r="B7402" s="2" t="s">
        <v>32</v>
      </c>
      <c r="C7402" s="2" t="s">
        <v>86</v>
      </c>
      <c r="D7402" s="2" t="s">
        <v>14</v>
      </c>
      <c r="E7402" s="3">
        <v>41766</v>
      </c>
      <c r="F7402" s="3">
        <v>41802</v>
      </c>
      <c r="G7402" s="2" t="s">
        <v>87</v>
      </c>
      <c r="H7402" s="2">
        <v>13626</v>
      </c>
      <c r="I7402" s="2">
        <v>91702.98</v>
      </c>
      <c r="J7402" s="2">
        <v>1216</v>
      </c>
      <c r="K7402" s="5">
        <v>5698.48</v>
      </c>
      <c r="L7402" s="5">
        <v>94.27</v>
      </c>
      <c r="M7402" s="9">
        <f t="shared" si="115"/>
        <v>4.6862499999999994</v>
      </c>
    </row>
    <row r="7403" spans="1:13" x14ac:dyDescent="0.2">
      <c r="A7403" s="2">
        <v>83239</v>
      </c>
      <c r="B7403" s="2" t="s">
        <v>21</v>
      </c>
      <c r="C7403" s="2" t="s">
        <v>86</v>
      </c>
      <c r="D7403" s="2" t="s">
        <v>89</v>
      </c>
      <c r="E7403" s="3">
        <v>41765</v>
      </c>
      <c r="F7403" s="3">
        <v>41746</v>
      </c>
      <c r="G7403" s="2" t="s">
        <v>87</v>
      </c>
      <c r="H7403" s="2">
        <v>70000</v>
      </c>
      <c r="I7403" s="2">
        <v>272300</v>
      </c>
      <c r="J7403" s="2">
        <v>3376</v>
      </c>
      <c r="K7403" s="5">
        <v>29674.91</v>
      </c>
      <c r="L7403" s="5">
        <v>279.92</v>
      </c>
      <c r="M7403" s="9">
        <f t="shared" si="115"/>
        <v>8.7899614928909955</v>
      </c>
    </row>
    <row r="7404" spans="1:13" x14ac:dyDescent="0.2">
      <c r="A7404" s="2">
        <v>83244</v>
      </c>
      <c r="B7404" s="2" t="s">
        <v>12</v>
      </c>
      <c r="C7404" s="2" t="s">
        <v>86</v>
      </c>
      <c r="D7404" s="2" t="s">
        <v>52</v>
      </c>
      <c r="E7404" s="3">
        <v>41774</v>
      </c>
      <c r="F7404" s="3">
        <v>41771</v>
      </c>
      <c r="G7404" s="2" t="s">
        <v>87</v>
      </c>
      <c r="H7404" s="2">
        <v>3200</v>
      </c>
      <c r="I7404" s="2">
        <v>12000</v>
      </c>
      <c r="J7404" s="2">
        <v>166</v>
      </c>
      <c r="K7404" s="5">
        <v>1137.18</v>
      </c>
      <c r="L7404" s="5">
        <v>14.84</v>
      </c>
      <c r="M7404" s="9">
        <f t="shared" si="115"/>
        <v>6.8504819277108435</v>
      </c>
    </row>
    <row r="7405" spans="1:13" x14ac:dyDescent="0.2">
      <c r="A7405" s="2">
        <v>83245</v>
      </c>
      <c r="B7405" s="2" t="s">
        <v>12</v>
      </c>
      <c r="C7405" s="2" t="s">
        <v>86</v>
      </c>
      <c r="D7405" s="2" t="s">
        <v>52</v>
      </c>
      <c r="E7405" s="3">
        <v>41789</v>
      </c>
      <c r="F7405" s="3">
        <v>41771</v>
      </c>
      <c r="G7405" s="2" t="s">
        <v>87</v>
      </c>
      <c r="H7405" s="2">
        <v>1379</v>
      </c>
      <c r="I7405" s="2">
        <v>2399.46</v>
      </c>
      <c r="J7405" s="2">
        <v>157</v>
      </c>
      <c r="K7405" s="5">
        <v>926.7</v>
      </c>
      <c r="L7405" s="5">
        <v>2.4700000000000002</v>
      </c>
      <c r="M7405" s="9">
        <f t="shared" si="115"/>
        <v>5.9025477707006369</v>
      </c>
    </row>
    <row r="7406" spans="1:13" x14ac:dyDescent="0.2">
      <c r="A7406" s="2">
        <v>83246</v>
      </c>
      <c r="B7406" s="2" t="s">
        <v>103</v>
      </c>
      <c r="C7406" s="2" t="s">
        <v>86</v>
      </c>
      <c r="D7406" s="2" t="s">
        <v>14</v>
      </c>
      <c r="E7406" s="3">
        <v>41789</v>
      </c>
      <c r="F7406" s="3">
        <v>41866</v>
      </c>
      <c r="G7406" s="2" t="s">
        <v>87</v>
      </c>
      <c r="H7406" s="2">
        <v>380</v>
      </c>
      <c r="I7406" s="2">
        <v>2120.4</v>
      </c>
      <c r="J7406" s="2">
        <v>21</v>
      </c>
      <c r="K7406" s="5">
        <v>895.38</v>
      </c>
      <c r="L7406" s="5">
        <v>2.1800000000000002</v>
      </c>
      <c r="M7406" s="9">
        <f t="shared" si="115"/>
        <v>42.637142857142855</v>
      </c>
    </row>
    <row r="7407" spans="1:13" x14ac:dyDescent="0.2">
      <c r="A7407" s="2">
        <v>83249</v>
      </c>
      <c r="B7407" s="2" t="s">
        <v>25</v>
      </c>
      <c r="C7407" s="2" t="s">
        <v>86</v>
      </c>
      <c r="D7407" s="2" t="s">
        <v>52</v>
      </c>
      <c r="E7407" s="3">
        <v>41820</v>
      </c>
      <c r="F7407" s="3">
        <v>41814</v>
      </c>
      <c r="G7407" s="2" t="s">
        <v>87</v>
      </c>
      <c r="H7407" s="2">
        <v>10724</v>
      </c>
      <c r="I7407" s="2">
        <v>202683.6</v>
      </c>
      <c r="J7407" s="2">
        <v>2209</v>
      </c>
      <c r="K7407" s="5">
        <v>2994.63</v>
      </c>
      <c r="L7407" s="5">
        <v>250.72</v>
      </c>
      <c r="M7407" s="9">
        <f t="shared" si="115"/>
        <v>1.3556496152105026</v>
      </c>
    </row>
    <row r="7408" spans="1:13" x14ac:dyDescent="0.2">
      <c r="A7408" s="2">
        <v>83250</v>
      </c>
      <c r="B7408" s="2" t="s">
        <v>12</v>
      </c>
      <c r="C7408" s="2" t="s">
        <v>86</v>
      </c>
      <c r="D7408" s="2" t="s">
        <v>52</v>
      </c>
      <c r="E7408" s="3">
        <v>41806</v>
      </c>
      <c r="F7408" s="3">
        <v>41806</v>
      </c>
      <c r="G7408" s="2" t="s">
        <v>87</v>
      </c>
      <c r="H7408" s="2">
        <v>4243</v>
      </c>
      <c r="I7408" s="2">
        <v>6067.49</v>
      </c>
      <c r="J7408" s="2">
        <v>1485</v>
      </c>
      <c r="K7408" s="5">
        <v>6819.73</v>
      </c>
      <c r="L7408" s="5">
        <v>6.24</v>
      </c>
      <c r="M7408" s="9">
        <f t="shared" si="115"/>
        <v>4.5924107744107738</v>
      </c>
    </row>
    <row r="7409" spans="1:13" x14ac:dyDescent="0.2">
      <c r="A7409" s="2">
        <v>83254</v>
      </c>
      <c r="B7409" s="2" t="s">
        <v>22</v>
      </c>
      <c r="C7409" s="2" t="s">
        <v>86</v>
      </c>
      <c r="D7409" s="2" t="s">
        <v>52</v>
      </c>
      <c r="E7409" s="3">
        <v>41886</v>
      </c>
      <c r="F7409" s="3">
        <v>41905</v>
      </c>
      <c r="G7409" s="2" t="s">
        <v>87</v>
      </c>
      <c r="H7409" s="2">
        <v>13535</v>
      </c>
      <c r="I7409" s="2">
        <v>88248.2</v>
      </c>
      <c r="J7409" s="2">
        <v>3704</v>
      </c>
      <c r="K7409" s="5">
        <v>4562.72</v>
      </c>
      <c r="L7409" s="5">
        <v>90.72</v>
      </c>
      <c r="M7409" s="9">
        <f t="shared" si="115"/>
        <v>1.2318358531317495</v>
      </c>
    </row>
    <row r="7410" spans="1:13" x14ac:dyDescent="0.2">
      <c r="A7410" s="2">
        <v>83255</v>
      </c>
      <c r="B7410" s="2" t="s">
        <v>57</v>
      </c>
      <c r="C7410" s="2" t="s">
        <v>86</v>
      </c>
      <c r="D7410" s="2" t="s">
        <v>52</v>
      </c>
      <c r="E7410" s="3">
        <v>42004</v>
      </c>
      <c r="F7410" s="3">
        <v>41942</v>
      </c>
      <c r="G7410" s="2" t="s">
        <v>87</v>
      </c>
      <c r="H7410" s="2">
        <v>30860</v>
      </c>
      <c r="I7410" s="2">
        <v>99060.6</v>
      </c>
      <c r="J7410" s="2">
        <v>19965</v>
      </c>
      <c r="K7410" s="5">
        <v>14767.58</v>
      </c>
      <c r="L7410" s="5">
        <v>101.83</v>
      </c>
      <c r="M7410" s="9">
        <f t="shared" si="115"/>
        <v>0.73967342849987483</v>
      </c>
    </row>
    <row r="7411" spans="1:13" x14ac:dyDescent="0.2">
      <c r="A7411" s="2">
        <v>83256</v>
      </c>
      <c r="B7411" s="2" t="s">
        <v>57</v>
      </c>
      <c r="C7411" s="2" t="s">
        <v>86</v>
      </c>
      <c r="D7411" s="2" t="s">
        <v>52</v>
      </c>
      <c r="E7411" s="3">
        <v>42004</v>
      </c>
      <c r="F7411" s="3">
        <v>41942</v>
      </c>
      <c r="G7411" s="2" t="s">
        <v>87</v>
      </c>
      <c r="H7411" s="2">
        <v>36000</v>
      </c>
      <c r="I7411" s="2">
        <v>388080</v>
      </c>
      <c r="J7411" s="2"/>
      <c r="K7411" s="5"/>
      <c r="L7411" s="5">
        <v>398.95</v>
      </c>
      <c r="M7411" s="9" t="str">
        <f t="shared" si="115"/>
        <v/>
      </c>
    </row>
    <row r="7412" spans="1:13" x14ac:dyDescent="0.2">
      <c r="A7412" s="2">
        <v>83259</v>
      </c>
      <c r="B7412" s="2" t="s">
        <v>21</v>
      </c>
      <c r="C7412" s="2" t="s">
        <v>86</v>
      </c>
      <c r="D7412" s="2" t="s">
        <v>89</v>
      </c>
      <c r="E7412" s="3">
        <v>41820</v>
      </c>
      <c r="F7412" s="3">
        <v>41810</v>
      </c>
      <c r="G7412" s="2" t="s">
        <v>87</v>
      </c>
      <c r="H7412" s="2">
        <v>29796</v>
      </c>
      <c r="I7412" s="2">
        <v>194269.92</v>
      </c>
      <c r="J7412" s="2">
        <v>5862</v>
      </c>
      <c r="K7412" s="5">
        <v>28812.57</v>
      </c>
      <c r="L7412" s="5">
        <v>199.71</v>
      </c>
      <c r="M7412" s="9">
        <f t="shared" si="115"/>
        <v>4.91514329580348</v>
      </c>
    </row>
    <row r="7413" spans="1:13" x14ac:dyDescent="0.2">
      <c r="A7413" s="2">
        <v>83260</v>
      </c>
      <c r="B7413" s="2" t="s">
        <v>12</v>
      </c>
      <c r="C7413" s="2" t="s">
        <v>86</v>
      </c>
      <c r="D7413" s="2" t="s">
        <v>52</v>
      </c>
      <c r="E7413" s="3">
        <v>41971</v>
      </c>
      <c r="F7413" s="3">
        <v>41829</v>
      </c>
      <c r="G7413" s="2" t="s">
        <v>87</v>
      </c>
      <c r="H7413" s="2">
        <v>47116</v>
      </c>
      <c r="I7413" s="2">
        <v>507910.48</v>
      </c>
      <c r="J7413" s="2">
        <v>7295</v>
      </c>
      <c r="K7413" s="5">
        <v>28669.4</v>
      </c>
      <c r="L7413" s="5">
        <v>522.13</v>
      </c>
      <c r="M7413" s="9">
        <f t="shared" si="115"/>
        <v>3.9300068540095956</v>
      </c>
    </row>
    <row r="7414" spans="1:13" x14ac:dyDescent="0.2">
      <c r="A7414" s="2">
        <v>83262</v>
      </c>
      <c r="B7414" s="2" t="s">
        <v>12</v>
      </c>
      <c r="C7414" s="2" t="s">
        <v>86</v>
      </c>
      <c r="D7414" s="2" t="s">
        <v>52</v>
      </c>
      <c r="E7414" s="3">
        <v>41971</v>
      </c>
      <c r="F7414" s="3">
        <v>41829</v>
      </c>
      <c r="G7414" s="2" t="s">
        <v>87</v>
      </c>
      <c r="H7414" s="2">
        <v>10000</v>
      </c>
      <c r="I7414" s="2">
        <v>46300</v>
      </c>
      <c r="J7414" s="2"/>
      <c r="K7414" s="5"/>
      <c r="L7414" s="5">
        <v>47.6</v>
      </c>
      <c r="M7414" s="9" t="str">
        <f t="shared" si="115"/>
        <v/>
      </c>
    </row>
    <row r="7415" spans="1:13" x14ac:dyDescent="0.2">
      <c r="A7415" s="2">
        <v>83263</v>
      </c>
      <c r="B7415" s="2" t="s">
        <v>25</v>
      </c>
      <c r="C7415" s="2" t="s">
        <v>86</v>
      </c>
      <c r="D7415" s="2" t="s">
        <v>52</v>
      </c>
      <c r="E7415" s="3">
        <v>41880</v>
      </c>
      <c r="F7415" s="3">
        <v>41878</v>
      </c>
      <c r="G7415" s="2" t="s">
        <v>87</v>
      </c>
      <c r="H7415" s="2">
        <v>15639</v>
      </c>
      <c r="I7415" s="2">
        <v>31121.61</v>
      </c>
      <c r="J7415" s="2">
        <v>590</v>
      </c>
      <c r="K7415" s="5">
        <v>5399.25</v>
      </c>
      <c r="L7415" s="5">
        <v>38.5</v>
      </c>
      <c r="M7415" s="9">
        <f t="shared" si="115"/>
        <v>9.1512711864406775</v>
      </c>
    </row>
    <row r="7416" spans="1:13" x14ac:dyDescent="0.2">
      <c r="A7416" s="2">
        <v>83264</v>
      </c>
      <c r="B7416" s="2" t="s">
        <v>33</v>
      </c>
      <c r="C7416" s="2" t="s">
        <v>86</v>
      </c>
      <c r="D7416" s="2" t="s">
        <v>52</v>
      </c>
      <c r="E7416" s="3">
        <v>41912</v>
      </c>
      <c r="F7416" s="3">
        <v>41819</v>
      </c>
      <c r="G7416" s="2" t="s">
        <v>87</v>
      </c>
      <c r="H7416" s="2">
        <v>120000</v>
      </c>
      <c r="I7416" s="2">
        <v>261600</v>
      </c>
      <c r="J7416" s="2"/>
      <c r="K7416" s="5"/>
      <c r="L7416" s="5">
        <v>268.92</v>
      </c>
      <c r="M7416" s="9" t="str">
        <f t="shared" si="115"/>
        <v/>
      </c>
    </row>
    <row r="7417" spans="1:13" x14ac:dyDescent="0.2">
      <c r="A7417" s="2">
        <v>83266</v>
      </c>
      <c r="B7417" s="2" t="s">
        <v>103</v>
      </c>
      <c r="C7417" s="2" t="s">
        <v>86</v>
      </c>
      <c r="D7417" s="2" t="s">
        <v>14</v>
      </c>
      <c r="E7417" s="3">
        <v>41864</v>
      </c>
      <c r="F7417" s="3">
        <v>41906</v>
      </c>
      <c r="G7417" s="2" t="s">
        <v>87</v>
      </c>
      <c r="H7417" s="2">
        <v>710</v>
      </c>
      <c r="I7417" s="2">
        <v>6603</v>
      </c>
      <c r="J7417" s="2"/>
      <c r="K7417" s="5"/>
      <c r="L7417" s="5">
        <v>6.79</v>
      </c>
      <c r="M7417" s="9" t="str">
        <f t="shared" si="115"/>
        <v/>
      </c>
    </row>
    <row r="7418" spans="1:13" x14ac:dyDescent="0.2">
      <c r="A7418" s="2">
        <v>83267</v>
      </c>
      <c r="B7418" s="2" t="s">
        <v>57</v>
      </c>
      <c r="C7418" s="2" t="s">
        <v>86</v>
      </c>
      <c r="D7418" s="2" t="s">
        <v>52</v>
      </c>
      <c r="E7418" s="3">
        <v>41880</v>
      </c>
      <c r="F7418" s="3">
        <v>41948</v>
      </c>
      <c r="G7418" s="2" t="s">
        <v>87</v>
      </c>
      <c r="H7418" s="2">
        <v>3700</v>
      </c>
      <c r="I7418" s="2">
        <v>41551</v>
      </c>
      <c r="J7418" s="2"/>
      <c r="K7418" s="5"/>
      <c r="L7418" s="5">
        <v>42.71</v>
      </c>
      <c r="M7418" s="9" t="str">
        <f t="shared" si="115"/>
        <v/>
      </c>
    </row>
    <row r="7419" spans="1:13" x14ac:dyDescent="0.2">
      <c r="A7419" s="2">
        <v>83271</v>
      </c>
      <c r="B7419" s="2" t="s">
        <v>22</v>
      </c>
      <c r="C7419" s="2" t="s">
        <v>86</v>
      </c>
      <c r="D7419" s="2" t="s">
        <v>52</v>
      </c>
      <c r="E7419" s="3">
        <v>41857</v>
      </c>
      <c r="F7419" s="3">
        <v>41857</v>
      </c>
      <c r="G7419" s="2" t="s">
        <v>87</v>
      </c>
      <c r="H7419" s="2">
        <v>4636</v>
      </c>
      <c r="I7419" s="2">
        <v>52664.959999999999</v>
      </c>
      <c r="J7419" s="2">
        <v>458</v>
      </c>
      <c r="K7419" s="5">
        <v>4130.1499999999996</v>
      </c>
      <c r="L7419" s="5">
        <v>54.14</v>
      </c>
      <c r="M7419" s="9">
        <f t="shared" si="115"/>
        <v>9.0177947598253265</v>
      </c>
    </row>
    <row r="7420" spans="1:13" x14ac:dyDescent="0.2">
      <c r="A7420" s="2">
        <v>83272</v>
      </c>
      <c r="B7420" s="2" t="s">
        <v>57</v>
      </c>
      <c r="C7420" s="2" t="s">
        <v>86</v>
      </c>
      <c r="D7420" s="2" t="s">
        <v>52</v>
      </c>
      <c r="E7420" s="3">
        <v>41912</v>
      </c>
      <c r="F7420" s="3">
        <v>41939</v>
      </c>
      <c r="G7420" s="2" t="s">
        <v>87</v>
      </c>
      <c r="H7420" s="2">
        <v>85490</v>
      </c>
      <c r="I7420" s="2">
        <v>693323.9</v>
      </c>
      <c r="J7420" s="2"/>
      <c r="K7420" s="5"/>
      <c r="L7420" s="5">
        <v>712.74</v>
      </c>
      <c r="M7420" s="9" t="str">
        <f t="shared" si="115"/>
        <v/>
      </c>
    </row>
    <row r="7421" spans="1:13" x14ac:dyDescent="0.2">
      <c r="A7421" s="2">
        <v>83273</v>
      </c>
      <c r="B7421" s="2" t="s">
        <v>50</v>
      </c>
      <c r="C7421" s="2" t="s">
        <v>86</v>
      </c>
      <c r="D7421" s="2" t="s">
        <v>14</v>
      </c>
      <c r="E7421" s="3">
        <v>41912</v>
      </c>
      <c r="F7421" s="3">
        <v>41884</v>
      </c>
      <c r="G7421" s="2" t="s">
        <v>87</v>
      </c>
      <c r="H7421" s="2">
        <v>45000</v>
      </c>
      <c r="I7421" s="2">
        <v>208350</v>
      </c>
      <c r="J7421" s="2">
        <v>4688</v>
      </c>
      <c r="K7421" s="5">
        <v>32063.3</v>
      </c>
      <c r="L7421" s="5">
        <v>214.18</v>
      </c>
      <c r="M7421" s="9">
        <f t="shared" si="115"/>
        <v>6.8394411262798629</v>
      </c>
    </row>
    <row r="7422" spans="1:13" x14ac:dyDescent="0.2">
      <c r="A7422" s="2">
        <v>83274</v>
      </c>
      <c r="B7422" s="2" t="s">
        <v>21</v>
      </c>
      <c r="C7422" s="2" t="s">
        <v>86</v>
      </c>
      <c r="D7422" s="2" t="s">
        <v>89</v>
      </c>
      <c r="E7422" s="3">
        <v>41912</v>
      </c>
      <c r="F7422" s="3">
        <v>41885</v>
      </c>
      <c r="G7422" s="2" t="s">
        <v>87</v>
      </c>
      <c r="H7422" s="2">
        <v>194265</v>
      </c>
      <c r="I7422" s="2">
        <v>1307403.45</v>
      </c>
      <c r="J7422" s="2">
        <v>19976</v>
      </c>
      <c r="K7422" s="5">
        <v>67504</v>
      </c>
      <c r="L7422" s="5">
        <v>1344.01</v>
      </c>
      <c r="M7422" s="9">
        <f t="shared" si="115"/>
        <v>3.3792551061273528</v>
      </c>
    </row>
    <row r="7423" spans="1:13" x14ac:dyDescent="0.2">
      <c r="A7423" s="2">
        <v>83275</v>
      </c>
      <c r="B7423" s="2" t="s">
        <v>50</v>
      </c>
      <c r="C7423" s="2" t="s">
        <v>86</v>
      </c>
      <c r="D7423" s="2" t="s">
        <v>52</v>
      </c>
      <c r="E7423" s="3">
        <v>41912</v>
      </c>
      <c r="F7423" s="3">
        <v>41897</v>
      </c>
      <c r="G7423" s="2" t="s">
        <v>87</v>
      </c>
      <c r="H7423" s="2">
        <v>29369</v>
      </c>
      <c r="I7423" s="2">
        <v>94274.49</v>
      </c>
      <c r="J7423" s="2"/>
      <c r="K7423" s="5"/>
      <c r="L7423" s="5">
        <v>96.91</v>
      </c>
      <c r="M7423" s="9" t="str">
        <f t="shared" si="115"/>
        <v/>
      </c>
    </row>
    <row r="7424" spans="1:13" x14ac:dyDescent="0.2">
      <c r="A7424" s="2">
        <v>83277</v>
      </c>
      <c r="B7424" s="2" t="s">
        <v>30</v>
      </c>
      <c r="C7424" s="2" t="s">
        <v>86</v>
      </c>
      <c r="D7424" s="2" t="s">
        <v>14</v>
      </c>
      <c r="E7424" s="3">
        <v>41943</v>
      </c>
      <c r="F7424" s="3">
        <v>41906</v>
      </c>
      <c r="G7424" s="2" t="s">
        <v>87</v>
      </c>
      <c r="H7424" s="2">
        <v>2196</v>
      </c>
      <c r="I7424" s="2">
        <v>8235</v>
      </c>
      <c r="J7424" s="2">
        <v>98</v>
      </c>
      <c r="K7424" s="5">
        <v>993.2</v>
      </c>
      <c r="L7424" s="5">
        <v>8.4700000000000006</v>
      </c>
      <c r="M7424" s="9">
        <f t="shared" si="115"/>
        <v>10.134693877551021</v>
      </c>
    </row>
    <row r="7425" spans="1:13" x14ac:dyDescent="0.2">
      <c r="A7425" s="2">
        <v>83278</v>
      </c>
      <c r="B7425" s="2" t="s">
        <v>25</v>
      </c>
      <c r="C7425" s="2" t="s">
        <v>86</v>
      </c>
      <c r="D7425" s="2" t="s">
        <v>52</v>
      </c>
      <c r="E7425" s="3">
        <v>41943</v>
      </c>
      <c r="F7425" s="3">
        <v>41934</v>
      </c>
      <c r="G7425" s="2" t="s">
        <v>87</v>
      </c>
      <c r="H7425" s="2">
        <v>11688</v>
      </c>
      <c r="I7425" s="2">
        <v>25129.200000000001</v>
      </c>
      <c r="J7425" s="2">
        <v>1673</v>
      </c>
      <c r="K7425" s="5">
        <v>5364.61</v>
      </c>
      <c r="L7425" s="5">
        <v>25.83</v>
      </c>
      <c r="M7425" s="9">
        <f t="shared" si="115"/>
        <v>3.2065809922295276</v>
      </c>
    </row>
    <row r="7426" spans="1:13" x14ac:dyDescent="0.2">
      <c r="A7426" s="2">
        <v>83279</v>
      </c>
      <c r="B7426" s="2" t="s">
        <v>57</v>
      </c>
      <c r="C7426" s="2" t="s">
        <v>86</v>
      </c>
      <c r="D7426" s="2" t="s">
        <v>52</v>
      </c>
      <c r="E7426" s="3">
        <v>41943</v>
      </c>
      <c r="F7426" s="3">
        <v>41942</v>
      </c>
      <c r="G7426" s="2" t="s">
        <v>87</v>
      </c>
      <c r="H7426" s="2">
        <v>1934</v>
      </c>
      <c r="I7426" s="2">
        <v>26147.68</v>
      </c>
      <c r="J7426" s="2">
        <v>195</v>
      </c>
      <c r="K7426" s="5">
        <v>63.07</v>
      </c>
      <c r="L7426" s="5">
        <v>26.88</v>
      </c>
      <c r="M7426" s="9">
        <f t="shared" si="115"/>
        <v>0.32343589743589746</v>
      </c>
    </row>
    <row r="7427" spans="1:13" x14ac:dyDescent="0.2">
      <c r="A7427" s="2">
        <v>83283</v>
      </c>
      <c r="B7427" s="2" t="s">
        <v>57</v>
      </c>
      <c r="C7427" s="2" t="s">
        <v>86</v>
      </c>
      <c r="D7427" s="2" t="s">
        <v>52</v>
      </c>
      <c r="E7427" s="3">
        <v>42004</v>
      </c>
      <c r="F7427" s="3">
        <v>41974</v>
      </c>
      <c r="G7427" s="2" t="s">
        <v>87</v>
      </c>
      <c r="H7427" s="2">
        <v>460041</v>
      </c>
      <c r="I7427" s="2">
        <v>4959241.9800000004</v>
      </c>
      <c r="J7427" s="2">
        <v>56314</v>
      </c>
      <c r="K7427" s="5">
        <v>53110.46</v>
      </c>
      <c r="L7427" s="5">
        <v>5098.1000000000004</v>
      </c>
      <c r="M7427" s="9">
        <f t="shared" ref="M7427:M7490" si="116">IF(J7427=0, "", K7427/J7427)</f>
        <v>0.94311290265298153</v>
      </c>
    </row>
    <row r="7428" spans="1:13" x14ac:dyDescent="0.2">
      <c r="A7428" s="2">
        <v>83284</v>
      </c>
      <c r="B7428" s="2" t="s">
        <v>48</v>
      </c>
      <c r="C7428" s="2" t="s">
        <v>86</v>
      </c>
      <c r="D7428" s="2" t="s">
        <v>14</v>
      </c>
      <c r="E7428" s="3">
        <v>42004</v>
      </c>
      <c r="F7428" s="3">
        <v>41969</v>
      </c>
      <c r="G7428" s="2" t="s">
        <v>87</v>
      </c>
      <c r="H7428" s="2">
        <v>1819</v>
      </c>
      <c r="I7428" s="2">
        <v>35761.54</v>
      </c>
      <c r="J7428" s="2">
        <v>473</v>
      </c>
      <c r="K7428" s="5">
        <v>6001.52</v>
      </c>
      <c r="L7428" s="5">
        <v>36.76</v>
      </c>
      <c r="M7428" s="9">
        <f t="shared" si="116"/>
        <v>12.688202959830868</v>
      </c>
    </row>
    <row r="7429" spans="1:13" x14ac:dyDescent="0.2">
      <c r="A7429" s="2">
        <v>83285</v>
      </c>
      <c r="B7429" s="2" t="s">
        <v>22</v>
      </c>
      <c r="C7429" s="2" t="s">
        <v>86</v>
      </c>
      <c r="D7429" s="2" t="s">
        <v>52</v>
      </c>
      <c r="E7429" s="3">
        <v>42004</v>
      </c>
      <c r="F7429" s="3">
        <v>41962</v>
      </c>
      <c r="G7429" s="2" t="s">
        <v>87</v>
      </c>
      <c r="H7429" s="2">
        <v>13709</v>
      </c>
      <c r="I7429" s="2">
        <v>74439.87</v>
      </c>
      <c r="J7429" s="2">
        <v>797</v>
      </c>
      <c r="K7429" s="5">
        <v>3340.5</v>
      </c>
      <c r="L7429" s="5">
        <v>76.52</v>
      </c>
      <c r="M7429" s="9">
        <f t="shared" si="116"/>
        <v>4.1913425345043915</v>
      </c>
    </row>
    <row r="7430" spans="1:13" x14ac:dyDescent="0.2">
      <c r="A7430" s="2">
        <v>83286</v>
      </c>
      <c r="B7430" s="2" t="s">
        <v>103</v>
      </c>
      <c r="C7430" s="2" t="s">
        <v>86</v>
      </c>
      <c r="D7430" s="2" t="s">
        <v>14</v>
      </c>
      <c r="E7430" s="3">
        <v>42108</v>
      </c>
      <c r="F7430" s="3">
        <v>42108</v>
      </c>
      <c r="G7430" s="2" t="s">
        <v>87</v>
      </c>
      <c r="H7430" s="2">
        <v>1400</v>
      </c>
      <c r="I7430" s="2">
        <v>7616</v>
      </c>
      <c r="J7430" s="2"/>
      <c r="K7430" s="5"/>
      <c r="L7430" s="5">
        <v>7.83</v>
      </c>
      <c r="M7430" s="9" t="str">
        <f t="shared" si="116"/>
        <v/>
      </c>
    </row>
    <row r="7431" spans="1:13" x14ac:dyDescent="0.2">
      <c r="A7431" s="2">
        <v>83287</v>
      </c>
      <c r="B7431" s="2" t="s">
        <v>103</v>
      </c>
      <c r="C7431" s="2" t="s">
        <v>86</v>
      </c>
      <c r="D7431" s="2" t="s">
        <v>14</v>
      </c>
      <c r="E7431" s="3">
        <v>42108</v>
      </c>
      <c r="F7431" s="3">
        <v>42108</v>
      </c>
      <c r="G7431" s="2" t="s">
        <v>87</v>
      </c>
      <c r="H7431" s="2">
        <v>590</v>
      </c>
      <c r="I7431" s="2">
        <v>890.9</v>
      </c>
      <c r="J7431" s="2"/>
      <c r="K7431" s="5"/>
      <c r="L7431" s="5">
        <v>0.92</v>
      </c>
      <c r="M7431" s="9" t="str">
        <f t="shared" si="116"/>
        <v/>
      </c>
    </row>
    <row r="7432" spans="1:13" x14ac:dyDescent="0.2">
      <c r="A7432" s="2">
        <v>83288</v>
      </c>
      <c r="B7432" s="2" t="s">
        <v>67</v>
      </c>
      <c r="C7432" s="2" t="s">
        <v>86</v>
      </c>
      <c r="D7432" s="2" t="s">
        <v>52</v>
      </c>
      <c r="E7432" s="3">
        <v>41971</v>
      </c>
      <c r="F7432" s="3">
        <v>41976</v>
      </c>
      <c r="G7432" s="2" t="s">
        <v>87</v>
      </c>
      <c r="H7432" s="2">
        <v>9308</v>
      </c>
      <c r="I7432" s="2">
        <v>38069.72</v>
      </c>
      <c r="J7432" s="2"/>
      <c r="K7432" s="5"/>
      <c r="L7432" s="5">
        <v>39.14</v>
      </c>
      <c r="M7432" s="9" t="str">
        <f t="shared" si="116"/>
        <v/>
      </c>
    </row>
    <row r="7433" spans="1:13" x14ac:dyDescent="0.2">
      <c r="A7433" s="2">
        <v>83289</v>
      </c>
      <c r="B7433" s="2" t="s">
        <v>22</v>
      </c>
      <c r="C7433" s="2" t="s">
        <v>86</v>
      </c>
      <c r="D7433" s="2" t="s">
        <v>52</v>
      </c>
      <c r="E7433" s="3">
        <v>42034</v>
      </c>
      <c r="F7433" s="3">
        <v>42036</v>
      </c>
      <c r="G7433" s="2" t="s">
        <v>87</v>
      </c>
      <c r="H7433" s="2">
        <v>5281</v>
      </c>
      <c r="I7433" s="2">
        <v>29045.5</v>
      </c>
      <c r="J7433" s="2">
        <v>312</v>
      </c>
      <c r="K7433" s="5">
        <v>401.82</v>
      </c>
      <c r="L7433" s="5">
        <v>29.86</v>
      </c>
      <c r="M7433" s="9">
        <f t="shared" si="116"/>
        <v>1.2878846153846153</v>
      </c>
    </row>
    <row r="7434" spans="1:13" x14ac:dyDescent="0.2">
      <c r="A7434" s="2">
        <v>83291</v>
      </c>
      <c r="B7434" s="2" t="s">
        <v>67</v>
      </c>
      <c r="C7434" s="2" t="s">
        <v>86</v>
      </c>
      <c r="D7434" s="2" t="s">
        <v>52</v>
      </c>
      <c r="E7434" s="3">
        <v>42051</v>
      </c>
      <c r="F7434" s="3">
        <v>42028</v>
      </c>
      <c r="G7434" s="2" t="s">
        <v>87</v>
      </c>
      <c r="H7434" s="2">
        <v>29247</v>
      </c>
      <c r="I7434" s="2">
        <v>315282.65999999997</v>
      </c>
      <c r="J7434" s="2">
        <v>5324</v>
      </c>
      <c r="K7434" s="5">
        <v>8248.2800000000007</v>
      </c>
      <c r="L7434" s="5">
        <v>324.11</v>
      </c>
      <c r="M7434" s="9">
        <f t="shared" si="116"/>
        <v>1.5492637114951167</v>
      </c>
    </row>
    <row r="7435" spans="1:13" x14ac:dyDescent="0.2">
      <c r="A7435" s="2">
        <v>83292</v>
      </c>
      <c r="B7435" s="2" t="s">
        <v>67</v>
      </c>
      <c r="C7435" s="2" t="s">
        <v>86</v>
      </c>
      <c r="D7435" s="2" t="s">
        <v>52</v>
      </c>
      <c r="E7435" s="3">
        <v>42051</v>
      </c>
      <c r="F7435" s="3">
        <v>42028</v>
      </c>
      <c r="G7435" s="2" t="s">
        <v>87</v>
      </c>
      <c r="H7435" s="2">
        <v>276</v>
      </c>
      <c r="I7435" s="2">
        <v>1128.8399999999999</v>
      </c>
      <c r="J7435" s="2"/>
      <c r="K7435" s="5"/>
      <c r="L7435" s="5">
        <v>1.1599999999999999</v>
      </c>
      <c r="M7435" s="9" t="str">
        <f t="shared" si="116"/>
        <v/>
      </c>
    </row>
    <row r="7436" spans="1:13" x14ac:dyDescent="0.2">
      <c r="A7436" s="2">
        <v>83293</v>
      </c>
      <c r="B7436" s="2" t="s">
        <v>30</v>
      </c>
      <c r="C7436" s="2" t="s">
        <v>86</v>
      </c>
      <c r="D7436" s="2" t="s">
        <v>52</v>
      </c>
      <c r="E7436" s="3">
        <v>42018</v>
      </c>
      <c r="F7436" s="3">
        <v>41997</v>
      </c>
      <c r="G7436" s="2" t="s">
        <v>87</v>
      </c>
      <c r="H7436" s="2">
        <v>6030</v>
      </c>
      <c r="I7436" s="2">
        <v>30692.7</v>
      </c>
      <c r="J7436" s="2">
        <v>542</v>
      </c>
      <c r="K7436" s="5">
        <v>4649.71</v>
      </c>
      <c r="L7436" s="5">
        <v>31.55</v>
      </c>
      <c r="M7436" s="9">
        <f t="shared" si="116"/>
        <v>8.5788007380073807</v>
      </c>
    </row>
    <row r="7437" spans="1:13" x14ac:dyDescent="0.2">
      <c r="A7437" s="2">
        <v>83294</v>
      </c>
      <c r="B7437" s="2" t="s">
        <v>21</v>
      </c>
      <c r="C7437" s="2" t="s">
        <v>86</v>
      </c>
      <c r="D7437" s="2" t="s">
        <v>89</v>
      </c>
      <c r="E7437" s="3">
        <v>42030</v>
      </c>
      <c r="F7437" s="3">
        <v>42002</v>
      </c>
      <c r="G7437" s="2" t="s">
        <v>87</v>
      </c>
      <c r="H7437" s="2">
        <v>558</v>
      </c>
      <c r="I7437" s="2">
        <v>7544.16</v>
      </c>
      <c r="J7437" s="2">
        <v>49</v>
      </c>
      <c r="K7437" s="5">
        <v>181.92</v>
      </c>
      <c r="L7437" s="5">
        <v>7.76</v>
      </c>
      <c r="M7437" s="9">
        <f t="shared" si="116"/>
        <v>3.7126530612244895</v>
      </c>
    </row>
    <row r="7438" spans="1:13" x14ac:dyDescent="0.2">
      <c r="A7438" s="2">
        <v>83295</v>
      </c>
      <c r="B7438" s="2" t="s">
        <v>57</v>
      </c>
      <c r="C7438" s="2" t="s">
        <v>86</v>
      </c>
      <c r="D7438" s="2" t="s">
        <v>52</v>
      </c>
      <c r="E7438" s="3">
        <v>42086</v>
      </c>
      <c r="F7438" s="3">
        <v>42086</v>
      </c>
      <c r="G7438" s="2" t="s">
        <v>87</v>
      </c>
      <c r="H7438" s="2">
        <v>46962</v>
      </c>
      <c r="I7438" s="2">
        <v>202875.84</v>
      </c>
      <c r="J7438" s="2">
        <v>5097</v>
      </c>
      <c r="K7438" s="5"/>
      <c r="L7438" s="5">
        <v>208.56</v>
      </c>
      <c r="M7438" s="9">
        <f t="shared" si="116"/>
        <v>0</v>
      </c>
    </row>
    <row r="7439" spans="1:13" x14ac:dyDescent="0.2">
      <c r="A7439" s="2">
        <v>83300</v>
      </c>
      <c r="B7439" s="2" t="s">
        <v>30</v>
      </c>
      <c r="C7439" s="2" t="s">
        <v>86</v>
      </c>
      <c r="D7439" s="2" t="s">
        <v>52</v>
      </c>
      <c r="E7439" s="3">
        <v>42034</v>
      </c>
      <c r="F7439" s="3">
        <v>42044</v>
      </c>
      <c r="G7439" s="2" t="s">
        <v>87</v>
      </c>
      <c r="H7439" s="2">
        <v>1296</v>
      </c>
      <c r="I7439" s="2">
        <v>6596.64</v>
      </c>
      <c r="J7439" s="2"/>
      <c r="K7439" s="5"/>
      <c r="L7439" s="5">
        <v>6.78</v>
      </c>
      <c r="M7439" s="9" t="str">
        <f t="shared" si="116"/>
        <v/>
      </c>
    </row>
    <row r="7440" spans="1:13" x14ac:dyDescent="0.2">
      <c r="A7440" s="2">
        <v>83301</v>
      </c>
      <c r="B7440" s="2" t="s">
        <v>30</v>
      </c>
      <c r="C7440" s="2" t="s">
        <v>86</v>
      </c>
      <c r="D7440" s="2" t="s">
        <v>52</v>
      </c>
      <c r="E7440" s="3">
        <v>42062</v>
      </c>
      <c r="F7440" s="3">
        <v>42063</v>
      </c>
      <c r="G7440" s="2" t="s">
        <v>87</v>
      </c>
      <c r="H7440" s="2">
        <v>157062</v>
      </c>
      <c r="I7440" s="2">
        <v>347107.02</v>
      </c>
      <c r="J7440" s="2">
        <v>15302</v>
      </c>
      <c r="K7440" s="5">
        <v>12757</v>
      </c>
      <c r="L7440" s="5">
        <v>356.83</v>
      </c>
      <c r="M7440" s="9">
        <f t="shared" si="116"/>
        <v>0.83368187165076457</v>
      </c>
    </row>
    <row r="7441" spans="1:13" x14ac:dyDescent="0.2">
      <c r="A7441" s="2">
        <v>83302</v>
      </c>
      <c r="B7441" s="2" t="s">
        <v>12</v>
      </c>
      <c r="C7441" s="2" t="s">
        <v>86</v>
      </c>
      <c r="D7441" s="2" t="s">
        <v>52</v>
      </c>
      <c r="E7441" s="3">
        <v>42034</v>
      </c>
      <c r="F7441" s="3">
        <v>42075</v>
      </c>
      <c r="G7441" s="2" t="s">
        <v>87</v>
      </c>
      <c r="H7441" s="2">
        <v>20000</v>
      </c>
      <c r="I7441" s="2">
        <v>92600</v>
      </c>
      <c r="J7441" s="2">
        <v>2000</v>
      </c>
      <c r="K7441" s="5">
        <v>8499.16</v>
      </c>
      <c r="L7441" s="5">
        <v>95.19</v>
      </c>
      <c r="M7441" s="9">
        <f t="shared" si="116"/>
        <v>4.2495799999999999</v>
      </c>
    </row>
    <row r="7442" spans="1:13" x14ac:dyDescent="0.2">
      <c r="A7442" s="2">
        <v>83303</v>
      </c>
      <c r="B7442" s="2" t="s">
        <v>12</v>
      </c>
      <c r="C7442" s="2" t="s">
        <v>86</v>
      </c>
      <c r="D7442" s="2" t="s">
        <v>52</v>
      </c>
      <c r="E7442" s="3">
        <v>42051</v>
      </c>
      <c r="F7442" s="3">
        <v>42075</v>
      </c>
      <c r="G7442" s="2" t="s">
        <v>87</v>
      </c>
      <c r="H7442" s="2">
        <v>30000</v>
      </c>
      <c r="I7442" s="2">
        <v>138900</v>
      </c>
      <c r="J7442" s="2">
        <v>3000</v>
      </c>
      <c r="K7442" s="5">
        <v>12748.74</v>
      </c>
      <c r="L7442" s="5">
        <v>142.79</v>
      </c>
      <c r="M7442" s="9">
        <f t="shared" si="116"/>
        <v>4.2495799999999999</v>
      </c>
    </row>
    <row r="7443" spans="1:13" x14ac:dyDescent="0.2">
      <c r="A7443" s="2">
        <v>83304</v>
      </c>
      <c r="B7443" s="2" t="s">
        <v>57</v>
      </c>
      <c r="C7443" s="2" t="s">
        <v>86</v>
      </c>
      <c r="D7443" s="2" t="s">
        <v>52</v>
      </c>
      <c r="E7443" s="3">
        <v>42063</v>
      </c>
      <c r="F7443" s="3">
        <v>42076</v>
      </c>
      <c r="G7443" s="2" t="s">
        <v>87</v>
      </c>
      <c r="H7443" s="2">
        <v>15654</v>
      </c>
      <c r="I7443" s="2">
        <v>152783.04000000001</v>
      </c>
      <c r="J7443" s="2">
        <v>112027</v>
      </c>
      <c r="K7443" s="5">
        <v>79514.44</v>
      </c>
      <c r="L7443" s="5">
        <v>157.06</v>
      </c>
      <c r="M7443" s="9">
        <f t="shared" si="116"/>
        <v>0.7097792496451748</v>
      </c>
    </row>
    <row r="7444" spans="1:13" x14ac:dyDescent="0.2">
      <c r="A7444" s="2">
        <v>83305</v>
      </c>
      <c r="B7444" s="2" t="s">
        <v>67</v>
      </c>
      <c r="C7444" s="2" t="s">
        <v>86</v>
      </c>
      <c r="D7444" s="2" t="s">
        <v>52</v>
      </c>
      <c r="E7444" s="3">
        <v>42062</v>
      </c>
      <c r="F7444" s="3">
        <v>42060</v>
      </c>
      <c r="G7444" s="2" t="s">
        <v>87</v>
      </c>
      <c r="H7444" s="2">
        <v>9833</v>
      </c>
      <c r="I7444" s="2">
        <v>185843.7</v>
      </c>
      <c r="J7444" s="2">
        <v>2033</v>
      </c>
      <c r="K7444" s="5">
        <v>9482.19</v>
      </c>
      <c r="L7444" s="5">
        <v>218.74</v>
      </c>
      <c r="M7444" s="9">
        <f t="shared" si="116"/>
        <v>4.6641367437284806</v>
      </c>
    </row>
    <row r="7445" spans="1:13" x14ac:dyDescent="0.2">
      <c r="A7445" s="2">
        <v>83306</v>
      </c>
      <c r="B7445" s="2" t="s">
        <v>57</v>
      </c>
      <c r="C7445" s="2" t="s">
        <v>86</v>
      </c>
      <c r="D7445" s="2" t="s">
        <v>52</v>
      </c>
      <c r="E7445" s="3">
        <v>42079</v>
      </c>
      <c r="F7445" s="3">
        <v>42093</v>
      </c>
      <c r="G7445" s="2" t="s">
        <v>87</v>
      </c>
      <c r="H7445" s="2">
        <v>71377</v>
      </c>
      <c r="I7445" s="2">
        <v>471088.2</v>
      </c>
      <c r="J7445" s="2">
        <v>6842</v>
      </c>
      <c r="K7445" s="5">
        <v>8689.2199999999993</v>
      </c>
      <c r="L7445" s="5">
        <v>484.28</v>
      </c>
      <c r="M7445" s="9">
        <f t="shared" si="116"/>
        <v>1.2699824612686348</v>
      </c>
    </row>
    <row r="7446" spans="1:13" x14ac:dyDescent="0.2">
      <c r="A7446" s="2">
        <v>83308</v>
      </c>
      <c r="B7446" s="2" t="s">
        <v>30</v>
      </c>
      <c r="C7446" s="2" t="s">
        <v>86</v>
      </c>
      <c r="D7446" s="2" t="s">
        <v>52</v>
      </c>
      <c r="E7446" s="3">
        <v>42062</v>
      </c>
      <c r="F7446" s="3">
        <v>42060</v>
      </c>
      <c r="G7446" s="2" t="s">
        <v>87</v>
      </c>
      <c r="H7446" s="2">
        <v>2021</v>
      </c>
      <c r="I7446" s="2">
        <v>18795.3</v>
      </c>
      <c r="J7446" s="2">
        <v>132</v>
      </c>
      <c r="K7446" s="5">
        <v>1142</v>
      </c>
      <c r="L7446" s="5">
        <v>19.32</v>
      </c>
      <c r="M7446" s="9">
        <f t="shared" si="116"/>
        <v>8.6515151515151523</v>
      </c>
    </row>
    <row r="7447" spans="1:13" x14ac:dyDescent="0.2">
      <c r="A7447" s="2">
        <v>83309</v>
      </c>
      <c r="B7447" s="2" t="s">
        <v>21</v>
      </c>
      <c r="C7447" s="2" t="s">
        <v>86</v>
      </c>
      <c r="D7447" s="2" t="s">
        <v>89</v>
      </c>
      <c r="E7447" s="3">
        <v>42065</v>
      </c>
      <c r="F7447" s="3">
        <v>42040</v>
      </c>
      <c r="G7447" s="2" t="s">
        <v>87</v>
      </c>
      <c r="H7447" s="2">
        <v>95597</v>
      </c>
      <c r="I7447" s="2">
        <v>443570.08</v>
      </c>
      <c r="J7447" s="2">
        <v>10656</v>
      </c>
      <c r="K7447" s="5">
        <v>20992.67</v>
      </c>
      <c r="L7447" s="5">
        <v>455.99</v>
      </c>
      <c r="M7447" s="9">
        <f t="shared" si="116"/>
        <v>1.9700328453453453</v>
      </c>
    </row>
    <row r="7448" spans="1:13" x14ac:dyDescent="0.2">
      <c r="A7448" s="2">
        <v>83310</v>
      </c>
      <c r="B7448" s="2" t="s">
        <v>21</v>
      </c>
      <c r="C7448" s="2" t="s">
        <v>86</v>
      </c>
      <c r="D7448" s="2" t="s">
        <v>89</v>
      </c>
      <c r="E7448" s="3">
        <v>42063</v>
      </c>
      <c r="F7448" s="3">
        <v>42040</v>
      </c>
      <c r="G7448" s="2" t="s">
        <v>87</v>
      </c>
      <c r="H7448" s="2">
        <v>20000</v>
      </c>
      <c r="I7448" s="2">
        <v>154400</v>
      </c>
      <c r="J7448" s="2">
        <v>2924</v>
      </c>
      <c r="K7448" s="5">
        <v>5668.63</v>
      </c>
      <c r="L7448" s="5">
        <v>158.72</v>
      </c>
      <c r="M7448" s="9">
        <f t="shared" si="116"/>
        <v>1.9386559507523939</v>
      </c>
    </row>
    <row r="7449" spans="1:13" x14ac:dyDescent="0.2">
      <c r="A7449" s="2">
        <v>83316</v>
      </c>
      <c r="B7449" s="2" t="s">
        <v>33</v>
      </c>
      <c r="C7449" s="2" t="s">
        <v>86</v>
      </c>
      <c r="D7449" s="2" t="s">
        <v>52</v>
      </c>
      <c r="E7449" s="3">
        <v>42094</v>
      </c>
      <c r="F7449" s="3">
        <v>42080</v>
      </c>
      <c r="G7449" s="2" t="s">
        <v>87</v>
      </c>
      <c r="H7449" s="2">
        <v>19996</v>
      </c>
      <c r="I7449" s="2">
        <v>78984.2</v>
      </c>
      <c r="J7449" s="2">
        <v>1119</v>
      </c>
      <c r="K7449" s="5">
        <v>1417.12</v>
      </c>
      <c r="L7449" s="5">
        <v>81.2</v>
      </c>
      <c r="M7449" s="9">
        <f t="shared" si="116"/>
        <v>1.2664164432529044</v>
      </c>
    </row>
    <row r="7450" spans="1:13" x14ac:dyDescent="0.2">
      <c r="A7450" s="2">
        <v>83318</v>
      </c>
      <c r="B7450" s="2" t="s">
        <v>33</v>
      </c>
      <c r="C7450" s="2" t="s">
        <v>86</v>
      </c>
      <c r="D7450" s="2" t="s">
        <v>52</v>
      </c>
      <c r="E7450" s="3">
        <v>42094</v>
      </c>
      <c r="F7450" s="3">
        <v>42080</v>
      </c>
      <c r="G7450" s="2" t="s">
        <v>87</v>
      </c>
      <c r="H7450" s="2">
        <v>12080</v>
      </c>
      <c r="I7450" s="2">
        <v>23556</v>
      </c>
      <c r="J7450" s="2">
        <v>10314</v>
      </c>
      <c r="K7450" s="5">
        <v>12867.46</v>
      </c>
      <c r="L7450" s="5">
        <v>24.22</v>
      </c>
      <c r="M7450" s="9">
        <f t="shared" si="116"/>
        <v>1.2475722319177815</v>
      </c>
    </row>
    <row r="7451" spans="1:13" x14ac:dyDescent="0.2">
      <c r="A7451" s="2">
        <v>83322</v>
      </c>
      <c r="B7451" s="2" t="s">
        <v>30</v>
      </c>
      <c r="C7451" s="2" t="s">
        <v>86</v>
      </c>
      <c r="D7451" s="2" t="s">
        <v>52</v>
      </c>
      <c r="E7451" s="3">
        <v>42124</v>
      </c>
      <c r="F7451" s="3">
        <v>42090</v>
      </c>
      <c r="G7451" s="2" t="s">
        <v>87</v>
      </c>
      <c r="H7451" s="2">
        <v>503</v>
      </c>
      <c r="I7451" s="2">
        <v>3435.49</v>
      </c>
      <c r="J7451" s="2"/>
      <c r="K7451" s="5"/>
      <c r="L7451" s="5">
        <v>3.53</v>
      </c>
      <c r="M7451" s="9" t="str">
        <f t="shared" si="116"/>
        <v/>
      </c>
    </row>
    <row r="7452" spans="1:13" x14ac:dyDescent="0.2">
      <c r="A7452" s="2">
        <v>83324</v>
      </c>
      <c r="B7452" s="2" t="s">
        <v>103</v>
      </c>
      <c r="C7452" s="2" t="s">
        <v>86</v>
      </c>
      <c r="D7452" s="2" t="s">
        <v>14</v>
      </c>
      <c r="E7452" s="3">
        <v>42130</v>
      </c>
      <c r="F7452" s="3">
        <v>42191</v>
      </c>
      <c r="G7452" s="2" t="s">
        <v>87</v>
      </c>
      <c r="H7452" s="2">
        <v>10</v>
      </c>
      <c r="I7452" s="2">
        <v>19.899999999999999</v>
      </c>
      <c r="J7452" s="2">
        <v>71</v>
      </c>
      <c r="K7452" s="5">
        <v>1334.92</v>
      </c>
      <c r="L7452" s="5">
        <v>0.02</v>
      </c>
      <c r="M7452" s="9">
        <f t="shared" si="116"/>
        <v>18.801690140845071</v>
      </c>
    </row>
    <row r="7453" spans="1:13" x14ac:dyDescent="0.2">
      <c r="A7453" s="2">
        <v>83326</v>
      </c>
      <c r="B7453" s="2" t="s">
        <v>67</v>
      </c>
      <c r="C7453" s="2" t="s">
        <v>86</v>
      </c>
      <c r="D7453" s="2" t="s">
        <v>52</v>
      </c>
      <c r="E7453" s="3">
        <v>42170</v>
      </c>
      <c r="F7453" s="3">
        <v>42138</v>
      </c>
      <c r="G7453" s="2" t="s">
        <v>87</v>
      </c>
      <c r="H7453" s="2">
        <v>7559</v>
      </c>
      <c r="I7453" s="2">
        <v>14513.28</v>
      </c>
      <c r="J7453" s="2">
        <v>21710</v>
      </c>
      <c r="K7453" s="5">
        <v>18500.5</v>
      </c>
      <c r="L7453" s="5">
        <v>17.079999999999998</v>
      </c>
      <c r="M7453" s="9">
        <f t="shared" si="116"/>
        <v>0.85216490096729614</v>
      </c>
    </row>
    <row r="7454" spans="1:13" x14ac:dyDescent="0.2">
      <c r="A7454" s="2">
        <v>83330</v>
      </c>
      <c r="B7454" s="2" t="s">
        <v>57</v>
      </c>
      <c r="C7454" s="2" t="s">
        <v>86</v>
      </c>
      <c r="D7454" s="2" t="s">
        <v>52</v>
      </c>
      <c r="E7454" s="3">
        <v>42153</v>
      </c>
      <c r="F7454" s="3">
        <v>42164</v>
      </c>
      <c r="G7454" s="2" t="s">
        <v>87</v>
      </c>
      <c r="H7454" s="2">
        <v>75535</v>
      </c>
      <c r="I7454" s="2">
        <v>492488.2</v>
      </c>
      <c r="J7454" s="2">
        <v>6237</v>
      </c>
      <c r="K7454" s="5">
        <v>5443.53</v>
      </c>
      <c r="L7454" s="5">
        <v>506.28</v>
      </c>
      <c r="M7454" s="9">
        <f t="shared" si="116"/>
        <v>0.87278018278018277</v>
      </c>
    </row>
    <row r="7455" spans="1:13" x14ac:dyDescent="0.2">
      <c r="A7455" s="2">
        <v>83331</v>
      </c>
      <c r="B7455" s="2" t="s">
        <v>22</v>
      </c>
      <c r="C7455" s="2" t="s">
        <v>86</v>
      </c>
      <c r="D7455" s="2" t="s">
        <v>52</v>
      </c>
      <c r="E7455" s="3">
        <v>42170</v>
      </c>
      <c r="F7455" s="3">
        <v>42139</v>
      </c>
      <c r="G7455" s="2" t="s">
        <v>87</v>
      </c>
      <c r="H7455" s="2">
        <v>55990</v>
      </c>
      <c r="I7455" s="2">
        <v>97422.6</v>
      </c>
      <c r="J7455" s="2"/>
      <c r="K7455" s="5"/>
      <c r="L7455" s="5">
        <v>100.15</v>
      </c>
      <c r="M7455" s="9" t="str">
        <f t="shared" si="116"/>
        <v/>
      </c>
    </row>
    <row r="7456" spans="1:13" x14ac:dyDescent="0.2">
      <c r="A7456" s="2">
        <v>83332</v>
      </c>
      <c r="B7456" s="2" t="s">
        <v>21</v>
      </c>
      <c r="C7456" s="2" t="s">
        <v>86</v>
      </c>
      <c r="D7456" s="2" t="s">
        <v>89</v>
      </c>
      <c r="E7456" s="3">
        <v>42185</v>
      </c>
      <c r="F7456" s="3">
        <v>42109</v>
      </c>
      <c r="G7456" s="2" t="s">
        <v>87</v>
      </c>
      <c r="H7456" s="2">
        <v>4000</v>
      </c>
      <c r="I7456" s="2">
        <v>30880</v>
      </c>
      <c r="J7456" s="2">
        <v>18750</v>
      </c>
      <c r="K7456" s="5">
        <v>36027</v>
      </c>
      <c r="L7456" s="5">
        <v>31.74</v>
      </c>
      <c r="M7456" s="9">
        <f t="shared" si="116"/>
        <v>1.92144</v>
      </c>
    </row>
    <row r="7457" spans="1:13" x14ac:dyDescent="0.2">
      <c r="A7457" s="2">
        <v>83333</v>
      </c>
      <c r="B7457" s="2" t="s">
        <v>21</v>
      </c>
      <c r="C7457" s="2" t="s">
        <v>86</v>
      </c>
      <c r="D7457" s="2" t="s">
        <v>89</v>
      </c>
      <c r="E7457" s="3">
        <v>42124</v>
      </c>
      <c r="F7457" s="3">
        <v>42109</v>
      </c>
      <c r="G7457" s="2" t="s">
        <v>87</v>
      </c>
      <c r="H7457" s="2">
        <v>189393</v>
      </c>
      <c r="I7457" s="2">
        <v>1462113.96</v>
      </c>
      <c r="J7457" s="2">
        <v>24904</v>
      </c>
      <c r="K7457" s="5">
        <v>51677</v>
      </c>
      <c r="L7457" s="5">
        <v>1503.05</v>
      </c>
      <c r="M7457" s="9">
        <f t="shared" si="116"/>
        <v>2.0750481850305174</v>
      </c>
    </row>
    <row r="7458" spans="1:13" x14ac:dyDescent="0.2">
      <c r="A7458" s="2">
        <v>83334</v>
      </c>
      <c r="B7458" s="2" t="s">
        <v>12</v>
      </c>
      <c r="C7458" s="2" t="s">
        <v>86</v>
      </c>
      <c r="D7458" s="2" t="s">
        <v>52</v>
      </c>
      <c r="E7458" s="3">
        <v>42163</v>
      </c>
      <c r="F7458" s="3">
        <v>42163</v>
      </c>
      <c r="G7458" s="2" t="s">
        <v>87</v>
      </c>
      <c r="H7458" s="2">
        <v>11169</v>
      </c>
      <c r="I7458" s="2">
        <v>216231.84</v>
      </c>
      <c r="J7458" s="2">
        <v>13107</v>
      </c>
      <c r="K7458" s="5">
        <v>20816.419999999998</v>
      </c>
      <c r="L7458" s="5">
        <v>222.29</v>
      </c>
      <c r="M7458" s="9">
        <f t="shared" si="116"/>
        <v>1.5881910429541466</v>
      </c>
    </row>
    <row r="7459" spans="1:13" x14ac:dyDescent="0.2">
      <c r="A7459" s="2">
        <v>83335</v>
      </c>
      <c r="B7459" s="2" t="s">
        <v>67</v>
      </c>
      <c r="C7459" s="2" t="s">
        <v>86</v>
      </c>
      <c r="D7459" s="2" t="s">
        <v>52</v>
      </c>
      <c r="E7459" s="3">
        <v>42170</v>
      </c>
      <c r="F7459" s="3">
        <v>42159</v>
      </c>
      <c r="G7459" s="2" t="s">
        <v>87</v>
      </c>
      <c r="H7459" s="2">
        <v>41258</v>
      </c>
      <c r="I7459" s="2">
        <v>190611.96</v>
      </c>
      <c r="J7459" s="2">
        <v>4964</v>
      </c>
      <c r="K7459" s="5">
        <v>6126.12</v>
      </c>
      <c r="L7459" s="5">
        <v>224.35</v>
      </c>
      <c r="M7459" s="9">
        <f t="shared" si="116"/>
        <v>1.2341095890410958</v>
      </c>
    </row>
    <row r="7460" spans="1:13" x14ac:dyDescent="0.2">
      <c r="A7460" s="2">
        <v>83336</v>
      </c>
      <c r="B7460" s="2" t="s">
        <v>12</v>
      </c>
      <c r="C7460" s="2" t="s">
        <v>86</v>
      </c>
      <c r="D7460" s="2" t="s">
        <v>52</v>
      </c>
      <c r="E7460" s="3">
        <v>42153</v>
      </c>
      <c r="F7460" s="3">
        <v>42153</v>
      </c>
      <c r="G7460" s="2" t="s">
        <v>87</v>
      </c>
      <c r="H7460" s="2">
        <v>30004</v>
      </c>
      <c r="I7460" s="2">
        <v>93612.479999999996</v>
      </c>
      <c r="J7460" s="2"/>
      <c r="K7460" s="5"/>
      <c r="L7460" s="5">
        <v>96.23</v>
      </c>
      <c r="M7460" s="9" t="str">
        <f t="shared" si="116"/>
        <v/>
      </c>
    </row>
    <row r="7461" spans="1:13" x14ac:dyDescent="0.2">
      <c r="A7461" s="2">
        <v>83337</v>
      </c>
      <c r="B7461" s="2" t="s">
        <v>21</v>
      </c>
      <c r="C7461" s="2" t="s">
        <v>86</v>
      </c>
      <c r="D7461" s="2" t="s">
        <v>89</v>
      </c>
      <c r="E7461" s="3">
        <v>42185</v>
      </c>
      <c r="F7461" s="3">
        <v>42139</v>
      </c>
      <c r="G7461" s="2" t="s">
        <v>87</v>
      </c>
      <c r="H7461" s="2">
        <v>140000</v>
      </c>
      <c r="I7461" s="2">
        <v>1080800</v>
      </c>
      <c r="J7461" s="2">
        <v>42830</v>
      </c>
      <c r="K7461" s="5">
        <v>79132</v>
      </c>
      <c r="L7461" s="5">
        <v>1111.06</v>
      </c>
      <c r="M7461" s="9">
        <f t="shared" si="116"/>
        <v>1.8475834695307027</v>
      </c>
    </row>
    <row r="7462" spans="1:13" x14ac:dyDescent="0.2">
      <c r="A7462" s="2">
        <v>83338</v>
      </c>
      <c r="B7462" s="2" t="s">
        <v>21</v>
      </c>
      <c r="C7462" s="2" t="s">
        <v>86</v>
      </c>
      <c r="D7462" s="2" t="s">
        <v>89</v>
      </c>
      <c r="E7462" s="3">
        <v>42185</v>
      </c>
      <c r="F7462" s="3">
        <v>42139</v>
      </c>
      <c r="G7462" s="2" t="s">
        <v>87</v>
      </c>
      <c r="H7462" s="2">
        <v>34000</v>
      </c>
      <c r="I7462" s="2">
        <v>181220</v>
      </c>
      <c r="J7462" s="2">
        <v>2300</v>
      </c>
      <c r="K7462" s="5">
        <v>5613</v>
      </c>
      <c r="L7462" s="5">
        <v>186.29</v>
      </c>
      <c r="M7462" s="9">
        <f t="shared" si="116"/>
        <v>2.4404347826086958</v>
      </c>
    </row>
    <row r="7463" spans="1:13" x14ac:dyDescent="0.2">
      <c r="A7463" s="2">
        <v>83339</v>
      </c>
      <c r="B7463" s="2" t="s">
        <v>22</v>
      </c>
      <c r="C7463" s="2" t="s">
        <v>86</v>
      </c>
      <c r="D7463" s="2" t="s">
        <v>52</v>
      </c>
      <c r="E7463" s="3">
        <v>42185</v>
      </c>
      <c r="F7463" s="3">
        <v>42198</v>
      </c>
      <c r="G7463" s="2" t="s">
        <v>87</v>
      </c>
      <c r="H7463" s="2">
        <v>42812</v>
      </c>
      <c r="I7463" s="2">
        <v>410995.20000000001</v>
      </c>
      <c r="J7463" s="2">
        <v>4875</v>
      </c>
      <c r="K7463" s="5">
        <v>23688.400000000001</v>
      </c>
      <c r="L7463" s="5">
        <v>422.5</v>
      </c>
      <c r="M7463" s="9">
        <f t="shared" si="116"/>
        <v>4.8591589743589747</v>
      </c>
    </row>
    <row r="7464" spans="1:13" x14ac:dyDescent="0.2">
      <c r="A7464" s="2">
        <v>83340</v>
      </c>
      <c r="B7464" s="2" t="s">
        <v>21</v>
      </c>
      <c r="C7464" s="2" t="s">
        <v>86</v>
      </c>
      <c r="D7464" s="2" t="s">
        <v>89</v>
      </c>
      <c r="E7464" s="3">
        <v>42185</v>
      </c>
      <c r="F7464" s="3">
        <v>42157</v>
      </c>
      <c r="G7464" s="2" t="s">
        <v>87</v>
      </c>
      <c r="H7464" s="2">
        <v>177285</v>
      </c>
      <c r="I7464" s="2">
        <v>1368640.2</v>
      </c>
      <c r="J7464" s="2">
        <v>41904</v>
      </c>
      <c r="K7464" s="5">
        <v>84944.83</v>
      </c>
      <c r="L7464" s="5">
        <v>1406.96</v>
      </c>
      <c r="M7464" s="9">
        <f t="shared" si="116"/>
        <v>2.027129390988927</v>
      </c>
    </row>
    <row r="7465" spans="1:13" x14ac:dyDescent="0.2">
      <c r="A7465" s="2">
        <v>83341</v>
      </c>
      <c r="B7465" s="2" t="s">
        <v>21</v>
      </c>
      <c r="C7465" s="2" t="s">
        <v>86</v>
      </c>
      <c r="D7465" s="2" t="s">
        <v>89</v>
      </c>
      <c r="E7465" s="3">
        <v>42185</v>
      </c>
      <c r="F7465" s="3">
        <v>42157</v>
      </c>
      <c r="G7465" s="2" t="s">
        <v>87</v>
      </c>
      <c r="H7465" s="2">
        <v>16495</v>
      </c>
      <c r="I7465" s="2">
        <v>59382</v>
      </c>
      <c r="J7465" s="2">
        <v>1636</v>
      </c>
      <c r="K7465" s="5">
        <v>5852.71</v>
      </c>
      <c r="L7465" s="5">
        <v>61.04</v>
      </c>
      <c r="M7465" s="9">
        <f t="shared" si="116"/>
        <v>3.5774511002444989</v>
      </c>
    </row>
    <row r="7466" spans="1:13" x14ac:dyDescent="0.2">
      <c r="A7466" s="2">
        <v>83342</v>
      </c>
      <c r="B7466" s="2" t="s">
        <v>97</v>
      </c>
      <c r="C7466" s="2" t="s">
        <v>86</v>
      </c>
      <c r="D7466" s="2" t="s">
        <v>14</v>
      </c>
      <c r="E7466" s="3">
        <v>42180</v>
      </c>
      <c r="F7466" s="3">
        <v>42174</v>
      </c>
      <c r="G7466" s="2" t="s">
        <v>87</v>
      </c>
      <c r="H7466" s="2">
        <v>18600</v>
      </c>
      <c r="I7466" s="2">
        <v>150846</v>
      </c>
      <c r="J7466" s="2"/>
      <c r="K7466" s="5"/>
      <c r="L7466" s="5">
        <v>177.55</v>
      </c>
      <c r="M7466" s="9" t="str">
        <f t="shared" si="116"/>
        <v/>
      </c>
    </row>
    <row r="7467" spans="1:13" x14ac:dyDescent="0.2">
      <c r="A7467" s="2">
        <v>83347</v>
      </c>
      <c r="B7467" s="2" t="s">
        <v>67</v>
      </c>
      <c r="C7467" s="2" t="s">
        <v>86</v>
      </c>
      <c r="D7467" s="2" t="s">
        <v>52</v>
      </c>
      <c r="E7467" s="3">
        <v>42216</v>
      </c>
      <c r="F7467" s="3">
        <v>42208</v>
      </c>
      <c r="G7467" s="2" t="s">
        <v>87</v>
      </c>
      <c r="H7467" s="2">
        <v>88392</v>
      </c>
      <c r="I7467" s="2">
        <v>716859.12</v>
      </c>
      <c r="J7467" s="2"/>
      <c r="K7467" s="5"/>
      <c r="L7467" s="5">
        <v>843.74</v>
      </c>
      <c r="M7467" s="9" t="str">
        <f t="shared" si="116"/>
        <v/>
      </c>
    </row>
    <row r="7468" spans="1:13" x14ac:dyDescent="0.2">
      <c r="A7468" s="2">
        <v>83348</v>
      </c>
      <c r="B7468" s="2" t="s">
        <v>12</v>
      </c>
      <c r="C7468" s="2" t="s">
        <v>86</v>
      </c>
      <c r="D7468" s="2" t="s">
        <v>52</v>
      </c>
      <c r="E7468" s="3">
        <v>42216</v>
      </c>
      <c r="F7468" s="3">
        <v>42222</v>
      </c>
      <c r="G7468" s="2" t="s">
        <v>87</v>
      </c>
      <c r="H7468" s="2">
        <v>48928</v>
      </c>
      <c r="I7468" s="2">
        <v>319010.56</v>
      </c>
      <c r="J7468" s="2"/>
      <c r="K7468" s="5"/>
      <c r="L7468" s="5">
        <v>375.48</v>
      </c>
      <c r="M7468" s="9" t="str">
        <f t="shared" si="116"/>
        <v/>
      </c>
    </row>
    <row r="7469" spans="1:13" x14ac:dyDescent="0.2">
      <c r="A7469" s="2">
        <v>83349</v>
      </c>
      <c r="B7469" s="2" t="s">
        <v>30</v>
      </c>
      <c r="C7469" s="2" t="s">
        <v>86</v>
      </c>
      <c r="D7469" s="2" t="s">
        <v>14</v>
      </c>
      <c r="E7469" s="3">
        <v>42234</v>
      </c>
      <c r="F7469" s="3">
        <v>42222</v>
      </c>
      <c r="G7469" s="2" t="s">
        <v>87</v>
      </c>
      <c r="H7469" s="2">
        <v>1479</v>
      </c>
      <c r="I7469" s="2">
        <v>11994.69</v>
      </c>
      <c r="J7469" s="2"/>
      <c r="K7469" s="5"/>
      <c r="L7469" s="5">
        <v>14.12</v>
      </c>
      <c r="M7469" s="9" t="str">
        <f t="shared" si="116"/>
        <v/>
      </c>
    </row>
    <row r="7470" spans="1:13" x14ac:dyDescent="0.2">
      <c r="A7470" s="2">
        <v>83368</v>
      </c>
      <c r="B7470" s="2" t="s">
        <v>21</v>
      </c>
      <c r="C7470" s="2" t="s">
        <v>86</v>
      </c>
      <c r="D7470" s="2" t="s">
        <v>89</v>
      </c>
      <c r="E7470" s="3">
        <v>40024</v>
      </c>
      <c r="F7470" s="3">
        <v>40029</v>
      </c>
      <c r="G7470" s="2" t="s">
        <v>87</v>
      </c>
      <c r="H7470" s="2">
        <v>16</v>
      </c>
      <c r="I7470" s="2">
        <v>203.68</v>
      </c>
      <c r="J7470" s="2"/>
      <c r="K7470" s="5"/>
      <c r="L7470" s="5">
        <v>0.4</v>
      </c>
      <c r="M7470" s="9" t="str">
        <f t="shared" si="116"/>
        <v/>
      </c>
    </row>
    <row r="7471" spans="1:13" x14ac:dyDescent="0.2">
      <c r="A7471" s="2">
        <v>83369</v>
      </c>
      <c r="B7471" s="2" t="s">
        <v>21</v>
      </c>
      <c r="C7471" s="2" t="s">
        <v>86</v>
      </c>
      <c r="D7471" s="2" t="s">
        <v>89</v>
      </c>
      <c r="E7471" s="3">
        <v>40024</v>
      </c>
      <c r="F7471" s="3">
        <v>40029</v>
      </c>
      <c r="G7471" s="2" t="s">
        <v>87</v>
      </c>
      <c r="H7471" s="2">
        <v>50</v>
      </c>
      <c r="I7471" s="2">
        <v>73</v>
      </c>
      <c r="J7471" s="2"/>
      <c r="K7471" s="5"/>
      <c r="L7471" s="5">
        <v>0.14000000000000001</v>
      </c>
      <c r="M7471" s="9" t="str">
        <f t="shared" si="116"/>
        <v/>
      </c>
    </row>
    <row r="7472" spans="1:13" x14ac:dyDescent="0.2">
      <c r="A7472" s="2">
        <v>83370</v>
      </c>
      <c r="B7472" s="2" t="s">
        <v>21</v>
      </c>
      <c r="C7472" s="2" t="s">
        <v>86</v>
      </c>
      <c r="D7472" s="2" t="s">
        <v>14</v>
      </c>
      <c r="E7472" s="3">
        <v>40056</v>
      </c>
      <c r="F7472" s="3">
        <v>40042</v>
      </c>
      <c r="G7472" s="2" t="s">
        <v>87</v>
      </c>
      <c r="H7472" s="2">
        <v>28</v>
      </c>
      <c r="I7472" s="2">
        <v>210.84</v>
      </c>
      <c r="J7472" s="2">
        <v>2</v>
      </c>
      <c r="K7472" s="5">
        <v>675.47</v>
      </c>
      <c r="L7472" s="5">
        <v>0.41</v>
      </c>
      <c r="M7472" s="9">
        <f t="shared" si="116"/>
        <v>337.73500000000001</v>
      </c>
    </row>
    <row r="7473" spans="1:13" x14ac:dyDescent="0.2">
      <c r="A7473" s="2">
        <v>83371</v>
      </c>
      <c r="B7473" s="2" t="s">
        <v>21</v>
      </c>
      <c r="C7473" s="2" t="s">
        <v>86</v>
      </c>
      <c r="D7473" s="2" t="s">
        <v>89</v>
      </c>
      <c r="E7473" s="3">
        <v>40056</v>
      </c>
      <c r="F7473" s="3">
        <v>40029</v>
      </c>
      <c r="G7473" s="2" t="s">
        <v>87</v>
      </c>
      <c r="H7473" s="2">
        <v>277</v>
      </c>
      <c r="I7473" s="2">
        <v>1897.45</v>
      </c>
      <c r="J7473" s="2">
        <v>54</v>
      </c>
      <c r="K7473" s="5">
        <v>7445.8</v>
      </c>
      <c r="L7473" s="5">
        <v>3.72</v>
      </c>
      <c r="M7473" s="9">
        <f t="shared" si="116"/>
        <v>137.88518518518518</v>
      </c>
    </row>
    <row r="7474" spans="1:13" x14ac:dyDescent="0.2">
      <c r="A7474" s="2">
        <v>83372</v>
      </c>
      <c r="B7474" s="2" t="s">
        <v>21</v>
      </c>
      <c r="C7474" s="2" t="s">
        <v>86</v>
      </c>
      <c r="D7474" s="2" t="s">
        <v>89</v>
      </c>
      <c r="E7474" s="3">
        <v>40056</v>
      </c>
      <c r="F7474" s="3">
        <v>40029</v>
      </c>
      <c r="G7474" s="2" t="s">
        <v>87</v>
      </c>
      <c r="H7474" s="2">
        <v>233</v>
      </c>
      <c r="I7474" s="2">
        <v>675.7</v>
      </c>
      <c r="J7474" s="2"/>
      <c r="K7474" s="5"/>
      <c r="L7474" s="5">
        <v>1.32</v>
      </c>
      <c r="M7474" s="9" t="str">
        <f t="shared" si="116"/>
        <v/>
      </c>
    </row>
    <row r="7475" spans="1:13" x14ac:dyDescent="0.2">
      <c r="A7475" s="2">
        <v>83373</v>
      </c>
      <c r="B7475" s="2" t="s">
        <v>21</v>
      </c>
      <c r="C7475" s="2" t="s">
        <v>86</v>
      </c>
      <c r="D7475" s="2" t="s">
        <v>89</v>
      </c>
      <c r="E7475" s="3">
        <v>40116</v>
      </c>
      <c r="F7475" s="3">
        <v>40106</v>
      </c>
      <c r="G7475" s="2" t="s">
        <v>87</v>
      </c>
      <c r="H7475" s="2">
        <v>422</v>
      </c>
      <c r="I7475" s="2">
        <v>3696.72</v>
      </c>
      <c r="J7475" s="2"/>
      <c r="K7475" s="5"/>
      <c r="L7475" s="5">
        <v>7.25</v>
      </c>
      <c r="M7475" s="9" t="str">
        <f t="shared" si="116"/>
        <v/>
      </c>
    </row>
    <row r="7476" spans="1:13" x14ac:dyDescent="0.2">
      <c r="A7476" s="2">
        <v>83374</v>
      </c>
      <c r="B7476" s="2" t="s">
        <v>21</v>
      </c>
      <c r="C7476" s="2" t="s">
        <v>86</v>
      </c>
      <c r="D7476" s="2" t="s">
        <v>89</v>
      </c>
      <c r="E7476" s="3">
        <v>40165</v>
      </c>
      <c r="F7476" s="3">
        <v>40137</v>
      </c>
      <c r="G7476" s="2" t="s">
        <v>87</v>
      </c>
      <c r="H7476" s="2">
        <v>2666</v>
      </c>
      <c r="I7476" s="2">
        <v>15409.48</v>
      </c>
      <c r="J7476" s="2">
        <v>2889</v>
      </c>
      <c r="K7476" s="5">
        <v>21641.75</v>
      </c>
      <c r="L7476" s="5">
        <v>30.2</v>
      </c>
      <c r="M7476" s="9">
        <f t="shared" si="116"/>
        <v>7.4910868812737972</v>
      </c>
    </row>
    <row r="7477" spans="1:13" x14ac:dyDescent="0.2">
      <c r="A7477" s="2">
        <v>83375</v>
      </c>
      <c r="B7477" s="2" t="s">
        <v>67</v>
      </c>
      <c r="C7477" s="2" t="s">
        <v>86</v>
      </c>
      <c r="D7477" s="2" t="s">
        <v>14</v>
      </c>
      <c r="E7477" s="3">
        <v>40137</v>
      </c>
      <c r="F7477" s="3">
        <v>40127</v>
      </c>
      <c r="G7477" s="2" t="s">
        <v>87</v>
      </c>
      <c r="H7477" s="2">
        <v>200</v>
      </c>
      <c r="I7477" s="2">
        <v>2000</v>
      </c>
      <c r="J7477" s="2">
        <v>44</v>
      </c>
      <c r="K7477" s="5">
        <v>1483.39</v>
      </c>
      <c r="L7477" s="5">
        <v>3.92</v>
      </c>
      <c r="M7477" s="9">
        <f t="shared" si="116"/>
        <v>33.713409090909096</v>
      </c>
    </row>
    <row r="7478" spans="1:13" x14ac:dyDescent="0.2">
      <c r="A7478" s="2">
        <v>83376</v>
      </c>
      <c r="B7478" s="2" t="s">
        <v>12</v>
      </c>
      <c r="C7478" s="2" t="s">
        <v>86</v>
      </c>
      <c r="D7478" s="2" t="s">
        <v>14</v>
      </c>
      <c r="E7478" s="3">
        <v>40157</v>
      </c>
      <c r="F7478" s="3">
        <v>40122</v>
      </c>
      <c r="G7478" s="2" t="s">
        <v>87</v>
      </c>
      <c r="H7478" s="2">
        <v>940</v>
      </c>
      <c r="I7478" s="2">
        <v>3290</v>
      </c>
      <c r="J7478" s="2">
        <v>69</v>
      </c>
      <c r="K7478" s="5">
        <v>5028.05</v>
      </c>
      <c r="L7478" s="5">
        <v>6.45</v>
      </c>
      <c r="M7478" s="9">
        <f t="shared" si="116"/>
        <v>72.870289855072471</v>
      </c>
    </row>
    <row r="7479" spans="1:13" x14ac:dyDescent="0.2">
      <c r="A7479" s="2">
        <v>83377</v>
      </c>
      <c r="B7479" s="2" t="s">
        <v>12</v>
      </c>
      <c r="C7479" s="2" t="s">
        <v>86</v>
      </c>
      <c r="D7479" s="2" t="s">
        <v>14</v>
      </c>
      <c r="E7479" s="3">
        <v>40143</v>
      </c>
      <c r="F7479" s="3">
        <v>40130</v>
      </c>
      <c r="G7479" s="2" t="s">
        <v>87</v>
      </c>
      <c r="H7479" s="2">
        <v>42750</v>
      </c>
      <c r="I7479" s="2">
        <v>485212.5</v>
      </c>
      <c r="J7479" s="2">
        <v>4814</v>
      </c>
      <c r="K7479" s="5">
        <v>7100.04</v>
      </c>
      <c r="L7479" s="5">
        <v>951.02</v>
      </c>
      <c r="M7479" s="9">
        <f t="shared" si="116"/>
        <v>1.4748732862484419</v>
      </c>
    </row>
    <row r="7480" spans="1:13" x14ac:dyDescent="0.2">
      <c r="A7480" s="2">
        <v>83378</v>
      </c>
      <c r="B7480" s="2" t="s">
        <v>67</v>
      </c>
      <c r="C7480" s="2" t="s">
        <v>86</v>
      </c>
      <c r="D7480" s="2" t="s">
        <v>14</v>
      </c>
      <c r="E7480" s="3">
        <v>40147</v>
      </c>
      <c r="F7480" s="3">
        <v>40142</v>
      </c>
      <c r="G7480" s="2" t="s">
        <v>87</v>
      </c>
      <c r="H7480" s="2">
        <v>1760</v>
      </c>
      <c r="I7480" s="2">
        <v>12320</v>
      </c>
      <c r="J7480" s="2">
        <v>133</v>
      </c>
      <c r="K7480" s="5">
        <v>2450.89</v>
      </c>
      <c r="L7480" s="5">
        <v>24.15</v>
      </c>
      <c r="M7480" s="9">
        <f t="shared" si="116"/>
        <v>18.427744360902256</v>
      </c>
    </row>
    <row r="7481" spans="1:13" x14ac:dyDescent="0.2">
      <c r="A7481" s="2">
        <v>83379</v>
      </c>
      <c r="B7481" s="2" t="s">
        <v>67</v>
      </c>
      <c r="C7481" s="2" t="s">
        <v>86</v>
      </c>
      <c r="D7481" s="2" t="s">
        <v>14</v>
      </c>
      <c r="E7481" s="3">
        <v>40150</v>
      </c>
      <c r="F7481" s="3">
        <v>40147</v>
      </c>
      <c r="G7481" s="2" t="s">
        <v>87</v>
      </c>
      <c r="H7481" s="2">
        <v>29254</v>
      </c>
      <c r="I7481" s="2">
        <v>328229.88</v>
      </c>
      <c r="J7481" s="2"/>
      <c r="K7481" s="5"/>
      <c r="L7481" s="5">
        <v>643.33000000000004</v>
      </c>
      <c r="M7481" s="9" t="str">
        <f t="shared" si="116"/>
        <v/>
      </c>
    </row>
    <row r="7482" spans="1:13" x14ac:dyDescent="0.2">
      <c r="A7482" s="2">
        <v>83380</v>
      </c>
      <c r="B7482" s="2" t="s">
        <v>12</v>
      </c>
      <c r="C7482" s="2" t="s">
        <v>86</v>
      </c>
      <c r="D7482" s="2" t="s">
        <v>14</v>
      </c>
      <c r="E7482" s="3">
        <v>40151</v>
      </c>
      <c r="F7482" s="3">
        <v>40149</v>
      </c>
      <c r="G7482" s="2" t="s">
        <v>87</v>
      </c>
      <c r="H7482" s="2">
        <v>950</v>
      </c>
      <c r="I7482" s="2">
        <v>8103.5</v>
      </c>
      <c r="J7482" s="2">
        <v>54</v>
      </c>
      <c r="K7482" s="5">
        <v>1211.49</v>
      </c>
      <c r="L7482" s="5">
        <v>15.88</v>
      </c>
      <c r="M7482" s="9">
        <f t="shared" si="116"/>
        <v>22.434999999999999</v>
      </c>
    </row>
    <row r="7483" spans="1:13" x14ac:dyDescent="0.2">
      <c r="A7483" s="2">
        <v>83381</v>
      </c>
      <c r="B7483" s="2" t="s">
        <v>12</v>
      </c>
      <c r="C7483" s="2" t="s">
        <v>86</v>
      </c>
      <c r="D7483" s="2" t="s">
        <v>14</v>
      </c>
      <c r="E7483" s="3">
        <v>40154</v>
      </c>
      <c r="F7483" s="3">
        <v>40149</v>
      </c>
      <c r="G7483" s="2" t="s">
        <v>87</v>
      </c>
      <c r="H7483" s="2">
        <v>940</v>
      </c>
      <c r="I7483" s="2">
        <v>3290</v>
      </c>
      <c r="J7483" s="2">
        <v>49</v>
      </c>
      <c r="K7483" s="5">
        <v>1211.49</v>
      </c>
      <c r="L7483" s="5">
        <v>6.45</v>
      </c>
      <c r="M7483" s="9">
        <f t="shared" si="116"/>
        <v>24.724285714285713</v>
      </c>
    </row>
    <row r="7484" spans="1:13" x14ac:dyDescent="0.2">
      <c r="A7484" s="2">
        <v>83382</v>
      </c>
      <c r="B7484" s="2" t="s">
        <v>67</v>
      </c>
      <c r="C7484" s="2" t="s">
        <v>86</v>
      </c>
      <c r="D7484" s="2" t="s">
        <v>14</v>
      </c>
      <c r="E7484" s="3">
        <v>40147</v>
      </c>
      <c r="F7484" s="3">
        <v>40142</v>
      </c>
      <c r="G7484" s="2" t="s">
        <v>87</v>
      </c>
      <c r="H7484" s="2">
        <v>3760</v>
      </c>
      <c r="I7484" s="2">
        <v>37600</v>
      </c>
      <c r="J7484" s="2">
        <v>315</v>
      </c>
      <c r="K7484" s="5">
        <v>5254.17</v>
      </c>
      <c r="L7484" s="5">
        <v>73.7</v>
      </c>
      <c r="M7484" s="9">
        <f t="shared" si="116"/>
        <v>16.679904761904762</v>
      </c>
    </row>
    <row r="7485" spans="1:13" x14ac:dyDescent="0.2">
      <c r="A7485" s="2">
        <v>83383</v>
      </c>
      <c r="B7485" s="2" t="s">
        <v>22</v>
      </c>
      <c r="C7485" s="2" t="s">
        <v>86</v>
      </c>
      <c r="D7485" s="2" t="s">
        <v>52</v>
      </c>
      <c r="E7485" s="3">
        <v>40147</v>
      </c>
      <c r="F7485" s="3">
        <v>40150</v>
      </c>
      <c r="G7485" s="2" t="s">
        <v>87</v>
      </c>
      <c r="H7485" s="2">
        <v>110000</v>
      </c>
      <c r="I7485" s="2">
        <v>1100000</v>
      </c>
      <c r="J7485" s="2">
        <v>9221</v>
      </c>
      <c r="K7485" s="5">
        <v>8104.79</v>
      </c>
      <c r="L7485" s="5">
        <v>2156</v>
      </c>
      <c r="M7485" s="9">
        <f t="shared" si="116"/>
        <v>0.87894913783754469</v>
      </c>
    </row>
    <row r="7486" spans="1:13" x14ac:dyDescent="0.2">
      <c r="A7486" s="2">
        <v>83384</v>
      </c>
      <c r="B7486" s="2" t="s">
        <v>21</v>
      </c>
      <c r="C7486" s="2" t="s">
        <v>86</v>
      </c>
      <c r="D7486" s="2" t="s">
        <v>89</v>
      </c>
      <c r="E7486" s="3">
        <v>40165</v>
      </c>
      <c r="F7486" s="3">
        <v>40165</v>
      </c>
      <c r="G7486" s="2" t="s">
        <v>87</v>
      </c>
      <c r="H7486" s="2">
        <v>35300</v>
      </c>
      <c r="I7486" s="2">
        <v>309228</v>
      </c>
      <c r="J7486" s="2">
        <v>3190</v>
      </c>
      <c r="K7486" s="5">
        <v>11637.64</v>
      </c>
      <c r="L7486" s="5">
        <v>606.09</v>
      </c>
      <c r="M7486" s="9">
        <f t="shared" si="116"/>
        <v>3.6481630094043886</v>
      </c>
    </row>
    <row r="7487" spans="1:13" x14ac:dyDescent="0.2">
      <c r="A7487" s="2">
        <v>83385</v>
      </c>
      <c r="B7487" s="2" t="s">
        <v>32</v>
      </c>
      <c r="C7487" s="2" t="s">
        <v>86</v>
      </c>
      <c r="D7487" s="2" t="s">
        <v>14</v>
      </c>
      <c r="E7487" s="3">
        <v>40156</v>
      </c>
      <c r="F7487" s="3">
        <v>40148</v>
      </c>
      <c r="G7487" s="2" t="s">
        <v>87</v>
      </c>
      <c r="H7487" s="2">
        <v>704</v>
      </c>
      <c r="I7487" s="2">
        <v>1337.6</v>
      </c>
      <c r="J7487" s="2"/>
      <c r="K7487" s="5"/>
      <c r="L7487" s="5">
        <v>2.88</v>
      </c>
      <c r="M7487" s="9" t="str">
        <f t="shared" si="116"/>
        <v/>
      </c>
    </row>
    <row r="7488" spans="1:13" x14ac:dyDescent="0.2">
      <c r="A7488" s="2">
        <v>83386</v>
      </c>
      <c r="B7488" s="2" t="s">
        <v>67</v>
      </c>
      <c r="C7488" s="2" t="s">
        <v>86</v>
      </c>
      <c r="D7488" s="2" t="s">
        <v>14</v>
      </c>
      <c r="E7488" s="3">
        <v>40167</v>
      </c>
      <c r="F7488" s="3">
        <v>40143</v>
      </c>
      <c r="G7488" s="2" t="s">
        <v>87</v>
      </c>
      <c r="H7488" s="2">
        <v>12100</v>
      </c>
      <c r="I7488" s="2">
        <v>69938</v>
      </c>
      <c r="J7488" s="2">
        <v>36</v>
      </c>
      <c r="K7488" s="5">
        <v>3602.34</v>
      </c>
      <c r="L7488" s="5">
        <v>137.08000000000001</v>
      </c>
      <c r="M7488" s="9">
        <f t="shared" si="116"/>
        <v>100.065</v>
      </c>
    </row>
    <row r="7489" spans="1:13" x14ac:dyDescent="0.2">
      <c r="A7489" s="2">
        <v>83387</v>
      </c>
      <c r="B7489" s="2" t="s">
        <v>32</v>
      </c>
      <c r="C7489" s="2" t="s">
        <v>86</v>
      </c>
      <c r="D7489" s="2" t="s">
        <v>14</v>
      </c>
      <c r="E7489" s="3">
        <v>40168</v>
      </c>
      <c r="F7489" s="3">
        <v>40163</v>
      </c>
      <c r="G7489" s="2" t="s">
        <v>87</v>
      </c>
      <c r="H7489" s="2">
        <v>5323</v>
      </c>
      <c r="I7489" s="2">
        <v>30766.94</v>
      </c>
      <c r="J7489" s="2">
        <v>456</v>
      </c>
      <c r="K7489" s="5">
        <v>5338.55</v>
      </c>
      <c r="L7489" s="5">
        <v>66.33</v>
      </c>
      <c r="M7489" s="9">
        <f t="shared" si="116"/>
        <v>11.707346491228071</v>
      </c>
    </row>
    <row r="7490" spans="1:13" x14ac:dyDescent="0.2">
      <c r="A7490" s="2">
        <v>83388</v>
      </c>
      <c r="B7490" s="2" t="s">
        <v>32</v>
      </c>
      <c r="C7490" s="2" t="s">
        <v>86</v>
      </c>
      <c r="D7490" s="2" t="s">
        <v>89</v>
      </c>
      <c r="E7490" s="3">
        <v>40172</v>
      </c>
      <c r="F7490" s="3">
        <v>40164</v>
      </c>
      <c r="G7490" s="2" t="s">
        <v>87</v>
      </c>
      <c r="H7490" s="2">
        <v>230</v>
      </c>
      <c r="I7490" s="2">
        <v>3900.8</v>
      </c>
      <c r="J7490" s="2">
        <v>132</v>
      </c>
      <c r="K7490" s="5">
        <v>8329.1299999999992</v>
      </c>
      <c r="L7490" s="5">
        <v>8.41</v>
      </c>
      <c r="M7490" s="9">
        <f t="shared" si="116"/>
        <v>63.099469696969692</v>
      </c>
    </row>
    <row r="7491" spans="1:13" x14ac:dyDescent="0.2">
      <c r="A7491" s="2">
        <v>83389</v>
      </c>
      <c r="B7491" s="2" t="s">
        <v>32</v>
      </c>
      <c r="C7491" s="2" t="s">
        <v>86</v>
      </c>
      <c r="D7491" s="2" t="s">
        <v>89</v>
      </c>
      <c r="E7491" s="3">
        <v>40172</v>
      </c>
      <c r="F7491" s="3">
        <v>40164</v>
      </c>
      <c r="G7491" s="2" t="s">
        <v>87</v>
      </c>
      <c r="H7491" s="2">
        <v>123</v>
      </c>
      <c r="I7491" s="2">
        <v>2086.08</v>
      </c>
      <c r="J7491" s="2"/>
      <c r="K7491" s="5"/>
      <c r="L7491" s="5">
        <v>4.5</v>
      </c>
      <c r="M7491" s="9" t="str">
        <f t="shared" ref="M7491:M7554" si="117">IF(J7491=0, "", K7491/J7491)</f>
        <v/>
      </c>
    </row>
    <row r="7492" spans="1:13" x14ac:dyDescent="0.2">
      <c r="A7492" s="2">
        <v>83390</v>
      </c>
      <c r="B7492" s="2" t="s">
        <v>32</v>
      </c>
      <c r="C7492" s="2" t="s">
        <v>86</v>
      </c>
      <c r="D7492" s="2" t="s">
        <v>89</v>
      </c>
      <c r="E7492" s="3">
        <v>40172</v>
      </c>
      <c r="F7492" s="3">
        <v>40164</v>
      </c>
      <c r="G7492" s="2" t="s">
        <v>87</v>
      </c>
      <c r="H7492" s="2">
        <v>32</v>
      </c>
      <c r="I7492" s="2">
        <v>1600</v>
      </c>
      <c r="J7492" s="2"/>
      <c r="K7492" s="5"/>
      <c r="L7492" s="5">
        <v>3.45</v>
      </c>
      <c r="M7492" s="9" t="str">
        <f t="shared" si="117"/>
        <v/>
      </c>
    </row>
    <row r="7493" spans="1:13" x14ac:dyDescent="0.2">
      <c r="A7493" s="2">
        <v>83391</v>
      </c>
      <c r="B7493" s="2" t="s">
        <v>21</v>
      </c>
      <c r="C7493" s="2" t="s">
        <v>86</v>
      </c>
      <c r="D7493" s="2" t="s">
        <v>89</v>
      </c>
      <c r="E7493" s="3">
        <v>40165</v>
      </c>
      <c r="F7493" s="3">
        <v>40165</v>
      </c>
      <c r="G7493" s="2" t="s">
        <v>87</v>
      </c>
      <c r="H7493" s="2">
        <v>60000</v>
      </c>
      <c r="I7493" s="2">
        <v>681000</v>
      </c>
      <c r="J7493" s="2">
        <v>6949</v>
      </c>
      <c r="K7493" s="5">
        <v>11637.64</v>
      </c>
      <c r="L7493" s="5">
        <v>1334.76</v>
      </c>
      <c r="M7493" s="9">
        <f t="shared" si="117"/>
        <v>1.6747215426680098</v>
      </c>
    </row>
    <row r="7494" spans="1:13" x14ac:dyDescent="0.2">
      <c r="A7494" s="2">
        <v>83392</v>
      </c>
      <c r="B7494" s="2" t="s">
        <v>67</v>
      </c>
      <c r="C7494" s="2" t="s">
        <v>86</v>
      </c>
      <c r="D7494" s="2" t="s">
        <v>14</v>
      </c>
      <c r="E7494" s="3">
        <v>40226</v>
      </c>
      <c r="F7494" s="3">
        <v>40170</v>
      </c>
      <c r="G7494" s="2" t="s">
        <v>87</v>
      </c>
      <c r="H7494" s="2">
        <v>250</v>
      </c>
      <c r="I7494" s="2">
        <v>610</v>
      </c>
      <c r="J7494" s="2">
        <v>113</v>
      </c>
      <c r="K7494" s="5">
        <v>3504.8</v>
      </c>
      <c r="L7494" s="5">
        <v>1.32</v>
      </c>
      <c r="M7494" s="9">
        <f t="shared" si="117"/>
        <v>31.015929203539823</v>
      </c>
    </row>
    <row r="7495" spans="1:13" x14ac:dyDescent="0.2">
      <c r="A7495" s="2">
        <v>83393</v>
      </c>
      <c r="B7495" s="2" t="s">
        <v>42</v>
      </c>
      <c r="C7495" s="2" t="s">
        <v>86</v>
      </c>
      <c r="D7495" s="2" t="s">
        <v>14</v>
      </c>
      <c r="E7495" s="3">
        <v>40182</v>
      </c>
      <c r="F7495" s="3">
        <v>40155</v>
      </c>
      <c r="G7495" s="2" t="s">
        <v>87</v>
      </c>
      <c r="H7495" s="2">
        <v>4893</v>
      </c>
      <c r="I7495" s="2">
        <v>11938.92</v>
      </c>
      <c r="J7495" s="2">
        <v>235</v>
      </c>
      <c r="K7495" s="5">
        <v>1326.89</v>
      </c>
      <c r="L7495" s="5">
        <v>25.74</v>
      </c>
      <c r="M7495" s="9">
        <f t="shared" si="117"/>
        <v>5.646340425531915</v>
      </c>
    </row>
    <row r="7496" spans="1:13" x14ac:dyDescent="0.2">
      <c r="A7496" s="2">
        <v>83394</v>
      </c>
      <c r="B7496" s="2" t="s">
        <v>67</v>
      </c>
      <c r="C7496" s="2" t="s">
        <v>86</v>
      </c>
      <c r="D7496" s="2" t="s">
        <v>14</v>
      </c>
      <c r="E7496" s="3">
        <v>40193</v>
      </c>
      <c r="F7496" s="3">
        <v>40189</v>
      </c>
      <c r="G7496" s="2" t="s">
        <v>87</v>
      </c>
      <c r="H7496" s="2">
        <v>21563</v>
      </c>
      <c r="I7496" s="2">
        <v>124634.14</v>
      </c>
      <c r="J7496" s="2">
        <v>1864</v>
      </c>
      <c r="K7496" s="5">
        <v>8485</v>
      </c>
      <c r="L7496" s="5">
        <v>244.28</v>
      </c>
      <c r="M7496" s="9">
        <f t="shared" si="117"/>
        <v>4.5520386266094421</v>
      </c>
    </row>
    <row r="7497" spans="1:13" x14ac:dyDescent="0.2">
      <c r="A7497" s="2">
        <v>83395</v>
      </c>
      <c r="B7497" s="2" t="s">
        <v>32</v>
      </c>
      <c r="C7497" s="2" t="s">
        <v>86</v>
      </c>
      <c r="D7497" s="2" t="s">
        <v>14</v>
      </c>
      <c r="E7497" s="3">
        <v>40242</v>
      </c>
      <c r="F7497" s="3">
        <v>40233</v>
      </c>
      <c r="G7497" s="2" t="s">
        <v>87</v>
      </c>
      <c r="H7497" s="2">
        <v>32850</v>
      </c>
      <c r="I7497" s="2">
        <v>95265</v>
      </c>
      <c r="J7497" s="2">
        <v>3917</v>
      </c>
      <c r="K7497" s="5">
        <v>39223.78</v>
      </c>
      <c r="L7497" s="5">
        <v>205.39</v>
      </c>
      <c r="M7497" s="9">
        <f t="shared" si="117"/>
        <v>10.013729895328057</v>
      </c>
    </row>
    <row r="7498" spans="1:13" x14ac:dyDescent="0.2">
      <c r="A7498" s="2">
        <v>83396</v>
      </c>
      <c r="B7498" s="2" t="s">
        <v>12</v>
      </c>
      <c r="C7498" s="2" t="s">
        <v>86</v>
      </c>
      <c r="D7498" s="2" t="s">
        <v>14</v>
      </c>
      <c r="E7498" s="3">
        <v>40217</v>
      </c>
      <c r="F7498" s="3">
        <v>40201</v>
      </c>
      <c r="G7498" s="2" t="s">
        <v>87</v>
      </c>
      <c r="H7498" s="2">
        <v>2691</v>
      </c>
      <c r="I7498" s="2">
        <v>5651.1</v>
      </c>
      <c r="J7498" s="2">
        <v>1021</v>
      </c>
      <c r="K7498" s="5">
        <v>5254.1</v>
      </c>
      <c r="L7498" s="5">
        <v>11.08</v>
      </c>
      <c r="M7498" s="9">
        <f t="shared" si="117"/>
        <v>5.1460333006856027</v>
      </c>
    </row>
    <row r="7499" spans="1:13" x14ac:dyDescent="0.2">
      <c r="A7499" s="2">
        <v>83398</v>
      </c>
      <c r="B7499" s="2" t="s">
        <v>12</v>
      </c>
      <c r="C7499" s="2" t="s">
        <v>86</v>
      </c>
      <c r="D7499" s="2" t="s">
        <v>14</v>
      </c>
      <c r="E7499" s="3">
        <v>40220</v>
      </c>
      <c r="F7499" s="3">
        <v>40211</v>
      </c>
      <c r="G7499" s="2" t="s">
        <v>87</v>
      </c>
      <c r="H7499" s="2">
        <v>1800</v>
      </c>
      <c r="I7499" s="2">
        <v>27900</v>
      </c>
      <c r="J7499" s="2"/>
      <c r="K7499" s="5"/>
      <c r="L7499" s="5">
        <v>54.68</v>
      </c>
      <c r="M7499" s="9" t="str">
        <f t="shared" si="117"/>
        <v/>
      </c>
    </row>
    <row r="7500" spans="1:13" x14ac:dyDescent="0.2">
      <c r="A7500" s="2">
        <v>83399</v>
      </c>
      <c r="B7500" s="2" t="s">
        <v>22</v>
      </c>
      <c r="C7500" s="2" t="s">
        <v>86</v>
      </c>
      <c r="D7500" s="2" t="s">
        <v>52</v>
      </c>
      <c r="E7500" s="3">
        <v>40239</v>
      </c>
      <c r="F7500" s="3">
        <v>40242</v>
      </c>
      <c r="G7500" s="2" t="s">
        <v>87</v>
      </c>
      <c r="H7500" s="2">
        <v>20000</v>
      </c>
      <c r="I7500" s="2">
        <v>54600</v>
      </c>
      <c r="J7500" s="2">
        <v>1946</v>
      </c>
      <c r="K7500" s="5">
        <v>3379.64</v>
      </c>
      <c r="L7500" s="5">
        <v>107.02</v>
      </c>
      <c r="M7500" s="9">
        <f t="shared" si="117"/>
        <v>1.736711202466598</v>
      </c>
    </row>
    <row r="7501" spans="1:13" x14ac:dyDescent="0.2">
      <c r="A7501" s="2">
        <v>83400</v>
      </c>
      <c r="B7501" s="2" t="s">
        <v>22</v>
      </c>
      <c r="C7501" s="2" t="s">
        <v>86</v>
      </c>
      <c r="D7501" s="2" t="s">
        <v>52</v>
      </c>
      <c r="E7501" s="3">
        <v>40242</v>
      </c>
      <c r="F7501" s="3">
        <v>40242</v>
      </c>
      <c r="G7501" s="2" t="s">
        <v>87</v>
      </c>
      <c r="H7501" s="2">
        <v>10000</v>
      </c>
      <c r="I7501" s="2">
        <v>77200</v>
      </c>
      <c r="J7501" s="2">
        <v>2085</v>
      </c>
      <c r="K7501" s="5">
        <v>3379.64</v>
      </c>
      <c r="L7501" s="5">
        <v>151.31</v>
      </c>
      <c r="M7501" s="9">
        <f t="shared" si="117"/>
        <v>1.6209304556354915</v>
      </c>
    </row>
    <row r="7502" spans="1:13" x14ac:dyDescent="0.2">
      <c r="A7502" s="2">
        <v>83401</v>
      </c>
      <c r="B7502" s="2" t="s">
        <v>33</v>
      </c>
      <c r="C7502" s="2" t="s">
        <v>86</v>
      </c>
      <c r="D7502" s="2" t="s">
        <v>52</v>
      </c>
      <c r="E7502" s="3">
        <v>40267</v>
      </c>
      <c r="F7502" s="3">
        <v>40249</v>
      </c>
      <c r="G7502" s="2" t="s">
        <v>87</v>
      </c>
      <c r="H7502" s="2">
        <v>36100</v>
      </c>
      <c r="I7502" s="2">
        <v>220571</v>
      </c>
      <c r="J7502" s="2">
        <v>3955</v>
      </c>
      <c r="K7502" s="5">
        <v>13208.56</v>
      </c>
      <c r="L7502" s="5">
        <v>475.55</v>
      </c>
      <c r="M7502" s="9">
        <f t="shared" si="117"/>
        <v>3.3397117572692792</v>
      </c>
    </row>
    <row r="7503" spans="1:13" x14ac:dyDescent="0.2">
      <c r="A7503" s="2">
        <v>83402</v>
      </c>
      <c r="B7503" s="2" t="s">
        <v>25</v>
      </c>
      <c r="C7503" s="2" t="s">
        <v>86</v>
      </c>
      <c r="D7503" s="2" t="s">
        <v>14</v>
      </c>
      <c r="E7503" s="3">
        <v>40282</v>
      </c>
      <c r="F7503" s="3">
        <v>40255</v>
      </c>
      <c r="G7503" s="2" t="s">
        <v>87</v>
      </c>
      <c r="H7503" s="2">
        <v>2448</v>
      </c>
      <c r="I7503" s="2">
        <v>20881.439999999999</v>
      </c>
      <c r="J7503" s="2">
        <v>178</v>
      </c>
      <c r="K7503" s="5">
        <v>1854.35</v>
      </c>
      <c r="L7503" s="5">
        <v>45.02</v>
      </c>
      <c r="M7503" s="9">
        <f t="shared" si="117"/>
        <v>10.417696629213482</v>
      </c>
    </row>
    <row r="7504" spans="1:13" x14ac:dyDescent="0.2">
      <c r="A7504" s="2">
        <v>83403</v>
      </c>
      <c r="B7504" s="2" t="s">
        <v>32</v>
      </c>
      <c r="C7504" s="2" t="s">
        <v>86</v>
      </c>
      <c r="D7504" s="2" t="s">
        <v>14</v>
      </c>
      <c r="E7504" s="3">
        <v>40275</v>
      </c>
      <c r="F7504" s="3">
        <v>40240</v>
      </c>
      <c r="G7504" s="2" t="s">
        <v>87</v>
      </c>
      <c r="H7504" s="2">
        <v>688</v>
      </c>
      <c r="I7504" s="2">
        <v>1541.12</v>
      </c>
      <c r="J7504" s="2">
        <v>465</v>
      </c>
      <c r="K7504" s="5">
        <v>6036.96</v>
      </c>
      <c r="L7504" s="5">
        <v>3.32</v>
      </c>
      <c r="M7504" s="9">
        <f t="shared" si="117"/>
        <v>12.982709677419354</v>
      </c>
    </row>
    <row r="7505" spans="1:13" x14ac:dyDescent="0.2">
      <c r="A7505" s="2">
        <v>83404</v>
      </c>
      <c r="B7505" s="2" t="s">
        <v>12</v>
      </c>
      <c r="C7505" s="2" t="s">
        <v>86</v>
      </c>
      <c r="D7505" s="2" t="s">
        <v>14</v>
      </c>
      <c r="E7505" s="3">
        <v>40246</v>
      </c>
      <c r="F7505" s="3">
        <v>40247</v>
      </c>
      <c r="G7505" s="2" t="s">
        <v>87</v>
      </c>
      <c r="H7505" s="2">
        <v>31092</v>
      </c>
      <c r="I7505" s="2">
        <v>179711.76</v>
      </c>
      <c r="J7505" s="2"/>
      <c r="K7505" s="5"/>
      <c r="L7505" s="5">
        <v>352.24</v>
      </c>
      <c r="M7505" s="9" t="str">
        <f t="shared" si="117"/>
        <v/>
      </c>
    </row>
    <row r="7506" spans="1:13" x14ac:dyDescent="0.2">
      <c r="A7506" s="2">
        <v>83405</v>
      </c>
      <c r="B7506" s="2" t="s">
        <v>12</v>
      </c>
      <c r="C7506" s="2" t="s">
        <v>86</v>
      </c>
      <c r="D7506" s="2" t="s">
        <v>14</v>
      </c>
      <c r="E7506" s="3">
        <v>40246</v>
      </c>
      <c r="F7506" s="3">
        <v>40247</v>
      </c>
      <c r="G7506" s="2" t="s">
        <v>87</v>
      </c>
      <c r="H7506" s="2">
        <v>11060</v>
      </c>
      <c r="I7506" s="2">
        <v>37604</v>
      </c>
      <c r="J7506" s="2"/>
      <c r="K7506" s="5"/>
      <c r="L7506" s="5">
        <v>73.7</v>
      </c>
      <c r="M7506" s="9" t="str">
        <f t="shared" si="117"/>
        <v/>
      </c>
    </row>
    <row r="7507" spans="1:13" x14ac:dyDescent="0.2">
      <c r="A7507" s="2">
        <v>83406</v>
      </c>
      <c r="B7507" s="2" t="s">
        <v>21</v>
      </c>
      <c r="C7507" s="2" t="s">
        <v>86</v>
      </c>
      <c r="D7507" s="2" t="s">
        <v>89</v>
      </c>
      <c r="E7507" s="3">
        <v>40287</v>
      </c>
      <c r="F7507" s="3">
        <v>40268</v>
      </c>
      <c r="G7507" s="2" t="s">
        <v>87</v>
      </c>
      <c r="H7507" s="2">
        <v>1200</v>
      </c>
      <c r="I7507" s="2">
        <v>13464</v>
      </c>
      <c r="J7507" s="2">
        <v>141</v>
      </c>
      <c r="K7507" s="5"/>
      <c r="L7507" s="5">
        <v>29.03</v>
      </c>
      <c r="M7507" s="9">
        <f t="shared" si="117"/>
        <v>0</v>
      </c>
    </row>
    <row r="7508" spans="1:13" x14ac:dyDescent="0.2">
      <c r="A7508" s="2">
        <v>83407</v>
      </c>
      <c r="B7508" s="2" t="s">
        <v>21</v>
      </c>
      <c r="C7508" s="2" t="s">
        <v>86</v>
      </c>
      <c r="D7508" s="2" t="s">
        <v>89</v>
      </c>
      <c r="E7508" s="3">
        <v>40287</v>
      </c>
      <c r="F7508" s="3">
        <v>40268</v>
      </c>
      <c r="G7508" s="2" t="s">
        <v>87</v>
      </c>
      <c r="H7508" s="2">
        <v>11807</v>
      </c>
      <c r="I7508" s="2">
        <v>138732.25</v>
      </c>
      <c r="J7508" s="2">
        <v>952</v>
      </c>
      <c r="K7508" s="5"/>
      <c r="L7508" s="5">
        <v>299.11</v>
      </c>
      <c r="M7508" s="9">
        <f t="shared" si="117"/>
        <v>0</v>
      </c>
    </row>
    <row r="7509" spans="1:13" x14ac:dyDescent="0.2">
      <c r="A7509" s="2">
        <v>83408</v>
      </c>
      <c r="B7509" s="2" t="s">
        <v>21</v>
      </c>
      <c r="C7509" s="2" t="s">
        <v>86</v>
      </c>
      <c r="D7509" s="2" t="s">
        <v>89</v>
      </c>
      <c r="E7509" s="3">
        <v>40287</v>
      </c>
      <c r="F7509" s="3">
        <v>40268</v>
      </c>
      <c r="G7509" s="2" t="s">
        <v>87</v>
      </c>
      <c r="H7509" s="2">
        <v>434</v>
      </c>
      <c r="I7509" s="2">
        <v>1184.82</v>
      </c>
      <c r="J7509" s="2">
        <v>42</v>
      </c>
      <c r="K7509" s="5"/>
      <c r="L7509" s="5">
        <v>2.5499999999999998</v>
      </c>
      <c r="M7509" s="9">
        <f t="shared" si="117"/>
        <v>0</v>
      </c>
    </row>
    <row r="7510" spans="1:13" x14ac:dyDescent="0.2">
      <c r="A7510" s="2">
        <v>83409</v>
      </c>
      <c r="B7510" s="2" t="s">
        <v>21</v>
      </c>
      <c r="C7510" s="2" t="s">
        <v>86</v>
      </c>
      <c r="D7510" s="2" t="s">
        <v>89</v>
      </c>
      <c r="E7510" s="3">
        <v>40287</v>
      </c>
      <c r="F7510" s="3">
        <v>40268</v>
      </c>
      <c r="G7510" s="2" t="s">
        <v>87</v>
      </c>
      <c r="H7510" s="2">
        <v>1722</v>
      </c>
      <c r="I7510" s="2">
        <v>19320.84</v>
      </c>
      <c r="J7510" s="2">
        <v>202</v>
      </c>
      <c r="K7510" s="5"/>
      <c r="L7510" s="5">
        <v>41.66</v>
      </c>
      <c r="M7510" s="9">
        <f t="shared" si="117"/>
        <v>0</v>
      </c>
    </row>
    <row r="7511" spans="1:13" x14ac:dyDescent="0.2">
      <c r="A7511" s="2">
        <v>83410</v>
      </c>
      <c r="B7511" s="2" t="s">
        <v>21</v>
      </c>
      <c r="C7511" s="2" t="s">
        <v>86</v>
      </c>
      <c r="D7511" s="2" t="s">
        <v>89</v>
      </c>
      <c r="E7511" s="3">
        <v>40287</v>
      </c>
      <c r="F7511" s="3">
        <v>40268</v>
      </c>
      <c r="G7511" s="2" t="s">
        <v>87</v>
      </c>
      <c r="H7511" s="2">
        <v>8820</v>
      </c>
      <c r="I7511" s="2">
        <v>21520.799999999999</v>
      </c>
      <c r="J7511" s="2">
        <v>420</v>
      </c>
      <c r="K7511" s="5"/>
      <c r="L7511" s="5">
        <v>46.4</v>
      </c>
      <c r="M7511" s="9">
        <f t="shared" si="117"/>
        <v>0</v>
      </c>
    </row>
    <row r="7512" spans="1:13" x14ac:dyDescent="0.2">
      <c r="A7512" s="2">
        <v>83411</v>
      </c>
      <c r="B7512" s="2" t="s">
        <v>33</v>
      </c>
      <c r="C7512" s="2" t="s">
        <v>86</v>
      </c>
      <c r="D7512" s="2" t="s">
        <v>14</v>
      </c>
      <c r="E7512" s="3">
        <v>40325</v>
      </c>
      <c r="F7512" s="3">
        <v>40268</v>
      </c>
      <c r="G7512" s="2" t="s">
        <v>87</v>
      </c>
      <c r="H7512" s="2">
        <v>12000</v>
      </c>
      <c r="I7512" s="2">
        <v>105120</v>
      </c>
      <c r="J7512" s="2">
        <v>1088</v>
      </c>
      <c r="K7512" s="5">
        <v>4170.6499999999996</v>
      </c>
      <c r="L7512" s="5">
        <v>226.64</v>
      </c>
      <c r="M7512" s="9">
        <f t="shared" si="117"/>
        <v>3.8333180147058821</v>
      </c>
    </row>
    <row r="7513" spans="1:13" x14ac:dyDescent="0.2">
      <c r="A7513" s="2">
        <v>83412</v>
      </c>
      <c r="B7513" s="2" t="s">
        <v>67</v>
      </c>
      <c r="C7513" s="2" t="s">
        <v>86</v>
      </c>
      <c r="D7513" s="2" t="s">
        <v>52</v>
      </c>
      <c r="E7513" s="3">
        <v>40269</v>
      </c>
      <c r="F7513" s="3">
        <v>40262</v>
      </c>
      <c r="G7513" s="2" t="s">
        <v>87</v>
      </c>
      <c r="H7513" s="2">
        <v>118</v>
      </c>
      <c r="I7513" s="2">
        <v>1033.68</v>
      </c>
      <c r="J7513" s="2"/>
      <c r="K7513" s="5"/>
      <c r="L7513" s="5">
        <v>2.0299999999999998</v>
      </c>
      <c r="M7513" s="9" t="str">
        <f t="shared" si="117"/>
        <v/>
      </c>
    </row>
    <row r="7514" spans="1:13" x14ac:dyDescent="0.2">
      <c r="A7514" s="2">
        <v>83413</v>
      </c>
      <c r="B7514" s="2" t="s">
        <v>67</v>
      </c>
      <c r="C7514" s="2" t="s">
        <v>86</v>
      </c>
      <c r="D7514" s="2" t="s">
        <v>52</v>
      </c>
      <c r="E7514" s="3">
        <v>40269</v>
      </c>
      <c r="F7514" s="3">
        <v>40262</v>
      </c>
      <c r="G7514" s="2" t="s">
        <v>87</v>
      </c>
      <c r="H7514" s="2">
        <v>9000</v>
      </c>
      <c r="I7514" s="2">
        <v>100980</v>
      </c>
      <c r="J7514" s="2">
        <v>1055</v>
      </c>
      <c r="K7514" s="5">
        <v>2961</v>
      </c>
      <c r="L7514" s="5">
        <v>217.71</v>
      </c>
      <c r="M7514" s="9">
        <f t="shared" si="117"/>
        <v>2.8066350710900472</v>
      </c>
    </row>
    <row r="7515" spans="1:13" x14ac:dyDescent="0.2">
      <c r="A7515" s="2">
        <v>83414</v>
      </c>
      <c r="B7515" s="2" t="s">
        <v>12</v>
      </c>
      <c r="C7515" s="2" t="s">
        <v>86</v>
      </c>
      <c r="D7515" s="2" t="s">
        <v>14</v>
      </c>
      <c r="E7515" s="3">
        <v>40274</v>
      </c>
      <c r="F7515" s="3">
        <v>40269</v>
      </c>
      <c r="G7515" s="2" t="s">
        <v>87</v>
      </c>
      <c r="H7515" s="2">
        <v>9009</v>
      </c>
      <c r="I7515" s="2">
        <v>67837.77</v>
      </c>
      <c r="J7515" s="2"/>
      <c r="K7515" s="5"/>
      <c r="L7515" s="5">
        <v>132.96</v>
      </c>
      <c r="M7515" s="9" t="str">
        <f t="shared" si="117"/>
        <v/>
      </c>
    </row>
    <row r="7516" spans="1:13" x14ac:dyDescent="0.2">
      <c r="A7516" s="2">
        <v>83415</v>
      </c>
      <c r="B7516" s="2" t="s">
        <v>12</v>
      </c>
      <c r="C7516" s="2" t="s">
        <v>86</v>
      </c>
      <c r="D7516" s="2" t="s">
        <v>14</v>
      </c>
      <c r="E7516" s="3">
        <v>40274</v>
      </c>
      <c r="F7516" s="3">
        <v>40269</v>
      </c>
      <c r="G7516" s="2" t="s">
        <v>87</v>
      </c>
      <c r="H7516" s="2">
        <v>250</v>
      </c>
      <c r="I7516" s="2">
        <v>2035</v>
      </c>
      <c r="J7516" s="2"/>
      <c r="K7516" s="5"/>
      <c r="L7516" s="5">
        <v>3.99</v>
      </c>
      <c r="M7516" s="9" t="str">
        <f t="shared" si="117"/>
        <v/>
      </c>
    </row>
    <row r="7517" spans="1:13" x14ac:dyDescent="0.2">
      <c r="A7517" s="2">
        <v>83416</v>
      </c>
      <c r="B7517" s="2" t="s">
        <v>21</v>
      </c>
      <c r="C7517" s="2" t="s">
        <v>86</v>
      </c>
      <c r="D7517" s="2" t="s">
        <v>14</v>
      </c>
      <c r="E7517" s="3">
        <v>40287</v>
      </c>
      <c r="F7517" s="3">
        <v>40268</v>
      </c>
      <c r="G7517" s="2" t="s">
        <v>87</v>
      </c>
      <c r="H7517" s="2">
        <v>15000</v>
      </c>
      <c r="I7517" s="2">
        <v>40950</v>
      </c>
      <c r="J7517" s="2">
        <v>1444</v>
      </c>
      <c r="K7517" s="5">
        <v>124350.84</v>
      </c>
      <c r="L7517" s="5">
        <v>88.29</v>
      </c>
      <c r="M7517" s="9">
        <f t="shared" si="117"/>
        <v>86.11554016620498</v>
      </c>
    </row>
    <row r="7518" spans="1:13" x14ac:dyDescent="0.2">
      <c r="A7518" s="2">
        <v>83417</v>
      </c>
      <c r="B7518" s="2" t="s">
        <v>22</v>
      </c>
      <c r="C7518" s="2" t="s">
        <v>86</v>
      </c>
      <c r="D7518" s="2" t="s">
        <v>52</v>
      </c>
      <c r="E7518" s="3">
        <v>40380</v>
      </c>
      <c r="F7518" s="3">
        <v>40284</v>
      </c>
      <c r="G7518" s="2" t="s">
        <v>87</v>
      </c>
      <c r="H7518" s="2">
        <v>9455</v>
      </c>
      <c r="I7518" s="2">
        <v>202526.1</v>
      </c>
      <c r="J7518" s="2">
        <v>944</v>
      </c>
      <c r="K7518" s="5">
        <v>8022.59</v>
      </c>
      <c r="L7518" s="5">
        <v>436.65</v>
      </c>
      <c r="M7518" s="9">
        <f t="shared" si="117"/>
        <v>8.4985063559322036</v>
      </c>
    </row>
    <row r="7519" spans="1:13" x14ac:dyDescent="0.2">
      <c r="A7519" s="2">
        <v>83418</v>
      </c>
      <c r="B7519" s="2" t="s">
        <v>21</v>
      </c>
      <c r="C7519" s="2" t="s">
        <v>86</v>
      </c>
      <c r="D7519" s="2" t="s">
        <v>89</v>
      </c>
      <c r="E7519" s="3">
        <v>40329</v>
      </c>
      <c r="F7519" s="3">
        <v>40316</v>
      </c>
      <c r="G7519" s="2" t="s">
        <v>87</v>
      </c>
      <c r="H7519" s="2">
        <v>3250</v>
      </c>
      <c r="I7519" s="2">
        <v>4647.5</v>
      </c>
      <c r="J7519" s="2">
        <v>216</v>
      </c>
      <c r="K7519" s="5">
        <v>9736.1</v>
      </c>
      <c r="L7519" s="5">
        <v>10.02</v>
      </c>
      <c r="M7519" s="9">
        <f t="shared" si="117"/>
        <v>45.07453703703704</v>
      </c>
    </row>
    <row r="7520" spans="1:13" x14ac:dyDescent="0.2">
      <c r="A7520" s="2">
        <v>83419</v>
      </c>
      <c r="B7520" s="2" t="s">
        <v>48</v>
      </c>
      <c r="C7520" s="2" t="s">
        <v>86</v>
      </c>
      <c r="D7520" s="2" t="s">
        <v>14</v>
      </c>
      <c r="E7520" s="3">
        <v>40283</v>
      </c>
      <c r="F7520" s="3">
        <v>40296</v>
      </c>
      <c r="G7520" s="2" t="s">
        <v>87</v>
      </c>
      <c r="H7520" s="2">
        <v>4955</v>
      </c>
      <c r="I7520" s="2">
        <v>58221.25</v>
      </c>
      <c r="J7520" s="2">
        <v>376</v>
      </c>
      <c r="K7520" s="5">
        <v>4468.34</v>
      </c>
      <c r="L7520" s="5">
        <v>125.53</v>
      </c>
      <c r="M7520" s="9">
        <f t="shared" si="117"/>
        <v>11.883882978723404</v>
      </c>
    </row>
    <row r="7521" spans="1:13" x14ac:dyDescent="0.2">
      <c r="A7521" s="2">
        <v>83420</v>
      </c>
      <c r="B7521" s="2" t="s">
        <v>21</v>
      </c>
      <c r="C7521" s="2" t="s">
        <v>86</v>
      </c>
      <c r="D7521" s="2" t="s">
        <v>89</v>
      </c>
      <c r="E7521" s="3">
        <v>40329</v>
      </c>
      <c r="F7521" s="3">
        <v>40316</v>
      </c>
      <c r="G7521" s="2" t="s">
        <v>87</v>
      </c>
      <c r="H7521" s="2">
        <v>40000</v>
      </c>
      <c r="I7521" s="2">
        <v>448800</v>
      </c>
      <c r="J7521" s="2">
        <v>4692</v>
      </c>
      <c r="K7521" s="5">
        <v>9736.1</v>
      </c>
      <c r="L7521" s="5">
        <v>967.61</v>
      </c>
      <c r="M7521" s="9">
        <f t="shared" si="117"/>
        <v>2.0750426257459504</v>
      </c>
    </row>
    <row r="7522" spans="1:13" x14ac:dyDescent="0.2">
      <c r="A7522" s="2">
        <v>83421</v>
      </c>
      <c r="B7522" s="2" t="s">
        <v>21</v>
      </c>
      <c r="C7522" s="2" t="s">
        <v>86</v>
      </c>
      <c r="D7522" s="2" t="s">
        <v>89</v>
      </c>
      <c r="E7522" s="3">
        <v>40329</v>
      </c>
      <c r="F7522" s="3">
        <v>40316</v>
      </c>
      <c r="G7522" s="2" t="s">
        <v>87</v>
      </c>
      <c r="H7522" s="2">
        <v>2160</v>
      </c>
      <c r="I7522" s="2">
        <v>24235.200000000001</v>
      </c>
      <c r="J7522" s="2">
        <v>5552</v>
      </c>
      <c r="K7522" s="5">
        <v>9736.1</v>
      </c>
      <c r="L7522" s="5">
        <v>52.25</v>
      </c>
      <c r="M7522" s="9">
        <f t="shared" si="117"/>
        <v>1.7536203170028819</v>
      </c>
    </row>
    <row r="7523" spans="1:13" x14ac:dyDescent="0.2">
      <c r="A7523" s="2">
        <v>83422</v>
      </c>
      <c r="B7523" s="2" t="s">
        <v>48</v>
      </c>
      <c r="C7523" s="2" t="s">
        <v>86</v>
      </c>
      <c r="D7523" s="2" t="s">
        <v>14</v>
      </c>
      <c r="E7523" s="3">
        <v>40359</v>
      </c>
      <c r="F7523" s="3">
        <v>40325</v>
      </c>
      <c r="G7523" s="2" t="s">
        <v>87</v>
      </c>
      <c r="H7523" s="2">
        <v>471</v>
      </c>
      <c r="I7523" s="2">
        <v>942</v>
      </c>
      <c r="J7523" s="2">
        <v>221</v>
      </c>
      <c r="K7523" s="5">
        <v>3170.64</v>
      </c>
      <c r="L7523" s="5">
        <v>2.0299999999999998</v>
      </c>
      <c r="M7523" s="9">
        <f t="shared" si="117"/>
        <v>14.346787330316742</v>
      </c>
    </row>
    <row r="7524" spans="1:13" x14ac:dyDescent="0.2">
      <c r="A7524" s="2">
        <v>83423</v>
      </c>
      <c r="B7524" s="2" t="s">
        <v>67</v>
      </c>
      <c r="C7524" s="2" t="s">
        <v>86</v>
      </c>
      <c r="D7524" s="2" t="s">
        <v>14</v>
      </c>
      <c r="E7524" s="3">
        <v>40301</v>
      </c>
      <c r="F7524" s="3">
        <v>40301</v>
      </c>
      <c r="G7524" s="2" t="s">
        <v>87</v>
      </c>
      <c r="H7524" s="2">
        <v>2579</v>
      </c>
      <c r="I7524" s="2">
        <v>12250.25</v>
      </c>
      <c r="J7524" s="2">
        <v>358</v>
      </c>
      <c r="K7524" s="5">
        <v>2485.92</v>
      </c>
      <c r="L7524" s="5">
        <v>26.41</v>
      </c>
      <c r="M7524" s="9">
        <f t="shared" si="117"/>
        <v>6.9439106145251399</v>
      </c>
    </row>
    <row r="7525" spans="1:13" x14ac:dyDescent="0.2">
      <c r="A7525" s="2">
        <v>83424</v>
      </c>
      <c r="B7525" s="2" t="s">
        <v>21</v>
      </c>
      <c r="C7525" s="2" t="s">
        <v>86</v>
      </c>
      <c r="D7525" s="2" t="s">
        <v>89</v>
      </c>
      <c r="E7525" s="3">
        <v>40329</v>
      </c>
      <c r="F7525" s="3">
        <v>40316</v>
      </c>
      <c r="G7525" s="2" t="s">
        <v>87</v>
      </c>
      <c r="H7525" s="2">
        <v>22826</v>
      </c>
      <c r="I7525" s="2">
        <v>228260</v>
      </c>
      <c r="J7525" s="2">
        <v>2500</v>
      </c>
      <c r="K7525" s="5">
        <v>9736.1</v>
      </c>
      <c r="L7525" s="5">
        <v>492.13</v>
      </c>
      <c r="M7525" s="9">
        <f t="shared" si="117"/>
        <v>3.8944400000000003</v>
      </c>
    </row>
    <row r="7526" spans="1:13" x14ac:dyDescent="0.2">
      <c r="A7526" s="2">
        <v>83425</v>
      </c>
      <c r="B7526" s="2" t="s">
        <v>21</v>
      </c>
      <c r="C7526" s="2" t="s">
        <v>86</v>
      </c>
      <c r="D7526" s="2" t="s">
        <v>89</v>
      </c>
      <c r="E7526" s="3">
        <v>40329</v>
      </c>
      <c r="F7526" s="3">
        <v>40316</v>
      </c>
      <c r="G7526" s="2" t="s">
        <v>87</v>
      </c>
      <c r="H7526" s="2">
        <v>20000</v>
      </c>
      <c r="I7526" s="2">
        <v>53200</v>
      </c>
      <c r="J7526" s="2">
        <v>1098</v>
      </c>
      <c r="K7526" s="5">
        <v>9736.1</v>
      </c>
      <c r="L7526" s="5">
        <v>114.7</v>
      </c>
      <c r="M7526" s="9">
        <f t="shared" si="117"/>
        <v>8.8671220400728608</v>
      </c>
    </row>
    <row r="7527" spans="1:13" x14ac:dyDescent="0.2">
      <c r="A7527" s="2">
        <v>83426</v>
      </c>
      <c r="B7527" s="2" t="s">
        <v>21</v>
      </c>
      <c r="C7527" s="2" t="s">
        <v>86</v>
      </c>
      <c r="D7527" s="2" t="s">
        <v>89</v>
      </c>
      <c r="E7527" s="3">
        <v>40329</v>
      </c>
      <c r="F7527" s="3">
        <v>40316</v>
      </c>
      <c r="G7527" s="2" t="s">
        <v>87</v>
      </c>
      <c r="H7527" s="2">
        <v>72560</v>
      </c>
      <c r="I7527" s="2">
        <v>424476</v>
      </c>
      <c r="J7527" s="2">
        <v>5420</v>
      </c>
      <c r="K7527" s="5">
        <v>9736.1</v>
      </c>
      <c r="L7527" s="5">
        <v>915.17</v>
      </c>
      <c r="M7527" s="9">
        <f t="shared" si="117"/>
        <v>1.7963284132841328</v>
      </c>
    </row>
    <row r="7528" spans="1:13" x14ac:dyDescent="0.2">
      <c r="A7528" s="2">
        <v>83427</v>
      </c>
      <c r="B7528" s="2" t="s">
        <v>42</v>
      </c>
      <c r="C7528" s="2" t="s">
        <v>86</v>
      </c>
      <c r="D7528" s="2" t="s">
        <v>14</v>
      </c>
      <c r="E7528" s="3">
        <v>40361</v>
      </c>
      <c r="F7528" s="3">
        <v>40302</v>
      </c>
      <c r="G7528" s="2" t="s">
        <v>87</v>
      </c>
      <c r="H7528" s="2">
        <v>5000</v>
      </c>
      <c r="I7528" s="2">
        <v>36050</v>
      </c>
      <c r="J7528" s="2">
        <v>276</v>
      </c>
      <c r="K7528" s="5">
        <v>2211.2199999999998</v>
      </c>
      <c r="L7528" s="5">
        <v>77.72</v>
      </c>
      <c r="M7528" s="9">
        <f t="shared" si="117"/>
        <v>8.0116666666666667</v>
      </c>
    </row>
    <row r="7529" spans="1:13" x14ac:dyDescent="0.2">
      <c r="A7529" s="2">
        <v>83428</v>
      </c>
      <c r="B7529" s="2" t="s">
        <v>25</v>
      </c>
      <c r="C7529" s="2" t="s">
        <v>86</v>
      </c>
      <c r="D7529" s="2" t="s">
        <v>14</v>
      </c>
      <c r="E7529" s="3">
        <v>40380</v>
      </c>
      <c r="F7529" s="3">
        <v>40319</v>
      </c>
      <c r="G7529" s="2" t="s">
        <v>87</v>
      </c>
      <c r="H7529" s="2">
        <v>40000</v>
      </c>
      <c r="I7529" s="2">
        <v>109200</v>
      </c>
      <c r="J7529" s="2">
        <v>6240</v>
      </c>
      <c r="K7529" s="5">
        <v>27922.62</v>
      </c>
      <c r="L7529" s="5">
        <v>235.44</v>
      </c>
      <c r="M7529" s="9">
        <f t="shared" si="117"/>
        <v>4.4747788461538462</v>
      </c>
    </row>
    <row r="7530" spans="1:13" x14ac:dyDescent="0.2">
      <c r="A7530" s="2">
        <v>83429</v>
      </c>
      <c r="B7530" s="2" t="s">
        <v>32</v>
      </c>
      <c r="C7530" s="2" t="s">
        <v>86</v>
      </c>
      <c r="D7530" s="2" t="s">
        <v>14</v>
      </c>
      <c r="E7530" s="3">
        <v>40329</v>
      </c>
      <c r="F7530" s="3">
        <v>40330</v>
      </c>
      <c r="G7530" s="2" t="s">
        <v>87</v>
      </c>
      <c r="H7530" s="2">
        <v>34769</v>
      </c>
      <c r="I7530" s="2">
        <v>304576.44</v>
      </c>
      <c r="J7530" s="2">
        <v>4176</v>
      </c>
      <c r="K7530" s="5">
        <v>1005.2</v>
      </c>
      <c r="L7530" s="5">
        <v>656.67</v>
      </c>
      <c r="M7530" s="9">
        <f t="shared" si="117"/>
        <v>0.24070881226053642</v>
      </c>
    </row>
    <row r="7531" spans="1:13" x14ac:dyDescent="0.2">
      <c r="A7531" s="2">
        <v>83430</v>
      </c>
      <c r="B7531" s="2" t="s">
        <v>48</v>
      </c>
      <c r="C7531" s="2" t="s">
        <v>86</v>
      </c>
      <c r="D7531" s="2" t="s">
        <v>14</v>
      </c>
      <c r="E7531" s="3">
        <v>40336</v>
      </c>
      <c r="F7531" s="3">
        <v>40325</v>
      </c>
      <c r="G7531" s="2" t="s">
        <v>87</v>
      </c>
      <c r="H7531" s="2">
        <v>126</v>
      </c>
      <c r="I7531" s="2">
        <v>307.44</v>
      </c>
      <c r="J7531" s="2"/>
      <c r="K7531" s="5"/>
      <c r="L7531" s="5">
        <v>0.66</v>
      </c>
      <c r="M7531" s="9" t="str">
        <f t="shared" si="117"/>
        <v/>
      </c>
    </row>
    <row r="7532" spans="1:13" x14ac:dyDescent="0.2">
      <c r="A7532" s="2">
        <v>83431</v>
      </c>
      <c r="B7532" s="2" t="s">
        <v>12</v>
      </c>
      <c r="C7532" s="2" t="s">
        <v>86</v>
      </c>
      <c r="D7532" s="2" t="s">
        <v>14</v>
      </c>
      <c r="E7532" s="3">
        <v>40344</v>
      </c>
      <c r="F7532" s="3">
        <v>40336</v>
      </c>
      <c r="G7532" s="2" t="s">
        <v>87</v>
      </c>
      <c r="H7532" s="2">
        <v>2000</v>
      </c>
      <c r="I7532" s="2">
        <v>2820</v>
      </c>
      <c r="J7532" s="2">
        <v>98</v>
      </c>
      <c r="K7532" s="5">
        <v>2201.14</v>
      </c>
      <c r="L7532" s="5">
        <v>6.08</v>
      </c>
      <c r="M7532" s="9">
        <f t="shared" si="117"/>
        <v>22.460612244897959</v>
      </c>
    </row>
    <row r="7533" spans="1:13" x14ac:dyDescent="0.2">
      <c r="A7533" s="2">
        <v>83432</v>
      </c>
      <c r="B7533" s="2" t="s">
        <v>32</v>
      </c>
      <c r="C7533" s="2" t="s">
        <v>86</v>
      </c>
      <c r="D7533" s="2" t="s">
        <v>14</v>
      </c>
      <c r="E7533" s="3">
        <v>40359</v>
      </c>
      <c r="F7533" s="3">
        <v>40338</v>
      </c>
      <c r="G7533" s="2" t="s">
        <v>87</v>
      </c>
      <c r="H7533" s="2">
        <v>2520</v>
      </c>
      <c r="I7533" s="2">
        <v>18169.2</v>
      </c>
      <c r="J7533" s="2">
        <v>145</v>
      </c>
      <c r="K7533" s="5">
        <v>6438.37</v>
      </c>
      <c r="L7533" s="5">
        <v>39.17</v>
      </c>
      <c r="M7533" s="9">
        <f t="shared" si="117"/>
        <v>44.402551724137929</v>
      </c>
    </row>
    <row r="7534" spans="1:13" x14ac:dyDescent="0.2">
      <c r="A7534" s="2">
        <v>83433</v>
      </c>
      <c r="B7534" s="2" t="s">
        <v>12</v>
      </c>
      <c r="C7534" s="2" t="s">
        <v>86</v>
      </c>
      <c r="D7534" s="2" t="s">
        <v>14</v>
      </c>
      <c r="E7534" s="3">
        <v>40332</v>
      </c>
      <c r="F7534" s="3">
        <v>40336</v>
      </c>
      <c r="G7534" s="2" t="s">
        <v>87</v>
      </c>
      <c r="H7534" s="2">
        <v>2552</v>
      </c>
      <c r="I7534" s="2">
        <v>19497.28</v>
      </c>
      <c r="J7534" s="2">
        <v>182</v>
      </c>
      <c r="K7534" s="5">
        <v>3250.13</v>
      </c>
      <c r="L7534" s="5">
        <v>42.04</v>
      </c>
      <c r="M7534" s="9">
        <f t="shared" si="117"/>
        <v>17.857857142857142</v>
      </c>
    </row>
    <row r="7535" spans="1:13" x14ac:dyDescent="0.2">
      <c r="A7535" s="2">
        <v>83434</v>
      </c>
      <c r="B7535" s="2" t="s">
        <v>67</v>
      </c>
      <c r="C7535" s="2" t="s">
        <v>86</v>
      </c>
      <c r="D7535" s="2" t="s">
        <v>14</v>
      </c>
      <c r="E7535" s="3">
        <v>40359</v>
      </c>
      <c r="F7535" s="3">
        <v>40351</v>
      </c>
      <c r="G7535" s="2" t="s">
        <v>87</v>
      </c>
      <c r="H7535" s="2">
        <v>15000</v>
      </c>
      <c r="I7535" s="2">
        <v>168300</v>
      </c>
      <c r="J7535" s="2">
        <v>1943</v>
      </c>
      <c r="K7535" s="5">
        <v>6299.45</v>
      </c>
      <c r="L7535" s="5">
        <v>362.85</v>
      </c>
      <c r="M7535" s="9">
        <f t="shared" si="117"/>
        <v>3.2421255790015437</v>
      </c>
    </row>
    <row r="7536" spans="1:13" x14ac:dyDescent="0.2">
      <c r="A7536" s="2">
        <v>83435</v>
      </c>
      <c r="B7536" s="2" t="s">
        <v>12</v>
      </c>
      <c r="C7536" s="2" t="s">
        <v>86</v>
      </c>
      <c r="D7536" s="2" t="s">
        <v>14</v>
      </c>
      <c r="E7536" s="3">
        <v>40359</v>
      </c>
      <c r="F7536" s="3">
        <v>40350</v>
      </c>
      <c r="G7536" s="2" t="s">
        <v>87</v>
      </c>
      <c r="H7536" s="2">
        <v>50000</v>
      </c>
      <c r="I7536" s="2">
        <v>561000</v>
      </c>
      <c r="J7536" s="2">
        <v>5997</v>
      </c>
      <c r="K7536" s="5">
        <v>8379.98</v>
      </c>
      <c r="L7536" s="5">
        <v>1209.52</v>
      </c>
      <c r="M7536" s="9">
        <f t="shared" si="117"/>
        <v>1.3973620143405034</v>
      </c>
    </row>
    <row r="7537" spans="1:13" x14ac:dyDescent="0.2">
      <c r="A7537" s="2">
        <v>83436</v>
      </c>
      <c r="B7537" s="2" t="s">
        <v>12</v>
      </c>
      <c r="C7537" s="2" t="s">
        <v>86</v>
      </c>
      <c r="D7537" s="2" t="s">
        <v>14</v>
      </c>
      <c r="E7537" s="3">
        <v>40371</v>
      </c>
      <c r="F7537" s="3">
        <v>40359</v>
      </c>
      <c r="G7537" s="2" t="s">
        <v>87</v>
      </c>
      <c r="H7537" s="2">
        <v>7284</v>
      </c>
      <c r="I7537" s="2">
        <v>14713.68</v>
      </c>
      <c r="J7537" s="2"/>
      <c r="K7537" s="5"/>
      <c r="L7537" s="5">
        <v>31.72</v>
      </c>
      <c r="M7537" s="9" t="str">
        <f t="shared" si="117"/>
        <v/>
      </c>
    </row>
    <row r="7538" spans="1:13" x14ac:dyDescent="0.2">
      <c r="A7538" s="2">
        <v>83437</v>
      </c>
      <c r="B7538" s="2" t="s">
        <v>21</v>
      </c>
      <c r="C7538" s="2" t="s">
        <v>86</v>
      </c>
      <c r="D7538" s="2" t="s">
        <v>14</v>
      </c>
      <c r="E7538" s="3">
        <v>40374</v>
      </c>
      <c r="F7538" s="3">
        <v>40357</v>
      </c>
      <c r="G7538" s="2" t="s">
        <v>87</v>
      </c>
      <c r="H7538" s="2">
        <v>10000</v>
      </c>
      <c r="I7538" s="2">
        <v>112200</v>
      </c>
      <c r="J7538" s="2">
        <v>1173</v>
      </c>
      <c r="K7538" s="5"/>
      <c r="L7538" s="5">
        <v>241.9</v>
      </c>
      <c r="M7538" s="9">
        <f t="shared" si="117"/>
        <v>0</v>
      </c>
    </row>
    <row r="7539" spans="1:13" x14ac:dyDescent="0.2">
      <c r="A7539" s="2">
        <v>83438</v>
      </c>
      <c r="B7539" s="2" t="s">
        <v>22</v>
      </c>
      <c r="C7539" s="2" t="s">
        <v>86</v>
      </c>
      <c r="D7539" s="2" t="s">
        <v>52</v>
      </c>
      <c r="E7539" s="3">
        <v>40380</v>
      </c>
      <c r="F7539" s="3">
        <v>40367</v>
      </c>
      <c r="G7539" s="2" t="s">
        <v>87</v>
      </c>
      <c r="H7539" s="2">
        <v>9545</v>
      </c>
      <c r="I7539" s="2">
        <v>163601.29999999999</v>
      </c>
      <c r="J7539" s="2">
        <v>947</v>
      </c>
      <c r="K7539" s="5">
        <v>13232.09</v>
      </c>
      <c r="L7539" s="5">
        <v>352.72</v>
      </c>
      <c r="M7539" s="9">
        <f t="shared" si="117"/>
        <v>13.972639915522704</v>
      </c>
    </row>
    <row r="7540" spans="1:13" x14ac:dyDescent="0.2">
      <c r="A7540" s="2">
        <v>83439</v>
      </c>
      <c r="B7540" s="2" t="s">
        <v>21</v>
      </c>
      <c r="C7540" s="2" t="s">
        <v>86</v>
      </c>
      <c r="D7540" s="2" t="s">
        <v>14</v>
      </c>
      <c r="E7540" s="3">
        <v>40374</v>
      </c>
      <c r="F7540" s="3">
        <v>40357</v>
      </c>
      <c r="G7540" s="2" t="s">
        <v>87</v>
      </c>
      <c r="H7540" s="2">
        <v>3000</v>
      </c>
      <c r="I7540" s="2">
        <v>8190</v>
      </c>
      <c r="J7540" s="2">
        <v>206</v>
      </c>
      <c r="K7540" s="5"/>
      <c r="L7540" s="5">
        <v>17.66</v>
      </c>
      <c r="M7540" s="9">
        <f t="shared" si="117"/>
        <v>0</v>
      </c>
    </row>
    <row r="7541" spans="1:13" x14ac:dyDescent="0.2">
      <c r="A7541" s="2">
        <v>83440</v>
      </c>
      <c r="B7541" s="2" t="s">
        <v>21</v>
      </c>
      <c r="C7541" s="2" t="s">
        <v>86</v>
      </c>
      <c r="D7541" s="2" t="s">
        <v>14</v>
      </c>
      <c r="E7541" s="3">
        <v>40374</v>
      </c>
      <c r="F7541" s="3">
        <v>40357</v>
      </c>
      <c r="G7541" s="2" t="s">
        <v>87</v>
      </c>
      <c r="H7541" s="2">
        <v>1000</v>
      </c>
      <c r="I7541" s="2">
        <v>9710</v>
      </c>
      <c r="J7541" s="2">
        <v>120</v>
      </c>
      <c r="K7541" s="5"/>
      <c r="L7541" s="5">
        <v>20.93</v>
      </c>
      <c r="M7541" s="9">
        <f t="shared" si="117"/>
        <v>0</v>
      </c>
    </row>
    <row r="7542" spans="1:13" x14ac:dyDescent="0.2">
      <c r="A7542" s="2">
        <v>83441</v>
      </c>
      <c r="B7542" s="2" t="s">
        <v>21</v>
      </c>
      <c r="C7542" s="2" t="s">
        <v>86</v>
      </c>
      <c r="D7542" s="2" t="s">
        <v>14</v>
      </c>
      <c r="E7542" s="3">
        <v>40380</v>
      </c>
      <c r="F7542" s="3">
        <v>40357</v>
      </c>
      <c r="G7542" s="2" t="s">
        <v>87</v>
      </c>
      <c r="H7542" s="2">
        <v>100</v>
      </c>
      <c r="I7542" s="2">
        <v>876</v>
      </c>
      <c r="J7542" s="2">
        <v>4582</v>
      </c>
      <c r="K7542" s="5"/>
      <c r="L7542" s="5">
        <v>1.89</v>
      </c>
      <c r="M7542" s="9">
        <f t="shared" si="117"/>
        <v>0</v>
      </c>
    </row>
    <row r="7543" spans="1:13" x14ac:dyDescent="0.2">
      <c r="A7543" s="2">
        <v>83442</v>
      </c>
      <c r="B7543" s="2" t="s">
        <v>21</v>
      </c>
      <c r="C7543" s="2" t="s">
        <v>86</v>
      </c>
      <c r="D7543" s="2" t="s">
        <v>14</v>
      </c>
      <c r="E7543" s="3">
        <v>40374</v>
      </c>
      <c r="F7543" s="3">
        <v>40357</v>
      </c>
      <c r="G7543" s="2" t="s">
        <v>87</v>
      </c>
      <c r="H7543" s="2">
        <v>155</v>
      </c>
      <c r="I7543" s="2">
        <v>1357.8</v>
      </c>
      <c r="J7543" s="2">
        <v>13</v>
      </c>
      <c r="K7543" s="5"/>
      <c r="L7543" s="5">
        <v>2.93</v>
      </c>
      <c r="M7543" s="9">
        <f t="shared" si="117"/>
        <v>0</v>
      </c>
    </row>
    <row r="7544" spans="1:13" x14ac:dyDescent="0.2">
      <c r="A7544" s="2">
        <v>83443</v>
      </c>
      <c r="B7544" s="2" t="s">
        <v>67</v>
      </c>
      <c r="C7544" s="2" t="s">
        <v>86</v>
      </c>
      <c r="D7544" s="2" t="s">
        <v>14</v>
      </c>
      <c r="E7544" s="3">
        <v>40394</v>
      </c>
      <c r="F7544" s="3">
        <v>40378</v>
      </c>
      <c r="G7544" s="2" t="s">
        <v>87</v>
      </c>
      <c r="H7544" s="2">
        <v>703</v>
      </c>
      <c r="I7544" s="2">
        <v>8260.25</v>
      </c>
      <c r="J7544" s="2">
        <v>301</v>
      </c>
      <c r="K7544" s="5">
        <v>4758.3599999999997</v>
      </c>
      <c r="L7544" s="5">
        <v>17.809999999999999</v>
      </c>
      <c r="M7544" s="9">
        <f t="shared" si="117"/>
        <v>15.808504983388703</v>
      </c>
    </row>
    <row r="7545" spans="1:13" x14ac:dyDescent="0.2">
      <c r="A7545" s="2">
        <v>83444</v>
      </c>
      <c r="B7545" s="2" t="s">
        <v>67</v>
      </c>
      <c r="C7545" s="2" t="s">
        <v>86</v>
      </c>
      <c r="D7545" s="2" t="s">
        <v>14</v>
      </c>
      <c r="E7545" s="3">
        <v>40394</v>
      </c>
      <c r="F7545" s="3">
        <v>40392</v>
      </c>
      <c r="G7545" s="2" t="s">
        <v>87</v>
      </c>
      <c r="H7545" s="2">
        <v>8000</v>
      </c>
      <c r="I7545" s="2">
        <v>89760</v>
      </c>
      <c r="J7545" s="2">
        <v>1642</v>
      </c>
      <c r="K7545" s="5">
        <v>15347.04</v>
      </c>
      <c r="L7545" s="5">
        <v>193.52</v>
      </c>
      <c r="M7545" s="9">
        <f t="shared" si="117"/>
        <v>9.3465529841656529</v>
      </c>
    </row>
    <row r="7546" spans="1:13" x14ac:dyDescent="0.2">
      <c r="A7546" s="2">
        <v>83445</v>
      </c>
      <c r="B7546" s="2" t="s">
        <v>21</v>
      </c>
      <c r="C7546" s="2" t="s">
        <v>86</v>
      </c>
      <c r="D7546" s="2" t="s">
        <v>14</v>
      </c>
      <c r="E7546" s="3">
        <v>40421</v>
      </c>
      <c r="F7546" s="3">
        <v>40407</v>
      </c>
      <c r="G7546" s="2" t="s">
        <v>87</v>
      </c>
      <c r="H7546" s="2">
        <v>20000</v>
      </c>
      <c r="I7546" s="2">
        <v>224400</v>
      </c>
      <c r="J7546" s="2">
        <v>2406</v>
      </c>
      <c r="K7546" s="5">
        <v>6147.18</v>
      </c>
      <c r="L7546" s="5">
        <v>483.81</v>
      </c>
      <c r="M7546" s="9">
        <f t="shared" si="117"/>
        <v>2.5549376558603494</v>
      </c>
    </row>
    <row r="7547" spans="1:13" x14ac:dyDescent="0.2">
      <c r="A7547" s="2">
        <v>83446</v>
      </c>
      <c r="B7547" s="2" t="s">
        <v>42</v>
      </c>
      <c r="C7547" s="2" t="s">
        <v>86</v>
      </c>
      <c r="D7547" s="2" t="s">
        <v>14</v>
      </c>
      <c r="E7547" s="3">
        <v>40442</v>
      </c>
      <c r="F7547" s="3">
        <v>40373</v>
      </c>
      <c r="G7547" s="2" t="s">
        <v>87</v>
      </c>
      <c r="H7547" s="2">
        <v>3439</v>
      </c>
      <c r="I7547" s="2">
        <v>19705.47</v>
      </c>
      <c r="J7547" s="2"/>
      <c r="K7547" s="5"/>
      <c r="L7547" s="5">
        <v>42.48</v>
      </c>
      <c r="M7547" s="9" t="str">
        <f t="shared" si="117"/>
        <v/>
      </c>
    </row>
    <row r="7548" spans="1:13" x14ac:dyDescent="0.2">
      <c r="A7548" s="2">
        <v>83447</v>
      </c>
      <c r="B7548" s="2" t="s">
        <v>21</v>
      </c>
      <c r="C7548" s="2" t="s">
        <v>86</v>
      </c>
      <c r="D7548" s="2" t="s">
        <v>89</v>
      </c>
      <c r="E7548" s="3">
        <v>40406</v>
      </c>
      <c r="F7548" s="3">
        <v>40407</v>
      </c>
      <c r="G7548" s="2" t="s">
        <v>87</v>
      </c>
      <c r="H7548" s="2">
        <v>7000</v>
      </c>
      <c r="I7548" s="2">
        <v>78540</v>
      </c>
      <c r="J7548" s="2">
        <v>922</v>
      </c>
      <c r="K7548" s="5">
        <v>6147.18</v>
      </c>
      <c r="L7548" s="5">
        <v>169.33</v>
      </c>
      <c r="M7548" s="9">
        <f t="shared" si="117"/>
        <v>6.6672234273318871</v>
      </c>
    </row>
    <row r="7549" spans="1:13" x14ac:dyDescent="0.2">
      <c r="A7549" s="2">
        <v>83448</v>
      </c>
      <c r="B7549" s="2" t="s">
        <v>57</v>
      </c>
      <c r="C7549" s="2" t="s">
        <v>86</v>
      </c>
      <c r="D7549" s="2" t="s">
        <v>52</v>
      </c>
      <c r="E7549" s="3">
        <v>40421</v>
      </c>
      <c r="F7549" s="3">
        <v>40408</v>
      </c>
      <c r="G7549" s="2" t="s">
        <v>87</v>
      </c>
      <c r="H7549" s="2">
        <v>77000</v>
      </c>
      <c r="I7549" s="2">
        <v>863940</v>
      </c>
      <c r="J7549" s="2">
        <v>12980</v>
      </c>
      <c r="K7549" s="5">
        <v>11134.62</v>
      </c>
      <c r="L7549" s="5">
        <v>1862.65</v>
      </c>
      <c r="M7549" s="9">
        <f t="shared" si="117"/>
        <v>0.85782896764252703</v>
      </c>
    </row>
    <row r="7550" spans="1:13" x14ac:dyDescent="0.2">
      <c r="A7550" s="2">
        <v>83449</v>
      </c>
      <c r="B7550" s="2" t="s">
        <v>21</v>
      </c>
      <c r="C7550" s="2" t="s">
        <v>86</v>
      </c>
      <c r="D7550" s="2" t="s">
        <v>89</v>
      </c>
      <c r="E7550" s="3">
        <v>40421</v>
      </c>
      <c r="F7550" s="3">
        <v>40407</v>
      </c>
      <c r="G7550" s="2" t="s">
        <v>87</v>
      </c>
      <c r="H7550" s="2">
        <v>3000</v>
      </c>
      <c r="I7550" s="2">
        <v>35250</v>
      </c>
      <c r="J7550" s="2">
        <v>270</v>
      </c>
      <c r="K7550" s="5">
        <v>6147.18</v>
      </c>
      <c r="L7550" s="5">
        <v>76</v>
      </c>
      <c r="M7550" s="9">
        <f t="shared" si="117"/>
        <v>22.767333333333333</v>
      </c>
    </row>
    <row r="7551" spans="1:13" x14ac:dyDescent="0.2">
      <c r="A7551" s="2">
        <v>83450</v>
      </c>
      <c r="B7551" s="2" t="s">
        <v>12</v>
      </c>
      <c r="C7551" s="2" t="s">
        <v>86</v>
      </c>
      <c r="D7551" s="2" t="s">
        <v>14</v>
      </c>
      <c r="E7551" s="3">
        <v>40413</v>
      </c>
      <c r="F7551" s="3">
        <v>40413</v>
      </c>
      <c r="G7551" s="2" t="s">
        <v>87</v>
      </c>
      <c r="H7551" s="2">
        <v>39144</v>
      </c>
      <c r="I7551" s="2">
        <v>174190.8</v>
      </c>
      <c r="J7551" s="2"/>
      <c r="K7551" s="5"/>
      <c r="L7551" s="5">
        <v>375.56</v>
      </c>
      <c r="M7551" s="9" t="str">
        <f t="shared" si="117"/>
        <v/>
      </c>
    </row>
    <row r="7552" spans="1:13" x14ac:dyDescent="0.2">
      <c r="A7552" s="2">
        <v>83451</v>
      </c>
      <c r="B7552" s="2" t="s">
        <v>12</v>
      </c>
      <c r="C7552" s="2" t="s">
        <v>86</v>
      </c>
      <c r="D7552" s="2" t="s">
        <v>14</v>
      </c>
      <c r="E7552" s="3">
        <v>40413</v>
      </c>
      <c r="F7552" s="3">
        <v>40413</v>
      </c>
      <c r="G7552" s="2" t="s">
        <v>87</v>
      </c>
      <c r="H7552" s="2">
        <v>4140</v>
      </c>
      <c r="I7552" s="2">
        <v>68061.600000000006</v>
      </c>
      <c r="J7552" s="2"/>
      <c r="K7552" s="5"/>
      <c r="L7552" s="5">
        <v>146.74</v>
      </c>
      <c r="M7552" s="9" t="str">
        <f t="shared" si="117"/>
        <v/>
      </c>
    </row>
    <row r="7553" spans="1:13" x14ac:dyDescent="0.2">
      <c r="A7553" s="2">
        <v>83452</v>
      </c>
      <c r="B7553" s="2" t="s">
        <v>12</v>
      </c>
      <c r="C7553" s="2" t="s">
        <v>86</v>
      </c>
      <c r="D7553" s="2" t="s">
        <v>14</v>
      </c>
      <c r="E7553" s="3">
        <v>40413</v>
      </c>
      <c r="F7553" s="3">
        <v>40413</v>
      </c>
      <c r="G7553" s="2" t="s">
        <v>87</v>
      </c>
      <c r="H7553" s="2">
        <v>4340</v>
      </c>
      <c r="I7553" s="2">
        <v>8376.2000000000007</v>
      </c>
      <c r="J7553" s="2"/>
      <c r="K7553" s="5"/>
      <c r="L7553" s="5">
        <v>18.059999999999999</v>
      </c>
      <c r="M7553" s="9" t="str">
        <f t="shared" si="117"/>
        <v/>
      </c>
    </row>
    <row r="7554" spans="1:13" x14ac:dyDescent="0.2">
      <c r="A7554" s="2">
        <v>83453</v>
      </c>
      <c r="B7554" s="2" t="s">
        <v>12</v>
      </c>
      <c r="C7554" s="2" t="s">
        <v>86</v>
      </c>
      <c r="D7554" s="2" t="s">
        <v>14</v>
      </c>
      <c r="E7554" s="3">
        <v>40421</v>
      </c>
      <c r="F7554" s="3">
        <v>40413</v>
      </c>
      <c r="G7554" s="2" t="s">
        <v>87</v>
      </c>
      <c r="H7554" s="2">
        <v>3010</v>
      </c>
      <c r="I7554" s="2">
        <v>5809.3</v>
      </c>
      <c r="J7554" s="2">
        <v>3202</v>
      </c>
      <c r="K7554" s="5">
        <v>12648.38</v>
      </c>
      <c r="L7554" s="5">
        <v>12.52</v>
      </c>
      <c r="M7554" s="9">
        <f t="shared" si="117"/>
        <v>3.9501499063085568</v>
      </c>
    </row>
    <row r="7555" spans="1:13" x14ac:dyDescent="0.2">
      <c r="A7555" s="2">
        <v>83454</v>
      </c>
      <c r="B7555" s="2" t="s">
        <v>67</v>
      </c>
      <c r="C7555" s="2" t="s">
        <v>86</v>
      </c>
      <c r="D7555" s="2" t="s">
        <v>14</v>
      </c>
      <c r="E7555" s="3">
        <v>40424</v>
      </c>
      <c r="F7555" s="3">
        <v>40417</v>
      </c>
      <c r="G7555" s="2" t="s">
        <v>87</v>
      </c>
      <c r="H7555" s="2">
        <v>650</v>
      </c>
      <c r="I7555" s="2">
        <v>7637.5</v>
      </c>
      <c r="J7555" s="2">
        <v>61</v>
      </c>
      <c r="K7555" s="5">
        <v>536.02</v>
      </c>
      <c r="L7555" s="5">
        <v>16.47</v>
      </c>
      <c r="M7555" s="9">
        <f t="shared" ref="M7555:M7618" si="118">IF(J7555=0, "", K7555/J7555)</f>
        <v>8.7872131147540973</v>
      </c>
    </row>
    <row r="7556" spans="1:13" x14ac:dyDescent="0.2">
      <c r="A7556" s="2">
        <v>83455</v>
      </c>
      <c r="B7556" s="2" t="s">
        <v>21</v>
      </c>
      <c r="C7556" s="2" t="s">
        <v>86</v>
      </c>
      <c r="D7556" s="2" t="s">
        <v>89</v>
      </c>
      <c r="E7556" s="3">
        <v>40421</v>
      </c>
      <c r="F7556" s="3">
        <v>40407</v>
      </c>
      <c r="G7556" s="2" t="s">
        <v>87</v>
      </c>
      <c r="H7556" s="2">
        <v>1328</v>
      </c>
      <c r="I7556" s="2">
        <v>15604</v>
      </c>
      <c r="J7556" s="2">
        <v>122</v>
      </c>
      <c r="K7556" s="5">
        <v>6147.18</v>
      </c>
      <c r="L7556" s="5">
        <v>33.64</v>
      </c>
      <c r="M7556" s="9">
        <f t="shared" si="118"/>
        <v>50.386721311475412</v>
      </c>
    </row>
    <row r="7557" spans="1:13" x14ac:dyDescent="0.2">
      <c r="A7557" s="2">
        <v>83456</v>
      </c>
      <c r="B7557" s="2" t="s">
        <v>21</v>
      </c>
      <c r="C7557" s="2" t="s">
        <v>86</v>
      </c>
      <c r="D7557" s="2" t="s">
        <v>89</v>
      </c>
      <c r="E7557" s="3">
        <v>40402</v>
      </c>
      <c r="F7557" s="3">
        <v>40407</v>
      </c>
      <c r="G7557" s="2" t="s">
        <v>87</v>
      </c>
      <c r="H7557" s="2">
        <v>47150</v>
      </c>
      <c r="I7557" s="2">
        <v>128719.5</v>
      </c>
      <c r="J7557" s="2">
        <v>5357</v>
      </c>
      <c r="K7557" s="5">
        <v>6147.18</v>
      </c>
      <c r="L7557" s="5">
        <v>277.52</v>
      </c>
      <c r="M7557" s="9">
        <f t="shared" si="118"/>
        <v>1.147504200112003</v>
      </c>
    </row>
    <row r="7558" spans="1:13" x14ac:dyDescent="0.2">
      <c r="A7558" s="2">
        <v>83457</v>
      </c>
      <c r="B7558" s="2" t="s">
        <v>12</v>
      </c>
      <c r="C7558" s="2" t="s">
        <v>86</v>
      </c>
      <c r="D7558" s="2" t="s">
        <v>14</v>
      </c>
      <c r="E7558" s="3">
        <v>40451</v>
      </c>
      <c r="F7558" s="3">
        <v>40446</v>
      </c>
      <c r="G7558" s="2" t="s">
        <v>87</v>
      </c>
      <c r="H7558" s="2">
        <v>5310</v>
      </c>
      <c r="I7558" s="2">
        <v>87296.4</v>
      </c>
      <c r="J7558" s="2"/>
      <c r="K7558" s="5"/>
      <c r="L7558" s="5">
        <v>188.21</v>
      </c>
      <c r="M7558" s="9" t="str">
        <f t="shared" si="118"/>
        <v/>
      </c>
    </row>
    <row r="7559" spans="1:13" x14ac:dyDescent="0.2">
      <c r="A7559" s="2">
        <v>83458</v>
      </c>
      <c r="B7559" s="2" t="s">
        <v>32</v>
      </c>
      <c r="C7559" s="2" t="s">
        <v>86</v>
      </c>
      <c r="D7559" s="2" t="s">
        <v>14</v>
      </c>
      <c r="E7559" s="3">
        <v>40451</v>
      </c>
      <c r="F7559" s="3">
        <v>40458</v>
      </c>
      <c r="G7559" s="2" t="s">
        <v>87</v>
      </c>
      <c r="H7559" s="2">
        <v>19320</v>
      </c>
      <c r="I7559" s="2">
        <v>47140.800000000003</v>
      </c>
      <c r="J7559" s="2"/>
      <c r="K7559" s="5"/>
      <c r="L7559" s="5">
        <v>101.64</v>
      </c>
      <c r="M7559" s="9" t="str">
        <f t="shared" si="118"/>
        <v/>
      </c>
    </row>
    <row r="7560" spans="1:13" x14ac:dyDescent="0.2">
      <c r="A7560" s="2">
        <v>83459</v>
      </c>
      <c r="B7560" s="2" t="s">
        <v>67</v>
      </c>
      <c r="C7560" s="2" t="s">
        <v>86</v>
      </c>
      <c r="D7560" s="2" t="s">
        <v>14</v>
      </c>
      <c r="E7560" s="3">
        <v>40471</v>
      </c>
      <c r="F7560" s="3">
        <v>40477</v>
      </c>
      <c r="G7560" s="2" t="s">
        <v>87</v>
      </c>
      <c r="H7560" s="2">
        <v>1193</v>
      </c>
      <c r="I7560" s="2">
        <v>6835.89</v>
      </c>
      <c r="J7560" s="2">
        <v>144</v>
      </c>
      <c r="K7560" s="5">
        <v>1413.56</v>
      </c>
      <c r="L7560" s="5">
        <v>14.74</v>
      </c>
      <c r="M7560" s="9">
        <f t="shared" si="118"/>
        <v>9.8163888888888877</v>
      </c>
    </row>
    <row r="7561" spans="1:13" x14ac:dyDescent="0.2">
      <c r="A7561" s="2">
        <v>83460</v>
      </c>
      <c r="B7561" s="2" t="s">
        <v>21</v>
      </c>
      <c r="C7561" s="2" t="s">
        <v>86</v>
      </c>
      <c r="D7561" s="2" t="s">
        <v>14</v>
      </c>
      <c r="E7561" s="3">
        <v>40473</v>
      </c>
      <c r="F7561" s="3">
        <v>40492</v>
      </c>
      <c r="G7561" s="2" t="s">
        <v>87</v>
      </c>
      <c r="H7561" s="2">
        <v>15650</v>
      </c>
      <c r="I7561" s="2">
        <v>112836.5</v>
      </c>
      <c r="J7561" s="2">
        <v>16417</v>
      </c>
      <c r="K7561" s="5">
        <v>20264.93</v>
      </c>
      <c r="L7561" s="5">
        <v>243.28</v>
      </c>
      <c r="M7561" s="9">
        <f t="shared" si="118"/>
        <v>1.2343869160017056</v>
      </c>
    </row>
    <row r="7562" spans="1:13" x14ac:dyDescent="0.2">
      <c r="A7562" s="2">
        <v>83461</v>
      </c>
      <c r="B7562" s="2" t="s">
        <v>33</v>
      </c>
      <c r="C7562" s="2" t="s">
        <v>86</v>
      </c>
      <c r="D7562" s="2" t="s">
        <v>52</v>
      </c>
      <c r="E7562" s="3">
        <v>40512</v>
      </c>
      <c r="F7562" s="3">
        <v>40507</v>
      </c>
      <c r="G7562" s="2" t="s">
        <v>87</v>
      </c>
      <c r="H7562" s="2">
        <v>5900</v>
      </c>
      <c r="I7562" s="2">
        <v>26668</v>
      </c>
      <c r="J7562" s="2">
        <v>12810</v>
      </c>
      <c r="K7562" s="5">
        <v>15919.75</v>
      </c>
      <c r="L7562" s="5">
        <v>57.5</v>
      </c>
      <c r="M7562" s="9">
        <f t="shared" si="118"/>
        <v>1.24275956284153</v>
      </c>
    </row>
    <row r="7563" spans="1:13" x14ac:dyDescent="0.2">
      <c r="A7563" s="2">
        <v>83462</v>
      </c>
      <c r="B7563" s="2" t="s">
        <v>12</v>
      </c>
      <c r="C7563" s="2" t="s">
        <v>86</v>
      </c>
      <c r="D7563" s="2" t="s">
        <v>52</v>
      </c>
      <c r="E7563" s="3">
        <v>40512</v>
      </c>
      <c r="F7563" s="3">
        <v>40508</v>
      </c>
      <c r="G7563" s="2" t="s">
        <v>87</v>
      </c>
      <c r="H7563" s="2">
        <v>1980</v>
      </c>
      <c r="I7563" s="2">
        <v>44550</v>
      </c>
      <c r="J7563" s="2"/>
      <c r="K7563" s="5"/>
      <c r="L7563" s="5">
        <v>96.05</v>
      </c>
      <c r="M7563" s="9" t="str">
        <f t="shared" si="118"/>
        <v/>
      </c>
    </row>
    <row r="7564" spans="1:13" x14ac:dyDescent="0.2">
      <c r="A7564" s="2">
        <v>83463</v>
      </c>
      <c r="B7564" s="2" t="s">
        <v>12</v>
      </c>
      <c r="C7564" s="2" t="s">
        <v>86</v>
      </c>
      <c r="D7564" s="2" t="s">
        <v>52</v>
      </c>
      <c r="E7564" s="3">
        <v>40512</v>
      </c>
      <c r="F7564" s="3">
        <v>40508</v>
      </c>
      <c r="G7564" s="2" t="s">
        <v>87</v>
      </c>
      <c r="H7564" s="2">
        <v>9760</v>
      </c>
      <c r="I7564" s="2">
        <v>114680</v>
      </c>
      <c r="J7564" s="2"/>
      <c r="K7564" s="5"/>
      <c r="L7564" s="5">
        <v>247.25</v>
      </c>
      <c r="M7564" s="9" t="str">
        <f t="shared" si="118"/>
        <v/>
      </c>
    </row>
    <row r="7565" spans="1:13" x14ac:dyDescent="0.2">
      <c r="A7565" s="2">
        <v>83464</v>
      </c>
      <c r="B7565" s="2" t="s">
        <v>12</v>
      </c>
      <c r="C7565" s="2" t="s">
        <v>86</v>
      </c>
      <c r="D7565" s="2" t="s">
        <v>52</v>
      </c>
      <c r="E7565" s="3">
        <v>40512</v>
      </c>
      <c r="F7565" s="3">
        <v>40508</v>
      </c>
      <c r="G7565" s="2" t="s">
        <v>87</v>
      </c>
      <c r="H7565" s="2">
        <v>26444</v>
      </c>
      <c r="I7565" s="2">
        <v>86736.320000000007</v>
      </c>
      <c r="J7565" s="2"/>
      <c r="K7565" s="5"/>
      <c r="L7565" s="5">
        <v>187</v>
      </c>
      <c r="M7565" s="9" t="str">
        <f t="shared" si="118"/>
        <v/>
      </c>
    </row>
    <row r="7566" spans="1:13" x14ac:dyDescent="0.2">
      <c r="A7566" s="2">
        <v>83465</v>
      </c>
      <c r="B7566" s="2" t="s">
        <v>22</v>
      </c>
      <c r="C7566" s="2" t="s">
        <v>86</v>
      </c>
      <c r="D7566" s="2" t="s">
        <v>52</v>
      </c>
      <c r="E7566" s="3">
        <v>40543</v>
      </c>
      <c r="F7566" s="3">
        <v>40507</v>
      </c>
      <c r="G7566" s="2" t="s">
        <v>87</v>
      </c>
      <c r="H7566" s="2">
        <v>56430</v>
      </c>
      <c r="I7566" s="2">
        <v>306414.90000000002</v>
      </c>
      <c r="J7566" s="2">
        <v>15358</v>
      </c>
      <c r="K7566" s="5">
        <v>16606.55</v>
      </c>
      <c r="L7566" s="5">
        <v>660.63</v>
      </c>
      <c r="M7566" s="9">
        <f t="shared" si="118"/>
        <v>1.0812963927594739</v>
      </c>
    </row>
    <row r="7567" spans="1:13" x14ac:dyDescent="0.2">
      <c r="A7567" s="2">
        <v>83466</v>
      </c>
      <c r="B7567" s="2" t="s">
        <v>67</v>
      </c>
      <c r="C7567" s="2" t="s">
        <v>86</v>
      </c>
      <c r="D7567" s="2" t="s">
        <v>52</v>
      </c>
      <c r="E7567" s="3">
        <v>40514</v>
      </c>
      <c r="F7567" s="3">
        <v>40514</v>
      </c>
      <c r="G7567" s="2" t="s">
        <v>87</v>
      </c>
      <c r="H7567" s="2">
        <v>99404</v>
      </c>
      <c r="I7567" s="2">
        <v>449306.08</v>
      </c>
      <c r="J7567" s="2">
        <v>6960</v>
      </c>
      <c r="K7567" s="5">
        <v>29545.05</v>
      </c>
      <c r="L7567" s="5">
        <v>968.7</v>
      </c>
      <c r="M7567" s="9">
        <f t="shared" si="118"/>
        <v>4.2449784482758623</v>
      </c>
    </row>
    <row r="7568" spans="1:13" x14ac:dyDescent="0.2">
      <c r="A7568" s="2">
        <v>83467</v>
      </c>
      <c r="B7568" s="2" t="s">
        <v>67</v>
      </c>
      <c r="C7568" s="2" t="s">
        <v>86</v>
      </c>
      <c r="D7568" s="2" t="s">
        <v>14</v>
      </c>
      <c r="E7568" s="3">
        <v>40514</v>
      </c>
      <c r="F7568" s="3">
        <v>40511</v>
      </c>
      <c r="G7568" s="2" t="s">
        <v>87</v>
      </c>
      <c r="H7568" s="2">
        <v>3690</v>
      </c>
      <c r="I7568" s="2">
        <v>9815.4</v>
      </c>
      <c r="J7568" s="2">
        <v>214</v>
      </c>
      <c r="K7568" s="5">
        <v>5166.3900000000003</v>
      </c>
      <c r="L7568" s="5">
        <v>21.16</v>
      </c>
      <c r="M7568" s="9">
        <f t="shared" si="118"/>
        <v>24.142009345794396</v>
      </c>
    </row>
    <row r="7569" spans="1:13" x14ac:dyDescent="0.2">
      <c r="A7569" s="2">
        <v>83468</v>
      </c>
      <c r="B7569" s="2" t="s">
        <v>12</v>
      </c>
      <c r="C7569" s="2" t="s">
        <v>86</v>
      </c>
      <c r="D7569" s="2" t="s">
        <v>14</v>
      </c>
      <c r="E7569" s="3">
        <v>40519</v>
      </c>
      <c r="F7569" s="3">
        <v>40525</v>
      </c>
      <c r="G7569" s="2" t="s">
        <v>87</v>
      </c>
      <c r="H7569" s="2">
        <v>1000</v>
      </c>
      <c r="I7569" s="2">
        <v>36160</v>
      </c>
      <c r="J7569" s="2">
        <v>205</v>
      </c>
      <c r="K7569" s="5">
        <v>3962.5</v>
      </c>
      <c r="L7569" s="5">
        <v>77.959999999999994</v>
      </c>
      <c r="M7569" s="9">
        <f t="shared" si="118"/>
        <v>19.329268292682926</v>
      </c>
    </row>
    <row r="7570" spans="1:13" x14ac:dyDescent="0.2">
      <c r="A7570" s="2">
        <v>83469</v>
      </c>
      <c r="B7570" s="2" t="s">
        <v>12</v>
      </c>
      <c r="C7570" s="2" t="s">
        <v>86</v>
      </c>
      <c r="D7570" s="2" t="s">
        <v>14</v>
      </c>
      <c r="E7570" s="3">
        <v>40512</v>
      </c>
      <c r="F7570" s="3">
        <v>40521</v>
      </c>
      <c r="G7570" s="2" t="s">
        <v>87</v>
      </c>
      <c r="H7570" s="2">
        <v>8100</v>
      </c>
      <c r="I7570" s="2">
        <v>18873</v>
      </c>
      <c r="J7570" s="2">
        <v>3093</v>
      </c>
      <c r="K7570" s="5">
        <v>11235.05</v>
      </c>
      <c r="L7570" s="5">
        <v>40.69</v>
      </c>
      <c r="M7570" s="9">
        <f t="shared" si="118"/>
        <v>3.6324118978338182</v>
      </c>
    </row>
    <row r="7571" spans="1:13" x14ac:dyDescent="0.2">
      <c r="A7571" s="2">
        <v>83470</v>
      </c>
      <c r="B7571" s="2" t="s">
        <v>100</v>
      </c>
      <c r="C7571" s="2" t="s">
        <v>86</v>
      </c>
      <c r="D7571" s="2" t="s">
        <v>14</v>
      </c>
      <c r="E7571" s="3">
        <v>40512</v>
      </c>
      <c r="F7571" s="3">
        <v>40526</v>
      </c>
      <c r="G7571" s="2" t="s">
        <v>87</v>
      </c>
      <c r="H7571" s="2">
        <v>3073</v>
      </c>
      <c r="I7571" s="2">
        <v>48829.97</v>
      </c>
      <c r="J7571" s="2">
        <v>594</v>
      </c>
      <c r="K7571" s="5">
        <v>4996.2</v>
      </c>
      <c r="L7571" s="5">
        <v>80.569999999999993</v>
      </c>
      <c r="M7571" s="9">
        <f t="shared" si="118"/>
        <v>8.4111111111111114</v>
      </c>
    </row>
    <row r="7572" spans="1:13" x14ac:dyDescent="0.2">
      <c r="A7572" s="2">
        <v>83471</v>
      </c>
      <c r="B7572" s="2" t="s">
        <v>100</v>
      </c>
      <c r="C7572" s="2" t="s">
        <v>86</v>
      </c>
      <c r="D7572" s="2" t="s">
        <v>14</v>
      </c>
      <c r="E7572" s="3">
        <v>40512</v>
      </c>
      <c r="F7572" s="3">
        <v>40526</v>
      </c>
      <c r="G7572" s="2" t="s">
        <v>87</v>
      </c>
      <c r="H7572" s="2">
        <v>1100</v>
      </c>
      <c r="I7572" s="2">
        <v>39600</v>
      </c>
      <c r="J7572" s="2"/>
      <c r="K7572" s="5"/>
      <c r="L7572" s="5">
        <v>65.34</v>
      </c>
      <c r="M7572" s="9" t="str">
        <f t="shared" si="118"/>
        <v/>
      </c>
    </row>
    <row r="7573" spans="1:13" x14ac:dyDescent="0.2">
      <c r="A7573" s="2">
        <v>83472</v>
      </c>
      <c r="B7573" s="2" t="s">
        <v>22</v>
      </c>
      <c r="C7573" s="2" t="s">
        <v>86</v>
      </c>
      <c r="D7573" s="2" t="s">
        <v>52</v>
      </c>
      <c r="E7573" s="3">
        <v>40497</v>
      </c>
      <c r="F7573" s="3">
        <v>40522</v>
      </c>
      <c r="G7573" s="2" t="s">
        <v>87</v>
      </c>
      <c r="H7573" s="2">
        <v>220002</v>
      </c>
      <c r="I7573" s="2">
        <v>2585023.5</v>
      </c>
      <c r="J7573" s="2">
        <v>20364</v>
      </c>
      <c r="K7573" s="5">
        <v>31373.1</v>
      </c>
      <c r="L7573" s="5">
        <v>5573.31</v>
      </c>
      <c r="M7573" s="9">
        <f t="shared" si="118"/>
        <v>1.5406157925751325</v>
      </c>
    </row>
    <row r="7574" spans="1:13" x14ac:dyDescent="0.2">
      <c r="A7574" s="2">
        <v>83473</v>
      </c>
      <c r="B7574" s="2" t="s">
        <v>32</v>
      </c>
      <c r="C7574" s="2" t="s">
        <v>86</v>
      </c>
      <c r="D7574" s="2" t="s">
        <v>14</v>
      </c>
      <c r="E7574" s="3">
        <v>40532</v>
      </c>
      <c r="F7574" s="3">
        <v>40548</v>
      </c>
      <c r="G7574" s="2" t="s">
        <v>87</v>
      </c>
      <c r="H7574" s="2">
        <v>9009</v>
      </c>
      <c r="I7574" s="2">
        <v>20990.97</v>
      </c>
      <c r="J7574" s="2"/>
      <c r="K7574" s="5"/>
      <c r="L7574" s="5">
        <v>45.26</v>
      </c>
      <c r="M7574" s="9" t="str">
        <f t="shared" si="118"/>
        <v/>
      </c>
    </row>
    <row r="7575" spans="1:13" x14ac:dyDescent="0.2">
      <c r="A7575" s="2">
        <v>83474</v>
      </c>
      <c r="B7575" s="2" t="s">
        <v>32</v>
      </c>
      <c r="C7575" s="2" t="s">
        <v>86</v>
      </c>
      <c r="D7575" s="2" t="s">
        <v>14</v>
      </c>
      <c r="E7575" s="3">
        <v>40532</v>
      </c>
      <c r="F7575" s="3">
        <v>40548</v>
      </c>
      <c r="G7575" s="2" t="s">
        <v>87</v>
      </c>
      <c r="H7575" s="2">
        <v>168</v>
      </c>
      <c r="I7575" s="2">
        <v>252</v>
      </c>
      <c r="J7575" s="2"/>
      <c r="K7575" s="5"/>
      <c r="L7575" s="5">
        <v>0.54</v>
      </c>
      <c r="M7575" s="9" t="str">
        <f t="shared" si="118"/>
        <v/>
      </c>
    </row>
    <row r="7576" spans="1:13" x14ac:dyDescent="0.2">
      <c r="A7576" s="2">
        <v>83475</v>
      </c>
      <c r="B7576" s="2" t="s">
        <v>32</v>
      </c>
      <c r="C7576" s="2" t="s">
        <v>86</v>
      </c>
      <c r="D7576" s="2" t="s">
        <v>14</v>
      </c>
      <c r="E7576" s="3">
        <v>40532</v>
      </c>
      <c r="F7576" s="3">
        <v>40548</v>
      </c>
      <c r="G7576" s="2" t="s">
        <v>87</v>
      </c>
      <c r="H7576" s="2">
        <v>2583</v>
      </c>
      <c r="I7576" s="2">
        <v>12501.72</v>
      </c>
      <c r="J7576" s="2"/>
      <c r="K7576" s="5"/>
      <c r="L7576" s="5">
        <v>26.95</v>
      </c>
      <c r="M7576" s="9" t="str">
        <f t="shared" si="118"/>
        <v/>
      </c>
    </row>
    <row r="7577" spans="1:13" x14ac:dyDescent="0.2">
      <c r="A7577" s="2">
        <v>83476</v>
      </c>
      <c r="B7577" s="2" t="s">
        <v>42</v>
      </c>
      <c r="C7577" s="2" t="s">
        <v>86</v>
      </c>
      <c r="D7577" s="2" t="s">
        <v>14</v>
      </c>
      <c r="E7577" s="3">
        <v>40527</v>
      </c>
      <c r="F7577" s="3">
        <v>40521</v>
      </c>
      <c r="G7577" s="2" t="s">
        <v>87</v>
      </c>
      <c r="H7577" s="2">
        <v>1440</v>
      </c>
      <c r="I7577" s="2">
        <v>10512</v>
      </c>
      <c r="J7577" s="2">
        <v>88</v>
      </c>
      <c r="K7577" s="5">
        <v>1842.95</v>
      </c>
      <c r="L7577" s="5">
        <v>22.66</v>
      </c>
      <c r="M7577" s="9">
        <f t="shared" si="118"/>
        <v>20.942613636363635</v>
      </c>
    </row>
    <row r="7578" spans="1:13" x14ac:dyDescent="0.2">
      <c r="A7578" s="2">
        <v>83477</v>
      </c>
      <c r="B7578" s="2" t="s">
        <v>67</v>
      </c>
      <c r="C7578" s="2" t="s">
        <v>86</v>
      </c>
      <c r="D7578" s="2" t="s">
        <v>52</v>
      </c>
      <c r="E7578" s="3">
        <v>40543</v>
      </c>
      <c r="F7578" s="3">
        <v>40535</v>
      </c>
      <c r="G7578" s="2" t="s">
        <v>87</v>
      </c>
      <c r="H7578" s="2">
        <v>125000</v>
      </c>
      <c r="I7578" s="2">
        <v>1402500</v>
      </c>
      <c r="J7578" s="2">
        <v>16790</v>
      </c>
      <c r="K7578" s="5">
        <v>103428</v>
      </c>
      <c r="L7578" s="5">
        <v>3023.79</v>
      </c>
      <c r="M7578" s="9">
        <f t="shared" si="118"/>
        <v>6.1600952948183441</v>
      </c>
    </row>
    <row r="7579" spans="1:13" x14ac:dyDescent="0.2">
      <c r="A7579" s="2">
        <v>83478</v>
      </c>
      <c r="B7579" s="2" t="s">
        <v>113</v>
      </c>
      <c r="C7579" s="2" t="s">
        <v>86</v>
      </c>
      <c r="D7579" s="2" t="s">
        <v>14</v>
      </c>
      <c r="E7579" s="3">
        <v>40574</v>
      </c>
      <c r="F7579" s="3">
        <v>40567</v>
      </c>
      <c r="G7579" s="2" t="s">
        <v>87</v>
      </c>
      <c r="H7579" s="2">
        <v>4301</v>
      </c>
      <c r="I7579" s="2">
        <v>36773.550000000003</v>
      </c>
      <c r="J7579" s="2">
        <v>1435</v>
      </c>
      <c r="K7579" s="5">
        <v>16252.95</v>
      </c>
      <c r="L7579" s="5">
        <v>60.68</v>
      </c>
      <c r="M7579" s="9">
        <f t="shared" si="118"/>
        <v>11.32609756097561</v>
      </c>
    </row>
    <row r="7580" spans="1:13" x14ac:dyDescent="0.2">
      <c r="A7580" s="2">
        <v>83479</v>
      </c>
      <c r="B7580" s="2" t="s">
        <v>57</v>
      </c>
      <c r="C7580" s="2" t="s">
        <v>86</v>
      </c>
      <c r="D7580" s="2" t="s">
        <v>14</v>
      </c>
      <c r="E7580" s="3">
        <v>40602</v>
      </c>
      <c r="F7580" s="3">
        <v>40599</v>
      </c>
      <c r="G7580" s="2" t="s">
        <v>87</v>
      </c>
      <c r="H7580" s="2">
        <v>1177</v>
      </c>
      <c r="I7580" s="2">
        <v>2377.54</v>
      </c>
      <c r="J7580" s="2">
        <v>512</v>
      </c>
      <c r="K7580" s="5">
        <v>3415.72</v>
      </c>
      <c r="L7580" s="5">
        <v>3.92</v>
      </c>
      <c r="M7580" s="9">
        <f t="shared" si="118"/>
        <v>6.6713281249999996</v>
      </c>
    </row>
    <row r="7581" spans="1:13" x14ac:dyDescent="0.2">
      <c r="A7581" s="2">
        <v>83480</v>
      </c>
      <c r="B7581" s="2" t="s">
        <v>57</v>
      </c>
      <c r="C7581" s="2" t="s">
        <v>86</v>
      </c>
      <c r="D7581" s="2" t="s">
        <v>52</v>
      </c>
      <c r="E7581" s="3">
        <v>40633</v>
      </c>
      <c r="F7581" s="3">
        <v>40611</v>
      </c>
      <c r="G7581" s="2" t="s">
        <v>87</v>
      </c>
      <c r="H7581" s="2">
        <v>4000</v>
      </c>
      <c r="I7581" s="2">
        <v>8400</v>
      </c>
      <c r="J7581" s="2">
        <v>1137</v>
      </c>
      <c r="K7581" s="5">
        <v>4711.97</v>
      </c>
      <c r="L7581" s="5">
        <v>13.86</v>
      </c>
      <c r="M7581" s="9">
        <f t="shared" si="118"/>
        <v>4.1442128408091472</v>
      </c>
    </row>
    <row r="7582" spans="1:13" x14ac:dyDescent="0.2">
      <c r="A7582" s="2">
        <v>83481</v>
      </c>
      <c r="B7582" s="2" t="s">
        <v>22</v>
      </c>
      <c r="C7582" s="2" t="s">
        <v>86</v>
      </c>
      <c r="D7582" s="2" t="s">
        <v>52</v>
      </c>
      <c r="E7582" s="3">
        <v>40571</v>
      </c>
      <c r="F7582" s="3">
        <v>40585</v>
      </c>
      <c r="G7582" s="2" t="s">
        <v>87</v>
      </c>
      <c r="H7582" s="2">
        <v>28271</v>
      </c>
      <c r="I7582" s="2">
        <v>127784.92</v>
      </c>
      <c r="J7582" s="2">
        <v>2507</v>
      </c>
      <c r="K7582" s="5">
        <v>9553.01</v>
      </c>
      <c r="L7582" s="5">
        <v>275.5</v>
      </c>
      <c r="M7582" s="9">
        <f t="shared" si="118"/>
        <v>3.8105345033905067</v>
      </c>
    </row>
    <row r="7583" spans="1:13" x14ac:dyDescent="0.2">
      <c r="A7583" s="2">
        <v>83482</v>
      </c>
      <c r="B7583" s="2" t="s">
        <v>12</v>
      </c>
      <c r="C7583" s="2" t="s">
        <v>86</v>
      </c>
      <c r="D7583" s="2" t="s">
        <v>52</v>
      </c>
      <c r="E7583" s="3">
        <v>40574</v>
      </c>
      <c r="F7583" s="3">
        <v>40596</v>
      </c>
      <c r="G7583" s="2" t="s">
        <v>87</v>
      </c>
      <c r="H7583" s="2">
        <v>17320</v>
      </c>
      <c r="I7583" s="2">
        <v>40355.599999999999</v>
      </c>
      <c r="J7583" s="2">
        <v>1721</v>
      </c>
      <c r="K7583" s="5">
        <v>8758.3700000000008</v>
      </c>
      <c r="L7583" s="5">
        <v>87.01</v>
      </c>
      <c r="M7583" s="9">
        <f t="shared" si="118"/>
        <v>5.0891167925624643</v>
      </c>
    </row>
    <row r="7584" spans="1:13" x14ac:dyDescent="0.2">
      <c r="A7584" s="2">
        <v>83483</v>
      </c>
      <c r="B7584" s="2" t="s">
        <v>12</v>
      </c>
      <c r="C7584" s="2" t="s">
        <v>86</v>
      </c>
      <c r="D7584" s="2" t="s">
        <v>14</v>
      </c>
      <c r="E7584" s="3">
        <v>40574</v>
      </c>
      <c r="F7584" s="3">
        <v>40596</v>
      </c>
      <c r="G7584" s="2" t="s">
        <v>87</v>
      </c>
      <c r="H7584" s="2">
        <v>18507</v>
      </c>
      <c r="I7584" s="2">
        <v>158234.85</v>
      </c>
      <c r="J7584" s="2"/>
      <c r="K7584" s="5"/>
      <c r="L7584" s="5">
        <v>341.15</v>
      </c>
      <c r="M7584" s="9" t="str">
        <f t="shared" si="118"/>
        <v/>
      </c>
    </row>
    <row r="7585" spans="1:13" x14ac:dyDescent="0.2">
      <c r="A7585" s="2">
        <v>83484</v>
      </c>
      <c r="B7585" s="2" t="s">
        <v>22</v>
      </c>
      <c r="C7585" s="2" t="s">
        <v>86</v>
      </c>
      <c r="D7585" s="2" t="s">
        <v>52</v>
      </c>
      <c r="E7585" s="3">
        <v>40600</v>
      </c>
      <c r="F7585" s="3">
        <v>40589</v>
      </c>
      <c r="G7585" s="2" t="s">
        <v>87</v>
      </c>
      <c r="H7585" s="2">
        <v>10776</v>
      </c>
      <c r="I7585" s="2">
        <v>77694.960000000006</v>
      </c>
      <c r="J7585" s="2">
        <v>586</v>
      </c>
      <c r="K7585" s="5">
        <v>8045.76</v>
      </c>
      <c r="L7585" s="5">
        <v>167.51</v>
      </c>
      <c r="M7585" s="9">
        <f t="shared" si="118"/>
        <v>13.729965870307167</v>
      </c>
    </row>
    <row r="7586" spans="1:13" x14ac:dyDescent="0.2">
      <c r="A7586" s="2">
        <v>83485</v>
      </c>
      <c r="B7586" s="2" t="s">
        <v>32</v>
      </c>
      <c r="C7586" s="2" t="s">
        <v>86</v>
      </c>
      <c r="D7586" s="2" t="s">
        <v>14</v>
      </c>
      <c r="E7586" s="3">
        <v>40602</v>
      </c>
      <c r="F7586" s="3">
        <v>40588</v>
      </c>
      <c r="G7586" s="2" t="s">
        <v>87</v>
      </c>
      <c r="H7586" s="2">
        <v>960</v>
      </c>
      <c r="I7586" s="2">
        <v>6921.6</v>
      </c>
      <c r="J7586" s="2"/>
      <c r="K7586" s="5"/>
      <c r="L7586" s="5">
        <v>14.92</v>
      </c>
      <c r="M7586" s="9" t="str">
        <f t="shared" si="118"/>
        <v/>
      </c>
    </row>
    <row r="7587" spans="1:13" x14ac:dyDescent="0.2">
      <c r="A7587" s="2">
        <v>83486</v>
      </c>
      <c r="B7587" s="2" t="s">
        <v>32</v>
      </c>
      <c r="C7587" s="2" t="s">
        <v>86</v>
      </c>
      <c r="D7587" s="2" t="s">
        <v>14</v>
      </c>
      <c r="E7587" s="3">
        <v>40602</v>
      </c>
      <c r="F7587" s="3">
        <v>40588</v>
      </c>
      <c r="G7587" s="2" t="s">
        <v>87</v>
      </c>
      <c r="H7587" s="2">
        <v>544</v>
      </c>
      <c r="I7587" s="2">
        <v>7452.8</v>
      </c>
      <c r="J7587" s="2">
        <v>395</v>
      </c>
      <c r="K7587" s="5">
        <v>6555.75</v>
      </c>
      <c r="L7587" s="5">
        <v>12.3</v>
      </c>
      <c r="M7587" s="9">
        <f t="shared" si="118"/>
        <v>16.596835443037975</v>
      </c>
    </row>
    <row r="7588" spans="1:13" x14ac:dyDescent="0.2">
      <c r="A7588" s="2">
        <v>83487</v>
      </c>
      <c r="B7588" s="2" t="s">
        <v>12</v>
      </c>
      <c r="C7588" s="2" t="s">
        <v>86</v>
      </c>
      <c r="D7588" s="2" t="s">
        <v>14</v>
      </c>
      <c r="E7588" s="3">
        <v>40602</v>
      </c>
      <c r="F7588" s="3">
        <v>40602</v>
      </c>
      <c r="G7588" s="2" t="s">
        <v>87</v>
      </c>
      <c r="H7588" s="2">
        <v>2070</v>
      </c>
      <c r="I7588" s="2">
        <v>2898</v>
      </c>
      <c r="J7588" s="2">
        <v>176</v>
      </c>
      <c r="K7588" s="5">
        <v>1653.99</v>
      </c>
      <c r="L7588" s="5">
        <v>4.78</v>
      </c>
      <c r="M7588" s="9">
        <f t="shared" si="118"/>
        <v>9.3976704545454552</v>
      </c>
    </row>
    <row r="7589" spans="1:13" x14ac:dyDescent="0.2">
      <c r="A7589" s="2">
        <v>83488</v>
      </c>
      <c r="B7589" s="2" t="s">
        <v>48</v>
      </c>
      <c r="C7589" s="2" t="s">
        <v>86</v>
      </c>
      <c r="D7589" s="2" t="s">
        <v>14</v>
      </c>
      <c r="E7589" s="3">
        <v>40633</v>
      </c>
      <c r="F7589" s="3">
        <v>40627</v>
      </c>
      <c r="G7589" s="2" t="s">
        <v>87</v>
      </c>
      <c r="H7589" s="2">
        <v>73</v>
      </c>
      <c r="I7589" s="2">
        <v>109.5</v>
      </c>
      <c r="J7589" s="2">
        <v>143</v>
      </c>
      <c r="K7589" s="5">
        <v>2097.1799999999998</v>
      </c>
      <c r="L7589" s="5">
        <v>0.18</v>
      </c>
      <c r="M7589" s="9">
        <f t="shared" si="118"/>
        <v>14.665594405594405</v>
      </c>
    </row>
    <row r="7590" spans="1:13" x14ac:dyDescent="0.2">
      <c r="A7590" s="2">
        <v>83489</v>
      </c>
      <c r="B7590" s="2" t="s">
        <v>48</v>
      </c>
      <c r="C7590" s="2" t="s">
        <v>86</v>
      </c>
      <c r="D7590" s="2" t="s">
        <v>14</v>
      </c>
      <c r="E7590" s="3">
        <v>40633</v>
      </c>
      <c r="F7590" s="3">
        <v>40627</v>
      </c>
      <c r="G7590" s="2" t="s">
        <v>87</v>
      </c>
      <c r="H7590" s="2">
        <v>99</v>
      </c>
      <c r="I7590" s="2">
        <v>1356.3</v>
      </c>
      <c r="J7590" s="2"/>
      <c r="K7590" s="5"/>
      <c r="L7590" s="5">
        <v>2.2400000000000002</v>
      </c>
      <c r="M7590" s="9" t="str">
        <f t="shared" si="118"/>
        <v/>
      </c>
    </row>
    <row r="7591" spans="1:13" x14ac:dyDescent="0.2">
      <c r="A7591" s="2">
        <v>83490</v>
      </c>
      <c r="B7591" s="2" t="s">
        <v>12</v>
      </c>
      <c r="C7591" s="2" t="s">
        <v>86</v>
      </c>
      <c r="D7591" s="2" t="s">
        <v>14</v>
      </c>
      <c r="E7591" s="3">
        <v>40633</v>
      </c>
      <c r="F7591" s="3">
        <v>40631</v>
      </c>
      <c r="G7591" s="2" t="s">
        <v>87</v>
      </c>
      <c r="H7591" s="2">
        <v>2296</v>
      </c>
      <c r="I7591" s="2">
        <v>34440</v>
      </c>
      <c r="J7591" s="2">
        <v>17126</v>
      </c>
      <c r="K7591" s="5">
        <v>17941.46</v>
      </c>
      <c r="L7591" s="5">
        <v>74.25</v>
      </c>
      <c r="M7591" s="9">
        <f t="shared" si="118"/>
        <v>1.0476153217330375</v>
      </c>
    </row>
    <row r="7592" spans="1:13" x14ac:dyDescent="0.2">
      <c r="A7592" s="2">
        <v>83491</v>
      </c>
      <c r="B7592" s="2" t="s">
        <v>12</v>
      </c>
      <c r="C7592" s="2" t="s">
        <v>86</v>
      </c>
      <c r="D7592" s="2" t="s">
        <v>14</v>
      </c>
      <c r="E7592" s="3">
        <v>40617</v>
      </c>
      <c r="F7592" s="3">
        <v>40631</v>
      </c>
      <c r="G7592" s="2" t="s">
        <v>87</v>
      </c>
      <c r="H7592" s="2">
        <v>2440</v>
      </c>
      <c r="I7592" s="2">
        <v>23692.400000000001</v>
      </c>
      <c r="J7592" s="2">
        <v>2325</v>
      </c>
      <c r="K7592" s="5">
        <v>17941.47</v>
      </c>
      <c r="L7592" s="5">
        <v>51.08</v>
      </c>
      <c r="M7592" s="9">
        <f t="shared" si="118"/>
        <v>7.7167612903225811</v>
      </c>
    </row>
    <row r="7593" spans="1:13" x14ac:dyDescent="0.2">
      <c r="A7593" s="2">
        <v>83492</v>
      </c>
      <c r="B7593" s="2" t="s">
        <v>22</v>
      </c>
      <c r="C7593" s="2" t="s">
        <v>86</v>
      </c>
      <c r="D7593" s="2" t="s">
        <v>52</v>
      </c>
      <c r="E7593" s="3">
        <v>40633</v>
      </c>
      <c r="F7593" s="3">
        <v>40638</v>
      </c>
      <c r="G7593" s="2" t="s">
        <v>87</v>
      </c>
      <c r="H7593" s="2">
        <v>21678</v>
      </c>
      <c r="I7593" s="2">
        <v>50509.74</v>
      </c>
      <c r="J7593" s="2">
        <v>1084</v>
      </c>
      <c r="K7593" s="5">
        <v>4471.07</v>
      </c>
      <c r="L7593" s="5">
        <v>108.9</v>
      </c>
      <c r="M7593" s="9">
        <f t="shared" si="118"/>
        <v>4.1246033210332103</v>
      </c>
    </row>
    <row r="7594" spans="1:13" x14ac:dyDescent="0.2">
      <c r="A7594" s="2">
        <v>83493</v>
      </c>
      <c r="B7594" s="2" t="s">
        <v>67</v>
      </c>
      <c r="C7594" s="2" t="s">
        <v>86</v>
      </c>
      <c r="D7594" s="2" t="s">
        <v>52</v>
      </c>
      <c r="E7594" s="3">
        <v>40633</v>
      </c>
      <c r="F7594" s="3">
        <v>40634</v>
      </c>
      <c r="G7594" s="2" t="s">
        <v>87</v>
      </c>
      <c r="H7594" s="2">
        <v>30107</v>
      </c>
      <c r="I7594" s="2">
        <v>248683.82</v>
      </c>
      <c r="J7594" s="2">
        <v>2875</v>
      </c>
      <c r="K7594" s="5">
        <v>23675.63</v>
      </c>
      <c r="L7594" s="5">
        <v>536.16</v>
      </c>
      <c r="M7594" s="9">
        <f t="shared" si="118"/>
        <v>8.2350017391304355</v>
      </c>
    </row>
    <row r="7595" spans="1:13" x14ac:dyDescent="0.2">
      <c r="A7595" s="2">
        <v>83494</v>
      </c>
      <c r="B7595" s="2" t="s">
        <v>22</v>
      </c>
      <c r="C7595" s="2" t="s">
        <v>86</v>
      </c>
      <c r="D7595" s="2" t="s">
        <v>52</v>
      </c>
      <c r="E7595" s="3">
        <v>40647</v>
      </c>
      <c r="F7595" s="3">
        <v>40638</v>
      </c>
      <c r="G7595" s="2" t="s">
        <v>87</v>
      </c>
      <c r="H7595" s="2">
        <v>120200</v>
      </c>
      <c r="I7595" s="2">
        <v>2394384</v>
      </c>
      <c r="J7595" s="2">
        <v>13222</v>
      </c>
      <c r="K7595" s="5">
        <v>4471.08</v>
      </c>
      <c r="L7595" s="5">
        <v>5162.29</v>
      </c>
      <c r="M7595" s="9">
        <f t="shared" si="118"/>
        <v>0.33815459083345939</v>
      </c>
    </row>
    <row r="7596" spans="1:13" x14ac:dyDescent="0.2">
      <c r="A7596" s="2">
        <v>83495</v>
      </c>
      <c r="B7596" s="2" t="s">
        <v>25</v>
      </c>
      <c r="C7596" s="2" t="s">
        <v>86</v>
      </c>
      <c r="D7596" s="2" t="s">
        <v>14</v>
      </c>
      <c r="E7596" s="3">
        <v>40640</v>
      </c>
      <c r="F7596" s="3">
        <v>40630</v>
      </c>
      <c r="G7596" s="2" t="s">
        <v>87</v>
      </c>
      <c r="H7596" s="2">
        <v>49000</v>
      </c>
      <c r="I7596" s="2">
        <v>206780</v>
      </c>
      <c r="J7596" s="2">
        <v>4030</v>
      </c>
      <c r="K7596" s="5">
        <v>15707.3</v>
      </c>
      <c r="L7596" s="5">
        <v>341.19</v>
      </c>
      <c r="M7596" s="9">
        <f t="shared" si="118"/>
        <v>3.8975930521091811</v>
      </c>
    </row>
    <row r="7597" spans="1:13" x14ac:dyDescent="0.2">
      <c r="A7597" s="2">
        <v>83496</v>
      </c>
      <c r="B7597" s="2" t="s">
        <v>21</v>
      </c>
      <c r="C7597" s="2" t="s">
        <v>86</v>
      </c>
      <c r="D7597" s="2" t="s">
        <v>89</v>
      </c>
      <c r="E7597" s="3">
        <v>40709</v>
      </c>
      <c r="F7597" s="3">
        <v>40674</v>
      </c>
      <c r="G7597" s="2" t="s">
        <v>87</v>
      </c>
      <c r="H7597" s="2">
        <v>15000</v>
      </c>
      <c r="I7597" s="2">
        <v>108150</v>
      </c>
      <c r="J7597" s="2">
        <v>823</v>
      </c>
      <c r="K7597" s="5">
        <v>12601.06</v>
      </c>
      <c r="L7597" s="5">
        <v>178.45</v>
      </c>
      <c r="M7597" s="9">
        <f t="shared" si="118"/>
        <v>15.311130012150668</v>
      </c>
    </row>
    <row r="7598" spans="1:13" x14ac:dyDescent="0.2">
      <c r="A7598" s="2">
        <v>83497</v>
      </c>
      <c r="B7598" s="2" t="s">
        <v>33</v>
      </c>
      <c r="C7598" s="2" t="s">
        <v>86</v>
      </c>
      <c r="D7598" s="2" t="s">
        <v>52</v>
      </c>
      <c r="E7598" s="3">
        <v>40637</v>
      </c>
      <c r="F7598" s="3">
        <v>40683</v>
      </c>
      <c r="G7598" s="2" t="s">
        <v>87</v>
      </c>
      <c r="H7598" s="2">
        <v>3348</v>
      </c>
      <c r="I7598" s="2">
        <v>7499.52</v>
      </c>
      <c r="J7598" s="2"/>
      <c r="K7598" s="5"/>
      <c r="L7598" s="5">
        <v>16.170000000000002</v>
      </c>
      <c r="M7598" s="9" t="str">
        <f t="shared" si="118"/>
        <v/>
      </c>
    </row>
    <row r="7599" spans="1:13" x14ac:dyDescent="0.2">
      <c r="A7599" s="2">
        <v>83498</v>
      </c>
      <c r="B7599" s="2" t="s">
        <v>33</v>
      </c>
      <c r="C7599" s="2" t="s">
        <v>86</v>
      </c>
      <c r="D7599" s="2" t="s">
        <v>52</v>
      </c>
      <c r="E7599" s="3">
        <v>40637</v>
      </c>
      <c r="F7599" s="3">
        <v>40683</v>
      </c>
      <c r="G7599" s="2" t="s">
        <v>87</v>
      </c>
      <c r="H7599" s="2">
        <v>4952</v>
      </c>
      <c r="I7599" s="2">
        <v>16341.6</v>
      </c>
      <c r="J7599" s="2"/>
      <c r="K7599" s="5"/>
      <c r="L7599" s="5">
        <v>35.229999999999997</v>
      </c>
      <c r="M7599" s="9" t="str">
        <f t="shared" si="118"/>
        <v/>
      </c>
    </row>
    <row r="7600" spans="1:13" x14ac:dyDescent="0.2">
      <c r="A7600" s="2">
        <v>83499</v>
      </c>
      <c r="B7600" s="2" t="s">
        <v>67</v>
      </c>
      <c r="C7600" s="2" t="s">
        <v>86</v>
      </c>
      <c r="D7600" s="2" t="s">
        <v>14</v>
      </c>
      <c r="E7600" s="3">
        <v>40613</v>
      </c>
      <c r="F7600" s="3">
        <v>40666</v>
      </c>
      <c r="G7600" s="2" t="s">
        <v>87</v>
      </c>
      <c r="H7600" s="2">
        <v>720</v>
      </c>
      <c r="I7600" s="2">
        <v>14342.4</v>
      </c>
      <c r="J7600" s="2">
        <v>79</v>
      </c>
      <c r="K7600" s="5">
        <v>2305.65</v>
      </c>
      <c r="L7600" s="5">
        <v>23.66</v>
      </c>
      <c r="M7600" s="9">
        <f t="shared" si="118"/>
        <v>29.185443037974686</v>
      </c>
    </row>
    <row r="7601" spans="1:13" x14ac:dyDescent="0.2">
      <c r="A7601" s="2">
        <v>83500</v>
      </c>
      <c r="B7601" s="2" t="s">
        <v>21</v>
      </c>
      <c r="C7601" s="2" t="s">
        <v>86</v>
      </c>
      <c r="D7601" s="2" t="s">
        <v>89</v>
      </c>
      <c r="E7601" s="3">
        <v>40715</v>
      </c>
      <c r="F7601" s="3">
        <v>40673</v>
      </c>
      <c r="G7601" s="2" t="s">
        <v>87</v>
      </c>
      <c r="H7601" s="2">
        <v>50000</v>
      </c>
      <c r="I7601" s="2">
        <v>441000</v>
      </c>
      <c r="J7601" s="2">
        <v>4502</v>
      </c>
      <c r="K7601" s="5">
        <v>12601.07</v>
      </c>
      <c r="L7601" s="5">
        <v>727.65</v>
      </c>
      <c r="M7601" s="9">
        <f t="shared" si="118"/>
        <v>2.7989937805419811</v>
      </c>
    </row>
    <row r="7602" spans="1:13" x14ac:dyDescent="0.2">
      <c r="A7602" s="2">
        <v>83501</v>
      </c>
      <c r="B7602" s="2" t="s">
        <v>22</v>
      </c>
      <c r="C7602" s="2" t="s">
        <v>86</v>
      </c>
      <c r="D7602" s="2" t="s">
        <v>52</v>
      </c>
      <c r="E7602" s="3">
        <v>40663</v>
      </c>
      <c r="F7602" s="3">
        <v>40683</v>
      </c>
      <c r="G7602" s="2" t="s">
        <v>87</v>
      </c>
      <c r="H7602" s="2">
        <v>18000</v>
      </c>
      <c r="I7602" s="2">
        <v>45180</v>
      </c>
      <c r="J7602" s="2">
        <v>1032</v>
      </c>
      <c r="K7602" s="5">
        <v>3402.23</v>
      </c>
      <c r="L7602" s="5">
        <v>97.41</v>
      </c>
      <c r="M7602" s="9">
        <f t="shared" si="118"/>
        <v>3.296734496124031</v>
      </c>
    </row>
    <row r="7603" spans="1:13" x14ac:dyDescent="0.2">
      <c r="A7603" s="2">
        <v>83502</v>
      </c>
      <c r="B7603" s="2" t="s">
        <v>33</v>
      </c>
      <c r="C7603" s="2" t="s">
        <v>86</v>
      </c>
      <c r="D7603" s="2" t="s">
        <v>52</v>
      </c>
      <c r="E7603" s="3">
        <v>40694</v>
      </c>
      <c r="F7603" s="3">
        <v>40707</v>
      </c>
      <c r="G7603" s="2" t="s">
        <v>87</v>
      </c>
      <c r="H7603" s="2">
        <v>1152</v>
      </c>
      <c r="I7603" s="2">
        <v>11185.92</v>
      </c>
      <c r="J7603" s="2"/>
      <c r="K7603" s="5"/>
      <c r="L7603" s="5">
        <v>24.12</v>
      </c>
      <c r="M7603" s="9" t="str">
        <f t="shared" si="118"/>
        <v/>
      </c>
    </row>
    <row r="7604" spans="1:13" x14ac:dyDescent="0.2">
      <c r="A7604" s="2">
        <v>83503</v>
      </c>
      <c r="B7604" s="2" t="s">
        <v>21</v>
      </c>
      <c r="C7604" s="2" t="s">
        <v>86</v>
      </c>
      <c r="D7604" s="2" t="s">
        <v>89</v>
      </c>
      <c r="E7604" s="3">
        <v>40709</v>
      </c>
      <c r="F7604" s="3">
        <v>40729</v>
      </c>
      <c r="G7604" s="2" t="s">
        <v>87</v>
      </c>
      <c r="H7604" s="2">
        <v>70651</v>
      </c>
      <c r="I7604" s="2">
        <v>623141.81999999995</v>
      </c>
      <c r="J7604" s="2">
        <v>6749</v>
      </c>
      <c r="K7604" s="5">
        <v>13398.06</v>
      </c>
      <c r="L7604" s="5">
        <v>1028.18</v>
      </c>
      <c r="M7604" s="9">
        <f t="shared" si="118"/>
        <v>1.9851918802785598</v>
      </c>
    </row>
    <row r="7605" spans="1:13" x14ac:dyDescent="0.2">
      <c r="A7605" s="2">
        <v>83504</v>
      </c>
      <c r="B7605" s="2" t="s">
        <v>21</v>
      </c>
      <c r="C7605" s="2" t="s">
        <v>86</v>
      </c>
      <c r="D7605" s="2" t="s">
        <v>89</v>
      </c>
      <c r="E7605" s="3">
        <v>40709</v>
      </c>
      <c r="F7605" s="3">
        <v>40730</v>
      </c>
      <c r="G7605" s="2" t="s">
        <v>87</v>
      </c>
      <c r="H7605" s="2">
        <v>30091</v>
      </c>
      <c r="I7605" s="2">
        <v>248551.66</v>
      </c>
      <c r="J7605" s="2"/>
      <c r="K7605" s="5"/>
      <c r="L7605" s="5">
        <v>410.11</v>
      </c>
      <c r="M7605" s="9" t="str">
        <f t="shared" si="118"/>
        <v/>
      </c>
    </row>
    <row r="7606" spans="1:13" x14ac:dyDescent="0.2">
      <c r="A7606" s="2">
        <v>83505</v>
      </c>
      <c r="B7606" s="2" t="s">
        <v>21</v>
      </c>
      <c r="C7606" s="2" t="s">
        <v>86</v>
      </c>
      <c r="D7606" s="2" t="s">
        <v>89</v>
      </c>
      <c r="E7606" s="3">
        <v>40709</v>
      </c>
      <c r="F7606" s="3">
        <v>40729</v>
      </c>
      <c r="G7606" s="2" t="s">
        <v>87</v>
      </c>
      <c r="H7606" s="2">
        <v>57749</v>
      </c>
      <c r="I7606" s="2">
        <v>630619.07999999996</v>
      </c>
      <c r="J7606" s="2">
        <v>5554</v>
      </c>
      <c r="K7606" s="5">
        <v>13398.06</v>
      </c>
      <c r="L7606" s="5">
        <v>1040.52</v>
      </c>
      <c r="M7606" s="9">
        <f t="shared" si="118"/>
        <v>2.412326251350378</v>
      </c>
    </row>
    <row r="7607" spans="1:13" x14ac:dyDescent="0.2">
      <c r="A7607" s="2">
        <v>83506</v>
      </c>
      <c r="B7607" s="2" t="s">
        <v>21</v>
      </c>
      <c r="C7607" s="2" t="s">
        <v>86</v>
      </c>
      <c r="D7607" s="2" t="s">
        <v>89</v>
      </c>
      <c r="E7607" s="3">
        <v>40709</v>
      </c>
      <c r="F7607" s="3">
        <v>40730</v>
      </c>
      <c r="G7607" s="2" t="s">
        <v>87</v>
      </c>
      <c r="H7607" s="2">
        <v>206853</v>
      </c>
      <c r="I7607" s="2">
        <v>2320890.66</v>
      </c>
      <c r="J7607" s="2">
        <v>29353</v>
      </c>
      <c r="K7607" s="5">
        <v>13398.06</v>
      </c>
      <c r="L7607" s="5">
        <v>3829.47</v>
      </c>
      <c r="M7607" s="9">
        <f t="shared" si="118"/>
        <v>0.45644601914625421</v>
      </c>
    </row>
    <row r="7608" spans="1:13" x14ac:dyDescent="0.2">
      <c r="A7608" s="2">
        <v>83507</v>
      </c>
      <c r="B7608" s="2" t="s">
        <v>79</v>
      </c>
      <c r="C7608" s="2" t="s">
        <v>86</v>
      </c>
      <c r="D7608" s="2" t="s">
        <v>14</v>
      </c>
      <c r="E7608" s="3">
        <v>40707</v>
      </c>
      <c r="F7608" s="3">
        <v>40724</v>
      </c>
      <c r="G7608" s="2" t="s">
        <v>87</v>
      </c>
      <c r="H7608" s="2">
        <v>611</v>
      </c>
      <c r="I7608" s="2">
        <v>20615.14</v>
      </c>
      <c r="J7608" s="2">
        <v>129</v>
      </c>
      <c r="K7608" s="5">
        <v>6477.67</v>
      </c>
      <c r="L7608" s="5">
        <v>34.01</v>
      </c>
      <c r="M7608" s="9">
        <f t="shared" si="118"/>
        <v>50.214496124031008</v>
      </c>
    </row>
    <row r="7609" spans="1:13" x14ac:dyDescent="0.2">
      <c r="A7609" s="2">
        <v>83508</v>
      </c>
      <c r="B7609" s="2" t="s">
        <v>22</v>
      </c>
      <c r="C7609" s="2" t="s">
        <v>86</v>
      </c>
      <c r="D7609" s="2" t="s">
        <v>52</v>
      </c>
      <c r="E7609" s="3">
        <v>40739</v>
      </c>
      <c r="F7609" s="3">
        <v>40735</v>
      </c>
      <c r="G7609" s="2" t="s">
        <v>87</v>
      </c>
      <c r="H7609" s="2">
        <v>18579</v>
      </c>
      <c r="I7609" s="2">
        <v>43289.07</v>
      </c>
      <c r="J7609" s="2">
        <v>2029</v>
      </c>
      <c r="K7609" s="5">
        <v>6801.72</v>
      </c>
      <c r="L7609" s="5">
        <v>71.430000000000007</v>
      </c>
      <c r="M7609" s="9">
        <f t="shared" si="118"/>
        <v>3.3522523410547067</v>
      </c>
    </row>
    <row r="7610" spans="1:13" x14ac:dyDescent="0.2">
      <c r="A7610" s="2">
        <v>83509</v>
      </c>
      <c r="B7610" s="2" t="s">
        <v>91</v>
      </c>
      <c r="C7610" s="2" t="s">
        <v>86</v>
      </c>
      <c r="D7610" s="2" t="s">
        <v>14</v>
      </c>
      <c r="E7610" s="3">
        <v>40728</v>
      </c>
      <c r="F7610" s="3">
        <v>40739</v>
      </c>
      <c r="G7610" s="2" t="s">
        <v>87</v>
      </c>
      <c r="H7610" s="2">
        <v>2110</v>
      </c>
      <c r="I7610" s="2">
        <v>13546.2</v>
      </c>
      <c r="J7610" s="2"/>
      <c r="K7610" s="5"/>
      <c r="L7610" s="5">
        <v>22.35</v>
      </c>
      <c r="M7610" s="9" t="str">
        <f t="shared" si="118"/>
        <v/>
      </c>
    </row>
    <row r="7611" spans="1:13" x14ac:dyDescent="0.2">
      <c r="A7611" s="2">
        <v>83510</v>
      </c>
      <c r="B7611" s="2" t="s">
        <v>25</v>
      </c>
      <c r="C7611" s="2" t="s">
        <v>86</v>
      </c>
      <c r="D7611" s="2" t="s">
        <v>14</v>
      </c>
      <c r="E7611" s="3">
        <v>40786</v>
      </c>
      <c r="F7611" s="3">
        <v>40742</v>
      </c>
      <c r="G7611" s="2" t="s">
        <v>87</v>
      </c>
      <c r="H7611" s="2">
        <v>77636</v>
      </c>
      <c r="I7611" s="2">
        <v>818283.44</v>
      </c>
      <c r="J7611" s="2">
        <v>6986</v>
      </c>
      <c r="K7611" s="5">
        <v>26538.46</v>
      </c>
      <c r="L7611" s="5">
        <v>1350.17</v>
      </c>
      <c r="M7611" s="9">
        <f t="shared" si="118"/>
        <v>3.7988061837961635</v>
      </c>
    </row>
    <row r="7612" spans="1:13" x14ac:dyDescent="0.2">
      <c r="A7612" s="2">
        <v>83511</v>
      </c>
      <c r="B7612" s="2" t="s">
        <v>57</v>
      </c>
      <c r="C7612" s="2" t="s">
        <v>86</v>
      </c>
      <c r="D7612" s="2" t="s">
        <v>52</v>
      </c>
      <c r="E7612" s="3">
        <v>40786</v>
      </c>
      <c r="F7612" s="3">
        <v>40791</v>
      </c>
      <c r="G7612" s="2" t="s">
        <v>87</v>
      </c>
      <c r="H7612" s="2">
        <v>15048</v>
      </c>
      <c r="I7612" s="2">
        <v>128660.4</v>
      </c>
      <c r="J7612" s="2">
        <v>1391</v>
      </c>
      <c r="K7612" s="5">
        <v>3525.04</v>
      </c>
      <c r="L7612" s="5">
        <v>212.29</v>
      </c>
      <c r="M7612" s="9">
        <f t="shared" si="118"/>
        <v>2.5341768511861971</v>
      </c>
    </row>
    <row r="7613" spans="1:13" x14ac:dyDescent="0.2">
      <c r="A7613" s="2">
        <v>83513</v>
      </c>
      <c r="B7613" s="2" t="s">
        <v>33</v>
      </c>
      <c r="C7613" s="2" t="s">
        <v>86</v>
      </c>
      <c r="D7613" s="2" t="s">
        <v>52</v>
      </c>
      <c r="E7613" s="3">
        <v>40770</v>
      </c>
      <c r="F7613" s="3">
        <v>40766</v>
      </c>
      <c r="G7613" s="2" t="s">
        <v>87</v>
      </c>
      <c r="H7613" s="2">
        <v>3687</v>
      </c>
      <c r="I7613" s="2">
        <v>7005.3</v>
      </c>
      <c r="J7613" s="2">
        <v>212</v>
      </c>
      <c r="K7613" s="5">
        <v>2143.48</v>
      </c>
      <c r="L7613" s="5">
        <v>15.1</v>
      </c>
      <c r="M7613" s="9">
        <f t="shared" si="118"/>
        <v>10.110754716981132</v>
      </c>
    </row>
    <row r="7614" spans="1:13" x14ac:dyDescent="0.2">
      <c r="A7614" s="2">
        <v>83514</v>
      </c>
      <c r="B7614" s="2" t="s">
        <v>33</v>
      </c>
      <c r="C7614" s="2" t="s">
        <v>86</v>
      </c>
      <c r="D7614" s="2" t="s">
        <v>52</v>
      </c>
      <c r="E7614" s="3">
        <v>40770</v>
      </c>
      <c r="F7614" s="3">
        <v>40766</v>
      </c>
      <c r="G7614" s="2" t="s">
        <v>87</v>
      </c>
      <c r="H7614" s="2">
        <v>4669</v>
      </c>
      <c r="I7614" s="2">
        <v>15314.32</v>
      </c>
      <c r="J7614" s="2">
        <v>357</v>
      </c>
      <c r="K7614" s="5">
        <v>2143.4899999999998</v>
      </c>
      <c r="L7614" s="5">
        <v>33.020000000000003</v>
      </c>
      <c r="M7614" s="9">
        <f t="shared" si="118"/>
        <v>6.0041736694677867</v>
      </c>
    </row>
    <row r="7615" spans="1:13" x14ac:dyDescent="0.2">
      <c r="A7615" s="2">
        <v>83515</v>
      </c>
      <c r="B7615" s="2" t="s">
        <v>67</v>
      </c>
      <c r="C7615" s="2" t="s">
        <v>86</v>
      </c>
      <c r="D7615" s="2" t="s">
        <v>52</v>
      </c>
      <c r="E7615" s="3">
        <v>40724</v>
      </c>
      <c r="F7615" s="3">
        <v>40738</v>
      </c>
      <c r="G7615" s="2" t="s">
        <v>87</v>
      </c>
      <c r="H7615" s="2">
        <v>30000</v>
      </c>
      <c r="I7615" s="2">
        <v>264600</v>
      </c>
      <c r="J7615" s="2">
        <v>2641</v>
      </c>
      <c r="K7615" s="5">
        <v>19673.48</v>
      </c>
      <c r="L7615" s="5">
        <v>436.59</v>
      </c>
      <c r="M7615" s="9">
        <f t="shared" si="118"/>
        <v>7.4492540704278678</v>
      </c>
    </row>
    <row r="7616" spans="1:13" x14ac:dyDescent="0.2">
      <c r="A7616" s="2">
        <v>83517</v>
      </c>
      <c r="B7616" s="2" t="s">
        <v>12</v>
      </c>
      <c r="C7616" s="2" t="s">
        <v>86</v>
      </c>
      <c r="D7616" s="2" t="s">
        <v>14</v>
      </c>
      <c r="E7616" s="3">
        <v>40746</v>
      </c>
      <c r="F7616" s="3">
        <v>40746</v>
      </c>
      <c r="G7616" s="2" t="s">
        <v>87</v>
      </c>
      <c r="H7616" s="2">
        <v>3846</v>
      </c>
      <c r="I7616" s="2">
        <v>7499.7</v>
      </c>
      <c r="J7616" s="2"/>
      <c r="K7616" s="5"/>
      <c r="L7616" s="5">
        <v>16.170000000000002</v>
      </c>
      <c r="M7616" s="9" t="str">
        <f t="shared" si="118"/>
        <v/>
      </c>
    </row>
    <row r="7617" spans="1:13" x14ac:dyDescent="0.2">
      <c r="A7617" s="2">
        <v>83518</v>
      </c>
      <c r="B7617" s="2" t="s">
        <v>33</v>
      </c>
      <c r="C7617" s="2" t="s">
        <v>86</v>
      </c>
      <c r="D7617" s="2" t="s">
        <v>52</v>
      </c>
      <c r="E7617" s="3">
        <v>40791</v>
      </c>
      <c r="F7617" s="3">
        <v>40791</v>
      </c>
      <c r="G7617" s="2" t="s">
        <v>87</v>
      </c>
      <c r="H7617" s="2">
        <v>9073</v>
      </c>
      <c r="I7617" s="2">
        <v>22773.23</v>
      </c>
      <c r="J7617" s="2">
        <v>487</v>
      </c>
      <c r="K7617" s="5">
        <v>2091.17</v>
      </c>
      <c r="L7617" s="5">
        <v>49.1</v>
      </c>
      <c r="M7617" s="9">
        <f t="shared" si="118"/>
        <v>4.2939835728952778</v>
      </c>
    </row>
    <row r="7618" spans="1:13" x14ac:dyDescent="0.2">
      <c r="A7618" s="2">
        <v>83519</v>
      </c>
      <c r="B7618" s="2" t="s">
        <v>22</v>
      </c>
      <c r="C7618" s="2" t="s">
        <v>86</v>
      </c>
      <c r="D7618" s="2" t="s">
        <v>52</v>
      </c>
      <c r="E7618" s="3">
        <v>40787</v>
      </c>
      <c r="F7618" s="3">
        <v>40770</v>
      </c>
      <c r="G7618" s="2" t="s">
        <v>87</v>
      </c>
      <c r="H7618" s="2">
        <v>60000</v>
      </c>
      <c r="I7618" s="2">
        <v>1195200</v>
      </c>
      <c r="J7618" s="2"/>
      <c r="K7618" s="5"/>
      <c r="L7618" s="5">
        <v>1972.08</v>
      </c>
      <c r="M7618" s="9" t="str">
        <f t="shared" si="118"/>
        <v/>
      </c>
    </row>
    <row r="7619" spans="1:13" x14ac:dyDescent="0.2">
      <c r="A7619" s="2">
        <v>83520</v>
      </c>
      <c r="B7619" s="2" t="s">
        <v>12</v>
      </c>
      <c r="C7619" s="2" t="s">
        <v>86</v>
      </c>
      <c r="D7619" s="2" t="s">
        <v>14</v>
      </c>
      <c r="E7619" s="3">
        <v>40813</v>
      </c>
      <c r="F7619" s="3">
        <v>40798</v>
      </c>
      <c r="G7619" s="2" t="s">
        <v>87</v>
      </c>
      <c r="H7619" s="2">
        <v>4617</v>
      </c>
      <c r="I7619" s="2">
        <v>69439.679999999993</v>
      </c>
      <c r="J7619" s="2"/>
      <c r="K7619" s="5"/>
      <c r="L7619" s="5">
        <v>114.58</v>
      </c>
      <c r="M7619" s="9" t="str">
        <f t="shared" ref="M7619:M7682" si="119">IF(J7619=0, "", K7619/J7619)</f>
        <v/>
      </c>
    </row>
    <row r="7620" spans="1:13" x14ac:dyDescent="0.2">
      <c r="A7620" s="2">
        <v>83521</v>
      </c>
      <c r="B7620" s="2" t="s">
        <v>32</v>
      </c>
      <c r="C7620" s="2" t="s">
        <v>86</v>
      </c>
      <c r="D7620" s="2" t="s">
        <v>14</v>
      </c>
      <c r="E7620" s="3">
        <v>40743</v>
      </c>
      <c r="F7620" s="3">
        <v>40766</v>
      </c>
      <c r="G7620" s="2" t="s">
        <v>87</v>
      </c>
      <c r="H7620" s="2">
        <v>9200</v>
      </c>
      <c r="I7620" s="2">
        <v>21436</v>
      </c>
      <c r="J7620" s="2"/>
      <c r="K7620" s="5"/>
      <c r="L7620" s="5">
        <v>35.369999999999997</v>
      </c>
      <c r="M7620" s="9" t="str">
        <f t="shared" si="119"/>
        <v/>
      </c>
    </row>
    <row r="7621" spans="1:13" x14ac:dyDescent="0.2">
      <c r="A7621" s="2">
        <v>83522</v>
      </c>
      <c r="B7621" s="2" t="s">
        <v>67</v>
      </c>
      <c r="C7621" s="2" t="s">
        <v>86</v>
      </c>
      <c r="D7621" s="2" t="s">
        <v>52</v>
      </c>
      <c r="E7621" s="3">
        <v>40755</v>
      </c>
      <c r="F7621" s="3">
        <v>40767</v>
      </c>
      <c r="G7621" s="2" t="s">
        <v>87</v>
      </c>
      <c r="H7621" s="2">
        <v>3330</v>
      </c>
      <c r="I7621" s="2">
        <v>66333.600000000006</v>
      </c>
      <c r="J7621" s="2">
        <v>370</v>
      </c>
      <c r="K7621" s="5">
        <v>2886.12</v>
      </c>
      <c r="L7621" s="5">
        <v>109.45</v>
      </c>
      <c r="M7621" s="9">
        <f t="shared" si="119"/>
        <v>7.8003243243243237</v>
      </c>
    </row>
    <row r="7622" spans="1:13" x14ac:dyDescent="0.2">
      <c r="A7622" s="2">
        <v>83523</v>
      </c>
      <c r="B7622" s="2" t="s">
        <v>91</v>
      </c>
      <c r="C7622" s="2" t="s">
        <v>86</v>
      </c>
      <c r="D7622" s="2" t="s">
        <v>14</v>
      </c>
      <c r="E7622" s="3">
        <v>40861</v>
      </c>
      <c r="F7622" s="3">
        <v>40861</v>
      </c>
      <c r="G7622" s="2" t="s">
        <v>87</v>
      </c>
      <c r="H7622" s="2">
        <v>32168</v>
      </c>
      <c r="I7622" s="2">
        <v>265707.68</v>
      </c>
      <c r="J7622" s="2">
        <v>5199</v>
      </c>
      <c r="K7622" s="5">
        <v>585</v>
      </c>
      <c r="L7622" s="5">
        <v>438.42</v>
      </c>
      <c r="M7622" s="9">
        <f t="shared" si="119"/>
        <v>0.11252163877668782</v>
      </c>
    </row>
    <row r="7623" spans="1:13" x14ac:dyDescent="0.2">
      <c r="A7623" s="2">
        <v>83524</v>
      </c>
      <c r="B7623" s="2" t="s">
        <v>91</v>
      </c>
      <c r="C7623" s="2" t="s">
        <v>86</v>
      </c>
      <c r="D7623" s="2" t="s">
        <v>14</v>
      </c>
      <c r="E7623" s="3">
        <v>40792</v>
      </c>
      <c r="F7623" s="3">
        <v>40766</v>
      </c>
      <c r="G7623" s="2" t="s">
        <v>87</v>
      </c>
      <c r="H7623" s="2">
        <v>45084</v>
      </c>
      <c r="I7623" s="2">
        <v>113160.84</v>
      </c>
      <c r="J7623" s="2">
        <v>2698</v>
      </c>
      <c r="K7623" s="5">
        <v>12676.4</v>
      </c>
      <c r="L7623" s="5">
        <v>186.72</v>
      </c>
      <c r="M7623" s="9">
        <f t="shared" si="119"/>
        <v>4.6984432913269085</v>
      </c>
    </row>
    <row r="7624" spans="1:13" x14ac:dyDescent="0.2">
      <c r="A7624" s="2">
        <v>83525</v>
      </c>
      <c r="B7624" s="2" t="s">
        <v>22</v>
      </c>
      <c r="C7624" s="2" t="s">
        <v>86</v>
      </c>
      <c r="D7624" s="2" t="s">
        <v>52</v>
      </c>
      <c r="E7624" s="3">
        <v>40815</v>
      </c>
      <c r="F7624" s="3">
        <v>40784</v>
      </c>
      <c r="G7624" s="2" t="s">
        <v>87</v>
      </c>
      <c r="H7624" s="2">
        <v>31892</v>
      </c>
      <c r="I7624" s="2">
        <v>80048.92</v>
      </c>
      <c r="J7624" s="2"/>
      <c r="K7624" s="5"/>
      <c r="L7624" s="5">
        <v>132.08000000000001</v>
      </c>
      <c r="M7624" s="9" t="str">
        <f t="shared" si="119"/>
        <v/>
      </c>
    </row>
    <row r="7625" spans="1:13" x14ac:dyDescent="0.2">
      <c r="A7625" s="2">
        <v>83526</v>
      </c>
      <c r="B7625" s="2" t="s">
        <v>33</v>
      </c>
      <c r="C7625" s="2" t="s">
        <v>86</v>
      </c>
      <c r="D7625" s="2" t="s">
        <v>52</v>
      </c>
      <c r="E7625" s="3">
        <v>40816</v>
      </c>
      <c r="F7625" s="3">
        <v>40805</v>
      </c>
      <c r="G7625" s="2" t="s">
        <v>87</v>
      </c>
      <c r="H7625" s="2">
        <v>9073</v>
      </c>
      <c r="I7625" s="2">
        <v>22228.85</v>
      </c>
      <c r="J7625" s="2">
        <v>1406</v>
      </c>
      <c r="K7625" s="5">
        <v>5479.15</v>
      </c>
      <c r="L7625" s="5">
        <v>36.68</v>
      </c>
      <c r="M7625" s="9">
        <f t="shared" si="119"/>
        <v>3.896977240398293</v>
      </c>
    </row>
    <row r="7626" spans="1:13" x14ac:dyDescent="0.2">
      <c r="A7626" s="2">
        <v>83527</v>
      </c>
      <c r="B7626" s="2" t="s">
        <v>67</v>
      </c>
      <c r="C7626" s="2" t="s">
        <v>86</v>
      </c>
      <c r="D7626" s="2" t="s">
        <v>52</v>
      </c>
      <c r="E7626" s="3">
        <v>40791</v>
      </c>
      <c r="F7626" s="3">
        <v>40778</v>
      </c>
      <c r="G7626" s="2" t="s">
        <v>87</v>
      </c>
      <c r="H7626" s="2">
        <v>6139</v>
      </c>
      <c r="I7626" s="2">
        <v>68879.58</v>
      </c>
      <c r="J7626" s="2">
        <v>1518</v>
      </c>
      <c r="K7626" s="5">
        <v>6561.51</v>
      </c>
      <c r="L7626" s="5">
        <v>113.65</v>
      </c>
      <c r="M7626" s="9">
        <f t="shared" si="119"/>
        <v>4.3224703557312258</v>
      </c>
    </row>
    <row r="7627" spans="1:13" x14ac:dyDescent="0.2">
      <c r="A7627" s="2">
        <v>83528</v>
      </c>
      <c r="B7627" s="2" t="s">
        <v>67</v>
      </c>
      <c r="C7627" s="2" t="s">
        <v>86</v>
      </c>
      <c r="D7627" s="2" t="s">
        <v>52</v>
      </c>
      <c r="E7627" s="3">
        <v>40808</v>
      </c>
      <c r="F7627" s="3">
        <v>40779</v>
      </c>
      <c r="G7627" s="2" t="s">
        <v>87</v>
      </c>
      <c r="H7627" s="2">
        <v>7441</v>
      </c>
      <c r="I7627" s="2">
        <v>61239.43</v>
      </c>
      <c r="J7627" s="2">
        <v>656</v>
      </c>
      <c r="K7627" s="5">
        <v>4376.5600000000004</v>
      </c>
      <c r="L7627" s="5">
        <v>101.05</v>
      </c>
      <c r="M7627" s="9">
        <f t="shared" si="119"/>
        <v>6.6715853658536588</v>
      </c>
    </row>
    <row r="7628" spans="1:13" x14ac:dyDescent="0.2">
      <c r="A7628" s="2">
        <v>83529</v>
      </c>
      <c r="B7628" s="2" t="s">
        <v>67</v>
      </c>
      <c r="C7628" s="2" t="s">
        <v>86</v>
      </c>
      <c r="D7628" s="2" t="s">
        <v>52</v>
      </c>
      <c r="E7628" s="3">
        <v>40760</v>
      </c>
      <c r="F7628" s="3">
        <v>40779</v>
      </c>
      <c r="G7628" s="2" t="s">
        <v>87</v>
      </c>
      <c r="H7628" s="2">
        <v>105000</v>
      </c>
      <c r="I7628" s="2">
        <v>1178100</v>
      </c>
      <c r="J7628" s="2"/>
      <c r="K7628" s="5"/>
      <c r="L7628" s="5">
        <v>1943.86</v>
      </c>
      <c r="M7628" s="9" t="str">
        <f t="shared" si="119"/>
        <v/>
      </c>
    </row>
    <row r="7629" spans="1:13" x14ac:dyDescent="0.2">
      <c r="A7629" s="2">
        <v>83530</v>
      </c>
      <c r="B7629" s="2" t="s">
        <v>12</v>
      </c>
      <c r="C7629" s="2" t="s">
        <v>86</v>
      </c>
      <c r="D7629" s="2" t="s">
        <v>14</v>
      </c>
      <c r="E7629" s="3">
        <v>40828</v>
      </c>
      <c r="F7629" s="3">
        <v>40828</v>
      </c>
      <c r="G7629" s="2" t="s">
        <v>87</v>
      </c>
      <c r="H7629" s="2">
        <v>2313</v>
      </c>
      <c r="I7629" s="2">
        <v>34787.519999999997</v>
      </c>
      <c r="J7629" s="2"/>
      <c r="K7629" s="5"/>
      <c r="L7629" s="5">
        <v>57.4</v>
      </c>
      <c r="M7629" s="9" t="str">
        <f t="shared" si="119"/>
        <v/>
      </c>
    </row>
    <row r="7630" spans="1:13" x14ac:dyDescent="0.2">
      <c r="A7630" s="2">
        <v>83531</v>
      </c>
      <c r="B7630" s="2" t="s">
        <v>25</v>
      </c>
      <c r="C7630" s="2" t="s">
        <v>86</v>
      </c>
      <c r="D7630" s="2" t="s">
        <v>52</v>
      </c>
      <c r="E7630" s="3">
        <v>40819</v>
      </c>
      <c r="F7630" s="3">
        <v>40802</v>
      </c>
      <c r="G7630" s="2" t="s">
        <v>87</v>
      </c>
      <c r="H7630" s="2">
        <v>68235</v>
      </c>
      <c r="I7630" s="2">
        <v>1359241.2</v>
      </c>
      <c r="J7630" s="2"/>
      <c r="K7630" s="5"/>
      <c r="L7630" s="5">
        <v>2242.75</v>
      </c>
      <c r="M7630" s="9" t="str">
        <f t="shared" si="119"/>
        <v/>
      </c>
    </row>
    <row r="7631" spans="1:13" x14ac:dyDescent="0.2">
      <c r="A7631" s="2">
        <v>83532</v>
      </c>
      <c r="B7631" s="2" t="s">
        <v>21</v>
      </c>
      <c r="C7631" s="2" t="s">
        <v>86</v>
      </c>
      <c r="D7631" s="2" t="s">
        <v>89</v>
      </c>
      <c r="E7631" s="3">
        <v>40850</v>
      </c>
      <c r="F7631" s="3">
        <v>40814</v>
      </c>
      <c r="G7631" s="2" t="s">
        <v>87</v>
      </c>
      <c r="H7631" s="2">
        <v>1000</v>
      </c>
      <c r="I7631" s="2">
        <v>1400</v>
      </c>
      <c r="J7631" s="2">
        <v>108</v>
      </c>
      <c r="K7631" s="5">
        <v>18495.900000000001</v>
      </c>
      <c r="L7631" s="5">
        <v>2.31</v>
      </c>
      <c r="M7631" s="9">
        <f t="shared" si="119"/>
        <v>171.25833333333335</v>
      </c>
    </row>
    <row r="7632" spans="1:13" x14ac:dyDescent="0.2">
      <c r="A7632" s="2">
        <v>83533</v>
      </c>
      <c r="B7632" s="2" t="s">
        <v>33</v>
      </c>
      <c r="C7632" s="2" t="s">
        <v>86</v>
      </c>
      <c r="D7632" s="2" t="s">
        <v>52</v>
      </c>
      <c r="E7632" s="3">
        <v>40837</v>
      </c>
      <c r="F7632" s="3">
        <v>40837</v>
      </c>
      <c r="G7632" s="2" t="s">
        <v>87</v>
      </c>
      <c r="H7632" s="2">
        <v>323</v>
      </c>
      <c r="I7632" s="2">
        <v>1049.75</v>
      </c>
      <c r="J7632" s="2">
        <v>209</v>
      </c>
      <c r="K7632" s="5">
        <v>502.49</v>
      </c>
      <c r="L7632" s="5">
        <v>1.73</v>
      </c>
      <c r="M7632" s="9">
        <f t="shared" si="119"/>
        <v>2.4042583732057419</v>
      </c>
    </row>
    <row r="7633" spans="1:13" x14ac:dyDescent="0.2">
      <c r="A7633" s="2">
        <v>83534</v>
      </c>
      <c r="B7633" s="2" t="s">
        <v>33</v>
      </c>
      <c r="C7633" s="2" t="s">
        <v>86</v>
      </c>
      <c r="D7633" s="2" t="s">
        <v>52</v>
      </c>
      <c r="E7633" s="3">
        <v>40841</v>
      </c>
      <c r="F7633" s="3">
        <v>40837</v>
      </c>
      <c r="G7633" s="2" t="s">
        <v>87</v>
      </c>
      <c r="H7633" s="2">
        <v>42444</v>
      </c>
      <c r="I7633" s="2">
        <v>366291.72</v>
      </c>
      <c r="J7633" s="2">
        <v>1423</v>
      </c>
      <c r="K7633" s="5">
        <v>6623.46</v>
      </c>
      <c r="L7633" s="5">
        <v>604.38</v>
      </c>
      <c r="M7633" s="9">
        <f t="shared" si="119"/>
        <v>4.6545748418833455</v>
      </c>
    </row>
    <row r="7634" spans="1:13" x14ac:dyDescent="0.2">
      <c r="A7634" s="2">
        <v>83536</v>
      </c>
      <c r="B7634" s="2" t="s">
        <v>25</v>
      </c>
      <c r="C7634" s="2" t="s">
        <v>86</v>
      </c>
      <c r="D7634" s="2" t="s">
        <v>52</v>
      </c>
      <c r="E7634" s="3">
        <v>40819</v>
      </c>
      <c r="F7634" s="3">
        <v>40809</v>
      </c>
      <c r="G7634" s="2" t="s">
        <v>87</v>
      </c>
      <c r="H7634" s="2">
        <v>40337</v>
      </c>
      <c r="I7634" s="2">
        <v>803513.04</v>
      </c>
      <c r="J7634" s="2">
        <v>4560</v>
      </c>
      <c r="K7634" s="5">
        <v>1047.17</v>
      </c>
      <c r="L7634" s="5">
        <v>1325.8</v>
      </c>
      <c r="M7634" s="9">
        <f t="shared" si="119"/>
        <v>0.22964254385964913</v>
      </c>
    </row>
    <row r="7635" spans="1:13" x14ac:dyDescent="0.2">
      <c r="A7635" s="2">
        <v>83537</v>
      </c>
      <c r="B7635" s="2" t="s">
        <v>21</v>
      </c>
      <c r="C7635" s="2" t="s">
        <v>86</v>
      </c>
      <c r="D7635" s="2" t="s">
        <v>89</v>
      </c>
      <c r="E7635" s="3">
        <v>40850</v>
      </c>
      <c r="F7635" s="3">
        <v>40814</v>
      </c>
      <c r="G7635" s="2" t="s">
        <v>87</v>
      </c>
      <c r="H7635" s="2">
        <v>100000</v>
      </c>
      <c r="I7635" s="2">
        <v>422000</v>
      </c>
      <c r="J7635" s="2">
        <v>5712</v>
      </c>
      <c r="K7635" s="5">
        <v>18495.900000000001</v>
      </c>
      <c r="L7635" s="5">
        <v>696.3</v>
      </c>
      <c r="M7635" s="9">
        <f t="shared" si="119"/>
        <v>3.2380777310924374</v>
      </c>
    </row>
    <row r="7636" spans="1:13" x14ac:dyDescent="0.2">
      <c r="A7636" s="2">
        <v>83538</v>
      </c>
      <c r="B7636" s="2" t="s">
        <v>57</v>
      </c>
      <c r="C7636" s="2" t="s">
        <v>86</v>
      </c>
      <c r="D7636" s="2" t="s">
        <v>52</v>
      </c>
      <c r="E7636" s="3">
        <v>40933</v>
      </c>
      <c r="F7636" s="3">
        <v>40933</v>
      </c>
      <c r="G7636" s="2" t="s">
        <v>87</v>
      </c>
      <c r="H7636" s="2">
        <v>13994</v>
      </c>
      <c r="I7636" s="2">
        <v>27288.3</v>
      </c>
      <c r="J7636" s="2">
        <v>5269</v>
      </c>
      <c r="K7636" s="5">
        <v>4480.45</v>
      </c>
      <c r="L7636" s="5">
        <v>45.03</v>
      </c>
      <c r="M7636" s="9">
        <f t="shared" si="119"/>
        <v>0.85034162080091091</v>
      </c>
    </row>
    <row r="7637" spans="1:13" x14ac:dyDescent="0.2">
      <c r="A7637" s="2">
        <v>83539</v>
      </c>
      <c r="B7637" s="2" t="s">
        <v>90</v>
      </c>
      <c r="C7637" s="2" t="s">
        <v>86</v>
      </c>
      <c r="D7637" s="2" t="s">
        <v>14</v>
      </c>
      <c r="E7637" s="3">
        <v>40889</v>
      </c>
      <c r="F7637" s="3">
        <v>40834</v>
      </c>
      <c r="G7637" s="2" t="s">
        <v>87</v>
      </c>
      <c r="H7637" s="2">
        <v>17300</v>
      </c>
      <c r="I7637" s="2">
        <v>135286</v>
      </c>
      <c r="J7637" s="2">
        <v>2036</v>
      </c>
      <c r="K7637" s="5">
        <v>15635.84</v>
      </c>
      <c r="L7637" s="5">
        <v>223.22</v>
      </c>
      <c r="M7637" s="9">
        <f t="shared" si="119"/>
        <v>7.6796856581532413</v>
      </c>
    </row>
    <row r="7638" spans="1:13" x14ac:dyDescent="0.2">
      <c r="A7638" s="2">
        <v>83540</v>
      </c>
      <c r="B7638" s="2" t="s">
        <v>67</v>
      </c>
      <c r="C7638" s="2" t="s">
        <v>86</v>
      </c>
      <c r="D7638" s="2" t="s">
        <v>14</v>
      </c>
      <c r="E7638" s="3">
        <v>40862</v>
      </c>
      <c r="F7638" s="3">
        <v>40848</v>
      </c>
      <c r="G7638" s="2" t="s">
        <v>87</v>
      </c>
      <c r="H7638" s="2">
        <v>9794</v>
      </c>
      <c r="I7638" s="2">
        <v>19098.3</v>
      </c>
      <c r="J7638" s="2">
        <v>3654</v>
      </c>
      <c r="K7638" s="5">
        <v>19520.77</v>
      </c>
      <c r="L7638" s="5">
        <v>31.51</v>
      </c>
      <c r="M7638" s="9">
        <f t="shared" si="119"/>
        <v>5.3423015873015878</v>
      </c>
    </row>
    <row r="7639" spans="1:13" x14ac:dyDescent="0.2">
      <c r="A7639" s="2">
        <v>83541</v>
      </c>
      <c r="B7639" s="2" t="s">
        <v>33</v>
      </c>
      <c r="C7639" s="2" t="s">
        <v>86</v>
      </c>
      <c r="D7639" s="2" t="s">
        <v>52</v>
      </c>
      <c r="E7639" s="3">
        <v>40847</v>
      </c>
      <c r="F7639" s="3">
        <v>40837</v>
      </c>
      <c r="G7639" s="2" t="s">
        <v>87</v>
      </c>
      <c r="H7639" s="2">
        <v>12733</v>
      </c>
      <c r="I7639" s="2">
        <v>38071.67</v>
      </c>
      <c r="J7639" s="2">
        <v>496</v>
      </c>
      <c r="K7639" s="5">
        <v>5257.35</v>
      </c>
      <c r="L7639" s="5">
        <v>62.82</v>
      </c>
      <c r="M7639" s="9">
        <f t="shared" si="119"/>
        <v>10.599495967741936</v>
      </c>
    </row>
    <row r="7640" spans="1:13" x14ac:dyDescent="0.2">
      <c r="A7640" s="2">
        <v>83542</v>
      </c>
      <c r="B7640" s="2" t="s">
        <v>32</v>
      </c>
      <c r="C7640" s="2" t="s">
        <v>86</v>
      </c>
      <c r="D7640" s="2" t="s">
        <v>14</v>
      </c>
      <c r="E7640" s="3">
        <v>40847</v>
      </c>
      <c r="F7640" s="3">
        <v>40855</v>
      </c>
      <c r="G7640" s="2" t="s">
        <v>87</v>
      </c>
      <c r="H7640" s="2">
        <v>4520</v>
      </c>
      <c r="I7640" s="2">
        <v>6328</v>
      </c>
      <c r="J7640" s="2">
        <v>418</v>
      </c>
      <c r="K7640" s="5">
        <v>4692.1400000000003</v>
      </c>
      <c r="L7640" s="5">
        <v>10.44</v>
      </c>
      <c r="M7640" s="9">
        <f t="shared" si="119"/>
        <v>11.225215311004785</v>
      </c>
    </row>
    <row r="7641" spans="1:13" x14ac:dyDescent="0.2">
      <c r="A7641" s="2">
        <v>83543</v>
      </c>
      <c r="B7641" s="2" t="s">
        <v>22</v>
      </c>
      <c r="C7641" s="2" t="s">
        <v>86</v>
      </c>
      <c r="D7641" s="2" t="s">
        <v>52</v>
      </c>
      <c r="E7641" s="3">
        <v>40850</v>
      </c>
      <c r="F7641" s="3">
        <v>40862</v>
      </c>
      <c r="G7641" s="2" t="s">
        <v>87</v>
      </c>
      <c r="H7641" s="2">
        <v>26060</v>
      </c>
      <c r="I7641" s="2">
        <v>233758.2</v>
      </c>
      <c r="J7641" s="2">
        <v>2409</v>
      </c>
      <c r="K7641" s="5">
        <v>9346.7999999999993</v>
      </c>
      <c r="L7641" s="5">
        <v>385.7</v>
      </c>
      <c r="M7641" s="9">
        <f t="shared" si="119"/>
        <v>3.8799501867995017</v>
      </c>
    </row>
    <row r="7642" spans="1:13" x14ac:dyDescent="0.2">
      <c r="A7642" s="2">
        <v>83544</v>
      </c>
      <c r="B7642" s="2" t="s">
        <v>21</v>
      </c>
      <c r="C7642" s="2" t="s">
        <v>86</v>
      </c>
      <c r="D7642" s="2" t="s">
        <v>89</v>
      </c>
      <c r="E7642" s="3">
        <v>40882</v>
      </c>
      <c r="F7642" s="3">
        <v>40829</v>
      </c>
      <c r="G7642" s="2" t="s">
        <v>87</v>
      </c>
      <c r="H7642" s="2">
        <v>94848</v>
      </c>
      <c r="I7642" s="2">
        <v>1064194.5600000001</v>
      </c>
      <c r="J7642" s="2"/>
      <c r="K7642" s="5"/>
      <c r="L7642" s="5">
        <v>1755.92</v>
      </c>
      <c r="M7642" s="9" t="str">
        <f t="shared" si="119"/>
        <v/>
      </c>
    </row>
    <row r="7643" spans="1:13" x14ac:dyDescent="0.2">
      <c r="A7643" s="2">
        <v>83545</v>
      </c>
      <c r="B7643" s="2" t="s">
        <v>21</v>
      </c>
      <c r="C7643" s="2" t="s">
        <v>86</v>
      </c>
      <c r="D7643" s="2" t="s">
        <v>89</v>
      </c>
      <c r="E7643" s="3">
        <v>40882</v>
      </c>
      <c r="F7643" s="3">
        <v>40829</v>
      </c>
      <c r="G7643" s="2" t="s">
        <v>87</v>
      </c>
      <c r="H7643" s="2">
        <v>45113</v>
      </c>
      <c r="I7643" s="2">
        <v>506167.86</v>
      </c>
      <c r="J7643" s="2">
        <v>6180</v>
      </c>
      <c r="K7643" s="5">
        <v>21326.73</v>
      </c>
      <c r="L7643" s="5">
        <v>835.18</v>
      </c>
      <c r="M7643" s="9">
        <f t="shared" si="119"/>
        <v>3.4509271844660194</v>
      </c>
    </row>
    <row r="7644" spans="1:13" x14ac:dyDescent="0.2">
      <c r="A7644" s="2">
        <v>83546</v>
      </c>
      <c r="B7644" s="2" t="s">
        <v>25</v>
      </c>
      <c r="C7644" s="2" t="s">
        <v>86</v>
      </c>
      <c r="D7644" s="2" t="s">
        <v>52</v>
      </c>
      <c r="E7644" s="3">
        <v>40906</v>
      </c>
      <c r="F7644" s="3">
        <v>40889</v>
      </c>
      <c r="G7644" s="2" t="s">
        <v>87</v>
      </c>
      <c r="H7644" s="2">
        <v>15000</v>
      </c>
      <c r="I7644" s="2">
        <v>29250</v>
      </c>
      <c r="J7644" s="2">
        <v>5641</v>
      </c>
      <c r="K7644" s="5">
        <v>45291.49</v>
      </c>
      <c r="L7644" s="5">
        <v>48.26</v>
      </c>
      <c r="M7644" s="9">
        <f t="shared" si="119"/>
        <v>8.0289824499202265</v>
      </c>
    </row>
    <row r="7645" spans="1:13" x14ac:dyDescent="0.2">
      <c r="A7645" s="2">
        <v>83547</v>
      </c>
      <c r="B7645" s="2" t="s">
        <v>67</v>
      </c>
      <c r="C7645" s="2" t="s">
        <v>86</v>
      </c>
      <c r="D7645" s="2" t="s">
        <v>52</v>
      </c>
      <c r="E7645" s="3">
        <v>40949</v>
      </c>
      <c r="F7645" s="3">
        <v>40927</v>
      </c>
      <c r="G7645" s="2" t="s">
        <v>87</v>
      </c>
      <c r="H7645" s="2">
        <v>5471</v>
      </c>
      <c r="I7645" s="2">
        <v>45190.46</v>
      </c>
      <c r="J7645" s="2">
        <v>521</v>
      </c>
      <c r="K7645" s="5">
        <v>4237.12</v>
      </c>
      <c r="L7645" s="5">
        <v>74.56</v>
      </c>
      <c r="M7645" s="9">
        <f t="shared" si="119"/>
        <v>8.1326679462571967</v>
      </c>
    </row>
    <row r="7646" spans="1:13" x14ac:dyDescent="0.2">
      <c r="A7646" s="2">
        <v>83548</v>
      </c>
      <c r="B7646" s="2" t="s">
        <v>21</v>
      </c>
      <c r="C7646" s="2" t="s">
        <v>86</v>
      </c>
      <c r="D7646" s="2" t="s">
        <v>89</v>
      </c>
      <c r="E7646" s="3">
        <v>40970</v>
      </c>
      <c r="F7646" s="3">
        <v>40895</v>
      </c>
      <c r="G7646" s="2" t="s">
        <v>87</v>
      </c>
      <c r="H7646" s="2">
        <v>85919</v>
      </c>
      <c r="I7646" s="2">
        <v>709690.94</v>
      </c>
      <c r="J7646" s="2">
        <v>8754</v>
      </c>
      <c r="K7646" s="5">
        <v>15322.73</v>
      </c>
      <c r="L7646" s="5">
        <v>1170.99</v>
      </c>
      <c r="M7646" s="9">
        <f t="shared" si="119"/>
        <v>1.7503689741832305</v>
      </c>
    </row>
    <row r="7647" spans="1:13" x14ac:dyDescent="0.2">
      <c r="A7647" s="2">
        <v>83549</v>
      </c>
      <c r="B7647" s="2" t="s">
        <v>30</v>
      </c>
      <c r="C7647" s="2" t="s">
        <v>86</v>
      </c>
      <c r="D7647" s="2" t="s">
        <v>14</v>
      </c>
      <c r="E7647" s="3">
        <v>40931</v>
      </c>
      <c r="F7647" s="3">
        <v>40931</v>
      </c>
      <c r="G7647" s="2" t="s">
        <v>87</v>
      </c>
      <c r="H7647" s="2">
        <v>3000</v>
      </c>
      <c r="I7647" s="2">
        <v>5550</v>
      </c>
      <c r="J7647" s="2">
        <v>1076</v>
      </c>
      <c r="K7647" s="5">
        <v>4474.3100000000004</v>
      </c>
      <c r="L7647" s="5">
        <v>7.78</v>
      </c>
      <c r="M7647" s="9">
        <f t="shared" si="119"/>
        <v>4.1582806691449816</v>
      </c>
    </row>
    <row r="7648" spans="1:13" x14ac:dyDescent="0.2">
      <c r="A7648" s="2">
        <v>83550</v>
      </c>
      <c r="B7648" s="2" t="s">
        <v>57</v>
      </c>
      <c r="C7648" s="2" t="s">
        <v>86</v>
      </c>
      <c r="D7648" s="2" t="s">
        <v>52</v>
      </c>
      <c r="E7648" s="3">
        <v>40976</v>
      </c>
      <c r="F7648" s="3">
        <v>40976</v>
      </c>
      <c r="G7648" s="2" t="s">
        <v>87</v>
      </c>
      <c r="H7648" s="2">
        <v>150000</v>
      </c>
      <c r="I7648" s="2">
        <v>1683000</v>
      </c>
      <c r="J7648" s="2">
        <v>19143</v>
      </c>
      <c r="K7648" s="5">
        <v>16660.04</v>
      </c>
      <c r="L7648" s="5">
        <v>2776.95</v>
      </c>
      <c r="M7648" s="9">
        <f t="shared" si="119"/>
        <v>0.87029410228281878</v>
      </c>
    </row>
    <row r="7649" spans="1:13" x14ac:dyDescent="0.2">
      <c r="A7649" s="2">
        <v>83551</v>
      </c>
      <c r="B7649" s="2" t="s">
        <v>57</v>
      </c>
      <c r="C7649" s="2" t="s">
        <v>86</v>
      </c>
      <c r="D7649" s="2" t="s">
        <v>52</v>
      </c>
      <c r="E7649" s="3">
        <v>40968</v>
      </c>
      <c r="F7649" s="3">
        <v>40961</v>
      </c>
      <c r="G7649" s="2" t="s">
        <v>87</v>
      </c>
      <c r="H7649" s="2">
        <v>275</v>
      </c>
      <c r="I7649" s="2">
        <v>3085.5</v>
      </c>
      <c r="J7649" s="2">
        <v>36</v>
      </c>
      <c r="K7649" s="5">
        <v>3470</v>
      </c>
      <c r="L7649" s="5">
        <v>5.09</v>
      </c>
      <c r="M7649" s="9">
        <f t="shared" si="119"/>
        <v>96.388888888888886</v>
      </c>
    </row>
    <row r="7650" spans="1:13" x14ac:dyDescent="0.2">
      <c r="A7650" s="2">
        <v>83552</v>
      </c>
      <c r="B7650" s="2" t="s">
        <v>25</v>
      </c>
      <c r="C7650" s="2" t="s">
        <v>86</v>
      </c>
      <c r="D7650" s="2" t="s">
        <v>52</v>
      </c>
      <c r="E7650" s="3">
        <v>40968</v>
      </c>
      <c r="F7650" s="3">
        <v>40944</v>
      </c>
      <c r="G7650" s="2" t="s">
        <v>87</v>
      </c>
      <c r="H7650" s="2">
        <v>65000</v>
      </c>
      <c r="I7650" s="2">
        <v>274300</v>
      </c>
      <c r="J7650" s="2"/>
      <c r="K7650" s="5"/>
      <c r="L7650" s="5">
        <v>452.6</v>
      </c>
      <c r="M7650" s="9" t="str">
        <f t="shared" si="119"/>
        <v/>
      </c>
    </row>
    <row r="7651" spans="1:13" x14ac:dyDescent="0.2">
      <c r="A7651" s="2">
        <v>83553</v>
      </c>
      <c r="B7651" s="2" t="s">
        <v>57</v>
      </c>
      <c r="C7651" s="2" t="s">
        <v>86</v>
      </c>
      <c r="D7651" s="2" t="s">
        <v>52</v>
      </c>
      <c r="E7651" s="3">
        <v>40968</v>
      </c>
      <c r="F7651" s="3">
        <v>40976</v>
      </c>
      <c r="G7651" s="2" t="s">
        <v>87</v>
      </c>
      <c r="H7651" s="2">
        <v>28168</v>
      </c>
      <c r="I7651" s="2">
        <v>232667.68</v>
      </c>
      <c r="J7651" s="2">
        <v>318</v>
      </c>
      <c r="K7651" s="5">
        <v>6025.73</v>
      </c>
      <c r="L7651" s="5">
        <v>383.9</v>
      </c>
      <c r="M7651" s="9">
        <f t="shared" si="119"/>
        <v>18.94883647798742</v>
      </c>
    </row>
    <row r="7652" spans="1:13" x14ac:dyDescent="0.2">
      <c r="A7652" s="2">
        <v>83554</v>
      </c>
      <c r="B7652" s="2" t="s">
        <v>57</v>
      </c>
      <c r="C7652" s="2" t="s">
        <v>86</v>
      </c>
      <c r="D7652" s="2" t="s">
        <v>52</v>
      </c>
      <c r="E7652" s="3">
        <v>40968</v>
      </c>
      <c r="F7652" s="3">
        <v>40976</v>
      </c>
      <c r="G7652" s="2" t="s">
        <v>87</v>
      </c>
      <c r="H7652" s="2">
        <v>2940</v>
      </c>
      <c r="I7652" s="2">
        <v>7203</v>
      </c>
      <c r="J7652" s="2"/>
      <c r="K7652" s="5"/>
      <c r="L7652" s="5">
        <v>11.88</v>
      </c>
      <c r="M7652" s="9" t="str">
        <f t="shared" si="119"/>
        <v/>
      </c>
    </row>
    <row r="7653" spans="1:13" x14ac:dyDescent="0.2">
      <c r="A7653" s="2">
        <v>83555</v>
      </c>
      <c r="B7653" s="2" t="s">
        <v>103</v>
      </c>
      <c r="C7653" s="2" t="s">
        <v>86</v>
      </c>
      <c r="D7653" s="2" t="s">
        <v>14</v>
      </c>
      <c r="E7653" s="3">
        <v>40984</v>
      </c>
      <c r="F7653" s="3">
        <v>40953</v>
      </c>
      <c r="G7653" s="2" t="s">
        <v>87</v>
      </c>
      <c r="H7653" s="2">
        <v>30</v>
      </c>
      <c r="I7653" s="2">
        <v>123.6</v>
      </c>
      <c r="J7653" s="2">
        <v>55</v>
      </c>
      <c r="K7653" s="5">
        <v>912.36</v>
      </c>
      <c r="L7653" s="5">
        <v>0.17</v>
      </c>
      <c r="M7653" s="9">
        <f t="shared" si="119"/>
        <v>16.588363636363635</v>
      </c>
    </row>
    <row r="7654" spans="1:13" x14ac:dyDescent="0.2">
      <c r="A7654" s="2">
        <v>83556</v>
      </c>
      <c r="B7654" s="2" t="s">
        <v>103</v>
      </c>
      <c r="C7654" s="2" t="s">
        <v>86</v>
      </c>
      <c r="D7654" s="2" t="s">
        <v>14</v>
      </c>
      <c r="E7654" s="3">
        <v>40984</v>
      </c>
      <c r="F7654" s="3">
        <v>40953</v>
      </c>
      <c r="G7654" s="2" t="s">
        <v>87</v>
      </c>
      <c r="H7654" s="2">
        <v>10</v>
      </c>
      <c r="I7654" s="2">
        <v>41.2</v>
      </c>
      <c r="J7654" s="2"/>
      <c r="K7654" s="5"/>
      <c r="L7654" s="5">
        <v>0.06</v>
      </c>
      <c r="M7654" s="9" t="str">
        <f t="shared" si="119"/>
        <v/>
      </c>
    </row>
    <row r="7655" spans="1:13" x14ac:dyDescent="0.2">
      <c r="A7655" s="2">
        <v>83557</v>
      </c>
      <c r="B7655" s="2" t="s">
        <v>48</v>
      </c>
      <c r="C7655" s="2" t="s">
        <v>86</v>
      </c>
      <c r="D7655" s="2" t="s">
        <v>14</v>
      </c>
      <c r="E7655" s="3">
        <v>40998</v>
      </c>
      <c r="F7655" s="3">
        <v>40943</v>
      </c>
      <c r="G7655" s="2" t="s">
        <v>87</v>
      </c>
      <c r="H7655" s="2">
        <v>153</v>
      </c>
      <c r="I7655" s="2">
        <v>1357.11</v>
      </c>
      <c r="J7655" s="2"/>
      <c r="K7655" s="5"/>
      <c r="L7655" s="5">
        <v>1.9</v>
      </c>
      <c r="M7655" s="9" t="str">
        <f t="shared" si="119"/>
        <v/>
      </c>
    </row>
    <row r="7656" spans="1:13" x14ac:dyDescent="0.2">
      <c r="A7656" s="2">
        <v>83558</v>
      </c>
      <c r="B7656" s="2" t="s">
        <v>48</v>
      </c>
      <c r="C7656" s="2" t="s">
        <v>86</v>
      </c>
      <c r="D7656" s="2" t="s">
        <v>14</v>
      </c>
      <c r="E7656" s="3">
        <v>40998</v>
      </c>
      <c r="F7656" s="3">
        <v>40943</v>
      </c>
      <c r="G7656" s="2" t="s">
        <v>87</v>
      </c>
      <c r="H7656" s="2">
        <v>55</v>
      </c>
      <c r="I7656" s="2">
        <v>687.5</v>
      </c>
      <c r="J7656" s="2"/>
      <c r="K7656" s="5"/>
      <c r="L7656" s="5">
        <v>0.96</v>
      </c>
      <c r="M7656" s="9" t="str">
        <f t="shared" si="119"/>
        <v/>
      </c>
    </row>
    <row r="7657" spans="1:13" x14ac:dyDescent="0.2">
      <c r="A7657" s="2">
        <v>83559</v>
      </c>
      <c r="B7657" s="2" t="s">
        <v>103</v>
      </c>
      <c r="C7657" s="2" t="s">
        <v>86</v>
      </c>
      <c r="D7657" s="2" t="s">
        <v>14</v>
      </c>
      <c r="E7657" s="3">
        <v>40984</v>
      </c>
      <c r="F7657" s="3">
        <v>41002</v>
      </c>
      <c r="G7657" s="2" t="s">
        <v>87</v>
      </c>
      <c r="H7657" s="2">
        <v>186</v>
      </c>
      <c r="I7657" s="2">
        <v>362.7</v>
      </c>
      <c r="J7657" s="2">
        <v>81</v>
      </c>
      <c r="K7657" s="5">
        <v>1535.56</v>
      </c>
      <c r="L7657" s="5">
        <v>0.51</v>
      </c>
      <c r="M7657" s="9">
        <f t="shared" si="119"/>
        <v>18.95753086419753</v>
      </c>
    </row>
    <row r="7658" spans="1:13" x14ac:dyDescent="0.2">
      <c r="A7658" s="2">
        <v>83560</v>
      </c>
      <c r="B7658" s="2" t="s">
        <v>103</v>
      </c>
      <c r="C7658" s="2" t="s">
        <v>86</v>
      </c>
      <c r="D7658" s="2" t="s">
        <v>14</v>
      </c>
      <c r="E7658" s="3">
        <v>40984</v>
      </c>
      <c r="F7658" s="3">
        <v>41002</v>
      </c>
      <c r="G7658" s="2" t="s">
        <v>87</v>
      </c>
      <c r="H7658" s="2">
        <v>8</v>
      </c>
      <c r="I7658" s="2">
        <v>48.64</v>
      </c>
      <c r="J7658" s="2"/>
      <c r="K7658" s="5"/>
      <c r="L7658" s="5">
        <v>7.0000000000000007E-2</v>
      </c>
      <c r="M7658" s="9" t="str">
        <f t="shared" si="119"/>
        <v/>
      </c>
    </row>
    <row r="7659" spans="1:13" x14ac:dyDescent="0.2">
      <c r="A7659" s="2">
        <v>83561</v>
      </c>
      <c r="B7659" s="2" t="s">
        <v>103</v>
      </c>
      <c r="C7659" s="2" t="s">
        <v>86</v>
      </c>
      <c r="D7659" s="2" t="s">
        <v>14</v>
      </c>
      <c r="E7659" s="3">
        <v>40984</v>
      </c>
      <c r="F7659" s="3">
        <v>40982</v>
      </c>
      <c r="G7659" s="2" t="s">
        <v>87</v>
      </c>
      <c r="H7659" s="2">
        <v>53</v>
      </c>
      <c r="I7659" s="2">
        <v>322.24</v>
      </c>
      <c r="J7659" s="2">
        <v>220</v>
      </c>
      <c r="K7659" s="5">
        <v>2110.1999999999998</v>
      </c>
      <c r="L7659" s="5">
        <v>0.45</v>
      </c>
      <c r="M7659" s="9">
        <f t="shared" si="119"/>
        <v>9.5918181818181818</v>
      </c>
    </row>
    <row r="7660" spans="1:13" x14ac:dyDescent="0.2">
      <c r="A7660" s="2">
        <v>83562</v>
      </c>
      <c r="B7660" s="2" t="s">
        <v>103</v>
      </c>
      <c r="C7660" s="2" t="s">
        <v>86</v>
      </c>
      <c r="D7660" s="2" t="s">
        <v>14</v>
      </c>
      <c r="E7660" s="3">
        <v>40984</v>
      </c>
      <c r="F7660" s="3">
        <v>41010</v>
      </c>
      <c r="G7660" s="2" t="s">
        <v>87</v>
      </c>
      <c r="H7660" s="2">
        <v>699</v>
      </c>
      <c r="I7660" s="2">
        <v>1363.05</v>
      </c>
      <c r="J7660" s="2"/>
      <c r="K7660" s="5"/>
      <c r="L7660" s="5">
        <v>1.91</v>
      </c>
      <c r="M7660" s="9" t="str">
        <f t="shared" si="119"/>
        <v/>
      </c>
    </row>
    <row r="7661" spans="1:13" x14ac:dyDescent="0.2">
      <c r="A7661" s="2">
        <v>83563</v>
      </c>
      <c r="B7661" s="2" t="s">
        <v>103</v>
      </c>
      <c r="C7661" s="2" t="s">
        <v>86</v>
      </c>
      <c r="D7661" s="2" t="s">
        <v>14</v>
      </c>
      <c r="E7661" s="3">
        <v>40984</v>
      </c>
      <c r="F7661" s="3">
        <v>40982</v>
      </c>
      <c r="G7661" s="2" t="s">
        <v>87</v>
      </c>
      <c r="H7661" s="2">
        <v>1090</v>
      </c>
      <c r="I7661" s="2">
        <v>2125.5</v>
      </c>
      <c r="J7661" s="2">
        <v>512</v>
      </c>
      <c r="K7661" s="5">
        <v>3438.2</v>
      </c>
      <c r="L7661" s="5">
        <v>2.98</v>
      </c>
      <c r="M7661" s="9">
        <f t="shared" si="119"/>
        <v>6.7152343749999996</v>
      </c>
    </row>
    <row r="7662" spans="1:13" x14ac:dyDescent="0.2">
      <c r="A7662" s="2">
        <v>83564</v>
      </c>
      <c r="B7662" s="2" t="s">
        <v>103</v>
      </c>
      <c r="C7662" s="2" t="s">
        <v>86</v>
      </c>
      <c r="D7662" s="2" t="s">
        <v>14</v>
      </c>
      <c r="E7662" s="3">
        <v>40984</v>
      </c>
      <c r="F7662" s="3">
        <v>40982</v>
      </c>
      <c r="G7662" s="2" t="s">
        <v>87</v>
      </c>
      <c r="H7662" s="2">
        <v>1700</v>
      </c>
      <c r="I7662" s="2">
        <v>11934</v>
      </c>
      <c r="J7662" s="2"/>
      <c r="K7662" s="5"/>
      <c r="L7662" s="5">
        <v>16.73</v>
      </c>
      <c r="M7662" s="9" t="str">
        <f t="shared" si="119"/>
        <v/>
      </c>
    </row>
    <row r="7663" spans="1:13" x14ac:dyDescent="0.2">
      <c r="A7663" s="2">
        <v>83565</v>
      </c>
      <c r="B7663" s="2" t="s">
        <v>103</v>
      </c>
      <c r="C7663" s="2" t="s">
        <v>86</v>
      </c>
      <c r="D7663" s="2" t="s">
        <v>14</v>
      </c>
      <c r="E7663" s="3">
        <v>40984</v>
      </c>
      <c r="F7663" s="3">
        <v>40982</v>
      </c>
      <c r="G7663" s="2" t="s">
        <v>87</v>
      </c>
      <c r="H7663" s="2">
        <v>2463</v>
      </c>
      <c r="I7663" s="2">
        <v>4802.8500000000004</v>
      </c>
      <c r="J7663" s="2"/>
      <c r="K7663" s="5"/>
      <c r="L7663" s="5">
        <v>6.73</v>
      </c>
      <c r="M7663" s="9" t="str">
        <f t="shared" si="119"/>
        <v/>
      </c>
    </row>
    <row r="7664" spans="1:13" x14ac:dyDescent="0.2">
      <c r="A7664" s="2">
        <v>83566</v>
      </c>
      <c r="B7664" s="2" t="s">
        <v>33</v>
      </c>
      <c r="C7664" s="2" t="s">
        <v>86</v>
      </c>
      <c r="D7664" s="2" t="s">
        <v>52</v>
      </c>
      <c r="E7664" s="3">
        <v>40939</v>
      </c>
      <c r="F7664" s="3">
        <v>40955</v>
      </c>
      <c r="G7664" s="2" t="s">
        <v>87</v>
      </c>
      <c r="H7664" s="2">
        <v>17556</v>
      </c>
      <c r="I7664" s="2">
        <v>106740.48</v>
      </c>
      <c r="J7664" s="2">
        <v>1373</v>
      </c>
      <c r="K7664" s="5">
        <v>4777.08</v>
      </c>
      <c r="L7664" s="5">
        <v>176.12</v>
      </c>
      <c r="M7664" s="9">
        <f t="shared" si="119"/>
        <v>3.4793008011653312</v>
      </c>
    </row>
    <row r="7665" spans="1:13" x14ac:dyDescent="0.2">
      <c r="A7665" s="2">
        <v>83567</v>
      </c>
      <c r="B7665" s="2" t="s">
        <v>103</v>
      </c>
      <c r="C7665" s="2" t="s">
        <v>86</v>
      </c>
      <c r="D7665" s="2" t="s">
        <v>14</v>
      </c>
      <c r="E7665" s="3">
        <v>40990</v>
      </c>
      <c r="F7665" s="3">
        <v>40990</v>
      </c>
      <c r="G7665" s="2" t="s">
        <v>87</v>
      </c>
      <c r="H7665" s="2">
        <v>67</v>
      </c>
      <c r="I7665" s="2">
        <v>156.11000000000001</v>
      </c>
      <c r="J7665" s="2">
        <v>4</v>
      </c>
      <c r="K7665" s="5">
        <v>491.42</v>
      </c>
      <c r="L7665" s="5">
        <v>0.22</v>
      </c>
      <c r="M7665" s="9">
        <f t="shared" si="119"/>
        <v>122.855</v>
      </c>
    </row>
    <row r="7666" spans="1:13" x14ac:dyDescent="0.2">
      <c r="A7666" s="2">
        <v>83568</v>
      </c>
      <c r="B7666" s="2" t="s">
        <v>12</v>
      </c>
      <c r="C7666" s="2" t="s">
        <v>86</v>
      </c>
      <c r="D7666" s="2" t="s">
        <v>52</v>
      </c>
      <c r="E7666" s="3">
        <v>40969</v>
      </c>
      <c r="F7666" s="3">
        <v>40969</v>
      </c>
      <c r="G7666" s="2" t="s">
        <v>87</v>
      </c>
      <c r="H7666" s="2">
        <v>4448</v>
      </c>
      <c r="I7666" s="2">
        <v>8673.6</v>
      </c>
      <c r="J7666" s="2">
        <v>1663</v>
      </c>
      <c r="K7666" s="5">
        <v>1102.3</v>
      </c>
      <c r="L7666" s="5">
        <v>14.31</v>
      </c>
      <c r="M7666" s="9">
        <f t="shared" si="119"/>
        <v>0.66283824413710157</v>
      </c>
    </row>
    <row r="7667" spans="1:13" x14ac:dyDescent="0.2">
      <c r="A7667" s="2">
        <v>83569</v>
      </c>
      <c r="B7667" s="2" t="s">
        <v>12</v>
      </c>
      <c r="C7667" s="2" t="s">
        <v>86</v>
      </c>
      <c r="D7667" s="2" t="s">
        <v>14</v>
      </c>
      <c r="E7667" s="3">
        <v>41050</v>
      </c>
      <c r="F7667" s="3">
        <v>40969</v>
      </c>
      <c r="G7667" s="2" t="s">
        <v>87</v>
      </c>
      <c r="H7667" s="2">
        <v>10350</v>
      </c>
      <c r="I7667" s="2">
        <v>24115.5</v>
      </c>
      <c r="J7667" s="2">
        <v>495</v>
      </c>
      <c r="K7667" s="5">
        <v>20548.8</v>
      </c>
      <c r="L7667" s="5">
        <v>33.81</v>
      </c>
      <c r="M7667" s="9">
        <f t="shared" si="119"/>
        <v>41.512727272727268</v>
      </c>
    </row>
    <row r="7668" spans="1:13" x14ac:dyDescent="0.2">
      <c r="A7668" s="2">
        <v>83570</v>
      </c>
      <c r="B7668" s="2" t="s">
        <v>12</v>
      </c>
      <c r="C7668" s="2" t="s">
        <v>86</v>
      </c>
      <c r="D7668" s="2" t="s">
        <v>52</v>
      </c>
      <c r="E7668" s="3">
        <v>40980</v>
      </c>
      <c r="F7668" s="3">
        <v>40963</v>
      </c>
      <c r="G7668" s="2" t="s">
        <v>87</v>
      </c>
      <c r="H7668" s="2">
        <v>8922</v>
      </c>
      <c r="I7668" s="2">
        <v>149265.06</v>
      </c>
      <c r="J7668" s="2">
        <v>973</v>
      </c>
      <c r="K7668" s="5">
        <v>4466.99</v>
      </c>
      <c r="L7668" s="5">
        <v>246.29</v>
      </c>
      <c r="M7668" s="9">
        <f t="shared" si="119"/>
        <v>4.5909455292908525</v>
      </c>
    </row>
    <row r="7669" spans="1:13" x14ac:dyDescent="0.2">
      <c r="A7669" s="2">
        <v>83571</v>
      </c>
      <c r="B7669" s="2" t="s">
        <v>12</v>
      </c>
      <c r="C7669" s="2" t="s">
        <v>86</v>
      </c>
      <c r="D7669" s="2" t="s">
        <v>14</v>
      </c>
      <c r="E7669" s="3">
        <v>41015</v>
      </c>
      <c r="F7669" s="3">
        <v>40963</v>
      </c>
      <c r="G7669" s="2" t="s">
        <v>87</v>
      </c>
      <c r="H7669" s="2">
        <v>7140</v>
      </c>
      <c r="I7669" s="2">
        <v>119452.2</v>
      </c>
      <c r="J7669" s="2">
        <v>779</v>
      </c>
      <c r="K7669" s="5">
        <v>4646.13</v>
      </c>
      <c r="L7669" s="5">
        <v>167.47</v>
      </c>
      <c r="M7669" s="9">
        <f t="shared" si="119"/>
        <v>5.9642233632862647</v>
      </c>
    </row>
    <row r="7670" spans="1:13" x14ac:dyDescent="0.2">
      <c r="A7670" s="2">
        <v>83572</v>
      </c>
      <c r="B7670" s="2" t="s">
        <v>21</v>
      </c>
      <c r="C7670" s="2" t="s">
        <v>86</v>
      </c>
      <c r="D7670" s="2" t="s">
        <v>89</v>
      </c>
      <c r="E7670" s="3">
        <v>41080</v>
      </c>
      <c r="F7670" s="3">
        <v>40955</v>
      </c>
      <c r="G7670" s="2" t="s">
        <v>87</v>
      </c>
      <c r="H7670" s="2">
        <v>99995</v>
      </c>
      <c r="I7670" s="2">
        <v>825958.7</v>
      </c>
      <c r="J7670" s="2">
        <v>11636</v>
      </c>
      <c r="K7670" s="5">
        <v>25231.96</v>
      </c>
      <c r="L7670" s="5">
        <v>1157.99</v>
      </c>
      <c r="M7670" s="9">
        <f t="shared" si="119"/>
        <v>2.1684393262289445</v>
      </c>
    </row>
    <row r="7671" spans="1:13" x14ac:dyDescent="0.2">
      <c r="A7671" s="2">
        <v>83573</v>
      </c>
      <c r="B7671" s="2" t="s">
        <v>21</v>
      </c>
      <c r="C7671" s="2" t="s">
        <v>86</v>
      </c>
      <c r="D7671" s="2" t="s">
        <v>89</v>
      </c>
      <c r="E7671" s="3">
        <v>41080</v>
      </c>
      <c r="F7671" s="3">
        <v>40955</v>
      </c>
      <c r="G7671" s="2" t="s">
        <v>87</v>
      </c>
      <c r="H7671" s="2">
        <v>15653</v>
      </c>
      <c r="I7671" s="2">
        <v>129293.78</v>
      </c>
      <c r="J7671" s="2"/>
      <c r="K7671" s="5"/>
      <c r="L7671" s="5">
        <v>181.27</v>
      </c>
      <c r="M7671" s="9" t="str">
        <f t="shared" si="119"/>
        <v/>
      </c>
    </row>
    <row r="7672" spans="1:13" x14ac:dyDescent="0.2">
      <c r="A7672" s="2">
        <v>83574</v>
      </c>
      <c r="B7672" s="2" t="s">
        <v>21</v>
      </c>
      <c r="C7672" s="2" t="s">
        <v>86</v>
      </c>
      <c r="D7672" s="2" t="s">
        <v>89</v>
      </c>
      <c r="E7672" s="3">
        <v>41080</v>
      </c>
      <c r="F7672" s="3">
        <v>40955</v>
      </c>
      <c r="G7672" s="2" t="s">
        <v>87</v>
      </c>
      <c r="H7672" s="2">
        <v>91166</v>
      </c>
      <c r="I7672" s="2">
        <v>375603.92</v>
      </c>
      <c r="J7672" s="2">
        <v>6073</v>
      </c>
      <c r="K7672" s="5">
        <v>25231.96</v>
      </c>
      <c r="L7672" s="5">
        <v>526.6</v>
      </c>
      <c r="M7672" s="9">
        <f t="shared" si="119"/>
        <v>4.1547768812777868</v>
      </c>
    </row>
    <row r="7673" spans="1:13" x14ac:dyDescent="0.2">
      <c r="A7673" s="2">
        <v>83575</v>
      </c>
      <c r="B7673" s="2" t="s">
        <v>48</v>
      </c>
      <c r="C7673" s="2" t="s">
        <v>86</v>
      </c>
      <c r="D7673" s="2" t="s">
        <v>14</v>
      </c>
      <c r="E7673" s="3">
        <v>40998</v>
      </c>
      <c r="F7673" s="3">
        <v>40987</v>
      </c>
      <c r="G7673" s="2" t="s">
        <v>87</v>
      </c>
      <c r="H7673" s="2">
        <v>127</v>
      </c>
      <c r="I7673" s="2">
        <v>1858.01</v>
      </c>
      <c r="J7673" s="2">
        <v>25</v>
      </c>
      <c r="K7673" s="5">
        <v>211</v>
      </c>
      <c r="L7673" s="5">
        <v>2.6</v>
      </c>
      <c r="M7673" s="9">
        <f t="shared" si="119"/>
        <v>8.44</v>
      </c>
    </row>
    <row r="7674" spans="1:13" x14ac:dyDescent="0.2">
      <c r="A7674" s="2">
        <v>83576</v>
      </c>
      <c r="B7674" s="2" t="s">
        <v>57</v>
      </c>
      <c r="C7674" s="2" t="s">
        <v>86</v>
      </c>
      <c r="D7674" s="2" t="s">
        <v>52</v>
      </c>
      <c r="E7674" s="3">
        <v>41036</v>
      </c>
      <c r="F7674" s="3">
        <v>41053</v>
      </c>
      <c r="G7674" s="2" t="s">
        <v>87</v>
      </c>
      <c r="H7674" s="2">
        <v>20000</v>
      </c>
      <c r="I7674" s="2">
        <v>224400</v>
      </c>
      <c r="J7674" s="2"/>
      <c r="K7674" s="5"/>
      <c r="L7674" s="5">
        <v>370.26</v>
      </c>
      <c r="M7674" s="9" t="str">
        <f t="shared" si="119"/>
        <v/>
      </c>
    </row>
    <row r="7675" spans="1:13" x14ac:dyDescent="0.2">
      <c r="A7675" s="2">
        <v>83577</v>
      </c>
      <c r="B7675" s="2" t="s">
        <v>98</v>
      </c>
      <c r="C7675" s="2" t="s">
        <v>86</v>
      </c>
      <c r="D7675" s="2" t="s">
        <v>14</v>
      </c>
      <c r="E7675" s="3">
        <v>41025</v>
      </c>
      <c r="F7675" s="3">
        <v>41008</v>
      </c>
      <c r="G7675" s="2" t="s">
        <v>87</v>
      </c>
      <c r="H7675" s="2">
        <v>180</v>
      </c>
      <c r="I7675" s="2">
        <v>378</v>
      </c>
      <c r="J7675" s="2">
        <v>327</v>
      </c>
      <c r="K7675" s="5">
        <v>5320.13</v>
      </c>
      <c r="L7675" s="5">
        <v>0.53</v>
      </c>
      <c r="M7675" s="9">
        <f t="shared" si="119"/>
        <v>16.269510703363913</v>
      </c>
    </row>
    <row r="7676" spans="1:13" x14ac:dyDescent="0.2">
      <c r="A7676" s="2">
        <v>83578</v>
      </c>
      <c r="B7676" s="2" t="s">
        <v>33</v>
      </c>
      <c r="C7676" s="2" t="s">
        <v>86</v>
      </c>
      <c r="D7676" s="2" t="s">
        <v>52</v>
      </c>
      <c r="E7676" s="3">
        <v>41017</v>
      </c>
      <c r="F7676" s="3">
        <v>41009</v>
      </c>
      <c r="G7676" s="2" t="s">
        <v>87</v>
      </c>
      <c r="H7676" s="2">
        <v>31263</v>
      </c>
      <c r="I7676" s="2">
        <v>219466.26</v>
      </c>
      <c r="J7676" s="2">
        <v>1616</v>
      </c>
      <c r="K7676" s="5">
        <v>3489.53</v>
      </c>
      <c r="L7676" s="5">
        <v>362.12</v>
      </c>
      <c r="M7676" s="9">
        <f t="shared" si="119"/>
        <v>2.1593626237623762</v>
      </c>
    </row>
    <row r="7677" spans="1:13" x14ac:dyDescent="0.2">
      <c r="A7677" s="2">
        <v>83579</v>
      </c>
      <c r="B7677" s="2" t="s">
        <v>22</v>
      </c>
      <c r="C7677" s="2" t="s">
        <v>86</v>
      </c>
      <c r="D7677" s="2" t="s">
        <v>52</v>
      </c>
      <c r="E7677" s="3">
        <v>41044</v>
      </c>
      <c r="F7677" s="3">
        <v>41015</v>
      </c>
      <c r="G7677" s="2" t="s">
        <v>87</v>
      </c>
      <c r="H7677" s="2">
        <v>50000</v>
      </c>
      <c r="I7677" s="2">
        <v>269000</v>
      </c>
      <c r="J7677" s="2">
        <v>10381</v>
      </c>
      <c r="K7677" s="5">
        <v>8510.81</v>
      </c>
      <c r="L7677" s="5">
        <v>443.85</v>
      </c>
      <c r="M7677" s="9">
        <f t="shared" si="119"/>
        <v>0.81984490896830742</v>
      </c>
    </row>
    <row r="7678" spans="1:13" x14ac:dyDescent="0.2">
      <c r="A7678" s="2">
        <v>83580</v>
      </c>
      <c r="B7678" s="2" t="s">
        <v>67</v>
      </c>
      <c r="C7678" s="2" t="s">
        <v>86</v>
      </c>
      <c r="D7678" s="2" t="s">
        <v>52</v>
      </c>
      <c r="E7678" s="3">
        <v>41045</v>
      </c>
      <c r="F7678" s="3">
        <v>40995</v>
      </c>
      <c r="G7678" s="2" t="s">
        <v>87</v>
      </c>
      <c r="H7678" s="2">
        <v>71568</v>
      </c>
      <c r="I7678" s="2">
        <v>787248</v>
      </c>
      <c r="J7678" s="2">
        <v>11441</v>
      </c>
      <c r="K7678" s="5">
        <v>55175.61</v>
      </c>
      <c r="L7678" s="5">
        <v>1298.96</v>
      </c>
      <c r="M7678" s="9">
        <f t="shared" si="119"/>
        <v>4.8226212743641295</v>
      </c>
    </row>
    <row r="7679" spans="1:13" x14ac:dyDescent="0.2">
      <c r="A7679" s="2">
        <v>83581</v>
      </c>
      <c r="B7679" s="2" t="s">
        <v>57</v>
      </c>
      <c r="C7679" s="2" t="s">
        <v>86</v>
      </c>
      <c r="D7679" s="2" t="s">
        <v>52</v>
      </c>
      <c r="E7679" s="3">
        <v>41036</v>
      </c>
      <c r="F7679" s="3">
        <v>41039</v>
      </c>
      <c r="G7679" s="2" t="s">
        <v>87</v>
      </c>
      <c r="H7679" s="2">
        <v>100000</v>
      </c>
      <c r="I7679" s="2">
        <v>1122000</v>
      </c>
      <c r="J7679" s="2"/>
      <c r="K7679" s="5"/>
      <c r="L7679" s="5">
        <v>1851.3</v>
      </c>
      <c r="M7679" s="9" t="str">
        <f t="shared" si="119"/>
        <v/>
      </c>
    </row>
    <row r="7680" spans="1:13" x14ac:dyDescent="0.2">
      <c r="A7680" s="2">
        <v>83583</v>
      </c>
      <c r="B7680" s="2" t="s">
        <v>33</v>
      </c>
      <c r="C7680" s="2" t="s">
        <v>86</v>
      </c>
      <c r="D7680" s="2" t="s">
        <v>52</v>
      </c>
      <c r="E7680" s="3">
        <v>41016</v>
      </c>
      <c r="F7680" s="3">
        <v>41036</v>
      </c>
      <c r="G7680" s="2" t="s">
        <v>87</v>
      </c>
      <c r="H7680" s="2">
        <v>52164</v>
      </c>
      <c r="I7680" s="2">
        <v>134583.12</v>
      </c>
      <c r="J7680" s="2">
        <v>12347</v>
      </c>
      <c r="K7680" s="5">
        <v>16978.830000000002</v>
      </c>
      <c r="L7680" s="5">
        <v>222.06</v>
      </c>
      <c r="M7680" s="9">
        <f t="shared" si="119"/>
        <v>1.3751380902243462</v>
      </c>
    </row>
    <row r="7681" spans="1:13" x14ac:dyDescent="0.2">
      <c r="A7681" s="2">
        <v>83584</v>
      </c>
      <c r="B7681" s="2" t="s">
        <v>22</v>
      </c>
      <c r="C7681" s="2" t="s">
        <v>86</v>
      </c>
      <c r="D7681" s="2" t="s">
        <v>52</v>
      </c>
      <c r="E7681" s="3">
        <v>41044</v>
      </c>
      <c r="F7681" s="3">
        <v>41029</v>
      </c>
      <c r="G7681" s="2" t="s">
        <v>87</v>
      </c>
      <c r="H7681" s="2">
        <v>152458</v>
      </c>
      <c r="I7681" s="2">
        <v>1219664</v>
      </c>
      <c r="J7681" s="2">
        <v>28103</v>
      </c>
      <c r="K7681" s="5">
        <v>36650.58</v>
      </c>
      <c r="L7681" s="5">
        <v>2012.45</v>
      </c>
      <c r="M7681" s="9">
        <f t="shared" si="119"/>
        <v>1.3041518699071275</v>
      </c>
    </row>
    <row r="7682" spans="1:13" x14ac:dyDescent="0.2">
      <c r="A7682" s="2">
        <v>83585</v>
      </c>
      <c r="B7682" s="2" t="s">
        <v>30</v>
      </c>
      <c r="C7682" s="2" t="s">
        <v>86</v>
      </c>
      <c r="D7682" s="2" t="s">
        <v>14</v>
      </c>
      <c r="E7682" s="3">
        <v>41130</v>
      </c>
      <c r="F7682" s="3">
        <v>41016</v>
      </c>
      <c r="G7682" s="2" t="s">
        <v>87</v>
      </c>
      <c r="H7682" s="2">
        <v>1092</v>
      </c>
      <c r="I7682" s="2">
        <v>2446.08</v>
      </c>
      <c r="J7682" s="2">
        <v>7</v>
      </c>
      <c r="K7682" s="5">
        <v>805.58</v>
      </c>
      <c r="L7682" s="5">
        <v>4.04</v>
      </c>
      <c r="M7682" s="9">
        <f t="shared" si="119"/>
        <v>115.08285714285715</v>
      </c>
    </row>
    <row r="7683" spans="1:13" x14ac:dyDescent="0.2">
      <c r="A7683" s="2">
        <v>83586</v>
      </c>
      <c r="B7683" s="2" t="s">
        <v>25</v>
      </c>
      <c r="C7683" s="2" t="s">
        <v>86</v>
      </c>
      <c r="D7683" s="2" t="s">
        <v>52</v>
      </c>
      <c r="E7683" s="3">
        <v>41060</v>
      </c>
      <c r="F7683" s="3">
        <v>41045</v>
      </c>
      <c r="G7683" s="2" t="s">
        <v>87</v>
      </c>
      <c r="H7683" s="2">
        <v>15855</v>
      </c>
      <c r="I7683" s="2">
        <v>39478.949999999997</v>
      </c>
      <c r="J7683" s="2">
        <v>1380</v>
      </c>
      <c r="K7683" s="5">
        <v>4553.1000000000004</v>
      </c>
      <c r="L7683" s="5">
        <v>65.14</v>
      </c>
      <c r="M7683" s="9">
        <f t="shared" ref="M7683:M7746" si="120">IF(J7683=0, "", K7683/J7683)</f>
        <v>3.2993478260869566</v>
      </c>
    </row>
    <row r="7684" spans="1:13" x14ac:dyDescent="0.2">
      <c r="A7684" s="2">
        <v>83587</v>
      </c>
      <c r="B7684" s="2" t="s">
        <v>98</v>
      </c>
      <c r="C7684" s="2" t="s">
        <v>86</v>
      </c>
      <c r="D7684" s="2" t="s">
        <v>14</v>
      </c>
      <c r="E7684" s="3">
        <v>41025</v>
      </c>
      <c r="F7684" s="3">
        <v>41033</v>
      </c>
      <c r="G7684" s="2" t="s">
        <v>87</v>
      </c>
      <c r="H7684" s="2">
        <v>1728</v>
      </c>
      <c r="I7684" s="2">
        <v>13824</v>
      </c>
      <c r="J7684" s="2"/>
      <c r="K7684" s="5"/>
      <c r="L7684" s="5">
        <v>19.38</v>
      </c>
      <c r="M7684" s="9" t="str">
        <f t="shared" si="120"/>
        <v/>
      </c>
    </row>
    <row r="7685" spans="1:13" x14ac:dyDescent="0.2">
      <c r="A7685" s="2">
        <v>83588</v>
      </c>
      <c r="B7685" s="2" t="s">
        <v>100</v>
      </c>
      <c r="C7685" s="2" t="s">
        <v>86</v>
      </c>
      <c r="D7685" s="2" t="s">
        <v>14</v>
      </c>
      <c r="E7685" s="3">
        <v>41050</v>
      </c>
      <c r="F7685" s="3">
        <v>41045</v>
      </c>
      <c r="G7685" s="2" t="s">
        <v>87</v>
      </c>
      <c r="H7685" s="2">
        <v>1850</v>
      </c>
      <c r="I7685" s="2">
        <v>24327.5</v>
      </c>
      <c r="J7685" s="2">
        <v>630</v>
      </c>
      <c r="K7685" s="5">
        <v>7519.8</v>
      </c>
      <c r="L7685" s="5">
        <v>34.11</v>
      </c>
      <c r="M7685" s="9">
        <f t="shared" si="120"/>
        <v>11.936190476190477</v>
      </c>
    </row>
    <row r="7686" spans="1:13" x14ac:dyDescent="0.2">
      <c r="A7686" s="2">
        <v>83589</v>
      </c>
      <c r="B7686" s="2" t="s">
        <v>139</v>
      </c>
      <c r="C7686" s="2" t="s">
        <v>86</v>
      </c>
      <c r="D7686" s="2" t="s">
        <v>14</v>
      </c>
      <c r="E7686" s="3">
        <v>41066</v>
      </c>
      <c r="F7686" s="3">
        <v>41037</v>
      </c>
      <c r="G7686" s="2" t="s">
        <v>87</v>
      </c>
      <c r="H7686" s="2">
        <v>4250</v>
      </c>
      <c r="I7686" s="2">
        <v>55887.5</v>
      </c>
      <c r="J7686" s="2">
        <v>437</v>
      </c>
      <c r="K7686" s="5">
        <v>3062.18</v>
      </c>
      <c r="L7686" s="5">
        <v>78.349999999999994</v>
      </c>
      <c r="M7686" s="9">
        <f t="shared" si="120"/>
        <v>7.0072768878718534</v>
      </c>
    </row>
    <row r="7687" spans="1:13" x14ac:dyDescent="0.2">
      <c r="A7687" s="2">
        <v>83590</v>
      </c>
      <c r="B7687" s="2" t="s">
        <v>12</v>
      </c>
      <c r="C7687" s="2" t="s">
        <v>86</v>
      </c>
      <c r="D7687" s="2" t="s">
        <v>14</v>
      </c>
      <c r="E7687" s="3">
        <v>41059</v>
      </c>
      <c r="F7687" s="3">
        <v>41059</v>
      </c>
      <c r="G7687" s="2" t="s">
        <v>87</v>
      </c>
      <c r="H7687" s="2">
        <v>9995</v>
      </c>
      <c r="I7687" s="2">
        <v>131434.25</v>
      </c>
      <c r="J7687" s="2"/>
      <c r="K7687" s="5"/>
      <c r="L7687" s="5">
        <v>184.27</v>
      </c>
      <c r="M7687" s="9" t="str">
        <f t="shared" si="120"/>
        <v/>
      </c>
    </row>
    <row r="7688" spans="1:13" x14ac:dyDescent="0.2">
      <c r="A7688" s="2">
        <v>83591</v>
      </c>
      <c r="B7688" s="2" t="s">
        <v>57</v>
      </c>
      <c r="C7688" s="2" t="s">
        <v>86</v>
      </c>
      <c r="D7688" s="2" t="s">
        <v>52</v>
      </c>
      <c r="E7688" s="3">
        <v>41093</v>
      </c>
      <c r="F7688" s="3">
        <v>41088</v>
      </c>
      <c r="G7688" s="2" t="s">
        <v>87</v>
      </c>
      <c r="H7688" s="2">
        <v>200000</v>
      </c>
      <c r="I7688" s="2">
        <v>2058000</v>
      </c>
      <c r="J7688" s="2"/>
      <c r="K7688" s="5"/>
      <c r="L7688" s="5">
        <v>2885.32</v>
      </c>
      <c r="M7688" s="9" t="str">
        <f t="shared" si="120"/>
        <v/>
      </c>
    </row>
    <row r="7689" spans="1:13" x14ac:dyDescent="0.2">
      <c r="A7689" s="2">
        <v>83592</v>
      </c>
      <c r="B7689" s="2" t="s">
        <v>67</v>
      </c>
      <c r="C7689" s="2" t="s">
        <v>86</v>
      </c>
      <c r="D7689" s="2" t="s">
        <v>52</v>
      </c>
      <c r="E7689" s="3">
        <v>41094</v>
      </c>
      <c r="F7689" s="3">
        <v>41068</v>
      </c>
      <c r="G7689" s="2" t="s">
        <v>87</v>
      </c>
      <c r="H7689" s="2">
        <v>8333</v>
      </c>
      <c r="I7689" s="2">
        <v>20332.52</v>
      </c>
      <c r="J7689" s="2">
        <v>479</v>
      </c>
      <c r="K7689" s="5">
        <v>4358.72</v>
      </c>
      <c r="L7689" s="5">
        <v>28.51</v>
      </c>
      <c r="M7689" s="9">
        <f t="shared" si="120"/>
        <v>9.0996242171189987</v>
      </c>
    </row>
    <row r="7690" spans="1:13" x14ac:dyDescent="0.2">
      <c r="A7690" s="2">
        <v>83593</v>
      </c>
      <c r="B7690" s="2" t="s">
        <v>33</v>
      </c>
      <c r="C7690" s="2" t="s">
        <v>86</v>
      </c>
      <c r="D7690" s="2" t="s">
        <v>52</v>
      </c>
      <c r="E7690" s="3">
        <v>41254</v>
      </c>
      <c r="F7690" s="3">
        <v>41087</v>
      </c>
      <c r="G7690" s="2" t="s">
        <v>87</v>
      </c>
      <c r="H7690" s="2">
        <v>11574</v>
      </c>
      <c r="I7690" s="2">
        <v>119096.46</v>
      </c>
      <c r="J7690" s="2"/>
      <c r="K7690" s="5"/>
      <c r="L7690" s="5">
        <v>196.51</v>
      </c>
      <c r="M7690" s="9" t="str">
        <f t="shared" si="120"/>
        <v/>
      </c>
    </row>
    <row r="7691" spans="1:13" x14ac:dyDescent="0.2">
      <c r="A7691" s="2">
        <v>83594</v>
      </c>
      <c r="B7691" s="2" t="s">
        <v>12</v>
      </c>
      <c r="C7691" s="2" t="s">
        <v>86</v>
      </c>
      <c r="D7691" s="2" t="s">
        <v>89</v>
      </c>
      <c r="E7691" s="3">
        <v>41092</v>
      </c>
      <c r="F7691" s="3">
        <v>41075</v>
      </c>
      <c r="G7691" s="2" t="s">
        <v>87</v>
      </c>
      <c r="H7691" s="2">
        <v>2340</v>
      </c>
      <c r="I7691" s="2">
        <v>52650</v>
      </c>
      <c r="J7691" s="2">
        <v>263</v>
      </c>
      <c r="K7691" s="5">
        <v>2330.21</v>
      </c>
      <c r="L7691" s="5">
        <v>73.819999999999993</v>
      </c>
      <c r="M7691" s="9">
        <f t="shared" si="120"/>
        <v>8.8601140684410655</v>
      </c>
    </row>
    <row r="7692" spans="1:13" x14ac:dyDescent="0.2">
      <c r="A7692" s="2">
        <v>83595</v>
      </c>
      <c r="B7692" s="2" t="s">
        <v>21</v>
      </c>
      <c r="C7692" s="2" t="s">
        <v>86</v>
      </c>
      <c r="D7692" s="2" t="s">
        <v>89</v>
      </c>
      <c r="E7692" s="3">
        <v>41080</v>
      </c>
      <c r="F7692" s="3">
        <v>41063</v>
      </c>
      <c r="G7692" s="2" t="s">
        <v>87</v>
      </c>
      <c r="H7692" s="2">
        <v>8257</v>
      </c>
      <c r="I7692" s="2">
        <v>66386.28</v>
      </c>
      <c r="J7692" s="2">
        <v>814</v>
      </c>
      <c r="K7692" s="5">
        <v>17090</v>
      </c>
      <c r="L7692" s="5">
        <v>93.07</v>
      </c>
      <c r="M7692" s="9">
        <f t="shared" si="120"/>
        <v>20.995085995085994</v>
      </c>
    </row>
    <row r="7693" spans="1:13" x14ac:dyDescent="0.2">
      <c r="A7693" s="2">
        <v>83596</v>
      </c>
      <c r="B7693" s="2" t="s">
        <v>12</v>
      </c>
      <c r="C7693" s="2" t="s">
        <v>86</v>
      </c>
      <c r="D7693" s="2" t="s">
        <v>52</v>
      </c>
      <c r="E7693" s="3">
        <v>41106</v>
      </c>
      <c r="F7693" s="3">
        <v>41078</v>
      </c>
      <c r="G7693" s="2" t="s">
        <v>87</v>
      </c>
      <c r="H7693" s="2">
        <v>4000</v>
      </c>
      <c r="I7693" s="2">
        <v>22000</v>
      </c>
      <c r="J7693" s="2">
        <v>372</v>
      </c>
      <c r="K7693" s="5">
        <v>2333.91</v>
      </c>
      <c r="L7693" s="5">
        <v>30.84</v>
      </c>
      <c r="M7693" s="9">
        <f t="shared" si="120"/>
        <v>6.2739516129032253</v>
      </c>
    </row>
    <row r="7694" spans="1:13" x14ac:dyDescent="0.2">
      <c r="A7694" s="2">
        <v>83597</v>
      </c>
      <c r="B7694" s="2" t="s">
        <v>12</v>
      </c>
      <c r="C7694" s="2" t="s">
        <v>86</v>
      </c>
      <c r="D7694" s="2" t="s">
        <v>14</v>
      </c>
      <c r="E7694" s="3">
        <v>41106</v>
      </c>
      <c r="F7694" s="3">
        <v>41093</v>
      </c>
      <c r="G7694" s="2" t="s">
        <v>87</v>
      </c>
      <c r="H7694" s="2">
        <v>1200</v>
      </c>
      <c r="I7694" s="2">
        <v>36000</v>
      </c>
      <c r="J7694" s="2">
        <v>464</v>
      </c>
      <c r="K7694" s="5">
        <v>2394.27</v>
      </c>
      <c r="L7694" s="5">
        <v>50.47</v>
      </c>
      <c r="M7694" s="9">
        <f t="shared" si="120"/>
        <v>5.1600646551724134</v>
      </c>
    </row>
    <row r="7695" spans="1:13" x14ac:dyDescent="0.2">
      <c r="A7695" s="2">
        <v>83598</v>
      </c>
      <c r="B7695" s="2" t="s">
        <v>57</v>
      </c>
      <c r="C7695" s="2" t="s">
        <v>86</v>
      </c>
      <c r="D7695" s="2" t="s">
        <v>52</v>
      </c>
      <c r="E7695" s="3">
        <v>41128</v>
      </c>
      <c r="F7695" s="3">
        <v>41114</v>
      </c>
      <c r="G7695" s="2" t="s">
        <v>87</v>
      </c>
      <c r="H7695" s="2">
        <v>2268</v>
      </c>
      <c r="I7695" s="2">
        <v>5284.44</v>
      </c>
      <c r="J7695" s="2">
        <v>741</v>
      </c>
      <c r="K7695" s="5">
        <v>5716.86</v>
      </c>
      <c r="L7695" s="5">
        <v>7.41</v>
      </c>
      <c r="M7695" s="9">
        <f t="shared" si="120"/>
        <v>7.7150607287449384</v>
      </c>
    </row>
    <row r="7696" spans="1:13" x14ac:dyDescent="0.2">
      <c r="A7696" s="2">
        <v>83599</v>
      </c>
      <c r="B7696" s="2" t="s">
        <v>67</v>
      </c>
      <c r="C7696" s="2" t="s">
        <v>86</v>
      </c>
      <c r="D7696" s="2" t="s">
        <v>14</v>
      </c>
      <c r="E7696" s="3">
        <v>41101</v>
      </c>
      <c r="F7696" s="3">
        <v>41089</v>
      </c>
      <c r="G7696" s="2" t="s">
        <v>87</v>
      </c>
      <c r="H7696" s="2">
        <v>4001</v>
      </c>
      <c r="I7696" s="2">
        <v>118749.68</v>
      </c>
      <c r="J7696" s="2">
        <v>972</v>
      </c>
      <c r="K7696" s="5">
        <v>17102.560000000001</v>
      </c>
      <c r="L7696" s="5">
        <v>166.49</v>
      </c>
      <c r="M7696" s="9">
        <f t="shared" si="120"/>
        <v>17.595226337448562</v>
      </c>
    </row>
    <row r="7697" spans="1:13" x14ac:dyDescent="0.2">
      <c r="A7697" s="2">
        <v>83600</v>
      </c>
      <c r="B7697" s="2" t="s">
        <v>21</v>
      </c>
      <c r="C7697" s="2" t="s">
        <v>86</v>
      </c>
      <c r="D7697" s="2" t="s">
        <v>89</v>
      </c>
      <c r="E7697" s="3">
        <v>41123</v>
      </c>
      <c r="F7697" s="3">
        <v>41099</v>
      </c>
      <c r="G7697" s="2" t="s">
        <v>87</v>
      </c>
      <c r="H7697" s="2">
        <v>840</v>
      </c>
      <c r="I7697" s="2">
        <v>3200.4</v>
      </c>
      <c r="J7697" s="2"/>
      <c r="K7697" s="5"/>
      <c r="L7697" s="5">
        <v>4.49</v>
      </c>
      <c r="M7697" s="9" t="str">
        <f t="shared" si="120"/>
        <v/>
      </c>
    </row>
    <row r="7698" spans="1:13" x14ac:dyDescent="0.2">
      <c r="A7698" s="2">
        <v>83601</v>
      </c>
      <c r="B7698" s="2" t="s">
        <v>22</v>
      </c>
      <c r="C7698" s="2" t="s">
        <v>86</v>
      </c>
      <c r="D7698" s="2" t="s">
        <v>52</v>
      </c>
      <c r="E7698" s="3">
        <v>41120</v>
      </c>
      <c r="F7698" s="3">
        <v>41120</v>
      </c>
      <c r="G7698" s="2" t="s">
        <v>87</v>
      </c>
      <c r="H7698" s="2">
        <v>190000</v>
      </c>
      <c r="I7698" s="2">
        <v>2857600</v>
      </c>
      <c r="J7698" s="2">
        <v>21534</v>
      </c>
      <c r="K7698" s="5">
        <v>13914.56</v>
      </c>
      <c r="L7698" s="5">
        <v>4006.36</v>
      </c>
      <c r="M7698" s="9">
        <f t="shared" si="120"/>
        <v>0.64616699173400205</v>
      </c>
    </row>
    <row r="7699" spans="1:13" x14ac:dyDescent="0.2">
      <c r="A7699" s="2">
        <v>83602</v>
      </c>
      <c r="B7699" s="2" t="s">
        <v>30</v>
      </c>
      <c r="C7699" s="2" t="s">
        <v>86</v>
      </c>
      <c r="D7699" s="2" t="s">
        <v>14</v>
      </c>
      <c r="E7699" s="3">
        <v>41155</v>
      </c>
      <c r="F7699" s="3">
        <v>41102</v>
      </c>
      <c r="G7699" s="2" t="s">
        <v>87</v>
      </c>
      <c r="H7699" s="2">
        <v>35000</v>
      </c>
      <c r="I7699" s="2">
        <v>193900</v>
      </c>
      <c r="J7699" s="2">
        <v>2657</v>
      </c>
      <c r="K7699" s="5">
        <v>14332</v>
      </c>
      <c r="L7699" s="5">
        <v>271.85000000000002</v>
      </c>
      <c r="M7699" s="9">
        <f t="shared" si="120"/>
        <v>5.3940534437335339</v>
      </c>
    </row>
    <row r="7700" spans="1:13" x14ac:dyDescent="0.2">
      <c r="A7700" s="2">
        <v>83603</v>
      </c>
      <c r="B7700" s="2" t="s">
        <v>57</v>
      </c>
      <c r="C7700" s="2" t="s">
        <v>86</v>
      </c>
      <c r="D7700" s="2" t="s">
        <v>52</v>
      </c>
      <c r="E7700" s="3">
        <v>41184</v>
      </c>
      <c r="F7700" s="3">
        <v>41143</v>
      </c>
      <c r="G7700" s="2" t="s">
        <v>87</v>
      </c>
      <c r="H7700" s="2">
        <v>24530</v>
      </c>
      <c r="I7700" s="2">
        <v>172200.6</v>
      </c>
      <c r="J7700" s="2">
        <v>1380</v>
      </c>
      <c r="K7700" s="5">
        <v>6483.81</v>
      </c>
      <c r="L7700" s="5">
        <v>241.43</v>
      </c>
      <c r="M7700" s="9">
        <f t="shared" si="120"/>
        <v>4.6984130434782614</v>
      </c>
    </row>
    <row r="7701" spans="1:13" x14ac:dyDescent="0.2">
      <c r="A7701" s="2">
        <v>83604</v>
      </c>
      <c r="B7701" s="2" t="s">
        <v>12</v>
      </c>
      <c r="C7701" s="2" t="s">
        <v>86</v>
      </c>
      <c r="D7701" s="2" t="s">
        <v>14</v>
      </c>
      <c r="E7701" s="3">
        <v>41121</v>
      </c>
      <c r="F7701" s="3">
        <v>41121</v>
      </c>
      <c r="G7701" s="2" t="s">
        <v>87</v>
      </c>
      <c r="H7701" s="2">
        <v>20000</v>
      </c>
      <c r="I7701" s="2">
        <v>196200</v>
      </c>
      <c r="J7701" s="2"/>
      <c r="K7701" s="5"/>
      <c r="L7701" s="5">
        <v>275.07</v>
      </c>
      <c r="M7701" s="9" t="str">
        <f t="shared" si="120"/>
        <v/>
      </c>
    </row>
    <row r="7702" spans="1:13" x14ac:dyDescent="0.2">
      <c r="A7702" s="2">
        <v>83605</v>
      </c>
      <c r="B7702" s="2" t="s">
        <v>30</v>
      </c>
      <c r="C7702" s="2" t="s">
        <v>86</v>
      </c>
      <c r="D7702" s="2" t="s">
        <v>14</v>
      </c>
      <c r="E7702" s="3">
        <v>41137</v>
      </c>
      <c r="F7702" s="3">
        <v>41137</v>
      </c>
      <c r="G7702" s="2" t="s">
        <v>87</v>
      </c>
      <c r="H7702" s="2">
        <v>720</v>
      </c>
      <c r="I7702" s="2">
        <v>3470.4</v>
      </c>
      <c r="J7702" s="2">
        <v>49</v>
      </c>
      <c r="K7702" s="5">
        <v>1110.19</v>
      </c>
      <c r="L7702" s="5">
        <v>4.87</v>
      </c>
      <c r="M7702" s="9">
        <f t="shared" si="120"/>
        <v>22.656938775510206</v>
      </c>
    </row>
    <row r="7703" spans="1:13" x14ac:dyDescent="0.2">
      <c r="A7703" s="2">
        <v>83606</v>
      </c>
      <c r="B7703" s="2" t="s">
        <v>25</v>
      </c>
      <c r="C7703" s="2" t="s">
        <v>86</v>
      </c>
      <c r="D7703" s="2" t="s">
        <v>52</v>
      </c>
      <c r="E7703" s="3">
        <v>41152</v>
      </c>
      <c r="F7703" s="3">
        <v>41143</v>
      </c>
      <c r="G7703" s="2" t="s">
        <v>87</v>
      </c>
      <c r="H7703" s="2">
        <v>25024</v>
      </c>
      <c r="I7703" s="2">
        <v>733453.44</v>
      </c>
      <c r="J7703" s="2">
        <v>30606</v>
      </c>
      <c r="K7703" s="5">
        <v>9601.3799999999992</v>
      </c>
      <c r="L7703" s="5">
        <v>1028.3</v>
      </c>
      <c r="M7703" s="9">
        <f t="shared" si="120"/>
        <v>0.31370907665163689</v>
      </c>
    </row>
    <row r="7704" spans="1:13" x14ac:dyDescent="0.2">
      <c r="A7704" s="2">
        <v>83607</v>
      </c>
      <c r="B7704" s="2" t="s">
        <v>21</v>
      </c>
      <c r="C7704" s="2" t="s">
        <v>86</v>
      </c>
      <c r="D7704" s="2" t="s">
        <v>89</v>
      </c>
      <c r="E7704" s="3">
        <v>41123</v>
      </c>
      <c r="F7704" s="3">
        <v>41114</v>
      </c>
      <c r="G7704" s="2" t="s">
        <v>87</v>
      </c>
      <c r="H7704" s="2">
        <v>1161</v>
      </c>
      <c r="I7704" s="2">
        <v>6431.94</v>
      </c>
      <c r="J7704" s="2">
        <v>2566</v>
      </c>
      <c r="K7704" s="5">
        <v>16532.5</v>
      </c>
      <c r="L7704" s="5">
        <v>9.02</v>
      </c>
      <c r="M7704" s="9">
        <f t="shared" si="120"/>
        <v>6.4429072486360095</v>
      </c>
    </row>
    <row r="7705" spans="1:13" x14ac:dyDescent="0.2">
      <c r="A7705" s="2">
        <v>83608</v>
      </c>
      <c r="B7705" s="2" t="s">
        <v>21</v>
      </c>
      <c r="C7705" s="2" t="s">
        <v>86</v>
      </c>
      <c r="D7705" s="2" t="s">
        <v>89</v>
      </c>
      <c r="E7705" s="3">
        <v>41123</v>
      </c>
      <c r="F7705" s="3">
        <v>41114</v>
      </c>
      <c r="G7705" s="2" t="s">
        <v>87</v>
      </c>
      <c r="H7705" s="2">
        <v>50000</v>
      </c>
      <c r="I7705" s="2">
        <v>125500</v>
      </c>
      <c r="J7705" s="2">
        <v>14810</v>
      </c>
      <c r="K7705" s="5">
        <v>16532.5</v>
      </c>
      <c r="L7705" s="5">
        <v>175.95</v>
      </c>
      <c r="M7705" s="9">
        <f t="shared" si="120"/>
        <v>1.1163065496286293</v>
      </c>
    </row>
    <row r="7706" spans="1:13" x14ac:dyDescent="0.2">
      <c r="A7706" s="2">
        <v>83609</v>
      </c>
      <c r="B7706" s="2" t="s">
        <v>67</v>
      </c>
      <c r="C7706" s="2" t="s">
        <v>86</v>
      </c>
      <c r="D7706" s="2" t="s">
        <v>14</v>
      </c>
      <c r="E7706" s="3">
        <v>41212</v>
      </c>
      <c r="F7706" s="3">
        <v>41212</v>
      </c>
      <c r="G7706" s="2" t="s">
        <v>87</v>
      </c>
      <c r="H7706" s="2">
        <v>39600</v>
      </c>
      <c r="I7706" s="2">
        <v>219384</v>
      </c>
      <c r="J7706" s="2"/>
      <c r="K7706" s="5"/>
      <c r="L7706" s="5">
        <v>307.58</v>
      </c>
      <c r="M7706" s="9" t="str">
        <f t="shared" si="120"/>
        <v/>
      </c>
    </row>
    <row r="7707" spans="1:13" x14ac:dyDescent="0.2">
      <c r="A7707" s="2">
        <v>83610</v>
      </c>
      <c r="B7707" s="2" t="s">
        <v>30</v>
      </c>
      <c r="C7707" s="2" t="s">
        <v>86</v>
      </c>
      <c r="D7707" s="2" t="s">
        <v>14</v>
      </c>
      <c r="E7707" s="3">
        <v>41180</v>
      </c>
      <c r="F7707" s="3">
        <v>41138</v>
      </c>
      <c r="G7707" s="2" t="s">
        <v>87</v>
      </c>
      <c r="H7707" s="2">
        <v>29880</v>
      </c>
      <c r="I7707" s="2">
        <v>232466.4</v>
      </c>
      <c r="J7707" s="2">
        <v>2699</v>
      </c>
      <c r="K7707" s="5">
        <v>16152</v>
      </c>
      <c r="L7707" s="5">
        <v>325.92</v>
      </c>
      <c r="M7707" s="9">
        <f t="shared" si="120"/>
        <v>5.9844386809929606</v>
      </c>
    </row>
    <row r="7708" spans="1:13" x14ac:dyDescent="0.2">
      <c r="A7708" s="2">
        <v>83611</v>
      </c>
      <c r="B7708" s="2" t="s">
        <v>21</v>
      </c>
      <c r="C7708" s="2" t="s">
        <v>86</v>
      </c>
      <c r="D7708" s="2" t="s">
        <v>89</v>
      </c>
      <c r="E7708" s="3">
        <v>41123</v>
      </c>
      <c r="F7708" s="3">
        <v>41114</v>
      </c>
      <c r="G7708" s="2" t="s">
        <v>87</v>
      </c>
      <c r="H7708" s="2">
        <v>79235</v>
      </c>
      <c r="I7708" s="2">
        <v>198879.85</v>
      </c>
      <c r="J7708" s="2"/>
      <c r="K7708" s="5"/>
      <c r="L7708" s="5">
        <v>278.83</v>
      </c>
      <c r="M7708" s="9" t="str">
        <f t="shared" si="120"/>
        <v/>
      </c>
    </row>
    <row r="7709" spans="1:13" x14ac:dyDescent="0.2">
      <c r="A7709" s="2">
        <v>83612</v>
      </c>
      <c r="B7709" s="2" t="s">
        <v>30</v>
      </c>
      <c r="C7709" s="2" t="s">
        <v>86</v>
      </c>
      <c r="D7709" s="2" t="s">
        <v>14</v>
      </c>
      <c r="E7709" s="3">
        <v>41185</v>
      </c>
      <c r="F7709" s="3">
        <v>41138</v>
      </c>
      <c r="G7709" s="2" t="s">
        <v>87</v>
      </c>
      <c r="H7709" s="2">
        <v>7300</v>
      </c>
      <c r="I7709" s="2">
        <v>21535</v>
      </c>
      <c r="J7709" s="2">
        <v>375</v>
      </c>
      <c r="K7709" s="5">
        <v>2719.63</v>
      </c>
      <c r="L7709" s="5">
        <v>30.19</v>
      </c>
      <c r="M7709" s="9">
        <f t="shared" si="120"/>
        <v>7.2523466666666669</v>
      </c>
    </row>
    <row r="7710" spans="1:13" x14ac:dyDescent="0.2">
      <c r="A7710" s="2">
        <v>83613</v>
      </c>
      <c r="B7710" s="2" t="s">
        <v>33</v>
      </c>
      <c r="C7710" s="2" t="s">
        <v>86</v>
      </c>
      <c r="D7710" s="2" t="s">
        <v>52</v>
      </c>
      <c r="E7710" s="3">
        <v>41254</v>
      </c>
      <c r="F7710" s="3">
        <v>41156</v>
      </c>
      <c r="G7710" s="2" t="s">
        <v>87</v>
      </c>
      <c r="H7710" s="2">
        <v>58074</v>
      </c>
      <c r="I7710" s="2">
        <v>140539.07999999999</v>
      </c>
      <c r="J7710" s="2">
        <v>4687</v>
      </c>
      <c r="K7710" s="5">
        <v>8832.5300000000007</v>
      </c>
      <c r="L7710" s="5">
        <v>231.89</v>
      </c>
      <c r="M7710" s="9">
        <f t="shared" si="120"/>
        <v>1.8844740772349051</v>
      </c>
    </row>
    <row r="7711" spans="1:13" x14ac:dyDescent="0.2">
      <c r="A7711" s="2">
        <v>83614</v>
      </c>
      <c r="B7711" s="2" t="s">
        <v>33</v>
      </c>
      <c r="C7711" s="2" t="s">
        <v>86</v>
      </c>
      <c r="D7711" s="2" t="s">
        <v>52</v>
      </c>
      <c r="E7711" s="3">
        <v>41254</v>
      </c>
      <c r="F7711" s="3">
        <v>41156</v>
      </c>
      <c r="G7711" s="2" t="s">
        <v>87</v>
      </c>
      <c r="H7711" s="2">
        <v>7150</v>
      </c>
      <c r="I7711" s="2">
        <v>21092.5</v>
      </c>
      <c r="J7711" s="2"/>
      <c r="K7711" s="5"/>
      <c r="L7711" s="5">
        <v>34.799999999999997</v>
      </c>
      <c r="M7711" s="9" t="str">
        <f t="shared" si="120"/>
        <v/>
      </c>
    </row>
    <row r="7712" spans="1:13" x14ac:dyDescent="0.2">
      <c r="A7712" s="2">
        <v>83615</v>
      </c>
      <c r="B7712" s="2" t="s">
        <v>30</v>
      </c>
      <c r="C7712" s="2" t="s">
        <v>86</v>
      </c>
      <c r="D7712" s="2" t="s">
        <v>14</v>
      </c>
      <c r="E7712" s="3">
        <v>41152</v>
      </c>
      <c r="F7712" s="3">
        <v>41142</v>
      </c>
      <c r="G7712" s="2" t="s">
        <v>87</v>
      </c>
      <c r="H7712" s="2">
        <v>33792</v>
      </c>
      <c r="I7712" s="2">
        <v>65894.399999999994</v>
      </c>
      <c r="J7712" s="2">
        <v>12605</v>
      </c>
      <c r="K7712" s="5">
        <v>72991.45</v>
      </c>
      <c r="L7712" s="5">
        <v>92.38</v>
      </c>
      <c r="M7712" s="9">
        <f t="shared" si="120"/>
        <v>5.7906743355811185</v>
      </c>
    </row>
    <row r="7713" spans="1:13" x14ac:dyDescent="0.2">
      <c r="A7713" s="2">
        <v>83616</v>
      </c>
      <c r="B7713" s="2" t="s">
        <v>12</v>
      </c>
      <c r="C7713" s="2" t="s">
        <v>86</v>
      </c>
      <c r="D7713" s="2" t="s">
        <v>52</v>
      </c>
      <c r="E7713" s="3">
        <v>41169</v>
      </c>
      <c r="F7713" s="3">
        <v>41148</v>
      </c>
      <c r="G7713" s="2" t="s">
        <v>87</v>
      </c>
      <c r="H7713" s="2">
        <v>25597</v>
      </c>
      <c r="I7713" s="2">
        <v>750248.07</v>
      </c>
      <c r="J7713" s="2">
        <v>9790</v>
      </c>
      <c r="K7713" s="5">
        <v>20786.04</v>
      </c>
      <c r="L7713" s="5">
        <v>1051.8499999999999</v>
      </c>
      <c r="M7713" s="9">
        <f t="shared" si="120"/>
        <v>2.1231910112359551</v>
      </c>
    </row>
    <row r="7714" spans="1:13" x14ac:dyDescent="0.2">
      <c r="A7714" s="2">
        <v>83617</v>
      </c>
      <c r="B7714" s="2" t="s">
        <v>103</v>
      </c>
      <c r="C7714" s="2" t="s">
        <v>86</v>
      </c>
      <c r="D7714" s="2" t="s">
        <v>14</v>
      </c>
      <c r="E7714" s="3">
        <v>41319</v>
      </c>
      <c r="F7714" s="3">
        <v>41319</v>
      </c>
      <c r="G7714" s="2" t="s">
        <v>87</v>
      </c>
      <c r="H7714" s="2">
        <v>6369</v>
      </c>
      <c r="I7714" s="2">
        <v>43054.44</v>
      </c>
      <c r="J7714" s="2"/>
      <c r="K7714" s="5"/>
      <c r="L7714" s="5">
        <v>60.36</v>
      </c>
      <c r="M7714" s="9" t="str">
        <f t="shared" si="120"/>
        <v/>
      </c>
    </row>
    <row r="7715" spans="1:13" x14ac:dyDescent="0.2">
      <c r="A7715" s="2">
        <v>83618</v>
      </c>
      <c r="B7715" s="2" t="s">
        <v>103</v>
      </c>
      <c r="C7715" s="2" t="s">
        <v>86</v>
      </c>
      <c r="D7715" s="2" t="s">
        <v>14</v>
      </c>
      <c r="E7715" s="3">
        <v>41319</v>
      </c>
      <c r="F7715" s="3">
        <v>41319</v>
      </c>
      <c r="G7715" s="2" t="s">
        <v>87</v>
      </c>
      <c r="H7715" s="2">
        <v>369</v>
      </c>
      <c r="I7715" s="2">
        <v>1977.84</v>
      </c>
      <c r="J7715" s="2"/>
      <c r="K7715" s="5"/>
      <c r="L7715" s="5">
        <v>2.77</v>
      </c>
      <c r="M7715" s="9" t="str">
        <f t="shared" si="120"/>
        <v/>
      </c>
    </row>
    <row r="7716" spans="1:13" x14ac:dyDescent="0.2">
      <c r="A7716" s="2">
        <v>83619</v>
      </c>
      <c r="B7716" s="2" t="s">
        <v>103</v>
      </c>
      <c r="C7716" s="2" t="s">
        <v>86</v>
      </c>
      <c r="D7716" s="2" t="s">
        <v>14</v>
      </c>
      <c r="E7716" s="3">
        <v>41319</v>
      </c>
      <c r="F7716" s="3">
        <v>41319</v>
      </c>
      <c r="G7716" s="2" t="s">
        <v>87</v>
      </c>
      <c r="H7716" s="2">
        <v>6172</v>
      </c>
      <c r="I7716" s="2">
        <v>12035.4</v>
      </c>
      <c r="J7716" s="2"/>
      <c r="K7716" s="5"/>
      <c r="L7716" s="5">
        <v>16.87</v>
      </c>
      <c r="M7716" s="9" t="str">
        <f t="shared" si="120"/>
        <v/>
      </c>
    </row>
    <row r="7717" spans="1:13" x14ac:dyDescent="0.2">
      <c r="A7717" s="2">
        <v>83620</v>
      </c>
      <c r="B7717" s="2" t="s">
        <v>33</v>
      </c>
      <c r="C7717" s="2" t="s">
        <v>86</v>
      </c>
      <c r="D7717" s="2" t="s">
        <v>52</v>
      </c>
      <c r="E7717" s="3">
        <v>41152</v>
      </c>
      <c r="F7717" s="3">
        <v>41163</v>
      </c>
      <c r="G7717" s="2" t="s">
        <v>87</v>
      </c>
      <c r="H7717" s="2">
        <v>100</v>
      </c>
      <c r="I7717" s="2">
        <v>1250</v>
      </c>
      <c r="J7717" s="2">
        <v>37</v>
      </c>
      <c r="K7717" s="5">
        <v>588.71</v>
      </c>
      <c r="L7717" s="5">
        <v>1.75</v>
      </c>
      <c r="M7717" s="9">
        <f t="shared" si="120"/>
        <v>15.911081081081083</v>
      </c>
    </row>
    <row r="7718" spans="1:13" x14ac:dyDescent="0.2">
      <c r="A7718" s="2">
        <v>83621</v>
      </c>
      <c r="B7718" s="2" t="s">
        <v>22</v>
      </c>
      <c r="C7718" s="2" t="s">
        <v>86</v>
      </c>
      <c r="D7718" s="2" t="s">
        <v>52</v>
      </c>
      <c r="E7718" s="3">
        <v>41180</v>
      </c>
      <c r="F7718" s="3">
        <v>41159</v>
      </c>
      <c r="G7718" s="2" t="s">
        <v>87</v>
      </c>
      <c r="H7718" s="2">
        <v>60000</v>
      </c>
      <c r="I7718" s="2">
        <v>902400</v>
      </c>
      <c r="J7718" s="2">
        <v>6801</v>
      </c>
      <c r="K7718" s="5">
        <v>7317.47</v>
      </c>
      <c r="L7718" s="5">
        <v>1265.1600000000001</v>
      </c>
      <c r="M7718" s="9">
        <f t="shared" si="120"/>
        <v>1.0759403028966328</v>
      </c>
    </row>
    <row r="7719" spans="1:13" x14ac:dyDescent="0.2">
      <c r="A7719" s="2">
        <v>83622</v>
      </c>
      <c r="B7719" s="2" t="s">
        <v>32</v>
      </c>
      <c r="C7719" s="2" t="s">
        <v>86</v>
      </c>
      <c r="D7719" s="2" t="s">
        <v>14</v>
      </c>
      <c r="E7719" s="3">
        <v>41180</v>
      </c>
      <c r="F7719" s="3">
        <v>41163</v>
      </c>
      <c r="G7719" s="2" t="s">
        <v>87</v>
      </c>
      <c r="H7719" s="2">
        <v>4000</v>
      </c>
      <c r="I7719" s="2">
        <v>8400</v>
      </c>
      <c r="J7719" s="2">
        <v>1596</v>
      </c>
      <c r="K7719" s="5">
        <v>16840.669999999998</v>
      </c>
      <c r="L7719" s="5">
        <v>11.78</v>
      </c>
      <c r="M7719" s="9">
        <f t="shared" si="120"/>
        <v>10.551798245614034</v>
      </c>
    </row>
    <row r="7720" spans="1:13" x14ac:dyDescent="0.2">
      <c r="A7720" s="2">
        <v>83623</v>
      </c>
      <c r="B7720" s="2" t="s">
        <v>97</v>
      </c>
      <c r="C7720" s="2" t="s">
        <v>86</v>
      </c>
      <c r="D7720" s="2" t="s">
        <v>14</v>
      </c>
      <c r="E7720" s="3">
        <v>41200</v>
      </c>
      <c r="F7720" s="3">
        <v>41185</v>
      </c>
      <c r="G7720" s="2" t="s">
        <v>87</v>
      </c>
      <c r="H7720" s="2">
        <v>4320</v>
      </c>
      <c r="I7720" s="2">
        <v>8424</v>
      </c>
      <c r="J7720" s="2">
        <v>1624</v>
      </c>
      <c r="K7720" s="5">
        <v>15446.4</v>
      </c>
      <c r="L7720" s="5">
        <v>11.81</v>
      </c>
      <c r="M7720" s="9">
        <f t="shared" si="120"/>
        <v>9.5113300492610833</v>
      </c>
    </row>
    <row r="7721" spans="1:13" x14ac:dyDescent="0.2">
      <c r="A7721" s="2">
        <v>83625</v>
      </c>
      <c r="B7721" s="2" t="s">
        <v>12</v>
      </c>
      <c r="C7721" s="2" t="s">
        <v>86</v>
      </c>
      <c r="D7721" s="2" t="s">
        <v>52</v>
      </c>
      <c r="E7721" s="3">
        <v>41243</v>
      </c>
      <c r="F7721" s="3">
        <v>41187</v>
      </c>
      <c r="G7721" s="2" t="s">
        <v>87</v>
      </c>
      <c r="H7721" s="2">
        <v>2832</v>
      </c>
      <c r="I7721" s="2">
        <v>13650.24</v>
      </c>
      <c r="J7721" s="2">
        <v>159</v>
      </c>
      <c r="K7721" s="5">
        <v>1984.83</v>
      </c>
      <c r="L7721" s="5">
        <v>19.14</v>
      </c>
      <c r="M7721" s="9">
        <f t="shared" si="120"/>
        <v>12.48320754716981</v>
      </c>
    </row>
    <row r="7722" spans="1:13" x14ac:dyDescent="0.2">
      <c r="A7722" s="2">
        <v>83626</v>
      </c>
      <c r="B7722" s="2" t="s">
        <v>97</v>
      </c>
      <c r="C7722" s="2" t="s">
        <v>86</v>
      </c>
      <c r="D7722" s="2" t="s">
        <v>14</v>
      </c>
      <c r="E7722" s="3">
        <v>41243</v>
      </c>
      <c r="F7722" s="3">
        <v>41243</v>
      </c>
      <c r="G7722" s="2" t="s">
        <v>87</v>
      </c>
      <c r="H7722" s="2">
        <v>300</v>
      </c>
      <c r="I7722" s="2">
        <v>2316</v>
      </c>
      <c r="J7722" s="2">
        <v>39</v>
      </c>
      <c r="K7722" s="5">
        <v>742.98</v>
      </c>
      <c r="L7722" s="5">
        <v>3.25</v>
      </c>
      <c r="M7722" s="9">
        <f t="shared" si="120"/>
        <v>19.05076923076923</v>
      </c>
    </row>
    <row r="7723" spans="1:13" x14ac:dyDescent="0.2">
      <c r="A7723" s="2">
        <v>83627</v>
      </c>
      <c r="B7723" s="2" t="s">
        <v>25</v>
      </c>
      <c r="C7723" s="2" t="s">
        <v>86</v>
      </c>
      <c r="D7723" s="2" t="s">
        <v>52</v>
      </c>
      <c r="E7723" s="3">
        <v>41200</v>
      </c>
      <c r="F7723" s="3">
        <v>41213</v>
      </c>
      <c r="G7723" s="2" t="s">
        <v>87</v>
      </c>
      <c r="H7723" s="2">
        <v>152880</v>
      </c>
      <c r="I7723" s="2">
        <v>2198414.4</v>
      </c>
      <c r="J7723" s="2">
        <v>17227</v>
      </c>
      <c r="K7723" s="5">
        <v>7134.39</v>
      </c>
      <c r="L7723" s="5">
        <v>3082.18</v>
      </c>
      <c r="M7723" s="9">
        <f t="shared" si="120"/>
        <v>0.41414001277065077</v>
      </c>
    </row>
    <row r="7724" spans="1:13" x14ac:dyDescent="0.2">
      <c r="A7724" s="2">
        <v>83628</v>
      </c>
      <c r="B7724" s="2" t="s">
        <v>67</v>
      </c>
      <c r="C7724" s="2" t="s">
        <v>86</v>
      </c>
      <c r="D7724" s="2" t="s">
        <v>14</v>
      </c>
      <c r="E7724" s="3">
        <v>41199</v>
      </c>
      <c r="F7724" s="3">
        <v>41193</v>
      </c>
      <c r="G7724" s="2" t="s">
        <v>87</v>
      </c>
      <c r="H7724" s="2">
        <v>33373</v>
      </c>
      <c r="I7724" s="2">
        <v>121477.72</v>
      </c>
      <c r="J7724" s="2">
        <v>2870</v>
      </c>
      <c r="K7724" s="5">
        <v>14974.6</v>
      </c>
      <c r="L7724" s="5">
        <v>170.31</v>
      </c>
      <c r="M7724" s="9">
        <f t="shared" si="120"/>
        <v>5.2176306620209063</v>
      </c>
    </row>
    <row r="7725" spans="1:13" x14ac:dyDescent="0.2">
      <c r="A7725" s="2">
        <v>83629</v>
      </c>
      <c r="B7725" s="2" t="s">
        <v>33</v>
      </c>
      <c r="C7725" s="2" t="s">
        <v>86</v>
      </c>
      <c r="D7725" s="2" t="s">
        <v>52</v>
      </c>
      <c r="E7725" s="3">
        <v>41213</v>
      </c>
      <c r="F7725" s="3">
        <v>41200</v>
      </c>
      <c r="G7725" s="2" t="s">
        <v>87</v>
      </c>
      <c r="H7725" s="2">
        <v>69990</v>
      </c>
      <c r="I7725" s="2">
        <v>540322.80000000005</v>
      </c>
      <c r="J7725" s="2">
        <v>6408</v>
      </c>
      <c r="K7725" s="5"/>
      <c r="L7725" s="5">
        <v>757.53</v>
      </c>
      <c r="M7725" s="9">
        <f t="shared" si="120"/>
        <v>0</v>
      </c>
    </row>
    <row r="7726" spans="1:13" x14ac:dyDescent="0.2">
      <c r="A7726" s="2">
        <v>83630</v>
      </c>
      <c r="B7726" s="2" t="s">
        <v>25</v>
      </c>
      <c r="C7726" s="2" t="s">
        <v>86</v>
      </c>
      <c r="D7726" s="2" t="s">
        <v>52</v>
      </c>
      <c r="E7726" s="3">
        <v>41243</v>
      </c>
      <c r="F7726" s="3">
        <v>41213</v>
      </c>
      <c r="G7726" s="2" t="s">
        <v>87</v>
      </c>
      <c r="H7726" s="2">
        <v>22920</v>
      </c>
      <c r="I7726" s="2">
        <v>611964</v>
      </c>
      <c r="J7726" s="2">
        <v>12181</v>
      </c>
      <c r="K7726" s="5">
        <v>7134.39</v>
      </c>
      <c r="L7726" s="5">
        <v>857.97</v>
      </c>
      <c r="M7726" s="9">
        <f t="shared" si="120"/>
        <v>0.58569821853706594</v>
      </c>
    </row>
    <row r="7727" spans="1:13" x14ac:dyDescent="0.2">
      <c r="A7727" s="2">
        <v>83631</v>
      </c>
      <c r="B7727" s="2" t="s">
        <v>25</v>
      </c>
      <c r="C7727" s="2" t="s">
        <v>86</v>
      </c>
      <c r="D7727" s="2" t="s">
        <v>52</v>
      </c>
      <c r="E7727" s="3">
        <v>41243</v>
      </c>
      <c r="F7727" s="3">
        <v>41219</v>
      </c>
      <c r="G7727" s="2" t="s">
        <v>87</v>
      </c>
      <c r="H7727" s="2">
        <v>844</v>
      </c>
      <c r="I7727" s="2">
        <v>3629.2</v>
      </c>
      <c r="J7727" s="2">
        <v>466</v>
      </c>
      <c r="K7727" s="5">
        <v>1696</v>
      </c>
      <c r="L7727" s="5">
        <v>5.09</v>
      </c>
      <c r="M7727" s="9">
        <f t="shared" si="120"/>
        <v>3.6394849785407724</v>
      </c>
    </row>
    <row r="7728" spans="1:13" x14ac:dyDescent="0.2">
      <c r="A7728" s="2">
        <v>83632</v>
      </c>
      <c r="B7728" s="2" t="s">
        <v>21</v>
      </c>
      <c r="C7728" s="2" t="s">
        <v>86</v>
      </c>
      <c r="D7728" s="2" t="s">
        <v>14</v>
      </c>
      <c r="E7728" s="3">
        <v>41219</v>
      </c>
      <c r="F7728" s="3">
        <v>41219</v>
      </c>
      <c r="G7728" s="2" t="s">
        <v>87</v>
      </c>
      <c r="H7728" s="2">
        <v>41514</v>
      </c>
      <c r="I7728" s="2">
        <v>222515.04</v>
      </c>
      <c r="J7728" s="2">
        <v>4052</v>
      </c>
      <c r="K7728" s="5">
        <v>15459.09</v>
      </c>
      <c r="L7728" s="5">
        <v>311.97000000000003</v>
      </c>
      <c r="M7728" s="9">
        <f t="shared" si="120"/>
        <v>3.8151752221125372</v>
      </c>
    </row>
    <row r="7729" spans="1:13" x14ac:dyDescent="0.2">
      <c r="A7729" s="2">
        <v>83633</v>
      </c>
      <c r="B7729" s="2" t="s">
        <v>21</v>
      </c>
      <c r="C7729" s="2" t="s">
        <v>86</v>
      </c>
      <c r="D7729" s="2" t="s">
        <v>14</v>
      </c>
      <c r="E7729" s="3">
        <v>41219</v>
      </c>
      <c r="F7729" s="3">
        <v>41219</v>
      </c>
      <c r="G7729" s="2" t="s">
        <v>87</v>
      </c>
      <c r="H7729" s="2">
        <v>31560</v>
      </c>
      <c r="I7729" s="2">
        <v>418801.2</v>
      </c>
      <c r="J7729" s="2">
        <v>3856</v>
      </c>
      <c r="K7729" s="5">
        <v>15459.09</v>
      </c>
      <c r="L7729" s="5">
        <v>587.16</v>
      </c>
      <c r="M7729" s="9">
        <f t="shared" si="120"/>
        <v>4.0091001037344398</v>
      </c>
    </row>
    <row r="7730" spans="1:13" x14ac:dyDescent="0.2">
      <c r="A7730" s="2">
        <v>83634</v>
      </c>
      <c r="B7730" s="2" t="s">
        <v>21</v>
      </c>
      <c r="C7730" s="2" t="s">
        <v>86</v>
      </c>
      <c r="D7730" s="2" t="s">
        <v>14</v>
      </c>
      <c r="E7730" s="3">
        <v>41219</v>
      </c>
      <c r="F7730" s="3">
        <v>41219</v>
      </c>
      <c r="G7730" s="2" t="s">
        <v>87</v>
      </c>
      <c r="H7730" s="2">
        <v>11837</v>
      </c>
      <c r="I7730" s="2">
        <v>153407.51999999999</v>
      </c>
      <c r="J7730" s="2">
        <v>1319</v>
      </c>
      <c r="K7730" s="5">
        <v>15459.09</v>
      </c>
      <c r="L7730" s="5">
        <v>215.08</v>
      </c>
      <c r="M7730" s="9">
        <f t="shared" si="120"/>
        <v>11.720310841546626</v>
      </c>
    </row>
    <row r="7731" spans="1:13" x14ac:dyDescent="0.2">
      <c r="A7731" s="2">
        <v>83635</v>
      </c>
      <c r="B7731" s="2" t="s">
        <v>33</v>
      </c>
      <c r="C7731" s="2" t="s">
        <v>86</v>
      </c>
      <c r="D7731" s="2" t="s">
        <v>52</v>
      </c>
      <c r="E7731" s="3">
        <v>41232</v>
      </c>
      <c r="F7731" s="3">
        <v>41232</v>
      </c>
      <c r="G7731" s="2" t="s">
        <v>87</v>
      </c>
      <c r="H7731" s="2">
        <v>19733</v>
      </c>
      <c r="I7731" s="2">
        <v>54463.08</v>
      </c>
      <c r="J7731" s="2"/>
      <c r="K7731" s="5"/>
      <c r="L7731" s="5">
        <v>76.36</v>
      </c>
      <c r="M7731" s="9" t="str">
        <f t="shared" si="120"/>
        <v/>
      </c>
    </row>
    <row r="7732" spans="1:13" x14ac:dyDescent="0.2">
      <c r="A7732" s="2">
        <v>83636</v>
      </c>
      <c r="B7732" s="2" t="s">
        <v>67</v>
      </c>
      <c r="C7732" s="2" t="s">
        <v>86</v>
      </c>
      <c r="D7732" s="2" t="s">
        <v>14</v>
      </c>
      <c r="E7732" s="3">
        <v>41277</v>
      </c>
      <c r="F7732" s="3">
        <v>41241</v>
      </c>
      <c r="G7732" s="2" t="s">
        <v>87</v>
      </c>
      <c r="H7732" s="2">
        <v>4938</v>
      </c>
      <c r="I7732" s="2">
        <v>17974.32</v>
      </c>
      <c r="J7732" s="2">
        <v>430</v>
      </c>
      <c r="K7732" s="5">
        <v>2154</v>
      </c>
      <c r="L7732" s="5">
        <v>25.2</v>
      </c>
      <c r="M7732" s="9">
        <f t="shared" si="120"/>
        <v>5.0093023255813955</v>
      </c>
    </row>
    <row r="7733" spans="1:13" x14ac:dyDescent="0.2">
      <c r="A7733" s="2">
        <v>83637</v>
      </c>
      <c r="B7733" s="2" t="s">
        <v>57</v>
      </c>
      <c r="C7733" s="2" t="s">
        <v>86</v>
      </c>
      <c r="D7733" s="2" t="s">
        <v>52</v>
      </c>
      <c r="E7733" s="3">
        <v>41285</v>
      </c>
      <c r="F7733" s="3">
        <v>41285</v>
      </c>
      <c r="G7733" s="2" t="s">
        <v>87</v>
      </c>
      <c r="H7733" s="2">
        <v>1890</v>
      </c>
      <c r="I7733" s="2">
        <v>4573.8</v>
      </c>
      <c r="J7733" s="2">
        <v>4145</v>
      </c>
      <c r="K7733" s="5">
        <v>7433.02</v>
      </c>
      <c r="L7733" s="5">
        <v>6.41</v>
      </c>
      <c r="M7733" s="9">
        <f t="shared" si="120"/>
        <v>1.7932496984318458</v>
      </c>
    </row>
    <row r="7734" spans="1:13" x14ac:dyDescent="0.2">
      <c r="A7734" s="2">
        <v>83638</v>
      </c>
      <c r="B7734" s="2" t="s">
        <v>32</v>
      </c>
      <c r="C7734" s="2" t="s">
        <v>86</v>
      </c>
      <c r="D7734" s="2" t="s">
        <v>14</v>
      </c>
      <c r="E7734" s="3">
        <v>41246</v>
      </c>
      <c r="F7734" s="3">
        <v>41229</v>
      </c>
      <c r="G7734" s="2" t="s">
        <v>87</v>
      </c>
      <c r="H7734" s="2">
        <v>19656</v>
      </c>
      <c r="I7734" s="2">
        <v>71547.839999999997</v>
      </c>
      <c r="J7734" s="2">
        <v>1679</v>
      </c>
      <c r="K7734" s="5">
        <v>18028.41</v>
      </c>
      <c r="L7734" s="5">
        <v>88.5</v>
      </c>
      <c r="M7734" s="9">
        <f t="shared" si="120"/>
        <v>10.737587849910661</v>
      </c>
    </row>
    <row r="7735" spans="1:13" x14ac:dyDescent="0.2">
      <c r="A7735" s="2">
        <v>83639</v>
      </c>
      <c r="B7735" s="2" t="s">
        <v>33</v>
      </c>
      <c r="C7735" s="2" t="s">
        <v>86</v>
      </c>
      <c r="D7735" s="2" t="s">
        <v>52</v>
      </c>
      <c r="E7735" s="3">
        <v>41257</v>
      </c>
      <c r="F7735" s="3">
        <v>41254</v>
      </c>
      <c r="G7735" s="2" t="s">
        <v>87</v>
      </c>
      <c r="H7735" s="2">
        <v>135933</v>
      </c>
      <c r="I7735" s="2">
        <v>564121.94999999995</v>
      </c>
      <c r="J7735" s="2"/>
      <c r="K7735" s="5"/>
      <c r="L7735" s="5">
        <v>790.9</v>
      </c>
      <c r="M7735" s="9" t="str">
        <f t="shared" si="120"/>
        <v/>
      </c>
    </row>
    <row r="7736" spans="1:13" x14ac:dyDescent="0.2">
      <c r="A7736" s="2">
        <v>83640</v>
      </c>
      <c r="B7736" s="2" t="s">
        <v>21</v>
      </c>
      <c r="C7736" s="2" t="s">
        <v>86</v>
      </c>
      <c r="D7736" s="2" t="s">
        <v>14</v>
      </c>
      <c r="E7736" s="3">
        <v>41247</v>
      </c>
      <c r="F7736" s="3">
        <v>41247</v>
      </c>
      <c r="G7736" s="2" t="s">
        <v>87</v>
      </c>
      <c r="H7736" s="2">
        <v>187168</v>
      </c>
      <c r="I7736" s="2">
        <v>1444936.96</v>
      </c>
      <c r="J7736" s="2">
        <v>18234</v>
      </c>
      <c r="K7736" s="5">
        <v>51090</v>
      </c>
      <c r="L7736" s="5">
        <v>2025.8</v>
      </c>
      <c r="M7736" s="9">
        <f t="shared" si="120"/>
        <v>2.8019085225403093</v>
      </c>
    </row>
    <row r="7737" spans="1:13" x14ac:dyDescent="0.2">
      <c r="A7737" s="2">
        <v>83641</v>
      </c>
      <c r="B7737" s="2" t="s">
        <v>12</v>
      </c>
      <c r="C7737" s="2" t="s">
        <v>86</v>
      </c>
      <c r="D7737" s="2" t="s">
        <v>52</v>
      </c>
      <c r="E7737" s="3">
        <v>41257</v>
      </c>
      <c r="F7737" s="3">
        <v>41243</v>
      </c>
      <c r="G7737" s="2" t="s">
        <v>87</v>
      </c>
      <c r="H7737" s="2">
        <v>90000</v>
      </c>
      <c r="I7737" s="2">
        <v>694800</v>
      </c>
      <c r="J7737" s="2">
        <v>10611</v>
      </c>
      <c r="K7737" s="5">
        <v>38492.46</v>
      </c>
      <c r="L7737" s="5">
        <v>974.11</v>
      </c>
      <c r="M7737" s="9">
        <f t="shared" si="120"/>
        <v>3.6275996607294316</v>
      </c>
    </row>
    <row r="7738" spans="1:13" x14ac:dyDescent="0.2">
      <c r="A7738" s="2">
        <v>83642</v>
      </c>
      <c r="B7738" s="2" t="s">
        <v>21</v>
      </c>
      <c r="C7738" s="2" t="s">
        <v>86</v>
      </c>
      <c r="D7738" s="2" t="s">
        <v>14</v>
      </c>
      <c r="E7738" s="3">
        <v>41247</v>
      </c>
      <c r="F7738" s="3">
        <v>41247</v>
      </c>
      <c r="G7738" s="2" t="s">
        <v>87</v>
      </c>
      <c r="H7738" s="2">
        <v>204417</v>
      </c>
      <c r="I7738" s="2">
        <v>1966491.54</v>
      </c>
      <c r="J7738" s="2">
        <v>50634</v>
      </c>
      <c r="K7738" s="5">
        <v>51090</v>
      </c>
      <c r="L7738" s="5">
        <v>2757.02</v>
      </c>
      <c r="M7738" s="9">
        <f t="shared" si="120"/>
        <v>1.009005806375163</v>
      </c>
    </row>
    <row r="7739" spans="1:13" x14ac:dyDescent="0.2">
      <c r="A7739" s="2">
        <v>83643</v>
      </c>
      <c r="B7739" s="2" t="s">
        <v>67</v>
      </c>
      <c r="C7739" s="2" t="s">
        <v>86</v>
      </c>
      <c r="D7739" s="2" t="s">
        <v>14</v>
      </c>
      <c r="E7739" s="3">
        <v>41306</v>
      </c>
      <c r="F7739" s="3">
        <v>41306</v>
      </c>
      <c r="G7739" s="2" t="s">
        <v>87</v>
      </c>
      <c r="H7739" s="2">
        <v>1470</v>
      </c>
      <c r="I7739" s="2">
        <v>11348.4</v>
      </c>
      <c r="J7739" s="2"/>
      <c r="K7739" s="5"/>
      <c r="L7739" s="5">
        <v>15.91</v>
      </c>
      <c r="M7739" s="9" t="str">
        <f t="shared" si="120"/>
        <v/>
      </c>
    </row>
    <row r="7740" spans="1:13" x14ac:dyDescent="0.2">
      <c r="A7740" s="2">
        <v>83644</v>
      </c>
      <c r="B7740" s="2" t="s">
        <v>12</v>
      </c>
      <c r="C7740" s="2" t="s">
        <v>86</v>
      </c>
      <c r="D7740" s="2" t="s">
        <v>52</v>
      </c>
      <c r="E7740" s="3">
        <v>41305</v>
      </c>
      <c r="F7740" s="3">
        <v>40933</v>
      </c>
      <c r="G7740" s="2" t="s">
        <v>87</v>
      </c>
      <c r="H7740" s="2">
        <v>9577</v>
      </c>
      <c r="I7740" s="2">
        <v>92130.74</v>
      </c>
      <c r="J7740" s="2">
        <v>6889</v>
      </c>
      <c r="K7740" s="5">
        <v>24138.35</v>
      </c>
      <c r="L7740" s="5">
        <v>129.16999999999999</v>
      </c>
      <c r="M7740" s="9">
        <f t="shared" si="120"/>
        <v>3.5038975177819709</v>
      </c>
    </row>
    <row r="7741" spans="1:13" x14ac:dyDescent="0.2">
      <c r="A7741" s="2">
        <v>83645</v>
      </c>
      <c r="B7741" s="2" t="s">
        <v>33</v>
      </c>
      <c r="C7741" s="2" t="s">
        <v>86</v>
      </c>
      <c r="D7741" s="2" t="s">
        <v>52</v>
      </c>
      <c r="E7741" s="3">
        <v>41264</v>
      </c>
      <c r="F7741" s="3">
        <v>41256</v>
      </c>
      <c r="G7741" s="2" t="s">
        <v>87</v>
      </c>
      <c r="H7741" s="2">
        <v>252</v>
      </c>
      <c r="I7741" s="2">
        <v>897.12</v>
      </c>
      <c r="J7741" s="2"/>
      <c r="K7741" s="5"/>
      <c r="L7741" s="5">
        <v>1.26</v>
      </c>
      <c r="M7741" s="9" t="str">
        <f t="shared" si="120"/>
        <v/>
      </c>
    </row>
    <row r="7742" spans="1:13" x14ac:dyDescent="0.2">
      <c r="A7742" s="2">
        <v>83646</v>
      </c>
      <c r="B7742" s="2" t="s">
        <v>92</v>
      </c>
      <c r="C7742" s="2" t="s">
        <v>86</v>
      </c>
      <c r="D7742" s="2" t="s">
        <v>14</v>
      </c>
      <c r="E7742" s="3">
        <v>41414</v>
      </c>
      <c r="F7742" s="3">
        <v>41414</v>
      </c>
      <c r="G7742" s="2" t="s">
        <v>87</v>
      </c>
      <c r="H7742" s="2">
        <v>480</v>
      </c>
      <c r="I7742" s="2">
        <v>6000</v>
      </c>
      <c r="J7742" s="2">
        <v>173</v>
      </c>
      <c r="K7742" s="5">
        <v>2322.4699999999998</v>
      </c>
      <c r="L7742" s="5">
        <v>7.42</v>
      </c>
      <c r="M7742" s="9">
        <f t="shared" si="120"/>
        <v>13.424682080924855</v>
      </c>
    </row>
    <row r="7743" spans="1:13" x14ac:dyDescent="0.2">
      <c r="A7743" s="2">
        <v>83647</v>
      </c>
      <c r="B7743" s="2" t="s">
        <v>103</v>
      </c>
      <c r="C7743" s="2" t="s">
        <v>86</v>
      </c>
      <c r="D7743" s="2" t="s">
        <v>14</v>
      </c>
      <c r="E7743" s="3">
        <v>41528</v>
      </c>
      <c r="F7743" s="3">
        <v>41528</v>
      </c>
      <c r="G7743" s="2" t="s">
        <v>87</v>
      </c>
      <c r="H7743" s="2">
        <v>159</v>
      </c>
      <c r="I7743" s="2">
        <v>3936.84</v>
      </c>
      <c r="J7743" s="2"/>
      <c r="K7743" s="5"/>
      <c r="L7743" s="5">
        <v>4.87</v>
      </c>
      <c r="M7743" s="9" t="str">
        <f t="shared" si="120"/>
        <v/>
      </c>
    </row>
    <row r="7744" spans="1:13" x14ac:dyDescent="0.2">
      <c r="A7744" s="2">
        <v>83648</v>
      </c>
      <c r="B7744" s="2" t="s">
        <v>21</v>
      </c>
      <c r="C7744" s="2" t="s">
        <v>86</v>
      </c>
      <c r="D7744" s="2" t="s">
        <v>89</v>
      </c>
      <c r="E7744" s="3">
        <v>41316</v>
      </c>
      <c r="F7744" s="3">
        <v>41316</v>
      </c>
      <c r="G7744" s="2" t="s">
        <v>87</v>
      </c>
      <c r="H7744" s="2">
        <v>98791</v>
      </c>
      <c r="I7744" s="2">
        <v>1352448.79</v>
      </c>
      <c r="J7744" s="2">
        <v>12135</v>
      </c>
      <c r="K7744" s="5">
        <v>29780.5</v>
      </c>
      <c r="L7744" s="5">
        <v>1896.13</v>
      </c>
      <c r="M7744" s="9">
        <f t="shared" si="120"/>
        <v>2.4540997115780798</v>
      </c>
    </row>
    <row r="7745" spans="1:13" x14ac:dyDescent="0.2">
      <c r="A7745" s="2">
        <v>83649</v>
      </c>
      <c r="B7745" s="2" t="s">
        <v>21</v>
      </c>
      <c r="C7745" s="2" t="s">
        <v>86</v>
      </c>
      <c r="D7745" s="2" t="s">
        <v>89</v>
      </c>
      <c r="E7745" s="3">
        <v>41316</v>
      </c>
      <c r="F7745" s="3">
        <v>41316</v>
      </c>
      <c r="G7745" s="2" t="s">
        <v>87</v>
      </c>
      <c r="H7745" s="2">
        <v>7395</v>
      </c>
      <c r="I7745" s="2">
        <v>29875.8</v>
      </c>
      <c r="J7745" s="2">
        <v>779</v>
      </c>
      <c r="K7745" s="5">
        <v>29780.5</v>
      </c>
      <c r="L7745" s="5">
        <v>41.89</v>
      </c>
      <c r="M7745" s="9">
        <f t="shared" si="120"/>
        <v>38.229139922978177</v>
      </c>
    </row>
    <row r="7746" spans="1:13" x14ac:dyDescent="0.2">
      <c r="A7746" s="2">
        <v>83650</v>
      </c>
      <c r="B7746" s="2" t="s">
        <v>67</v>
      </c>
      <c r="C7746" s="2" t="s">
        <v>86</v>
      </c>
      <c r="D7746" s="2" t="s">
        <v>14</v>
      </c>
      <c r="E7746" s="3">
        <v>41327</v>
      </c>
      <c r="F7746" s="3">
        <v>41333</v>
      </c>
      <c r="G7746" s="2" t="s">
        <v>87</v>
      </c>
      <c r="H7746" s="2">
        <v>39792</v>
      </c>
      <c r="I7746" s="2">
        <v>356934.24</v>
      </c>
      <c r="J7746" s="2">
        <v>4658</v>
      </c>
      <c r="K7746" s="5">
        <v>41595.5</v>
      </c>
      <c r="L7746" s="5">
        <v>441.53</v>
      </c>
      <c r="M7746" s="9">
        <f t="shared" si="120"/>
        <v>8.929905538857879</v>
      </c>
    </row>
    <row r="7747" spans="1:13" x14ac:dyDescent="0.2">
      <c r="A7747" s="2">
        <v>83651</v>
      </c>
      <c r="B7747" s="2" t="s">
        <v>67</v>
      </c>
      <c r="C7747" s="2" t="s">
        <v>86</v>
      </c>
      <c r="D7747" s="2" t="s">
        <v>14</v>
      </c>
      <c r="E7747" s="3">
        <v>41327</v>
      </c>
      <c r="F7747" s="3">
        <v>41325</v>
      </c>
      <c r="G7747" s="2" t="s">
        <v>87</v>
      </c>
      <c r="H7747" s="2">
        <v>24966</v>
      </c>
      <c r="I7747" s="2">
        <v>88878.96</v>
      </c>
      <c r="J7747" s="2">
        <v>5391</v>
      </c>
      <c r="K7747" s="5">
        <v>28382.05</v>
      </c>
      <c r="L7747" s="5">
        <v>109.94</v>
      </c>
      <c r="M7747" s="9">
        <f t="shared" ref="M7747:M7810" si="121">IF(J7747=0, "", K7747/J7747)</f>
        <v>5.2647097013541089</v>
      </c>
    </row>
    <row r="7748" spans="1:13" x14ac:dyDescent="0.2">
      <c r="A7748" s="2">
        <v>83652</v>
      </c>
      <c r="B7748" s="2" t="s">
        <v>33</v>
      </c>
      <c r="C7748" s="2" t="s">
        <v>86</v>
      </c>
      <c r="D7748" s="2" t="s">
        <v>52</v>
      </c>
      <c r="E7748" s="3">
        <v>41326</v>
      </c>
      <c r="F7748" s="3">
        <v>41309</v>
      </c>
      <c r="G7748" s="2" t="s">
        <v>87</v>
      </c>
      <c r="H7748" s="2">
        <v>62500</v>
      </c>
      <c r="I7748" s="2">
        <v>121875</v>
      </c>
      <c r="J7748" s="2">
        <v>23176</v>
      </c>
      <c r="K7748" s="5">
        <v>17308.689999999999</v>
      </c>
      <c r="L7748" s="5">
        <v>150.76</v>
      </c>
      <c r="M7748" s="9">
        <f t="shared" si="121"/>
        <v>0.74683681394546075</v>
      </c>
    </row>
    <row r="7749" spans="1:13" x14ac:dyDescent="0.2">
      <c r="A7749" s="2">
        <v>83653</v>
      </c>
      <c r="B7749" s="2" t="s">
        <v>12</v>
      </c>
      <c r="C7749" s="2" t="s">
        <v>86</v>
      </c>
      <c r="D7749" s="2" t="s">
        <v>52</v>
      </c>
      <c r="E7749" s="3">
        <v>41333</v>
      </c>
      <c r="F7749" s="3">
        <v>41331</v>
      </c>
      <c r="G7749" s="2" t="s">
        <v>87</v>
      </c>
      <c r="H7749" s="2">
        <v>14406</v>
      </c>
      <c r="I7749" s="2">
        <v>174456.66</v>
      </c>
      <c r="J7749" s="2">
        <v>1639</v>
      </c>
      <c r="K7749" s="5">
        <v>7690.06</v>
      </c>
      <c r="L7749" s="5">
        <v>244.59</v>
      </c>
      <c r="M7749" s="9">
        <f t="shared" si="121"/>
        <v>4.6919219035997566</v>
      </c>
    </row>
    <row r="7750" spans="1:13" x14ac:dyDescent="0.2">
      <c r="A7750" s="2">
        <v>83654</v>
      </c>
      <c r="B7750" s="2" t="s">
        <v>57</v>
      </c>
      <c r="C7750" s="2" t="s">
        <v>86</v>
      </c>
      <c r="D7750" s="2" t="s">
        <v>52</v>
      </c>
      <c r="E7750" s="3">
        <v>41365</v>
      </c>
      <c r="F7750" s="3">
        <v>41355</v>
      </c>
      <c r="G7750" s="2" t="s">
        <v>87</v>
      </c>
      <c r="H7750" s="2">
        <v>1820</v>
      </c>
      <c r="I7750" s="2">
        <v>4204.2</v>
      </c>
      <c r="J7750" s="2"/>
      <c r="K7750" s="5"/>
      <c r="L7750" s="5">
        <v>5.2</v>
      </c>
      <c r="M7750" s="9" t="str">
        <f t="shared" si="121"/>
        <v/>
      </c>
    </row>
    <row r="7751" spans="1:13" x14ac:dyDescent="0.2">
      <c r="A7751" s="2">
        <v>83655</v>
      </c>
      <c r="B7751" s="2" t="s">
        <v>32</v>
      </c>
      <c r="C7751" s="2" t="s">
        <v>86</v>
      </c>
      <c r="D7751" s="2" t="s">
        <v>14</v>
      </c>
      <c r="E7751" s="3">
        <v>41373</v>
      </c>
      <c r="F7751" s="3">
        <v>41277</v>
      </c>
      <c r="G7751" s="2" t="s">
        <v>87</v>
      </c>
      <c r="H7751" s="2">
        <v>888</v>
      </c>
      <c r="I7751" s="2">
        <v>1687.2</v>
      </c>
      <c r="J7751" s="2">
        <v>119</v>
      </c>
      <c r="K7751" s="5">
        <v>1896.49</v>
      </c>
      <c r="L7751" s="5">
        <v>2.09</v>
      </c>
      <c r="M7751" s="9">
        <f t="shared" si="121"/>
        <v>15.936890756302521</v>
      </c>
    </row>
    <row r="7752" spans="1:13" x14ac:dyDescent="0.2">
      <c r="A7752" s="2">
        <v>83656</v>
      </c>
      <c r="B7752" s="2" t="s">
        <v>32</v>
      </c>
      <c r="C7752" s="2" t="s">
        <v>86</v>
      </c>
      <c r="D7752" s="2" t="s">
        <v>14</v>
      </c>
      <c r="E7752" s="3">
        <v>41387</v>
      </c>
      <c r="F7752" s="3">
        <v>41347</v>
      </c>
      <c r="G7752" s="2" t="s">
        <v>87</v>
      </c>
      <c r="H7752" s="2">
        <v>15890</v>
      </c>
      <c r="I7752" s="2">
        <v>192427.9</v>
      </c>
      <c r="J7752" s="2">
        <v>1807</v>
      </c>
      <c r="K7752" s="5">
        <v>30844.1</v>
      </c>
      <c r="L7752" s="5">
        <v>238.03</v>
      </c>
      <c r="M7752" s="9">
        <f t="shared" si="121"/>
        <v>17.069230769230767</v>
      </c>
    </row>
    <row r="7753" spans="1:13" x14ac:dyDescent="0.2">
      <c r="A7753" s="2">
        <v>83657</v>
      </c>
      <c r="B7753" s="2" t="s">
        <v>33</v>
      </c>
      <c r="C7753" s="2" t="s">
        <v>86</v>
      </c>
      <c r="D7753" s="2" t="s">
        <v>52</v>
      </c>
      <c r="E7753" s="3">
        <v>41347</v>
      </c>
      <c r="F7753" s="3">
        <v>41347</v>
      </c>
      <c r="G7753" s="2" t="s">
        <v>87</v>
      </c>
      <c r="H7753" s="2">
        <v>48960</v>
      </c>
      <c r="I7753" s="2">
        <v>163036.79999999999</v>
      </c>
      <c r="J7753" s="2"/>
      <c r="K7753" s="5"/>
      <c r="L7753" s="5">
        <v>228.58</v>
      </c>
      <c r="M7753" s="9" t="str">
        <f t="shared" si="121"/>
        <v/>
      </c>
    </row>
    <row r="7754" spans="1:13" x14ac:dyDescent="0.2">
      <c r="A7754" s="2">
        <v>83658</v>
      </c>
      <c r="B7754" s="2" t="s">
        <v>33</v>
      </c>
      <c r="C7754" s="2" t="s">
        <v>86</v>
      </c>
      <c r="D7754" s="2" t="s">
        <v>52</v>
      </c>
      <c r="E7754" s="3">
        <v>41364</v>
      </c>
      <c r="F7754" s="3">
        <v>41347</v>
      </c>
      <c r="G7754" s="2" t="s">
        <v>87</v>
      </c>
      <c r="H7754" s="2">
        <v>4800</v>
      </c>
      <c r="I7754" s="2">
        <v>15984</v>
      </c>
      <c r="J7754" s="2">
        <v>3082</v>
      </c>
      <c r="K7754" s="5">
        <v>9405.7999999999993</v>
      </c>
      <c r="L7754" s="5">
        <v>19.77</v>
      </c>
      <c r="M7754" s="9">
        <f t="shared" si="121"/>
        <v>3.0518494484101231</v>
      </c>
    </row>
    <row r="7755" spans="1:13" x14ac:dyDescent="0.2">
      <c r="A7755" s="2">
        <v>83659</v>
      </c>
      <c r="B7755" s="2" t="s">
        <v>67</v>
      </c>
      <c r="C7755" s="2" t="s">
        <v>86</v>
      </c>
      <c r="D7755" s="2" t="s">
        <v>14</v>
      </c>
      <c r="E7755" s="3">
        <v>41348</v>
      </c>
      <c r="F7755" s="3">
        <v>41334</v>
      </c>
      <c r="G7755" s="2" t="s">
        <v>87</v>
      </c>
      <c r="H7755" s="2">
        <v>5009</v>
      </c>
      <c r="I7755" s="2">
        <v>69925.64</v>
      </c>
      <c r="J7755" s="2">
        <v>467</v>
      </c>
      <c r="K7755" s="5">
        <v>6637.16</v>
      </c>
      <c r="L7755" s="5">
        <v>86.5</v>
      </c>
      <c r="M7755" s="9">
        <f t="shared" si="121"/>
        <v>14.212334047109207</v>
      </c>
    </row>
    <row r="7756" spans="1:13" x14ac:dyDescent="0.2">
      <c r="A7756" s="2">
        <v>83660</v>
      </c>
      <c r="B7756" s="2" t="s">
        <v>32</v>
      </c>
      <c r="C7756" s="2" t="s">
        <v>86</v>
      </c>
      <c r="D7756" s="2" t="s">
        <v>14</v>
      </c>
      <c r="E7756" s="3">
        <v>41394</v>
      </c>
      <c r="F7756" s="3">
        <v>41354</v>
      </c>
      <c r="G7756" s="2" t="s">
        <v>87</v>
      </c>
      <c r="H7756" s="2">
        <v>619</v>
      </c>
      <c r="I7756" s="2">
        <v>1423.7</v>
      </c>
      <c r="J7756" s="2"/>
      <c r="K7756" s="5"/>
      <c r="L7756" s="5">
        <v>1.76</v>
      </c>
      <c r="M7756" s="9" t="str">
        <f t="shared" si="121"/>
        <v/>
      </c>
    </row>
    <row r="7757" spans="1:13" x14ac:dyDescent="0.2">
      <c r="A7757" s="2">
        <v>83661</v>
      </c>
      <c r="B7757" s="2" t="s">
        <v>32</v>
      </c>
      <c r="C7757" s="2" t="s">
        <v>86</v>
      </c>
      <c r="D7757" s="2" t="s">
        <v>14</v>
      </c>
      <c r="E7757" s="3">
        <v>41373</v>
      </c>
      <c r="F7757" s="3">
        <v>41347</v>
      </c>
      <c r="G7757" s="2" t="s">
        <v>87</v>
      </c>
      <c r="H7757" s="2">
        <v>6160</v>
      </c>
      <c r="I7757" s="2">
        <v>152521.60000000001</v>
      </c>
      <c r="J7757" s="2"/>
      <c r="K7757" s="5"/>
      <c r="L7757" s="5">
        <v>188.67</v>
      </c>
      <c r="M7757" s="9" t="str">
        <f t="shared" si="121"/>
        <v/>
      </c>
    </row>
    <row r="7758" spans="1:13" x14ac:dyDescent="0.2">
      <c r="A7758" s="2">
        <v>83662</v>
      </c>
      <c r="B7758" s="2" t="s">
        <v>32</v>
      </c>
      <c r="C7758" s="2" t="s">
        <v>86</v>
      </c>
      <c r="D7758" s="2" t="s">
        <v>14</v>
      </c>
      <c r="E7758" s="3">
        <v>41373</v>
      </c>
      <c r="F7758" s="3">
        <v>41347</v>
      </c>
      <c r="G7758" s="2" t="s">
        <v>87</v>
      </c>
      <c r="H7758" s="2">
        <v>1716</v>
      </c>
      <c r="I7758" s="2">
        <v>3346.2</v>
      </c>
      <c r="J7758" s="2"/>
      <c r="K7758" s="5"/>
      <c r="L7758" s="5">
        <v>4.1399999999999997</v>
      </c>
      <c r="M7758" s="9" t="str">
        <f t="shared" si="121"/>
        <v/>
      </c>
    </row>
    <row r="7759" spans="1:13" x14ac:dyDescent="0.2">
      <c r="A7759" s="2">
        <v>83663</v>
      </c>
      <c r="B7759" s="2" t="s">
        <v>67</v>
      </c>
      <c r="C7759" s="2" t="s">
        <v>86</v>
      </c>
      <c r="D7759" s="2" t="s">
        <v>14</v>
      </c>
      <c r="E7759" s="3">
        <v>41342</v>
      </c>
      <c r="F7759" s="3">
        <v>41340</v>
      </c>
      <c r="G7759" s="2" t="s">
        <v>87</v>
      </c>
      <c r="H7759" s="2">
        <v>5277</v>
      </c>
      <c r="I7759" s="2">
        <v>63904.47</v>
      </c>
      <c r="J7759" s="2">
        <v>1366</v>
      </c>
      <c r="K7759" s="5">
        <v>8507.01</v>
      </c>
      <c r="L7759" s="5">
        <v>79.05</v>
      </c>
      <c r="M7759" s="9">
        <f t="shared" si="121"/>
        <v>6.2276793557833088</v>
      </c>
    </row>
    <row r="7760" spans="1:13" x14ac:dyDescent="0.2">
      <c r="A7760" s="2">
        <v>83664</v>
      </c>
      <c r="B7760" s="2" t="s">
        <v>33</v>
      </c>
      <c r="C7760" s="2" t="s">
        <v>86</v>
      </c>
      <c r="D7760" s="2" t="s">
        <v>52</v>
      </c>
      <c r="E7760" s="3">
        <v>41394</v>
      </c>
      <c r="F7760" s="3">
        <v>41356</v>
      </c>
      <c r="G7760" s="2" t="s">
        <v>87</v>
      </c>
      <c r="H7760" s="2">
        <v>2599</v>
      </c>
      <c r="I7760" s="2">
        <v>11955.4</v>
      </c>
      <c r="J7760" s="2">
        <v>120</v>
      </c>
      <c r="K7760" s="5">
        <v>1800</v>
      </c>
      <c r="L7760" s="5">
        <v>14.79</v>
      </c>
      <c r="M7760" s="9">
        <f t="shared" si="121"/>
        <v>15</v>
      </c>
    </row>
    <row r="7761" spans="1:13" x14ac:dyDescent="0.2">
      <c r="A7761" s="2">
        <v>83665</v>
      </c>
      <c r="B7761" s="2" t="s">
        <v>48</v>
      </c>
      <c r="C7761" s="2" t="s">
        <v>86</v>
      </c>
      <c r="D7761" s="2" t="s">
        <v>14</v>
      </c>
      <c r="E7761" s="3">
        <v>41367</v>
      </c>
      <c r="F7761" s="3">
        <v>41348</v>
      </c>
      <c r="G7761" s="2" t="s">
        <v>87</v>
      </c>
      <c r="H7761" s="2">
        <v>238</v>
      </c>
      <c r="I7761" s="2">
        <v>440.3</v>
      </c>
      <c r="J7761" s="2">
        <v>76</v>
      </c>
      <c r="K7761" s="5">
        <v>2180</v>
      </c>
      <c r="L7761" s="5">
        <v>0.54</v>
      </c>
      <c r="M7761" s="9">
        <f t="shared" si="121"/>
        <v>28.684210526315791</v>
      </c>
    </row>
    <row r="7762" spans="1:13" x14ac:dyDescent="0.2">
      <c r="A7762" s="2">
        <v>83666</v>
      </c>
      <c r="B7762" s="2" t="s">
        <v>48</v>
      </c>
      <c r="C7762" s="2" t="s">
        <v>86</v>
      </c>
      <c r="D7762" s="2" t="s">
        <v>14</v>
      </c>
      <c r="E7762" s="3">
        <v>41382</v>
      </c>
      <c r="F7762" s="3">
        <v>41348</v>
      </c>
      <c r="G7762" s="2" t="s">
        <v>87</v>
      </c>
      <c r="H7762" s="2">
        <v>182</v>
      </c>
      <c r="I7762" s="2">
        <v>2358.7199999999998</v>
      </c>
      <c r="J7762" s="2"/>
      <c r="K7762" s="5"/>
      <c r="L7762" s="5">
        <v>2.92</v>
      </c>
      <c r="M7762" s="9" t="str">
        <f t="shared" si="121"/>
        <v/>
      </c>
    </row>
    <row r="7763" spans="1:13" x14ac:dyDescent="0.2">
      <c r="A7763" s="2">
        <v>83667</v>
      </c>
      <c r="B7763" s="2" t="s">
        <v>12</v>
      </c>
      <c r="C7763" s="2" t="s">
        <v>86</v>
      </c>
      <c r="D7763" s="2" t="s">
        <v>52</v>
      </c>
      <c r="E7763" s="3">
        <v>41425</v>
      </c>
      <c r="F7763" s="3">
        <v>41393</v>
      </c>
      <c r="G7763" s="2" t="s">
        <v>87</v>
      </c>
      <c r="H7763" s="2">
        <v>5701</v>
      </c>
      <c r="I7763" s="2">
        <v>23659.15</v>
      </c>
      <c r="J7763" s="2">
        <v>335</v>
      </c>
      <c r="K7763" s="5">
        <v>2527.41</v>
      </c>
      <c r="L7763" s="5">
        <v>33.17</v>
      </c>
      <c r="M7763" s="9">
        <f t="shared" si="121"/>
        <v>7.5445074626865667</v>
      </c>
    </row>
    <row r="7764" spans="1:13" x14ac:dyDescent="0.2">
      <c r="A7764" s="2">
        <v>83668</v>
      </c>
      <c r="B7764" s="2" t="s">
        <v>57</v>
      </c>
      <c r="C7764" s="2" t="s">
        <v>86</v>
      </c>
      <c r="D7764" s="2" t="s">
        <v>52</v>
      </c>
      <c r="E7764" s="3">
        <v>41456</v>
      </c>
      <c r="F7764" s="3">
        <v>41380</v>
      </c>
      <c r="G7764" s="2" t="s">
        <v>87</v>
      </c>
      <c r="H7764" s="2">
        <v>2890</v>
      </c>
      <c r="I7764" s="2">
        <v>5751.1</v>
      </c>
      <c r="J7764" s="2">
        <v>168</v>
      </c>
      <c r="K7764" s="5">
        <v>4120.6899999999996</v>
      </c>
      <c r="L7764" s="5">
        <v>7.11</v>
      </c>
      <c r="M7764" s="9">
        <f t="shared" si="121"/>
        <v>24.527916666666663</v>
      </c>
    </row>
    <row r="7765" spans="1:13" x14ac:dyDescent="0.2">
      <c r="A7765" s="2">
        <v>83670</v>
      </c>
      <c r="B7765" s="2" t="s">
        <v>32</v>
      </c>
      <c r="C7765" s="2" t="s">
        <v>86</v>
      </c>
      <c r="D7765" s="2" t="s">
        <v>14</v>
      </c>
      <c r="E7765" s="3">
        <v>41387</v>
      </c>
      <c r="F7765" s="3">
        <v>41366</v>
      </c>
      <c r="G7765" s="2" t="s">
        <v>87</v>
      </c>
      <c r="H7765" s="2">
        <v>22000</v>
      </c>
      <c r="I7765" s="2">
        <v>266420</v>
      </c>
      <c r="J7765" s="2">
        <v>2435</v>
      </c>
      <c r="K7765" s="5">
        <v>25984.75</v>
      </c>
      <c r="L7765" s="5">
        <v>329.56</v>
      </c>
      <c r="M7765" s="9">
        <f t="shared" si="121"/>
        <v>10.671355236139631</v>
      </c>
    </row>
    <row r="7766" spans="1:13" x14ac:dyDescent="0.2">
      <c r="A7766" s="2">
        <v>83671</v>
      </c>
      <c r="B7766" s="2" t="s">
        <v>98</v>
      </c>
      <c r="C7766" s="2" t="s">
        <v>86</v>
      </c>
      <c r="D7766" s="2" t="s">
        <v>14</v>
      </c>
      <c r="E7766" s="3">
        <v>41396</v>
      </c>
      <c r="F7766" s="3">
        <v>41404</v>
      </c>
      <c r="G7766" s="2" t="s">
        <v>87</v>
      </c>
      <c r="H7766" s="2">
        <v>574</v>
      </c>
      <c r="I7766" s="2">
        <v>1205.4000000000001</v>
      </c>
      <c r="J7766" s="2">
        <v>422</v>
      </c>
      <c r="K7766" s="5">
        <v>5384.96</v>
      </c>
      <c r="L7766" s="5">
        <v>1.49</v>
      </c>
      <c r="M7766" s="9">
        <f t="shared" si="121"/>
        <v>12.760568720379148</v>
      </c>
    </row>
    <row r="7767" spans="1:13" x14ac:dyDescent="0.2">
      <c r="A7767" s="2">
        <v>83672</v>
      </c>
      <c r="B7767" s="2" t="s">
        <v>25</v>
      </c>
      <c r="C7767" s="2" t="s">
        <v>86</v>
      </c>
      <c r="D7767" s="2" t="s">
        <v>52</v>
      </c>
      <c r="E7767" s="3">
        <v>41425</v>
      </c>
      <c r="F7767" s="3">
        <v>41408</v>
      </c>
      <c r="G7767" s="2" t="s">
        <v>87</v>
      </c>
      <c r="H7767" s="2">
        <v>12837</v>
      </c>
      <c r="I7767" s="2">
        <v>317844.12</v>
      </c>
      <c r="J7767" s="2">
        <v>4613</v>
      </c>
      <c r="K7767" s="5">
        <v>3592.8</v>
      </c>
      <c r="L7767" s="5">
        <v>393.17</v>
      </c>
      <c r="M7767" s="9">
        <f t="shared" si="121"/>
        <v>0.7788424019076523</v>
      </c>
    </row>
    <row r="7768" spans="1:13" x14ac:dyDescent="0.2">
      <c r="A7768" s="2">
        <v>83673</v>
      </c>
      <c r="B7768" s="2" t="s">
        <v>25</v>
      </c>
      <c r="C7768" s="2" t="s">
        <v>86</v>
      </c>
      <c r="D7768" s="2" t="s">
        <v>52</v>
      </c>
      <c r="E7768" s="3">
        <v>41425</v>
      </c>
      <c r="F7768" s="3">
        <v>41386</v>
      </c>
      <c r="G7768" s="2" t="s">
        <v>87</v>
      </c>
      <c r="H7768" s="2">
        <v>24042</v>
      </c>
      <c r="I7768" s="2">
        <v>145934.94</v>
      </c>
      <c r="J7768" s="2">
        <v>2006</v>
      </c>
      <c r="K7768" s="5">
        <v>3300.95</v>
      </c>
      <c r="L7768" s="5">
        <v>204.6</v>
      </c>
      <c r="M7768" s="9">
        <f t="shared" si="121"/>
        <v>1.6455383848454634</v>
      </c>
    </row>
    <row r="7769" spans="1:13" x14ac:dyDescent="0.2">
      <c r="A7769" s="2">
        <v>83674</v>
      </c>
      <c r="B7769" s="2" t="s">
        <v>67</v>
      </c>
      <c r="C7769" s="2" t="s">
        <v>86</v>
      </c>
      <c r="D7769" s="2" t="s">
        <v>52</v>
      </c>
      <c r="E7769" s="3">
        <v>41402</v>
      </c>
      <c r="F7769" s="3">
        <v>41403</v>
      </c>
      <c r="G7769" s="2" t="s">
        <v>87</v>
      </c>
      <c r="H7769" s="2">
        <v>15795</v>
      </c>
      <c r="I7769" s="2">
        <v>135521.1</v>
      </c>
      <c r="J7769" s="2">
        <v>2234</v>
      </c>
      <c r="K7769" s="5">
        <v>6582.95</v>
      </c>
      <c r="L7769" s="5">
        <v>167.64</v>
      </c>
      <c r="M7769" s="9">
        <f t="shared" si="121"/>
        <v>2.9467099373321397</v>
      </c>
    </row>
    <row r="7770" spans="1:13" x14ac:dyDescent="0.2">
      <c r="A7770" s="2">
        <v>83675</v>
      </c>
      <c r="B7770" s="2" t="s">
        <v>67</v>
      </c>
      <c r="C7770" s="2" t="s">
        <v>86</v>
      </c>
      <c r="D7770" s="2" t="s">
        <v>14</v>
      </c>
      <c r="E7770" s="3">
        <v>41394</v>
      </c>
      <c r="F7770" s="3">
        <v>41403</v>
      </c>
      <c r="G7770" s="2" t="s">
        <v>87</v>
      </c>
      <c r="H7770" s="2">
        <v>52127</v>
      </c>
      <c r="I7770" s="2">
        <v>548376.04</v>
      </c>
      <c r="J7770" s="2">
        <v>6874</v>
      </c>
      <c r="K7770" s="5">
        <v>16177.09</v>
      </c>
      <c r="L7770" s="5">
        <v>678.34</v>
      </c>
      <c r="M7770" s="9">
        <f t="shared" si="121"/>
        <v>2.353373581611871</v>
      </c>
    </row>
    <row r="7771" spans="1:13" x14ac:dyDescent="0.2">
      <c r="A7771" s="2">
        <v>83676</v>
      </c>
      <c r="B7771" s="2" t="s">
        <v>67</v>
      </c>
      <c r="C7771" s="2" t="s">
        <v>86</v>
      </c>
      <c r="D7771" s="2" t="s">
        <v>14</v>
      </c>
      <c r="E7771" s="3">
        <v>41394</v>
      </c>
      <c r="F7771" s="3">
        <v>41403</v>
      </c>
      <c r="G7771" s="2" t="s">
        <v>87</v>
      </c>
      <c r="H7771" s="2">
        <v>17310</v>
      </c>
      <c r="I7771" s="2">
        <v>182101.2</v>
      </c>
      <c r="J7771" s="2">
        <v>2291</v>
      </c>
      <c r="K7771" s="5">
        <v>10542.15</v>
      </c>
      <c r="L7771" s="5">
        <v>225.26</v>
      </c>
      <c r="M7771" s="9">
        <f t="shared" si="121"/>
        <v>4.6015495416848538</v>
      </c>
    </row>
    <row r="7772" spans="1:13" x14ac:dyDescent="0.2">
      <c r="A7772" s="2">
        <v>83677</v>
      </c>
      <c r="B7772" s="2" t="s">
        <v>67</v>
      </c>
      <c r="C7772" s="2" t="s">
        <v>86</v>
      </c>
      <c r="D7772" s="2" t="s">
        <v>14</v>
      </c>
      <c r="E7772" s="3">
        <v>41495</v>
      </c>
      <c r="F7772" s="3">
        <v>41495</v>
      </c>
      <c r="G7772" s="2" t="s">
        <v>87</v>
      </c>
      <c r="H7772" s="2">
        <v>30685</v>
      </c>
      <c r="I7772" s="2">
        <v>144219.5</v>
      </c>
      <c r="J7772" s="2">
        <v>5426</v>
      </c>
      <c r="K7772" s="5">
        <v>6506.75</v>
      </c>
      <c r="L7772" s="5">
        <v>178.4</v>
      </c>
      <c r="M7772" s="9">
        <f t="shared" si="121"/>
        <v>1.1991798746774789</v>
      </c>
    </row>
    <row r="7773" spans="1:13" x14ac:dyDescent="0.2">
      <c r="A7773" s="2">
        <v>83678</v>
      </c>
      <c r="B7773" s="2" t="s">
        <v>97</v>
      </c>
      <c r="C7773" s="2" t="s">
        <v>86</v>
      </c>
      <c r="D7773" s="2" t="s">
        <v>14</v>
      </c>
      <c r="E7773" s="3">
        <v>41394</v>
      </c>
      <c r="F7773" s="3">
        <v>41388</v>
      </c>
      <c r="G7773" s="2" t="s">
        <v>87</v>
      </c>
      <c r="H7773" s="2">
        <v>3746</v>
      </c>
      <c r="I7773" s="2">
        <v>32140.68</v>
      </c>
      <c r="J7773" s="2"/>
      <c r="K7773" s="5"/>
      <c r="L7773" s="5">
        <v>39.76</v>
      </c>
      <c r="M7773" s="9" t="str">
        <f t="shared" si="121"/>
        <v/>
      </c>
    </row>
    <row r="7774" spans="1:13" x14ac:dyDescent="0.2">
      <c r="A7774" s="2">
        <v>83679</v>
      </c>
      <c r="B7774" s="2" t="s">
        <v>97</v>
      </c>
      <c r="C7774" s="2" t="s">
        <v>86</v>
      </c>
      <c r="D7774" s="2" t="s">
        <v>14</v>
      </c>
      <c r="E7774" s="3">
        <v>41394</v>
      </c>
      <c r="F7774" s="3">
        <v>41388</v>
      </c>
      <c r="G7774" s="2" t="s">
        <v>87</v>
      </c>
      <c r="H7774" s="2">
        <v>378</v>
      </c>
      <c r="I7774" s="2">
        <v>854.28</v>
      </c>
      <c r="J7774" s="2"/>
      <c r="K7774" s="5"/>
      <c r="L7774" s="5">
        <v>1.06</v>
      </c>
      <c r="M7774" s="9" t="str">
        <f t="shared" si="121"/>
        <v/>
      </c>
    </row>
    <row r="7775" spans="1:13" x14ac:dyDescent="0.2">
      <c r="A7775" s="2">
        <v>83680</v>
      </c>
      <c r="B7775" s="2" t="s">
        <v>33</v>
      </c>
      <c r="C7775" s="2" t="s">
        <v>86</v>
      </c>
      <c r="D7775" s="2" t="s">
        <v>52</v>
      </c>
      <c r="E7775" s="3">
        <v>41400</v>
      </c>
      <c r="F7775" s="3">
        <v>41393</v>
      </c>
      <c r="G7775" s="2" t="s">
        <v>87</v>
      </c>
      <c r="H7775" s="2">
        <v>91000</v>
      </c>
      <c r="I7775" s="2">
        <v>205660</v>
      </c>
      <c r="J7775" s="2"/>
      <c r="K7775" s="5"/>
      <c r="L7775" s="5">
        <v>254.4</v>
      </c>
      <c r="M7775" s="9" t="str">
        <f t="shared" si="121"/>
        <v/>
      </c>
    </row>
    <row r="7776" spans="1:13" x14ac:dyDescent="0.2">
      <c r="A7776" s="2">
        <v>83681</v>
      </c>
      <c r="B7776" s="2" t="s">
        <v>33</v>
      </c>
      <c r="C7776" s="2" t="s">
        <v>86</v>
      </c>
      <c r="D7776" s="2" t="s">
        <v>52</v>
      </c>
      <c r="E7776" s="3">
        <v>41424</v>
      </c>
      <c r="F7776" s="3">
        <v>41393</v>
      </c>
      <c r="G7776" s="2" t="s">
        <v>87</v>
      </c>
      <c r="H7776" s="2">
        <v>90986</v>
      </c>
      <c r="I7776" s="2">
        <v>427634.2</v>
      </c>
      <c r="J7776" s="2">
        <v>22001</v>
      </c>
      <c r="K7776" s="5">
        <v>21173.75</v>
      </c>
      <c r="L7776" s="5">
        <v>528.98</v>
      </c>
      <c r="M7776" s="9">
        <f t="shared" si="121"/>
        <v>0.96239943638925507</v>
      </c>
    </row>
    <row r="7777" spans="1:13" x14ac:dyDescent="0.2">
      <c r="A7777" s="2">
        <v>83682</v>
      </c>
      <c r="B7777" s="2" t="s">
        <v>57</v>
      </c>
      <c r="C7777" s="2" t="s">
        <v>86</v>
      </c>
      <c r="D7777" s="2" t="s">
        <v>52</v>
      </c>
      <c r="E7777" s="3">
        <v>41469</v>
      </c>
      <c r="F7777" s="3">
        <v>41481</v>
      </c>
      <c r="G7777" s="2" t="s">
        <v>87</v>
      </c>
      <c r="H7777" s="2">
        <v>18597</v>
      </c>
      <c r="I7777" s="2">
        <v>39053.699999999997</v>
      </c>
      <c r="J7777" s="2">
        <v>7141</v>
      </c>
      <c r="K7777" s="5">
        <v>5496.08</v>
      </c>
      <c r="L7777" s="5">
        <v>48.31</v>
      </c>
      <c r="M7777" s="9">
        <f t="shared" si="121"/>
        <v>0.76965130934042847</v>
      </c>
    </row>
    <row r="7778" spans="1:13" x14ac:dyDescent="0.2">
      <c r="A7778" s="2">
        <v>83683</v>
      </c>
      <c r="B7778" s="2" t="s">
        <v>21</v>
      </c>
      <c r="C7778" s="2" t="s">
        <v>86</v>
      </c>
      <c r="D7778" s="2" t="s">
        <v>89</v>
      </c>
      <c r="E7778" s="3">
        <v>41507</v>
      </c>
      <c r="F7778" s="3">
        <v>41397</v>
      </c>
      <c r="G7778" s="2" t="s">
        <v>87</v>
      </c>
      <c r="H7778" s="2">
        <v>3820</v>
      </c>
      <c r="I7778" s="2">
        <v>55657.4</v>
      </c>
      <c r="J7778" s="2">
        <v>3917</v>
      </c>
      <c r="K7778" s="5">
        <v>14547.55</v>
      </c>
      <c r="L7778" s="5">
        <v>68.849999999999994</v>
      </c>
      <c r="M7778" s="9">
        <f t="shared" si="121"/>
        <v>3.7139520040847587</v>
      </c>
    </row>
    <row r="7779" spans="1:13" x14ac:dyDescent="0.2">
      <c r="A7779" s="2">
        <v>83684</v>
      </c>
      <c r="B7779" s="2" t="s">
        <v>30</v>
      </c>
      <c r="C7779" s="2" t="s">
        <v>86</v>
      </c>
      <c r="D7779" s="2" t="s">
        <v>14</v>
      </c>
      <c r="E7779" s="3">
        <v>41453</v>
      </c>
      <c r="F7779" s="3">
        <v>41421</v>
      </c>
      <c r="G7779" s="2" t="s">
        <v>87</v>
      </c>
      <c r="H7779" s="2">
        <v>1500</v>
      </c>
      <c r="I7779" s="2">
        <v>3150</v>
      </c>
      <c r="J7779" s="2">
        <v>575</v>
      </c>
      <c r="K7779" s="5">
        <v>4095.24</v>
      </c>
      <c r="L7779" s="5">
        <v>3.9</v>
      </c>
      <c r="M7779" s="9">
        <f t="shared" si="121"/>
        <v>7.1221565217391305</v>
      </c>
    </row>
    <row r="7780" spans="1:13" x14ac:dyDescent="0.2">
      <c r="A7780" s="2">
        <v>83685</v>
      </c>
      <c r="B7780" s="2" t="s">
        <v>21</v>
      </c>
      <c r="C7780" s="2" t="s">
        <v>86</v>
      </c>
      <c r="D7780" s="2" t="s">
        <v>89</v>
      </c>
      <c r="E7780" s="3">
        <v>41415</v>
      </c>
      <c r="F7780" s="3">
        <v>41404</v>
      </c>
      <c r="G7780" s="2" t="s">
        <v>87</v>
      </c>
      <c r="H7780" s="2">
        <v>35000</v>
      </c>
      <c r="I7780" s="2">
        <v>245000</v>
      </c>
      <c r="J7780" s="2">
        <v>12877</v>
      </c>
      <c r="K7780" s="5">
        <v>20666.07</v>
      </c>
      <c r="L7780" s="5">
        <v>303.06</v>
      </c>
      <c r="M7780" s="9">
        <f t="shared" si="121"/>
        <v>1.6048823483730683</v>
      </c>
    </row>
    <row r="7781" spans="1:13" x14ac:dyDescent="0.2">
      <c r="A7781" s="2">
        <v>83686</v>
      </c>
      <c r="B7781" s="2" t="s">
        <v>21</v>
      </c>
      <c r="C7781" s="2" t="s">
        <v>86</v>
      </c>
      <c r="D7781" s="2" t="s">
        <v>89</v>
      </c>
      <c r="E7781" s="3">
        <v>41422</v>
      </c>
      <c r="F7781" s="3">
        <v>41404</v>
      </c>
      <c r="G7781" s="2" t="s">
        <v>87</v>
      </c>
      <c r="H7781" s="2">
        <v>120000</v>
      </c>
      <c r="I7781" s="2">
        <v>1262400</v>
      </c>
      <c r="J7781" s="2">
        <v>17470</v>
      </c>
      <c r="K7781" s="5">
        <v>20666.07</v>
      </c>
      <c r="L7781" s="5">
        <v>1561.59</v>
      </c>
      <c r="M7781" s="9">
        <f t="shared" si="121"/>
        <v>1.1829461934745278</v>
      </c>
    </row>
    <row r="7782" spans="1:13" x14ac:dyDescent="0.2">
      <c r="A7782" s="2">
        <v>83687</v>
      </c>
      <c r="B7782" s="2" t="s">
        <v>21</v>
      </c>
      <c r="C7782" s="2" t="s">
        <v>86</v>
      </c>
      <c r="D7782" s="2" t="s">
        <v>89</v>
      </c>
      <c r="E7782" s="3">
        <v>41429</v>
      </c>
      <c r="F7782" s="3">
        <v>41404</v>
      </c>
      <c r="G7782" s="2" t="s">
        <v>87</v>
      </c>
      <c r="H7782" s="2">
        <v>36390</v>
      </c>
      <c r="I7782" s="2">
        <v>121178.7</v>
      </c>
      <c r="J7782" s="2">
        <v>17455</v>
      </c>
      <c r="K7782" s="5">
        <v>20666.07</v>
      </c>
      <c r="L7782" s="5">
        <v>149.9</v>
      </c>
      <c r="M7782" s="9">
        <f t="shared" si="121"/>
        <v>1.1839627613864223</v>
      </c>
    </row>
    <row r="7783" spans="1:13" x14ac:dyDescent="0.2">
      <c r="A7783" s="2">
        <v>83688</v>
      </c>
      <c r="B7783" s="2" t="s">
        <v>22</v>
      </c>
      <c r="C7783" s="2" t="s">
        <v>86</v>
      </c>
      <c r="D7783" s="2" t="s">
        <v>52</v>
      </c>
      <c r="E7783" s="3">
        <v>41453</v>
      </c>
      <c r="F7783" s="3">
        <v>41432</v>
      </c>
      <c r="G7783" s="2" t="s">
        <v>87</v>
      </c>
      <c r="H7783" s="2">
        <v>62168</v>
      </c>
      <c r="I7783" s="2">
        <v>435176</v>
      </c>
      <c r="J7783" s="2">
        <v>22497</v>
      </c>
      <c r="K7783" s="5">
        <v>11941.65</v>
      </c>
      <c r="L7783" s="5">
        <v>610.12</v>
      </c>
      <c r="M7783" s="9">
        <f t="shared" si="121"/>
        <v>0.5308107747699693</v>
      </c>
    </row>
    <row r="7784" spans="1:13" x14ac:dyDescent="0.2">
      <c r="A7784" s="2">
        <v>83694</v>
      </c>
      <c r="B7784" s="2" t="s">
        <v>25</v>
      </c>
      <c r="C7784" s="2" t="s">
        <v>86</v>
      </c>
      <c r="D7784" s="2" t="s">
        <v>14</v>
      </c>
      <c r="E7784" s="3">
        <v>41425</v>
      </c>
      <c r="F7784" s="3">
        <v>41443</v>
      </c>
      <c r="G7784" s="2" t="s">
        <v>87</v>
      </c>
      <c r="H7784" s="2">
        <v>30598</v>
      </c>
      <c r="I7784" s="2">
        <v>396550.08</v>
      </c>
      <c r="J7784" s="2">
        <v>3637</v>
      </c>
      <c r="K7784" s="5">
        <v>22904.02</v>
      </c>
      <c r="L7784" s="5">
        <v>490.53</v>
      </c>
      <c r="M7784" s="9">
        <f t="shared" si="121"/>
        <v>6.297503436898543</v>
      </c>
    </row>
    <row r="7785" spans="1:13" x14ac:dyDescent="0.2">
      <c r="A7785" s="2">
        <v>83695</v>
      </c>
      <c r="B7785" s="2" t="s">
        <v>25</v>
      </c>
      <c r="C7785" s="2" t="s">
        <v>86</v>
      </c>
      <c r="D7785" s="2" t="s">
        <v>52</v>
      </c>
      <c r="E7785" s="3">
        <v>41509</v>
      </c>
      <c r="F7785" s="3">
        <v>41443</v>
      </c>
      <c r="G7785" s="2" t="s">
        <v>87</v>
      </c>
      <c r="H7785" s="2">
        <v>10347</v>
      </c>
      <c r="I7785" s="2">
        <v>134097.12</v>
      </c>
      <c r="J7785" s="2">
        <v>1064</v>
      </c>
      <c r="K7785" s="5">
        <v>4203</v>
      </c>
      <c r="L7785" s="5">
        <v>165.88</v>
      </c>
      <c r="M7785" s="9">
        <f t="shared" si="121"/>
        <v>3.9501879699248121</v>
      </c>
    </row>
    <row r="7786" spans="1:13" x14ac:dyDescent="0.2">
      <c r="A7786" s="2">
        <v>83699</v>
      </c>
      <c r="B7786" s="2" t="s">
        <v>67</v>
      </c>
      <c r="C7786" s="2" t="s">
        <v>86</v>
      </c>
      <c r="D7786" s="2" t="s">
        <v>52</v>
      </c>
      <c r="E7786" s="3">
        <v>41486</v>
      </c>
      <c r="F7786" s="3">
        <v>41473</v>
      </c>
      <c r="G7786" s="2" t="s">
        <v>87</v>
      </c>
      <c r="H7786" s="2">
        <v>36273</v>
      </c>
      <c r="I7786" s="2">
        <v>381591.96</v>
      </c>
      <c r="J7786" s="2">
        <v>4846</v>
      </c>
      <c r="K7786" s="5">
        <v>13743.46</v>
      </c>
      <c r="L7786" s="5">
        <v>472.03</v>
      </c>
      <c r="M7786" s="9">
        <f t="shared" si="121"/>
        <v>2.8360420965744941</v>
      </c>
    </row>
    <row r="7787" spans="1:13" x14ac:dyDescent="0.2">
      <c r="A7787" s="2">
        <v>83700</v>
      </c>
      <c r="B7787" s="2" t="s">
        <v>67</v>
      </c>
      <c r="C7787" s="2" t="s">
        <v>86</v>
      </c>
      <c r="D7787" s="2" t="s">
        <v>52</v>
      </c>
      <c r="E7787" s="3">
        <v>41486</v>
      </c>
      <c r="F7787" s="3">
        <v>41512</v>
      </c>
      <c r="G7787" s="2" t="s">
        <v>87</v>
      </c>
      <c r="H7787" s="2">
        <v>15117</v>
      </c>
      <c r="I7787" s="2">
        <v>124866.42</v>
      </c>
      <c r="J7787" s="2">
        <v>8057</v>
      </c>
      <c r="K7787" s="5">
        <v>10734.13</v>
      </c>
      <c r="L7787" s="5">
        <v>154.46</v>
      </c>
      <c r="M7787" s="9">
        <f t="shared" si="121"/>
        <v>1.3322737991808364</v>
      </c>
    </row>
    <row r="7788" spans="1:13" x14ac:dyDescent="0.2">
      <c r="A7788" s="2">
        <v>83701</v>
      </c>
      <c r="B7788" s="2" t="s">
        <v>12</v>
      </c>
      <c r="C7788" s="2" t="s">
        <v>86</v>
      </c>
      <c r="D7788" s="2" t="s">
        <v>52</v>
      </c>
      <c r="E7788" s="3">
        <v>41486</v>
      </c>
      <c r="F7788" s="3">
        <v>41492</v>
      </c>
      <c r="G7788" s="2" t="s">
        <v>87</v>
      </c>
      <c r="H7788" s="2">
        <v>20000</v>
      </c>
      <c r="I7788" s="2">
        <v>420000</v>
      </c>
      <c r="J7788" s="2">
        <v>5633</v>
      </c>
      <c r="K7788" s="5">
        <v>17548.419999999998</v>
      </c>
      <c r="L7788" s="5">
        <v>519.54</v>
      </c>
      <c r="M7788" s="9">
        <f t="shared" si="121"/>
        <v>3.1152884786082016</v>
      </c>
    </row>
    <row r="7789" spans="1:13" x14ac:dyDescent="0.2">
      <c r="A7789" s="2">
        <v>83702</v>
      </c>
      <c r="B7789" s="2" t="s">
        <v>21</v>
      </c>
      <c r="C7789" s="2" t="s">
        <v>86</v>
      </c>
      <c r="D7789" s="2" t="s">
        <v>89</v>
      </c>
      <c r="E7789" s="3">
        <v>41521</v>
      </c>
      <c r="F7789" s="3">
        <v>41478</v>
      </c>
      <c r="G7789" s="2" t="s">
        <v>87</v>
      </c>
      <c r="H7789" s="2">
        <v>4026</v>
      </c>
      <c r="I7789" s="2">
        <v>29269.02</v>
      </c>
      <c r="J7789" s="2">
        <v>410</v>
      </c>
      <c r="K7789" s="5"/>
      <c r="L7789" s="5">
        <v>36.21</v>
      </c>
      <c r="M7789" s="9">
        <f t="shared" si="121"/>
        <v>0</v>
      </c>
    </row>
    <row r="7790" spans="1:13" x14ac:dyDescent="0.2">
      <c r="A7790" s="2">
        <v>83704</v>
      </c>
      <c r="B7790" s="2" t="s">
        <v>67</v>
      </c>
      <c r="C7790" s="2" t="s">
        <v>86</v>
      </c>
      <c r="D7790" s="2" t="s">
        <v>14</v>
      </c>
      <c r="E7790" s="3">
        <v>41492</v>
      </c>
      <c r="F7790" s="3">
        <v>41506</v>
      </c>
      <c r="G7790" s="2" t="s">
        <v>87</v>
      </c>
      <c r="H7790" s="2">
        <v>96480</v>
      </c>
      <c r="I7790" s="2">
        <v>321278.40000000002</v>
      </c>
      <c r="J7790" s="2"/>
      <c r="K7790" s="5"/>
      <c r="L7790" s="5">
        <v>397.42</v>
      </c>
      <c r="M7790" s="9" t="str">
        <f t="shared" si="121"/>
        <v/>
      </c>
    </row>
    <row r="7791" spans="1:13" x14ac:dyDescent="0.2">
      <c r="A7791" s="2">
        <v>83705</v>
      </c>
      <c r="B7791" s="2" t="s">
        <v>67</v>
      </c>
      <c r="C7791" s="2" t="s">
        <v>86</v>
      </c>
      <c r="D7791" s="2" t="s">
        <v>14</v>
      </c>
      <c r="E7791" s="3">
        <v>41492</v>
      </c>
      <c r="F7791" s="3">
        <v>41506</v>
      </c>
      <c r="G7791" s="2" t="s">
        <v>87</v>
      </c>
      <c r="H7791" s="2">
        <v>7619</v>
      </c>
      <c r="I7791" s="2">
        <v>53333</v>
      </c>
      <c r="J7791" s="2"/>
      <c r="K7791" s="5"/>
      <c r="L7791" s="5">
        <v>65.97</v>
      </c>
      <c r="M7791" s="9" t="str">
        <f t="shared" si="121"/>
        <v/>
      </c>
    </row>
    <row r="7792" spans="1:13" x14ac:dyDescent="0.2">
      <c r="A7792" s="2">
        <v>83706</v>
      </c>
      <c r="B7792" s="2" t="s">
        <v>22</v>
      </c>
      <c r="C7792" s="2" t="s">
        <v>86</v>
      </c>
      <c r="D7792" s="2" t="s">
        <v>52</v>
      </c>
      <c r="E7792" s="3">
        <v>41523</v>
      </c>
      <c r="F7792" s="3">
        <v>41485</v>
      </c>
      <c r="G7792" s="2" t="s">
        <v>87</v>
      </c>
      <c r="H7792" s="2">
        <v>1102</v>
      </c>
      <c r="I7792" s="2">
        <v>14281.92</v>
      </c>
      <c r="J7792" s="2">
        <v>645</v>
      </c>
      <c r="K7792" s="5">
        <v>5213.01</v>
      </c>
      <c r="L7792" s="5">
        <v>17.670000000000002</v>
      </c>
      <c r="M7792" s="9">
        <f t="shared" si="121"/>
        <v>8.0821860465116284</v>
      </c>
    </row>
    <row r="7793" spans="1:13" x14ac:dyDescent="0.2">
      <c r="A7793" s="2">
        <v>83707</v>
      </c>
      <c r="B7793" s="2" t="s">
        <v>67</v>
      </c>
      <c r="C7793" s="2" t="s">
        <v>86</v>
      </c>
      <c r="D7793" s="2" t="s">
        <v>14</v>
      </c>
      <c r="E7793" s="3">
        <v>41544</v>
      </c>
      <c r="F7793" s="3">
        <v>41544</v>
      </c>
      <c r="G7793" s="2" t="s">
        <v>87</v>
      </c>
      <c r="H7793" s="2">
        <v>65615</v>
      </c>
      <c r="I7793" s="2">
        <v>308390.5</v>
      </c>
      <c r="J7793" s="2"/>
      <c r="K7793" s="5"/>
      <c r="L7793" s="5">
        <v>381.48</v>
      </c>
      <c r="M7793" s="9" t="str">
        <f t="shared" si="121"/>
        <v/>
      </c>
    </row>
    <row r="7794" spans="1:13" x14ac:dyDescent="0.2">
      <c r="A7794" s="2">
        <v>83708</v>
      </c>
      <c r="B7794" s="2" t="s">
        <v>67</v>
      </c>
      <c r="C7794" s="2" t="s">
        <v>86</v>
      </c>
      <c r="D7794" s="2" t="s">
        <v>14</v>
      </c>
      <c r="E7794" s="3">
        <v>41515</v>
      </c>
      <c r="F7794" s="3">
        <v>41530</v>
      </c>
      <c r="G7794" s="2" t="s">
        <v>87</v>
      </c>
      <c r="H7794" s="2">
        <v>36007</v>
      </c>
      <c r="I7794" s="2">
        <v>119903.31</v>
      </c>
      <c r="J7794" s="2">
        <v>19158</v>
      </c>
      <c r="K7794" s="5">
        <v>106022.37</v>
      </c>
      <c r="L7794" s="5">
        <v>148.32</v>
      </c>
      <c r="M7794" s="9">
        <f t="shared" si="121"/>
        <v>5.5341042906357654</v>
      </c>
    </row>
    <row r="7795" spans="1:13" x14ac:dyDescent="0.2">
      <c r="A7795" s="2">
        <v>83709</v>
      </c>
      <c r="B7795" s="2" t="s">
        <v>103</v>
      </c>
      <c r="C7795" s="2" t="s">
        <v>86</v>
      </c>
      <c r="D7795" s="2" t="s">
        <v>14</v>
      </c>
      <c r="E7795" s="3">
        <v>41513</v>
      </c>
      <c r="F7795" s="3">
        <v>41678</v>
      </c>
      <c r="G7795" s="2" t="s">
        <v>87</v>
      </c>
      <c r="H7795" s="2">
        <v>238</v>
      </c>
      <c r="I7795" s="2">
        <v>792.54</v>
      </c>
      <c r="J7795" s="2"/>
      <c r="K7795" s="5"/>
      <c r="L7795" s="5">
        <v>0.98</v>
      </c>
      <c r="M7795" s="9" t="str">
        <f t="shared" si="121"/>
        <v/>
      </c>
    </row>
    <row r="7796" spans="1:13" x14ac:dyDescent="0.2">
      <c r="A7796" s="2">
        <v>83710</v>
      </c>
      <c r="B7796" s="2" t="s">
        <v>103</v>
      </c>
      <c r="C7796" s="2" t="s">
        <v>86</v>
      </c>
      <c r="D7796" s="2" t="s">
        <v>14</v>
      </c>
      <c r="E7796" s="3">
        <v>41513</v>
      </c>
      <c r="F7796" s="3">
        <v>41678</v>
      </c>
      <c r="G7796" s="2" t="s">
        <v>87</v>
      </c>
      <c r="H7796" s="2">
        <v>378</v>
      </c>
      <c r="I7796" s="2">
        <v>8232.84</v>
      </c>
      <c r="J7796" s="2"/>
      <c r="K7796" s="5"/>
      <c r="L7796" s="5">
        <v>10.18</v>
      </c>
      <c r="M7796" s="9" t="str">
        <f t="shared" si="121"/>
        <v/>
      </c>
    </row>
    <row r="7797" spans="1:13" x14ac:dyDescent="0.2">
      <c r="A7797" s="2">
        <v>83711</v>
      </c>
      <c r="B7797" s="2" t="s">
        <v>103</v>
      </c>
      <c r="C7797" s="2" t="s">
        <v>86</v>
      </c>
      <c r="D7797" s="2" t="s">
        <v>14</v>
      </c>
      <c r="E7797" s="3">
        <v>41514</v>
      </c>
      <c r="F7797" s="3">
        <v>41678</v>
      </c>
      <c r="G7797" s="2" t="s">
        <v>87</v>
      </c>
      <c r="H7797" s="2">
        <v>864</v>
      </c>
      <c r="I7797" s="2">
        <v>6048</v>
      </c>
      <c r="J7797" s="2">
        <v>758</v>
      </c>
      <c r="K7797" s="5">
        <v>20499.330000000002</v>
      </c>
      <c r="L7797" s="5">
        <v>7.48</v>
      </c>
      <c r="M7797" s="9">
        <f t="shared" si="121"/>
        <v>27.043970976253302</v>
      </c>
    </row>
    <row r="7798" spans="1:13" x14ac:dyDescent="0.2">
      <c r="A7798" s="2">
        <v>83712</v>
      </c>
      <c r="B7798" s="2" t="s">
        <v>103</v>
      </c>
      <c r="C7798" s="2" t="s">
        <v>86</v>
      </c>
      <c r="D7798" s="2" t="s">
        <v>14</v>
      </c>
      <c r="E7798" s="3">
        <v>41514</v>
      </c>
      <c r="F7798" s="3">
        <v>41678</v>
      </c>
      <c r="G7798" s="2" t="s">
        <v>87</v>
      </c>
      <c r="H7798" s="2">
        <v>312</v>
      </c>
      <c r="I7798" s="2">
        <v>2277.6</v>
      </c>
      <c r="J7798" s="2"/>
      <c r="K7798" s="5"/>
      <c r="L7798" s="5">
        <v>2.82</v>
      </c>
      <c r="M7798" s="9" t="str">
        <f t="shared" si="121"/>
        <v/>
      </c>
    </row>
    <row r="7799" spans="1:13" x14ac:dyDescent="0.2">
      <c r="A7799" s="2">
        <v>83713</v>
      </c>
      <c r="B7799" s="2" t="s">
        <v>25</v>
      </c>
      <c r="C7799" s="2" t="s">
        <v>86</v>
      </c>
      <c r="D7799" s="2" t="s">
        <v>52</v>
      </c>
      <c r="E7799" s="3">
        <v>41598</v>
      </c>
      <c r="F7799" s="3">
        <v>41526</v>
      </c>
      <c r="G7799" s="2" t="s">
        <v>87</v>
      </c>
      <c r="H7799" s="2">
        <v>2788</v>
      </c>
      <c r="I7799" s="2">
        <v>31950.48</v>
      </c>
      <c r="J7799" s="2">
        <v>285</v>
      </c>
      <c r="K7799" s="5">
        <v>1883</v>
      </c>
      <c r="L7799" s="5">
        <v>39.520000000000003</v>
      </c>
      <c r="M7799" s="9">
        <f t="shared" si="121"/>
        <v>6.6070175438596488</v>
      </c>
    </row>
    <row r="7800" spans="1:13" x14ac:dyDescent="0.2">
      <c r="A7800" s="2">
        <v>83714</v>
      </c>
      <c r="B7800" s="2" t="s">
        <v>67</v>
      </c>
      <c r="C7800" s="2" t="s">
        <v>86</v>
      </c>
      <c r="D7800" s="2" t="s">
        <v>14</v>
      </c>
      <c r="E7800" s="3">
        <v>41607</v>
      </c>
      <c r="F7800" s="3">
        <v>41563</v>
      </c>
      <c r="G7800" s="2" t="s">
        <v>87</v>
      </c>
      <c r="H7800" s="2">
        <v>638</v>
      </c>
      <c r="I7800" s="2">
        <v>1212.2</v>
      </c>
      <c r="J7800" s="2">
        <v>45</v>
      </c>
      <c r="K7800" s="5">
        <v>747.76</v>
      </c>
      <c r="L7800" s="5">
        <v>1.5</v>
      </c>
      <c r="M7800" s="9">
        <f t="shared" si="121"/>
        <v>16.616888888888887</v>
      </c>
    </row>
    <row r="7801" spans="1:13" x14ac:dyDescent="0.2">
      <c r="A7801" s="2">
        <v>83715</v>
      </c>
      <c r="B7801" s="2" t="s">
        <v>25</v>
      </c>
      <c r="C7801" s="2" t="s">
        <v>86</v>
      </c>
      <c r="D7801" s="2" t="s">
        <v>52</v>
      </c>
      <c r="E7801" s="3">
        <v>41562</v>
      </c>
      <c r="F7801" s="3">
        <v>41535</v>
      </c>
      <c r="G7801" s="2" t="s">
        <v>87</v>
      </c>
      <c r="H7801" s="2">
        <v>2191</v>
      </c>
      <c r="I7801" s="2">
        <v>4272.45</v>
      </c>
      <c r="J7801" s="2">
        <v>823</v>
      </c>
      <c r="K7801" s="5">
        <v>3524</v>
      </c>
      <c r="L7801" s="5">
        <v>5.99</v>
      </c>
      <c r="M7801" s="9">
        <f t="shared" si="121"/>
        <v>4.2818955042527342</v>
      </c>
    </row>
    <row r="7802" spans="1:13" x14ac:dyDescent="0.2">
      <c r="A7802" s="2">
        <v>83716</v>
      </c>
      <c r="B7802" s="2" t="s">
        <v>57</v>
      </c>
      <c r="C7802" s="2" t="s">
        <v>86</v>
      </c>
      <c r="D7802" s="2" t="s">
        <v>52</v>
      </c>
      <c r="E7802" s="3">
        <v>41578</v>
      </c>
      <c r="F7802" s="3">
        <v>41578</v>
      </c>
      <c r="G7802" s="2" t="s">
        <v>87</v>
      </c>
      <c r="H7802" s="2">
        <v>9357</v>
      </c>
      <c r="I7802" s="2">
        <v>31158.81</v>
      </c>
      <c r="J7802" s="2">
        <v>12264</v>
      </c>
      <c r="K7802" s="5">
        <v>5902.4</v>
      </c>
      <c r="L7802" s="5">
        <v>38.54</v>
      </c>
      <c r="M7802" s="9">
        <f t="shared" si="121"/>
        <v>0.48127853881278537</v>
      </c>
    </row>
    <row r="7803" spans="1:13" x14ac:dyDescent="0.2">
      <c r="A7803" s="2">
        <v>83717</v>
      </c>
      <c r="B7803" s="2" t="s">
        <v>48</v>
      </c>
      <c r="C7803" s="2" t="s">
        <v>86</v>
      </c>
      <c r="D7803" s="2" t="s">
        <v>14</v>
      </c>
      <c r="E7803" s="3">
        <v>41547</v>
      </c>
      <c r="F7803" s="3">
        <v>41551</v>
      </c>
      <c r="G7803" s="2" t="s">
        <v>87</v>
      </c>
      <c r="H7803" s="2">
        <v>98</v>
      </c>
      <c r="I7803" s="2">
        <v>911.4</v>
      </c>
      <c r="J7803" s="2">
        <v>7</v>
      </c>
      <c r="K7803" s="5">
        <v>4317.96</v>
      </c>
      <c r="L7803" s="5">
        <v>1.1299999999999999</v>
      </c>
      <c r="M7803" s="9">
        <f t="shared" si="121"/>
        <v>616.85142857142853</v>
      </c>
    </row>
    <row r="7804" spans="1:13" x14ac:dyDescent="0.2">
      <c r="A7804" s="2">
        <v>83718</v>
      </c>
      <c r="B7804" s="2" t="s">
        <v>57</v>
      </c>
      <c r="C7804" s="2" t="s">
        <v>86</v>
      </c>
      <c r="D7804" s="2" t="s">
        <v>52</v>
      </c>
      <c r="E7804" s="3">
        <v>41578</v>
      </c>
      <c r="F7804" s="3">
        <v>41591</v>
      </c>
      <c r="G7804" s="2" t="s">
        <v>87</v>
      </c>
      <c r="H7804" s="2">
        <v>3035</v>
      </c>
      <c r="I7804" s="2">
        <v>22064.45</v>
      </c>
      <c r="J7804" s="2">
        <v>1722</v>
      </c>
      <c r="K7804" s="5">
        <v>5950.17</v>
      </c>
      <c r="L7804" s="5">
        <v>27.29</v>
      </c>
      <c r="M7804" s="9">
        <f t="shared" si="121"/>
        <v>3.4553832752613243</v>
      </c>
    </row>
    <row r="7805" spans="1:13" x14ac:dyDescent="0.2">
      <c r="A7805" s="2">
        <v>83719</v>
      </c>
      <c r="B7805" s="2" t="s">
        <v>22</v>
      </c>
      <c r="C7805" s="2" t="s">
        <v>86</v>
      </c>
      <c r="D7805" s="2" t="s">
        <v>52</v>
      </c>
      <c r="E7805" s="3">
        <v>41583</v>
      </c>
      <c r="F7805" s="3">
        <v>41583</v>
      </c>
      <c r="G7805" s="2" t="s">
        <v>87</v>
      </c>
      <c r="H7805" s="2">
        <v>67271</v>
      </c>
      <c r="I7805" s="2">
        <v>470897</v>
      </c>
      <c r="J7805" s="2">
        <v>6041</v>
      </c>
      <c r="K7805" s="5">
        <v>10651.44</v>
      </c>
      <c r="L7805" s="5">
        <v>660.2</v>
      </c>
      <c r="M7805" s="9">
        <f t="shared" si="121"/>
        <v>1.7631915245820229</v>
      </c>
    </row>
    <row r="7806" spans="1:13" x14ac:dyDescent="0.2">
      <c r="A7806" s="2">
        <v>83720</v>
      </c>
      <c r="B7806" s="2" t="s">
        <v>100</v>
      </c>
      <c r="C7806" s="2" t="s">
        <v>86</v>
      </c>
      <c r="D7806" s="2" t="s">
        <v>14</v>
      </c>
      <c r="E7806" s="3">
        <v>41576</v>
      </c>
      <c r="F7806" s="3">
        <v>41563</v>
      </c>
      <c r="G7806" s="2" t="s">
        <v>87</v>
      </c>
      <c r="H7806" s="2">
        <v>48</v>
      </c>
      <c r="I7806" s="2">
        <v>225.6</v>
      </c>
      <c r="J7806" s="2">
        <v>29</v>
      </c>
      <c r="K7806" s="5">
        <v>594.4</v>
      </c>
      <c r="L7806" s="5">
        <v>0.28000000000000003</v>
      </c>
      <c r="M7806" s="9">
        <f t="shared" si="121"/>
        <v>20.49655172413793</v>
      </c>
    </row>
    <row r="7807" spans="1:13" x14ac:dyDescent="0.2">
      <c r="A7807" s="2">
        <v>83726</v>
      </c>
      <c r="B7807" s="2" t="s">
        <v>100</v>
      </c>
      <c r="C7807" s="2" t="s">
        <v>86</v>
      </c>
      <c r="D7807" s="2" t="s">
        <v>14</v>
      </c>
      <c r="E7807" s="3">
        <v>41576</v>
      </c>
      <c r="F7807" s="3">
        <v>41557</v>
      </c>
      <c r="G7807" s="2" t="s">
        <v>87</v>
      </c>
      <c r="H7807" s="2">
        <v>4072</v>
      </c>
      <c r="I7807" s="2">
        <v>13559.76</v>
      </c>
      <c r="J7807" s="2">
        <v>7791</v>
      </c>
      <c r="K7807" s="5">
        <v>90360.12</v>
      </c>
      <c r="L7807" s="5">
        <v>16.77</v>
      </c>
      <c r="M7807" s="9">
        <f t="shared" si="121"/>
        <v>11.598013092029264</v>
      </c>
    </row>
    <row r="7808" spans="1:13" x14ac:dyDescent="0.2">
      <c r="A7808" s="2">
        <v>83727</v>
      </c>
      <c r="B7808" s="2" t="s">
        <v>21</v>
      </c>
      <c r="C7808" s="2" t="s">
        <v>86</v>
      </c>
      <c r="D7808" s="2" t="s">
        <v>89</v>
      </c>
      <c r="E7808" s="3">
        <v>41578</v>
      </c>
      <c r="F7808" s="3">
        <v>41561</v>
      </c>
      <c r="G7808" s="2" t="s">
        <v>87</v>
      </c>
      <c r="H7808" s="2">
        <v>6000</v>
      </c>
      <c r="I7808" s="2">
        <v>24000</v>
      </c>
      <c r="J7808" s="2">
        <v>290</v>
      </c>
      <c r="K7808" s="5">
        <v>20225.07</v>
      </c>
      <c r="L7808" s="5">
        <v>29.69</v>
      </c>
      <c r="M7808" s="9">
        <f t="shared" si="121"/>
        <v>69.741620689655178</v>
      </c>
    </row>
    <row r="7809" spans="1:13" x14ac:dyDescent="0.2">
      <c r="A7809" s="2">
        <v>83728</v>
      </c>
      <c r="B7809" s="2" t="s">
        <v>21</v>
      </c>
      <c r="C7809" s="2" t="s">
        <v>86</v>
      </c>
      <c r="D7809" s="2" t="s">
        <v>89</v>
      </c>
      <c r="E7809" s="3">
        <v>41578</v>
      </c>
      <c r="F7809" s="3">
        <v>41561</v>
      </c>
      <c r="G7809" s="2" t="s">
        <v>87</v>
      </c>
      <c r="H7809" s="2">
        <v>75000</v>
      </c>
      <c r="I7809" s="2">
        <v>643500</v>
      </c>
      <c r="J7809" s="2"/>
      <c r="K7809" s="5"/>
      <c r="L7809" s="5">
        <v>796.01</v>
      </c>
      <c r="M7809" s="9" t="str">
        <f t="shared" si="121"/>
        <v/>
      </c>
    </row>
    <row r="7810" spans="1:13" x14ac:dyDescent="0.2">
      <c r="A7810" s="2">
        <v>83730</v>
      </c>
      <c r="B7810" s="2" t="s">
        <v>21</v>
      </c>
      <c r="C7810" s="2" t="s">
        <v>86</v>
      </c>
      <c r="D7810" s="2" t="s">
        <v>89</v>
      </c>
      <c r="E7810" s="3">
        <v>41596</v>
      </c>
      <c r="F7810" s="3">
        <v>41561</v>
      </c>
      <c r="G7810" s="2" t="s">
        <v>87</v>
      </c>
      <c r="H7810" s="2">
        <v>70000</v>
      </c>
      <c r="I7810" s="2">
        <v>780500</v>
      </c>
      <c r="J7810" s="2">
        <v>21510</v>
      </c>
      <c r="K7810" s="5">
        <v>20225.07</v>
      </c>
      <c r="L7810" s="5">
        <v>965.48</v>
      </c>
      <c r="M7810" s="9">
        <f t="shared" si="121"/>
        <v>0.94026359832635986</v>
      </c>
    </row>
    <row r="7811" spans="1:13" x14ac:dyDescent="0.2">
      <c r="A7811" s="2">
        <v>83731</v>
      </c>
      <c r="B7811" s="2" t="s">
        <v>21</v>
      </c>
      <c r="C7811" s="2" t="s">
        <v>86</v>
      </c>
      <c r="D7811" s="2" t="s">
        <v>89</v>
      </c>
      <c r="E7811" s="3">
        <v>41578</v>
      </c>
      <c r="F7811" s="3">
        <v>41561</v>
      </c>
      <c r="G7811" s="2" t="s">
        <v>87</v>
      </c>
      <c r="H7811" s="2">
        <v>12000</v>
      </c>
      <c r="I7811" s="2">
        <v>102960</v>
      </c>
      <c r="J7811" s="2">
        <v>1749</v>
      </c>
      <c r="K7811" s="5">
        <v>20225.07</v>
      </c>
      <c r="L7811" s="5">
        <v>127.36</v>
      </c>
      <c r="M7811" s="9">
        <f t="shared" ref="M7811:M7874" si="122">IF(J7811=0, "", K7811/J7811)</f>
        <v>11.563790737564322</v>
      </c>
    </row>
    <row r="7812" spans="1:13" x14ac:dyDescent="0.2">
      <c r="A7812" s="2">
        <v>83732</v>
      </c>
      <c r="B7812" s="2" t="s">
        <v>12</v>
      </c>
      <c r="C7812" s="2" t="s">
        <v>86</v>
      </c>
      <c r="D7812" s="2" t="s">
        <v>52</v>
      </c>
      <c r="E7812" s="3">
        <v>41578</v>
      </c>
      <c r="F7812" s="3">
        <v>41569</v>
      </c>
      <c r="G7812" s="2" t="s">
        <v>87</v>
      </c>
      <c r="H7812" s="2">
        <v>228</v>
      </c>
      <c r="I7812" s="2">
        <v>4788</v>
      </c>
      <c r="J7812" s="2"/>
      <c r="K7812" s="5"/>
      <c r="L7812" s="5">
        <v>5.92</v>
      </c>
      <c r="M7812" s="9" t="str">
        <f t="shared" si="122"/>
        <v/>
      </c>
    </row>
    <row r="7813" spans="1:13" x14ac:dyDescent="0.2">
      <c r="A7813" s="2">
        <v>83733</v>
      </c>
      <c r="B7813" s="2" t="s">
        <v>57</v>
      </c>
      <c r="C7813" s="2" t="s">
        <v>86</v>
      </c>
      <c r="D7813" s="2" t="s">
        <v>52</v>
      </c>
      <c r="E7813" s="3">
        <v>41607</v>
      </c>
      <c r="F7813" s="3">
        <v>41606</v>
      </c>
      <c r="G7813" s="2" t="s">
        <v>87</v>
      </c>
      <c r="H7813" s="2">
        <v>32000</v>
      </c>
      <c r="I7813" s="2">
        <v>106560</v>
      </c>
      <c r="J7813" s="2"/>
      <c r="K7813" s="5"/>
      <c r="L7813" s="5">
        <v>131.81</v>
      </c>
      <c r="M7813" s="9" t="str">
        <f t="shared" si="122"/>
        <v/>
      </c>
    </row>
    <row r="7814" spans="1:13" x14ac:dyDescent="0.2">
      <c r="A7814" s="2">
        <v>83735</v>
      </c>
      <c r="B7814" s="2" t="s">
        <v>67</v>
      </c>
      <c r="C7814" s="2" t="s">
        <v>86</v>
      </c>
      <c r="D7814" s="2" t="s">
        <v>52</v>
      </c>
      <c r="E7814" s="3">
        <v>41624</v>
      </c>
      <c r="F7814" s="3">
        <v>41628</v>
      </c>
      <c r="G7814" s="2" t="s">
        <v>87</v>
      </c>
      <c r="H7814" s="2">
        <v>4637</v>
      </c>
      <c r="I7814" s="2">
        <v>18037.93</v>
      </c>
      <c r="J7814" s="2">
        <v>426</v>
      </c>
      <c r="K7814" s="5">
        <v>1761.5</v>
      </c>
      <c r="L7814" s="5">
        <v>18.54</v>
      </c>
      <c r="M7814" s="9">
        <f t="shared" si="122"/>
        <v>4.134976525821596</v>
      </c>
    </row>
    <row r="7815" spans="1:13" x14ac:dyDescent="0.2">
      <c r="A7815" s="2">
        <v>83736</v>
      </c>
      <c r="B7815" s="2" t="s">
        <v>33</v>
      </c>
      <c r="C7815" s="2" t="s">
        <v>86</v>
      </c>
      <c r="D7815" s="2" t="s">
        <v>52</v>
      </c>
      <c r="E7815" s="3">
        <v>41608</v>
      </c>
      <c r="F7815" s="3">
        <v>41603</v>
      </c>
      <c r="G7815" s="2" t="s">
        <v>87</v>
      </c>
      <c r="H7815" s="2">
        <v>80000</v>
      </c>
      <c r="I7815" s="2">
        <v>184800</v>
      </c>
      <c r="J7815" s="2"/>
      <c r="K7815" s="5"/>
      <c r="L7815" s="5">
        <v>228.6</v>
      </c>
      <c r="M7815" s="9" t="str">
        <f t="shared" si="122"/>
        <v/>
      </c>
    </row>
    <row r="7816" spans="1:13" x14ac:dyDescent="0.2">
      <c r="A7816" s="2">
        <v>83738</v>
      </c>
      <c r="B7816" s="2" t="s">
        <v>57</v>
      </c>
      <c r="C7816" s="2" t="s">
        <v>86</v>
      </c>
      <c r="D7816" s="2" t="s">
        <v>52</v>
      </c>
      <c r="E7816" s="3">
        <v>41607</v>
      </c>
      <c r="F7816" s="3">
        <v>41669</v>
      </c>
      <c r="G7816" s="2" t="s">
        <v>87</v>
      </c>
      <c r="H7816" s="2">
        <v>12960</v>
      </c>
      <c r="I7816" s="2">
        <v>262051.20000000001</v>
      </c>
      <c r="J7816" s="2"/>
      <c r="K7816" s="5"/>
      <c r="L7816" s="5">
        <v>324.16000000000003</v>
      </c>
      <c r="M7816" s="9" t="str">
        <f t="shared" si="122"/>
        <v/>
      </c>
    </row>
    <row r="7817" spans="1:13" x14ac:dyDescent="0.2">
      <c r="A7817" s="2">
        <v>83739</v>
      </c>
      <c r="B7817" s="2" t="s">
        <v>22</v>
      </c>
      <c r="C7817" s="2" t="s">
        <v>86</v>
      </c>
      <c r="D7817" s="2" t="s">
        <v>52</v>
      </c>
      <c r="E7817" s="3">
        <v>41663</v>
      </c>
      <c r="F7817" s="3">
        <v>41663</v>
      </c>
      <c r="G7817" s="2" t="s">
        <v>87</v>
      </c>
      <c r="H7817" s="2">
        <v>269030</v>
      </c>
      <c r="I7817" s="2">
        <v>3309069</v>
      </c>
      <c r="J7817" s="2">
        <v>30923</v>
      </c>
      <c r="K7817" s="5">
        <v>34019.61</v>
      </c>
      <c r="L7817" s="5">
        <v>4093.32</v>
      </c>
      <c r="M7817" s="9">
        <f t="shared" si="122"/>
        <v>1.1001393784561653</v>
      </c>
    </row>
    <row r="7818" spans="1:13" x14ac:dyDescent="0.2">
      <c r="A7818" s="2">
        <v>83740</v>
      </c>
      <c r="B7818" s="2" t="s">
        <v>21</v>
      </c>
      <c r="C7818" s="2" t="s">
        <v>86</v>
      </c>
      <c r="D7818" s="2" t="s">
        <v>89</v>
      </c>
      <c r="E7818" s="3">
        <v>41596</v>
      </c>
      <c r="F7818" s="3">
        <v>41604</v>
      </c>
      <c r="G7818" s="2" t="s">
        <v>87</v>
      </c>
      <c r="H7818" s="2">
        <v>130437</v>
      </c>
      <c r="I7818" s="2">
        <v>1454372.55</v>
      </c>
      <c r="J7818" s="2">
        <v>18633</v>
      </c>
      <c r="K7818" s="5">
        <v>26340</v>
      </c>
      <c r="L7818" s="5">
        <v>1799.06</v>
      </c>
      <c r="M7818" s="9">
        <f t="shared" si="122"/>
        <v>1.4136209950088552</v>
      </c>
    </row>
    <row r="7819" spans="1:13" x14ac:dyDescent="0.2">
      <c r="A7819" s="2">
        <v>83742</v>
      </c>
      <c r="B7819" s="2" t="s">
        <v>12</v>
      </c>
      <c r="C7819" s="2" t="s">
        <v>86</v>
      </c>
      <c r="D7819" s="2" t="s">
        <v>14</v>
      </c>
      <c r="E7819" s="3">
        <v>41642</v>
      </c>
      <c r="F7819" s="3">
        <v>41642</v>
      </c>
      <c r="G7819" s="2" t="s">
        <v>87</v>
      </c>
      <c r="H7819" s="2">
        <v>3859</v>
      </c>
      <c r="I7819" s="2">
        <v>15590.36</v>
      </c>
      <c r="J7819" s="2">
        <v>242</v>
      </c>
      <c r="K7819" s="5">
        <v>3128.55</v>
      </c>
      <c r="L7819" s="5">
        <v>19.29</v>
      </c>
      <c r="M7819" s="9">
        <f t="shared" si="122"/>
        <v>12.927892561983471</v>
      </c>
    </row>
    <row r="7820" spans="1:13" x14ac:dyDescent="0.2">
      <c r="A7820" s="2">
        <v>83743</v>
      </c>
      <c r="B7820" s="2" t="s">
        <v>12</v>
      </c>
      <c r="C7820" s="2" t="s">
        <v>86</v>
      </c>
      <c r="D7820" s="2" t="s">
        <v>52</v>
      </c>
      <c r="E7820" s="3">
        <v>41625</v>
      </c>
      <c r="F7820" s="3">
        <v>41625</v>
      </c>
      <c r="G7820" s="2" t="s">
        <v>87</v>
      </c>
      <c r="H7820" s="2">
        <v>4200</v>
      </c>
      <c r="I7820" s="2">
        <v>16338</v>
      </c>
      <c r="J7820" s="2">
        <v>180</v>
      </c>
      <c r="K7820" s="5">
        <v>1965.57</v>
      </c>
      <c r="L7820" s="5">
        <v>20.21</v>
      </c>
      <c r="M7820" s="9">
        <f t="shared" si="122"/>
        <v>10.919833333333333</v>
      </c>
    </row>
    <row r="7821" spans="1:13" x14ac:dyDescent="0.2">
      <c r="A7821" s="2">
        <v>83746</v>
      </c>
      <c r="B7821" s="2" t="s">
        <v>25</v>
      </c>
      <c r="C7821" s="2" t="s">
        <v>86</v>
      </c>
      <c r="D7821" s="2" t="s">
        <v>52</v>
      </c>
      <c r="E7821" s="3">
        <v>41639</v>
      </c>
      <c r="F7821" s="3">
        <v>41695</v>
      </c>
      <c r="G7821" s="2" t="s">
        <v>87</v>
      </c>
      <c r="H7821" s="2">
        <v>5687</v>
      </c>
      <c r="I7821" s="2">
        <v>52889.1</v>
      </c>
      <c r="J7821" s="2"/>
      <c r="K7821" s="5"/>
      <c r="L7821" s="5">
        <v>65.42</v>
      </c>
      <c r="M7821" s="9" t="str">
        <f t="shared" si="122"/>
        <v/>
      </c>
    </row>
    <row r="7822" spans="1:13" x14ac:dyDescent="0.2">
      <c r="A7822" s="2">
        <v>83747</v>
      </c>
      <c r="B7822" s="2" t="s">
        <v>57</v>
      </c>
      <c r="C7822" s="2" t="s">
        <v>86</v>
      </c>
      <c r="D7822" s="2" t="s">
        <v>52</v>
      </c>
      <c r="E7822" s="3">
        <v>41645</v>
      </c>
      <c r="F7822" s="3">
        <v>41645</v>
      </c>
      <c r="G7822" s="2" t="s">
        <v>87</v>
      </c>
      <c r="H7822" s="2">
        <v>59674</v>
      </c>
      <c r="I7822" s="2">
        <v>512002.92</v>
      </c>
      <c r="J7822" s="2">
        <v>6959</v>
      </c>
      <c r="K7822" s="5">
        <v>7150.25</v>
      </c>
      <c r="L7822" s="5">
        <v>633.35</v>
      </c>
      <c r="M7822" s="9">
        <f t="shared" si="122"/>
        <v>1.0274823968961058</v>
      </c>
    </row>
    <row r="7823" spans="1:13" x14ac:dyDescent="0.2">
      <c r="A7823" s="2">
        <v>83748</v>
      </c>
      <c r="B7823" s="2" t="s">
        <v>57</v>
      </c>
      <c r="C7823" s="2" t="s">
        <v>86</v>
      </c>
      <c r="D7823" s="2" t="s">
        <v>52</v>
      </c>
      <c r="E7823" s="3">
        <v>41729</v>
      </c>
      <c r="F7823" s="3">
        <v>41726</v>
      </c>
      <c r="G7823" s="2" t="s">
        <v>87</v>
      </c>
      <c r="H7823" s="2">
        <v>4837</v>
      </c>
      <c r="I7823" s="2">
        <v>65396.24</v>
      </c>
      <c r="J7823" s="2">
        <v>1102</v>
      </c>
      <c r="K7823" s="5">
        <v>8406.81</v>
      </c>
      <c r="L7823" s="5">
        <v>80.900000000000006</v>
      </c>
      <c r="M7823" s="9">
        <f t="shared" si="122"/>
        <v>7.6286842105263153</v>
      </c>
    </row>
    <row r="7824" spans="1:13" x14ac:dyDescent="0.2">
      <c r="A7824" s="2">
        <v>83749</v>
      </c>
      <c r="B7824" s="2" t="s">
        <v>21</v>
      </c>
      <c r="C7824" s="2" t="s">
        <v>86</v>
      </c>
      <c r="D7824" s="2" t="s">
        <v>89</v>
      </c>
      <c r="E7824" s="3">
        <v>41670</v>
      </c>
      <c r="F7824" s="3">
        <v>41649</v>
      </c>
      <c r="G7824" s="2" t="s">
        <v>87</v>
      </c>
      <c r="H7824" s="2">
        <v>40435</v>
      </c>
      <c r="I7824" s="2">
        <v>817595.7</v>
      </c>
      <c r="J7824" s="2">
        <v>9966</v>
      </c>
      <c r="K7824" s="5">
        <v>49199.75</v>
      </c>
      <c r="L7824" s="5">
        <v>1011.37</v>
      </c>
      <c r="M7824" s="9">
        <f t="shared" si="122"/>
        <v>4.9367599839454144</v>
      </c>
    </row>
    <row r="7825" spans="1:13" x14ac:dyDescent="0.2">
      <c r="A7825" s="2">
        <v>83750</v>
      </c>
      <c r="B7825" s="2" t="s">
        <v>21</v>
      </c>
      <c r="C7825" s="2" t="s">
        <v>86</v>
      </c>
      <c r="D7825" s="2" t="s">
        <v>89</v>
      </c>
      <c r="E7825" s="3">
        <v>41656</v>
      </c>
      <c r="F7825" s="3">
        <v>41649</v>
      </c>
      <c r="G7825" s="2" t="s">
        <v>87</v>
      </c>
      <c r="H7825" s="2">
        <v>142000</v>
      </c>
      <c r="I7825" s="2">
        <v>1218360</v>
      </c>
      <c r="J7825" s="2"/>
      <c r="K7825" s="5"/>
      <c r="L7825" s="5">
        <v>1507.11</v>
      </c>
      <c r="M7825" s="9" t="str">
        <f t="shared" si="122"/>
        <v/>
      </c>
    </row>
    <row r="7826" spans="1:13" x14ac:dyDescent="0.2">
      <c r="A7826" s="2">
        <v>83751</v>
      </c>
      <c r="B7826" s="2" t="s">
        <v>30</v>
      </c>
      <c r="C7826" s="2" t="s">
        <v>86</v>
      </c>
      <c r="D7826" s="2" t="s">
        <v>52</v>
      </c>
      <c r="E7826" s="3">
        <v>41670</v>
      </c>
      <c r="F7826" s="3">
        <v>41662</v>
      </c>
      <c r="G7826" s="2" t="s">
        <v>87</v>
      </c>
      <c r="H7826" s="2">
        <v>83000</v>
      </c>
      <c r="I7826" s="2">
        <v>925450</v>
      </c>
      <c r="J7826" s="2">
        <v>10998</v>
      </c>
      <c r="K7826" s="5">
        <v>75824.42</v>
      </c>
      <c r="L7826" s="5">
        <v>1144.78</v>
      </c>
      <c r="M7826" s="9">
        <f t="shared" si="122"/>
        <v>6.8943826150209127</v>
      </c>
    </row>
    <row r="7827" spans="1:13" x14ac:dyDescent="0.2">
      <c r="A7827" s="2">
        <v>83752</v>
      </c>
      <c r="B7827" s="2" t="s">
        <v>57</v>
      </c>
      <c r="C7827" s="2" t="s">
        <v>86</v>
      </c>
      <c r="D7827" s="2" t="s">
        <v>52</v>
      </c>
      <c r="E7827" s="3">
        <v>41670</v>
      </c>
      <c r="F7827" s="3">
        <v>41680</v>
      </c>
      <c r="G7827" s="2" t="s">
        <v>87</v>
      </c>
      <c r="H7827" s="2">
        <v>66054</v>
      </c>
      <c r="I7827" s="2">
        <v>736502.1</v>
      </c>
      <c r="J7827" s="2"/>
      <c r="K7827" s="5"/>
      <c r="L7827" s="5">
        <v>911.05</v>
      </c>
      <c r="M7827" s="9" t="str">
        <f t="shared" si="122"/>
        <v/>
      </c>
    </row>
    <row r="7828" spans="1:13" x14ac:dyDescent="0.2">
      <c r="A7828" s="2">
        <v>83760</v>
      </c>
      <c r="B7828" s="2" t="s">
        <v>30</v>
      </c>
      <c r="C7828" s="2" t="s">
        <v>86</v>
      </c>
      <c r="D7828" s="2" t="s">
        <v>52</v>
      </c>
      <c r="E7828" s="3">
        <v>41670</v>
      </c>
      <c r="F7828" s="3">
        <v>41695</v>
      </c>
      <c r="G7828" s="2" t="s">
        <v>87</v>
      </c>
      <c r="H7828" s="2">
        <v>8600</v>
      </c>
      <c r="I7828" s="2">
        <v>57878</v>
      </c>
      <c r="J7828" s="2">
        <v>770</v>
      </c>
      <c r="K7828" s="5">
        <v>9828.73</v>
      </c>
      <c r="L7828" s="5">
        <v>71.599999999999994</v>
      </c>
      <c r="M7828" s="9">
        <f t="shared" si="122"/>
        <v>12.764584415584414</v>
      </c>
    </row>
    <row r="7829" spans="1:13" x14ac:dyDescent="0.2">
      <c r="A7829" s="2">
        <v>83761</v>
      </c>
      <c r="B7829" s="2" t="s">
        <v>25</v>
      </c>
      <c r="C7829" s="2" t="s">
        <v>86</v>
      </c>
      <c r="D7829" s="2" t="s">
        <v>52</v>
      </c>
      <c r="E7829" s="3">
        <v>41670</v>
      </c>
      <c r="F7829" s="3">
        <v>41689</v>
      </c>
      <c r="G7829" s="2" t="s">
        <v>87</v>
      </c>
      <c r="H7829" s="2">
        <v>40000</v>
      </c>
      <c r="I7829" s="2">
        <v>234800</v>
      </c>
      <c r="J7829" s="2">
        <v>7393</v>
      </c>
      <c r="K7829" s="5">
        <v>7083.18</v>
      </c>
      <c r="L7829" s="5">
        <v>290.45</v>
      </c>
      <c r="M7829" s="9">
        <f t="shared" si="122"/>
        <v>0.95809279047747875</v>
      </c>
    </row>
    <row r="7830" spans="1:13" x14ac:dyDescent="0.2">
      <c r="A7830" s="2">
        <v>83762</v>
      </c>
      <c r="B7830" s="2" t="s">
        <v>57</v>
      </c>
      <c r="C7830" s="2" t="s">
        <v>86</v>
      </c>
      <c r="D7830" s="2" t="s">
        <v>52</v>
      </c>
      <c r="E7830" s="3">
        <v>41670</v>
      </c>
      <c r="F7830" s="3">
        <v>41689</v>
      </c>
      <c r="G7830" s="2" t="s">
        <v>87</v>
      </c>
      <c r="H7830" s="2">
        <v>145400</v>
      </c>
      <c r="I7830" s="2">
        <v>1247532</v>
      </c>
      <c r="J7830" s="2">
        <v>10673</v>
      </c>
      <c r="K7830" s="5">
        <v>15392.43</v>
      </c>
      <c r="L7830" s="5">
        <v>1543.2</v>
      </c>
      <c r="M7830" s="9">
        <f t="shared" si="122"/>
        <v>1.442184015740654</v>
      </c>
    </row>
    <row r="7831" spans="1:13" x14ac:dyDescent="0.2">
      <c r="A7831" s="2">
        <v>83763</v>
      </c>
      <c r="B7831" s="2" t="s">
        <v>12</v>
      </c>
      <c r="C7831" s="2" t="s">
        <v>86</v>
      </c>
      <c r="D7831" s="2" t="s">
        <v>52</v>
      </c>
      <c r="E7831" s="3">
        <v>41698</v>
      </c>
      <c r="F7831" s="3">
        <v>41657</v>
      </c>
      <c r="G7831" s="2" t="s">
        <v>87</v>
      </c>
      <c r="H7831" s="2">
        <v>2085</v>
      </c>
      <c r="I7831" s="2">
        <v>8340</v>
      </c>
      <c r="J7831" s="2">
        <v>699</v>
      </c>
      <c r="K7831" s="5">
        <v>8127.62</v>
      </c>
      <c r="L7831" s="5">
        <v>10.32</v>
      </c>
      <c r="M7831" s="9">
        <f t="shared" si="122"/>
        <v>11.627496423462089</v>
      </c>
    </row>
    <row r="7832" spans="1:13" x14ac:dyDescent="0.2">
      <c r="A7832" s="2">
        <v>83764</v>
      </c>
      <c r="B7832" s="2" t="s">
        <v>12</v>
      </c>
      <c r="C7832" s="2" t="s">
        <v>86</v>
      </c>
      <c r="D7832" s="2" t="s">
        <v>14</v>
      </c>
      <c r="E7832" s="3">
        <v>41698</v>
      </c>
      <c r="F7832" s="3">
        <v>41688</v>
      </c>
      <c r="G7832" s="2" t="s">
        <v>87</v>
      </c>
      <c r="H7832" s="2">
        <v>15000</v>
      </c>
      <c r="I7832" s="2">
        <v>32250</v>
      </c>
      <c r="J7832" s="2"/>
      <c r="K7832" s="5"/>
      <c r="L7832" s="5">
        <v>39.89</v>
      </c>
      <c r="M7832" s="9" t="str">
        <f t="shared" si="122"/>
        <v/>
      </c>
    </row>
    <row r="7833" spans="1:13" x14ac:dyDescent="0.2">
      <c r="A7833" s="2">
        <v>83765</v>
      </c>
      <c r="B7833" s="2" t="s">
        <v>12</v>
      </c>
      <c r="C7833" s="2" t="s">
        <v>86</v>
      </c>
      <c r="D7833" s="2" t="s">
        <v>14</v>
      </c>
      <c r="E7833" s="3">
        <v>41698</v>
      </c>
      <c r="F7833" s="3">
        <v>41699</v>
      </c>
      <c r="G7833" s="2" t="s">
        <v>87</v>
      </c>
      <c r="H7833" s="2">
        <v>4641</v>
      </c>
      <c r="I7833" s="2">
        <v>18749.64</v>
      </c>
      <c r="J7833" s="2">
        <v>285</v>
      </c>
      <c r="K7833" s="5">
        <v>1335.15</v>
      </c>
      <c r="L7833" s="5">
        <v>23.19</v>
      </c>
      <c r="M7833" s="9">
        <f t="shared" si="122"/>
        <v>4.6847368421052638</v>
      </c>
    </row>
    <row r="7834" spans="1:13" x14ac:dyDescent="0.2">
      <c r="A7834" s="2">
        <v>83766</v>
      </c>
      <c r="B7834" s="2" t="s">
        <v>57</v>
      </c>
      <c r="C7834" s="2" t="s">
        <v>86</v>
      </c>
      <c r="D7834" s="2" t="s">
        <v>52</v>
      </c>
      <c r="E7834" s="3">
        <v>41744</v>
      </c>
      <c r="F7834" s="3">
        <v>41726</v>
      </c>
      <c r="G7834" s="2" t="s">
        <v>87</v>
      </c>
      <c r="H7834" s="2">
        <v>41076</v>
      </c>
      <c r="I7834" s="2">
        <v>339287.76</v>
      </c>
      <c r="J7834" s="2">
        <v>5170</v>
      </c>
      <c r="K7834" s="5">
        <v>8406.81</v>
      </c>
      <c r="L7834" s="5">
        <v>348.79</v>
      </c>
      <c r="M7834" s="9">
        <f t="shared" si="122"/>
        <v>1.6260754352030946</v>
      </c>
    </row>
    <row r="7835" spans="1:13" x14ac:dyDescent="0.2">
      <c r="A7835" s="2">
        <v>83767</v>
      </c>
      <c r="B7835" s="2" t="s">
        <v>57</v>
      </c>
      <c r="C7835" s="2" t="s">
        <v>86</v>
      </c>
      <c r="D7835" s="2" t="s">
        <v>52</v>
      </c>
      <c r="E7835" s="3">
        <v>41744</v>
      </c>
      <c r="F7835" s="3">
        <v>41726</v>
      </c>
      <c r="G7835" s="2" t="s">
        <v>87</v>
      </c>
      <c r="H7835" s="2">
        <v>2100</v>
      </c>
      <c r="I7835" s="2">
        <v>4746</v>
      </c>
      <c r="J7835" s="2"/>
      <c r="K7835" s="5"/>
      <c r="L7835" s="5">
        <v>4.88</v>
      </c>
      <c r="M7835" s="9" t="str">
        <f t="shared" si="122"/>
        <v/>
      </c>
    </row>
    <row r="7836" spans="1:13" x14ac:dyDescent="0.2">
      <c r="A7836" s="2">
        <v>83768</v>
      </c>
      <c r="B7836" s="2" t="s">
        <v>103</v>
      </c>
      <c r="C7836" s="2" t="s">
        <v>86</v>
      </c>
      <c r="D7836" s="2" t="s">
        <v>14</v>
      </c>
      <c r="E7836" s="3">
        <v>41789</v>
      </c>
      <c r="F7836" s="3">
        <v>41778</v>
      </c>
      <c r="G7836" s="2" t="s">
        <v>87</v>
      </c>
      <c r="H7836" s="2">
        <v>510</v>
      </c>
      <c r="I7836" s="2">
        <v>4743</v>
      </c>
      <c r="J7836" s="2"/>
      <c r="K7836" s="5"/>
      <c r="L7836" s="5">
        <v>4.88</v>
      </c>
      <c r="M7836" s="9" t="str">
        <f t="shared" si="122"/>
        <v/>
      </c>
    </row>
    <row r="7837" spans="1:13" x14ac:dyDescent="0.2">
      <c r="A7837" s="2">
        <v>83771</v>
      </c>
      <c r="B7837" s="2" t="s">
        <v>22</v>
      </c>
      <c r="C7837" s="2" t="s">
        <v>86</v>
      </c>
      <c r="D7837" s="2" t="s">
        <v>52</v>
      </c>
      <c r="E7837" s="3">
        <v>41698</v>
      </c>
      <c r="F7837" s="3">
        <v>41723</v>
      </c>
      <c r="G7837" s="2" t="s">
        <v>87</v>
      </c>
      <c r="H7837" s="2">
        <v>25511</v>
      </c>
      <c r="I7837" s="2">
        <v>303325.78999999998</v>
      </c>
      <c r="J7837" s="2">
        <v>3041</v>
      </c>
      <c r="K7837" s="5">
        <v>3526.69</v>
      </c>
      <c r="L7837" s="5">
        <v>375.21</v>
      </c>
      <c r="M7837" s="9">
        <f t="shared" si="122"/>
        <v>1.1597139098980598</v>
      </c>
    </row>
    <row r="7838" spans="1:13" x14ac:dyDescent="0.2">
      <c r="A7838" s="2">
        <v>83772</v>
      </c>
      <c r="B7838" s="2" t="s">
        <v>57</v>
      </c>
      <c r="C7838" s="2" t="s">
        <v>86</v>
      </c>
      <c r="D7838" s="2" t="s">
        <v>52</v>
      </c>
      <c r="E7838" s="3">
        <v>41744</v>
      </c>
      <c r="F7838" s="3">
        <v>41743</v>
      </c>
      <c r="G7838" s="2" t="s">
        <v>87</v>
      </c>
      <c r="H7838" s="2">
        <v>137189</v>
      </c>
      <c r="I7838" s="2">
        <v>1529657.35</v>
      </c>
      <c r="J7838" s="2">
        <v>28696</v>
      </c>
      <c r="K7838" s="5">
        <v>22890.82</v>
      </c>
      <c r="L7838" s="5">
        <v>1572.49</v>
      </c>
      <c r="M7838" s="9">
        <f t="shared" si="122"/>
        <v>0.79770072483969889</v>
      </c>
    </row>
    <row r="7839" spans="1:13" x14ac:dyDescent="0.2">
      <c r="A7839" s="2">
        <v>83773</v>
      </c>
      <c r="B7839" s="2" t="s">
        <v>25</v>
      </c>
      <c r="C7839" s="2" t="s">
        <v>86</v>
      </c>
      <c r="D7839" s="2" t="s">
        <v>52</v>
      </c>
      <c r="E7839" s="3">
        <v>41759</v>
      </c>
      <c r="F7839" s="3">
        <v>41761</v>
      </c>
      <c r="G7839" s="2" t="s">
        <v>87</v>
      </c>
      <c r="H7839" s="2">
        <v>43460</v>
      </c>
      <c r="I7839" s="2">
        <v>162975</v>
      </c>
      <c r="J7839" s="2"/>
      <c r="K7839" s="5"/>
      <c r="L7839" s="5">
        <v>201.6</v>
      </c>
      <c r="M7839" s="9" t="str">
        <f t="shared" si="122"/>
        <v/>
      </c>
    </row>
    <row r="7840" spans="1:13" x14ac:dyDescent="0.2">
      <c r="A7840" s="2">
        <v>83774</v>
      </c>
      <c r="B7840" s="2" t="s">
        <v>48</v>
      </c>
      <c r="C7840" s="2" t="s">
        <v>86</v>
      </c>
      <c r="D7840" s="2" t="s">
        <v>14</v>
      </c>
      <c r="E7840" s="3">
        <v>41729</v>
      </c>
      <c r="F7840" s="3">
        <v>41732</v>
      </c>
      <c r="G7840" s="2" t="s">
        <v>87</v>
      </c>
      <c r="H7840" s="2">
        <v>188</v>
      </c>
      <c r="I7840" s="2">
        <v>374.12</v>
      </c>
      <c r="J7840" s="2"/>
      <c r="K7840" s="5"/>
      <c r="L7840" s="5">
        <v>0.38</v>
      </c>
      <c r="M7840" s="9" t="str">
        <f t="shared" si="122"/>
        <v/>
      </c>
    </row>
    <row r="7841" spans="1:13" x14ac:dyDescent="0.2">
      <c r="A7841" s="2">
        <v>83775</v>
      </c>
      <c r="B7841" s="2" t="s">
        <v>32</v>
      </c>
      <c r="C7841" s="2" t="s">
        <v>86</v>
      </c>
      <c r="D7841" s="2" t="s">
        <v>14</v>
      </c>
      <c r="E7841" s="3">
        <v>41728</v>
      </c>
      <c r="F7841" s="3">
        <v>41722</v>
      </c>
      <c r="G7841" s="2" t="s">
        <v>87</v>
      </c>
      <c r="H7841" s="2">
        <v>2000</v>
      </c>
      <c r="I7841" s="2">
        <v>40960</v>
      </c>
      <c r="J7841" s="2"/>
      <c r="K7841" s="5"/>
      <c r="L7841" s="5">
        <v>42.11</v>
      </c>
      <c r="M7841" s="9" t="str">
        <f t="shared" si="122"/>
        <v/>
      </c>
    </row>
    <row r="7842" spans="1:13" x14ac:dyDescent="0.2">
      <c r="A7842" s="2">
        <v>83776</v>
      </c>
      <c r="B7842" s="2" t="s">
        <v>32</v>
      </c>
      <c r="C7842" s="2" t="s">
        <v>86</v>
      </c>
      <c r="D7842" s="2" t="s">
        <v>14</v>
      </c>
      <c r="E7842" s="3">
        <v>41764</v>
      </c>
      <c r="F7842" s="3">
        <v>41722</v>
      </c>
      <c r="G7842" s="2" t="s">
        <v>87</v>
      </c>
      <c r="H7842" s="2">
        <v>4000</v>
      </c>
      <c r="I7842" s="2">
        <v>5720</v>
      </c>
      <c r="J7842" s="2">
        <v>2769</v>
      </c>
      <c r="K7842" s="5">
        <v>29216.84</v>
      </c>
      <c r="L7842" s="5">
        <v>5.88</v>
      </c>
      <c r="M7842" s="9">
        <f t="shared" si="122"/>
        <v>10.551404839292163</v>
      </c>
    </row>
    <row r="7843" spans="1:13" x14ac:dyDescent="0.2">
      <c r="A7843" s="2">
        <v>83777</v>
      </c>
      <c r="B7843" s="2" t="s">
        <v>67</v>
      </c>
      <c r="C7843" s="2" t="s">
        <v>86</v>
      </c>
      <c r="D7843" s="2" t="s">
        <v>52</v>
      </c>
      <c r="E7843" s="3">
        <v>41759</v>
      </c>
      <c r="F7843" s="3">
        <v>41747</v>
      </c>
      <c r="G7843" s="2" t="s">
        <v>87</v>
      </c>
      <c r="H7843" s="2">
        <v>12965</v>
      </c>
      <c r="I7843" s="2">
        <v>29300.9</v>
      </c>
      <c r="J7843" s="2">
        <v>1243</v>
      </c>
      <c r="K7843" s="5"/>
      <c r="L7843" s="5">
        <v>30.12</v>
      </c>
      <c r="M7843" s="9">
        <f t="shared" si="122"/>
        <v>0</v>
      </c>
    </row>
    <row r="7844" spans="1:13" x14ac:dyDescent="0.2">
      <c r="A7844" s="2">
        <v>83779</v>
      </c>
      <c r="B7844" s="2" t="s">
        <v>25</v>
      </c>
      <c r="C7844" s="2" t="s">
        <v>86</v>
      </c>
      <c r="D7844" s="2" t="s">
        <v>52</v>
      </c>
      <c r="E7844" s="3">
        <v>41768</v>
      </c>
      <c r="F7844" s="3">
        <v>41769</v>
      </c>
      <c r="G7844" s="2" t="s">
        <v>87</v>
      </c>
      <c r="H7844" s="2">
        <v>206508</v>
      </c>
      <c r="I7844" s="2">
        <v>2455380.12</v>
      </c>
      <c r="J7844" s="2">
        <v>22895</v>
      </c>
      <c r="K7844" s="5">
        <v>13649.14</v>
      </c>
      <c r="L7844" s="5">
        <v>3037.31</v>
      </c>
      <c r="M7844" s="9">
        <f t="shared" si="122"/>
        <v>0.59616248089102419</v>
      </c>
    </row>
    <row r="7845" spans="1:13" x14ac:dyDescent="0.2">
      <c r="A7845" s="2">
        <v>83780</v>
      </c>
      <c r="B7845" s="2" t="s">
        <v>21</v>
      </c>
      <c r="C7845" s="2" t="s">
        <v>86</v>
      </c>
      <c r="D7845" s="2" t="s">
        <v>89</v>
      </c>
      <c r="E7845" s="3">
        <v>41744</v>
      </c>
      <c r="F7845" s="3">
        <v>41749</v>
      </c>
      <c r="G7845" s="2" t="s">
        <v>87</v>
      </c>
      <c r="H7845" s="2">
        <v>40409</v>
      </c>
      <c r="I7845" s="2">
        <v>439245.83</v>
      </c>
      <c r="J7845" s="2">
        <v>5977</v>
      </c>
      <c r="K7845" s="5">
        <v>29674.92</v>
      </c>
      <c r="L7845" s="5">
        <v>543.35</v>
      </c>
      <c r="M7845" s="9">
        <f t="shared" si="122"/>
        <v>4.9648519324075622</v>
      </c>
    </row>
    <row r="7846" spans="1:13" x14ac:dyDescent="0.2">
      <c r="A7846" s="2">
        <v>83781</v>
      </c>
      <c r="B7846" s="2" t="s">
        <v>48</v>
      </c>
      <c r="C7846" s="2" t="s">
        <v>86</v>
      </c>
      <c r="D7846" s="2" t="s">
        <v>14</v>
      </c>
      <c r="E7846" s="3">
        <v>41820</v>
      </c>
      <c r="F7846" s="3">
        <v>41743</v>
      </c>
      <c r="G7846" s="2" t="s">
        <v>87</v>
      </c>
      <c r="H7846" s="2">
        <v>1135</v>
      </c>
      <c r="I7846" s="2">
        <v>6333.3</v>
      </c>
      <c r="J7846" s="2">
        <v>282</v>
      </c>
      <c r="K7846" s="5">
        <v>5380.36</v>
      </c>
      <c r="L7846" s="5">
        <v>6.51</v>
      </c>
      <c r="M7846" s="9">
        <f t="shared" si="122"/>
        <v>19.079290780141843</v>
      </c>
    </row>
    <row r="7847" spans="1:13" x14ac:dyDescent="0.2">
      <c r="A7847" s="2">
        <v>83782</v>
      </c>
      <c r="B7847" s="2" t="s">
        <v>57</v>
      </c>
      <c r="C7847" s="2" t="s">
        <v>86</v>
      </c>
      <c r="D7847" s="2" t="s">
        <v>52</v>
      </c>
      <c r="E7847" s="3">
        <v>41793</v>
      </c>
      <c r="F7847" s="3">
        <v>41793</v>
      </c>
      <c r="G7847" s="2" t="s">
        <v>87</v>
      </c>
      <c r="H7847" s="2">
        <v>3386</v>
      </c>
      <c r="I7847" s="2">
        <v>38024.78</v>
      </c>
      <c r="J7847" s="2">
        <v>15942</v>
      </c>
      <c r="K7847" s="5">
        <v>4768.0600000000004</v>
      </c>
      <c r="L7847" s="5">
        <v>39.090000000000003</v>
      </c>
      <c r="M7847" s="9">
        <f t="shared" si="122"/>
        <v>0.29908794379626147</v>
      </c>
    </row>
    <row r="7848" spans="1:13" x14ac:dyDescent="0.2">
      <c r="A7848" s="2">
        <v>83783</v>
      </c>
      <c r="B7848" s="2" t="s">
        <v>57</v>
      </c>
      <c r="C7848" s="2" t="s">
        <v>86</v>
      </c>
      <c r="D7848" s="2" t="s">
        <v>52</v>
      </c>
      <c r="E7848" s="3">
        <v>41793</v>
      </c>
      <c r="F7848" s="3">
        <v>41793</v>
      </c>
      <c r="G7848" s="2" t="s">
        <v>87</v>
      </c>
      <c r="H7848" s="2">
        <v>10040</v>
      </c>
      <c r="I7848" s="2">
        <v>189756</v>
      </c>
      <c r="J7848" s="2"/>
      <c r="K7848" s="5"/>
      <c r="L7848" s="5">
        <v>195.07</v>
      </c>
      <c r="M7848" s="9" t="str">
        <f t="shared" si="122"/>
        <v/>
      </c>
    </row>
    <row r="7849" spans="1:13" x14ac:dyDescent="0.2">
      <c r="A7849" s="2">
        <v>83784</v>
      </c>
      <c r="B7849" s="2" t="s">
        <v>12</v>
      </c>
      <c r="C7849" s="2" t="s">
        <v>86</v>
      </c>
      <c r="D7849" s="2" t="s">
        <v>52</v>
      </c>
      <c r="E7849" s="3">
        <v>41759</v>
      </c>
      <c r="F7849" s="3">
        <v>41751</v>
      </c>
      <c r="G7849" s="2" t="s">
        <v>87</v>
      </c>
      <c r="H7849" s="2">
        <v>4300</v>
      </c>
      <c r="I7849" s="2">
        <v>16254</v>
      </c>
      <c r="J7849" s="2"/>
      <c r="K7849" s="5"/>
      <c r="L7849" s="5">
        <v>16.71</v>
      </c>
      <c r="M7849" s="9" t="str">
        <f t="shared" si="122"/>
        <v/>
      </c>
    </row>
    <row r="7850" spans="1:13" x14ac:dyDescent="0.2">
      <c r="A7850" s="2">
        <v>83785</v>
      </c>
      <c r="B7850" s="2" t="s">
        <v>48</v>
      </c>
      <c r="C7850" s="2" t="s">
        <v>86</v>
      </c>
      <c r="D7850" s="2" t="s">
        <v>14</v>
      </c>
      <c r="E7850" s="3">
        <v>41759</v>
      </c>
      <c r="F7850" s="3">
        <v>41751</v>
      </c>
      <c r="G7850" s="2" t="s">
        <v>87</v>
      </c>
      <c r="H7850" s="2">
        <v>62</v>
      </c>
      <c r="I7850" s="2">
        <v>341</v>
      </c>
      <c r="J7850" s="2">
        <v>4</v>
      </c>
      <c r="K7850" s="5">
        <v>660.44</v>
      </c>
      <c r="L7850" s="5">
        <v>0.35</v>
      </c>
      <c r="M7850" s="9">
        <f t="shared" si="122"/>
        <v>165.11</v>
      </c>
    </row>
    <row r="7851" spans="1:13" x14ac:dyDescent="0.2">
      <c r="A7851" s="2">
        <v>83787</v>
      </c>
      <c r="B7851" s="2" t="s">
        <v>12</v>
      </c>
      <c r="C7851" s="2" t="s">
        <v>86</v>
      </c>
      <c r="D7851" s="2" t="s">
        <v>52</v>
      </c>
      <c r="E7851" s="3">
        <v>41774</v>
      </c>
      <c r="F7851" s="3">
        <v>41771</v>
      </c>
      <c r="G7851" s="2" t="s">
        <v>87</v>
      </c>
      <c r="H7851" s="2">
        <v>18800</v>
      </c>
      <c r="I7851" s="2">
        <v>70500</v>
      </c>
      <c r="J7851" s="2">
        <v>802</v>
      </c>
      <c r="K7851" s="5">
        <v>4625.2700000000004</v>
      </c>
      <c r="L7851" s="5">
        <v>87.21</v>
      </c>
      <c r="M7851" s="9">
        <f t="shared" si="122"/>
        <v>5.7671695760598505</v>
      </c>
    </row>
    <row r="7852" spans="1:13" x14ac:dyDescent="0.2">
      <c r="A7852" s="2">
        <v>83788</v>
      </c>
      <c r="B7852" s="2" t="s">
        <v>32</v>
      </c>
      <c r="C7852" s="2" t="s">
        <v>86</v>
      </c>
      <c r="D7852" s="2" t="s">
        <v>14</v>
      </c>
      <c r="E7852" s="3">
        <v>41774</v>
      </c>
      <c r="F7852" s="3">
        <v>41771</v>
      </c>
      <c r="G7852" s="2" t="s">
        <v>87</v>
      </c>
      <c r="H7852" s="2">
        <v>4000</v>
      </c>
      <c r="I7852" s="2">
        <v>26400</v>
      </c>
      <c r="J7852" s="2">
        <v>305</v>
      </c>
      <c r="K7852" s="5">
        <v>3282.33</v>
      </c>
      <c r="L7852" s="5">
        <v>27.14</v>
      </c>
      <c r="M7852" s="9">
        <f t="shared" si="122"/>
        <v>10.761737704918033</v>
      </c>
    </row>
    <row r="7853" spans="1:13" x14ac:dyDescent="0.2">
      <c r="A7853" s="2">
        <v>83789</v>
      </c>
      <c r="B7853" s="2" t="s">
        <v>32</v>
      </c>
      <c r="C7853" s="2" t="s">
        <v>86</v>
      </c>
      <c r="D7853" s="2" t="s">
        <v>14</v>
      </c>
      <c r="E7853" s="3">
        <v>41776</v>
      </c>
      <c r="F7853" s="3">
        <v>41788</v>
      </c>
      <c r="G7853" s="2" t="s">
        <v>87</v>
      </c>
      <c r="H7853" s="2">
        <v>20000</v>
      </c>
      <c r="I7853" s="2">
        <v>132000</v>
      </c>
      <c r="J7853" s="2">
        <v>1777</v>
      </c>
      <c r="K7853" s="5">
        <v>15330.56</v>
      </c>
      <c r="L7853" s="5">
        <v>135.69999999999999</v>
      </c>
      <c r="M7853" s="9">
        <f t="shared" si="122"/>
        <v>8.6272144063027572</v>
      </c>
    </row>
    <row r="7854" spans="1:13" x14ac:dyDescent="0.2">
      <c r="A7854" s="2">
        <v>83791</v>
      </c>
      <c r="B7854" s="2" t="s">
        <v>12</v>
      </c>
      <c r="C7854" s="2" t="s">
        <v>86</v>
      </c>
      <c r="D7854" s="2" t="s">
        <v>52</v>
      </c>
      <c r="E7854" s="3">
        <v>41789</v>
      </c>
      <c r="F7854" s="3">
        <v>41775</v>
      </c>
      <c r="G7854" s="2" t="s">
        <v>87</v>
      </c>
      <c r="H7854" s="2">
        <v>20000</v>
      </c>
      <c r="I7854" s="2">
        <v>75000</v>
      </c>
      <c r="J7854" s="2">
        <v>1041</v>
      </c>
      <c r="K7854" s="5">
        <v>5156.93</v>
      </c>
      <c r="L7854" s="5">
        <v>77.099999999999994</v>
      </c>
      <c r="M7854" s="9">
        <f t="shared" si="122"/>
        <v>4.9538232468780024</v>
      </c>
    </row>
    <row r="7855" spans="1:13" x14ac:dyDescent="0.2">
      <c r="A7855" s="2">
        <v>83792</v>
      </c>
      <c r="B7855" s="2" t="s">
        <v>12</v>
      </c>
      <c r="C7855" s="2" t="s">
        <v>86</v>
      </c>
      <c r="D7855" s="2" t="s">
        <v>52</v>
      </c>
      <c r="E7855" s="3">
        <v>41789</v>
      </c>
      <c r="F7855" s="3">
        <v>41776</v>
      </c>
      <c r="G7855" s="2" t="s">
        <v>87</v>
      </c>
      <c r="H7855" s="2">
        <v>33171</v>
      </c>
      <c r="I7855" s="2">
        <v>626931.9</v>
      </c>
      <c r="J7855" s="2">
        <v>7355</v>
      </c>
      <c r="K7855" s="5">
        <v>28647.52</v>
      </c>
      <c r="L7855" s="5">
        <v>644.49</v>
      </c>
      <c r="M7855" s="9">
        <f t="shared" si="122"/>
        <v>3.8949721278042149</v>
      </c>
    </row>
    <row r="7856" spans="1:13" x14ac:dyDescent="0.2">
      <c r="A7856" s="2">
        <v>83793</v>
      </c>
      <c r="B7856" s="2" t="s">
        <v>22</v>
      </c>
      <c r="C7856" s="2" t="s">
        <v>86</v>
      </c>
      <c r="D7856" s="2" t="s">
        <v>52</v>
      </c>
      <c r="E7856" s="3">
        <v>41789</v>
      </c>
      <c r="F7856" s="3">
        <v>41796</v>
      </c>
      <c r="G7856" s="2" t="s">
        <v>87</v>
      </c>
      <c r="H7856" s="2">
        <v>166295</v>
      </c>
      <c r="I7856" s="2">
        <v>771608.8</v>
      </c>
      <c r="J7856" s="2">
        <v>17177</v>
      </c>
      <c r="K7856" s="5">
        <v>29971.59</v>
      </c>
      <c r="L7856" s="5">
        <v>793.21</v>
      </c>
      <c r="M7856" s="9">
        <f t="shared" si="122"/>
        <v>1.7448675554520581</v>
      </c>
    </row>
    <row r="7857" spans="1:13" x14ac:dyDescent="0.2">
      <c r="A7857" s="2">
        <v>83795</v>
      </c>
      <c r="B7857" s="2" t="s">
        <v>98</v>
      </c>
      <c r="C7857" s="2" t="s">
        <v>86</v>
      </c>
      <c r="D7857" s="2" t="s">
        <v>14</v>
      </c>
      <c r="E7857" s="3">
        <v>41789</v>
      </c>
      <c r="F7857" s="3">
        <v>41815</v>
      </c>
      <c r="G7857" s="2" t="s">
        <v>87</v>
      </c>
      <c r="H7857" s="2">
        <v>2880</v>
      </c>
      <c r="I7857" s="2">
        <v>31046.400000000001</v>
      </c>
      <c r="J7857" s="2">
        <v>546</v>
      </c>
      <c r="K7857" s="5">
        <v>4195.6400000000003</v>
      </c>
      <c r="L7857" s="5">
        <v>31.92</v>
      </c>
      <c r="M7857" s="9">
        <f t="shared" si="122"/>
        <v>7.6843223443223447</v>
      </c>
    </row>
    <row r="7858" spans="1:13" x14ac:dyDescent="0.2">
      <c r="A7858" s="2">
        <v>83796</v>
      </c>
      <c r="B7858" s="2" t="s">
        <v>98</v>
      </c>
      <c r="C7858" s="2" t="s">
        <v>86</v>
      </c>
      <c r="D7858" s="2" t="s">
        <v>14</v>
      </c>
      <c r="E7858" s="3">
        <v>41789</v>
      </c>
      <c r="F7858" s="3">
        <v>41815</v>
      </c>
      <c r="G7858" s="2" t="s">
        <v>87</v>
      </c>
      <c r="H7858" s="2">
        <v>1152</v>
      </c>
      <c r="I7858" s="2">
        <v>9342.7199999999993</v>
      </c>
      <c r="J7858" s="2"/>
      <c r="K7858" s="5"/>
      <c r="L7858" s="5">
        <v>9.6</v>
      </c>
      <c r="M7858" s="9" t="str">
        <f t="shared" si="122"/>
        <v/>
      </c>
    </row>
    <row r="7859" spans="1:13" x14ac:dyDescent="0.2">
      <c r="A7859" s="2">
        <v>83797</v>
      </c>
      <c r="B7859" s="2" t="s">
        <v>98</v>
      </c>
      <c r="C7859" s="2" t="s">
        <v>86</v>
      </c>
      <c r="D7859" s="2" t="s">
        <v>14</v>
      </c>
      <c r="E7859" s="3">
        <v>41789</v>
      </c>
      <c r="F7859" s="3">
        <v>41815</v>
      </c>
      <c r="G7859" s="2" t="s">
        <v>87</v>
      </c>
      <c r="H7859" s="2">
        <v>450</v>
      </c>
      <c r="I7859" s="2">
        <v>994.5</v>
      </c>
      <c r="J7859" s="2"/>
      <c r="K7859" s="5"/>
      <c r="L7859" s="5">
        <v>1.02</v>
      </c>
      <c r="M7859" s="9" t="str">
        <f t="shared" si="122"/>
        <v/>
      </c>
    </row>
    <row r="7860" spans="1:13" x14ac:dyDescent="0.2">
      <c r="A7860" s="2">
        <v>83804</v>
      </c>
      <c r="B7860" s="2" t="s">
        <v>98</v>
      </c>
      <c r="C7860" s="2" t="s">
        <v>86</v>
      </c>
      <c r="D7860" s="2" t="s">
        <v>14</v>
      </c>
      <c r="E7860" s="3">
        <v>41806</v>
      </c>
      <c r="F7860" s="3">
        <v>41794</v>
      </c>
      <c r="G7860" s="2" t="s">
        <v>87</v>
      </c>
      <c r="H7860" s="2">
        <v>790</v>
      </c>
      <c r="I7860" s="2">
        <v>5150.8</v>
      </c>
      <c r="J7860" s="2">
        <v>186</v>
      </c>
      <c r="K7860" s="5">
        <v>29.21</v>
      </c>
      <c r="L7860" s="5">
        <v>6.37</v>
      </c>
      <c r="M7860" s="9">
        <f t="shared" si="122"/>
        <v>0.15704301075268817</v>
      </c>
    </row>
    <row r="7861" spans="1:13" x14ac:dyDescent="0.2">
      <c r="A7861" s="2">
        <v>83806</v>
      </c>
      <c r="B7861" s="2" t="s">
        <v>30</v>
      </c>
      <c r="C7861" s="2" t="s">
        <v>86</v>
      </c>
      <c r="D7861" s="2" t="s">
        <v>52</v>
      </c>
      <c r="E7861" s="3">
        <v>41820</v>
      </c>
      <c r="F7861" s="3">
        <v>41802</v>
      </c>
      <c r="G7861" s="2" t="s">
        <v>87</v>
      </c>
      <c r="H7861" s="2">
        <v>507</v>
      </c>
      <c r="I7861" s="2">
        <v>937.95</v>
      </c>
      <c r="J7861" s="2">
        <v>185</v>
      </c>
      <c r="K7861" s="5">
        <v>2342.16</v>
      </c>
      <c r="L7861" s="5">
        <v>1.1599999999999999</v>
      </c>
      <c r="M7861" s="9">
        <f t="shared" si="122"/>
        <v>12.660324324324323</v>
      </c>
    </row>
    <row r="7862" spans="1:13" x14ac:dyDescent="0.2">
      <c r="A7862" s="2">
        <v>83808</v>
      </c>
      <c r="B7862" s="2" t="s">
        <v>67</v>
      </c>
      <c r="C7862" s="2" t="s">
        <v>86</v>
      </c>
      <c r="D7862" s="2" t="s">
        <v>14</v>
      </c>
      <c r="E7862" s="3">
        <v>41820</v>
      </c>
      <c r="F7862" s="3">
        <v>41810</v>
      </c>
      <c r="G7862" s="2" t="s">
        <v>87</v>
      </c>
      <c r="H7862" s="2">
        <v>84</v>
      </c>
      <c r="I7862" s="2">
        <v>1587.6</v>
      </c>
      <c r="J7862" s="2">
        <v>9014</v>
      </c>
      <c r="K7862" s="5">
        <v>892.92</v>
      </c>
      <c r="L7862" s="5">
        <v>1.96</v>
      </c>
      <c r="M7862" s="9">
        <f t="shared" si="122"/>
        <v>9.905924118038606E-2</v>
      </c>
    </row>
    <row r="7863" spans="1:13" x14ac:dyDescent="0.2">
      <c r="A7863" s="2">
        <v>83809</v>
      </c>
      <c r="B7863" s="2" t="s">
        <v>22</v>
      </c>
      <c r="C7863" s="2" t="s">
        <v>86</v>
      </c>
      <c r="D7863" s="2" t="s">
        <v>52</v>
      </c>
      <c r="E7863" s="3">
        <v>41820</v>
      </c>
      <c r="F7863" s="3">
        <v>41824</v>
      </c>
      <c r="G7863" s="2" t="s">
        <v>87</v>
      </c>
      <c r="H7863" s="2">
        <v>5232</v>
      </c>
      <c r="I7863" s="2">
        <v>13027.68</v>
      </c>
      <c r="J7863" s="2">
        <v>414</v>
      </c>
      <c r="K7863" s="5">
        <v>770.14</v>
      </c>
      <c r="L7863" s="5">
        <v>13.39</v>
      </c>
      <c r="M7863" s="9">
        <f t="shared" si="122"/>
        <v>1.8602415458937198</v>
      </c>
    </row>
    <row r="7864" spans="1:13" x14ac:dyDescent="0.2">
      <c r="A7864" s="2">
        <v>83810</v>
      </c>
      <c r="B7864" s="2" t="s">
        <v>67</v>
      </c>
      <c r="C7864" s="2" t="s">
        <v>86</v>
      </c>
      <c r="D7864" s="2" t="s">
        <v>52</v>
      </c>
      <c r="E7864" s="3">
        <v>41820</v>
      </c>
      <c r="F7864" s="3">
        <v>41810</v>
      </c>
      <c r="G7864" s="2" t="s">
        <v>87</v>
      </c>
      <c r="H7864" s="2">
        <v>45000</v>
      </c>
      <c r="I7864" s="2">
        <v>58500</v>
      </c>
      <c r="J7864" s="2">
        <v>9014</v>
      </c>
      <c r="K7864" s="5">
        <v>52211.42</v>
      </c>
      <c r="L7864" s="5">
        <v>60.14</v>
      </c>
      <c r="M7864" s="9">
        <f t="shared" si="122"/>
        <v>5.7922587086753934</v>
      </c>
    </row>
    <row r="7865" spans="1:13" x14ac:dyDescent="0.2">
      <c r="A7865" s="2">
        <v>83813</v>
      </c>
      <c r="B7865" s="2" t="s">
        <v>42</v>
      </c>
      <c r="C7865" s="2" t="s">
        <v>86</v>
      </c>
      <c r="D7865" s="2" t="s">
        <v>14</v>
      </c>
      <c r="E7865" s="3">
        <v>41897</v>
      </c>
      <c r="F7865" s="3">
        <v>41880</v>
      </c>
      <c r="G7865" s="2" t="s">
        <v>87</v>
      </c>
      <c r="H7865" s="2">
        <v>429</v>
      </c>
      <c r="I7865" s="2">
        <v>2415.27</v>
      </c>
      <c r="J7865" s="2">
        <v>39</v>
      </c>
      <c r="K7865" s="5">
        <v>792.12</v>
      </c>
      <c r="L7865" s="5">
        <v>2.48</v>
      </c>
      <c r="M7865" s="9">
        <f t="shared" si="122"/>
        <v>20.310769230769232</v>
      </c>
    </row>
    <row r="7866" spans="1:13" x14ac:dyDescent="0.2">
      <c r="A7866" s="2">
        <v>83815</v>
      </c>
      <c r="B7866" s="2" t="s">
        <v>12</v>
      </c>
      <c r="C7866" s="2" t="s">
        <v>86</v>
      </c>
      <c r="D7866" s="2" t="s">
        <v>52</v>
      </c>
      <c r="E7866" s="3">
        <v>41912</v>
      </c>
      <c r="F7866" s="3">
        <v>41890</v>
      </c>
      <c r="G7866" s="2" t="s">
        <v>87</v>
      </c>
      <c r="H7866" s="2">
        <v>156</v>
      </c>
      <c r="I7866" s="2">
        <v>327.60000000000002</v>
      </c>
      <c r="J7866" s="2">
        <v>100</v>
      </c>
      <c r="K7866" s="5">
        <v>396.32</v>
      </c>
      <c r="L7866" s="5">
        <v>0.34</v>
      </c>
      <c r="M7866" s="9">
        <f t="shared" si="122"/>
        <v>3.9632000000000001</v>
      </c>
    </row>
    <row r="7867" spans="1:13" x14ac:dyDescent="0.2">
      <c r="A7867" s="2">
        <v>83817</v>
      </c>
      <c r="B7867" s="2" t="s">
        <v>57</v>
      </c>
      <c r="C7867" s="2" t="s">
        <v>86</v>
      </c>
      <c r="D7867" s="2" t="s">
        <v>52</v>
      </c>
      <c r="E7867" s="3">
        <v>41912</v>
      </c>
      <c r="F7867" s="3">
        <v>41942</v>
      </c>
      <c r="G7867" s="2" t="s">
        <v>87</v>
      </c>
      <c r="H7867" s="2">
        <v>49000</v>
      </c>
      <c r="I7867" s="2">
        <v>926100</v>
      </c>
      <c r="J7867" s="2">
        <v>11107</v>
      </c>
      <c r="K7867" s="5">
        <v>5982.43</v>
      </c>
      <c r="L7867" s="5">
        <v>952.03</v>
      </c>
      <c r="M7867" s="9">
        <f t="shared" si="122"/>
        <v>0.53861798865580268</v>
      </c>
    </row>
    <row r="7868" spans="1:13" x14ac:dyDescent="0.2">
      <c r="A7868" s="2">
        <v>83818</v>
      </c>
      <c r="B7868" s="2" t="s">
        <v>30</v>
      </c>
      <c r="C7868" s="2" t="s">
        <v>86</v>
      </c>
      <c r="D7868" s="2" t="s">
        <v>52</v>
      </c>
      <c r="E7868" s="3">
        <v>41870</v>
      </c>
      <c r="F7868" s="3">
        <v>41864</v>
      </c>
      <c r="G7868" s="2" t="s">
        <v>87</v>
      </c>
      <c r="H7868" s="2">
        <v>2900</v>
      </c>
      <c r="I7868" s="2">
        <v>23954</v>
      </c>
      <c r="J7868" s="2">
        <v>5621</v>
      </c>
      <c r="K7868" s="5">
        <v>10640.81</v>
      </c>
      <c r="L7868" s="5">
        <v>24.62</v>
      </c>
      <c r="M7868" s="9">
        <f t="shared" si="122"/>
        <v>1.8930457214018857</v>
      </c>
    </row>
    <row r="7869" spans="1:13" x14ac:dyDescent="0.2">
      <c r="A7869" s="2">
        <v>83819</v>
      </c>
      <c r="B7869" s="2" t="s">
        <v>21</v>
      </c>
      <c r="C7869" s="2" t="s">
        <v>86</v>
      </c>
      <c r="D7869" s="2" t="s">
        <v>89</v>
      </c>
      <c r="E7869" s="3">
        <v>41820</v>
      </c>
      <c r="F7869" s="3">
        <v>41810</v>
      </c>
      <c r="G7869" s="2" t="s">
        <v>87</v>
      </c>
      <c r="H7869" s="2">
        <v>63285</v>
      </c>
      <c r="I7869" s="2">
        <v>513241.35</v>
      </c>
      <c r="J7869" s="2"/>
      <c r="K7869" s="5"/>
      <c r="L7869" s="5">
        <v>527.61</v>
      </c>
      <c r="M7869" s="9" t="str">
        <f t="shared" si="122"/>
        <v/>
      </c>
    </row>
    <row r="7870" spans="1:13" x14ac:dyDescent="0.2">
      <c r="A7870" s="2">
        <v>83822</v>
      </c>
      <c r="B7870" s="2" t="s">
        <v>48</v>
      </c>
      <c r="C7870" s="2" t="s">
        <v>86</v>
      </c>
      <c r="D7870" s="2" t="s">
        <v>14</v>
      </c>
      <c r="E7870" s="3">
        <v>41912</v>
      </c>
      <c r="F7870" s="3">
        <v>41880</v>
      </c>
      <c r="G7870" s="2" t="s">
        <v>87</v>
      </c>
      <c r="H7870" s="2">
        <v>129</v>
      </c>
      <c r="I7870" s="2">
        <v>210.27</v>
      </c>
      <c r="J7870" s="2">
        <v>253</v>
      </c>
      <c r="K7870" s="5">
        <v>3519.7</v>
      </c>
      <c r="L7870" s="5">
        <v>0.22</v>
      </c>
      <c r="M7870" s="9">
        <f t="shared" si="122"/>
        <v>13.911857707509881</v>
      </c>
    </row>
    <row r="7871" spans="1:13" x14ac:dyDescent="0.2">
      <c r="A7871" s="2">
        <v>83823</v>
      </c>
      <c r="B7871" s="2" t="s">
        <v>33</v>
      </c>
      <c r="C7871" s="2" t="s">
        <v>86</v>
      </c>
      <c r="D7871" s="2" t="s">
        <v>52</v>
      </c>
      <c r="E7871" s="3">
        <v>41912</v>
      </c>
      <c r="F7871" s="3">
        <v>41819</v>
      </c>
      <c r="G7871" s="2" t="s">
        <v>87</v>
      </c>
      <c r="H7871" s="2">
        <v>68113</v>
      </c>
      <c r="I7871" s="2">
        <v>148486.34</v>
      </c>
      <c r="J7871" s="2"/>
      <c r="K7871" s="5"/>
      <c r="L7871" s="5">
        <v>152.63999999999999</v>
      </c>
      <c r="M7871" s="9" t="str">
        <f t="shared" si="122"/>
        <v/>
      </c>
    </row>
    <row r="7872" spans="1:13" x14ac:dyDescent="0.2">
      <c r="A7872" s="2">
        <v>83824</v>
      </c>
      <c r="B7872" s="2" t="s">
        <v>57</v>
      </c>
      <c r="C7872" s="2" t="s">
        <v>86</v>
      </c>
      <c r="D7872" s="2" t="s">
        <v>52</v>
      </c>
      <c r="E7872" s="3">
        <v>41880</v>
      </c>
      <c r="F7872" s="3">
        <v>41866</v>
      </c>
      <c r="G7872" s="2" t="s">
        <v>87</v>
      </c>
      <c r="H7872" s="2">
        <v>10868</v>
      </c>
      <c r="I7872" s="2">
        <v>122047.64</v>
      </c>
      <c r="J7872" s="2">
        <v>1026</v>
      </c>
      <c r="K7872" s="5">
        <v>1138.29</v>
      </c>
      <c r="L7872" s="5">
        <v>125.46</v>
      </c>
      <c r="M7872" s="9">
        <f t="shared" si="122"/>
        <v>1.1094444444444445</v>
      </c>
    </row>
    <row r="7873" spans="1:13" x14ac:dyDescent="0.2">
      <c r="A7873" s="2">
        <v>83825</v>
      </c>
      <c r="B7873" s="2" t="s">
        <v>103</v>
      </c>
      <c r="C7873" s="2" t="s">
        <v>86</v>
      </c>
      <c r="D7873" s="2" t="s">
        <v>14</v>
      </c>
      <c r="E7873" s="3">
        <v>41906</v>
      </c>
      <c r="F7873" s="3">
        <v>41940</v>
      </c>
      <c r="G7873" s="2" t="s">
        <v>87</v>
      </c>
      <c r="H7873" s="2">
        <v>1330</v>
      </c>
      <c r="I7873" s="2">
        <v>1729</v>
      </c>
      <c r="J7873" s="2">
        <v>416</v>
      </c>
      <c r="K7873" s="5">
        <v>5347.37</v>
      </c>
      <c r="L7873" s="5">
        <v>1.78</v>
      </c>
      <c r="M7873" s="9">
        <f t="shared" si="122"/>
        <v>12.854254807692307</v>
      </c>
    </row>
    <row r="7874" spans="1:13" x14ac:dyDescent="0.2">
      <c r="A7874" s="2">
        <v>83826</v>
      </c>
      <c r="B7874" s="2" t="s">
        <v>97</v>
      </c>
      <c r="C7874" s="2" t="s">
        <v>86</v>
      </c>
      <c r="D7874" s="2" t="s">
        <v>14</v>
      </c>
      <c r="E7874" s="3">
        <v>41870</v>
      </c>
      <c r="F7874" s="3">
        <v>41929</v>
      </c>
      <c r="G7874" s="2" t="s">
        <v>87</v>
      </c>
      <c r="H7874" s="2">
        <v>2125</v>
      </c>
      <c r="I7874" s="2">
        <v>3463.75</v>
      </c>
      <c r="J7874" s="2">
        <v>759</v>
      </c>
      <c r="K7874" s="5">
        <v>9664.7900000000009</v>
      </c>
      <c r="L7874" s="5">
        <v>3.56</v>
      </c>
      <c r="M7874" s="9">
        <f t="shared" si="122"/>
        <v>12.733583662714098</v>
      </c>
    </row>
    <row r="7875" spans="1:13" x14ac:dyDescent="0.2">
      <c r="A7875" s="2">
        <v>83827</v>
      </c>
      <c r="B7875" s="2" t="s">
        <v>97</v>
      </c>
      <c r="C7875" s="2" t="s">
        <v>86</v>
      </c>
      <c r="D7875" s="2" t="s">
        <v>14</v>
      </c>
      <c r="E7875" s="3">
        <v>41883</v>
      </c>
      <c r="F7875" s="3">
        <v>41883</v>
      </c>
      <c r="G7875" s="2" t="s">
        <v>87</v>
      </c>
      <c r="H7875" s="2">
        <v>1016</v>
      </c>
      <c r="I7875" s="2">
        <v>9448.7999999999993</v>
      </c>
      <c r="J7875" s="2"/>
      <c r="K7875" s="5"/>
      <c r="L7875" s="5">
        <v>9.7100000000000009</v>
      </c>
      <c r="M7875" s="9" t="str">
        <f t="shared" ref="M7875:M7938" si="123">IF(J7875=0, "", K7875/J7875)</f>
        <v/>
      </c>
    </row>
    <row r="7876" spans="1:13" x14ac:dyDescent="0.2">
      <c r="A7876" s="2">
        <v>83828</v>
      </c>
      <c r="B7876" s="2" t="s">
        <v>103</v>
      </c>
      <c r="C7876" s="2" t="s">
        <v>86</v>
      </c>
      <c r="D7876" s="2" t="s">
        <v>14</v>
      </c>
      <c r="E7876" s="3">
        <v>41864</v>
      </c>
      <c r="F7876" s="3">
        <v>41906</v>
      </c>
      <c r="G7876" s="2" t="s">
        <v>87</v>
      </c>
      <c r="H7876" s="2">
        <v>2825</v>
      </c>
      <c r="I7876" s="2">
        <v>10537.25</v>
      </c>
      <c r="J7876" s="2"/>
      <c r="K7876" s="5"/>
      <c r="L7876" s="5">
        <v>10.83</v>
      </c>
      <c r="M7876" s="9" t="str">
        <f t="shared" si="123"/>
        <v/>
      </c>
    </row>
    <row r="7877" spans="1:13" x14ac:dyDescent="0.2">
      <c r="A7877" s="2">
        <v>83829</v>
      </c>
      <c r="B7877" s="2" t="s">
        <v>48</v>
      </c>
      <c r="C7877" s="2" t="s">
        <v>86</v>
      </c>
      <c r="D7877" s="2" t="s">
        <v>14</v>
      </c>
      <c r="E7877" s="3">
        <v>41912</v>
      </c>
      <c r="F7877" s="3">
        <v>41850</v>
      </c>
      <c r="G7877" s="2" t="s">
        <v>87</v>
      </c>
      <c r="H7877" s="2">
        <v>320</v>
      </c>
      <c r="I7877" s="2">
        <v>556.79999999999995</v>
      </c>
      <c r="J7877" s="2"/>
      <c r="K7877" s="5"/>
      <c r="L7877" s="5">
        <v>0.56999999999999995</v>
      </c>
      <c r="M7877" s="9" t="str">
        <f t="shared" si="123"/>
        <v/>
      </c>
    </row>
    <row r="7878" spans="1:13" x14ac:dyDescent="0.2">
      <c r="A7878" s="2">
        <v>83830</v>
      </c>
      <c r="B7878" s="2" t="s">
        <v>30</v>
      </c>
      <c r="C7878" s="2" t="s">
        <v>86</v>
      </c>
      <c r="D7878" s="2" t="s">
        <v>52</v>
      </c>
      <c r="E7878" s="3">
        <v>41898</v>
      </c>
      <c r="F7878" s="3">
        <v>41852</v>
      </c>
      <c r="G7878" s="2" t="s">
        <v>87</v>
      </c>
      <c r="H7878" s="2">
        <v>715</v>
      </c>
      <c r="I7878" s="2">
        <v>2888.6</v>
      </c>
      <c r="J7878" s="2">
        <v>44</v>
      </c>
      <c r="K7878" s="5">
        <v>1171.2</v>
      </c>
      <c r="L7878" s="5">
        <v>2.97</v>
      </c>
      <c r="M7878" s="9">
        <f t="shared" si="123"/>
        <v>26.618181818181821</v>
      </c>
    </row>
    <row r="7879" spans="1:13" x14ac:dyDescent="0.2">
      <c r="A7879" s="2">
        <v>83832</v>
      </c>
      <c r="B7879" s="2" t="s">
        <v>12</v>
      </c>
      <c r="C7879" s="2" t="s">
        <v>86</v>
      </c>
      <c r="D7879" s="2" t="s">
        <v>52</v>
      </c>
      <c r="E7879" s="3">
        <v>41880</v>
      </c>
      <c r="F7879" s="3">
        <v>41869</v>
      </c>
      <c r="G7879" s="2" t="s">
        <v>87</v>
      </c>
      <c r="H7879" s="2">
        <v>29804</v>
      </c>
      <c r="I7879" s="2">
        <v>95670.84</v>
      </c>
      <c r="J7879" s="2">
        <v>1766</v>
      </c>
      <c r="K7879" s="5">
        <v>7481.81</v>
      </c>
      <c r="L7879" s="5">
        <v>134.13</v>
      </c>
      <c r="M7879" s="9">
        <f t="shared" si="123"/>
        <v>4.2365855039637603</v>
      </c>
    </row>
    <row r="7880" spans="1:13" x14ac:dyDescent="0.2">
      <c r="A7880" s="2">
        <v>83833</v>
      </c>
      <c r="B7880" s="2" t="s">
        <v>98</v>
      </c>
      <c r="C7880" s="2" t="s">
        <v>86</v>
      </c>
      <c r="D7880" s="2" t="s">
        <v>14</v>
      </c>
      <c r="E7880" s="3">
        <v>41912</v>
      </c>
      <c r="F7880" s="3">
        <v>41887</v>
      </c>
      <c r="G7880" s="2" t="s">
        <v>87</v>
      </c>
      <c r="H7880" s="2">
        <v>280</v>
      </c>
      <c r="I7880" s="2">
        <v>5518.8</v>
      </c>
      <c r="J7880" s="2">
        <v>75</v>
      </c>
      <c r="K7880" s="5">
        <v>1855.34</v>
      </c>
      <c r="L7880" s="5">
        <v>5.67</v>
      </c>
      <c r="M7880" s="9">
        <f t="shared" si="123"/>
        <v>24.737866666666665</v>
      </c>
    </row>
    <row r="7881" spans="1:13" x14ac:dyDescent="0.2">
      <c r="A7881" s="2">
        <v>83842</v>
      </c>
      <c r="B7881" s="2" t="s">
        <v>22</v>
      </c>
      <c r="C7881" s="2" t="s">
        <v>86</v>
      </c>
      <c r="D7881" s="2" t="s">
        <v>52</v>
      </c>
      <c r="E7881" s="3">
        <v>41851</v>
      </c>
      <c r="F7881" s="3">
        <v>41905</v>
      </c>
      <c r="G7881" s="2" t="s">
        <v>87</v>
      </c>
      <c r="H7881" s="2">
        <v>312</v>
      </c>
      <c r="I7881" s="2">
        <v>6149.52</v>
      </c>
      <c r="J7881" s="2">
        <v>80</v>
      </c>
      <c r="K7881" s="5">
        <v>87.87</v>
      </c>
      <c r="L7881" s="5">
        <v>6.32</v>
      </c>
      <c r="M7881" s="9">
        <f t="shared" si="123"/>
        <v>1.0983750000000001</v>
      </c>
    </row>
    <row r="7882" spans="1:13" x14ac:dyDescent="0.2">
      <c r="A7882" s="2">
        <v>83843</v>
      </c>
      <c r="B7882" s="2" t="s">
        <v>67</v>
      </c>
      <c r="C7882" s="2" t="s">
        <v>86</v>
      </c>
      <c r="D7882" s="2" t="s">
        <v>52</v>
      </c>
      <c r="E7882" s="3">
        <v>41893</v>
      </c>
      <c r="F7882" s="3">
        <v>41860</v>
      </c>
      <c r="G7882" s="2" t="s">
        <v>87</v>
      </c>
      <c r="H7882" s="2">
        <v>12713</v>
      </c>
      <c r="I7882" s="2">
        <v>240275.7</v>
      </c>
      <c r="J7882" s="2">
        <v>2630</v>
      </c>
      <c r="K7882" s="5">
        <v>6926.9</v>
      </c>
      <c r="L7882" s="5">
        <v>247</v>
      </c>
      <c r="M7882" s="9">
        <f t="shared" si="123"/>
        <v>2.6338022813688213</v>
      </c>
    </row>
    <row r="7883" spans="1:13" x14ac:dyDescent="0.2">
      <c r="A7883" s="2">
        <v>83844</v>
      </c>
      <c r="B7883" s="2" t="s">
        <v>67</v>
      </c>
      <c r="C7883" s="2" t="s">
        <v>86</v>
      </c>
      <c r="D7883" s="2" t="s">
        <v>52</v>
      </c>
      <c r="E7883" s="3">
        <v>41912</v>
      </c>
      <c r="F7883" s="3">
        <v>41899</v>
      </c>
      <c r="G7883" s="2" t="s">
        <v>87</v>
      </c>
      <c r="H7883" s="2">
        <v>11553</v>
      </c>
      <c r="I7883" s="2">
        <v>43092.69</v>
      </c>
      <c r="J7883" s="2">
        <v>516</v>
      </c>
      <c r="K7883" s="5">
        <v>2042.9</v>
      </c>
      <c r="L7883" s="5">
        <v>44.3</v>
      </c>
      <c r="M7883" s="9">
        <f t="shared" si="123"/>
        <v>3.9591085271317832</v>
      </c>
    </row>
    <row r="7884" spans="1:13" x14ac:dyDescent="0.2">
      <c r="A7884" s="2">
        <v>83845</v>
      </c>
      <c r="B7884" s="2" t="s">
        <v>103</v>
      </c>
      <c r="C7884" s="2" t="s">
        <v>86</v>
      </c>
      <c r="D7884" s="2" t="s">
        <v>14</v>
      </c>
      <c r="E7884" s="3">
        <v>41942</v>
      </c>
      <c r="F7884" s="3">
        <v>41939</v>
      </c>
      <c r="G7884" s="2" t="s">
        <v>87</v>
      </c>
      <c r="H7884" s="2">
        <v>715</v>
      </c>
      <c r="I7884" s="2">
        <v>8029.45</v>
      </c>
      <c r="J7884" s="2">
        <v>116</v>
      </c>
      <c r="K7884" s="5">
        <v>891</v>
      </c>
      <c r="L7884" s="5">
        <v>8.25</v>
      </c>
      <c r="M7884" s="9">
        <f t="shared" si="123"/>
        <v>7.681034482758621</v>
      </c>
    </row>
    <row r="7885" spans="1:13" x14ac:dyDescent="0.2">
      <c r="A7885" s="2">
        <v>83847</v>
      </c>
      <c r="B7885" s="2" t="s">
        <v>25</v>
      </c>
      <c r="C7885" s="2" t="s">
        <v>86</v>
      </c>
      <c r="D7885" s="2" t="s">
        <v>52</v>
      </c>
      <c r="E7885" s="3">
        <v>41971</v>
      </c>
      <c r="F7885" s="3">
        <v>41963</v>
      </c>
      <c r="G7885" s="2" t="s">
        <v>87</v>
      </c>
      <c r="H7885" s="2">
        <v>18317</v>
      </c>
      <c r="I7885" s="2">
        <v>71253.13</v>
      </c>
      <c r="J7885" s="2">
        <v>581</v>
      </c>
      <c r="K7885" s="5">
        <v>6311.88</v>
      </c>
      <c r="L7885" s="5">
        <v>88.14</v>
      </c>
      <c r="M7885" s="9">
        <f t="shared" si="123"/>
        <v>10.863820998278829</v>
      </c>
    </row>
    <row r="7886" spans="1:13" x14ac:dyDescent="0.2">
      <c r="A7886" s="2">
        <v>83848</v>
      </c>
      <c r="B7886" s="2" t="s">
        <v>25</v>
      </c>
      <c r="C7886" s="2" t="s">
        <v>86</v>
      </c>
      <c r="D7886" s="2" t="s">
        <v>14</v>
      </c>
      <c r="E7886" s="3">
        <v>42034</v>
      </c>
      <c r="F7886" s="3">
        <v>41990</v>
      </c>
      <c r="G7886" s="2" t="s">
        <v>87</v>
      </c>
      <c r="H7886" s="2">
        <v>31153</v>
      </c>
      <c r="I7886" s="2">
        <v>116823.75</v>
      </c>
      <c r="J7886" s="2">
        <v>1739</v>
      </c>
      <c r="K7886" s="5">
        <v>10506.44</v>
      </c>
      <c r="L7886" s="5">
        <v>120.09</v>
      </c>
      <c r="M7886" s="9">
        <f t="shared" si="123"/>
        <v>6.0416561242093163</v>
      </c>
    </row>
    <row r="7887" spans="1:13" x14ac:dyDescent="0.2">
      <c r="A7887" s="2">
        <v>83849</v>
      </c>
      <c r="B7887" s="2" t="s">
        <v>33</v>
      </c>
      <c r="C7887" s="2" t="s">
        <v>86</v>
      </c>
      <c r="D7887" s="2" t="s">
        <v>52</v>
      </c>
      <c r="E7887" s="3">
        <v>41943</v>
      </c>
      <c r="F7887" s="3">
        <v>41942</v>
      </c>
      <c r="G7887" s="2" t="s">
        <v>87</v>
      </c>
      <c r="H7887" s="2">
        <v>27847</v>
      </c>
      <c r="I7887" s="2">
        <v>109995.65</v>
      </c>
      <c r="J7887" s="2">
        <v>1153</v>
      </c>
      <c r="K7887" s="5">
        <v>1489.8</v>
      </c>
      <c r="L7887" s="5">
        <v>113.08</v>
      </c>
      <c r="M7887" s="9">
        <f t="shared" si="123"/>
        <v>1.292107545533391</v>
      </c>
    </row>
    <row r="7888" spans="1:13" x14ac:dyDescent="0.2">
      <c r="A7888" s="2">
        <v>83850</v>
      </c>
      <c r="B7888" s="2" t="s">
        <v>33</v>
      </c>
      <c r="C7888" s="2" t="s">
        <v>86</v>
      </c>
      <c r="D7888" s="2" t="s">
        <v>52</v>
      </c>
      <c r="E7888" s="3">
        <v>41957</v>
      </c>
      <c r="F7888" s="3">
        <v>41942</v>
      </c>
      <c r="G7888" s="2" t="s">
        <v>87</v>
      </c>
      <c r="H7888" s="2">
        <v>37963</v>
      </c>
      <c r="I7888" s="2">
        <v>136666.79999999999</v>
      </c>
      <c r="J7888" s="2"/>
      <c r="K7888" s="5"/>
      <c r="L7888" s="5">
        <v>140.49</v>
      </c>
      <c r="M7888" s="9" t="str">
        <f t="shared" si="123"/>
        <v/>
      </c>
    </row>
    <row r="7889" spans="1:13" x14ac:dyDescent="0.2">
      <c r="A7889" s="2">
        <v>83853</v>
      </c>
      <c r="B7889" s="2" t="s">
        <v>12</v>
      </c>
      <c r="C7889" s="2" t="s">
        <v>86</v>
      </c>
      <c r="D7889" s="2" t="s">
        <v>52</v>
      </c>
      <c r="E7889" s="3">
        <v>41943</v>
      </c>
      <c r="F7889" s="3">
        <v>41936</v>
      </c>
      <c r="G7889" s="2" t="s">
        <v>87</v>
      </c>
      <c r="H7889" s="2">
        <v>3244</v>
      </c>
      <c r="I7889" s="2">
        <v>43761.56</v>
      </c>
      <c r="J7889" s="2">
        <v>288</v>
      </c>
      <c r="K7889" s="5">
        <v>1922.75</v>
      </c>
      <c r="L7889" s="5">
        <v>44.99</v>
      </c>
      <c r="M7889" s="9">
        <f t="shared" si="123"/>
        <v>6.6762152777777777</v>
      </c>
    </row>
    <row r="7890" spans="1:13" x14ac:dyDescent="0.2">
      <c r="A7890" s="2">
        <v>83855</v>
      </c>
      <c r="B7890" s="2" t="s">
        <v>103</v>
      </c>
      <c r="C7890" s="2" t="s">
        <v>86</v>
      </c>
      <c r="D7890" s="2" t="s">
        <v>14</v>
      </c>
      <c r="E7890" s="3">
        <v>42034</v>
      </c>
      <c r="F7890" s="3">
        <v>42053</v>
      </c>
      <c r="G7890" s="2" t="s">
        <v>87</v>
      </c>
      <c r="H7890" s="2">
        <v>2660</v>
      </c>
      <c r="I7890" s="2">
        <v>8352.4</v>
      </c>
      <c r="J7890" s="2"/>
      <c r="K7890" s="5"/>
      <c r="L7890" s="5">
        <v>8.59</v>
      </c>
      <c r="M7890" s="9" t="str">
        <f t="shared" si="123"/>
        <v/>
      </c>
    </row>
    <row r="7891" spans="1:13" x14ac:dyDescent="0.2">
      <c r="A7891" s="2">
        <v>83859</v>
      </c>
      <c r="B7891" s="2" t="s">
        <v>33</v>
      </c>
      <c r="C7891" s="2" t="s">
        <v>86</v>
      </c>
      <c r="D7891" s="2" t="s">
        <v>52</v>
      </c>
      <c r="E7891" s="3">
        <v>41967</v>
      </c>
      <c r="F7891" s="3">
        <v>41954</v>
      </c>
      <c r="G7891" s="2" t="s">
        <v>87</v>
      </c>
      <c r="H7891" s="2">
        <v>10893</v>
      </c>
      <c r="I7891" s="2">
        <v>21677.07</v>
      </c>
      <c r="J7891" s="2">
        <v>735</v>
      </c>
      <c r="K7891" s="5">
        <v>6331.93</v>
      </c>
      <c r="L7891" s="5">
        <v>22.28</v>
      </c>
      <c r="M7891" s="9">
        <f t="shared" si="123"/>
        <v>8.614870748299321</v>
      </c>
    </row>
    <row r="7892" spans="1:13" x14ac:dyDescent="0.2">
      <c r="A7892" s="2">
        <v>83860</v>
      </c>
      <c r="B7892" s="2" t="s">
        <v>30</v>
      </c>
      <c r="C7892" s="2" t="s">
        <v>86</v>
      </c>
      <c r="D7892" s="2" t="s">
        <v>52</v>
      </c>
      <c r="E7892" s="3">
        <v>42051</v>
      </c>
      <c r="F7892" s="3">
        <v>42018</v>
      </c>
      <c r="G7892" s="2" t="s">
        <v>87</v>
      </c>
      <c r="H7892" s="2">
        <v>49941</v>
      </c>
      <c r="I7892" s="2">
        <v>110369.61</v>
      </c>
      <c r="J7892" s="2"/>
      <c r="K7892" s="5"/>
      <c r="L7892" s="5">
        <v>113.46</v>
      </c>
      <c r="M7892" s="9" t="str">
        <f t="shared" si="123"/>
        <v/>
      </c>
    </row>
    <row r="7893" spans="1:13" x14ac:dyDescent="0.2">
      <c r="A7893" s="2">
        <v>83861</v>
      </c>
      <c r="B7893" s="2" t="s">
        <v>57</v>
      </c>
      <c r="C7893" s="2" t="s">
        <v>86</v>
      </c>
      <c r="D7893" s="2" t="s">
        <v>52</v>
      </c>
      <c r="E7893" s="3">
        <v>42065</v>
      </c>
      <c r="F7893" s="3">
        <v>42065</v>
      </c>
      <c r="G7893" s="2" t="s">
        <v>87</v>
      </c>
      <c r="H7893" s="2">
        <v>7700</v>
      </c>
      <c r="I7893" s="2">
        <v>86471</v>
      </c>
      <c r="J7893" s="2"/>
      <c r="K7893" s="5"/>
      <c r="L7893" s="5">
        <v>88.89</v>
      </c>
      <c r="M7893" s="9" t="str">
        <f t="shared" si="123"/>
        <v/>
      </c>
    </row>
    <row r="7894" spans="1:13" x14ac:dyDescent="0.2">
      <c r="A7894" s="2">
        <v>83862</v>
      </c>
      <c r="B7894" s="2" t="s">
        <v>57</v>
      </c>
      <c r="C7894" s="2" t="s">
        <v>86</v>
      </c>
      <c r="D7894" s="2" t="s">
        <v>52</v>
      </c>
      <c r="E7894" s="3">
        <v>42065</v>
      </c>
      <c r="F7894" s="3">
        <v>42065</v>
      </c>
      <c r="G7894" s="2" t="s">
        <v>87</v>
      </c>
      <c r="H7894" s="2">
        <v>29998</v>
      </c>
      <c r="I7894" s="2">
        <v>581361.24</v>
      </c>
      <c r="J7894" s="2"/>
      <c r="K7894" s="5"/>
      <c r="L7894" s="5">
        <v>597.64</v>
      </c>
      <c r="M7894" s="9" t="str">
        <f t="shared" si="123"/>
        <v/>
      </c>
    </row>
    <row r="7895" spans="1:13" x14ac:dyDescent="0.2">
      <c r="A7895" s="2">
        <v>83864</v>
      </c>
      <c r="B7895" s="2" t="s">
        <v>67</v>
      </c>
      <c r="C7895" s="2" t="s">
        <v>86</v>
      </c>
      <c r="D7895" s="2" t="s">
        <v>52</v>
      </c>
      <c r="E7895" s="3">
        <v>42170</v>
      </c>
      <c r="F7895" s="3">
        <v>42020</v>
      </c>
      <c r="G7895" s="2" t="s">
        <v>87</v>
      </c>
      <c r="H7895" s="2">
        <v>350000</v>
      </c>
      <c r="I7895" s="2">
        <v>3416000</v>
      </c>
      <c r="J7895" s="2">
        <v>41041</v>
      </c>
      <c r="K7895" s="5">
        <v>40616.15</v>
      </c>
      <c r="L7895" s="5">
        <v>4020.63</v>
      </c>
      <c r="M7895" s="9">
        <f t="shared" si="123"/>
        <v>0.98964815672132744</v>
      </c>
    </row>
    <row r="7896" spans="1:13" x14ac:dyDescent="0.2">
      <c r="A7896" s="2">
        <v>83866</v>
      </c>
      <c r="B7896" s="2" t="s">
        <v>12</v>
      </c>
      <c r="C7896" s="2" t="s">
        <v>86</v>
      </c>
      <c r="D7896" s="2" t="s">
        <v>52</v>
      </c>
      <c r="E7896" s="3">
        <v>42051</v>
      </c>
      <c r="F7896" s="3">
        <v>42023</v>
      </c>
      <c r="G7896" s="2" t="s">
        <v>87</v>
      </c>
      <c r="H7896" s="2">
        <v>29996</v>
      </c>
      <c r="I7896" s="2">
        <v>93587.520000000004</v>
      </c>
      <c r="J7896" s="2"/>
      <c r="K7896" s="5"/>
      <c r="L7896" s="5">
        <v>96.21</v>
      </c>
      <c r="M7896" s="9" t="str">
        <f t="shared" si="123"/>
        <v/>
      </c>
    </row>
    <row r="7897" spans="1:13" x14ac:dyDescent="0.2">
      <c r="A7897" s="2">
        <v>83867</v>
      </c>
      <c r="B7897" s="2" t="s">
        <v>67</v>
      </c>
      <c r="C7897" s="2" t="s">
        <v>86</v>
      </c>
      <c r="D7897" s="2" t="s">
        <v>52</v>
      </c>
      <c r="E7897" s="3">
        <v>42051</v>
      </c>
      <c r="F7897" s="3">
        <v>42028</v>
      </c>
      <c r="G7897" s="2" t="s">
        <v>87</v>
      </c>
      <c r="H7897" s="2">
        <v>37500</v>
      </c>
      <c r="I7897" s="2">
        <v>120375</v>
      </c>
      <c r="J7897" s="2">
        <v>3961</v>
      </c>
      <c r="K7897" s="5">
        <v>3562.44</v>
      </c>
      <c r="L7897" s="5">
        <v>123.75</v>
      </c>
      <c r="M7897" s="9">
        <f t="shared" si="123"/>
        <v>0.8993789447109316</v>
      </c>
    </row>
    <row r="7898" spans="1:13" x14ac:dyDescent="0.2">
      <c r="A7898" s="2">
        <v>83868</v>
      </c>
      <c r="B7898" s="2" t="s">
        <v>67</v>
      </c>
      <c r="C7898" s="2" t="s">
        <v>86</v>
      </c>
      <c r="D7898" s="2" t="s">
        <v>52</v>
      </c>
      <c r="E7898" s="3">
        <v>42037</v>
      </c>
      <c r="F7898" s="3">
        <v>42028</v>
      </c>
      <c r="G7898" s="2" t="s">
        <v>87</v>
      </c>
      <c r="H7898" s="2">
        <v>14420</v>
      </c>
      <c r="I7898" s="2">
        <v>66764.600000000006</v>
      </c>
      <c r="J7898" s="2">
        <v>1467</v>
      </c>
      <c r="K7898" s="5">
        <v>1319.21</v>
      </c>
      <c r="L7898" s="5">
        <v>68.63</v>
      </c>
      <c r="M7898" s="9">
        <f t="shared" si="123"/>
        <v>0.89925698704839807</v>
      </c>
    </row>
    <row r="7899" spans="1:13" x14ac:dyDescent="0.2">
      <c r="A7899" s="2">
        <v>83869</v>
      </c>
      <c r="B7899" s="2" t="s">
        <v>12</v>
      </c>
      <c r="C7899" s="2" t="s">
        <v>86</v>
      </c>
      <c r="D7899" s="2" t="s">
        <v>52</v>
      </c>
      <c r="E7899" s="3">
        <v>42034</v>
      </c>
      <c r="F7899" s="3">
        <v>42046</v>
      </c>
      <c r="G7899" s="2" t="s">
        <v>87</v>
      </c>
      <c r="H7899" s="2">
        <v>14344</v>
      </c>
      <c r="I7899" s="2">
        <v>28544.560000000001</v>
      </c>
      <c r="J7899" s="2">
        <v>1023</v>
      </c>
      <c r="K7899" s="5">
        <v>5942.68</v>
      </c>
      <c r="L7899" s="5">
        <v>29.34</v>
      </c>
      <c r="M7899" s="9">
        <f t="shared" si="123"/>
        <v>5.8090713587487786</v>
      </c>
    </row>
    <row r="7900" spans="1:13" x14ac:dyDescent="0.2">
      <c r="A7900" s="2">
        <v>83872</v>
      </c>
      <c r="B7900" s="2" t="s">
        <v>57</v>
      </c>
      <c r="C7900" s="2" t="s">
        <v>86</v>
      </c>
      <c r="D7900" s="2" t="s">
        <v>52</v>
      </c>
      <c r="E7900" s="3">
        <v>42062</v>
      </c>
      <c r="F7900" s="3">
        <v>42066</v>
      </c>
      <c r="G7900" s="2" t="s">
        <v>87</v>
      </c>
      <c r="H7900" s="2">
        <v>2173</v>
      </c>
      <c r="I7900" s="2">
        <v>24685.279999999999</v>
      </c>
      <c r="J7900" s="2">
        <v>4076</v>
      </c>
      <c r="K7900" s="5">
        <v>4834.6000000000004</v>
      </c>
      <c r="L7900" s="5">
        <v>25.38</v>
      </c>
      <c r="M7900" s="9">
        <f t="shared" si="123"/>
        <v>1.1861138370951914</v>
      </c>
    </row>
    <row r="7901" spans="1:13" x14ac:dyDescent="0.2">
      <c r="A7901" s="2">
        <v>83876</v>
      </c>
      <c r="B7901" s="2" t="s">
        <v>25</v>
      </c>
      <c r="C7901" s="2" t="s">
        <v>86</v>
      </c>
      <c r="D7901" s="2" t="s">
        <v>52</v>
      </c>
      <c r="E7901" s="3">
        <v>42060</v>
      </c>
      <c r="F7901" s="3">
        <v>42031</v>
      </c>
      <c r="G7901" s="2" t="s">
        <v>87</v>
      </c>
      <c r="H7901" s="2">
        <v>20000</v>
      </c>
      <c r="I7901" s="2">
        <v>40000</v>
      </c>
      <c r="J7901" s="2">
        <v>1386</v>
      </c>
      <c r="K7901" s="5">
        <v>7061.2</v>
      </c>
      <c r="L7901" s="5">
        <v>41.12</v>
      </c>
      <c r="M7901" s="9">
        <f t="shared" si="123"/>
        <v>5.0946608946608949</v>
      </c>
    </row>
    <row r="7902" spans="1:13" x14ac:dyDescent="0.2">
      <c r="A7902" s="2">
        <v>83877</v>
      </c>
      <c r="B7902" s="2" t="s">
        <v>57</v>
      </c>
      <c r="C7902" s="2" t="s">
        <v>86</v>
      </c>
      <c r="D7902" s="2" t="s">
        <v>52</v>
      </c>
      <c r="E7902" s="3">
        <v>42063</v>
      </c>
      <c r="F7902" s="3">
        <v>42076</v>
      </c>
      <c r="G7902" s="2" t="s">
        <v>87</v>
      </c>
      <c r="H7902" s="2">
        <v>380000</v>
      </c>
      <c r="I7902" s="2">
        <v>3708800</v>
      </c>
      <c r="J7902" s="2"/>
      <c r="K7902" s="5"/>
      <c r="L7902" s="5">
        <v>3812.65</v>
      </c>
      <c r="M7902" s="9" t="str">
        <f t="shared" si="123"/>
        <v/>
      </c>
    </row>
    <row r="7903" spans="1:13" x14ac:dyDescent="0.2">
      <c r="A7903" s="2">
        <v>83878</v>
      </c>
      <c r="B7903" s="2" t="s">
        <v>67</v>
      </c>
      <c r="C7903" s="2" t="s">
        <v>86</v>
      </c>
      <c r="D7903" s="2" t="s">
        <v>52</v>
      </c>
      <c r="E7903" s="3">
        <v>42062</v>
      </c>
      <c r="F7903" s="3">
        <v>42060</v>
      </c>
      <c r="G7903" s="2" t="s">
        <v>87</v>
      </c>
      <c r="H7903" s="2">
        <v>11106</v>
      </c>
      <c r="I7903" s="2">
        <v>45423.54</v>
      </c>
      <c r="J7903" s="2"/>
      <c r="K7903" s="5"/>
      <c r="L7903" s="5">
        <v>46.7</v>
      </c>
      <c r="M7903" s="9" t="str">
        <f t="shared" si="123"/>
        <v/>
      </c>
    </row>
    <row r="7904" spans="1:13" x14ac:dyDescent="0.2">
      <c r="A7904" s="2">
        <v>83879</v>
      </c>
      <c r="B7904" s="2" t="s">
        <v>21</v>
      </c>
      <c r="C7904" s="2" t="s">
        <v>86</v>
      </c>
      <c r="D7904" s="2" t="s">
        <v>89</v>
      </c>
      <c r="E7904" s="3">
        <v>42063</v>
      </c>
      <c r="F7904" s="3">
        <v>42018</v>
      </c>
      <c r="G7904" s="2" t="s">
        <v>87</v>
      </c>
      <c r="H7904" s="2">
        <v>117112</v>
      </c>
      <c r="I7904" s="2">
        <v>1143013.1200000001</v>
      </c>
      <c r="J7904" s="2">
        <v>15735</v>
      </c>
      <c r="K7904" s="5">
        <v>37929</v>
      </c>
      <c r="L7904" s="5">
        <v>1175.02</v>
      </c>
      <c r="M7904" s="9">
        <f t="shared" si="123"/>
        <v>2.4104861773117254</v>
      </c>
    </row>
    <row r="7905" spans="1:13" x14ac:dyDescent="0.2">
      <c r="A7905" s="2">
        <v>83880</v>
      </c>
      <c r="B7905" s="2" t="s">
        <v>67</v>
      </c>
      <c r="C7905" s="2" t="s">
        <v>86</v>
      </c>
      <c r="D7905" s="2" t="s">
        <v>52</v>
      </c>
      <c r="E7905" s="3">
        <v>42062</v>
      </c>
      <c r="F7905" s="3">
        <v>42059</v>
      </c>
      <c r="G7905" s="2" t="s">
        <v>87</v>
      </c>
      <c r="H7905" s="2">
        <v>2361</v>
      </c>
      <c r="I7905" s="2">
        <v>24200.25</v>
      </c>
      <c r="J7905" s="2">
        <v>1255</v>
      </c>
      <c r="K7905" s="5">
        <v>4438</v>
      </c>
      <c r="L7905" s="5">
        <v>28.48</v>
      </c>
      <c r="M7905" s="9">
        <f t="shared" si="123"/>
        <v>3.5362549800796814</v>
      </c>
    </row>
    <row r="7906" spans="1:13" x14ac:dyDescent="0.2">
      <c r="A7906" s="2">
        <v>83881</v>
      </c>
      <c r="B7906" s="2" t="s">
        <v>67</v>
      </c>
      <c r="C7906" s="2" t="s">
        <v>86</v>
      </c>
      <c r="D7906" s="2" t="s">
        <v>52</v>
      </c>
      <c r="E7906" s="3">
        <v>42052</v>
      </c>
      <c r="F7906" s="3">
        <v>42035</v>
      </c>
      <c r="G7906" s="2" t="s">
        <v>87</v>
      </c>
      <c r="H7906" s="2">
        <v>10059</v>
      </c>
      <c r="I7906" s="2">
        <v>21928.62</v>
      </c>
      <c r="J7906" s="2">
        <v>632</v>
      </c>
      <c r="K7906" s="5">
        <v>2643.5</v>
      </c>
      <c r="L7906" s="5">
        <v>25.81</v>
      </c>
      <c r="M7906" s="9">
        <f t="shared" si="123"/>
        <v>4.1827531645569618</v>
      </c>
    </row>
    <row r="7907" spans="1:13" x14ac:dyDescent="0.2">
      <c r="A7907" s="2">
        <v>83882</v>
      </c>
      <c r="B7907" s="2" t="s">
        <v>22</v>
      </c>
      <c r="C7907" s="2" t="s">
        <v>86</v>
      </c>
      <c r="D7907" s="2" t="s">
        <v>52</v>
      </c>
      <c r="E7907" s="3">
        <v>42094</v>
      </c>
      <c r="F7907" s="3">
        <v>42054</v>
      </c>
      <c r="G7907" s="2" t="s">
        <v>87</v>
      </c>
      <c r="H7907" s="2">
        <v>41416</v>
      </c>
      <c r="I7907" s="2">
        <v>132945.35999999999</v>
      </c>
      <c r="J7907" s="2">
        <v>7521</v>
      </c>
      <c r="K7907" s="5">
        <v>8265.26</v>
      </c>
      <c r="L7907" s="5">
        <v>136.66999999999999</v>
      </c>
      <c r="M7907" s="9">
        <f t="shared" si="123"/>
        <v>1.0989575854274698</v>
      </c>
    </row>
    <row r="7908" spans="1:13" x14ac:dyDescent="0.2">
      <c r="A7908" s="2">
        <v>83883</v>
      </c>
      <c r="B7908" s="2" t="s">
        <v>57</v>
      </c>
      <c r="C7908" s="2" t="s">
        <v>86</v>
      </c>
      <c r="D7908" s="2" t="s">
        <v>52</v>
      </c>
      <c r="E7908" s="3">
        <v>42079</v>
      </c>
      <c r="F7908" s="3">
        <v>42093</v>
      </c>
      <c r="G7908" s="2" t="s">
        <v>87</v>
      </c>
      <c r="H7908" s="2">
        <v>5280</v>
      </c>
      <c r="I7908" s="2">
        <v>59294.400000000001</v>
      </c>
      <c r="J7908" s="2"/>
      <c r="K7908" s="5"/>
      <c r="L7908" s="5">
        <v>60.95</v>
      </c>
      <c r="M7908" s="9" t="str">
        <f t="shared" si="123"/>
        <v/>
      </c>
    </row>
    <row r="7909" spans="1:13" x14ac:dyDescent="0.2">
      <c r="A7909" s="2">
        <v>83885</v>
      </c>
      <c r="B7909" s="2" t="s">
        <v>21</v>
      </c>
      <c r="C7909" s="2" t="s">
        <v>86</v>
      </c>
      <c r="D7909" s="2" t="s">
        <v>89</v>
      </c>
      <c r="E7909" s="3">
        <v>42065</v>
      </c>
      <c r="F7909" s="3">
        <v>42040</v>
      </c>
      <c r="G7909" s="2" t="s">
        <v>87</v>
      </c>
      <c r="H7909" s="2">
        <v>164867</v>
      </c>
      <c r="I7909" s="2">
        <v>1088122.2</v>
      </c>
      <c r="J7909" s="2">
        <v>14794</v>
      </c>
      <c r="K7909" s="5">
        <v>34099.18</v>
      </c>
      <c r="L7909" s="5">
        <v>1118.5899999999999</v>
      </c>
      <c r="M7909" s="9">
        <f t="shared" si="123"/>
        <v>2.3049330809787754</v>
      </c>
    </row>
    <row r="7910" spans="1:13" x14ac:dyDescent="0.2">
      <c r="A7910" s="2">
        <v>83886</v>
      </c>
      <c r="B7910" s="2" t="s">
        <v>21</v>
      </c>
      <c r="C7910" s="2" t="s">
        <v>86</v>
      </c>
      <c r="D7910" s="2" t="s">
        <v>89</v>
      </c>
      <c r="E7910" s="3">
        <v>42063</v>
      </c>
      <c r="F7910" s="3">
        <v>42040</v>
      </c>
      <c r="G7910" s="2" t="s">
        <v>87</v>
      </c>
      <c r="H7910" s="2">
        <v>42500</v>
      </c>
      <c r="I7910" s="2">
        <v>328100</v>
      </c>
      <c r="J7910" s="2">
        <v>6229</v>
      </c>
      <c r="K7910" s="5">
        <v>12045.84</v>
      </c>
      <c r="L7910" s="5">
        <v>337.29</v>
      </c>
      <c r="M7910" s="9">
        <f t="shared" si="123"/>
        <v>1.9338320757746026</v>
      </c>
    </row>
    <row r="7911" spans="1:13" x14ac:dyDescent="0.2">
      <c r="A7911" s="2">
        <v>83888</v>
      </c>
      <c r="B7911" s="2" t="s">
        <v>33</v>
      </c>
      <c r="C7911" s="2" t="s">
        <v>86</v>
      </c>
      <c r="D7911" s="2" t="s">
        <v>52</v>
      </c>
      <c r="E7911" s="3">
        <v>42044</v>
      </c>
      <c r="F7911" s="3">
        <v>42045</v>
      </c>
      <c r="G7911" s="2" t="s">
        <v>87</v>
      </c>
      <c r="H7911" s="2">
        <v>400000</v>
      </c>
      <c r="I7911" s="2">
        <v>3904000</v>
      </c>
      <c r="J7911" s="2">
        <v>45186</v>
      </c>
      <c r="K7911" s="5">
        <v>47401.47</v>
      </c>
      <c r="L7911" s="5">
        <v>4013.31</v>
      </c>
      <c r="M7911" s="9">
        <f t="shared" si="123"/>
        <v>1.0490300092949143</v>
      </c>
    </row>
    <row r="7912" spans="1:13" x14ac:dyDescent="0.2">
      <c r="A7912" s="2">
        <v>83890</v>
      </c>
      <c r="B7912" s="2" t="s">
        <v>12</v>
      </c>
      <c r="C7912" s="2" t="s">
        <v>86</v>
      </c>
      <c r="D7912" s="2" t="s">
        <v>52</v>
      </c>
      <c r="E7912" s="3">
        <v>42062</v>
      </c>
      <c r="F7912" s="3">
        <v>42074</v>
      </c>
      <c r="G7912" s="2" t="s">
        <v>87</v>
      </c>
      <c r="H7912" s="2">
        <v>100000</v>
      </c>
      <c r="I7912" s="2">
        <v>652000</v>
      </c>
      <c r="J7912" s="2">
        <v>8855</v>
      </c>
      <c r="K7912" s="5">
        <v>33900.99</v>
      </c>
      <c r="L7912" s="5">
        <v>670.26</v>
      </c>
      <c r="M7912" s="9">
        <f t="shared" si="123"/>
        <v>3.8284573687182379</v>
      </c>
    </row>
    <row r="7913" spans="1:13" x14ac:dyDescent="0.2">
      <c r="A7913" s="2">
        <v>83891</v>
      </c>
      <c r="B7913" s="2" t="s">
        <v>67</v>
      </c>
      <c r="C7913" s="2" t="s">
        <v>86</v>
      </c>
      <c r="D7913" s="2" t="s">
        <v>52</v>
      </c>
      <c r="E7913" s="3">
        <v>42079</v>
      </c>
      <c r="F7913" s="3">
        <v>42075</v>
      </c>
      <c r="G7913" s="2" t="s">
        <v>87</v>
      </c>
      <c r="H7913" s="2">
        <v>6384</v>
      </c>
      <c r="I7913" s="2">
        <v>22982.400000000001</v>
      </c>
      <c r="J7913" s="2">
        <v>382</v>
      </c>
      <c r="K7913" s="5">
        <v>1587.3</v>
      </c>
      <c r="L7913" s="5">
        <v>23.63</v>
      </c>
      <c r="M7913" s="9">
        <f t="shared" si="123"/>
        <v>4.1552356020942405</v>
      </c>
    </row>
    <row r="7914" spans="1:13" x14ac:dyDescent="0.2">
      <c r="A7914" s="2">
        <v>83893</v>
      </c>
      <c r="B7914" s="2" t="s">
        <v>33</v>
      </c>
      <c r="C7914" s="2" t="s">
        <v>86</v>
      </c>
      <c r="D7914" s="2" t="s">
        <v>52</v>
      </c>
      <c r="E7914" s="3">
        <v>42124</v>
      </c>
      <c r="F7914" s="3">
        <v>42080</v>
      </c>
      <c r="G7914" s="2" t="s">
        <v>87</v>
      </c>
      <c r="H7914" s="2">
        <v>81589</v>
      </c>
      <c r="I7914" s="2">
        <v>783254.4</v>
      </c>
      <c r="J7914" s="2">
        <v>21668</v>
      </c>
      <c r="K7914" s="5">
        <v>23559.93</v>
      </c>
      <c r="L7914" s="5">
        <v>921.89</v>
      </c>
      <c r="M7914" s="9">
        <f t="shared" si="123"/>
        <v>1.0873144729555104</v>
      </c>
    </row>
    <row r="7915" spans="1:13" x14ac:dyDescent="0.2">
      <c r="A7915" s="2">
        <v>83894</v>
      </c>
      <c r="B7915" s="2" t="s">
        <v>98</v>
      </c>
      <c r="C7915" s="2" t="s">
        <v>86</v>
      </c>
      <c r="D7915" s="2" t="s">
        <v>14</v>
      </c>
      <c r="E7915" s="3">
        <v>42062</v>
      </c>
      <c r="F7915" s="3">
        <v>42063</v>
      </c>
      <c r="G7915" s="2" t="s">
        <v>87</v>
      </c>
      <c r="H7915" s="2">
        <v>320</v>
      </c>
      <c r="I7915" s="2">
        <v>6048</v>
      </c>
      <c r="J7915" s="2"/>
      <c r="K7915" s="5"/>
      <c r="L7915" s="5">
        <v>7.12</v>
      </c>
      <c r="M7915" s="9" t="str">
        <f t="shared" si="123"/>
        <v/>
      </c>
    </row>
    <row r="7916" spans="1:13" x14ac:dyDescent="0.2">
      <c r="A7916" s="2">
        <v>83897</v>
      </c>
      <c r="B7916" s="2" t="s">
        <v>30</v>
      </c>
      <c r="C7916" s="2" t="s">
        <v>86</v>
      </c>
      <c r="D7916" s="2" t="s">
        <v>52</v>
      </c>
      <c r="E7916" s="3">
        <v>42094</v>
      </c>
      <c r="F7916" s="3">
        <v>42087</v>
      </c>
      <c r="G7916" s="2" t="s">
        <v>87</v>
      </c>
      <c r="H7916" s="2">
        <v>24174</v>
      </c>
      <c r="I7916" s="2">
        <v>123045.66</v>
      </c>
      <c r="J7916" s="2"/>
      <c r="K7916" s="5"/>
      <c r="L7916" s="5">
        <v>126.49</v>
      </c>
      <c r="M7916" s="9" t="str">
        <f t="shared" si="123"/>
        <v/>
      </c>
    </row>
    <row r="7917" spans="1:13" x14ac:dyDescent="0.2">
      <c r="A7917" s="2">
        <v>83898</v>
      </c>
      <c r="B7917" s="2" t="s">
        <v>33</v>
      </c>
      <c r="C7917" s="2" t="s">
        <v>86</v>
      </c>
      <c r="D7917" s="2" t="s">
        <v>52</v>
      </c>
      <c r="E7917" s="3">
        <v>42124</v>
      </c>
      <c r="F7917" s="3">
        <v>42080</v>
      </c>
      <c r="G7917" s="2" t="s">
        <v>87</v>
      </c>
      <c r="H7917" s="2">
        <v>1087</v>
      </c>
      <c r="I7917" s="2">
        <v>14294.05</v>
      </c>
      <c r="J7917" s="2">
        <v>102</v>
      </c>
      <c r="K7917" s="5">
        <v>129.75</v>
      </c>
      <c r="L7917" s="5">
        <v>14.69</v>
      </c>
      <c r="M7917" s="9">
        <f t="shared" si="123"/>
        <v>1.2720588235294117</v>
      </c>
    </row>
    <row r="7918" spans="1:13" x14ac:dyDescent="0.2">
      <c r="A7918" s="2">
        <v>83899</v>
      </c>
      <c r="B7918" s="2" t="s">
        <v>30</v>
      </c>
      <c r="C7918" s="2" t="s">
        <v>86</v>
      </c>
      <c r="D7918" s="2" t="s">
        <v>14</v>
      </c>
      <c r="E7918" s="3">
        <v>42124</v>
      </c>
      <c r="F7918" s="3">
        <v>42090</v>
      </c>
      <c r="G7918" s="2" t="s">
        <v>87</v>
      </c>
      <c r="H7918" s="2">
        <v>3813</v>
      </c>
      <c r="I7918" s="2">
        <v>7435.35</v>
      </c>
      <c r="J7918" s="2"/>
      <c r="K7918" s="5"/>
      <c r="L7918" s="5">
        <v>8.75</v>
      </c>
      <c r="M7918" s="9" t="str">
        <f t="shared" si="123"/>
        <v/>
      </c>
    </row>
    <row r="7919" spans="1:13" x14ac:dyDescent="0.2">
      <c r="A7919" s="2">
        <v>83900</v>
      </c>
      <c r="B7919" s="2" t="s">
        <v>57</v>
      </c>
      <c r="C7919" s="2" t="s">
        <v>86</v>
      </c>
      <c r="D7919" s="2" t="s">
        <v>52</v>
      </c>
      <c r="E7919" s="3">
        <v>42155</v>
      </c>
      <c r="F7919" s="3">
        <v>42137</v>
      </c>
      <c r="G7919" s="2" t="s">
        <v>87</v>
      </c>
      <c r="H7919" s="2">
        <v>619999</v>
      </c>
      <c r="I7919" s="2">
        <v>5951990.4000000004</v>
      </c>
      <c r="J7919" s="2">
        <v>90446</v>
      </c>
      <c r="K7919" s="5">
        <v>68874.850000000006</v>
      </c>
      <c r="L7919" s="5">
        <v>7005.49</v>
      </c>
      <c r="M7919" s="9">
        <f t="shared" si="123"/>
        <v>0.76150244344691864</v>
      </c>
    </row>
    <row r="7920" spans="1:13" x14ac:dyDescent="0.2">
      <c r="A7920" s="2">
        <v>83901</v>
      </c>
      <c r="B7920" s="2" t="s">
        <v>57</v>
      </c>
      <c r="C7920" s="2" t="s">
        <v>86</v>
      </c>
      <c r="D7920" s="2" t="s">
        <v>52</v>
      </c>
      <c r="E7920" s="3">
        <v>42155</v>
      </c>
      <c r="F7920" s="3">
        <v>42137</v>
      </c>
      <c r="G7920" s="2" t="s">
        <v>87</v>
      </c>
      <c r="H7920" s="2">
        <v>122449</v>
      </c>
      <c r="I7920" s="2">
        <v>1175510.3999999999</v>
      </c>
      <c r="J7920" s="2"/>
      <c r="K7920" s="5"/>
      <c r="L7920" s="5">
        <v>1383.58</v>
      </c>
      <c r="M7920" s="9" t="str">
        <f t="shared" si="123"/>
        <v/>
      </c>
    </row>
    <row r="7921" spans="1:13" x14ac:dyDescent="0.2">
      <c r="A7921" s="2">
        <v>83903</v>
      </c>
      <c r="B7921" s="2" t="s">
        <v>67</v>
      </c>
      <c r="C7921" s="2" t="s">
        <v>86</v>
      </c>
      <c r="D7921" s="2" t="s">
        <v>52</v>
      </c>
      <c r="E7921" s="3">
        <v>42170</v>
      </c>
      <c r="F7921" s="3">
        <v>42138</v>
      </c>
      <c r="G7921" s="2" t="s">
        <v>87</v>
      </c>
      <c r="H7921" s="2">
        <v>28524</v>
      </c>
      <c r="I7921" s="2">
        <v>112669.8</v>
      </c>
      <c r="J7921" s="2"/>
      <c r="K7921" s="5"/>
      <c r="L7921" s="5">
        <v>132.61000000000001</v>
      </c>
      <c r="M7921" s="9" t="str">
        <f t="shared" si="123"/>
        <v/>
      </c>
    </row>
    <row r="7922" spans="1:13" x14ac:dyDescent="0.2">
      <c r="A7922" s="2">
        <v>83904</v>
      </c>
      <c r="B7922" s="2" t="s">
        <v>67</v>
      </c>
      <c r="C7922" s="2" t="s">
        <v>86</v>
      </c>
      <c r="D7922" s="2" t="s">
        <v>52</v>
      </c>
      <c r="E7922" s="3">
        <v>42124</v>
      </c>
      <c r="F7922" s="3">
        <v>42116</v>
      </c>
      <c r="G7922" s="2" t="s">
        <v>87</v>
      </c>
      <c r="H7922" s="2">
        <v>832</v>
      </c>
      <c r="I7922" s="2">
        <v>2995.2</v>
      </c>
      <c r="J7922" s="2"/>
      <c r="K7922" s="5"/>
      <c r="L7922" s="5">
        <v>3.08</v>
      </c>
      <c r="M7922" s="9" t="str">
        <f t="shared" si="123"/>
        <v/>
      </c>
    </row>
    <row r="7923" spans="1:13" x14ac:dyDescent="0.2">
      <c r="A7923" s="2">
        <v>83905</v>
      </c>
      <c r="B7923" s="2" t="s">
        <v>67</v>
      </c>
      <c r="C7923" s="2" t="s">
        <v>86</v>
      </c>
      <c r="D7923" s="2" t="s">
        <v>52</v>
      </c>
      <c r="E7923" s="3">
        <v>42170</v>
      </c>
      <c r="F7923" s="3">
        <v>42138</v>
      </c>
      <c r="G7923" s="2" t="s">
        <v>87</v>
      </c>
      <c r="H7923" s="2">
        <v>120742</v>
      </c>
      <c r="I7923" s="2">
        <v>554205.78</v>
      </c>
      <c r="J7923" s="2"/>
      <c r="K7923" s="5"/>
      <c r="L7923" s="5">
        <v>652.29999999999995</v>
      </c>
      <c r="M7923" s="9" t="str">
        <f t="shared" si="123"/>
        <v/>
      </c>
    </row>
    <row r="7924" spans="1:13" x14ac:dyDescent="0.2">
      <c r="A7924" s="2">
        <v>83906</v>
      </c>
      <c r="B7924" s="2" t="s">
        <v>98</v>
      </c>
      <c r="C7924" s="2" t="s">
        <v>86</v>
      </c>
      <c r="D7924" s="2" t="s">
        <v>14</v>
      </c>
      <c r="E7924" s="3">
        <v>42185</v>
      </c>
      <c r="F7924" s="3">
        <v>42116</v>
      </c>
      <c r="G7924" s="2" t="s">
        <v>87</v>
      </c>
      <c r="H7924" s="2">
        <v>8190</v>
      </c>
      <c r="I7924" s="2">
        <v>78624</v>
      </c>
      <c r="J7924" s="2">
        <v>1208</v>
      </c>
      <c r="K7924" s="5">
        <v>7564.47</v>
      </c>
      <c r="L7924" s="5">
        <v>92.54</v>
      </c>
      <c r="M7924" s="9">
        <f t="shared" si="123"/>
        <v>6.2619784768211924</v>
      </c>
    </row>
    <row r="7925" spans="1:13" x14ac:dyDescent="0.2">
      <c r="A7925" s="2">
        <v>83907</v>
      </c>
      <c r="B7925" s="2" t="s">
        <v>33</v>
      </c>
      <c r="C7925" s="2" t="s">
        <v>86</v>
      </c>
      <c r="D7925" s="2" t="s">
        <v>52</v>
      </c>
      <c r="E7925" s="3">
        <v>42124</v>
      </c>
      <c r="F7925" s="3">
        <v>42124</v>
      </c>
      <c r="G7925" s="2" t="s">
        <v>87</v>
      </c>
      <c r="H7925" s="2">
        <v>15935</v>
      </c>
      <c r="I7925" s="2">
        <v>57366</v>
      </c>
      <c r="J7925" s="2">
        <v>13469</v>
      </c>
      <c r="K7925" s="5">
        <v>16679.87</v>
      </c>
      <c r="L7925" s="5">
        <v>67.52</v>
      </c>
      <c r="M7925" s="9">
        <f t="shared" si="123"/>
        <v>1.2383896354592026</v>
      </c>
    </row>
    <row r="7926" spans="1:13" x14ac:dyDescent="0.2">
      <c r="A7926" s="2">
        <v>83908</v>
      </c>
      <c r="B7926" s="2" t="s">
        <v>57</v>
      </c>
      <c r="C7926" s="2" t="s">
        <v>86</v>
      </c>
      <c r="D7926" s="2" t="s">
        <v>52</v>
      </c>
      <c r="E7926" s="3">
        <v>42185</v>
      </c>
      <c r="F7926" s="3">
        <v>42170</v>
      </c>
      <c r="G7926" s="2" t="s">
        <v>87</v>
      </c>
      <c r="H7926" s="2">
        <v>56994</v>
      </c>
      <c r="I7926" s="2">
        <v>263312.28000000003</v>
      </c>
      <c r="J7926" s="2">
        <v>5358</v>
      </c>
      <c r="K7926" s="5">
        <v>5894.11</v>
      </c>
      <c r="L7926" s="5">
        <v>309.92</v>
      </c>
      <c r="M7926" s="9">
        <f t="shared" si="123"/>
        <v>1.100057857409481</v>
      </c>
    </row>
    <row r="7927" spans="1:13" x14ac:dyDescent="0.2">
      <c r="A7927" s="2">
        <v>83909</v>
      </c>
      <c r="B7927" s="2" t="s">
        <v>67</v>
      </c>
      <c r="C7927" s="2" t="s">
        <v>86</v>
      </c>
      <c r="D7927" s="2" t="s">
        <v>52</v>
      </c>
      <c r="E7927" s="3">
        <v>42124</v>
      </c>
      <c r="F7927" s="3">
        <v>42139</v>
      </c>
      <c r="G7927" s="2" t="s">
        <v>87</v>
      </c>
      <c r="H7927" s="2">
        <v>45671</v>
      </c>
      <c r="I7927" s="2">
        <v>297774.92</v>
      </c>
      <c r="J7927" s="2">
        <v>4055</v>
      </c>
      <c r="K7927" s="5">
        <v>4112.5600000000004</v>
      </c>
      <c r="L7927" s="5">
        <v>350.48</v>
      </c>
      <c r="M7927" s="9">
        <f t="shared" si="123"/>
        <v>1.0141948212083849</v>
      </c>
    </row>
    <row r="7928" spans="1:13" x14ac:dyDescent="0.2">
      <c r="A7928" s="2">
        <v>83910</v>
      </c>
      <c r="B7928" s="2" t="s">
        <v>21</v>
      </c>
      <c r="C7928" s="2" t="s">
        <v>86</v>
      </c>
      <c r="D7928" s="2" t="s">
        <v>89</v>
      </c>
      <c r="E7928" s="3">
        <v>42185</v>
      </c>
      <c r="F7928" s="3">
        <v>42109</v>
      </c>
      <c r="G7928" s="2" t="s">
        <v>87</v>
      </c>
      <c r="H7928" s="2">
        <v>131607</v>
      </c>
      <c r="I7928" s="2">
        <v>1016006.04</v>
      </c>
      <c r="J7928" s="2"/>
      <c r="K7928" s="5"/>
      <c r="L7928" s="5">
        <v>1044.45</v>
      </c>
      <c r="M7928" s="9" t="str">
        <f t="shared" si="123"/>
        <v/>
      </c>
    </row>
    <row r="7929" spans="1:13" x14ac:dyDescent="0.2">
      <c r="A7929" s="2">
        <v>83911</v>
      </c>
      <c r="B7929" s="2" t="s">
        <v>12</v>
      </c>
      <c r="C7929" s="2" t="s">
        <v>86</v>
      </c>
      <c r="D7929" s="2" t="s">
        <v>52</v>
      </c>
      <c r="E7929" s="3">
        <v>42174</v>
      </c>
      <c r="F7929" s="3">
        <v>42163</v>
      </c>
      <c r="G7929" s="2" t="s">
        <v>87</v>
      </c>
      <c r="H7929" s="2">
        <v>14996</v>
      </c>
      <c r="I7929" s="2">
        <v>46787.519999999997</v>
      </c>
      <c r="J7929" s="2">
        <v>33428</v>
      </c>
      <c r="K7929" s="5">
        <v>49314.37</v>
      </c>
      <c r="L7929" s="5">
        <v>55.07</v>
      </c>
      <c r="M7929" s="9">
        <f t="shared" si="123"/>
        <v>1.4752414143831518</v>
      </c>
    </row>
    <row r="7930" spans="1:13" x14ac:dyDescent="0.2">
      <c r="A7930" s="2">
        <v>83912</v>
      </c>
      <c r="B7930" s="2" t="s">
        <v>103</v>
      </c>
      <c r="C7930" s="2" t="s">
        <v>86</v>
      </c>
      <c r="D7930" s="2" t="s">
        <v>14</v>
      </c>
      <c r="E7930" s="3">
        <v>42193</v>
      </c>
      <c r="F7930" s="3">
        <v>42223</v>
      </c>
      <c r="G7930" s="2" t="s">
        <v>87</v>
      </c>
      <c r="H7930" s="2">
        <v>70971</v>
      </c>
      <c r="I7930" s="2">
        <v>547896.12</v>
      </c>
      <c r="J7930" s="2"/>
      <c r="K7930" s="5"/>
      <c r="L7930" s="5">
        <v>644.87</v>
      </c>
      <c r="M7930" s="9" t="str">
        <f t="shared" si="123"/>
        <v/>
      </c>
    </row>
    <row r="7931" spans="1:13" x14ac:dyDescent="0.2">
      <c r="A7931" s="2">
        <v>83913</v>
      </c>
      <c r="B7931" s="2" t="s">
        <v>103</v>
      </c>
      <c r="C7931" s="2" t="s">
        <v>86</v>
      </c>
      <c r="D7931" s="2" t="s">
        <v>14</v>
      </c>
      <c r="E7931" s="3">
        <v>42193</v>
      </c>
      <c r="F7931" s="3">
        <v>42215</v>
      </c>
      <c r="G7931" s="2" t="s">
        <v>87</v>
      </c>
      <c r="H7931" s="2">
        <v>820</v>
      </c>
      <c r="I7931" s="2">
        <v>10783</v>
      </c>
      <c r="J7931" s="2"/>
      <c r="K7931" s="5"/>
      <c r="L7931" s="5">
        <v>12.69</v>
      </c>
      <c r="M7931" s="9" t="str">
        <f t="shared" si="123"/>
        <v/>
      </c>
    </row>
    <row r="7932" spans="1:13" x14ac:dyDescent="0.2">
      <c r="A7932" s="2">
        <v>83914</v>
      </c>
      <c r="B7932" s="2" t="s">
        <v>97</v>
      </c>
      <c r="C7932" s="2" t="s">
        <v>86</v>
      </c>
      <c r="D7932" s="2" t="s">
        <v>14</v>
      </c>
      <c r="E7932" s="3">
        <v>42213</v>
      </c>
      <c r="F7932" s="3">
        <v>42174</v>
      </c>
      <c r="G7932" s="2" t="s">
        <v>87</v>
      </c>
      <c r="H7932" s="2">
        <v>56400</v>
      </c>
      <c r="I7932" s="2">
        <v>541440</v>
      </c>
      <c r="J7932" s="2"/>
      <c r="K7932" s="5"/>
      <c r="L7932" s="5">
        <v>637.27</v>
      </c>
      <c r="M7932" s="9" t="str">
        <f t="shared" si="123"/>
        <v/>
      </c>
    </row>
    <row r="7933" spans="1:13" x14ac:dyDescent="0.2">
      <c r="A7933" s="2">
        <v>83915</v>
      </c>
      <c r="B7933" s="2" t="s">
        <v>77</v>
      </c>
      <c r="C7933" s="2" t="s">
        <v>86</v>
      </c>
      <c r="D7933" s="2" t="s">
        <v>14</v>
      </c>
      <c r="E7933" s="3">
        <v>42177</v>
      </c>
      <c r="F7933" s="3">
        <v>42180</v>
      </c>
      <c r="G7933" s="2" t="s">
        <v>87</v>
      </c>
      <c r="H7933" s="2">
        <v>100</v>
      </c>
      <c r="I7933" s="2">
        <v>1864</v>
      </c>
      <c r="J7933" s="2">
        <v>21</v>
      </c>
      <c r="K7933" s="5">
        <v>632.63</v>
      </c>
      <c r="L7933" s="5">
        <v>2.19</v>
      </c>
      <c r="M7933" s="9">
        <f t="shared" si="123"/>
        <v>30.125238095238096</v>
      </c>
    </row>
    <row r="7934" spans="1:13" x14ac:dyDescent="0.2">
      <c r="A7934" s="2">
        <v>83916</v>
      </c>
      <c r="B7934" s="2" t="s">
        <v>98</v>
      </c>
      <c r="C7934" s="2" t="s">
        <v>86</v>
      </c>
      <c r="D7934" s="2" t="s">
        <v>14</v>
      </c>
      <c r="E7934" s="3">
        <v>42216</v>
      </c>
      <c r="F7934" s="3">
        <v>42195</v>
      </c>
      <c r="G7934" s="2" t="s">
        <v>87</v>
      </c>
      <c r="H7934" s="2">
        <v>240</v>
      </c>
      <c r="I7934" s="2">
        <v>4646.3999999999996</v>
      </c>
      <c r="J7934" s="2">
        <v>58</v>
      </c>
      <c r="K7934" s="5">
        <v>1289.48</v>
      </c>
      <c r="L7934" s="5">
        <v>5.47</v>
      </c>
      <c r="M7934" s="9">
        <f t="shared" si="123"/>
        <v>22.232413793103447</v>
      </c>
    </row>
    <row r="7935" spans="1:13" x14ac:dyDescent="0.2">
      <c r="A7935" s="2">
        <v>83917</v>
      </c>
      <c r="B7935" s="2" t="s">
        <v>30</v>
      </c>
      <c r="C7935" s="2" t="s">
        <v>86</v>
      </c>
      <c r="D7935" s="2" t="s">
        <v>52</v>
      </c>
      <c r="E7935" s="3">
        <v>42185</v>
      </c>
      <c r="F7935" s="3">
        <v>42184</v>
      </c>
      <c r="G7935" s="2" t="s">
        <v>87</v>
      </c>
      <c r="H7935" s="2">
        <v>11584</v>
      </c>
      <c r="I7935" s="2">
        <v>58962.559999999998</v>
      </c>
      <c r="J7935" s="2">
        <v>1043</v>
      </c>
      <c r="K7935" s="5">
        <v>8819.61</v>
      </c>
      <c r="L7935" s="5">
        <v>60.61</v>
      </c>
      <c r="M7935" s="9">
        <f t="shared" si="123"/>
        <v>8.4560019175455423</v>
      </c>
    </row>
    <row r="7936" spans="1:13" x14ac:dyDescent="0.2">
      <c r="A7936" s="2">
        <v>83919</v>
      </c>
      <c r="B7936" s="2" t="s">
        <v>21</v>
      </c>
      <c r="C7936" s="2" t="s">
        <v>86</v>
      </c>
      <c r="D7936" s="2" t="s">
        <v>14</v>
      </c>
      <c r="E7936" s="3">
        <v>42185</v>
      </c>
      <c r="F7936" s="3">
        <v>42177</v>
      </c>
      <c r="G7936" s="2" t="s">
        <v>87</v>
      </c>
      <c r="H7936" s="2">
        <v>55851</v>
      </c>
      <c r="I7936" s="2">
        <v>256356.09</v>
      </c>
      <c r="J7936" s="2">
        <v>6183</v>
      </c>
      <c r="K7936" s="5">
        <v>47281.56</v>
      </c>
      <c r="L7936" s="5">
        <v>301.73</v>
      </c>
      <c r="M7936" s="9">
        <f t="shared" si="123"/>
        <v>7.6470257156720036</v>
      </c>
    </row>
    <row r="7937" spans="1:13" x14ac:dyDescent="0.2">
      <c r="A7937" s="2">
        <v>83920</v>
      </c>
      <c r="B7937" s="2" t="s">
        <v>33</v>
      </c>
      <c r="C7937" s="2" t="s">
        <v>86</v>
      </c>
      <c r="D7937" s="2" t="s">
        <v>52</v>
      </c>
      <c r="E7937" s="3">
        <v>42216</v>
      </c>
      <c r="F7937" s="3">
        <v>42200</v>
      </c>
      <c r="G7937" s="2" t="s">
        <v>87</v>
      </c>
      <c r="H7937" s="2">
        <v>21000</v>
      </c>
      <c r="I7937" s="2">
        <v>41790</v>
      </c>
      <c r="J7937" s="2">
        <v>25880</v>
      </c>
      <c r="K7937" s="5">
        <v>46111.55</v>
      </c>
      <c r="L7937" s="5">
        <v>49.19</v>
      </c>
      <c r="M7937" s="9">
        <f t="shared" si="123"/>
        <v>1.7817445904173108</v>
      </c>
    </row>
    <row r="7938" spans="1:13" x14ac:dyDescent="0.2">
      <c r="A7938" s="2">
        <v>83921</v>
      </c>
      <c r="B7938" s="2" t="s">
        <v>12</v>
      </c>
      <c r="C7938" s="2" t="s">
        <v>86</v>
      </c>
      <c r="D7938" s="2" t="s">
        <v>52</v>
      </c>
      <c r="E7938" s="3">
        <v>42216</v>
      </c>
      <c r="F7938" s="3">
        <v>42222</v>
      </c>
      <c r="G7938" s="2" t="s">
        <v>87</v>
      </c>
      <c r="H7938" s="2">
        <v>6750</v>
      </c>
      <c r="I7938" s="2">
        <v>31185</v>
      </c>
      <c r="J7938" s="2">
        <v>4426</v>
      </c>
      <c r="K7938" s="5">
        <v>14734.92</v>
      </c>
      <c r="L7938" s="5">
        <v>36.700000000000003</v>
      </c>
      <c r="M7938" s="9">
        <f t="shared" si="123"/>
        <v>3.3291730682331675</v>
      </c>
    </row>
    <row r="7939" spans="1:13" x14ac:dyDescent="0.2">
      <c r="A7939" s="2">
        <v>83922</v>
      </c>
      <c r="B7939" s="2" t="s">
        <v>96</v>
      </c>
      <c r="C7939" s="2" t="s">
        <v>86</v>
      </c>
      <c r="D7939" s="2" t="s">
        <v>14</v>
      </c>
      <c r="E7939" s="3">
        <v>42226</v>
      </c>
      <c r="F7939" s="3">
        <v>42235</v>
      </c>
      <c r="G7939" s="2" t="s">
        <v>87</v>
      </c>
      <c r="H7939" s="2">
        <v>12000</v>
      </c>
      <c r="I7939" s="2">
        <v>232320</v>
      </c>
      <c r="J7939" s="2">
        <v>2912</v>
      </c>
      <c r="K7939" s="5">
        <v>32165.56</v>
      </c>
      <c r="L7939" s="5">
        <v>273.44</v>
      </c>
      <c r="M7939" s="9">
        <f t="shared" ref="M7939:M8002" si="124">IF(J7939=0, "", K7939/J7939)</f>
        <v>11.045865384615386</v>
      </c>
    </row>
    <row r="7940" spans="1:13" x14ac:dyDescent="0.2">
      <c r="A7940" s="2">
        <v>83925</v>
      </c>
      <c r="B7940" s="2" t="s">
        <v>22</v>
      </c>
      <c r="C7940" s="2" t="s">
        <v>86</v>
      </c>
      <c r="D7940" s="2" t="s">
        <v>52</v>
      </c>
      <c r="E7940" s="3">
        <v>42233</v>
      </c>
      <c r="F7940" s="3">
        <v>42241</v>
      </c>
      <c r="G7940" s="2" t="s">
        <v>87</v>
      </c>
      <c r="H7940" s="2">
        <v>19099</v>
      </c>
      <c r="I7940" s="2">
        <v>211807.91</v>
      </c>
      <c r="J7940" s="2">
        <v>9459</v>
      </c>
      <c r="K7940" s="5"/>
      <c r="L7940" s="5">
        <v>217.74</v>
      </c>
      <c r="M7940" s="9">
        <f t="shared" si="124"/>
        <v>0</v>
      </c>
    </row>
    <row r="7941" spans="1:13" x14ac:dyDescent="0.2">
      <c r="A7941" s="2">
        <v>83926</v>
      </c>
      <c r="B7941" s="2" t="s">
        <v>22</v>
      </c>
      <c r="C7941" s="2" t="s">
        <v>86</v>
      </c>
      <c r="D7941" s="2" t="s">
        <v>52</v>
      </c>
      <c r="E7941" s="3">
        <v>42230</v>
      </c>
      <c r="F7941" s="3">
        <v>42241</v>
      </c>
      <c r="G7941" s="2" t="s">
        <v>87</v>
      </c>
      <c r="H7941" s="2">
        <v>61154</v>
      </c>
      <c r="I7941" s="2">
        <v>133315.72</v>
      </c>
      <c r="J7941" s="2">
        <v>7957</v>
      </c>
      <c r="K7941" s="5"/>
      <c r="L7941" s="5">
        <v>137.05000000000001</v>
      </c>
      <c r="M7941" s="9">
        <f t="shared" si="124"/>
        <v>0</v>
      </c>
    </row>
    <row r="7942" spans="1:13" x14ac:dyDescent="0.2">
      <c r="A7942" s="2">
        <v>83929</v>
      </c>
      <c r="B7942" s="2" t="s">
        <v>33</v>
      </c>
      <c r="C7942" s="2" t="s">
        <v>86</v>
      </c>
      <c r="D7942" s="2" t="s">
        <v>52</v>
      </c>
      <c r="E7942" s="3">
        <v>42369</v>
      </c>
      <c r="F7942" s="3">
        <v>42220</v>
      </c>
      <c r="G7942" s="2" t="s">
        <v>87</v>
      </c>
      <c r="H7942" s="2">
        <v>1482</v>
      </c>
      <c r="I7942" s="2">
        <v>13782.6</v>
      </c>
      <c r="J7942" s="2">
        <v>90</v>
      </c>
      <c r="K7942" s="5"/>
      <c r="L7942" s="5">
        <v>16.22</v>
      </c>
      <c r="M7942" s="9">
        <f t="shared" si="124"/>
        <v>0</v>
      </c>
    </row>
    <row r="7943" spans="1:13" x14ac:dyDescent="0.2">
      <c r="A7943" s="2">
        <v>83930</v>
      </c>
      <c r="B7943" s="2" t="s">
        <v>21</v>
      </c>
      <c r="C7943" s="2" t="s">
        <v>86</v>
      </c>
      <c r="D7943" s="2" t="s">
        <v>14</v>
      </c>
      <c r="E7943" s="3">
        <v>42277</v>
      </c>
      <c r="F7943" s="3">
        <v>42244</v>
      </c>
      <c r="G7943" s="2" t="s">
        <v>87</v>
      </c>
      <c r="H7943" s="2">
        <v>5025</v>
      </c>
      <c r="I7943" s="2">
        <v>65877.75</v>
      </c>
      <c r="J7943" s="2"/>
      <c r="K7943" s="5"/>
      <c r="L7943" s="5">
        <v>77.540000000000006</v>
      </c>
      <c r="M7943" s="9" t="str">
        <f t="shared" si="124"/>
        <v/>
      </c>
    </row>
    <row r="7944" spans="1:13" x14ac:dyDescent="0.2">
      <c r="A7944" s="2">
        <v>83932</v>
      </c>
      <c r="B7944" s="2" t="s">
        <v>30</v>
      </c>
      <c r="C7944" s="2" t="s">
        <v>86</v>
      </c>
      <c r="D7944" s="2" t="s">
        <v>14</v>
      </c>
      <c r="E7944" s="3">
        <v>42255</v>
      </c>
      <c r="F7944" s="3">
        <v>42242</v>
      </c>
      <c r="G7944" s="2" t="s">
        <v>87</v>
      </c>
      <c r="H7944" s="2">
        <v>3408</v>
      </c>
      <c r="I7944" s="2">
        <v>12098.4</v>
      </c>
      <c r="J7944" s="2"/>
      <c r="K7944" s="5"/>
      <c r="L7944" s="5">
        <v>14.24</v>
      </c>
      <c r="M7944" s="9" t="str">
        <f t="shared" si="124"/>
        <v/>
      </c>
    </row>
    <row r="7945" spans="1:13" x14ac:dyDescent="0.2">
      <c r="A7945" s="2">
        <v>83948</v>
      </c>
      <c r="B7945" s="2" t="s">
        <v>21</v>
      </c>
      <c r="C7945" s="2" t="s">
        <v>86</v>
      </c>
      <c r="D7945" s="2" t="s">
        <v>89</v>
      </c>
      <c r="E7945" s="3">
        <v>40024</v>
      </c>
      <c r="F7945" s="3">
        <v>40029</v>
      </c>
      <c r="G7945" s="2" t="s">
        <v>87</v>
      </c>
      <c r="H7945" s="2">
        <v>214</v>
      </c>
      <c r="I7945" s="2">
        <v>1874.64</v>
      </c>
      <c r="J7945" s="2"/>
      <c r="K7945" s="5"/>
      <c r="L7945" s="5">
        <v>3.67</v>
      </c>
      <c r="M7945" s="9" t="str">
        <f t="shared" si="124"/>
        <v/>
      </c>
    </row>
    <row r="7946" spans="1:13" x14ac:dyDescent="0.2">
      <c r="A7946" s="2">
        <v>83949</v>
      </c>
      <c r="B7946" s="2" t="s">
        <v>21</v>
      </c>
      <c r="C7946" s="2" t="s">
        <v>86</v>
      </c>
      <c r="D7946" s="2" t="s">
        <v>89</v>
      </c>
      <c r="E7946" s="3">
        <v>40024</v>
      </c>
      <c r="F7946" s="3">
        <v>40029</v>
      </c>
      <c r="G7946" s="2" t="s">
        <v>87</v>
      </c>
      <c r="H7946" s="2">
        <v>75</v>
      </c>
      <c r="I7946" s="2">
        <v>142.5</v>
      </c>
      <c r="J7946" s="2"/>
      <c r="K7946" s="5"/>
      <c r="L7946" s="5">
        <v>0.28000000000000003</v>
      </c>
      <c r="M7946" s="9" t="str">
        <f t="shared" si="124"/>
        <v/>
      </c>
    </row>
    <row r="7947" spans="1:13" x14ac:dyDescent="0.2">
      <c r="A7947" s="2">
        <v>83950</v>
      </c>
      <c r="B7947" s="2" t="s">
        <v>21</v>
      </c>
      <c r="C7947" s="2" t="s">
        <v>86</v>
      </c>
      <c r="D7947" s="2" t="s">
        <v>89</v>
      </c>
      <c r="E7947" s="3">
        <v>40116</v>
      </c>
      <c r="F7947" s="3">
        <v>40106</v>
      </c>
      <c r="G7947" s="2" t="s">
        <v>87</v>
      </c>
      <c r="H7947" s="2">
        <v>24</v>
      </c>
      <c r="I7947" s="2">
        <v>290.88</v>
      </c>
      <c r="J7947" s="2"/>
      <c r="K7947" s="5"/>
      <c r="L7947" s="5">
        <v>0.56999999999999995</v>
      </c>
      <c r="M7947" s="9" t="str">
        <f t="shared" si="124"/>
        <v/>
      </c>
    </row>
    <row r="7948" spans="1:13" x14ac:dyDescent="0.2">
      <c r="A7948" s="2">
        <v>83951</v>
      </c>
      <c r="B7948" s="2" t="s">
        <v>21</v>
      </c>
      <c r="C7948" s="2" t="s">
        <v>86</v>
      </c>
      <c r="D7948" s="2" t="s">
        <v>89</v>
      </c>
      <c r="E7948" s="3">
        <v>40116</v>
      </c>
      <c r="F7948" s="3">
        <v>40106</v>
      </c>
      <c r="G7948" s="2" t="s">
        <v>87</v>
      </c>
      <c r="H7948" s="2">
        <v>63</v>
      </c>
      <c r="I7948" s="2">
        <v>441</v>
      </c>
      <c r="J7948" s="2"/>
      <c r="K7948" s="5"/>
      <c r="L7948" s="5">
        <v>0.86</v>
      </c>
      <c r="M7948" s="9" t="str">
        <f t="shared" si="124"/>
        <v/>
      </c>
    </row>
    <row r="7949" spans="1:13" x14ac:dyDescent="0.2">
      <c r="A7949" s="2">
        <v>83952</v>
      </c>
      <c r="B7949" s="2" t="s">
        <v>21</v>
      </c>
      <c r="C7949" s="2" t="s">
        <v>86</v>
      </c>
      <c r="D7949" s="2" t="s">
        <v>89</v>
      </c>
      <c r="E7949" s="3">
        <v>40101</v>
      </c>
      <c r="F7949" s="3">
        <v>40106</v>
      </c>
      <c r="G7949" s="2" t="s">
        <v>87</v>
      </c>
      <c r="H7949" s="2">
        <v>5500</v>
      </c>
      <c r="I7949" s="2">
        <v>13420</v>
      </c>
      <c r="J7949" s="2">
        <v>836</v>
      </c>
      <c r="K7949" s="5">
        <v>9341.49</v>
      </c>
      <c r="L7949" s="5">
        <v>26.3</v>
      </c>
      <c r="M7949" s="9">
        <f t="shared" si="124"/>
        <v>11.174031100478469</v>
      </c>
    </row>
    <row r="7950" spans="1:13" x14ac:dyDescent="0.2">
      <c r="A7950" s="2">
        <v>83953</v>
      </c>
      <c r="B7950" s="2" t="s">
        <v>21</v>
      </c>
      <c r="C7950" s="2" t="s">
        <v>86</v>
      </c>
      <c r="D7950" s="2" t="s">
        <v>89</v>
      </c>
      <c r="E7950" s="3">
        <v>40165</v>
      </c>
      <c r="F7950" s="3">
        <v>40137</v>
      </c>
      <c r="G7950" s="2" t="s">
        <v>87</v>
      </c>
      <c r="H7950" s="2">
        <v>4050</v>
      </c>
      <c r="I7950" s="2">
        <v>5913</v>
      </c>
      <c r="J7950" s="2"/>
      <c r="K7950" s="5"/>
      <c r="L7950" s="5">
        <v>11.59</v>
      </c>
      <c r="M7950" s="9" t="str">
        <f t="shared" si="124"/>
        <v/>
      </c>
    </row>
    <row r="7951" spans="1:13" x14ac:dyDescent="0.2">
      <c r="A7951" s="2">
        <v>83954</v>
      </c>
      <c r="B7951" s="2" t="s">
        <v>21</v>
      </c>
      <c r="C7951" s="2" t="s">
        <v>86</v>
      </c>
      <c r="D7951" s="2" t="s">
        <v>89</v>
      </c>
      <c r="E7951" s="3">
        <v>40165</v>
      </c>
      <c r="F7951" s="3">
        <v>40137</v>
      </c>
      <c r="G7951" s="2" t="s">
        <v>87</v>
      </c>
      <c r="H7951" s="2">
        <v>8383</v>
      </c>
      <c r="I7951" s="2">
        <v>63123.99</v>
      </c>
      <c r="J7951" s="2"/>
      <c r="K7951" s="5"/>
      <c r="L7951" s="5">
        <v>123.72</v>
      </c>
      <c r="M7951" s="9" t="str">
        <f t="shared" si="124"/>
        <v/>
      </c>
    </row>
    <row r="7952" spans="1:13" x14ac:dyDescent="0.2">
      <c r="A7952" s="2">
        <v>83955</v>
      </c>
      <c r="B7952" s="2" t="s">
        <v>57</v>
      </c>
      <c r="C7952" s="2" t="s">
        <v>86</v>
      </c>
      <c r="D7952" s="2" t="s">
        <v>52</v>
      </c>
      <c r="E7952" s="3">
        <v>40148</v>
      </c>
      <c r="F7952" s="3">
        <v>40135</v>
      </c>
      <c r="G7952" s="2" t="s">
        <v>87</v>
      </c>
      <c r="H7952" s="2">
        <v>16566</v>
      </c>
      <c r="I7952" s="2">
        <v>127723.86</v>
      </c>
      <c r="J7952" s="2">
        <v>921</v>
      </c>
      <c r="K7952" s="5">
        <v>4468.51</v>
      </c>
      <c r="L7952" s="5">
        <v>250.34</v>
      </c>
      <c r="M7952" s="9">
        <f t="shared" si="124"/>
        <v>4.8518023887079265</v>
      </c>
    </row>
    <row r="7953" spans="1:13" x14ac:dyDescent="0.2">
      <c r="A7953" s="2">
        <v>83956</v>
      </c>
      <c r="B7953" s="2" t="s">
        <v>33</v>
      </c>
      <c r="C7953" s="2" t="s">
        <v>86</v>
      </c>
      <c r="D7953" s="2" t="s">
        <v>52</v>
      </c>
      <c r="E7953" s="3">
        <v>40132</v>
      </c>
      <c r="F7953" s="3">
        <v>40126</v>
      </c>
      <c r="G7953" s="2" t="s">
        <v>87</v>
      </c>
      <c r="H7953" s="2">
        <v>4000</v>
      </c>
      <c r="I7953" s="2">
        <v>23120</v>
      </c>
      <c r="J7953" s="2"/>
      <c r="K7953" s="5"/>
      <c r="L7953" s="5">
        <v>45.32</v>
      </c>
      <c r="M7953" s="9" t="str">
        <f t="shared" si="124"/>
        <v/>
      </c>
    </row>
    <row r="7954" spans="1:13" x14ac:dyDescent="0.2">
      <c r="A7954" s="2">
        <v>83957</v>
      </c>
      <c r="B7954" s="2" t="s">
        <v>33</v>
      </c>
      <c r="C7954" s="2" t="s">
        <v>86</v>
      </c>
      <c r="D7954" s="2" t="s">
        <v>52</v>
      </c>
      <c r="E7954" s="3">
        <v>40132</v>
      </c>
      <c r="F7954" s="3">
        <v>40126</v>
      </c>
      <c r="G7954" s="2" t="s">
        <v>87</v>
      </c>
      <c r="H7954" s="2">
        <v>4000</v>
      </c>
      <c r="I7954" s="2">
        <v>16000</v>
      </c>
      <c r="J7954" s="2"/>
      <c r="K7954" s="5"/>
      <c r="L7954" s="5">
        <v>31.36</v>
      </c>
      <c r="M7954" s="9" t="str">
        <f t="shared" si="124"/>
        <v/>
      </c>
    </row>
    <row r="7955" spans="1:13" x14ac:dyDescent="0.2">
      <c r="A7955" s="2">
        <v>83958</v>
      </c>
      <c r="B7955" s="2" t="s">
        <v>32</v>
      </c>
      <c r="C7955" s="2" t="s">
        <v>86</v>
      </c>
      <c r="D7955" s="2" t="s">
        <v>14</v>
      </c>
      <c r="E7955" s="3">
        <v>40135</v>
      </c>
      <c r="F7955" s="3">
        <v>40122</v>
      </c>
      <c r="G7955" s="2" t="s">
        <v>87</v>
      </c>
      <c r="H7955" s="2">
        <v>10167</v>
      </c>
      <c r="I7955" s="2">
        <v>24807.48</v>
      </c>
      <c r="J7955" s="2">
        <v>487</v>
      </c>
      <c r="K7955" s="5">
        <v>6113.34</v>
      </c>
      <c r="L7955" s="5">
        <v>53.48</v>
      </c>
      <c r="M7955" s="9">
        <f t="shared" si="124"/>
        <v>12.55305954825462</v>
      </c>
    </row>
    <row r="7956" spans="1:13" x14ac:dyDescent="0.2">
      <c r="A7956" s="2">
        <v>83959</v>
      </c>
      <c r="B7956" s="2" t="s">
        <v>22</v>
      </c>
      <c r="C7956" s="2" t="s">
        <v>86</v>
      </c>
      <c r="D7956" s="2" t="s">
        <v>52</v>
      </c>
      <c r="E7956" s="3">
        <v>40132</v>
      </c>
      <c r="F7956" s="3">
        <v>40130</v>
      </c>
      <c r="G7956" s="2" t="s">
        <v>87</v>
      </c>
      <c r="H7956" s="2">
        <v>61059</v>
      </c>
      <c r="I7956" s="2">
        <v>352921.02</v>
      </c>
      <c r="J7956" s="2">
        <v>4305</v>
      </c>
      <c r="K7956" s="5">
        <v>9935.8799999999992</v>
      </c>
      <c r="L7956" s="5">
        <v>691.73</v>
      </c>
      <c r="M7956" s="9">
        <f t="shared" si="124"/>
        <v>2.3079860627177697</v>
      </c>
    </row>
    <row r="7957" spans="1:13" x14ac:dyDescent="0.2">
      <c r="A7957" s="2">
        <v>83960</v>
      </c>
      <c r="B7957" s="2" t="s">
        <v>67</v>
      </c>
      <c r="C7957" s="2" t="s">
        <v>86</v>
      </c>
      <c r="D7957" s="2" t="s">
        <v>14</v>
      </c>
      <c r="E7957" s="3">
        <v>40138</v>
      </c>
      <c r="F7957" s="3">
        <v>40129</v>
      </c>
      <c r="G7957" s="2" t="s">
        <v>87</v>
      </c>
      <c r="H7957" s="2">
        <v>200</v>
      </c>
      <c r="I7957" s="2">
        <v>1156</v>
      </c>
      <c r="J7957" s="2">
        <v>22</v>
      </c>
      <c r="K7957" s="5">
        <v>709.02</v>
      </c>
      <c r="L7957" s="5">
        <v>2.27</v>
      </c>
      <c r="M7957" s="9">
        <f t="shared" si="124"/>
        <v>32.228181818181817</v>
      </c>
    </row>
    <row r="7958" spans="1:13" x14ac:dyDescent="0.2">
      <c r="A7958" s="2">
        <v>83961</v>
      </c>
      <c r="B7958" s="2" t="s">
        <v>12</v>
      </c>
      <c r="C7958" s="2" t="s">
        <v>86</v>
      </c>
      <c r="D7958" s="2" t="s">
        <v>14</v>
      </c>
      <c r="E7958" s="3">
        <v>40148</v>
      </c>
      <c r="F7958" s="3">
        <v>40149</v>
      </c>
      <c r="G7958" s="2" t="s">
        <v>87</v>
      </c>
      <c r="H7958" s="2">
        <v>2352</v>
      </c>
      <c r="I7958" s="2">
        <v>11760</v>
      </c>
      <c r="J7958" s="2">
        <v>3189</v>
      </c>
      <c r="K7958" s="5">
        <v>1211.48</v>
      </c>
      <c r="L7958" s="5">
        <v>23.05</v>
      </c>
      <c r="M7958" s="9">
        <f t="shared" si="124"/>
        <v>0.37989338350580121</v>
      </c>
    </row>
    <row r="7959" spans="1:13" x14ac:dyDescent="0.2">
      <c r="A7959" s="2">
        <v>83962</v>
      </c>
      <c r="B7959" s="2" t="s">
        <v>12</v>
      </c>
      <c r="C7959" s="2" t="s">
        <v>86</v>
      </c>
      <c r="D7959" s="2" t="s">
        <v>14</v>
      </c>
      <c r="E7959" s="3">
        <v>40148</v>
      </c>
      <c r="F7959" s="3">
        <v>40149</v>
      </c>
      <c r="G7959" s="2" t="s">
        <v>87</v>
      </c>
      <c r="H7959" s="2">
        <v>1833</v>
      </c>
      <c r="I7959" s="2">
        <v>28411.5</v>
      </c>
      <c r="J7959" s="2">
        <v>378</v>
      </c>
      <c r="K7959" s="5">
        <v>1211.48</v>
      </c>
      <c r="L7959" s="5">
        <v>55.69</v>
      </c>
      <c r="M7959" s="9">
        <f t="shared" si="124"/>
        <v>3.2049735449735448</v>
      </c>
    </row>
    <row r="7960" spans="1:13" x14ac:dyDescent="0.2">
      <c r="A7960" s="2">
        <v>83963</v>
      </c>
      <c r="B7960" s="2" t="s">
        <v>12</v>
      </c>
      <c r="C7960" s="2" t="s">
        <v>86</v>
      </c>
      <c r="D7960" s="2" t="s">
        <v>14</v>
      </c>
      <c r="E7960" s="3">
        <v>40147</v>
      </c>
      <c r="F7960" s="3">
        <v>40149</v>
      </c>
      <c r="G7960" s="2" t="s">
        <v>87</v>
      </c>
      <c r="H7960" s="2">
        <v>2590</v>
      </c>
      <c r="I7960" s="2">
        <v>55477.8</v>
      </c>
      <c r="J7960" s="2">
        <v>257</v>
      </c>
      <c r="K7960" s="5">
        <v>1211.48</v>
      </c>
      <c r="L7960" s="5">
        <v>108.74</v>
      </c>
      <c r="M7960" s="9">
        <f t="shared" si="124"/>
        <v>4.7139299610894945</v>
      </c>
    </row>
    <row r="7961" spans="1:13" x14ac:dyDescent="0.2">
      <c r="A7961" s="2">
        <v>83964</v>
      </c>
      <c r="B7961" s="2" t="s">
        <v>32</v>
      </c>
      <c r="C7961" s="2" t="s">
        <v>86</v>
      </c>
      <c r="D7961" s="2" t="s">
        <v>14</v>
      </c>
      <c r="E7961" s="3">
        <v>40147</v>
      </c>
      <c r="F7961" s="3">
        <v>40147</v>
      </c>
      <c r="G7961" s="2" t="s">
        <v>87</v>
      </c>
      <c r="H7961" s="2">
        <v>108</v>
      </c>
      <c r="I7961" s="2">
        <v>180.36</v>
      </c>
      <c r="J7961" s="2">
        <v>1857</v>
      </c>
      <c r="K7961" s="5">
        <v>11091.78</v>
      </c>
      <c r="L7961" s="5">
        <v>0.39</v>
      </c>
      <c r="M7961" s="9">
        <f t="shared" si="124"/>
        <v>5.9729563812600972</v>
      </c>
    </row>
    <row r="7962" spans="1:13" x14ac:dyDescent="0.2">
      <c r="A7962" s="2">
        <v>83965</v>
      </c>
      <c r="B7962" s="2" t="s">
        <v>32</v>
      </c>
      <c r="C7962" s="2" t="s">
        <v>86</v>
      </c>
      <c r="D7962" s="2" t="s">
        <v>14</v>
      </c>
      <c r="E7962" s="3">
        <v>40149</v>
      </c>
      <c r="F7962" s="3">
        <v>40147</v>
      </c>
      <c r="G7962" s="2" t="s">
        <v>87</v>
      </c>
      <c r="H7962" s="2">
        <v>990</v>
      </c>
      <c r="I7962" s="2">
        <v>7454.7</v>
      </c>
      <c r="J7962" s="2">
        <v>109</v>
      </c>
      <c r="K7962" s="5">
        <v>10331.780000000001</v>
      </c>
      <c r="L7962" s="5">
        <v>16.07</v>
      </c>
      <c r="M7962" s="9">
        <f t="shared" si="124"/>
        <v>94.786972477064225</v>
      </c>
    </row>
    <row r="7963" spans="1:13" x14ac:dyDescent="0.2">
      <c r="A7963" s="2">
        <v>83966</v>
      </c>
      <c r="B7963" s="2" t="s">
        <v>22</v>
      </c>
      <c r="C7963" s="2" t="s">
        <v>86</v>
      </c>
      <c r="D7963" s="2" t="s">
        <v>14</v>
      </c>
      <c r="E7963" s="3">
        <v>40147</v>
      </c>
      <c r="F7963" s="3">
        <v>40128</v>
      </c>
      <c r="G7963" s="2" t="s">
        <v>87</v>
      </c>
      <c r="H7963" s="2">
        <v>16539</v>
      </c>
      <c r="I7963" s="2">
        <v>40355.160000000003</v>
      </c>
      <c r="J7963" s="2">
        <v>796</v>
      </c>
      <c r="K7963" s="5">
        <v>4234.42</v>
      </c>
      <c r="L7963" s="5">
        <v>79.099999999999994</v>
      </c>
      <c r="M7963" s="9">
        <f t="shared" si="124"/>
        <v>5.3196231155778895</v>
      </c>
    </row>
    <row r="7964" spans="1:13" x14ac:dyDescent="0.2">
      <c r="A7964" s="2">
        <v>83967</v>
      </c>
      <c r="B7964" s="2" t="s">
        <v>67</v>
      </c>
      <c r="C7964" s="2" t="s">
        <v>86</v>
      </c>
      <c r="D7964" s="2" t="s">
        <v>14</v>
      </c>
      <c r="E7964" s="3">
        <v>40154</v>
      </c>
      <c r="F7964" s="3">
        <v>40147</v>
      </c>
      <c r="G7964" s="2" t="s">
        <v>87</v>
      </c>
      <c r="H7964" s="2">
        <v>3350</v>
      </c>
      <c r="I7964" s="2">
        <v>29346</v>
      </c>
      <c r="J7964" s="2"/>
      <c r="K7964" s="5"/>
      <c r="L7964" s="5">
        <v>57.52</v>
      </c>
      <c r="M7964" s="9" t="str">
        <f t="shared" si="124"/>
        <v/>
      </c>
    </row>
    <row r="7965" spans="1:13" x14ac:dyDescent="0.2">
      <c r="A7965" s="2">
        <v>83968</v>
      </c>
      <c r="B7965" s="2" t="s">
        <v>21</v>
      </c>
      <c r="C7965" s="2" t="s">
        <v>86</v>
      </c>
      <c r="D7965" s="2" t="s">
        <v>89</v>
      </c>
      <c r="E7965" s="3">
        <v>40165</v>
      </c>
      <c r="F7965" s="3">
        <v>40165</v>
      </c>
      <c r="G7965" s="2" t="s">
        <v>87</v>
      </c>
      <c r="H7965" s="2">
        <v>28000</v>
      </c>
      <c r="I7965" s="2">
        <v>317800</v>
      </c>
      <c r="J7965" s="2">
        <v>3239</v>
      </c>
      <c r="K7965" s="5">
        <v>11637.64</v>
      </c>
      <c r="L7965" s="5">
        <v>622.89</v>
      </c>
      <c r="M7965" s="9">
        <f t="shared" si="124"/>
        <v>3.5929731398579805</v>
      </c>
    </row>
    <row r="7966" spans="1:13" x14ac:dyDescent="0.2">
      <c r="A7966" s="2">
        <v>83969</v>
      </c>
      <c r="B7966" s="2" t="s">
        <v>22</v>
      </c>
      <c r="C7966" s="2" t="s">
        <v>86</v>
      </c>
      <c r="D7966" s="2" t="s">
        <v>52</v>
      </c>
      <c r="E7966" s="3">
        <v>40193</v>
      </c>
      <c r="F7966" s="3">
        <v>40150</v>
      </c>
      <c r="G7966" s="2" t="s">
        <v>87</v>
      </c>
      <c r="H7966" s="2">
        <v>29683</v>
      </c>
      <c r="I7966" s="2">
        <v>86080.7</v>
      </c>
      <c r="J7966" s="2">
        <v>3254</v>
      </c>
      <c r="K7966" s="5">
        <v>8104.79</v>
      </c>
      <c r="L7966" s="5">
        <v>168.72</v>
      </c>
      <c r="M7966" s="9">
        <f t="shared" si="124"/>
        <v>2.4907160417947143</v>
      </c>
    </row>
    <row r="7967" spans="1:13" x14ac:dyDescent="0.2">
      <c r="A7967" s="2">
        <v>83970</v>
      </c>
      <c r="B7967" s="2" t="s">
        <v>67</v>
      </c>
      <c r="C7967" s="2" t="s">
        <v>86</v>
      </c>
      <c r="D7967" s="2" t="s">
        <v>14</v>
      </c>
      <c r="E7967" s="3">
        <v>40212</v>
      </c>
      <c r="F7967" s="3">
        <v>40170</v>
      </c>
      <c r="G7967" s="2" t="s">
        <v>87</v>
      </c>
      <c r="H7967" s="2">
        <v>100</v>
      </c>
      <c r="I7967" s="2">
        <v>146</v>
      </c>
      <c r="J7967" s="2">
        <v>7</v>
      </c>
      <c r="K7967" s="5">
        <v>523.64</v>
      </c>
      <c r="L7967" s="5">
        <v>0.31</v>
      </c>
      <c r="M7967" s="9">
        <f t="shared" si="124"/>
        <v>74.805714285714288</v>
      </c>
    </row>
    <row r="7968" spans="1:13" x14ac:dyDescent="0.2">
      <c r="A7968" s="2">
        <v>83971</v>
      </c>
      <c r="B7968" s="2" t="s">
        <v>16</v>
      </c>
      <c r="C7968" s="2" t="s">
        <v>86</v>
      </c>
      <c r="D7968" s="2" t="s">
        <v>14</v>
      </c>
      <c r="E7968" s="3">
        <v>40220</v>
      </c>
      <c r="F7968" s="3">
        <v>40165</v>
      </c>
      <c r="G7968" s="2" t="s">
        <v>87</v>
      </c>
      <c r="H7968" s="2">
        <v>6384</v>
      </c>
      <c r="I7968" s="2">
        <v>55923.839999999997</v>
      </c>
      <c r="J7968" s="2">
        <v>579</v>
      </c>
      <c r="K7968" s="5">
        <v>3119.75</v>
      </c>
      <c r="L7968" s="5">
        <v>120.57</v>
      </c>
      <c r="M7968" s="9">
        <f t="shared" si="124"/>
        <v>5.388169257340242</v>
      </c>
    </row>
    <row r="7969" spans="1:13" x14ac:dyDescent="0.2">
      <c r="A7969" s="2">
        <v>83972</v>
      </c>
      <c r="B7969" s="2" t="s">
        <v>32</v>
      </c>
      <c r="C7969" s="2" t="s">
        <v>86</v>
      </c>
      <c r="D7969" s="2" t="s">
        <v>14</v>
      </c>
      <c r="E7969" s="3">
        <v>40189</v>
      </c>
      <c r="F7969" s="3">
        <v>40186</v>
      </c>
      <c r="G7969" s="2" t="s">
        <v>87</v>
      </c>
      <c r="H7969" s="2">
        <v>13577</v>
      </c>
      <c r="I7969" s="2">
        <v>78475.06</v>
      </c>
      <c r="J7969" s="2"/>
      <c r="K7969" s="5"/>
      <c r="L7969" s="5">
        <v>169.19</v>
      </c>
      <c r="M7969" s="9" t="str">
        <f t="shared" si="124"/>
        <v/>
      </c>
    </row>
    <row r="7970" spans="1:13" x14ac:dyDescent="0.2">
      <c r="A7970" s="2">
        <v>83973</v>
      </c>
      <c r="B7970" s="2" t="s">
        <v>42</v>
      </c>
      <c r="C7970" s="2" t="s">
        <v>86</v>
      </c>
      <c r="D7970" s="2" t="s">
        <v>14</v>
      </c>
      <c r="E7970" s="3">
        <v>40237</v>
      </c>
      <c r="F7970" s="3">
        <v>40193</v>
      </c>
      <c r="G7970" s="2" t="s">
        <v>87</v>
      </c>
      <c r="H7970" s="2">
        <v>16019</v>
      </c>
      <c r="I7970" s="2">
        <v>140326.44</v>
      </c>
      <c r="J7970" s="2">
        <v>1454</v>
      </c>
      <c r="K7970" s="5">
        <v>5187.5</v>
      </c>
      <c r="L7970" s="5">
        <v>302.54000000000002</v>
      </c>
      <c r="M7970" s="9">
        <f t="shared" si="124"/>
        <v>3.5677441540577717</v>
      </c>
    </row>
    <row r="7971" spans="1:13" x14ac:dyDescent="0.2">
      <c r="A7971" s="2">
        <v>83974</v>
      </c>
      <c r="B7971" s="2" t="s">
        <v>12</v>
      </c>
      <c r="C7971" s="2" t="s">
        <v>86</v>
      </c>
      <c r="D7971" s="2" t="s">
        <v>14</v>
      </c>
      <c r="E7971" s="3">
        <v>40217</v>
      </c>
      <c r="F7971" s="3">
        <v>40201</v>
      </c>
      <c r="G7971" s="2" t="s">
        <v>87</v>
      </c>
      <c r="H7971" s="2">
        <v>8676</v>
      </c>
      <c r="I7971" s="2">
        <v>50147.28</v>
      </c>
      <c r="J7971" s="2">
        <v>4845</v>
      </c>
      <c r="K7971" s="5">
        <v>5254.1</v>
      </c>
      <c r="L7971" s="5">
        <v>98.29</v>
      </c>
      <c r="M7971" s="9">
        <f t="shared" si="124"/>
        <v>1.0844375644994841</v>
      </c>
    </row>
    <row r="7972" spans="1:13" x14ac:dyDescent="0.2">
      <c r="A7972" s="2">
        <v>83975</v>
      </c>
      <c r="B7972" s="2" t="s">
        <v>67</v>
      </c>
      <c r="C7972" s="2" t="s">
        <v>86</v>
      </c>
      <c r="D7972" s="2" t="s">
        <v>52</v>
      </c>
      <c r="E7972" s="3">
        <v>40220</v>
      </c>
      <c r="F7972" s="3">
        <v>40207</v>
      </c>
      <c r="G7972" s="2" t="s">
        <v>87</v>
      </c>
      <c r="H7972" s="2">
        <v>380</v>
      </c>
      <c r="I7972" s="2">
        <v>3328.8</v>
      </c>
      <c r="J7972" s="2">
        <v>67</v>
      </c>
      <c r="K7972" s="5">
        <v>1549.83</v>
      </c>
      <c r="L7972" s="5">
        <v>7.18</v>
      </c>
      <c r="M7972" s="9">
        <f t="shared" si="124"/>
        <v>23.131791044776119</v>
      </c>
    </row>
    <row r="7973" spans="1:13" x14ac:dyDescent="0.2">
      <c r="A7973" s="2">
        <v>83976</v>
      </c>
      <c r="B7973" s="2" t="s">
        <v>12</v>
      </c>
      <c r="C7973" s="2" t="s">
        <v>86</v>
      </c>
      <c r="D7973" s="2" t="s">
        <v>14</v>
      </c>
      <c r="E7973" s="3">
        <v>40274</v>
      </c>
      <c r="F7973" s="3">
        <v>40224</v>
      </c>
      <c r="G7973" s="2" t="s">
        <v>87</v>
      </c>
      <c r="H7973" s="2">
        <v>4319</v>
      </c>
      <c r="I7973" s="2">
        <v>11790.87</v>
      </c>
      <c r="J7973" s="2">
        <v>409</v>
      </c>
      <c r="K7973" s="5">
        <v>1083.3</v>
      </c>
      <c r="L7973" s="5">
        <v>23.11</v>
      </c>
      <c r="M7973" s="9">
        <f t="shared" si="124"/>
        <v>2.6486552567237163</v>
      </c>
    </row>
    <row r="7974" spans="1:13" x14ac:dyDescent="0.2">
      <c r="A7974" s="2">
        <v>83977</v>
      </c>
      <c r="B7974" s="2" t="s">
        <v>22</v>
      </c>
      <c r="C7974" s="2" t="s">
        <v>86</v>
      </c>
      <c r="D7974" s="2" t="s">
        <v>52</v>
      </c>
      <c r="E7974" s="3">
        <v>40252</v>
      </c>
      <c r="F7974" s="3">
        <v>40242</v>
      </c>
      <c r="G7974" s="2" t="s">
        <v>87</v>
      </c>
      <c r="H7974" s="2">
        <v>20602</v>
      </c>
      <c r="I7974" s="2">
        <v>133294.94</v>
      </c>
      <c r="J7974" s="2"/>
      <c r="K7974" s="5"/>
      <c r="L7974" s="5">
        <v>261.26</v>
      </c>
      <c r="M7974" s="9" t="str">
        <f t="shared" si="124"/>
        <v/>
      </c>
    </row>
    <row r="7975" spans="1:13" x14ac:dyDescent="0.2">
      <c r="A7975" s="2">
        <v>83978</v>
      </c>
      <c r="B7975" s="2" t="s">
        <v>22</v>
      </c>
      <c r="C7975" s="2" t="s">
        <v>86</v>
      </c>
      <c r="D7975" s="2" t="s">
        <v>52</v>
      </c>
      <c r="E7975" s="3">
        <v>40252</v>
      </c>
      <c r="F7975" s="3">
        <v>40242</v>
      </c>
      <c r="G7975" s="2" t="s">
        <v>87</v>
      </c>
      <c r="H7975" s="2">
        <v>50000</v>
      </c>
      <c r="I7975" s="2">
        <v>136500</v>
      </c>
      <c r="J7975" s="2"/>
      <c r="K7975" s="5"/>
      <c r="L7975" s="5">
        <v>267.54000000000002</v>
      </c>
      <c r="M7975" s="9" t="str">
        <f t="shared" si="124"/>
        <v/>
      </c>
    </row>
    <row r="7976" spans="1:13" x14ac:dyDescent="0.2">
      <c r="A7976" s="2">
        <v>83979</v>
      </c>
      <c r="B7976" s="2" t="s">
        <v>22</v>
      </c>
      <c r="C7976" s="2" t="s">
        <v>86</v>
      </c>
      <c r="D7976" s="2" t="s">
        <v>52</v>
      </c>
      <c r="E7976" s="3">
        <v>40252</v>
      </c>
      <c r="F7976" s="3">
        <v>40242</v>
      </c>
      <c r="G7976" s="2" t="s">
        <v>87</v>
      </c>
      <c r="H7976" s="2">
        <v>1541</v>
      </c>
      <c r="I7976" s="2">
        <v>9970.27</v>
      </c>
      <c r="J7976" s="2"/>
      <c r="K7976" s="5"/>
      <c r="L7976" s="5">
        <v>19.54</v>
      </c>
      <c r="M7976" s="9" t="str">
        <f t="shared" si="124"/>
        <v/>
      </c>
    </row>
    <row r="7977" spans="1:13" x14ac:dyDescent="0.2">
      <c r="A7977" s="2">
        <v>83980</v>
      </c>
      <c r="B7977" s="2" t="s">
        <v>33</v>
      </c>
      <c r="C7977" s="2" t="s">
        <v>86</v>
      </c>
      <c r="D7977" s="2" t="s">
        <v>52</v>
      </c>
      <c r="E7977" s="3">
        <v>40268</v>
      </c>
      <c r="F7977" s="3">
        <v>40249</v>
      </c>
      <c r="G7977" s="2" t="s">
        <v>87</v>
      </c>
      <c r="H7977" s="2">
        <v>4000</v>
      </c>
      <c r="I7977" s="2">
        <v>13600</v>
      </c>
      <c r="J7977" s="2">
        <v>632</v>
      </c>
      <c r="K7977" s="5">
        <v>3302.14</v>
      </c>
      <c r="L7977" s="5">
        <v>26.66</v>
      </c>
      <c r="M7977" s="9">
        <f t="shared" si="124"/>
        <v>5.2249050632911391</v>
      </c>
    </row>
    <row r="7978" spans="1:13" x14ac:dyDescent="0.2">
      <c r="A7978" s="2">
        <v>83981</v>
      </c>
      <c r="B7978" s="2" t="s">
        <v>12</v>
      </c>
      <c r="C7978" s="2" t="s">
        <v>86</v>
      </c>
      <c r="D7978" s="2" t="s">
        <v>14</v>
      </c>
      <c r="E7978" s="3">
        <v>40246</v>
      </c>
      <c r="F7978" s="3">
        <v>40238</v>
      </c>
      <c r="G7978" s="2" t="s">
        <v>87</v>
      </c>
      <c r="H7978" s="2">
        <v>2066</v>
      </c>
      <c r="I7978" s="2">
        <v>20804.62</v>
      </c>
      <c r="J7978" s="2">
        <v>1560</v>
      </c>
      <c r="K7978" s="5">
        <v>3688.33</v>
      </c>
      <c r="L7978" s="5">
        <v>40.78</v>
      </c>
      <c r="M7978" s="9">
        <f t="shared" si="124"/>
        <v>2.3643141025641023</v>
      </c>
    </row>
    <row r="7979" spans="1:13" x14ac:dyDescent="0.2">
      <c r="A7979" s="2">
        <v>83982</v>
      </c>
      <c r="B7979" s="2" t="s">
        <v>32</v>
      </c>
      <c r="C7979" s="2" t="s">
        <v>86</v>
      </c>
      <c r="D7979" s="2" t="s">
        <v>14</v>
      </c>
      <c r="E7979" s="3">
        <v>40247</v>
      </c>
      <c r="F7979" s="3">
        <v>40240</v>
      </c>
      <c r="G7979" s="2" t="s">
        <v>87</v>
      </c>
      <c r="H7979" s="2">
        <v>84</v>
      </c>
      <c r="I7979" s="2">
        <v>126</v>
      </c>
      <c r="J7979" s="2"/>
      <c r="K7979" s="5"/>
      <c r="L7979" s="5">
        <v>0.27</v>
      </c>
      <c r="M7979" s="9" t="str">
        <f t="shared" si="124"/>
        <v/>
      </c>
    </row>
    <row r="7980" spans="1:13" x14ac:dyDescent="0.2">
      <c r="A7980" s="2">
        <v>83983</v>
      </c>
      <c r="B7980" s="2" t="s">
        <v>32</v>
      </c>
      <c r="C7980" s="2" t="s">
        <v>86</v>
      </c>
      <c r="D7980" s="2" t="s">
        <v>14</v>
      </c>
      <c r="E7980" s="3">
        <v>40252</v>
      </c>
      <c r="F7980" s="3">
        <v>40252</v>
      </c>
      <c r="G7980" s="2" t="s">
        <v>87</v>
      </c>
      <c r="H7980" s="2">
        <v>11500</v>
      </c>
      <c r="I7980" s="2">
        <v>31395</v>
      </c>
      <c r="J7980" s="2">
        <v>1870</v>
      </c>
      <c r="K7980" s="5">
        <v>13122.39</v>
      </c>
      <c r="L7980" s="5">
        <v>67.69</v>
      </c>
      <c r="M7980" s="9">
        <f t="shared" si="124"/>
        <v>7.0173208556149733</v>
      </c>
    </row>
    <row r="7981" spans="1:13" x14ac:dyDescent="0.2">
      <c r="A7981" s="2">
        <v>83984</v>
      </c>
      <c r="B7981" s="2" t="s">
        <v>32</v>
      </c>
      <c r="C7981" s="2" t="s">
        <v>86</v>
      </c>
      <c r="D7981" s="2" t="s">
        <v>14</v>
      </c>
      <c r="E7981" s="3">
        <v>40252</v>
      </c>
      <c r="F7981" s="3">
        <v>40252</v>
      </c>
      <c r="G7981" s="2" t="s">
        <v>87</v>
      </c>
      <c r="H7981" s="2">
        <v>3136</v>
      </c>
      <c r="I7981" s="2">
        <v>5958.4</v>
      </c>
      <c r="J7981" s="2"/>
      <c r="K7981" s="5"/>
      <c r="L7981" s="5">
        <v>12.85</v>
      </c>
      <c r="M7981" s="9" t="str">
        <f t="shared" si="124"/>
        <v/>
      </c>
    </row>
    <row r="7982" spans="1:13" x14ac:dyDescent="0.2">
      <c r="A7982" s="2">
        <v>83985</v>
      </c>
      <c r="B7982" s="2" t="s">
        <v>67</v>
      </c>
      <c r="C7982" s="2" t="s">
        <v>86</v>
      </c>
      <c r="D7982" s="2" t="s">
        <v>14</v>
      </c>
      <c r="E7982" s="3">
        <v>40259</v>
      </c>
      <c r="F7982" s="3">
        <v>40254</v>
      </c>
      <c r="G7982" s="2" t="s">
        <v>87</v>
      </c>
      <c r="H7982" s="2">
        <v>5000</v>
      </c>
      <c r="I7982" s="2">
        <v>25650</v>
      </c>
      <c r="J7982" s="2">
        <v>456</v>
      </c>
      <c r="K7982" s="5">
        <v>5186.68</v>
      </c>
      <c r="L7982" s="5">
        <v>55.3</v>
      </c>
      <c r="M7982" s="9">
        <f t="shared" si="124"/>
        <v>11.374298245614035</v>
      </c>
    </row>
    <row r="7983" spans="1:13" x14ac:dyDescent="0.2">
      <c r="A7983" s="2">
        <v>83986</v>
      </c>
      <c r="B7983" s="2" t="s">
        <v>12</v>
      </c>
      <c r="C7983" s="2" t="s">
        <v>86</v>
      </c>
      <c r="D7983" s="2" t="s">
        <v>14</v>
      </c>
      <c r="E7983" s="3">
        <v>40246</v>
      </c>
      <c r="F7983" s="3">
        <v>40247</v>
      </c>
      <c r="G7983" s="2" t="s">
        <v>87</v>
      </c>
      <c r="H7983" s="2">
        <v>769</v>
      </c>
      <c r="I7983" s="2">
        <v>7743.83</v>
      </c>
      <c r="J7983" s="2">
        <v>93</v>
      </c>
      <c r="K7983" s="5">
        <v>4519.96</v>
      </c>
      <c r="L7983" s="5">
        <v>15.18</v>
      </c>
      <c r="M7983" s="9">
        <f t="shared" si="124"/>
        <v>48.601720430107527</v>
      </c>
    </row>
    <row r="7984" spans="1:13" x14ac:dyDescent="0.2">
      <c r="A7984" s="2">
        <v>83987</v>
      </c>
      <c r="B7984" s="2" t="s">
        <v>21</v>
      </c>
      <c r="C7984" s="2" t="s">
        <v>86</v>
      </c>
      <c r="D7984" s="2" t="s">
        <v>89</v>
      </c>
      <c r="E7984" s="3">
        <v>40287</v>
      </c>
      <c r="F7984" s="3">
        <v>40268</v>
      </c>
      <c r="G7984" s="2" t="s">
        <v>87</v>
      </c>
      <c r="H7984" s="2">
        <v>5000</v>
      </c>
      <c r="I7984" s="2">
        <v>43800</v>
      </c>
      <c r="J7984" s="2">
        <v>452</v>
      </c>
      <c r="K7984" s="5"/>
      <c r="L7984" s="5">
        <v>94.43</v>
      </c>
      <c r="M7984" s="9">
        <f t="shared" si="124"/>
        <v>0</v>
      </c>
    </row>
    <row r="7985" spans="1:13" x14ac:dyDescent="0.2">
      <c r="A7985" s="2">
        <v>83988</v>
      </c>
      <c r="B7985" s="2" t="s">
        <v>21</v>
      </c>
      <c r="C7985" s="2" t="s">
        <v>86</v>
      </c>
      <c r="D7985" s="2" t="s">
        <v>89</v>
      </c>
      <c r="E7985" s="3">
        <v>40287</v>
      </c>
      <c r="F7985" s="3">
        <v>40268</v>
      </c>
      <c r="G7985" s="2" t="s">
        <v>87</v>
      </c>
      <c r="H7985" s="2">
        <v>100000</v>
      </c>
      <c r="I7985" s="2">
        <v>1122000</v>
      </c>
      <c r="J7985" s="2">
        <v>11725</v>
      </c>
      <c r="K7985" s="5"/>
      <c r="L7985" s="5">
        <v>2419.0300000000002</v>
      </c>
      <c r="M7985" s="9">
        <f t="shared" si="124"/>
        <v>0</v>
      </c>
    </row>
    <row r="7986" spans="1:13" x14ac:dyDescent="0.2">
      <c r="A7986" s="2">
        <v>83989</v>
      </c>
      <c r="B7986" s="2" t="s">
        <v>21</v>
      </c>
      <c r="C7986" s="2" t="s">
        <v>86</v>
      </c>
      <c r="D7986" s="2" t="s">
        <v>89</v>
      </c>
      <c r="E7986" s="3">
        <v>40287</v>
      </c>
      <c r="F7986" s="3">
        <v>40267</v>
      </c>
      <c r="G7986" s="2" t="s">
        <v>87</v>
      </c>
      <c r="H7986" s="2">
        <v>20518</v>
      </c>
      <c r="I7986" s="2">
        <v>230211.96</v>
      </c>
      <c r="J7986" s="2">
        <v>2407</v>
      </c>
      <c r="K7986" s="5"/>
      <c r="L7986" s="5">
        <v>496.34</v>
      </c>
      <c r="M7986" s="9">
        <f t="shared" si="124"/>
        <v>0</v>
      </c>
    </row>
    <row r="7987" spans="1:13" x14ac:dyDescent="0.2">
      <c r="A7987" s="2">
        <v>83990</v>
      </c>
      <c r="B7987" s="2" t="s">
        <v>21</v>
      </c>
      <c r="C7987" s="2" t="s">
        <v>86</v>
      </c>
      <c r="D7987" s="2" t="s">
        <v>89</v>
      </c>
      <c r="E7987" s="3">
        <v>40287</v>
      </c>
      <c r="F7987" s="3">
        <v>40316</v>
      </c>
      <c r="G7987" s="2" t="s">
        <v>87</v>
      </c>
      <c r="H7987" s="2">
        <v>40148</v>
      </c>
      <c r="I7987" s="2">
        <v>401480</v>
      </c>
      <c r="J7987" s="2">
        <v>3312</v>
      </c>
      <c r="K7987" s="5">
        <v>9736.1</v>
      </c>
      <c r="L7987" s="5">
        <v>865.59</v>
      </c>
      <c r="M7987" s="9">
        <f t="shared" si="124"/>
        <v>2.9396437198067633</v>
      </c>
    </row>
    <row r="7988" spans="1:13" x14ac:dyDescent="0.2">
      <c r="A7988" s="2">
        <v>83991</v>
      </c>
      <c r="B7988" s="2" t="s">
        <v>21</v>
      </c>
      <c r="C7988" s="2" t="s">
        <v>86</v>
      </c>
      <c r="D7988" s="2" t="s">
        <v>89</v>
      </c>
      <c r="E7988" s="3">
        <v>40287</v>
      </c>
      <c r="F7988" s="3">
        <v>40268</v>
      </c>
      <c r="G7988" s="2" t="s">
        <v>87</v>
      </c>
      <c r="H7988" s="2">
        <v>905</v>
      </c>
      <c r="I7988" s="2">
        <v>6787.5</v>
      </c>
      <c r="J7988" s="2">
        <v>47</v>
      </c>
      <c r="K7988" s="5"/>
      <c r="L7988" s="5">
        <v>14.63</v>
      </c>
      <c r="M7988" s="9">
        <f t="shared" si="124"/>
        <v>0</v>
      </c>
    </row>
    <row r="7989" spans="1:13" x14ac:dyDescent="0.2">
      <c r="A7989" s="2">
        <v>83992</v>
      </c>
      <c r="B7989" s="2" t="s">
        <v>67</v>
      </c>
      <c r="C7989" s="2" t="s">
        <v>86</v>
      </c>
      <c r="D7989" s="2" t="s">
        <v>52</v>
      </c>
      <c r="E7989" s="3">
        <v>40280</v>
      </c>
      <c r="F7989" s="3">
        <v>40262</v>
      </c>
      <c r="G7989" s="2" t="s">
        <v>87</v>
      </c>
      <c r="H7989" s="2">
        <v>4200</v>
      </c>
      <c r="I7989" s="2">
        <v>36792</v>
      </c>
      <c r="J7989" s="2">
        <v>275</v>
      </c>
      <c r="K7989" s="5">
        <v>11991.12</v>
      </c>
      <c r="L7989" s="5">
        <v>79.319999999999993</v>
      </c>
      <c r="M7989" s="9">
        <f t="shared" si="124"/>
        <v>43.60407272727273</v>
      </c>
    </row>
    <row r="7990" spans="1:13" x14ac:dyDescent="0.2">
      <c r="A7990" s="2">
        <v>83993</v>
      </c>
      <c r="B7990" s="2" t="s">
        <v>67</v>
      </c>
      <c r="C7990" s="2" t="s">
        <v>86</v>
      </c>
      <c r="D7990" s="2" t="s">
        <v>14</v>
      </c>
      <c r="E7990" s="3">
        <v>40333</v>
      </c>
      <c r="F7990" s="3">
        <v>40280</v>
      </c>
      <c r="G7990" s="2" t="s">
        <v>87</v>
      </c>
      <c r="H7990" s="2">
        <v>90</v>
      </c>
      <c r="I7990" s="2">
        <v>675</v>
      </c>
      <c r="J7990" s="2">
        <v>4</v>
      </c>
      <c r="K7990" s="5">
        <v>521.52</v>
      </c>
      <c r="L7990" s="5">
        <v>1.46</v>
      </c>
      <c r="M7990" s="9">
        <f t="shared" si="124"/>
        <v>130.38</v>
      </c>
    </row>
    <row r="7991" spans="1:13" x14ac:dyDescent="0.2">
      <c r="A7991" s="2">
        <v>83995</v>
      </c>
      <c r="B7991" s="2" t="s">
        <v>30</v>
      </c>
      <c r="C7991" s="2" t="s">
        <v>86</v>
      </c>
      <c r="D7991" s="2" t="s">
        <v>14</v>
      </c>
      <c r="E7991" s="3">
        <v>40344</v>
      </c>
      <c r="F7991" s="3">
        <v>40287</v>
      </c>
      <c r="G7991" s="2" t="s">
        <v>87</v>
      </c>
      <c r="H7991" s="2">
        <v>25000</v>
      </c>
      <c r="I7991" s="2">
        <v>280500</v>
      </c>
      <c r="J7991" s="2">
        <v>2930</v>
      </c>
      <c r="K7991" s="5">
        <v>42573.95</v>
      </c>
      <c r="L7991" s="5">
        <v>604.76</v>
      </c>
      <c r="M7991" s="9">
        <f t="shared" si="124"/>
        <v>14.530358361774743</v>
      </c>
    </row>
    <row r="7992" spans="1:13" x14ac:dyDescent="0.2">
      <c r="A7992" s="2">
        <v>83996</v>
      </c>
      <c r="B7992" s="2" t="s">
        <v>21</v>
      </c>
      <c r="C7992" s="2" t="s">
        <v>86</v>
      </c>
      <c r="D7992" s="2" t="s">
        <v>89</v>
      </c>
      <c r="E7992" s="3">
        <v>40329</v>
      </c>
      <c r="F7992" s="3">
        <v>40316</v>
      </c>
      <c r="G7992" s="2" t="s">
        <v>87</v>
      </c>
      <c r="H7992" s="2">
        <v>210</v>
      </c>
      <c r="I7992" s="2">
        <v>997.5</v>
      </c>
      <c r="J7992" s="2">
        <v>19</v>
      </c>
      <c r="K7992" s="5">
        <v>9736.1</v>
      </c>
      <c r="L7992" s="5">
        <v>2.15</v>
      </c>
      <c r="M7992" s="9">
        <f t="shared" si="124"/>
        <v>512.42631578947373</v>
      </c>
    </row>
    <row r="7993" spans="1:13" x14ac:dyDescent="0.2">
      <c r="A7993" s="2">
        <v>83997</v>
      </c>
      <c r="B7993" s="2" t="s">
        <v>21</v>
      </c>
      <c r="C7993" s="2" t="s">
        <v>86</v>
      </c>
      <c r="D7993" s="2" t="s">
        <v>89</v>
      </c>
      <c r="E7993" s="3">
        <v>40329</v>
      </c>
      <c r="F7993" s="3">
        <v>40316</v>
      </c>
      <c r="G7993" s="2" t="s">
        <v>87</v>
      </c>
      <c r="H7993" s="2">
        <v>9924</v>
      </c>
      <c r="I7993" s="2">
        <v>74430</v>
      </c>
      <c r="J7993" s="2">
        <v>544</v>
      </c>
      <c r="K7993" s="5">
        <v>9736.1</v>
      </c>
      <c r="L7993" s="5">
        <v>160.47</v>
      </c>
      <c r="M7993" s="9">
        <f t="shared" si="124"/>
        <v>17.897242647058825</v>
      </c>
    </row>
    <row r="7994" spans="1:13" x14ac:dyDescent="0.2">
      <c r="A7994" s="2">
        <v>83998</v>
      </c>
      <c r="B7994" s="2" t="s">
        <v>48</v>
      </c>
      <c r="C7994" s="2" t="s">
        <v>86</v>
      </c>
      <c r="D7994" s="2" t="s">
        <v>14</v>
      </c>
      <c r="E7994" s="3">
        <v>40359</v>
      </c>
      <c r="F7994" s="3">
        <v>40325</v>
      </c>
      <c r="G7994" s="2" t="s">
        <v>87</v>
      </c>
      <c r="H7994" s="2">
        <v>564</v>
      </c>
      <c r="I7994" s="2">
        <v>2729.76</v>
      </c>
      <c r="J7994" s="2"/>
      <c r="K7994" s="5"/>
      <c r="L7994" s="5">
        <v>5.89</v>
      </c>
      <c r="M7994" s="9" t="str">
        <f t="shared" si="124"/>
        <v/>
      </c>
    </row>
    <row r="7995" spans="1:13" x14ac:dyDescent="0.2">
      <c r="A7995" s="2">
        <v>83999</v>
      </c>
      <c r="B7995" s="2" t="s">
        <v>21</v>
      </c>
      <c r="C7995" s="2" t="s">
        <v>86</v>
      </c>
      <c r="D7995" s="2" t="s">
        <v>89</v>
      </c>
      <c r="E7995" s="3">
        <v>40329</v>
      </c>
      <c r="F7995" s="3">
        <v>40316</v>
      </c>
      <c r="G7995" s="2" t="s">
        <v>87</v>
      </c>
      <c r="H7995" s="2">
        <v>1590</v>
      </c>
      <c r="I7995" s="2">
        <v>31672.799999999999</v>
      </c>
      <c r="J7995" s="2">
        <v>174</v>
      </c>
      <c r="K7995" s="5">
        <v>9736.1</v>
      </c>
      <c r="L7995" s="5">
        <v>68.290000000000006</v>
      </c>
      <c r="M7995" s="9">
        <f t="shared" si="124"/>
        <v>55.954597701149424</v>
      </c>
    </row>
    <row r="7996" spans="1:13" x14ac:dyDescent="0.2">
      <c r="A7996" s="2">
        <v>84000</v>
      </c>
      <c r="B7996" s="2" t="s">
        <v>21</v>
      </c>
      <c r="C7996" s="2" t="s">
        <v>86</v>
      </c>
      <c r="D7996" s="2" t="s">
        <v>89</v>
      </c>
      <c r="E7996" s="3">
        <v>40329</v>
      </c>
      <c r="F7996" s="3">
        <v>40316</v>
      </c>
      <c r="G7996" s="2" t="s">
        <v>87</v>
      </c>
      <c r="H7996" s="2">
        <v>46001</v>
      </c>
      <c r="I7996" s="2">
        <v>122362.66</v>
      </c>
      <c r="J7996" s="2">
        <v>2526</v>
      </c>
      <c r="K7996" s="5">
        <v>9736.1</v>
      </c>
      <c r="L7996" s="5">
        <v>263.81</v>
      </c>
      <c r="M7996" s="9">
        <f t="shared" si="124"/>
        <v>3.8543547110055427</v>
      </c>
    </row>
    <row r="7997" spans="1:13" x14ac:dyDescent="0.2">
      <c r="A7997" s="2">
        <v>84001</v>
      </c>
      <c r="B7997" s="2" t="s">
        <v>22</v>
      </c>
      <c r="C7997" s="2" t="s">
        <v>86</v>
      </c>
      <c r="D7997" s="2" t="s">
        <v>52</v>
      </c>
      <c r="E7997" s="3">
        <v>40315</v>
      </c>
      <c r="F7997" s="3">
        <v>40309</v>
      </c>
      <c r="G7997" s="2" t="s">
        <v>87</v>
      </c>
      <c r="H7997" s="2">
        <v>27440</v>
      </c>
      <c r="I7997" s="2">
        <v>240374.39999999999</v>
      </c>
      <c r="J7997" s="2">
        <v>2475</v>
      </c>
      <c r="K7997" s="5">
        <v>4964.2700000000004</v>
      </c>
      <c r="L7997" s="5">
        <v>471.13</v>
      </c>
      <c r="M7997" s="9">
        <f t="shared" si="124"/>
        <v>2.0057656565656568</v>
      </c>
    </row>
    <row r="7998" spans="1:13" x14ac:dyDescent="0.2">
      <c r="A7998" s="2">
        <v>84002</v>
      </c>
      <c r="B7998" s="2" t="s">
        <v>33</v>
      </c>
      <c r="C7998" s="2" t="s">
        <v>86</v>
      </c>
      <c r="D7998" s="2" t="s">
        <v>14</v>
      </c>
      <c r="E7998" s="3">
        <v>40326</v>
      </c>
      <c r="F7998" s="3">
        <v>40329</v>
      </c>
      <c r="G7998" s="2" t="s">
        <v>87</v>
      </c>
      <c r="H7998" s="2">
        <v>298</v>
      </c>
      <c r="I7998" s="2">
        <v>1743.3</v>
      </c>
      <c r="J7998" s="2">
        <v>31</v>
      </c>
      <c r="K7998" s="5">
        <v>3833.17</v>
      </c>
      <c r="L7998" s="5">
        <v>3.76</v>
      </c>
      <c r="M7998" s="9">
        <f t="shared" si="124"/>
        <v>123.65064516129033</v>
      </c>
    </row>
    <row r="7999" spans="1:13" x14ac:dyDescent="0.2">
      <c r="A7999" s="2">
        <v>84003</v>
      </c>
      <c r="B7999" s="2" t="s">
        <v>57</v>
      </c>
      <c r="C7999" s="2" t="s">
        <v>86</v>
      </c>
      <c r="D7999" s="2" t="s">
        <v>52</v>
      </c>
      <c r="E7999" s="3">
        <v>40359</v>
      </c>
      <c r="F7999" s="3">
        <v>40343</v>
      </c>
      <c r="G7999" s="2" t="s">
        <v>87</v>
      </c>
      <c r="H7999" s="2">
        <v>46000</v>
      </c>
      <c r="I7999" s="2">
        <v>516120</v>
      </c>
      <c r="J7999" s="2"/>
      <c r="K7999" s="5"/>
      <c r="L7999" s="5">
        <v>1112.75</v>
      </c>
      <c r="M7999" s="9" t="str">
        <f t="shared" si="124"/>
        <v/>
      </c>
    </row>
    <row r="8000" spans="1:13" x14ac:dyDescent="0.2">
      <c r="A8000" s="2">
        <v>84004</v>
      </c>
      <c r="B8000" s="2" t="s">
        <v>67</v>
      </c>
      <c r="C8000" s="2" t="s">
        <v>86</v>
      </c>
      <c r="D8000" s="2" t="s">
        <v>14</v>
      </c>
      <c r="E8000" s="3">
        <v>40329</v>
      </c>
      <c r="F8000" s="3">
        <v>40317</v>
      </c>
      <c r="G8000" s="2" t="s">
        <v>87</v>
      </c>
      <c r="H8000" s="2">
        <v>7800</v>
      </c>
      <c r="I8000" s="2">
        <v>47658</v>
      </c>
      <c r="J8000" s="2">
        <v>580</v>
      </c>
      <c r="K8000" s="5">
        <v>6637.05</v>
      </c>
      <c r="L8000" s="5">
        <v>102.75</v>
      </c>
      <c r="M8000" s="9">
        <f t="shared" si="124"/>
        <v>11.443189655172414</v>
      </c>
    </row>
    <row r="8001" spans="1:13" x14ac:dyDescent="0.2">
      <c r="A8001" s="2">
        <v>84005</v>
      </c>
      <c r="B8001" s="2" t="s">
        <v>33</v>
      </c>
      <c r="C8001" s="2" t="s">
        <v>86</v>
      </c>
      <c r="D8001" s="2" t="s">
        <v>52</v>
      </c>
      <c r="E8001" s="3">
        <v>40389</v>
      </c>
      <c r="F8001" s="3">
        <v>40329</v>
      </c>
      <c r="G8001" s="2" t="s">
        <v>87</v>
      </c>
      <c r="H8001" s="2">
        <v>5900</v>
      </c>
      <c r="I8001" s="2">
        <v>28025</v>
      </c>
      <c r="J8001" s="2">
        <v>509</v>
      </c>
      <c r="K8001" s="5">
        <v>3833.17</v>
      </c>
      <c r="L8001" s="5">
        <v>60.42</v>
      </c>
      <c r="M8001" s="9">
        <f t="shared" si="124"/>
        <v>7.5307858546168962</v>
      </c>
    </row>
    <row r="8002" spans="1:13" x14ac:dyDescent="0.2">
      <c r="A8002" s="2">
        <v>84006</v>
      </c>
      <c r="B8002" s="2" t="s">
        <v>67</v>
      </c>
      <c r="C8002" s="2" t="s">
        <v>86</v>
      </c>
      <c r="D8002" s="2" t="s">
        <v>14</v>
      </c>
      <c r="E8002" s="3">
        <v>40338</v>
      </c>
      <c r="F8002" s="3">
        <v>40323</v>
      </c>
      <c r="G8002" s="2" t="s">
        <v>87</v>
      </c>
      <c r="H8002" s="2">
        <v>4782</v>
      </c>
      <c r="I8002" s="2">
        <v>53654.04</v>
      </c>
      <c r="J8002" s="2">
        <v>617</v>
      </c>
      <c r="K8002" s="5">
        <v>8676.9</v>
      </c>
      <c r="L8002" s="5">
        <v>115.68</v>
      </c>
      <c r="M8002" s="9">
        <f t="shared" si="124"/>
        <v>14.063047001620745</v>
      </c>
    </row>
    <row r="8003" spans="1:13" x14ac:dyDescent="0.2">
      <c r="A8003" s="2">
        <v>84007</v>
      </c>
      <c r="B8003" s="2" t="s">
        <v>32</v>
      </c>
      <c r="C8003" s="2" t="s">
        <v>86</v>
      </c>
      <c r="D8003" s="2" t="s">
        <v>14</v>
      </c>
      <c r="E8003" s="3">
        <v>40331</v>
      </c>
      <c r="F8003" s="3">
        <v>40338</v>
      </c>
      <c r="G8003" s="2" t="s">
        <v>87</v>
      </c>
      <c r="H8003" s="2">
        <v>3168</v>
      </c>
      <c r="I8003" s="2">
        <v>6336</v>
      </c>
      <c r="J8003" s="2">
        <v>1765</v>
      </c>
      <c r="K8003" s="5">
        <v>18473.099999999999</v>
      </c>
      <c r="L8003" s="5">
        <v>13.66</v>
      </c>
      <c r="M8003" s="9">
        <f t="shared" ref="M8003:M8066" si="125">IF(J8003=0, "", K8003/J8003)</f>
        <v>10.466345609065154</v>
      </c>
    </row>
    <row r="8004" spans="1:13" x14ac:dyDescent="0.2">
      <c r="A8004" s="2">
        <v>84008</v>
      </c>
      <c r="B8004" s="2" t="s">
        <v>67</v>
      </c>
      <c r="C8004" s="2" t="s">
        <v>86</v>
      </c>
      <c r="D8004" s="2" t="s">
        <v>14</v>
      </c>
      <c r="E8004" s="3">
        <v>40338</v>
      </c>
      <c r="F8004" s="3">
        <v>40344</v>
      </c>
      <c r="G8004" s="2" t="s">
        <v>87</v>
      </c>
      <c r="H8004" s="2">
        <v>2797</v>
      </c>
      <c r="I8004" s="2">
        <v>32864.75</v>
      </c>
      <c r="J8004" s="2">
        <v>210</v>
      </c>
      <c r="K8004" s="5">
        <v>5841.92</v>
      </c>
      <c r="L8004" s="5">
        <v>70.86</v>
      </c>
      <c r="M8004" s="9">
        <f t="shared" si="125"/>
        <v>27.818666666666665</v>
      </c>
    </row>
    <row r="8005" spans="1:13" x14ac:dyDescent="0.2">
      <c r="A8005" s="2">
        <v>84009</v>
      </c>
      <c r="B8005" s="2" t="s">
        <v>42</v>
      </c>
      <c r="C8005" s="2" t="s">
        <v>86</v>
      </c>
      <c r="D8005" s="2" t="s">
        <v>14</v>
      </c>
      <c r="E8005" s="3">
        <v>40359</v>
      </c>
      <c r="F8005" s="3">
        <v>40347</v>
      </c>
      <c r="G8005" s="2" t="s">
        <v>87</v>
      </c>
      <c r="H8005" s="2">
        <v>20000</v>
      </c>
      <c r="I8005" s="2">
        <v>46600</v>
      </c>
      <c r="J8005" s="2">
        <v>955</v>
      </c>
      <c r="K8005" s="5">
        <v>6154.8</v>
      </c>
      <c r="L8005" s="5">
        <v>100.47</v>
      </c>
      <c r="M8005" s="9">
        <f t="shared" si="125"/>
        <v>6.4448167539267018</v>
      </c>
    </row>
    <row r="8006" spans="1:13" x14ac:dyDescent="0.2">
      <c r="A8006" s="2">
        <v>84010</v>
      </c>
      <c r="B8006" s="2" t="s">
        <v>30</v>
      </c>
      <c r="C8006" s="2" t="s">
        <v>86</v>
      </c>
      <c r="D8006" s="2" t="s">
        <v>14</v>
      </c>
      <c r="E8006" s="3">
        <v>40374</v>
      </c>
      <c r="F8006" s="3">
        <v>40366</v>
      </c>
      <c r="G8006" s="2" t="s">
        <v>87</v>
      </c>
      <c r="H8006" s="2">
        <v>5869</v>
      </c>
      <c r="I8006" s="2">
        <v>65850.179999999993</v>
      </c>
      <c r="J8006" s="2">
        <v>758</v>
      </c>
      <c r="K8006" s="5">
        <v>8929.51</v>
      </c>
      <c r="L8006" s="5">
        <v>141.97</v>
      </c>
      <c r="M8006" s="9">
        <f t="shared" si="125"/>
        <v>11.780356200527704</v>
      </c>
    </row>
    <row r="8007" spans="1:13" x14ac:dyDescent="0.2">
      <c r="A8007" s="2">
        <v>84011</v>
      </c>
      <c r="B8007" s="2" t="s">
        <v>67</v>
      </c>
      <c r="C8007" s="2" t="s">
        <v>86</v>
      </c>
      <c r="D8007" s="2" t="s">
        <v>14</v>
      </c>
      <c r="E8007" s="3">
        <v>40387</v>
      </c>
      <c r="F8007" s="3">
        <v>40381</v>
      </c>
      <c r="G8007" s="2" t="s">
        <v>87</v>
      </c>
      <c r="H8007" s="2">
        <v>950</v>
      </c>
      <c r="I8007" s="2">
        <v>4370</v>
      </c>
      <c r="J8007" s="2">
        <v>76</v>
      </c>
      <c r="K8007" s="5">
        <v>1017.15</v>
      </c>
      <c r="L8007" s="5">
        <v>9.42</v>
      </c>
      <c r="M8007" s="9">
        <f t="shared" si="125"/>
        <v>13.383552631578947</v>
      </c>
    </row>
    <row r="8008" spans="1:13" x14ac:dyDescent="0.2">
      <c r="A8008" s="2">
        <v>84012</v>
      </c>
      <c r="B8008" s="2" t="s">
        <v>22</v>
      </c>
      <c r="C8008" s="2" t="s">
        <v>86</v>
      </c>
      <c r="D8008" s="2" t="s">
        <v>52</v>
      </c>
      <c r="E8008" s="3">
        <v>40486</v>
      </c>
      <c r="F8008" s="3">
        <v>40358</v>
      </c>
      <c r="G8008" s="2" t="s">
        <v>87</v>
      </c>
      <c r="H8008" s="2">
        <v>100000</v>
      </c>
      <c r="I8008" s="2">
        <v>460000</v>
      </c>
      <c r="J8008" s="2"/>
      <c r="K8008" s="5"/>
      <c r="L8008" s="5">
        <v>991.76</v>
      </c>
      <c r="M8008" s="9" t="str">
        <f t="shared" si="125"/>
        <v/>
      </c>
    </row>
    <row r="8009" spans="1:13" x14ac:dyDescent="0.2">
      <c r="A8009" s="2">
        <v>84013</v>
      </c>
      <c r="B8009" s="2" t="s">
        <v>57</v>
      </c>
      <c r="C8009" s="2" t="s">
        <v>86</v>
      </c>
      <c r="D8009" s="2" t="s">
        <v>14</v>
      </c>
      <c r="E8009" s="3">
        <v>40421</v>
      </c>
      <c r="F8009" s="3">
        <v>40379</v>
      </c>
      <c r="G8009" s="2" t="s">
        <v>87</v>
      </c>
      <c r="H8009" s="2">
        <v>3000</v>
      </c>
      <c r="I8009" s="2">
        <v>7980</v>
      </c>
      <c r="J8009" s="2">
        <v>210</v>
      </c>
      <c r="K8009" s="5">
        <v>1894.2</v>
      </c>
      <c r="L8009" s="5">
        <v>15.64</v>
      </c>
      <c r="M8009" s="9">
        <f t="shared" si="125"/>
        <v>9.02</v>
      </c>
    </row>
    <row r="8010" spans="1:13" x14ac:dyDescent="0.2">
      <c r="A8010" s="2">
        <v>84014</v>
      </c>
      <c r="B8010" s="2" t="s">
        <v>21</v>
      </c>
      <c r="C8010" s="2" t="s">
        <v>86</v>
      </c>
      <c r="D8010" s="2" t="s">
        <v>14</v>
      </c>
      <c r="E8010" s="3">
        <v>40374</v>
      </c>
      <c r="F8010" s="3">
        <v>40357</v>
      </c>
      <c r="G8010" s="2" t="s">
        <v>87</v>
      </c>
      <c r="H8010" s="2">
        <v>46678</v>
      </c>
      <c r="I8010" s="2">
        <v>127430.94</v>
      </c>
      <c r="J8010" s="2">
        <v>4490</v>
      </c>
      <c r="K8010" s="5"/>
      <c r="L8010" s="5">
        <v>274.74</v>
      </c>
      <c r="M8010" s="9">
        <f t="shared" si="125"/>
        <v>0</v>
      </c>
    </row>
    <row r="8011" spans="1:13" x14ac:dyDescent="0.2">
      <c r="A8011" s="2">
        <v>84015</v>
      </c>
      <c r="B8011" s="2" t="s">
        <v>21</v>
      </c>
      <c r="C8011" s="2" t="s">
        <v>86</v>
      </c>
      <c r="D8011" s="2" t="s">
        <v>14</v>
      </c>
      <c r="E8011" s="3">
        <v>40374</v>
      </c>
      <c r="F8011" s="3">
        <v>40357</v>
      </c>
      <c r="G8011" s="2" t="s">
        <v>87</v>
      </c>
      <c r="H8011" s="2">
        <v>28500</v>
      </c>
      <c r="I8011" s="2">
        <v>131100</v>
      </c>
      <c r="J8011" s="2">
        <v>2442</v>
      </c>
      <c r="K8011" s="5"/>
      <c r="L8011" s="5">
        <v>282.64999999999998</v>
      </c>
      <c r="M8011" s="9">
        <f t="shared" si="125"/>
        <v>0</v>
      </c>
    </row>
    <row r="8012" spans="1:13" x14ac:dyDescent="0.2">
      <c r="A8012" s="2">
        <v>84016</v>
      </c>
      <c r="B8012" s="2" t="s">
        <v>21</v>
      </c>
      <c r="C8012" s="2" t="s">
        <v>86</v>
      </c>
      <c r="D8012" s="2" t="s">
        <v>14</v>
      </c>
      <c r="E8012" s="3">
        <v>40374</v>
      </c>
      <c r="F8012" s="3">
        <v>40357</v>
      </c>
      <c r="G8012" s="2" t="s">
        <v>87</v>
      </c>
      <c r="H8012" s="2">
        <v>804</v>
      </c>
      <c r="I8012" s="2">
        <v>3698.4</v>
      </c>
      <c r="J8012" s="2">
        <v>68</v>
      </c>
      <c r="K8012" s="5"/>
      <c r="L8012" s="5">
        <v>7.97</v>
      </c>
      <c r="M8012" s="9">
        <f t="shared" si="125"/>
        <v>0</v>
      </c>
    </row>
    <row r="8013" spans="1:13" x14ac:dyDescent="0.2">
      <c r="A8013" s="2">
        <v>84017</v>
      </c>
      <c r="B8013" s="2" t="s">
        <v>21</v>
      </c>
      <c r="C8013" s="2" t="s">
        <v>86</v>
      </c>
      <c r="D8013" s="2" t="s">
        <v>14</v>
      </c>
      <c r="E8013" s="3">
        <v>40374</v>
      </c>
      <c r="F8013" s="3">
        <v>40357</v>
      </c>
      <c r="G8013" s="2" t="s">
        <v>87</v>
      </c>
      <c r="H8013" s="2">
        <v>200</v>
      </c>
      <c r="I8013" s="2">
        <v>1500</v>
      </c>
      <c r="J8013" s="2">
        <v>11</v>
      </c>
      <c r="K8013" s="5"/>
      <c r="L8013" s="5">
        <v>3.23</v>
      </c>
      <c r="M8013" s="9">
        <f t="shared" si="125"/>
        <v>0</v>
      </c>
    </row>
    <row r="8014" spans="1:13" x14ac:dyDescent="0.2">
      <c r="A8014" s="2">
        <v>84018</v>
      </c>
      <c r="B8014" s="2" t="s">
        <v>21</v>
      </c>
      <c r="C8014" s="2" t="s">
        <v>86</v>
      </c>
      <c r="D8014" s="2" t="s">
        <v>14</v>
      </c>
      <c r="E8014" s="3">
        <v>40374</v>
      </c>
      <c r="F8014" s="3">
        <v>40357</v>
      </c>
      <c r="G8014" s="2" t="s">
        <v>87</v>
      </c>
      <c r="H8014" s="2">
        <v>500</v>
      </c>
      <c r="I8014" s="2">
        <v>4855</v>
      </c>
      <c r="J8014" s="2">
        <v>60</v>
      </c>
      <c r="K8014" s="5"/>
      <c r="L8014" s="5">
        <v>10.47</v>
      </c>
      <c r="M8014" s="9">
        <f t="shared" si="125"/>
        <v>0</v>
      </c>
    </row>
    <row r="8015" spans="1:13" x14ac:dyDescent="0.2">
      <c r="A8015" s="2">
        <v>84019</v>
      </c>
      <c r="B8015" s="2" t="s">
        <v>25</v>
      </c>
      <c r="C8015" s="2" t="s">
        <v>86</v>
      </c>
      <c r="D8015" s="2" t="s">
        <v>14</v>
      </c>
      <c r="E8015" s="3">
        <v>40378</v>
      </c>
      <c r="F8015" s="3">
        <v>40394</v>
      </c>
      <c r="G8015" s="2" t="s">
        <v>87</v>
      </c>
      <c r="H8015" s="2">
        <v>23358</v>
      </c>
      <c r="I8015" s="2">
        <v>400356.12</v>
      </c>
      <c r="J8015" s="2">
        <v>2344</v>
      </c>
      <c r="K8015" s="5">
        <v>9309.52</v>
      </c>
      <c r="L8015" s="5">
        <v>863.17</v>
      </c>
      <c r="M8015" s="9">
        <f t="shared" si="125"/>
        <v>3.971638225255973</v>
      </c>
    </row>
    <row r="8016" spans="1:13" x14ac:dyDescent="0.2">
      <c r="A8016" s="2">
        <v>84020</v>
      </c>
      <c r="B8016" s="2" t="s">
        <v>21</v>
      </c>
      <c r="C8016" s="2" t="s">
        <v>86</v>
      </c>
      <c r="D8016" s="2" t="s">
        <v>14</v>
      </c>
      <c r="E8016" s="3">
        <v>40374</v>
      </c>
      <c r="F8016" s="3">
        <v>40357</v>
      </c>
      <c r="G8016" s="2" t="s">
        <v>87</v>
      </c>
      <c r="H8016" s="2">
        <v>23856</v>
      </c>
      <c r="I8016" s="2">
        <v>208978.56</v>
      </c>
      <c r="J8016" s="2">
        <v>1918</v>
      </c>
      <c r="K8016" s="5"/>
      <c r="L8016" s="5">
        <v>450.56</v>
      </c>
      <c r="M8016" s="9">
        <f t="shared" si="125"/>
        <v>0</v>
      </c>
    </row>
    <row r="8017" spans="1:13" x14ac:dyDescent="0.2">
      <c r="A8017" s="2">
        <v>84021</v>
      </c>
      <c r="B8017" s="2" t="s">
        <v>21</v>
      </c>
      <c r="C8017" s="2" t="s">
        <v>86</v>
      </c>
      <c r="D8017" s="2" t="s">
        <v>14</v>
      </c>
      <c r="E8017" s="3">
        <v>40374</v>
      </c>
      <c r="F8017" s="3">
        <v>40357</v>
      </c>
      <c r="G8017" s="2" t="s">
        <v>87</v>
      </c>
      <c r="H8017" s="2">
        <v>4674</v>
      </c>
      <c r="I8017" s="2">
        <v>40944.239999999998</v>
      </c>
      <c r="J8017" s="2">
        <v>376</v>
      </c>
      <c r="K8017" s="5"/>
      <c r="L8017" s="5">
        <v>88.28</v>
      </c>
      <c r="M8017" s="9">
        <f t="shared" si="125"/>
        <v>0</v>
      </c>
    </row>
    <row r="8018" spans="1:13" x14ac:dyDescent="0.2">
      <c r="A8018" s="2">
        <v>84022</v>
      </c>
      <c r="B8018" s="2" t="s">
        <v>25</v>
      </c>
      <c r="C8018" s="2" t="s">
        <v>86</v>
      </c>
      <c r="D8018" s="2" t="s">
        <v>14</v>
      </c>
      <c r="E8018" s="3">
        <v>40380</v>
      </c>
      <c r="F8018" s="3">
        <v>40380</v>
      </c>
      <c r="G8018" s="2" t="s">
        <v>87</v>
      </c>
      <c r="H8018" s="2">
        <v>38500</v>
      </c>
      <c r="I8018" s="2">
        <v>105105</v>
      </c>
      <c r="J8018" s="2">
        <v>2695</v>
      </c>
      <c r="K8018" s="5">
        <v>13457.25</v>
      </c>
      <c r="L8018" s="5">
        <v>226.61</v>
      </c>
      <c r="M8018" s="9">
        <f t="shared" si="125"/>
        <v>4.9934137291280152</v>
      </c>
    </row>
    <row r="8019" spans="1:13" x14ac:dyDescent="0.2">
      <c r="A8019" s="2">
        <v>84023</v>
      </c>
      <c r="B8019" s="2" t="s">
        <v>33</v>
      </c>
      <c r="C8019" s="2" t="s">
        <v>86</v>
      </c>
      <c r="D8019" s="2" t="s">
        <v>14</v>
      </c>
      <c r="E8019" s="3">
        <v>40389</v>
      </c>
      <c r="F8019" s="3">
        <v>40381</v>
      </c>
      <c r="G8019" s="2" t="s">
        <v>87</v>
      </c>
      <c r="H8019" s="2">
        <v>5900</v>
      </c>
      <c r="I8019" s="2">
        <v>19352</v>
      </c>
      <c r="J8019" s="2"/>
      <c r="K8019" s="5"/>
      <c r="L8019" s="5">
        <v>41.72</v>
      </c>
      <c r="M8019" s="9" t="str">
        <f t="shared" si="125"/>
        <v/>
      </c>
    </row>
    <row r="8020" spans="1:13" x14ac:dyDescent="0.2">
      <c r="A8020" s="2">
        <v>84024</v>
      </c>
      <c r="B8020" s="2" t="s">
        <v>33</v>
      </c>
      <c r="C8020" s="2" t="s">
        <v>86</v>
      </c>
      <c r="D8020" s="2" t="s">
        <v>14</v>
      </c>
      <c r="E8020" s="3">
        <v>40389</v>
      </c>
      <c r="F8020" s="3">
        <v>40381</v>
      </c>
      <c r="G8020" s="2" t="s">
        <v>87</v>
      </c>
      <c r="H8020" s="2">
        <v>5880</v>
      </c>
      <c r="I8020" s="2">
        <v>42394.8</v>
      </c>
      <c r="J8020" s="2"/>
      <c r="K8020" s="5"/>
      <c r="L8020" s="5">
        <v>91.4</v>
      </c>
      <c r="M8020" s="9" t="str">
        <f t="shared" si="125"/>
        <v/>
      </c>
    </row>
    <row r="8021" spans="1:13" x14ac:dyDescent="0.2">
      <c r="A8021" s="2">
        <v>84025</v>
      </c>
      <c r="B8021" s="2" t="s">
        <v>33</v>
      </c>
      <c r="C8021" s="2" t="s">
        <v>86</v>
      </c>
      <c r="D8021" s="2" t="s">
        <v>14</v>
      </c>
      <c r="E8021" s="3">
        <v>40389</v>
      </c>
      <c r="F8021" s="3">
        <v>40381</v>
      </c>
      <c r="G8021" s="2" t="s">
        <v>87</v>
      </c>
      <c r="H8021" s="2">
        <v>560</v>
      </c>
      <c r="I8021" s="2">
        <v>4905.6000000000004</v>
      </c>
      <c r="J8021" s="2"/>
      <c r="K8021" s="5"/>
      <c r="L8021" s="5">
        <v>10.58</v>
      </c>
      <c r="M8021" s="9" t="str">
        <f t="shared" si="125"/>
        <v/>
      </c>
    </row>
    <row r="8022" spans="1:13" x14ac:dyDescent="0.2">
      <c r="A8022" s="2">
        <v>84026</v>
      </c>
      <c r="B8022" s="2" t="s">
        <v>42</v>
      </c>
      <c r="C8022" s="2" t="s">
        <v>86</v>
      </c>
      <c r="D8022" s="2" t="s">
        <v>14</v>
      </c>
      <c r="E8022" s="3">
        <v>40442</v>
      </c>
      <c r="F8022" s="3">
        <v>40378</v>
      </c>
      <c r="G8022" s="2" t="s">
        <v>87</v>
      </c>
      <c r="H8022" s="2">
        <v>29315</v>
      </c>
      <c r="I8022" s="2">
        <v>167974.95</v>
      </c>
      <c r="J8022" s="2">
        <v>3931</v>
      </c>
      <c r="K8022" s="5">
        <v>13215.67</v>
      </c>
      <c r="L8022" s="5">
        <v>362.15</v>
      </c>
      <c r="M8022" s="9">
        <f t="shared" si="125"/>
        <v>3.3619104553548715</v>
      </c>
    </row>
    <row r="8023" spans="1:13" x14ac:dyDescent="0.2">
      <c r="A8023" s="2">
        <v>84027</v>
      </c>
      <c r="B8023" s="2" t="s">
        <v>21</v>
      </c>
      <c r="C8023" s="2" t="s">
        <v>86</v>
      </c>
      <c r="D8023" s="2" t="s">
        <v>89</v>
      </c>
      <c r="E8023" s="3">
        <v>40406</v>
      </c>
      <c r="F8023" s="3">
        <v>40407</v>
      </c>
      <c r="G8023" s="2" t="s">
        <v>87</v>
      </c>
      <c r="H8023" s="2">
        <v>28868</v>
      </c>
      <c r="I8023" s="2">
        <v>323898.96000000002</v>
      </c>
      <c r="J8023" s="2">
        <v>3570</v>
      </c>
      <c r="K8023" s="5">
        <v>6147.18</v>
      </c>
      <c r="L8023" s="5">
        <v>698.33</v>
      </c>
      <c r="M8023" s="9">
        <f t="shared" si="125"/>
        <v>1.7218991596638655</v>
      </c>
    </row>
    <row r="8024" spans="1:13" x14ac:dyDescent="0.2">
      <c r="A8024" s="2">
        <v>84028</v>
      </c>
      <c r="B8024" s="2" t="s">
        <v>32</v>
      </c>
      <c r="C8024" s="2" t="s">
        <v>86</v>
      </c>
      <c r="D8024" s="2" t="s">
        <v>14</v>
      </c>
      <c r="E8024" s="3">
        <v>40414</v>
      </c>
      <c r="F8024" s="3">
        <v>40413</v>
      </c>
      <c r="G8024" s="2" t="s">
        <v>87</v>
      </c>
      <c r="H8024" s="2">
        <v>2280</v>
      </c>
      <c r="I8024" s="2">
        <v>16438.8</v>
      </c>
      <c r="J8024" s="2">
        <v>123</v>
      </c>
      <c r="K8024" s="5">
        <v>2136.1</v>
      </c>
      <c r="L8024" s="5">
        <v>35.44</v>
      </c>
      <c r="M8024" s="9">
        <f t="shared" si="125"/>
        <v>17.366666666666667</v>
      </c>
    </row>
    <row r="8025" spans="1:13" x14ac:dyDescent="0.2">
      <c r="A8025" s="2">
        <v>84029</v>
      </c>
      <c r="B8025" s="2" t="s">
        <v>21</v>
      </c>
      <c r="C8025" s="2" t="s">
        <v>86</v>
      </c>
      <c r="D8025" s="2" t="s">
        <v>89</v>
      </c>
      <c r="E8025" s="3">
        <v>40421</v>
      </c>
      <c r="F8025" s="3">
        <v>40407</v>
      </c>
      <c r="G8025" s="2" t="s">
        <v>87</v>
      </c>
      <c r="H8025" s="2">
        <v>30000</v>
      </c>
      <c r="I8025" s="2">
        <v>352500</v>
      </c>
      <c r="J8025" s="2">
        <v>2700</v>
      </c>
      <c r="K8025" s="5">
        <v>6147.18</v>
      </c>
      <c r="L8025" s="5">
        <v>759.99</v>
      </c>
      <c r="M8025" s="9">
        <f t="shared" si="125"/>
        <v>2.2767333333333335</v>
      </c>
    </row>
    <row r="8026" spans="1:13" x14ac:dyDescent="0.2">
      <c r="A8026" s="2">
        <v>84030</v>
      </c>
      <c r="B8026" s="2" t="s">
        <v>21</v>
      </c>
      <c r="C8026" s="2" t="s">
        <v>86</v>
      </c>
      <c r="D8026" s="2" t="s">
        <v>89</v>
      </c>
      <c r="E8026" s="3">
        <v>40421</v>
      </c>
      <c r="F8026" s="3">
        <v>40407</v>
      </c>
      <c r="G8026" s="2" t="s">
        <v>87</v>
      </c>
      <c r="H8026" s="2">
        <v>54125</v>
      </c>
      <c r="I8026" s="2">
        <v>607282.5</v>
      </c>
      <c r="J8026" s="2">
        <v>7050</v>
      </c>
      <c r="K8026" s="5">
        <v>6147.18</v>
      </c>
      <c r="L8026" s="5">
        <v>1309.3</v>
      </c>
      <c r="M8026" s="9">
        <f t="shared" si="125"/>
        <v>0.87194042553191498</v>
      </c>
    </row>
    <row r="8027" spans="1:13" x14ac:dyDescent="0.2">
      <c r="A8027" s="2">
        <v>84031</v>
      </c>
      <c r="B8027" s="2" t="s">
        <v>42</v>
      </c>
      <c r="C8027" s="2" t="s">
        <v>86</v>
      </c>
      <c r="D8027" s="2" t="s">
        <v>14</v>
      </c>
      <c r="E8027" s="3">
        <v>40407</v>
      </c>
      <c r="F8027" s="3">
        <v>40399</v>
      </c>
      <c r="G8027" s="2" t="s">
        <v>87</v>
      </c>
      <c r="H8027" s="2">
        <v>5000</v>
      </c>
      <c r="I8027" s="2">
        <v>36050</v>
      </c>
      <c r="J8027" s="2">
        <v>196</v>
      </c>
      <c r="K8027" s="5">
        <v>1229.52</v>
      </c>
      <c r="L8027" s="5">
        <v>77.72</v>
      </c>
      <c r="M8027" s="9">
        <f t="shared" si="125"/>
        <v>6.2730612244897959</v>
      </c>
    </row>
    <row r="8028" spans="1:13" x14ac:dyDescent="0.2">
      <c r="A8028" s="2">
        <v>84032</v>
      </c>
      <c r="B8028" s="2" t="s">
        <v>12</v>
      </c>
      <c r="C8028" s="2" t="s">
        <v>86</v>
      </c>
      <c r="D8028" s="2" t="s">
        <v>14</v>
      </c>
      <c r="E8028" s="3">
        <v>40421</v>
      </c>
      <c r="F8028" s="3">
        <v>40413</v>
      </c>
      <c r="G8028" s="2" t="s">
        <v>87</v>
      </c>
      <c r="H8028" s="2">
        <v>2436</v>
      </c>
      <c r="I8028" s="2">
        <v>5456.64</v>
      </c>
      <c r="J8028" s="2"/>
      <c r="K8028" s="5"/>
      <c r="L8028" s="5">
        <v>11.76</v>
      </c>
      <c r="M8028" s="9" t="str">
        <f t="shared" si="125"/>
        <v/>
      </c>
    </row>
    <row r="8029" spans="1:13" x14ac:dyDescent="0.2">
      <c r="A8029" s="2">
        <v>84033</v>
      </c>
      <c r="B8029" s="2" t="s">
        <v>100</v>
      </c>
      <c r="C8029" s="2" t="s">
        <v>86</v>
      </c>
      <c r="D8029" s="2" t="s">
        <v>14</v>
      </c>
      <c r="E8029" s="3">
        <v>40420</v>
      </c>
      <c r="F8029" s="3">
        <v>40418</v>
      </c>
      <c r="G8029" s="2" t="s">
        <v>87</v>
      </c>
      <c r="H8029" s="2">
        <v>9000</v>
      </c>
      <c r="I8029" s="2">
        <v>100980</v>
      </c>
      <c r="J8029" s="2"/>
      <c r="K8029" s="5"/>
      <c r="L8029" s="5">
        <v>217.71</v>
      </c>
      <c r="M8029" s="9" t="str">
        <f t="shared" si="125"/>
        <v/>
      </c>
    </row>
    <row r="8030" spans="1:13" x14ac:dyDescent="0.2">
      <c r="A8030" s="2">
        <v>84034</v>
      </c>
      <c r="B8030" s="2" t="s">
        <v>21</v>
      </c>
      <c r="C8030" s="2" t="s">
        <v>86</v>
      </c>
      <c r="D8030" s="2" t="s">
        <v>89</v>
      </c>
      <c r="E8030" s="3">
        <v>40402</v>
      </c>
      <c r="F8030" s="3">
        <v>40407</v>
      </c>
      <c r="G8030" s="2" t="s">
        <v>87</v>
      </c>
      <c r="H8030" s="2">
        <v>13104</v>
      </c>
      <c r="I8030" s="2">
        <v>35773.919999999998</v>
      </c>
      <c r="J8030" s="2">
        <v>1448</v>
      </c>
      <c r="K8030" s="5">
        <v>6147.18</v>
      </c>
      <c r="L8030" s="5">
        <v>77.13</v>
      </c>
      <c r="M8030" s="9">
        <f t="shared" si="125"/>
        <v>4.2452900552486188</v>
      </c>
    </row>
    <row r="8031" spans="1:13" x14ac:dyDescent="0.2">
      <c r="A8031" s="2">
        <v>84035</v>
      </c>
      <c r="B8031" s="2" t="s">
        <v>21</v>
      </c>
      <c r="C8031" s="2" t="s">
        <v>86</v>
      </c>
      <c r="D8031" s="2" t="s">
        <v>89</v>
      </c>
      <c r="E8031" s="3">
        <v>40402</v>
      </c>
      <c r="F8031" s="3">
        <v>40407</v>
      </c>
      <c r="G8031" s="2" t="s">
        <v>87</v>
      </c>
      <c r="H8031" s="2">
        <v>34801</v>
      </c>
      <c r="I8031" s="2">
        <v>95006.73</v>
      </c>
      <c r="J8031" s="2">
        <v>3951</v>
      </c>
      <c r="K8031" s="5">
        <v>6147.18</v>
      </c>
      <c r="L8031" s="5">
        <v>204.83</v>
      </c>
      <c r="M8031" s="9">
        <f t="shared" si="125"/>
        <v>1.555854214123007</v>
      </c>
    </row>
    <row r="8032" spans="1:13" x14ac:dyDescent="0.2">
      <c r="A8032" s="2">
        <v>84038</v>
      </c>
      <c r="B8032" s="2" t="s">
        <v>25</v>
      </c>
      <c r="C8032" s="2" t="s">
        <v>86</v>
      </c>
      <c r="D8032" s="2" t="s">
        <v>14</v>
      </c>
      <c r="E8032" s="3">
        <v>40451</v>
      </c>
      <c r="F8032" s="3">
        <v>40431</v>
      </c>
      <c r="G8032" s="2" t="s">
        <v>87</v>
      </c>
      <c r="H8032" s="2">
        <v>15331</v>
      </c>
      <c r="I8032" s="2">
        <v>68222.95</v>
      </c>
      <c r="J8032" s="2">
        <v>4729</v>
      </c>
      <c r="K8032" s="5">
        <v>18390.419999999998</v>
      </c>
      <c r="L8032" s="5">
        <v>147.09</v>
      </c>
      <c r="M8032" s="9">
        <f t="shared" si="125"/>
        <v>3.8888602241488681</v>
      </c>
    </row>
    <row r="8033" spans="1:13" x14ac:dyDescent="0.2">
      <c r="A8033" s="2">
        <v>84039</v>
      </c>
      <c r="B8033" s="2" t="s">
        <v>12</v>
      </c>
      <c r="C8033" s="2" t="s">
        <v>86</v>
      </c>
      <c r="D8033" s="2" t="s">
        <v>14</v>
      </c>
      <c r="E8033" s="3">
        <v>40451</v>
      </c>
      <c r="F8033" s="3">
        <v>40427</v>
      </c>
      <c r="G8033" s="2" t="s">
        <v>87</v>
      </c>
      <c r="H8033" s="2">
        <v>632</v>
      </c>
      <c r="I8033" s="2">
        <v>9796</v>
      </c>
      <c r="J8033" s="2">
        <v>134</v>
      </c>
      <c r="K8033" s="5">
        <v>8815.65</v>
      </c>
      <c r="L8033" s="5">
        <v>21.12</v>
      </c>
      <c r="M8033" s="9">
        <f t="shared" si="125"/>
        <v>65.788432835820899</v>
      </c>
    </row>
    <row r="8034" spans="1:13" x14ac:dyDescent="0.2">
      <c r="A8034" s="2">
        <v>84040</v>
      </c>
      <c r="B8034" s="2" t="s">
        <v>12</v>
      </c>
      <c r="C8034" s="2" t="s">
        <v>86</v>
      </c>
      <c r="D8034" s="2" t="s">
        <v>52</v>
      </c>
      <c r="E8034" s="3">
        <v>40470</v>
      </c>
      <c r="F8034" s="3">
        <v>40446</v>
      </c>
      <c r="G8034" s="2" t="s">
        <v>87</v>
      </c>
      <c r="H8034" s="2">
        <v>7925</v>
      </c>
      <c r="I8034" s="2">
        <v>21080.5</v>
      </c>
      <c r="J8034" s="2">
        <v>18041</v>
      </c>
      <c r="K8034" s="5">
        <v>8953.2000000000007</v>
      </c>
      <c r="L8034" s="5">
        <v>45.45</v>
      </c>
      <c r="M8034" s="9">
        <f t="shared" si="125"/>
        <v>0.49626960811484955</v>
      </c>
    </row>
    <row r="8035" spans="1:13" x14ac:dyDescent="0.2">
      <c r="A8035" s="2">
        <v>84041</v>
      </c>
      <c r="B8035" s="2" t="s">
        <v>12</v>
      </c>
      <c r="C8035" s="2" t="s">
        <v>86</v>
      </c>
      <c r="D8035" s="2" t="s">
        <v>52</v>
      </c>
      <c r="E8035" s="3">
        <v>40470</v>
      </c>
      <c r="F8035" s="3">
        <v>40446</v>
      </c>
      <c r="G8035" s="2" t="s">
        <v>87</v>
      </c>
      <c r="H8035" s="2">
        <v>12100</v>
      </c>
      <c r="I8035" s="2">
        <v>32186</v>
      </c>
      <c r="J8035" s="2"/>
      <c r="K8035" s="5"/>
      <c r="L8035" s="5">
        <v>69.39</v>
      </c>
      <c r="M8035" s="9" t="str">
        <f t="shared" si="125"/>
        <v/>
      </c>
    </row>
    <row r="8036" spans="1:13" x14ac:dyDescent="0.2">
      <c r="A8036" s="2">
        <v>84042</v>
      </c>
      <c r="B8036" s="2" t="s">
        <v>32</v>
      </c>
      <c r="C8036" s="2" t="s">
        <v>86</v>
      </c>
      <c r="D8036" s="2" t="s">
        <v>14</v>
      </c>
      <c r="E8036" s="3">
        <v>40451</v>
      </c>
      <c r="F8036" s="3">
        <v>40458</v>
      </c>
      <c r="G8036" s="2" t="s">
        <v>87</v>
      </c>
      <c r="H8036" s="2">
        <v>27900</v>
      </c>
      <c r="I8036" s="2">
        <v>74214</v>
      </c>
      <c r="J8036" s="2"/>
      <c r="K8036" s="5"/>
      <c r="L8036" s="5">
        <v>160.01</v>
      </c>
      <c r="M8036" s="9" t="str">
        <f t="shared" si="125"/>
        <v/>
      </c>
    </row>
    <row r="8037" spans="1:13" x14ac:dyDescent="0.2">
      <c r="A8037" s="2">
        <v>84043</v>
      </c>
      <c r="B8037" s="2" t="s">
        <v>48</v>
      </c>
      <c r="C8037" s="2" t="s">
        <v>86</v>
      </c>
      <c r="D8037" s="2" t="s">
        <v>14</v>
      </c>
      <c r="E8037" s="3">
        <v>40505</v>
      </c>
      <c r="F8037" s="3">
        <v>40440</v>
      </c>
      <c r="G8037" s="2" t="s">
        <v>87</v>
      </c>
      <c r="H8037" s="2">
        <v>1002</v>
      </c>
      <c r="I8037" s="2">
        <v>7224.42</v>
      </c>
      <c r="J8037" s="2"/>
      <c r="K8037" s="5"/>
      <c r="L8037" s="5">
        <v>15.58</v>
      </c>
      <c r="M8037" s="9" t="str">
        <f t="shared" si="125"/>
        <v/>
      </c>
    </row>
    <row r="8038" spans="1:13" x14ac:dyDescent="0.2">
      <c r="A8038" s="2">
        <v>84044</v>
      </c>
      <c r="B8038" s="2" t="s">
        <v>48</v>
      </c>
      <c r="C8038" s="2" t="s">
        <v>86</v>
      </c>
      <c r="D8038" s="2" t="s">
        <v>14</v>
      </c>
      <c r="E8038" s="3">
        <v>40505</v>
      </c>
      <c r="F8038" s="3">
        <v>40440</v>
      </c>
      <c r="G8038" s="2" t="s">
        <v>87</v>
      </c>
      <c r="H8038" s="2">
        <v>230</v>
      </c>
      <c r="I8038" s="2">
        <v>2233.3000000000002</v>
      </c>
      <c r="J8038" s="2"/>
      <c r="K8038" s="5"/>
      <c r="L8038" s="5">
        <v>4.8099999999999996</v>
      </c>
      <c r="M8038" s="9" t="str">
        <f t="shared" si="125"/>
        <v/>
      </c>
    </row>
    <row r="8039" spans="1:13" x14ac:dyDescent="0.2">
      <c r="A8039" s="2">
        <v>84045</v>
      </c>
      <c r="B8039" s="2" t="s">
        <v>33</v>
      </c>
      <c r="C8039" s="2" t="s">
        <v>86</v>
      </c>
      <c r="D8039" s="2" t="s">
        <v>52</v>
      </c>
      <c r="E8039" s="3">
        <v>40451</v>
      </c>
      <c r="F8039" s="3">
        <v>40455</v>
      </c>
      <c r="G8039" s="2" t="s">
        <v>87</v>
      </c>
      <c r="H8039" s="2">
        <v>112100</v>
      </c>
      <c r="I8039" s="2">
        <v>642333</v>
      </c>
      <c r="J8039" s="2"/>
      <c r="K8039" s="5"/>
      <c r="L8039" s="5">
        <v>1384.87</v>
      </c>
      <c r="M8039" s="9" t="str">
        <f t="shared" si="125"/>
        <v/>
      </c>
    </row>
    <row r="8040" spans="1:13" x14ac:dyDescent="0.2">
      <c r="A8040" s="2">
        <v>84046</v>
      </c>
      <c r="B8040" s="2" t="s">
        <v>48</v>
      </c>
      <c r="C8040" s="2" t="s">
        <v>86</v>
      </c>
      <c r="D8040" s="2" t="s">
        <v>14</v>
      </c>
      <c r="E8040" s="3">
        <v>40471</v>
      </c>
      <c r="F8040" s="3">
        <v>40449</v>
      </c>
      <c r="G8040" s="2" t="s">
        <v>87</v>
      </c>
      <c r="H8040" s="2">
        <v>140</v>
      </c>
      <c r="I8040" s="2">
        <v>5425</v>
      </c>
      <c r="J8040" s="2">
        <v>34</v>
      </c>
      <c r="K8040" s="5">
        <v>2027.42</v>
      </c>
      <c r="L8040" s="5">
        <v>11.7</v>
      </c>
      <c r="M8040" s="9">
        <f t="shared" si="125"/>
        <v>59.63</v>
      </c>
    </row>
    <row r="8041" spans="1:13" x14ac:dyDescent="0.2">
      <c r="A8041" s="2">
        <v>84047</v>
      </c>
      <c r="B8041" s="2" t="s">
        <v>67</v>
      </c>
      <c r="C8041" s="2" t="s">
        <v>86</v>
      </c>
      <c r="D8041" s="2" t="s">
        <v>14</v>
      </c>
      <c r="E8041" s="3">
        <v>40471</v>
      </c>
      <c r="F8041" s="3">
        <v>40476</v>
      </c>
      <c r="G8041" s="2" t="s">
        <v>87</v>
      </c>
      <c r="H8041" s="2">
        <v>27304</v>
      </c>
      <c r="I8041" s="2">
        <v>118499.36</v>
      </c>
      <c r="J8041" s="2">
        <v>13087</v>
      </c>
      <c r="K8041" s="5">
        <v>56372.66</v>
      </c>
      <c r="L8041" s="5">
        <v>255.48</v>
      </c>
      <c r="M8041" s="9">
        <f t="shared" si="125"/>
        <v>4.3075311377703063</v>
      </c>
    </row>
    <row r="8042" spans="1:13" x14ac:dyDescent="0.2">
      <c r="A8042" s="2">
        <v>84048</v>
      </c>
      <c r="B8042" s="2" t="s">
        <v>67</v>
      </c>
      <c r="C8042" s="2" t="s">
        <v>86</v>
      </c>
      <c r="D8042" s="2" t="s">
        <v>14</v>
      </c>
      <c r="E8042" s="3">
        <v>40471</v>
      </c>
      <c r="F8042" s="3">
        <v>40476</v>
      </c>
      <c r="G8042" s="2" t="s">
        <v>87</v>
      </c>
      <c r="H8042" s="2">
        <v>31084</v>
      </c>
      <c r="I8042" s="2">
        <v>348762.48</v>
      </c>
      <c r="J8042" s="2"/>
      <c r="K8042" s="5"/>
      <c r="L8042" s="5">
        <v>751.93</v>
      </c>
      <c r="M8042" s="9" t="str">
        <f t="shared" si="125"/>
        <v/>
      </c>
    </row>
    <row r="8043" spans="1:13" x14ac:dyDescent="0.2">
      <c r="A8043" s="2">
        <v>84049</v>
      </c>
      <c r="B8043" s="2" t="s">
        <v>21</v>
      </c>
      <c r="C8043" s="2" t="s">
        <v>86</v>
      </c>
      <c r="D8043" s="2" t="s">
        <v>14</v>
      </c>
      <c r="E8043" s="3">
        <v>40473</v>
      </c>
      <c r="F8043" s="3">
        <v>40492</v>
      </c>
      <c r="G8043" s="2" t="s">
        <v>87</v>
      </c>
      <c r="H8043" s="2">
        <v>2000</v>
      </c>
      <c r="I8043" s="2">
        <v>11460</v>
      </c>
      <c r="J8043" s="2"/>
      <c r="K8043" s="5"/>
      <c r="L8043" s="5">
        <v>24.71</v>
      </c>
      <c r="M8043" s="9" t="str">
        <f t="shared" si="125"/>
        <v/>
      </c>
    </row>
    <row r="8044" spans="1:13" x14ac:dyDescent="0.2">
      <c r="A8044" s="2">
        <v>84050</v>
      </c>
      <c r="B8044" s="2" t="s">
        <v>21</v>
      </c>
      <c r="C8044" s="2" t="s">
        <v>86</v>
      </c>
      <c r="D8044" s="2" t="s">
        <v>14</v>
      </c>
      <c r="E8044" s="3">
        <v>40473</v>
      </c>
      <c r="F8044" s="3">
        <v>40492</v>
      </c>
      <c r="G8044" s="2" t="s">
        <v>87</v>
      </c>
      <c r="H8044" s="2">
        <v>72023</v>
      </c>
      <c r="I8044" s="2">
        <v>615796.65</v>
      </c>
      <c r="J8044" s="2"/>
      <c r="K8044" s="5"/>
      <c r="L8044" s="5">
        <v>1327.66</v>
      </c>
      <c r="M8044" s="9" t="str">
        <f t="shared" si="125"/>
        <v/>
      </c>
    </row>
    <row r="8045" spans="1:13" x14ac:dyDescent="0.2">
      <c r="A8045" s="2">
        <v>84051</v>
      </c>
      <c r="B8045" s="2" t="s">
        <v>42</v>
      </c>
      <c r="C8045" s="2" t="s">
        <v>86</v>
      </c>
      <c r="D8045" s="2" t="s">
        <v>14</v>
      </c>
      <c r="E8045" s="3">
        <v>40501</v>
      </c>
      <c r="F8045" s="3">
        <v>40499</v>
      </c>
      <c r="G8045" s="2" t="s">
        <v>87</v>
      </c>
      <c r="H8045" s="2">
        <v>1660</v>
      </c>
      <c r="I8045" s="2">
        <v>11968.6</v>
      </c>
      <c r="J8045" s="2">
        <v>90</v>
      </c>
      <c r="K8045" s="5">
        <v>866.71</v>
      </c>
      <c r="L8045" s="5">
        <v>25.8</v>
      </c>
      <c r="M8045" s="9">
        <f t="shared" si="125"/>
        <v>9.6301111111111108</v>
      </c>
    </row>
    <row r="8046" spans="1:13" x14ac:dyDescent="0.2">
      <c r="A8046" s="2">
        <v>84052</v>
      </c>
      <c r="B8046" s="2" t="s">
        <v>22</v>
      </c>
      <c r="C8046" s="2" t="s">
        <v>86</v>
      </c>
      <c r="D8046" s="2" t="s">
        <v>52</v>
      </c>
      <c r="E8046" s="3">
        <v>40543</v>
      </c>
      <c r="F8046" s="3">
        <v>40507</v>
      </c>
      <c r="G8046" s="2" t="s">
        <v>87</v>
      </c>
      <c r="H8046" s="2">
        <v>36562</v>
      </c>
      <c r="I8046" s="2">
        <v>198531.66</v>
      </c>
      <c r="J8046" s="2"/>
      <c r="K8046" s="5"/>
      <c r="L8046" s="5">
        <v>428.03</v>
      </c>
      <c r="M8046" s="9" t="str">
        <f t="shared" si="125"/>
        <v/>
      </c>
    </row>
    <row r="8047" spans="1:13" x14ac:dyDescent="0.2">
      <c r="A8047" s="2">
        <v>84053</v>
      </c>
      <c r="B8047" s="2" t="s">
        <v>32</v>
      </c>
      <c r="C8047" s="2" t="s">
        <v>86</v>
      </c>
      <c r="D8047" s="2" t="s">
        <v>14</v>
      </c>
      <c r="E8047" s="3">
        <v>40508</v>
      </c>
      <c r="F8047" s="3">
        <v>40527</v>
      </c>
      <c r="G8047" s="2" t="s">
        <v>87</v>
      </c>
      <c r="H8047" s="2">
        <v>36139</v>
      </c>
      <c r="I8047" s="2">
        <v>308988.45</v>
      </c>
      <c r="J8047" s="2">
        <v>7100</v>
      </c>
      <c r="K8047" s="5">
        <v>68243</v>
      </c>
      <c r="L8047" s="5">
        <v>666.18</v>
      </c>
      <c r="M8047" s="9">
        <f t="shared" si="125"/>
        <v>9.6116901408450701</v>
      </c>
    </row>
    <row r="8048" spans="1:13" x14ac:dyDescent="0.2">
      <c r="A8048" s="2">
        <v>84054</v>
      </c>
      <c r="B8048" s="2" t="s">
        <v>12</v>
      </c>
      <c r="C8048" s="2" t="s">
        <v>86</v>
      </c>
      <c r="D8048" s="2" t="s">
        <v>14</v>
      </c>
      <c r="E8048" s="3">
        <v>40512</v>
      </c>
      <c r="F8048" s="3">
        <v>40534</v>
      </c>
      <c r="G8048" s="2" t="s">
        <v>87</v>
      </c>
      <c r="H8048" s="2">
        <v>19767</v>
      </c>
      <c r="I8048" s="2">
        <v>52580.22</v>
      </c>
      <c r="J8048" s="2"/>
      <c r="K8048" s="5"/>
      <c r="L8048" s="5">
        <v>113.36</v>
      </c>
      <c r="M8048" s="9" t="str">
        <f t="shared" si="125"/>
        <v/>
      </c>
    </row>
    <row r="8049" spans="1:13" x14ac:dyDescent="0.2">
      <c r="A8049" s="2">
        <v>84055</v>
      </c>
      <c r="B8049" s="2" t="s">
        <v>21</v>
      </c>
      <c r="C8049" s="2" t="s">
        <v>86</v>
      </c>
      <c r="D8049" s="2" t="s">
        <v>89</v>
      </c>
      <c r="E8049" s="3">
        <v>40632</v>
      </c>
      <c r="F8049" s="3">
        <v>40552</v>
      </c>
      <c r="G8049" s="2" t="s">
        <v>87</v>
      </c>
      <c r="H8049" s="2">
        <v>50000</v>
      </c>
      <c r="I8049" s="2">
        <v>441000</v>
      </c>
      <c r="J8049" s="2">
        <v>4502</v>
      </c>
      <c r="K8049" s="5">
        <v>27457</v>
      </c>
      <c r="L8049" s="5">
        <v>950.8</v>
      </c>
      <c r="M8049" s="9">
        <f t="shared" si="125"/>
        <v>6.0988449577965351</v>
      </c>
    </row>
    <row r="8050" spans="1:13" x14ac:dyDescent="0.2">
      <c r="A8050" s="2">
        <v>84056</v>
      </c>
      <c r="B8050" s="2" t="s">
        <v>67</v>
      </c>
      <c r="C8050" s="2" t="s">
        <v>86</v>
      </c>
      <c r="D8050" s="2" t="s">
        <v>52</v>
      </c>
      <c r="E8050" s="3">
        <v>40581</v>
      </c>
      <c r="F8050" s="3">
        <v>40557</v>
      </c>
      <c r="G8050" s="2" t="s">
        <v>87</v>
      </c>
      <c r="H8050" s="2">
        <v>69202</v>
      </c>
      <c r="I8050" s="2">
        <v>776446.44</v>
      </c>
      <c r="J8050" s="2">
        <v>9299</v>
      </c>
      <c r="K8050" s="5">
        <v>54009.25</v>
      </c>
      <c r="L8050" s="5">
        <v>1674.02</v>
      </c>
      <c r="M8050" s="9">
        <f t="shared" si="125"/>
        <v>5.8080707602968058</v>
      </c>
    </row>
    <row r="8051" spans="1:13" x14ac:dyDescent="0.2">
      <c r="A8051" s="2">
        <v>84057</v>
      </c>
      <c r="B8051" s="2" t="s">
        <v>57</v>
      </c>
      <c r="C8051" s="2" t="s">
        <v>86</v>
      </c>
      <c r="D8051" s="2" t="s">
        <v>52</v>
      </c>
      <c r="E8051" s="3">
        <v>40612</v>
      </c>
      <c r="F8051" s="3">
        <v>40604</v>
      </c>
      <c r="G8051" s="2" t="s">
        <v>87</v>
      </c>
      <c r="H8051" s="2">
        <v>23448</v>
      </c>
      <c r="I8051" s="2">
        <v>76909.440000000002</v>
      </c>
      <c r="J8051" s="2">
        <v>1804</v>
      </c>
      <c r="K8051" s="5">
        <v>4815.8</v>
      </c>
      <c r="L8051" s="5">
        <v>165.82</v>
      </c>
      <c r="M8051" s="9">
        <f t="shared" si="125"/>
        <v>2.6695121951219511</v>
      </c>
    </row>
    <row r="8052" spans="1:13" x14ac:dyDescent="0.2">
      <c r="A8052" s="2">
        <v>84058</v>
      </c>
      <c r="B8052" s="2" t="s">
        <v>21</v>
      </c>
      <c r="C8052" s="2" t="s">
        <v>86</v>
      </c>
      <c r="D8052" s="2" t="s">
        <v>89</v>
      </c>
      <c r="E8052" s="3">
        <v>40595</v>
      </c>
      <c r="F8052" s="3">
        <v>40590</v>
      </c>
      <c r="G8052" s="2" t="s">
        <v>87</v>
      </c>
      <c r="H8052" s="2">
        <v>6700</v>
      </c>
      <c r="I8052" s="2">
        <v>15611</v>
      </c>
      <c r="J8052" s="2">
        <v>426</v>
      </c>
      <c r="K8052" s="5">
        <v>43548</v>
      </c>
      <c r="L8052" s="5">
        <v>33.659999999999997</v>
      </c>
      <c r="M8052" s="9">
        <f t="shared" si="125"/>
        <v>102.22535211267606</v>
      </c>
    </row>
    <row r="8053" spans="1:13" x14ac:dyDescent="0.2">
      <c r="A8053" s="2">
        <v>84059</v>
      </c>
      <c r="B8053" s="2" t="s">
        <v>12</v>
      </c>
      <c r="C8053" s="2" t="s">
        <v>86</v>
      </c>
      <c r="D8053" s="2" t="s">
        <v>14</v>
      </c>
      <c r="E8053" s="3">
        <v>40574</v>
      </c>
      <c r="F8053" s="3">
        <v>40596</v>
      </c>
      <c r="G8053" s="2" t="s">
        <v>87</v>
      </c>
      <c r="H8053" s="2">
        <v>3660</v>
      </c>
      <c r="I8053" s="2">
        <v>6771</v>
      </c>
      <c r="J8053" s="2"/>
      <c r="K8053" s="5"/>
      <c r="L8053" s="5">
        <v>14.6</v>
      </c>
      <c r="M8053" s="9" t="str">
        <f t="shared" si="125"/>
        <v/>
      </c>
    </row>
    <row r="8054" spans="1:13" x14ac:dyDescent="0.2">
      <c r="A8054" s="2">
        <v>84060</v>
      </c>
      <c r="B8054" s="2" t="s">
        <v>42</v>
      </c>
      <c r="C8054" s="2" t="s">
        <v>86</v>
      </c>
      <c r="D8054" s="2" t="s">
        <v>14</v>
      </c>
      <c r="E8054" s="3">
        <v>40583</v>
      </c>
      <c r="F8054" s="3">
        <v>40581</v>
      </c>
      <c r="G8054" s="2" t="s">
        <v>87</v>
      </c>
      <c r="H8054" s="2">
        <v>6020</v>
      </c>
      <c r="I8054" s="2">
        <v>39551.4</v>
      </c>
      <c r="J8054" s="2">
        <v>542</v>
      </c>
      <c r="K8054" s="5">
        <v>3935.92</v>
      </c>
      <c r="L8054" s="5">
        <v>65.260000000000005</v>
      </c>
      <c r="M8054" s="9">
        <f t="shared" si="125"/>
        <v>7.2618450184501846</v>
      </c>
    </row>
    <row r="8055" spans="1:13" x14ac:dyDescent="0.2">
      <c r="A8055" s="2">
        <v>84061</v>
      </c>
      <c r="B8055" s="2" t="s">
        <v>22</v>
      </c>
      <c r="C8055" s="2" t="s">
        <v>86</v>
      </c>
      <c r="D8055" s="2" t="s">
        <v>52</v>
      </c>
      <c r="E8055" s="3">
        <v>40633</v>
      </c>
      <c r="F8055" s="3">
        <v>40609</v>
      </c>
      <c r="G8055" s="2" t="s">
        <v>87</v>
      </c>
      <c r="H8055" s="2">
        <v>200000</v>
      </c>
      <c r="I8055" s="2">
        <v>2184000</v>
      </c>
      <c r="J8055" s="2">
        <v>43128</v>
      </c>
      <c r="K8055" s="5">
        <v>34543.360000000001</v>
      </c>
      <c r="L8055" s="5">
        <v>4708.7</v>
      </c>
      <c r="M8055" s="9">
        <f t="shared" si="125"/>
        <v>0.80094973103320355</v>
      </c>
    </row>
    <row r="8056" spans="1:13" x14ac:dyDescent="0.2">
      <c r="A8056" s="2">
        <v>84062</v>
      </c>
      <c r="B8056" s="2" t="s">
        <v>22</v>
      </c>
      <c r="C8056" s="2" t="s">
        <v>86</v>
      </c>
      <c r="D8056" s="2" t="s">
        <v>52</v>
      </c>
      <c r="E8056" s="3">
        <v>40612</v>
      </c>
      <c r="F8056" s="3">
        <v>40599</v>
      </c>
      <c r="G8056" s="2" t="s">
        <v>87</v>
      </c>
      <c r="H8056" s="2">
        <v>129998</v>
      </c>
      <c r="I8056" s="2">
        <v>1419578.16</v>
      </c>
      <c r="J8056" s="2">
        <v>11115</v>
      </c>
      <c r="K8056" s="5">
        <v>16482.05</v>
      </c>
      <c r="L8056" s="5">
        <v>3060.61</v>
      </c>
      <c r="M8056" s="9">
        <f t="shared" si="125"/>
        <v>1.4828654970760233</v>
      </c>
    </row>
    <row r="8057" spans="1:13" x14ac:dyDescent="0.2">
      <c r="A8057" s="2">
        <v>84063</v>
      </c>
      <c r="B8057" s="2" t="s">
        <v>12</v>
      </c>
      <c r="C8057" s="2" t="s">
        <v>86</v>
      </c>
      <c r="D8057" s="2" t="s">
        <v>14</v>
      </c>
      <c r="E8057" s="3">
        <v>40633</v>
      </c>
      <c r="F8057" s="3">
        <v>40617</v>
      </c>
      <c r="G8057" s="2" t="s">
        <v>87</v>
      </c>
      <c r="H8057" s="2">
        <v>57456</v>
      </c>
      <c r="I8057" s="2">
        <v>255679.2</v>
      </c>
      <c r="J8057" s="2">
        <v>4720</v>
      </c>
      <c r="K8057" s="5">
        <v>18611.919999999998</v>
      </c>
      <c r="L8057" s="5">
        <v>551.24</v>
      </c>
      <c r="M8057" s="9">
        <f t="shared" si="125"/>
        <v>3.9432033898305079</v>
      </c>
    </row>
    <row r="8058" spans="1:13" x14ac:dyDescent="0.2">
      <c r="A8058" s="2">
        <v>84064</v>
      </c>
      <c r="B8058" s="2" t="s">
        <v>22</v>
      </c>
      <c r="C8058" s="2" t="s">
        <v>86</v>
      </c>
      <c r="D8058" s="2" t="s">
        <v>52</v>
      </c>
      <c r="E8058" s="3">
        <v>40633</v>
      </c>
      <c r="F8058" s="3">
        <v>40638</v>
      </c>
      <c r="G8058" s="2" t="s">
        <v>87</v>
      </c>
      <c r="H8058" s="2">
        <v>3355</v>
      </c>
      <c r="I8058" s="2">
        <v>19224.150000000001</v>
      </c>
      <c r="J8058" s="2"/>
      <c r="K8058" s="5"/>
      <c r="L8058" s="5">
        <v>41.45</v>
      </c>
      <c r="M8058" s="9" t="str">
        <f t="shared" si="125"/>
        <v/>
      </c>
    </row>
    <row r="8059" spans="1:13" x14ac:dyDescent="0.2">
      <c r="A8059" s="2">
        <v>84065</v>
      </c>
      <c r="B8059" s="2" t="s">
        <v>48</v>
      </c>
      <c r="C8059" s="2" t="s">
        <v>86</v>
      </c>
      <c r="D8059" s="2" t="s">
        <v>14</v>
      </c>
      <c r="E8059" s="3">
        <v>40633</v>
      </c>
      <c r="F8059" s="3">
        <v>40627</v>
      </c>
      <c r="G8059" s="2" t="s">
        <v>87</v>
      </c>
      <c r="H8059" s="2">
        <v>1827</v>
      </c>
      <c r="I8059" s="2">
        <v>13172.67</v>
      </c>
      <c r="J8059" s="2"/>
      <c r="K8059" s="5"/>
      <c r="L8059" s="5">
        <v>21.73</v>
      </c>
      <c r="M8059" s="9" t="str">
        <f t="shared" si="125"/>
        <v/>
      </c>
    </row>
    <row r="8060" spans="1:13" x14ac:dyDescent="0.2">
      <c r="A8060" s="2">
        <v>84066</v>
      </c>
      <c r="B8060" s="2" t="s">
        <v>12</v>
      </c>
      <c r="C8060" s="2" t="s">
        <v>86</v>
      </c>
      <c r="D8060" s="2" t="s">
        <v>14</v>
      </c>
      <c r="E8060" s="3">
        <v>40633</v>
      </c>
      <c r="F8060" s="3">
        <v>40631</v>
      </c>
      <c r="G8060" s="2" t="s">
        <v>87</v>
      </c>
      <c r="H8060" s="2">
        <v>40752</v>
      </c>
      <c r="I8060" s="2">
        <v>348429.6</v>
      </c>
      <c r="J8060" s="2"/>
      <c r="K8060" s="5"/>
      <c r="L8060" s="5">
        <v>751.21</v>
      </c>
      <c r="M8060" s="9" t="str">
        <f t="shared" si="125"/>
        <v/>
      </c>
    </row>
    <row r="8061" spans="1:13" x14ac:dyDescent="0.2">
      <c r="A8061" s="2">
        <v>84067</v>
      </c>
      <c r="B8061" s="2" t="s">
        <v>12</v>
      </c>
      <c r="C8061" s="2" t="s">
        <v>86</v>
      </c>
      <c r="D8061" s="2" t="s">
        <v>14</v>
      </c>
      <c r="E8061" s="3">
        <v>40617</v>
      </c>
      <c r="F8061" s="3">
        <v>40631</v>
      </c>
      <c r="G8061" s="2" t="s">
        <v>87</v>
      </c>
      <c r="H8061" s="2">
        <v>648</v>
      </c>
      <c r="I8061" s="2">
        <v>10044</v>
      </c>
      <c r="J8061" s="2">
        <v>138</v>
      </c>
      <c r="K8061" s="5">
        <v>17941.47</v>
      </c>
      <c r="L8061" s="5">
        <v>21.65</v>
      </c>
      <c r="M8061" s="9">
        <f t="shared" si="125"/>
        <v>130.01065217391306</v>
      </c>
    </row>
    <row r="8062" spans="1:13" x14ac:dyDescent="0.2">
      <c r="A8062" s="2">
        <v>84068</v>
      </c>
      <c r="B8062" s="2" t="s">
        <v>25</v>
      </c>
      <c r="C8062" s="2" t="s">
        <v>86</v>
      </c>
      <c r="D8062" s="2" t="s">
        <v>14</v>
      </c>
      <c r="E8062" s="3">
        <v>40640</v>
      </c>
      <c r="F8062" s="3">
        <v>40633</v>
      </c>
      <c r="G8062" s="2" t="s">
        <v>87</v>
      </c>
      <c r="H8062" s="2">
        <v>3493</v>
      </c>
      <c r="I8062" s="2">
        <v>14740.46</v>
      </c>
      <c r="J8062" s="2">
        <v>2996</v>
      </c>
      <c r="K8062" s="5">
        <v>9639.1</v>
      </c>
      <c r="L8062" s="5">
        <v>24.32</v>
      </c>
      <c r="M8062" s="9">
        <f t="shared" si="125"/>
        <v>3.2173230974632845</v>
      </c>
    </row>
    <row r="8063" spans="1:13" x14ac:dyDescent="0.2">
      <c r="A8063" s="2">
        <v>84069</v>
      </c>
      <c r="B8063" s="2" t="s">
        <v>12</v>
      </c>
      <c r="C8063" s="2" t="s">
        <v>86</v>
      </c>
      <c r="D8063" s="2" t="s">
        <v>14</v>
      </c>
      <c r="E8063" s="3">
        <v>40653</v>
      </c>
      <c r="F8063" s="3">
        <v>40704</v>
      </c>
      <c r="G8063" s="2" t="s">
        <v>87</v>
      </c>
      <c r="H8063" s="2">
        <v>1309</v>
      </c>
      <c r="I8063" s="2">
        <v>29452.5</v>
      </c>
      <c r="J8063" s="2"/>
      <c r="K8063" s="5"/>
      <c r="L8063" s="5">
        <v>48.6</v>
      </c>
      <c r="M8063" s="9" t="str">
        <f t="shared" si="125"/>
        <v/>
      </c>
    </row>
    <row r="8064" spans="1:13" x14ac:dyDescent="0.2">
      <c r="A8064" s="2">
        <v>84070</v>
      </c>
      <c r="B8064" s="2" t="s">
        <v>12</v>
      </c>
      <c r="C8064" s="2" t="s">
        <v>86</v>
      </c>
      <c r="D8064" s="2" t="s">
        <v>14</v>
      </c>
      <c r="E8064" s="3">
        <v>40653</v>
      </c>
      <c r="F8064" s="3">
        <v>40704</v>
      </c>
      <c r="G8064" s="2" t="s">
        <v>87</v>
      </c>
      <c r="H8064" s="2">
        <v>20376</v>
      </c>
      <c r="I8064" s="2">
        <v>174214.8</v>
      </c>
      <c r="J8064" s="2"/>
      <c r="K8064" s="5"/>
      <c r="L8064" s="5">
        <v>287.45</v>
      </c>
      <c r="M8064" s="9" t="str">
        <f t="shared" si="125"/>
        <v/>
      </c>
    </row>
    <row r="8065" spans="1:13" x14ac:dyDescent="0.2">
      <c r="A8065" s="2">
        <v>84074</v>
      </c>
      <c r="B8065" s="2" t="s">
        <v>57</v>
      </c>
      <c r="C8065" s="2" t="s">
        <v>86</v>
      </c>
      <c r="D8065" s="2" t="s">
        <v>52</v>
      </c>
      <c r="E8065" s="3">
        <v>40694</v>
      </c>
      <c r="F8065" s="3">
        <v>40639</v>
      </c>
      <c r="G8065" s="2" t="s">
        <v>87</v>
      </c>
      <c r="H8065" s="2">
        <v>4050</v>
      </c>
      <c r="I8065" s="2">
        <v>9436.5</v>
      </c>
      <c r="J8065" s="2">
        <v>195</v>
      </c>
      <c r="K8065" s="5">
        <v>3495.81</v>
      </c>
      <c r="L8065" s="5">
        <v>15.57</v>
      </c>
      <c r="M8065" s="9">
        <f t="shared" si="125"/>
        <v>17.927230769230768</v>
      </c>
    </row>
    <row r="8066" spans="1:13" x14ac:dyDescent="0.2">
      <c r="A8066" s="2">
        <v>84075</v>
      </c>
      <c r="B8066" s="2" t="s">
        <v>12</v>
      </c>
      <c r="C8066" s="2" t="s">
        <v>86</v>
      </c>
      <c r="D8066" s="2" t="s">
        <v>14</v>
      </c>
      <c r="E8066" s="3">
        <v>40626</v>
      </c>
      <c r="F8066" s="3">
        <v>40701</v>
      </c>
      <c r="G8066" s="2" t="s">
        <v>87</v>
      </c>
      <c r="H8066" s="2">
        <v>11280</v>
      </c>
      <c r="I8066" s="2">
        <v>224697.60000000001</v>
      </c>
      <c r="J8066" s="2">
        <v>1264</v>
      </c>
      <c r="K8066" s="5">
        <v>3380.35</v>
      </c>
      <c r="L8066" s="5">
        <v>370.75</v>
      </c>
      <c r="M8066" s="9">
        <f t="shared" si="125"/>
        <v>2.6743275316455697</v>
      </c>
    </row>
    <row r="8067" spans="1:13" x14ac:dyDescent="0.2">
      <c r="A8067" s="2">
        <v>84076</v>
      </c>
      <c r="B8067" s="2" t="s">
        <v>21</v>
      </c>
      <c r="C8067" s="2" t="s">
        <v>86</v>
      </c>
      <c r="D8067" s="2" t="s">
        <v>89</v>
      </c>
      <c r="E8067" s="3">
        <v>40709</v>
      </c>
      <c r="F8067" s="3">
        <v>40674</v>
      </c>
      <c r="G8067" s="2" t="s">
        <v>87</v>
      </c>
      <c r="H8067" s="2">
        <v>2000</v>
      </c>
      <c r="I8067" s="2">
        <v>11120</v>
      </c>
      <c r="J8067" s="2">
        <v>209</v>
      </c>
      <c r="K8067" s="5">
        <v>12601.07</v>
      </c>
      <c r="L8067" s="5">
        <v>18.350000000000001</v>
      </c>
      <c r="M8067" s="9">
        <f t="shared" ref="M8067:M8130" si="126">IF(J8067=0, "", K8067/J8067)</f>
        <v>60.292200956937798</v>
      </c>
    </row>
    <row r="8068" spans="1:13" x14ac:dyDescent="0.2">
      <c r="A8068" s="2">
        <v>84077</v>
      </c>
      <c r="B8068" s="2" t="s">
        <v>21</v>
      </c>
      <c r="C8068" s="2" t="s">
        <v>86</v>
      </c>
      <c r="D8068" s="2" t="s">
        <v>89</v>
      </c>
      <c r="E8068" s="3">
        <v>40633</v>
      </c>
      <c r="F8068" s="3">
        <v>40674</v>
      </c>
      <c r="G8068" s="2" t="s">
        <v>87</v>
      </c>
      <c r="H8068" s="2">
        <v>60756</v>
      </c>
      <c r="I8068" s="2">
        <v>640368.24</v>
      </c>
      <c r="J8068" s="2">
        <v>5481</v>
      </c>
      <c r="K8068" s="5">
        <v>12601.07</v>
      </c>
      <c r="L8068" s="5">
        <v>1056.6099999999999</v>
      </c>
      <c r="M8068" s="9">
        <f t="shared" si="126"/>
        <v>2.2990457945630358</v>
      </c>
    </row>
    <row r="8069" spans="1:13" x14ac:dyDescent="0.2">
      <c r="A8069" s="2">
        <v>84078</v>
      </c>
      <c r="B8069" s="2" t="s">
        <v>21</v>
      </c>
      <c r="C8069" s="2" t="s">
        <v>86</v>
      </c>
      <c r="D8069" s="2" t="s">
        <v>89</v>
      </c>
      <c r="E8069" s="3">
        <v>40715</v>
      </c>
      <c r="F8069" s="3">
        <v>40674</v>
      </c>
      <c r="G8069" s="2" t="s">
        <v>87</v>
      </c>
      <c r="H8069" s="2">
        <v>87744</v>
      </c>
      <c r="I8069" s="2">
        <v>370279.67999999999</v>
      </c>
      <c r="J8069" s="2">
        <v>7194</v>
      </c>
      <c r="K8069" s="5">
        <v>12601.07</v>
      </c>
      <c r="L8069" s="5">
        <v>610.96</v>
      </c>
      <c r="M8069" s="9">
        <f t="shared" si="126"/>
        <v>1.7516082846816792</v>
      </c>
    </row>
    <row r="8070" spans="1:13" x14ac:dyDescent="0.2">
      <c r="A8070" s="2">
        <v>84079</v>
      </c>
      <c r="B8070" s="2" t="s">
        <v>32</v>
      </c>
      <c r="C8070" s="2" t="s">
        <v>86</v>
      </c>
      <c r="D8070" s="2" t="s">
        <v>14</v>
      </c>
      <c r="E8070" s="3">
        <v>40626</v>
      </c>
      <c r="F8070" s="3">
        <v>40661</v>
      </c>
      <c r="G8070" s="2" t="s">
        <v>87</v>
      </c>
      <c r="H8070" s="2">
        <v>2111</v>
      </c>
      <c r="I8070" s="2">
        <v>4918.63</v>
      </c>
      <c r="J8070" s="2">
        <v>101</v>
      </c>
      <c r="K8070" s="5">
        <v>1697.33</v>
      </c>
      <c r="L8070" s="5">
        <v>10.6</v>
      </c>
      <c r="M8070" s="9">
        <f t="shared" si="126"/>
        <v>16.805247524752474</v>
      </c>
    </row>
    <row r="8071" spans="1:13" x14ac:dyDescent="0.2">
      <c r="A8071" s="2">
        <v>84080</v>
      </c>
      <c r="B8071" s="2" t="s">
        <v>33</v>
      </c>
      <c r="C8071" s="2" t="s">
        <v>86</v>
      </c>
      <c r="D8071" s="2" t="s">
        <v>52</v>
      </c>
      <c r="E8071" s="3">
        <v>40637</v>
      </c>
      <c r="F8071" s="3">
        <v>40683</v>
      </c>
      <c r="G8071" s="2" t="s">
        <v>87</v>
      </c>
      <c r="H8071" s="2">
        <v>105</v>
      </c>
      <c r="I8071" s="2">
        <v>892.5</v>
      </c>
      <c r="J8071" s="2">
        <v>10</v>
      </c>
      <c r="K8071" s="5">
        <v>3403.99</v>
      </c>
      <c r="L8071" s="5">
        <v>1.92</v>
      </c>
      <c r="M8071" s="9">
        <f t="shared" si="126"/>
        <v>340.399</v>
      </c>
    </row>
    <row r="8072" spans="1:13" x14ac:dyDescent="0.2">
      <c r="A8072" s="2">
        <v>84081</v>
      </c>
      <c r="B8072" s="2" t="s">
        <v>33</v>
      </c>
      <c r="C8072" s="2" t="s">
        <v>86</v>
      </c>
      <c r="D8072" s="2" t="s">
        <v>52</v>
      </c>
      <c r="E8072" s="3">
        <v>40637</v>
      </c>
      <c r="F8072" s="3">
        <v>40683</v>
      </c>
      <c r="G8072" s="2" t="s">
        <v>87</v>
      </c>
      <c r="H8072" s="2">
        <v>45</v>
      </c>
      <c r="I8072" s="2">
        <v>495</v>
      </c>
      <c r="J8072" s="2"/>
      <c r="K8072" s="5"/>
      <c r="L8072" s="5">
        <v>1.07</v>
      </c>
      <c r="M8072" s="9" t="str">
        <f t="shared" si="126"/>
        <v/>
      </c>
    </row>
    <row r="8073" spans="1:13" x14ac:dyDescent="0.2">
      <c r="A8073" s="2">
        <v>84082</v>
      </c>
      <c r="B8073" s="2" t="s">
        <v>22</v>
      </c>
      <c r="C8073" s="2" t="s">
        <v>86</v>
      </c>
      <c r="D8073" s="2" t="s">
        <v>52</v>
      </c>
      <c r="E8073" s="3">
        <v>40647</v>
      </c>
      <c r="F8073" s="3">
        <v>40683</v>
      </c>
      <c r="G8073" s="2" t="s">
        <v>87</v>
      </c>
      <c r="H8073" s="2">
        <v>54869</v>
      </c>
      <c r="I8073" s="2">
        <v>127844.77</v>
      </c>
      <c r="J8073" s="2">
        <v>2630</v>
      </c>
      <c r="K8073" s="5">
        <v>3402.23</v>
      </c>
      <c r="L8073" s="5">
        <v>210.94</v>
      </c>
      <c r="M8073" s="9">
        <f t="shared" si="126"/>
        <v>1.2936235741444868</v>
      </c>
    </row>
    <row r="8074" spans="1:13" x14ac:dyDescent="0.2">
      <c r="A8074" s="2">
        <v>84083</v>
      </c>
      <c r="B8074" s="2" t="s">
        <v>22</v>
      </c>
      <c r="C8074" s="2" t="s">
        <v>86</v>
      </c>
      <c r="D8074" s="2" t="s">
        <v>52</v>
      </c>
      <c r="E8074" s="3">
        <v>40663</v>
      </c>
      <c r="F8074" s="3">
        <v>40683</v>
      </c>
      <c r="G8074" s="2" t="s">
        <v>87</v>
      </c>
      <c r="H8074" s="2">
        <v>120000</v>
      </c>
      <c r="I8074" s="2">
        <v>1026000</v>
      </c>
      <c r="J8074" s="2">
        <v>11057</v>
      </c>
      <c r="K8074" s="5">
        <v>12049.4</v>
      </c>
      <c r="L8074" s="5">
        <v>2212.06</v>
      </c>
      <c r="M8074" s="9">
        <f t="shared" si="126"/>
        <v>1.0897530975852401</v>
      </c>
    </row>
    <row r="8075" spans="1:13" x14ac:dyDescent="0.2">
      <c r="A8075" s="2">
        <v>84084</v>
      </c>
      <c r="B8075" s="2" t="s">
        <v>22</v>
      </c>
      <c r="C8075" s="2" t="s">
        <v>86</v>
      </c>
      <c r="D8075" s="2" t="s">
        <v>52</v>
      </c>
      <c r="E8075" s="3">
        <v>40644</v>
      </c>
      <c r="F8075" s="3">
        <v>40683</v>
      </c>
      <c r="G8075" s="2" t="s">
        <v>87</v>
      </c>
      <c r="H8075" s="2">
        <v>7946</v>
      </c>
      <c r="I8075" s="2">
        <v>19944.46</v>
      </c>
      <c r="J8075" s="2">
        <v>1168</v>
      </c>
      <c r="K8075" s="5">
        <v>3402.23</v>
      </c>
      <c r="L8075" s="5">
        <v>43</v>
      </c>
      <c r="M8075" s="9">
        <f t="shared" si="126"/>
        <v>2.9128681506849317</v>
      </c>
    </row>
    <row r="8076" spans="1:13" x14ac:dyDescent="0.2">
      <c r="A8076" s="2">
        <v>84085</v>
      </c>
      <c r="B8076" s="2" t="s">
        <v>57</v>
      </c>
      <c r="C8076" s="2" t="s">
        <v>86</v>
      </c>
      <c r="D8076" s="2" t="s">
        <v>52</v>
      </c>
      <c r="E8076" s="3">
        <v>40694</v>
      </c>
      <c r="F8076" s="3">
        <v>40717</v>
      </c>
      <c r="G8076" s="2" t="s">
        <v>87</v>
      </c>
      <c r="H8076" s="2">
        <v>630</v>
      </c>
      <c r="I8076" s="2">
        <v>882</v>
      </c>
      <c r="J8076" s="2">
        <v>485</v>
      </c>
      <c r="K8076" s="5">
        <v>947.52</v>
      </c>
      <c r="L8076" s="5">
        <v>1.46</v>
      </c>
      <c r="M8076" s="9">
        <f t="shared" si="126"/>
        <v>1.9536494845360823</v>
      </c>
    </row>
    <row r="8077" spans="1:13" x14ac:dyDescent="0.2">
      <c r="A8077" s="2">
        <v>84086</v>
      </c>
      <c r="B8077" s="2" t="s">
        <v>22</v>
      </c>
      <c r="C8077" s="2" t="s">
        <v>86</v>
      </c>
      <c r="D8077" s="2" t="s">
        <v>52</v>
      </c>
      <c r="E8077" s="3">
        <v>40647</v>
      </c>
      <c r="F8077" s="3">
        <v>40704</v>
      </c>
      <c r="G8077" s="2" t="s">
        <v>87</v>
      </c>
      <c r="H8077" s="2">
        <v>10394</v>
      </c>
      <c r="I8077" s="2">
        <v>72965.88</v>
      </c>
      <c r="J8077" s="2">
        <v>14935</v>
      </c>
      <c r="K8077" s="5">
        <v>15919.88</v>
      </c>
      <c r="L8077" s="5">
        <v>157.31</v>
      </c>
      <c r="M8077" s="9">
        <f t="shared" si="126"/>
        <v>1.0659444258453297</v>
      </c>
    </row>
    <row r="8078" spans="1:13" x14ac:dyDescent="0.2">
      <c r="A8078" s="2">
        <v>84087</v>
      </c>
      <c r="B8078" s="2" t="s">
        <v>42</v>
      </c>
      <c r="C8078" s="2" t="s">
        <v>86</v>
      </c>
      <c r="D8078" s="2" t="s">
        <v>14</v>
      </c>
      <c r="E8078" s="3">
        <v>40694</v>
      </c>
      <c r="F8078" s="3">
        <v>40693</v>
      </c>
      <c r="G8078" s="2" t="s">
        <v>87</v>
      </c>
      <c r="H8078" s="2">
        <v>10000</v>
      </c>
      <c r="I8078" s="2">
        <v>65700</v>
      </c>
      <c r="J8078" s="2">
        <v>716</v>
      </c>
      <c r="K8078" s="5">
        <v>2976.29</v>
      </c>
      <c r="L8078" s="5">
        <v>108.4</v>
      </c>
      <c r="M8078" s="9">
        <f t="shared" si="126"/>
        <v>4.1568296089385477</v>
      </c>
    </row>
    <row r="8079" spans="1:13" x14ac:dyDescent="0.2">
      <c r="A8079" s="2">
        <v>84088</v>
      </c>
      <c r="B8079" s="2" t="s">
        <v>33</v>
      </c>
      <c r="C8079" s="2" t="s">
        <v>86</v>
      </c>
      <c r="D8079" s="2" t="s">
        <v>52</v>
      </c>
      <c r="E8079" s="3">
        <v>40694</v>
      </c>
      <c r="F8079" s="3">
        <v>40709</v>
      </c>
      <c r="G8079" s="2" t="s">
        <v>87</v>
      </c>
      <c r="H8079" s="2">
        <v>4669</v>
      </c>
      <c r="I8079" s="2">
        <v>14940.8</v>
      </c>
      <c r="J8079" s="2"/>
      <c r="K8079" s="5"/>
      <c r="L8079" s="5">
        <v>32.21</v>
      </c>
      <c r="M8079" s="9" t="str">
        <f t="shared" si="126"/>
        <v/>
      </c>
    </row>
    <row r="8080" spans="1:13" x14ac:dyDescent="0.2">
      <c r="A8080" s="2">
        <v>84089</v>
      </c>
      <c r="B8080" s="2" t="s">
        <v>21</v>
      </c>
      <c r="C8080" s="2" t="s">
        <v>86</v>
      </c>
      <c r="D8080" s="2" t="s">
        <v>89</v>
      </c>
      <c r="E8080" s="3">
        <v>40715</v>
      </c>
      <c r="F8080" s="3">
        <v>40730</v>
      </c>
      <c r="G8080" s="2" t="s">
        <v>87</v>
      </c>
      <c r="H8080" s="2">
        <v>42371</v>
      </c>
      <c r="I8080" s="2">
        <v>109317.18</v>
      </c>
      <c r="J8080" s="2">
        <v>5262</v>
      </c>
      <c r="K8080" s="5">
        <v>13398</v>
      </c>
      <c r="L8080" s="5">
        <v>180.37</v>
      </c>
      <c r="M8080" s="9">
        <f t="shared" si="126"/>
        <v>2.5461801596351199</v>
      </c>
    </row>
    <row r="8081" spans="1:13" x14ac:dyDescent="0.2">
      <c r="A8081" s="2">
        <v>84090</v>
      </c>
      <c r="B8081" s="2" t="s">
        <v>21</v>
      </c>
      <c r="C8081" s="2" t="s">
        <v>86</v>
      </c>
      <c r="D8081" s="2" t="s">
        <v>89</v>
      </c>
      <c r="E8081" s="3">
        <v>40709</v>
      </c>
      <c r="F8081" s="3">
        <v>40730</v>
      </c>
      <c r="G8081" s="2" t="s">
        <v>87</v>
      </c>
      <c r="H8081" s="2">
        <v>3173</v>
      </c>
      <c r="I8081" s="2">
        <v>7393.09</v>
      </c>
      <c r="J8081" s="2">
        <v>170</v>
      </c>
      <c r="K8081" s="5">
        <v>13398.06</v>
      </c>
      <c r="L8081" s="5">
        <v>12.2</v>
      </c>
      <c r="M8081" s="9">
        <f t="shared" si="126"/>
        <v>78.812117647058827</v>
      </c>
    </row>
    <row r="8082" spans="1:13" x14ac:dyDescent="0.2">
      <c r="A8082" s="2">
        <v>84091</v>
      </c>
      <c r="B8082" s="2" t="s">
        <v>21</v>
      </c>
      <c r="C8082" s="2" t="s">
        <v>86</v>
      </c>
      <c r="D8082" s="2" t="s">
        <v>89</v>
      </c>
      <c r="E8082" s="3">
        <v>40709</v>
      </c>
      <c r="F8082" s="3">
        <v>40729</v>
      </c>
      <c r="G8082" s="2" t="s">
        <v>87</v>
      </c>
      <c r="H8082" s="2">
        <v>15508</v>
      </c>
      <c r="I8082" s="2">
        <v>38925.08</v>
      </c>
      <c r="J8082" s="2">
        <v>1107</v>
      </c>
      <c r="K8082" s="5">
        <v>13398.06</v>
      </c>
      <c r="L8082" s="5">
        <v>64.23</v>
      </c>
      <c r="M8082" s="9">
        <f t="shared" si="126"/>
        <v>12.103035230352303</v>
      </c>
    </row>
    <row r="8083" spans="1:13" x14ac:dyDescent="0.2">
      <c r="A8083" s="2">
        <v>84092</v>
      </c>
      <c r="B8083" s="2" t="s">
        <v>30</v>
      </c>
      <c r="C8083" s="2" t="s">
        <v>86</v>
      </c>
      <c r="D8083" s="2" t="s">
        <v>89</v>
      </c>
      <c r="E8083" s="3">
        <v>40769</v>
      </c>
      <c r="F8083" s="3">
        <v>40688</v>
      </c>
      <c r="G8083" s="2" t="s">
        <v>87</v>
      </c>
      <c r="H8083" s="2">
        <v>1800</v>
      </c>
      <c r="I8083" s="2">
        <v>3330</v>
      </c>
      <c r="J8083" s="2">
        <v>718</v>
      </c>
      <c r="K8083" s="5">
        <v>4370.8</v>
      </c>
      <c r="L8083" s="5">
        <v>5.49</v>
      </c>
      <c r="M8083" s="9">
        <f t="shared" si="126"/>
        <v>6.0874651810584961</v>
      </c>
    </row>
    <row r="8084" spans="1:13" x14ac:dyDescent="0.2">
      <c r="A8084" s="2">
        <v>84093</v>
      </c>
      <c r="B8084" s="2" t="s">
        <v>48</v>
      </c>
      <c r="C8084" s="2" t="s">
        <v>86</v>
      </c>
      <c r="D8084" s="2" t="s">
        <v>14</v>
      </c>
      <c r="E8084" s="3">
        <v>40829</v>
      </c>
      <c r="F8084" s="3">
        <v>40718</v>
      </c>
      <c r="G8084" s="2" t="s">
        <v>87</v>
      </c>
      <c r="H8084" s="2">
        <v>514</v>
      </c>
      <c r="I8084" s="2">
        <v>1197.6199999999999</v>
      </c>
      <c r="J8084" s="2">
        <v>25</v>
      </c>
      <c r="K8084" s="5">
        <v>1052.04</v>
      </c>
      <c r="L8084" s="5">
        <v>1.98</v>
      </c>
      <c r="M8084" s="9">
        <f t="shared" si="126"/>
        <v>42.081600000000002</v>
      </c>
    </row>
    <row r="8085" spans="1:13" x14ac:dyDescent="0.2">
      <c r="A8085" s="2">
        <v>84094</v>
      </c>
      <c r="B8085" s="2" t="s">
        <v>22</v>
      </c>
      <c r="C8085" s="2" t="s">
        <v>86</v>
      </c>
      <c r="D8085" s="2" t="s">
        <v>52</v>
      </c>
      <c r="E8085" s="3">
        <v>40663</v>
      </c>
      <c r="F8085" s="3">
        <v>40714</v>
      </c>
      <c r="G8085" s="2" t="s">
        <v>87</v>
      </c>
      <c r="H8085" s="2">
        <v>112000</v>
      </c>
      <c r="I8085" s="2">
        <v>281120</v>
      </c>
      <c r="J8085" s="2">
        <v>6449</v>
      </c>
      <c r="K8085" s="5">
        <v>7962.26</v>
      </c>
      <c r="L8085" s="5">
        <v>606.09</v>
      </c>
      <c r="M8085" s="9">
        <f t="shared" si="126"/>
        <v>1.2346503333850209</v>
      </c>
    </row>
    <row r="8086" spans="1:13" x14ac:dyDescent="0.2">
      <c r="A8086" s="2">
        <v>84095</v>
      </c>
      <c r="B8086" s="2" t="s">
        <v>79</v>
      </c>
      <c r="C8086" s="2" t="s">
        <v>86</v>
      </c>
      <c r="D8086" s="2" t="s">
        <v>14</v>
      </c>
      <c r="E8086" s="3">
        <v>40707</v>
      </c>
      <c r="F8086" s="3">
        <v>40729</v>
      </c>
      <c r="G8086" s="2" t="s">
        <v>87</v>
      </c>
      <c r="H8086" s="2">
        <v>14770</v>
      </c>
      <c r="I8086" s="2">
        <v>79462.600000000006</v>
      </c>
      <c r="J8086" s="2">
        <v>2192</v>
      </c>
      <c r="K8086" s="5">
        <v>10829.6</v>
      </c>
      <c r="L8086" s="5">
        <v>131.11000000000001</v>
      </c>
      <c r="M8086" s="9">
        <f t="shared" si="126"/>
        <v>4.9405109489051098</v>
      </c>
    </row>
    <row r="8087" spans="1:13" x14ac:dyDescent="0.2">
      <c r="A8087" s="2">
        <v>84096</v>
      </c>
      <c r="B8087" s="2" t="s">
        <v>79</v>
      </c>
      <c r="C8087" s="2" t="s">
        <v>86</v>
      </c>
      <c r="D8087" s="2" t="s">
        <v>14</v>
      </c>
      <c r="E8087" s="3">
        <v>40707</v>
      </c>
      <c r="F8087" s="3">
        <v>40729</v>
      </c>
      <c r="G8087" s="2" t="s">
        <v>87</v>
      </c>
      <c r="H8087" s="2">
        <v>8800</v>
      </c>
      <c r="I8087" s="2">
        <v>28160</v>
      </c>
      <c r="J8087" s="2"/>
      <c r="K8087" s="5"/>
      <c r="L8087" s="5">
        <v>46.46</v>
      </c>
      <c r="M8087" s="9" t="str">
        <f t="shared" si="126"/>
        <v/>
      </c>
    </row>
    <row r="8088" spans="1:13" x14ac:dyDescent="0.2">
      <c r="A8088" s="2">
        <v>84097</v>
      </c>
      <c r="B8088" s="2" t="s">
        <v>91</v>
      </c>
      <c r="C8088" s="2" t="s">
        <v>86</v>
      </c>
      <c r="D8088" s="2" t="s">
        <v>14</v>
      </c>
      <c r="E8088" s="3">
        <v>40728</v>
      </c>
      <c r="F8088" s="3">
        <v>40744</v>
      </c>
      <c r="G8088" s="2" t="s">
        <v>87</v>
      </c>
      <c r="H8088" s="2">
        <v>38040</v>
      </c>
      <c r="I8088" s="2">
        <v>95480.4</v>
      </c>
      <c r="J8088" s="2">
        <v>2269</v>
      </c>
      <c r="K8088" s="5">
        <v>226.25</v>
      </c>
      <c r="L8088" s="5">
        <v>157.54</v>
      </c>
      <c r="M8088" s="9">
        <f t="shared" si="126"/>
        <v>9.9713530189510804E-2</v>
      </c>
    </row>
    <row r="8089" spans="1:13" x14ac:dyDescent="0.2">
      <c r="A8089" s="2">
        <v>84098</v>
      </c>
      <c r="B8089" s="2" t="s">
        <v>32</v>
      </c>
      <c r="C8089" s="2" t="s">
        <v>86</v>
      </c>
      <c r="D8089" s="2" t="s">
        <v>14</v>
      </c>
      <c r="E8089" s="3">
        <v>40743</v>
      </c>
      <c r="F8089" s="3">
        <v>40722</v>
      </c>
      <c r="G8089" s="2" t="s">
        <v>87</v>
      </c>
      <c r="H8089" s="2">
        <v>168</v>
      </c>
      <c r="I8089" s="2">
        <v>221.76</v>
      </c>
      <c r="J8089" s="2"/>
      <c r="K8089" s="5"/>
      <c r="L8089" s="5">
        <v>0.37</v>
      </c>
      <c r="M8089" s="9" t="str">
        <f t="shared" si="126"/>
        <v/>
      </c>
    </row>
    <row r="8090" spans="1:13" x14ac:dyDescent="0.2">
      <c r="A8090" s="2">
        <v>84099</v>
      </c>
      <c r="B8090" s="2" t="s">
        <v>57</v>
      </c>
      <c r="C8090" s="2" t="s">
        <v>86</v>
      </c>
      <c r="D8090" s="2" t="s">
        <v>52</v>
      </c>
      <c r="E8090" s="3">
        <v>40786</v>
      </c>
      <c r="F8090" s="3">
        <v>40787</v>
      </c>
      <c r="G8090" s="2" t="s">
        <v>87</v>
      </c>
      <c r="H8090" s="2">
        <v>135900</v>
      </c>
      <c r="I8090" s="2">
        <v>1524798</v>
      </c>
      <c r="J8090" s="2"/>
      <c r="K8090" s="5"/>
      <c r="L8090" s="5">
        <v>2515.92</v>
      </c>
      <c r="M8090" s="9" t="str">
        <f t="shared" si="126"/>
        <v/>
      </c>
    </row>
    <row r="8091" spans="1:13" x14ac:dyDescent="0.2">
      <c r="A8091" s="2">
        <v>84101</v>
      </c>
      <c r="B8091" s="2" t="s">
        <v>33</v>
      </c>
      <c r="C8091" s="2" t="s">
        <v>86</v>
      </c>
      <c r="D8091" s="2" t="s">
        <v>52</v>
      </c>
      <c r="E8091" s="3">
        <v>40770</v>
      </c>
      <c r="F8091" s="3">
        <v>40766</v>
      </c>
      <c r="G8091" s="2" t="s">
        <v>87</v>
      </c>
      <c r="H8091" s="2">
        <v>36997</v>
      </c>
      <c r="I8091" s="2">
        <v>199043.86</v>
      </c>
      <c r="J8091" s="2"/>
      <c r="K8091" s="5"/>
      <c r="L8091" s="5">
        <v>429.14</v>
      </c>
      <c r="M8091" s="9" t="str">
        <f t="shared" si="126"/>
        <v/>
      </c>
    </row>
    <row r="8092" spans="1:13" x14ac:dyDescent="0.2">
      <c r="A8092" s="2">
        <v>84102</v>
      </c>
      <c r="B8092" s="2" t="s">
        <v>32</v>
      </c>
      <c r="C8092" s="2" t="s">
        <v>86</v>
      </c>
      <c r="D8092" s="2" t="s">
        <v>14</v>
      </c>
      <c r="E8092" s="3">
        <v>40743</v>
      </c>
      <c r="F8092" s="3">
        <v>40745</v>
      </c>
      <c r="G8092" s="2" t="s">
        <v>87</v>
      </c>
      <c r="H8092" s="2">
        <v>180</v>
      </c>
      <c r="I8092" s="2">
        <v>2700</v>
      </c>
      <c r="J8092" s="2">
        <v>38</v>
      </c>
      <c r="K8092" s="5">
        <v>1128.54</v>
      </c>
      <c r="L8092" s="5">
        <v>4.46</v>
      </c>
      <c r="M8092" s="9">
        <f t="shared" si="126"/>
        <v>29.698421052631577</v>
      </c>
    </row>
    <row r="8093" spans="1:13" x14ac:dyDescent="0.2">
      <c r="A8093" s="2">
        <v>84103</v>
      </c>
      <c r="B8093" s="2" t="s">
        <v>12</v>
      </c>
      <c r="C8093" s="2" t="s">
        <v>86</v>
      </c>
      <c r="D8093" s="2" t="s">
        <v>14</v>
      </c>
      <c r="E8093" s="3">
        <v>40746</v>
      </c>
      <c r="F8093" s="3">
        <v>40746</v>
      </c>
      <c r="G8093" s="2" t="s">
        <v>87</v>
      </c>
      <c r="H8093" s="2">
        <v>1571</v>
      </c>
      <c r="I8093" s="2">
        <v>35347.5</v>
      </c>
      <c r="J8093" s="2">
        <v>151</v>
      </c>
      <c r="K8093" s="5">
        <v>3545.1</v>
      </c>
      <c r="L8093" s="5">
        <v>58.32</v>
      </c>
      <c r="M8093" s="9">
        <f t="shared" si="126"/>
        <v>23.477483443708607</v>
      </c>
    </row>
    <row r="8094" spans="1:13" x14ac:dyDescent="0.2">
      <c r="A8094" s="2">
        <v>84104</v>
      </c>
      <c r="B8094" s="2" t="s">
        <v>32</v>
      </c>
      <c r="C8094" s="2" t="s">
        <v>86</v>
      </c>
      <c r="D8094" s="2" t="s">
        <v>14</v>
      </c>
      <c r="E8094" s="3">
        <v>40743</v>
      </c>
      <c r="F8094" s="3">
        <v>40766</v>
      </c>
      <c r="G8094" s="2" t="s">
        <v>87</v>
      </c>
      <c r="H8094" s="2">
        <v>30000</v>
      </c>
      <c r="I8094" s="2">
        <v>256500</v>
      </c>
      <c r="J8094" s="2"/>
      <c r="K8094" s="5"/>
      <c r="L8094" s="5">
        <v>423.22</v>
      </c>
      <c r="M8094" s="9" t="str">
        <f t="shared" si="126"/>
        <v/>
      </c>
    </row>
    <row r="8095" spans="1:13" x14ac:dyDescent="0.2">
      <c r="A8095" s="2">
        <v>84105</v>
      </c>
      <c r="B8095" s="2" t="s">
        <v>22</v>
      </c>
      <c r="C8095" s="2" t="s">
        <v>86</v>
      </c>
      <c r="D8095" s="2" t="s">
        <v>52</v>
      </c>
      <c r="E8095" s="3">
        <v>40815</v>
      </c>
      <c r="F8095" s="3">
        <v>40784</v>
      </c>
      <c r="G8095" s="2" t="s">
        <v>87</v>
      </c>
      <c r="H8095" s="2">
        <v>89037</v>
      </c>
      <c r="I8095" s="2">
        <v>223482.87</v>
      </c>
      <c r="J8095" s="2"/>
      <c r="K8095" s="5"/>
      <c r="L8095" s="5">
        <v>368.75</v>
      </c>
      <c r="M8095" s="9" t="str">
        <f t="shared" si="126"/>
        <v/>
      </c>
    </row>
    <row r="8096" spans="1:13" x14ac:dyDescent="0.2">
      <c r="A8096" s="2">
        <v>84106</v>
      </c>
      <c r="B8096" s="2" t="s">
        <v>57</v>
      </c>
      <c r="C8096" s="2" t="s">
        <v>86</v>
      </c>
      <c r="D8096" s="2" t="s">
        <v>52</v>
      </c>
      <c r="E8096" s="3">
        <v>40829</v>
      </c>
      <c r="F8096" s="3">
        <v>40829</v>
      </c>
      <c r="G8096" s="2" t="s">
        <v>87</v>
      </c>
      <c r="H8096" s="2">
        <v>19242</v>
      </c>
      <c r="I8096" s="2">
        <v>81201.240000000005</v>
      </c>
      <c r="J8096" s="2"/>
      <c r="K8096" s="5"/>
      <c r="L8096" s="5">
        <v>133.97999999999999</v>
      </c>
      <c r="M8096" s="9" t="str">
        <f t="shared" si="126"/>
        <v/>
      </c>
    </row>
    <row r="8097" spans="1:13" x14ac:dyDescent="0.2">
      <c r="A8097" s="2">
        <v>84107</v>
      </c>
      <c r="B8097" s="2" t="s">
        <v>32</v>
      </c>
      <c r="C8097" s="2" t="s">
        <v>86</v>
      </c>
      <c r="D8097" s="2" t="s">
        <v>14</v>
      </c>
      <c r="E8097" s="3">
        <v>40786</v>
      </c>
      <c r="F8097" s="3">
        <v>40779</v>
      </c>
      <c r="G8097" s="2" t="s">
        <v>87</v>
      </c>
      <c r="H8097" s="2">
        <v>27975</v>
      </c>
      <c r="I8097" s="2">
        <v>126447</v>
      </c>
      <c r="J8097" s="2">
        <v>1704</v>
      </c>
      <c r="K8097" s="5">
        <v>16881.16</v>
      </c>
      <c r="L8097" s="5">
        <v>208.64</v>
      </c>
      <c r="M8097" s="9">
        <f t="shared" si="126"/>
        <v>9.9067840375586851</v>
      </c>
    </row>
    <row r="8098" spans="1:13" x14ac:dyDescent="0.2">
      <c r="A8098" s="2">
        <v>84108</v>
      </c>
      <c r="B8098" s="2" t="s">
        <v>57</v>
      </c>
      <c r="C8098" s="2" t="s">
        <v>86</v>
      </c>
      <c r="D8098" s="2" t="s">
        <v>52</v>
      </c>
      <c r="E8098" s="3">
        <v>40877</v>
      </c>
      <c r="F8098" s="3">
        <v>40877</v>
      </c>
      <c r="G8098" s="2" t="s">
        <v>87</v>
      </c>
      <c r="H8098" s="2">
        <v>9400</v>
      </c>
      <c r="I8098" s="2">
        <v>18988</v>
      </c>
      <c r="J8098" s="2">
        <v>3642</v>
      </c>
      <c r="K8098" s="5">
        <v>5678.14</v>
      </c>
      <c r="L8098" s="5">
        <v>31.33</v>
      </c>
      <c r="M8098" s="9">
        <f t="shared" si="126"/>
        <v>1.5590719384953324</v>
      </c>
    </row>
    <row r="8099" spans="1:13" x14ac:dyDescent="0.2">
      <c r="A8099" s="2">
        <v>84109</v>
      </c>
      <c r="B8099" s="2" t="s">
        <v>48</v>
      </c>
      <c r="C8099" s="2" t="s">
        <v>86</v>
      </c>
      <c r="D8099" s="2" t="s">
        <v>14</v>
      </c>
      <c r="E8099" s="3">
        <v>40834</v>
      </c>
      <c r="F8099" s="3">
        <v>40819</v>
      </c>
      <c r="G8099" s="2" t="s">
        <v>87</v>
      </c>
      <c r="H8099" s="2">
        <v>385</v>
      </c>
      <c r="I8099" s="2">
        <v>777.7</v>
      </c>
      <c r="J8099" s="2"/>
      <c r="K8099" s="5"/>
      <c r="L8099" s="5">
        <v>1.28</v>
      </c>
      <c r="M8099" s="9" t="str">
        <f t="shared" si="126"/>
        <v/>
      </c>
    </row>
    <row r="8100" spans="1:13" x14ac:dyDescent="0.2">
      <c r="A8100" s="2">
        <v>84110</v>
      </c>
      <c r="B8100" s="2" t="s">
        <v>22</v>
      </c>
      <c r="C8100" s="2" t="s">
        <v>86</v>
      </c>
      <c r="D8100" s="2" t="s">
        <v>52</v>
      </c>
      <c r="E8100" s="3">
        <v>40647</v>
      </c>
      <c r="F8100" s="3">
        <v>40760</v>
      </c>
      <c r="G8100" s="2" t="s">
        <v>87</v>
      </c>
      <c r="H8100" s="2">
        <v>13154</v>
      </c>
      <c r="I8100" s="2">
        <v>262027.68</v>
      </c>
      <c r="J8100" s="2">
        <v>1456</v>
      </c>
      <c r="K8100" s="5">
        <v>3949.18</v>
      </c>
      <c r="L8100" s="5">
        <v>564.92999999999995</v>
      </c>
      <c r="M8100" s="9">
        <f t="shared" si="126"/>
        <v>2.7123489010989008</v>
      </c>
    </row>
    <row r="8101" spans="1:13" x14ac:dyDescent="0.2">
      <c r="A8101" s="2">
        <v>84111</v>
      </c>
      <c r="B8101" s="2" t="s">
        <v>21</v>
      </c>
      <c r="C8101" s="2" t="s">
        <v>86</v>
      </c>
      <c r="D8101" s="2" t="s">
        <v>89</v>
      </c>
      <c r="E8101" s="3">
        <v>40850</v>
      </c>
      <c r="F8101" s="3">
        <v>40814</v>
      </c>
      <c r="G8101" s="2" t="s">
        <v>87</v>
      </c>
      <c r="H8101" s="2">
        <v>267671</v>
      </c>
      <c r="I8101" s="2">
        <v>3003268.62</v>
      </c>
      <c r="J8101" s="2">
        <v>37993</v>
      </c>
      <c r="K8101" s="5">
        <v>18495.900000000001</v>
      </c>
      <c r="L8101" s="5">
        <v>4955.3900000000003</v>
      </c>
      <c r="M8101" s="9">
        <f t="shared" si="126"/>
        <v>0.48682388861105996</v>
      </c>
    </row>
    <row r="8102" spans="1:13" x14ac:dyDescent="0.2">
      <c r="A8102" s="2">
        <v>84112</v>
      </c>
      <c r="B8102" s="2" t="s">
        <v>22</v>
      </c>
      <c r="C8102" s="2" t="s">
        <v>86</v>
      </c>
      <c r="D8102" s="2" t="s">
        <v>52</v>
      </c>
      <c r="E8102" s="3">
        <v>40847</v>
      </c>
      <c r="F8102" s="3">
        <v>40812</v>
      </c>
      <c r="G8102" s="2" t="s">
        <v>87</v>
      </c>
      <c r="H8102" s="2">
        <v>135158</v>
      </c>
      <c r="I8102" s="2">
        <v>583882.56000000006</v>
      </c>
      <c r="J8102" s="2">
        <v>17285</v>
      </c>
      <c r="K8102" s="5">
        <v>21454.880000000001</v>
      </c>
      <c r="L8102" s="5">
        <v>963.41</v>
      </c>
      <c r="M8102" s="9">
        <f t="shared" si="126"/>
        <v>1.2412426959791727</v>
      </c>
    </row>
    <row r="8103" spans="1:13" x14ac:dyDescent="0.2">
      <c r="A8103" s="2">
        <v>84113</v>
      </c>
      <c r="B8103" s="2" t="s">
        <v>90</v>
      </c>
      <c r="C8103" s="2" t="s">
        <v>86</v>
      </c>
      <c r="D8103" s="2" t="s">
        <v>14</v>
      </c>
      <c r="E8103" s="3">
        <v>40816</v>
      </c>
      <c r="F8103" s="3">
        <v>40822</v>
      </c>
      <c r="G8103" s="2" t="s">
        <v>87</v>
      </c>
      <c r="H8103" s="2">
        <v>23861</v>
      </c>
      <c r="I8103" s="2">
        <v>267720.42</v>
      </c>
      <c r="J8103" s="2">
        <v>4502</v>
      </c>
      <c r="K8103" s="5">
        <v>12314.4</v>
      </c>
      <c r="L8103" s="5">
        <v>441.74</v>
      </c>
      <c r="M8103" s="9">
        <f t="shared" si="126"/>
        <v>2.7353176366059526</v>
      </c>
    </row>
    <row r="8104" spans="1:13" x14ac:dyDescent="0.2">
      <c r="A8104" s="2">
        <v>84115</v>
      </c>
      <c r="B8104" s="2" t="s">
        <v>32</v>
      </c>
      <c r="C8104" s="2" t="s">
        <v>86</v>
      </c>
      <c r="D8104" s="2" t="s">
        <v>14</v>
      </c>
      <c r="E8104" s="3">
        <v>40847</v>
      </c>
      <c r="F8104" s="3">
        <v>40840</v>
      </c>
      <c r="G8104" s="2" t="s">
        <v>87</v>
      </c>
      <c r="H8104" s="2">
        <v>3850</v>
      </c>
      <c r="I8104" s="2">
        <v>5390</v>
      </c>
      <c r="J8104" s="2">
        <v>230</v>
      </c>
      <c r="K8104" s="5">
        <v>2936.8</v>
      </c>
      <c r="L8104" s="5">
        <v>8.89</v>
      </c>
      <c r="M8104" s="9">
        <f t="shared" si="126"/>
        <v>12.768695652173914</v>
      </c>
    </row>
    <row r="8105" spans="1:13" x14ac:dyDescent="0.2">
      <c r="A8105" s="2">
        <v>84116</v>
      </c>
      <c r="B8105" s="2" t="s">
        <v>90</v>
      </c>
      <c r="C8105" s="2" t="s">
        <v>86</v>
      </c>
      <c r="D8105" s="2" t="s">
        <v>14</v>
      </c>
      <c r="E8105" s="3">
        <v>40864</v>
      </c>
      <c r="F8105" s="3">
        <v>40834</v>
      </c>
      <c r="G8105" s="2" t="s">
        <v>87</v>
      </c>
      <c r="H8105" s="2">
        <v>45000</v>
      </c>
      <c r="I8105" s="2">
        <v>504900</v>
      </c>
      <c r="J8105" s="2">
        <v>5961</v>
      </c>
      <c r="K8105" s="5">
        <v>20144.990000000002</v>
      </c>
      <c r="L8105" s="5">
        <v>833.08</v>
      </c>
      <c r="M8105" s="9">
        <f t="shared" si="126"/>
        <v>3.3794648548901192</v>
      </c>
    </row>
    <row r="8106" spans="1:13" x14ac:dyDescent="0.2">
      <c r="A8106" s="2">
        <v>84117</v>
      </c>
      <c r="B8106" s="2" t="s">
        <v>22</v>
      </c>
      <c r="C8106" s="2" t="s">
        <v>86</v>
      </c>
      <c r="D8106" s="2" t="s">
        <v>52</v>
      </c>
      <c r="E8106" s="3">
        <v>40887</v>
      </c>
      <c r="F8106" s="3">
        <v>40886</v>
      </c>
      <c r="G8106" s="2" t="s">
        <v>87</v>
      </c>
      <c r="H8106" s="2">
        <v>19200</v>
      </c>
      <c r="I8106" s="2">
        <v>48192</v>
      </c>
      <c r="J8106" s="2">
        <v>1936</v>
      </c>
      <c r="K8106" s="5">
        <v>9421.76</v>
      </c>
      <c r="L8106" s="5">
        <v>79.52</v>
      </c>
      <c r="M8106" s="9">
        <f t="shared" si="126"/>
        <v>4.866611570247934</v>
      </c>
    </row>
    <row r="8107" spans="1:13" x14ac:dyDescent="0.2">
      <c r="A8107" s="2">
        <v>84118</v>
      </c>
      <c r="B8107" s="2" t="s">
        <v>12</v>
      </c>
      <c r="C8107" s="2" t="s">
        <v>86</v>
      </c>
      <c r="D8107" s="2" t="s">
        <v>52</v>
      </c>
      <c r="E8107" s="3">
        <v>40858</v>
      </c>
      <c r="F8107" s="3">
        <v>40847</v>
      </c>
      <c r="G8107" s="2" t="s">
        <v>87</v>
      </c>
      <c r="H8107" s="2">
        <v>1512</v>
      </c>
      <c r="I8107" s="2">
        <v>1995.84</v>
      </c>
      <c r="J8107" s="2">
        <v>360</v>
      </c>
      <c r="K8107" s="5">
        <v>3274.41</v>
      </c>
      <c r="L8107" s="5">
        <v>3.29</v>
      </c>
      <c r="M8107" s="9">
        <f t="shared" si="126"/>
        <v>9.0955833333333338</v>
      </c>
    </row>
    <row r="8108" spans="1:13" x14ac:dyDescent="0.2">
      <c r="A8108" s="2">
        <v>84119</v>
      </c>
      <c r="B8108" s="2" t="s">
        <v>22</v>
      </c>
      <c r="C8108" s="2" t="s">
        <v>86</v>
      </c>
      <c r="D8108" s="2" t="s">
        <v>52</v>
      </c>
      <c r="E8108" s="3">
        <v>40887</v>
      </c>
      <c r="F8108" s="3">
        <v>40886</v>
      </c>
      <c r="G8108" s="2" t="s">
        <v>87</v>
      </c>
      <c r="H8108" s="2">
        <v>108</v>
      </c>
      <c r="I8108" s="2">
        <v>271.08</v>
      </c>
      <c r="J8108" s="2"/>
      <c r="K8108" s="5"/>
      <c r="L8108" s="5">
        <v>0.45</v>
      </c>
      <c r="M8108" s="9" t="str">
        <f t="shared" si="126"/>
        <v/>
      </c>
    </row>
    <row r="8109" spans="1:13" x14ac:dyDescent="0.2">
      <c r="A8109" s="2">
        <v>84120</v>
      </c>
      <c r="B8109" s="2" t="s">
        <v>12</v>
      </c>
      <c r="C8109" s="2" t="s">
        <v>86</v>
      </c>
      <c r="D8109" s="2" t="s">
        <v>52</v>
      </c>
      <c r="E8109" s="3">
        <v>40900</v>
      </c>
      <c r="F8109" s="3">
        <v>40866</v>
      </c>
      <c r="G8109" s="2" t="s">
        <v>87</v>
      </c>
      <c r="H8109" s="2">
        <v>3520</v>
      </c>
      <c r="I8109" s="2">
        <v>22598.400000000001</v>
      </c>
      <c r="J8109" s="2">
        <v>197</v>
      </c>
      <c r="K8109" s="5">
        <v>3296.34</v>
      </c>
      <c r="L8109" s="5">
        <v>37.29</v>
      </c>
      <c r="M8109" s="9">
        <f t="shared" si="126"/>
        <v>16.73269035532995</v>
      </c>
    </row>
    <row r="8110" spans="1:13" x14ac:dyDescent="0.2">
      <c r="A8110" s="2">
        <v>84121</v>
      </c>
      <c r="B8110" s="2" t="s">
        <v>67</v>
      </c>
      <c r="C8110" s="2" t="s">
        <v>86</v>
      </c>
      <c r="D8110" s="2" t="s">
        <v>52</v>
      </c>
      <c r="E8110" s="3">
        <v>40917</v>
      </c>
      <c r="F8110" s="3">
        <v>40878</v>
      </c>
      <c r="G8110" s="2" t="s">
        <v>87</v>
      </c>
      <c r="H8110" s="2">
        <v>10000</v>
      </c>
      <c r="I8110" s="2">
        <v>41200</v>
      </c>
      <c r="J8110" s="2">
        <v>1051</v>
      </c>
      <c r="K8110" s="5">
        <v>39130.379999999997</v>
      </c>
      <c r="L8110" s="5">
        <v>67.98</v>
      </c>
      <c r="M8110" s="9">
        <f t="shared" si="126"/>
        <v>37.231569933396763</v>
      </c>
    </row>
    <row r="8111" spans="1:13" x14ac:dyDescent="0.2">
      <c r="A8111" s="2">
        <v>84122</v>
      </c>
      <c r="B8111" s="2" t="s">
        <v>25</v>
      </c>
      <c r="C8111" s="2" t="s">
        <v>86</v>
      </c>
      <c r="D8111" s="2" t="s">
        <v>52</v>
      </c>
      <c r="E8111" s="3">
        <v>40918</v>
      </c>
      <c r="F8111" s="3">
        <v>40899</v>
      </c>
      <c r="G8111" s="2" t="s">
        <v>87</v>
      </c>
      <c r="H8111" s="2">
        <v>23940</v>
      </c>
      <c r="I8111" s="2">
        <v>214741.8</v>
      </c>
      <c r="J8111" s="2"/>
      <c r="K8111" s="5"/>
      <c r="L8111" s="5">
        <v>354.32</v>
      </c>
      <c r="M8111" s="9" t="str">
        <f t="shared" si="126"/>
        <v/>
      </c>
    </row>
    <row r="8112" spans="1:13" x14ac:dyDescent="0.2">
      <c r="A8112" s="2">
        <v>84123</v>
      </c>
      <c r="B8112" s="2" t="s">
        <v>25</v>
      </c>
      <c r="C8112" s="2" t="s">
        <v>86</v>
      </c>
      <c r="D8112" s="2" t="s">
        <v>52</v>
      </c>
      <c r="E8112" s="3">
        <v>40946</v>
      </c>
      <c r="F8112" s="3">
        <v>40896</v>
      </c>
      <c r="G8112" s="2" t="s">
        <v>87</v>
      </c>
      <c r="H8112" s="2">
        <v>6400</v>
      </c>
      <c r="I8112" s="2">
        <v>44928</v>
      </c>
      <c r="J8112" s="2">
        <v>355</v>
      </c>
      <c r="K8112" s="5">
        <v>2682.2</v>
      </c>
      <c r="L8112" s="5">
        <v>74.13</v>
      </c>
      <c r="M8112" s="9">
        <f t="shared" si="126"/>
        <v>7.5554929577464787</v>
      </c>
    </row>
    <row r="8113" spans="1:13" x14ac:dyDescent="0.2">
      <c r="A8113" s="2">
        <v>84124</v>
      </c>
      <c r="B8113" s="2" t="s">
        <v>25</v>
      </c>
      <c r="C8113" s="2" t="s">
        <v>86</v>
      </c>
      <c r="D8113" s="2" t="s">
        <v>14</v>
      </c>
      <c r="E8113" s="3">
        <v>40938</v>
      </c>
      <c r="F8113" s="3">
        <v>40899</v>
      </c>
      <c r="G8113" s="2" t="s">
        <v>87</v>
      </c>
      <c r="H8113" s="2">
        <v>80000</v>
      </c>
      <c r="I8113" s="2">
        <v>1593600</v>
      </c>
      <c r="J8113" s="2"/>
      <c r="K8113" s="5"/>
      <c r="L8113" s="5">
        <v>2629.44</v>
      </c>
      <c r="M8113" s="9" t="str">
        <f t="shared" si="126"/>
        <v/>
      </c>
    </row>
    <row r="8114" spans="1:13" x14ac:dyDescent="0.2">
      <c r="A8114" s="2">
        <v>84125</v>
      </c>
      <c r="B8114" s="2" t="s">
        <v>25</v>
      </c>
      <c r="C8114" s="2" t="s">
        <v>86</v>
      </c>
      <c r="D8114" s="2" t="s">
        <v>52</v>
      </c>
      <c r="E8114" s="3">
        <v>40918</v>
      </c>
      <c r="F8114" s="3">
        <v>40899</v>
      </c>
      <c r="G8114" s="2" t="s">
        <v>87</v>
      </c>
      <c r="H8114" s="2">
        <v>20000</v>
      </c>
      <c r="I8114" s="2">
        <v>341600</v>
      </c>
      <c r="J8114" s="2">
        <v>2302</v>
      </c>
      <c r="K8114" s="5"/>
      <c r="L8114" s="5">
        <v>563.64</v>
      </c>
      <c r="M8114" s="9">
        <f t="shared" si="126"/>
        <v>0</v>
      </c>
    </row>
    <row r="8115" spans="1:13" x14ac:dyDescent="0.2">
      <c r="A8115" s="2">
        <v>84126</v>
      </c>
      <c r="B8115" s="2" t="s">
        <v>90</v>
      </c>
      <c r="C8115" s="2" t="s">
        <v>86</v>
      </c>
      <c r="D8115" s="2" t="s">
        <v>14</v>
      </c>
      <c r="E8115" s="3">
        <v>40889</v>
      </c>
      <c r="F8115" s="3">
        <v>40889</v>
      </c>
      <c r="G8115" s="2" t="s">
        <v>87</v>
      </c>
      <c r="H8115" s="2">
        <v>13023</v>
      </c>
      <c r="I8115" s="2">
        <v>33599.339999999997</v>
      </c>
      <c r="J8115" s="2">
        <v>750</v>
      </c>
      <c r="K8115" s="5">
        <v>3787.65</v>
      </c>
      <c r="L8115" s="5">
        <v>55.44</v>
      </c>
      <c r="M8115" s="9">
        <f t="shared" si="126"/>
        <v>5.0502000000000002</v>
      </c>
    </row>
    <row r="8116" spans="1:13" x14ac:dyDescent="0.2">
      <c r="A8116" s="2">
        <v>84127</v>
      </c>
      <c r="B8116" s="2" t="s">
        <v>57</v>
      </c>
      <c r="C8116" s="2" t="s">
        <v>86</v>
      </c>
      <c r="D8116" s="2" t="s">
        <v>52</v>
      </c>
      <c r="E8116" s="3">
        <v>40939</v>
      </c>
      <c r="F8116" s="3">
        <v>40933</v>
      </c>
      <c r="G8116" s="2" t="s">
        <v>87</v>
      </c>
      <c r="H8116" s="2">
        <v>8000</v>
      </c>
      <c r="I8116" s="2">
        <v>15600</v>
      </c>
      <c r="J8116" s="2">
        <v>2987</v>
      </c>
      <c r="K8116" s="5">
        <v>2779.53</v>
      </c>
      <c r="L8116" s="5">
        <v>25.74</v>
      </c>
      <c r="M8116" s="9">
        <f t="shared" si="126"/>
        <v>0.93054235018413134</v>
      </c>
    </row>
    <row r="8117" spans="1:13" x14ac:dyDescent="0.2">
      <c r="A8117" s="2">
        <v>84128</v>
      </c>
      <c r="B8117" s="2" t="s">
        <v>21</v>
      </c>
      <c r="C8117" s="2" t="s">
        <v>86</v>
      </c>
      <c r="D8117" s="2" t="s">
        <v>89</v>
      </c>
      <c r="E8117" s="3">
        <v>40984</v>
      </c>
      <c r="F8117" s="3">
        <v>40895</v>
      </c>
      <c r="G8117" s="2" t="s">
        <v>87</v>
      </c>
      <c r="H8117" s="2">
        <v>53279</v>
      </c>
      <c r="I8117" s="2">
        <v>438486.17</v>
      </c>
      <c r="J8117" s="2">
        <v>5494</v>
      </c>
      <c r="K8117" s="5">
        <v>15322.73</v>
      </c>
      <c r="L8117" s="5">
        <v>723.5</v>
      </c>
      <c r="M8117" s="9">
        <f t="shared" si="126"/>
        <v>2.7889934473971603</v>
      </c>
    </row>
    <row r="8118" spans="1:13" x14ac:dyDescent="0.2">
      <c r="A8118" s="2">
        <v>84129</v>
      </c>
      <c r="B8118" s="2" t="s">
        <v>22</v>
      </c>
      <c r="C8118" s="2" t="s">
        <v>86</v>
      </c>
      <c r="D8118" s="2" t="s">
        <v>52</v>
      </c>
      <c r="E8118" s="3">
        <v>40968</v>
      </c>
      <c r="F8118" s="3">
        <v>40928</v>
      </c>
      <c r="G8118" s="2" t="s">
        <v>87</v>
      </c>
      <c r="H8118" s="2">
        <v>200000</v>
      </c>
      <c r="I8118" s="2">
        <v>502000</v>
      </c>
      <c r="J8118" s="2">
        <v>19257</v>
      </c>
      <c r="K8118" s="5">
        <v>6476.69</v>
      </c>
      <c r="L8118" s="5">
        <v>828.3</v>
      </c>
      <c r="M8118" s="9">
        <f t="shared" si="126"/>
        <v>0.33632912707067558</v>
      </c>
    </row>
    <row r="8119" spans="1:13" x14ac:dyDescent="0.2">
      <c r="A8119" s="2">
        <v>84130</v>
      </c>
      <c r="B8119" s="2" t="s">
        <v>103</v>
      </c>
      <c r="C8119" s="2" t="s">
        <v>86</v>
      </c>
      <c r="D8119" s="2" t="s">
        <v>14</v>
      </c>
      <c r="E8119" s="3">
        <v>40984</v>
      </c>
      <c r="F8119" s="3">
        <v>40953</v>
      </c>
      <c r="G8119" s="2" t="s">
        <v>87</v>
      </c>
      <c r="H8119" s="2">
        <v>26</v>
      </c>
      <c r="I8119" s="2">
        <v>67.08</v>
      </c>
      <c r="J8119" s="2"/>
      <c r="K8119" s="5"/>
      <c r="L8119" s="5">
        <v>0.09</v>
      </c>
      <c r="M8119" s="9" t="str">
        <f t="shared" si="126"/>
        <v/>
      </c>
    </row>
    <row r="8120" spans="1:13" x14ac:dyDescent="0.2">
      <c r="A8120" s="2">
        <v>84131</v>
      </c>
      <c r="B8120" s="2" t="s">
        <v>103</v>
      </c>
      <c r="C8120" s="2" t="s">
        <v>86</v>
      </c>
      <c r="D8120" s="2" t="s">
        <v>14</v>
      </c>
      <c r="E8120" s="3">
        <v>40984</v>
      </c>
      <c r="F8120" s="3">
        <v>40953</v>
      </c>
      <c r="G8120" s="2" t="s">
        <v>87</v>
      </c>
      <c r="H8120" s="2">
        <v>70</v>
      </c>
      <c r="I8120" s="2">
        <v>180.6</v>
      </c>
      <c r="J8120" s="2"/>
      <c r="K8120" s="5"/>
      <c r="L8120" s="5">
        <v>0.25</v>
      </c>
      <c r="M8120" s="9" t="str">
        <f t="shared" si="126"/>
        <v/>
      </c>
    </row>
    <row r="8121" spans="1:13" x14ac:dyDescent="0.2">
      <c r="A8121" s="2">
        <v>84132</v>
      </c>
      <c r="B8121" s="2" t="s">
        <v>103</v>
      </c>
      <c r="C8121" s="2" t="s">
        <v>86</v>
      </c>
      <c r="D8121" s="2" t="s">
        <v>14</v>
      </c>
      <c r="E8121" s="3">
        <v>40984</v>
      </c>
      <c r="F8121" s="3">
        <v>40953</v>
      </c>
      <c r="G8121" s="2" t="s">
        <v>87</v>
      </c>
      <c r="H8121" s="2">
        <v>20</v>
      </c>
      <c r="I8121" s="2">
        <v>292.60000000000002</v>
      </c>
      <c r="J8121" s="2"/>
      <c r="K8121" s="5"/>
      <c r="L8121" s="5">
        <v>0.41</v>
      </c>
      <c r="M8121" s="9" t="str">
        <f t="shared" si="126"/>
        <v/>
      </c>
    </row>
    <row r="8122" spans="1:13" x14ac:dyDescent="0.2">
      <c r="A8122" s="2">
        <v>84133</v>
      </c>
      <c r="B8122" s="2" t="s">
        <v>103</v>
      </c>
      <c r="C8122" s="2" t="s">
        <v>86</v>
      </c>
      <c r="D8122" s="2" t="s">
        <v>14</v>
      </c>
      <c r="E8122" s="3">
        <v>40984</v>
      </c>
      <c r="F8122" s="3">
        <v>40953</v>
      </c>
      <c r="G8122" s="2" t="s">
        <v>87</v>
      </c>
      <c r="H8122" s="2">
        <v>75</v>
      </c>
      <c r="I8122" s="2">
        <v>619.5</v>
      </c>
      <c r="J8122" s="2"/>
      <c r="K8122" s="5"/>
      <c r="L8122" s="5">
        <v>0.87</v>
      </c>
      <c r="M8122" s="9" t="str">
        <f t="shared" si="126"/>
        <v/>
      </c>
    </row>
    <row r="8123" spans="1:13" x14ac:dyDescent="0.2">
      <c r="A8123" s="2">
        <v>84134</v>
      </c>
      <c r="B8123" s="2" t="s">
        <v>103</v>
      </c>
      <c r="C8123" s="2" t="s">
        <v>86</v>
      </c>
      <c r="D8123" s="2" t="s">
        <v>14</v>
      </c>
      <c r="E8123" s="3">
        <v>40984</v>
      </c>
      <c r="F8123" s="3">
        <v>40953</v>
      </c>
      <c r="G8123" s="2" t="s">
        <v>87</v>
      </c>
      <c r="H8123" s="2">
        <v>30</v>
      </c>
      <c r="I8123" s="2">
        <v>330</v>
      </c>
      <c r="J8123" s="2"/>
      <c r="K8123" s="5"/>
      <c r="L8123" s="5">
        <v>0.46</v>
      </c>
      <c r="M8123" s="9" t="str">
        <f t="shared" si="126"/>
        <v/>
      </c>
    </row>
    <row r="8124" spans="1:13" x14ac:dyDescent="0.2">
      <c r="A8124" s="2">
        <v>84135</v>
      </c>
      <c r="B8124" s="2" t="s">
        <v>103</v>
      </c>
      <c r="C8124" s="2" t="s">
        <v>86</v>
      </c>
      <c r="D8124" s="2" t="s">
        <v>14</v>
      </c>
      <c r="E8124" s="3">
        <v>40984</v>
      </c>
      <c r="F8124" s="3">
        <v>40953</v>
      </c>
      <c r="G8124" s="2" t="s">
        <v>87</v>
      </c>
      <c r="H8124" s="2">
        <v>22</v>
      </c>
      <c r="I8124" s="2">
        <v>56.76</v>
      </c>
      <c r="J8124" s="2"/>
      <c r="K8124" s="5"/>
      <c r="L8124" s="5">
        <v>0.08</v>
      </c>
      <c r="M8124" s="9" t="str">
        <f t="shared" si="126"/>
        <v/>
      </c>
    </row>
    <row r="8125" spans="1:13" x14ac:dyDescent="0.2">
      <c r="A8125" s="2">
        <v>84136</v>
      </c>
      <c r="B8125" s="2" t="s">
        <v>103</v>
      </c>
      <c r="C8125" s="2" t="s">
        <v>86</v>
      </c>
      <c r="D8125" s="2" t="s">
        <v>14</v>
      </c>
      <c r="E8125" s="3">
        <v>40984</v>
      </c>
      <c r="F8125" s="3">
        <v>40953</v>
      </c>
      <c r="G8125" s="2" t="s">
        <v>87</v>
      </c>
      <c r="H8125" s="2">
        <v>450</v>
      </c>
      <c r="I8125" s="2">
        <v>3717</v>
      </c>
      <c r="J8125" s="2"/>
      <c r="K8125" s="5"/>
      <c r="L8125" s="5">
        <v>5.21</v>
      </c>
      <c r="M8125" s="9" t="str">
        <f t="shared" si="126"/>
        <v/>
      </c>
    </row>
    <row r="8126" spans="1:13" x14ac:dyDescent="0.2">
      <c r="A8126" s="2">
        <v>84137</v>
      </c>
      <c r="B8126" s="2" t="s">
        <v>103</v>
      </c>
      <c r="C8126" s="2" t="s">
        <v>86</v>
      </c>
      <c r="D8126" s="2" t="s">
        <v>14</v>
      </c>
      <c r="E8126" s="3">
        <v>40984</v>
      </c>
      <c r="F8126" s="3">
        <v>40953</v>
      </c>
      <c r="G8126" s="2" t="s">
        <v>87</v>
      </c>
      <c r="H8126" s="2">
        <v>50</v>
      </c>
      <c r="I8126" s="2">
        <v>1687</v>
      </c>
      <c r="J8126" s="2"/>
      <c r="K8126" s="5"/>
      <c r="L8126" s="5">
        <v>2.37</v>
      </c>
      <c r="M8126" s="9" t="str">
        <f t="shared" si="126"/>
        <v/>
      </c>
    </row>
    <row r="8127" spans="1:13" x14ac:dyDescent="0.2">
      <c r="A8127" s="2">
        <v>84138</v>
      </c>
      <c r="B8127" s="2" t="s">
        <v>103</v>
      </c>
      <c r="C8127" s="2" t="s">
        <v>86</v>
      </c>
      <c r="D8127" s="2" t="s">
        <v>14</v>
      </c>
      <c r="E8127" s="3">
        <v>40949</v>
      </c>
      <c r="F8127" s="3">
        <v>40953</v>
      </c>
      <c r="G8127" s="2" t="s">
        <v>87</v>
      </c>
      <c r="H8127" s="2">
        <v>274</v>
      </c>
      <c r="I8127" s="2">
        <v>2263.2399999999998</v>
      </c>
      <c r="J8127" s="2"/>
      <c r="K8127" s="5"/>
      <c r="L8127" s="5">
        <v>3.17</v>
      </c>
      <c r="M8127" s="9" t="str">
        <f t="shared" si="126"/>
        <v/>
      </c>
    </row>
    <row r="8128" spans="1:13" x14ac:dyDescent="0.2">
      <c r="A8128" s="2">
        <v>84139</v>
      </c>
      <c r="B8128" s="2" t="s">
        <v>103</v>
      </c>
      <c r="C8128" s="2" t="s">
        <v>86</v>
      </c>
      <c r="D8128" s="2" t="s">
        <v>14</v>
      </c>
      <c r="E8128" s="3">
        <v>40984</v>
      </c>
      <c r="F8128" s="3">
        <v>40991</v>
      </c>
      <c r="G8128" s="2" t="s">
        <v>87</v>
      </c>
      <c r="H8128" s="2">
        <v>163</v>
      </c>
      <c r="I8128" s="2">
        <v>317.85000000000002</v>
      </c>
      <c r="J8128" s="2"/>
      <c r="K8128" s="5"/>
      <c r="L8128" s="5">
        <v>0.45</v>
      </c>
      <c r="M8128" s="9" t="str">
        <f t="shared" si="126"/>
        <v/>
      </c>
    </row>
    <row r="8129" spans="1:13" x14ac:dyDescent="0.2">
      <c r="A8129" s="2">
        <v>84140</v>
      </c>
      <c r="B8129" s="2" t="s">
        <v>57</v>
      </c>
      <c r="C8129" s="2" t="s">
        <v>86</v>
      </c>
      <c r="D8129" s="2" t="s">
        <v>52</v>
      </c>
      <c r="E8129" s="3">
        <v>40998</v>
      </c>
      <c r="F8129" s="3">
        <v>40976</v>
      </c>
      <c r="G8129" s="2" t="s">
        <v>87</v>
      </c>
      <c r="H8129" s="2">
        <v>100000</v>
      </c>
      <c r="I8129" s="2">
        <v>1122000</v>
      </c>
      <c r="J8129" s="2"/>
      <c r="K8129" s="5"/>
      <c r="L8129" s="5">
        <v>1851.3</v>
      </c>
      <c r="M8129" s="9" t="str">
        <f t="shared" si="126"/>
        <v/>
      </c>
    </row>
    <row r="8130" spans="1:13" x14ac:dyDescent="0.2">
      <c r="A8130" s="2">
        <v>84141</v>
      </c>
      <c r="B8130" s="2" t="s">
        <v>33</v>
      </c>
      <c r="C8130" s="2" t="s">
        <v>86</v>
      </c>
      <c r="D8130" s="2" t="s">
        <v>52</v>
      </c>
      <c r="E8130" s="3">
        <v>40968</v>
      </c>
      <c r="F8130" s="3">
        <v>40955</v>
      </c>
      <c r="G8130" s="2" t="s">
        <v>87</v>
      </c>
      <c r="H8130" s="2">
        <v>9073</v>
      </c>
      <c r="I8130" s="2">
        <v>22773.23</v>
      </c>
      <c r="J8130" s="2">
        <v>2721</v>
      </c>
      <c r="K8130" s="5">
        <v>4777.08</v>
      </c>
      <c r="L8130" s="5">
        <v>37.58</v>
      </c>
      <c r="M8130" s="9">
        <f t="shared" si="126"/>
        <v>1.7556339581036384</v>
      </c>
    </row>
    <row r="8131" spans="1:13" x14ac:dyDescent="0.2">
      <c r="A8131" s="2">
        <v>84142</v>
      </c>
      <c r="B8131" s="2" t="s">
        <v>103</v>
      </c>
      <c r="C8131" s="2" t="s">
        <v>86</v>
      </c>
      <c r="D8131" s="2" t="s">
        <v>14</v>
      </c>
      <c r="E8131" s="3">
        <v>40990</v>
      </c>
      <c r="F8131" s="3">
        <v>40990</v>
      </c>
      <c r="G8131" s="2" t="s">
        <v>87</v>
      </c>
      <c r="H8131" s="2">
        <v>23</v>
      </c>
      <c r="I8131" s="2">
        <v>53.59</v>
      </c>
      <c r="J8131" s="2">
        <v>1</v>
      </c>
      <c r="K8131" s="5">
        <v>522.41999999999996</v>
      </c>
      <c r="L8131" s="5">
        <v>0.08</v>
      </c>
      <c r="M8131" s="9">
        <f t="shared" ref="M8131:M8194" si="127">IF(J8131=0, "", K8131/J8131)</f>
        <v>522.41999999999996</v>
      </c>
    </row>
    <row r="8132" spans="1:13" x14ac:dyDescent="0.2">
      <c r="A8132" s="2">
        <v>84143</v>
      </c>
      <c r="B8132" s="2" t="s">
        <v>22</v>
      </c>
      <c r="C8132" s="2" t="s">
        <v>86</v>
      </c>
      <c r="D8132" s="2" t="s">
        <v>52</v>
      </c>
      <c r="E8132" s="3">
        <v>41026</v>
      </c>
      <c r="F8132" s="3">
        <v>40956</v>
      </c>
      <c r="G8132" s="2" t="s">
        <v>87</v>
      </c>
      <c r="H8132" s="2">
        <v>56386</v>
      </c>
      <c r="I8132" s="2">
        <v>232310.32</v>
      </c>
      <c r="J8132" s="2"/>
      <c r="K8132" s="5"/>
      <c r="L8132" s="5">
        <v>325.7</v>
      </c>
      <c r="M8132" s="9" t="str">
        <f t="shared" si="127"/>
        <v/>
      </c>
    </row>
    <row r="8133" spans="1:13" x14ac:dyDescent="0.2">
      <c r="A8133" s="2">
        <v>84144</v>
      </c>
      <c r="B8133" s="2" t="s">
        <v>32</v>
      </c>
      <c r="C8133" s="2" t="s">
        <v>86</v>
      </c>
      <c r="D8133" s="2" t="s">
        <v>14</v>
      </c>
      <c r="E8133" s="3">
        <v>40970</v>
      </c>
      <c r="F8133" s="3">
        <v>40980</v>
      </c>
      <c r="G8133" s="2" t="s">
        <v>87</v>
      </c>
      <c r="H8133" s="2">
        <v>2808</v>
      </c>
      <c r="I8133" s="2">
        <v>5194.8</v>
      </c>
      <c r="J8133" s="2"/>
      <c r="K8133" s="5"/>
      <c r="L8133" s="5">
        <v>7.28</v>
      </c>
      <c r="M8133" s="9" t="str">
        <f t="shared" si="127"/>
        <v/>
      </c>
    </row>
    <row r="8134" spans="1:13" x14ac:dyDescent="0.2">
      <c r="A8134" s="2">
        <v>84145</v>
      </c>
      <c r="B8134" s="2" t="s">
        <v>25</v>
      </c>
      <c r="C8134" s="2" t="s">
        <v>86</v>
      </c>
      <c r="D8134" s="2" t="s">
        <v>52</v>
      </c>
      <c r="E8134" s="3">
        <v>40998</v>
      </c>
      <c r="F8134" s="3">
        <v>40980</v>
      </c>
      <c r="G8134" s="2" t="s">
        <v>87</v>
      </c>
      <c r="H8134" s="2">
        <v>17440</v>
      </c>
      <c r="I8134" s="2">
        <v>95920</v>
      </c>
      <c r="J8134" s="2">
        <v>2612</v>
      </c>
      <c r="K8134" s="5">
        <v>1698.83</v>
      </c>
      <c r="L8134" s="5">
        <v>158.27000000000001</v>
      </c>
      <c r="M8134" s="9">
        <f t="shared" si="127"/>
        <v>0.65039433384379786</v>
      </c>
    </row>
    <row r="8135" spans="1:13" x14ac:dyDescent="0.2">
      <c r="A8135" s="2">
        <v>84146</v>
      </c>
      <c r="B8135" s="2" t="s">
        <v>25</v>
      </c>
      <c r="C8135" s="2" t="s">
        <v>86</v>
      </c>
      <c r="D8135" s="2" t="s">
        <v>52</v>
      </c>
      <c r="E8135" s="3">
        <v>40998</v>
      </c>
      <c r="F8135" s="3">
        <v>40980</v>
      </c>
      <c r="G8135" s="2" t="s">
        <v>87</v>
      </c>
      <c r="H8135" s="2">
        <v>15003</v>
      </c>
      <c r="I8135" s="2">
        <v>219493.89</v>
      </c>
      <c r="J8135" s="2"/>
      <c r="K8135" s="5"/>
      <c r="L8135" s="5">
        <v>362.16</v>
      </c>
      <c r="M8135" s="9" t="str">
        <f t="shared" si="127"/>
        <v/>
      </c>
    </row>
    <row r="8136" spans="1:13" x14ac:dyDescent="0.2">
      <c r="A8136" s="2">
        <v>84147</v>
      </c>
      <c r="B8136" s="2" t="s">
        <v>67</v>
      </c>
      <c r="C8136" s="2" t="s">
        <v>86</v>
      </c>
      <c r="D8136" s="2" t="s">
        <v>52</v>
      </c>
      <c r="E8136" s="3">
        <v>40977</v>
      </c>
      <c r="F8136" s="3">
        <v>40954</v>
      </c>
      <c r="G8136" s="2" t="s">
        <v>87</v>
      </c>
      <c r="H8136" s="2">
        <v>534</v>
      </c>
      <c r="I8136" s="2">
        <v>1377.72</v>
      </c>
      <c r="J8136" s="2">
        <v>30</v>
      </c>
      <c r="K8136" s="5">
        <v>2030</v>
      </c>
      <c r="L8136" s="5">
        <v>2.27</v>
      </c>
      <c r="M8136" s="9">
        <f t="shared" si="127"/>
        <v>67.666666666666671</v>
      </c>
    </row>
    <row r="8137" spans="1:13" x14ac:dyDescent="0.2">
      <c r="A8137" s="2">
        <v>84148</v>
      </c>
      <c r="B8137" s="2" t="s">
        <v>21</v>
      </c>
      <c r="C8137" s="2" t="s">
        <v>86</v>
      </c>
      <c r="D8137" s="2" t="s">
        <v>89</v>
      </c>
      <c r="E8137" s="3">
        <v>40984</v>
      </c>
      <c r="F8137" s="3">
        <v>40955</v>
      </c>
      <c r="G8137" s="2" t="s">
        <v>87</v>
      </c>
      <c r="H8137" s="2">
        <v>22426</v>
      </c>
      <c r="I8137" s="2">
        <v>136350.07999999999</v>
      </c>
      <c r="J8137" s="2">
        <v>1942</v>
      </c>
      <c r="K8137" s="5">
        <v>25231.96</v>
      </c>
      <c r="L8137" s="5">
        <v>224.98</v>
      </c>
      <c r="M8137" s="9">
        <f t="shared" si="127"/>
        <v>12.992770339855818</v>
      </c>
    </row>
    <row r="8138" spans="1:13" x14ac:dyDescent="0.2">
      <c r="A8138" s="2">
        <v>84149</v>
      </c>
      <c r="B8138" s="2" t="s">
        <v>25</v>
      </c>
      <c r="C8138" s="2" t="s">
        <v>86</v>
      </c>
      <c r="D8138" s="2" t="s">
        <v>52</v>
      </c>
      <c r="E8138" s="3">
        <v>41010</v>
      </c>
      <c r="F8138" s="3">
        <v>41010</v>
      </c>
      <c r="G8138" s="2" t="s">
        <v>87</v>
      </c>
      <c r="H8138" s="2">
        <v>19026</v>
      </c>
      <c r="I8138" s="2">
        <v>37100.699999999997</v>
      </c>
      <c r="J8138" s="2">
        <v>7096</v>
      </c>
      <c r="K8138" s="5">
        <v>3279.29</v>
      </c>
      <c r="L8138" s="5">
        <v>61.22</v>
      </c>
      <c r="M8138" s="9">
        <f t="shared" si="127"/>
        <v>0.46213218714768883</v>
      </c>
    </row>
    <row r="8139" spans="1:13" x14ac:dyDescent="0.2">
      <c r="A8139" s="2">
        <v>84150</v>
      </c>
      <c r="B8139" s="2" t="s">
        <v>25</v>
      </c>
      <c r="C8139" s="2" t="s">
        <v>86</v>
      </c>
      <c r="D8139" s="2" t="s">
        <v>52</v>
      </c>
      <c r="E8139" s="3">
        <v>40998</v>
      </c>
      <c r="F8139" s="3">
        <v>40980</v>
      </c>
      <c r="G8139" s="2" t="s">
        <v>87</v>
      </c>
      <c r="H8139" s="2">
        <v>163735</v>
      </c>
      <c r="I8139" s="2">
        <v>695873.75</v>
      </c>
      <c r="J8139" s="2">
        <v>9208</v>
      </c>
      <c r="K8139" s="5">
        <v>3825.8</v>
      </c>
      <c r="L8139" s="5">
        <v>1148.19</v>
      </c>
      <c r="M8139" s="9">
        <f t="shared" si="127"/>
        <v>0.41548653344917463</v>
      </c>
    </row>
    <row r="8140" spans="1:13" x14ac:dyDescent="0.2">
      <c r="A8140" s="2">
        <v>84151</v>
      </c>
      <c r="B8140" s="2" t="s">
        <v>97</v>
      </c>
      <c r="C8140" s="2" t="s">
        <v>86</v>
      </c>
      <c r="D8140" s="2" t="s">
        <v>14</v>
      </c>
      <c r="E8140" s="3">
        <v>40989</v>
      </c>
      <c r="F8140" s="3">
        <v>40976</v>
      </c>
      <c r="G8140" s="2" t="s">
        <v>87</v>
      </c>
      <c r="H8140" s="2">
        <v>200</v>
      </c>
      <c r="I8140" s="2">
        <v>516</v>
      </c>
      <c r="J8140" s="2"/>
      <c r="K8140" s="5"/>
      <c r="L8140" s="5">
        <v>0.72</v>
      </c>
      <c r="M8140" s="9" t="str">
        <f t="shared" si="127"/>
        <v/>
      </c>
    </row>
    <row r="8141" spans="1:13" x14ac:dyDescent="0.2">
      <c r="A8141" s="2">
        <v>84152</v>
      </c>
      <c r="B8141" s="2" t="s">
        <v>97</v>
      </c>
      <c r="C8141" s="2" t="s">
        <v>86</v>
      </c>
      <c r="D8141" s="2" t="s">
        <v>14</v>
      </c>
      <c r="E8141" s="3">
        <v>40989</v>
      </c>
      <c r="F8141" s="3">
        <v>40976</v>
      </c>
      <c r="G8141" s="2" t="s">
        <v>87</v>
      </c>
      <c r="H8141" s="2">
        <v>200</v>
      </c>
      <c r="I8141" s="2">
        <v>466</v>
      </c>
      <c r="J8141" s="2"/>
      <c r="K8141" s="5"/>
      <c r="L8141" s="5">
        <v>0.65</v>
      </c>
      <c r="M8141" s="9" t="str">
        <f t="shared" si="127"/>
        <v/>
      </c>
    </row>
    <row r="8142" spans="1:13" x14ac:dyDescent="0.2">
      <c r="A8142" s="2">
        <v>84153</v>
      </c>
      <c r="B8142" s="2" t="s">
        <v>57</v>
      </c>
      <c r="C8142" s="2" t="s">
        <v>86</v>
      </c>
      <c r="D8142" s="2" t="s">
        <v>52</v>
      </c>
      <c r="E8142" s="3">
        <v>41036</v>
      </c>
      <c r="F8142" s="3">
        <v>41053</v>
      </c>
      <c r="G8142" s="2" t="s">
        <v>87</v>
      </c>
      <c r="H8142" s="2">
        <v>14125</v>
      </c>
      <c r="I8142" s="2">
        <v>158482.5</v>
      </c>
      <c r="J8142" s="2"/>
      <c r="K8142" s="5"/>
      <c r="L8142" s="5">
        <v>261.5</v>
      </c>
      <c r="M8142" s="9" t="str">
        <f t="shared" si="127"/>
        <v/>
      </c>
    </row>
    <row r="8143" spans="1:13" x14ac:dyDescent="0.2">
      <c r="A8143" s="2">
        <v>84154</v>
      </c>
      <c r="B8143" s="2" t="s">
        <v>98</v>
      </c>
      <c r="C8143" s="2" t="s">
        <v>86</v>
      </c>
      <c r="D8143" s="2" t="s">
        <v>14</v>
      </c>
      <c r="E8143" s="3">
        <v>41025</v>
      </c>
      <c r="F8143" s="3">
        <v>41033</v>
      </c>
      <c r="G8143" s="2" t="s">
        <v>87</v>
      </c>
      <c r="H8143" s="2">
        <v>1800</v>
      </c>
      <c r="I8143" s="2">
        <v>4518</v>
      </c>
      <c r="J8143" s="2"/>
      <c r="K8143" s="5"/>
      <c r="L8143" s="5">
        <v>6.33</v>
      </c>
      <c r="M8143" s="9" t="str">
        <f t="shared" si="127"/>
        <v/>
      </c>
    </row>
    <row r="8144" spans="1:13" x14ac:dyDescent="0.2">
      <c r="A8144" s="2">
        <v>84155</v>
      </c>
      <c r="B8144" s="2" t="s">
        <v>98</v>
      </c>
      <c r="C8144" s="2" t="s">
        <v>86</v>
      </c>
      <c r="D8144" s="2" t="s">
        <v>14</v>
      </c>
      <c r="E8144" s="3">
        <v>41025</v>
      </c>
      <c r="F8144" s="3">
        <v>41008</v>
      </c>
      <c r="G8144" s="2" t="s">
        <v>87</v>
      </c>
      <c r="H8144" s="2">
        <v>5150</v>
      </c>
      <c r="I8144" s="2">
        <v>45062.5</v>
      </c>
      <c r="J8144" s="2"/>
      <c r="K8144" s="5"/>
      <c r="L8144" s="5">
        <v>63.18</v>
      </c>
      <c r="M8144" s="9" t="str">
        <f t="shared" si="127"/>
        <v/>
      </c>
    </row>
    <row r="8145" spans="1:13" x14ac:dyDescent="0.2">
      <c r="A8145" s="2">
        <v>84156</v>
      </c>
      <c r="B8145" s="2" t="s">
        <v>12</v>
      </c>
      <c r="C8145" s="2" t="s">
        <v>86</v>
      </c>
      <c r="D8145" s="2" t="s">
        <v>52</v>
      </c>
      <c r="E8145" s="3">
        <v>41018</v>
      </c>
      <c r="F8145" s="3">
        <v>41018</v>
      </c>
      <c r="G8145" s="2" t="s">
        <v>87</v>
      </c>
      <c r="H8145" s="2">
        <v>75000</v>
      </c>
      <c r="I8145" s="2">
        <v>841500</v>
      </c>
      <c r="J8145" s="2">
        <v>10746</v>
      </c>
      <c r="K8145" s="5">
        <v>22878.26</v>
      </c>
      <c r="L8145" s="5">
        <v>1388.48</v>
      </c>
      <c r="M8145" s="9">
        <f t="shared" si="127"/>
        <v>2.129002419504932</v>
      </c>
    </row>
    <row r="8146" spans="1:13" x14ac:dyDescent="0.2">
      <c r="A8146" s="2">
        <v>84157</v>
      </c>
      <c r="B8146" s="2" t="s">
        <v>12</v>
      </c>
      <c r="C8146" s="2" t="s">
        <v>86</v>
      </c>
      <c r="D8146" s="2" t="s">
        <v>52</v>
      </c>
      <c r="E8146" s="3">
        <v>41026</v>
      </c>
      <c r="F8146" s="3">
        <v>41018</v>
      </c>
      <c r="G8146" s="2" t="s">
        <v>87</v>
      </c>
      <c r="H8146" s="2">
        <v>7273</v>
      </c>
      <c r="I8146" s="2">
        <v>60074.98</v>
      </c>
      <c r="J8146" s="2">
        <v>650</v>
      </c>
      <c r="K8146" s="5">
        <v>4029.71</v>
      </c>
      <c r="L8146" s="5">
        <v>99.12</v>
      </c>
      <c r="M8146" s="9">
        <f t="shared" si="127"/>
        <v>6.1995538461538464</v>
      </c>
    </row>
    <row r="8147" spans="1:13" x14ac:dyDescent="0.2">
      <c r="A8147" s="2">
        <v>84158</v>
      </c>
      <c r="B8147" s="2" t="s">
        <v>33</v>
      </c>
      <c r="C8147" s="2" t="s">
        <v>86</v>
      </c>
      <c r="D8147" s="2" t="s">
        <v>52</v>
      </c>
      <c r="E8147" s="3">
        <v>41016</v>
      </c>
      <c r="F8147" s="3">
        <v>41036</v>
      </c>
      <c r="G8147" s="2" t="s">
        <v>87</v>
      </c>
      <c r="H8147" s="2">
        <v>7150</v>
      </c>
      <c r="I8147" s="2">
        <v>21092.5</v>
      </c>
      <c r="J8147" s="2"/>
      <c r="K8147" s="5"/>
      <c r="L8147" s="5">
        <v>34.799999999999997</v>
      </c>
      <c r="M8147" s="9" t="str">
        <f t="shared" si="127"/>
        <v/>
      </c>
    </row>
    <row r="8148" spans="1:13" x14ac:dyDescent="0.2">
      <c r="A8148" s="2">
        <v>84159</v>
      </c>
      <c r="B8148" s="2" t="s">
        <v>30</v>
      </c>
      <c r="C8148" s="2" t="s">
        <v>86</v>
      </c>
      <c r="D8148" s="2" t="s">
        <v>14</v>
      </c>
      <c r="E8148" s="3">
        <v>41008</v>
      </c>
      <c r="F8148" s="3">
        <v>40997</v>
      </c>
      <c r="G8148" s="2" t="s">
        <v>87</v>
      </c>
      <c r="H8148" s="2">
        <v>1489</v>
      </c>
      <c r="I8148" s="2">
        <v>18612.5</v>
      </c>
      <c r="J8148" s="2">
        <v>557</v>
      </c>
      <c r="K8148" s="5">
        <v>5044.26</v>
      </c>
      <c r="L8148" s="5">
        <v>26.09</v>
      </c>
      <c r="M8148" s="9">
        <f t="shared" si="127"/>
        <v>9.0561220825852793</v>
      </c>
    </row>
    <row r="8149" spans="1:13" x14ac:dyDescent="0.2">
      <c r="A8149" s="2">
        <v>84160</v>
      </c>
      <c r="B8149" s="2" t="s">
        <v>33</v>
      </c>
      <c r="C8149" s="2" t="s">
        <v>86</v>
      </c>
      <c r="D8149" s="2" t="s">
        <v>52</v>
      </c>
      <c r="E8149" s="3">
        <v>41016</v>
      </c>
      <c r="F8149" s="3">
        <v>41036</v>
      </c>
      <c r="G8149" s="2" t="s">
        <v>87</v>
      </c>
      <c r="H8149" s="2">
        <v>11574</v>
      </c>
      <c r="I8149" s="2">
        <v>127314</v>
      </c>
      <c r="J8149" s="2"/>
      <c r="K8149" s="5"/>
      <c r="L8149" s="5">
        <v>210.07</v>
      </c>
      <c r="M8149" s="9" t="str">
        <f t="shared" si="127"/>
        <v/>
      </c>
    </row>
    <row r="8150" spans="1:13" x14ac:dyDescent="0.2">
      <c r="A8150" s="2">
        <v>84161</v>
      </c>
      <c r="B8150" s="2" t="s">
        <v>30</v>
      </c>
      <c r="C8150" s="2" t="s">
        <v>86</v>
      </c>
      <c r="D8150" s="2" t="s">
        <v>14</v>
      </c>
      <c r="E8150" s="3">
        <v>41089</v>
      </c>
      <c r="F8150" s="3">
        <v>41025</v>
      </c>
      <c r="G8150" s="2" t="s">
        <v>87</v>
      </c>
      <c r="H8150" s="2">
        <v>993</v>
      </c>
      <c r="I8150" s="2">
        <v>8579.52</v>
      </c>
      <c r="J8150" s="2">
        <v>126</v>
      </c>
      <c r="K8150" s="5">
        <v>1675</v>
      </c>
      <c r="L8150" s="5">
        <v>12.03</v>
      </c>
      <c r="M8150" s="9">
        <f t="shared" si="127"/>
        <v>13.293650793650794</v>
      </c>
    </row>
    <row r="8151" spans="1:13" x14ac:dyDescent="0.2">
      <c r="A8151" s="2">
        <v>84162</v>
      </c>
      <c r="B8151" s="2" t="s">
        <v>25</v>
      </c>
      <c r="C8151" s="2" t="s">
        <v>86</v>
      </c>
      <c r="D8151" s="2" t="s">
        <v>52</v>
      </c>
      <c r="E8151" s="3">
        <v>41061</v>
      </c>
      <c r="F8151" s="3">
        <v>41061</v>
      </c>
      <c r="G8151" s="2" t="s">
        <v>87</v>
      </c>
      <c r="H8151" s="2">
        <v>26300</v>
      </c>
      <c r="I8151" s="2">
        <v>119402</v>
      </c>
      <c r="J8151" s="2">
        <v>2278</v>
      </c>
      <c r="K8151" s="5">
        <v>7865.4</v>
      </c>
      <c r="L8151" s="5">
        <v>197.01</v>
      </c>
      <c r="M8151" s="9">
        <f t="shared" si="127"/>
        <v>3.4527655838454785</v>
      </c>
    </row>
    <row r="8152" spans="1:13" x14ac:dyDescent="0.2">
      <c r="A8152" s="2">
        <v>84163</v>
      </c>
      <c r="B8152" s="2" t="s">
        <v>25</v>
      </c>
      <c r="C8152" s="2" t="s">
        <v>86</v>
      </c>
      <c r="D8152" s="2" t="s">
        <v>52</v>
      </c>
      <c r="E8152" s="3">
        <v>41060</v>
      </c>
      <c r="F8152" s="3">
        <v>41029</v>
      </c>
      <c r="G8152" s="2" t="s">
        <v>87</v>
      </c>
      <c r="H8152" s="2">
        <v>24307</v>
      </c>
      <c r="I8152" s="2">
        <v>47398.65</v>
      </c>
      <c r="J8152" s="2"/>
      <c r="K8152" s="5"/>
      <c r="L8152" s="5">
        <v>78.209999999999994</v>
      </c>
      <c r="M8152" s="9" t="str">
        <f t="shared" si="127"/>
        <v/>
      </c>
    </row>
    <row r="8153" spans="1:13" x14ac:dyDescent="0.2">
      <c r="A8153" s="2">
        <v>84164</v>
      </c>
      <c r="B8153" s="2" t="s">
        <v>57</v>
      </c>
      <c r="C8153" s="2" t="s">
        <v>86</v>
      </c>
      <c r="D8153" s="2" t="s">
        <v>52</v>
      </c>
      <c r="E8153" s="3">
        <v>41088</v>
      </c>
      <c r="F8153" s="3">
        <v>41088</v>
      </c>
      <c r="G8153" s="2" t="s">
        <v>87</v>
      </c>
      <c r="H8153" s="2">
        <v>26807</v>
      </c>
      <c r="I8153" s="2">
        <v>52273.65</v>
      </c>
      <c r="J8153" s="2">
        <v>9937</v>
      </c>
      <c r="K8153" s="5">
        <v>14700</v>
      </c>
      <c r="L8153" s="5">
        <v>86.25</v>
      </c>
      <c r="M8153" s="9">
        <f t="shared" si="127"/>
        <v>1.4793197141994565</v>
      </c>
    </row>
    <row r="8154" spans="1:13" x14ac:dyDescent="0.2">
      <c r="A8154" s="2">
        <v>84165</v>
      </c>
      <c r="B8154" s="2" t="s">
        <v>139</v>
      </c>
      <c r="C8154" s="2" t="s">
        <v>86</v>
      </c>
      <c r="D8154" s="2" t="s">
        <v>14</v>
      </c>
      <c r="E8154" s="3">
        <v>41052</v>
      </c>
      <c r="F8154" s="3">
        <v>41052</v>
      </c>
      <c r="G8154" s="2" t="s">
        <v>87</v>
      </c>
      <c r="H8154" s="2">
        <v>4166</v>
      </c>
      <c r="I8154" s="2">
        <v>29245.32</v>
      </c>
      <c r="J8154" s="2"/>
      <c r="K8154" s="5"/>
      <c r="L8154" s="5">
        <v>41</v>
      </c>
      <c r="M8154" s="9" t="str">
        <f t="shared" si="127"/>
        <v/>
      </c>
    </row>
    <row r="8155" spans="1:13" x14ac:dyDescent="0.2">
      <c r="A8155" s="2">
        <v>84166</v>
      </c>
      <c r="B8155" s="2" t="s">
        <v>139</v>
      </c>
      <c r="C8155" s="2" t="s">
        <v>86</v>
      </c>
      <c r="D8155" s="2" t="s">
        <v>14</v>
      </c>
      <c r="E8155" s="3">
        <v>41052</v>
      </c>
      <c r="F8155" s="3">
        <v>41052</v>
      </c>
      <c r="G8155" s="2" t="s">
        <v>87</v>
      </c>
      <c r="H8155" s="2">
        <v>8334</v>
      </c>
      <c r="I8155" s="2">
        <v>19418.22</v>
      </c>
      <c r="J8155" s="2"/>
      <c r="K8155" s="5"/>
      <c r="L8155" s="5">
        <v>27.22</v>
      </c>
      <c r="M8155" s="9" t="str">
        <f t="shared" si="127"/>
        <v/>
      </c>
    </row>
    <row r="8156" spans="1:13" x14ac:dyDescent="0.2">
      <c r="A8156" s="2">
        <v>84167</v>
      </c>
      <c r="B8156" s="2" t="s">
        <v>67</v>
      </c>
      <c r="C8156" s="2" t="s">
        <v>86</v>
      </c>
      <c r="D8156" s="2" t="s">
        <v>52</v>
      </c>
      <c r="E8156" s="3">
        <v>41093</v>
      </c>
      <c r="F8156" s="3">
        <v>41047</v>
      </c>
      <c r="G8156" s="2" t="s">
        <v>87</v>
      </c>
      <c r="H8156" s="2">
        <v>2000</v>
      </c>
      <c r="I8156" s="2">
        <v>15560</v>
      </c>
      <c r="J8156" s="2"/>
      <c r="K8156" s="5"/>
      <c r="L8156" s="5">
        <v>21.82</v>
      </c>
      <c r="M8156" s="9" t="str">
        <f t="shared" si="127"/>
        <v/>
      </c>
    </row>
    <row r="8157" spans="1:13" x14ac:dyDescent="0.2">
      <c r="A8157" s="2">
        <v>84168</v>
      </c>
      <c r="B8157" s="2" t="s">
        <v>21</v>
      </c>
      <c r="C8157" s="2" t="s">
        <v>86</v>
      </c>
      <c r="D8157" s="2" t="s">
        <v>89</v>
      </c>
      <c r="E8157" s="3">
        <v>41094</v>
      </c>
      <c r="F8157" s="3">
        <v>41029</v>
      </c>
      <c r="G8157" s="2" t="s">
        <v>87</v>
      </c>
      <c r="H8157" s="2">
        <v>48874</v>
      </c>
      <c r="I8157" s="2">
        <v>119252.56</v>
      </c>
      <c r="J8157" s="2">
        <v>4754</v>
      </c>
      <c r="K8157" s="5">
        <v>27441.21</v>
      </c>
      <c r="L8157" s="5">
        <v>167.19</v>
      </c>
      <c r="M8157" s="9">
        <f t="shared" si="127"/>
        <v>5.7722360117795537</v>
      </c>
    </row>
    <row r="8158" spans="1:13" x14ac:dyDescent="0.2">
      <c r="A8158" s="2">
        <v>84169</v>
      </c>
      <c r="B8158" s="2" t="s">
        <v>33</v>
      </c>
      <c r="C8158" s="2" t="s">
        <v>86</v>
      </c>
      <c r="D8158" s="2" t="s">
        <v>52</v>
      </c>
      <c r="E8158" s="3">
        <v>41072</v>
      </c>
      <c r="F8158" s="3">
        <v>41054</v>
      </c>
      <c r="G8158" s="2" t="s">
        <v>87</v>
      </c>
      <c r="H8158" s="2">
        <v>3345</v>
      </c>
      <c r="I8158" s="2">
        <v>26024.1</v>
      </c>
      <c r="J8158" s="2"/>
      <c r="K8158" s="5"/>
      <c r="L8158" s="5">
        <v>42.94</v>
      </c>
      <c r="M8158" s="9" t="str">
        <f t="shared" si="127"/>
        <v/>
      </c>
    </row>
    <row r="8159" spans="1:13" x14ac:dyDescent="0.2">
      <c r="A8159" s="2">
        <v>84170</v>
      </c>
      <c r="B8159" s="2" t="s">
        <v>22</v>
      </c>
      <c r="C8159" s="2" t="s">
        <v>86</v>
      </c>
      <c r="D8159" s="2" t="s">
        <v>52</v>
      </c>
      <c r="E8159" s="3">
        <v>41061</v>
      </c>
      <c r="F8159" s="3">
        <v>41057</v>
      </c>
      <c r="G8159" s="2" t="s">
        <v>87</v>
      </c>
      <c r="H8159" s="2">
        <v>13127</v>
      </c>
      <c r="I8159" s="2">
        <v>32948.769999999997</v>
      </c>
      <c r="J8159" s="2">
        <v>1252</v>
      </c>
      <c r="K8159" s="5">
        <v>6079.27</v>
      </c>
      <c r="L8159" s="5">
        <v>46.19</v>
      </c>
      <c r="M8159" s="9">
        <f t="shared" si="127"/>
        <v>4.8556469648562306</v>
      </c>
    </row>
    <row r="8160" spans="1:13" x14ac:dyDescent="0.2">
      <c r="A8160" s="2">
        <v>84173</v>
      </c>
      <c r="B8160" s="2" t="s">
        <v>21</v>
      </c>
      <c r="C8160" s="2" t="s">
        <v>86</v>
      </c>
      <c r="D8160" s="2" t="s">
        <v>89</v>
      </c>
      <c r="E8160" s="3">
        <v>41123</v>
      </c>
      <c r="F8160" s="3">
        <v>41063</v>
      </c>
      <c r="G8160" s="2" t="s">
        <v>87</v>
      </c>
      <c r="H8160" s="2">
        <v>32562</v>
      </c>
      <c r="I8160" s="2">
        <v>127317.42</v>
      </c>
      <c r="J8160" s="2"/>
      <c r="K8160" s="5"/>
      <c r="L8160" s="5">
        <v>178.5</v>
      </c>
      <c r="M8160" s="9" t="str">
        <f t="shared" si="127"/>
        <v/>
      </c>
    </row>
    <row r="8161" spans="1:13" x14ac:dyDescent="0.2">
      <c r="A8161" s="2">
        <v>84174</v>
      </c>
      <c r="B8161" s="2" t="s">
        <v>21</v>
      </c>
      <c r="C8161" s="2" t="s">
        <v>86</v>
      </c>
      <c r="D8161" s="2" t="s">
        <v>89</v>
      </c>
      <c r="E8161" s="3">
        <v>41094</v>
      </c>
      <c r="F8161" s="3">
        <v>41063</v>
      </c>
      <c r="G8161" s="2" t="s">
        <v>87</v>
      </c>
      <c r="H8161" s="2">
        <v>100000</v>
      </c>
      <c r="I8161" s="2">
        <v>244000</v>
      </c>
      <c r="J8161" s="2"/>
      <c r="K8161" s="5"/>
      <c r="L8161" s="5">
        <v>342.09</v>
      </c>
      <c r="M8161" s="9" t="str">
        <f t="shared" si="127"/>
        <v/>
      </c>
    </row>
    <row r="8162" spans="1:13" x14ac:dyDescent="0.2">
      <c r="A8162" s="2">
        <v>84175</v>
      </c>
      <c r="B8162" s="2" t="s">
        <v>33</v>
      </c>
      <c r="C8162" s="2" t="s">
        <v>86</v>
      </c>
      <c r="D8162" s="2" t="s">
        <v>52</v>
      </c>
      <c r="E8162" s="3">
        <v>41077</v>
      </c>
      <c r="F8162" s="3">
        <v>41077</v>
      </c>
      <c r="G8162" s="2" t="s">
        <v>87</v>
      </c>
      <c r="H8162" s="2">
        <v>69037</v>
      </c>
      <c r="I8162" s="2">
        <v>168450.28</v>
      </c>
      <c r="J8162" s="2">
        <v>4353</v>
      </c>
      <c r="K8162" s="5">
        <v>5530.11</v>
      </c>
      <c r="L8162" s="5">
        <v>277.94</v>
      </c>
      <c r="M8162" s="9">
        <f t="shared" si="127"/>
        <v>1.2704135079255685</v>
      </c>
    </row>
    <row r="8163" spans="1:13" x14ac:dyDescent="0.2">
      <c r="A8163" s="2">
        <v>84176</v>
      </c>
      <c r="B8163" s="2" t="s">
        <v>25</v>
      </c>
      <c r="C8163" s="2" t="s">
        <v>86</v>
      </c>
      <c r="D8163" s="2" t="s">
        <v>52</v>
      </c>
      <c r="E8163" s="3">
        <v>41122</v>
      </c>
      <c r="F8163" s="3">
        <v>41115</v>
      </c>
      <c r="G8163" s="2" t="s">
        <v>87</v>
      </c>
      <c r="H8163" s="2">
        <v>80</v>
      </c>
      <c r="I8163" s="2">
        <v>440</v>
      </c>
      <c r="J8163" s="2">
        <v>841</v>
      </c>
      <c r="K8163" s="5">
        <v>3549.9</v>
      </c>
      <c r="L8163" s="5">
        <v>0.62</v>
      </c>
      <c r="M8163" s="9">
        <f t="shared" si="127"/>
        <v>4.2210463733650414</v>
      </c>
    </row>
    <row r="8164" spans="1:13" x14ac:dyDescent="0.2">
      <c r="A8164" s="2">
        <v>84177</v>
      </c>
      <c r="B8164" s="2" t="s">
        <v>103</v>
      </c>
      <c r="C8164" s="2" t="s">
        <v>86</v>
      </c>
      <c r="D8164" s="2" t="s">
        <v>14</v>
      </c>
      <c r="E8164" s="3">
        <v>41161</v>
      </c>
      <c r="F8164" s="3">
        <v>41161</v>
      </c>
      <c r="G8164" s="2" t="s">
        <v>87</v>
      </c>
      <c r="H8164" s="2">
        <v>1500</v>
      </c>
      <c r="I8164" s="2">
        <v>120000</v>
      </c>
      <c r="J8164" s="2">
        <v>448</v>
      </c>
      <c r="K8164" s="5">
        <v>2757.4</v>
      </c>
      <c r="L8164" s="5">
        <v>168.24</v>
      </c>
      <c r="M8164" s="9">
        <f t="shared" si="127"/>
        <v>6.1549107142857142</v>
      </c>
    </row>
    <row r="8165" spans="1:13" x14ac:dyDescent="0.2">
      <c r="A8165" s="2">
        <v>84178</v>
      </c>
      <c r="B8165" s="2" t="s">
        <v>67</v>
      </c>
      <c r="C8165" s="2" t="s">
        <v>86</v>
      </c>
      <c r="D8165" s="2" t="s">
        <v>52</v>
      </c>
      <c r="E8165" s="3">
        <v>41157</v>
      </c>
      <c r="F8165" s="3">
        <v>41089</v>
      </c>
      <c r="G8165" s="2" t="s">
        <v>87</v>
      </c>
      <c r="H8165" s="2">
        <v>3262</v>
      </c>
      <c r="I8165" s="2">
        <v>8187.62</v>
      </c>
      <c r="J8165" s="2">
        <v>190</v>
      </c>
      <c r="K8165" s="5">
        <v>1095.22</v>
      </c>
      <c r="L8165" s="5">
        <v>11.48</v>
      </c>
      <c r="M8165" s="9">
        <f t="shared" si="127"/>
        <v>5.7643157894736845</v>
      </c>
    </row>
    <row r="8166" spans="1:13" x14ac:dyDescent="0.2">
      <c r="A8166" s="2">
        <v>84179</v>
      </c>
      <c r="B8166" s="2" t="s">
        <v>21</v>
      </c>
      <c r="C8166" s="2" t="s">
        <v>86</v>
      </c>
      <c r="D8166" s="2" t="s">
        <v>89</v>
      </c>
      <c r="E8166" s="3">
        <v>41123</v>
      </c>
      <c r="F8166" s="3">
        <v>41099</v>
      </c>
      <c r="G8166" s="2" t="s">
        <v>87</v>
      </c>
      <c r="H8166" s="2">
        <v>37844</v>
      </c>
      <c r="I8166" s="2">
        <v>92339.36</v>
      </c>
      <c r="J8166" s="2"/>
      <c r="K8166" s="5"/>
      <c r="L8166" s="5">
        <v>129.46</v>
      </c>
      <c r="M8166" s="9" t="str">
        <f t="shared" si="127"/>
        <v/>
      </c>
    </row>
    <row r="8167" spans="1:13" x14ac:dyDescent="0.2">
      <c r="A8167" s="2">
        <v>84180</v>
      </c>
      <c r="B8167" s="2" t="s">
        <v>33</v>
      </c>
      <c r="C8167" s="2" t="s">
        <v>86</v>
      </c>
      <c r="D8167" s="2" t="s">
        <v>52</v>
      </c>
      <c r="E8167" s="3">
        <v>41198</v>
      </c>
      <c r="F8167" s="3">
        <v>41113</v>
      </c>
      <c r="G8167" s="2" t="s">
        <v>87</v>
      </c>
      <c r="H8167" s="2">
        <v>69037</v>
      </c>
      <c r="I8167" s="2">
        <v>167069.54</v>
      </c>
      <c r="J8167" s="2">
        <v>14074</v>
      </c>
      <c r="K8167" s="5">
        <v>15299.58</v>
      </c>
      <c r="L8167" s="5">
        <v>275.66000000000003</v>
      </c>
      <c r="M8167" s="9">
        <f t="shared" si="127"/>
        <v>1.087081142532329</v>
      </c>
    </row>
    <row r="8168" spans="1:13" x14ac:dyDescent="0.2">
      <c r="A8168" s="2">
        <v>84181</v>
      </c>
      <c r="B8168" s="2" t="s">
        <v>33</v>
      </c>
      <c r="C8168" s="2" t="s">
        <v>86</v>
      </c>
      <c r="D8168" s="2" t="s">
        <v>52</v>
      </c>
      <c r="E8168" s="3">
        <v>41135</v>
      </c>
      <c r="F8168" s="3">
        <v>41113</v>
      </c>
      <c r="G8168" s="2" t="s">
        <v>87</v>
      </c>
      <c r="H8168" s="2">
        <v>78082</v>
      </c>
      <c r="I8168" s="2">
        <v>418519.52</v>
      </c>
      <c r="J8168" s="2">
        <v>7490</v>
      </c>
      <c r="K8168" s="5">
        <v>15299.59</v>
      </c>
      <c r="L8168" s="5">
        <v>690.56</v>
      </c>
      <c r="M8168" s="9">
        <f t="shared" si="127"/>
        <v>2.0426688918558078</v>
      </c>
    </row>
    <row r="8169" spans="1:13" x14ac:dyDescent="0.2">
      <c r="A8169" s="2">
        <v>84182</v>
      </c>
      <c r="B8169" s="2" t="s">
        <v>22</v>
      </c>
      <c r="C8169" s="2" t="s">
        <v>86</v>
      </c>
      <c r="D8169" s="2" t="s">
        <v>52</v>
      </c>
      <c r="E8169" s="3">
        <v>41144</v>
      </c>
      <c r="F8169" s="3">
        <v>41120</v>
      </c>
      <c r="G8169" s="2" t="s">
        <v>87</v>
      </c>
      <c r="H8169" s="2">
        <v>200000</v>
      </c>
      <c r="I8169" s="2">
        <v>3008000</v>
      </c>
      <c r="J8169" s="2">
        <v>33909</v>
      </c>
      <c r="K8169" s="5">
        <v>16040.39</v>
      </c>
      <c r="L8169" s="5">
        <v>4217.22</v>
      </c>
      <c r="M8169" s="9">
        <f t="shared" si="127"/>
        <v>0.47304226016691731</v>
      </c>
    </row>
    <row r="8170" spans="1:13" x14ac:dyDescent="0.2">
      <c r="A8170" s="2">
        <v>84183</v>
      </c>
      <c r="B8170" s="2" t="s">
        <v>21</v>
      </c>
      <c r="C8170" s="2" t="s">
        <v>86</v>
      </c>
      <c r="D8170" s="2" t="s">
        <v>89</v>
      </c>
      <c r="E8170" s="3">
        <v>41123</v>
      </c>
      <c r="F8170" s="3">
        <v>41114</v>
      </c>
      <c r="G8170" s="2" t="s">
        <v>87</v>
      </c>
      <c r="H8170" s="2">
        <v>17124</v>
      </c>
      <c r="I8170" s="2">
        <v>257544.95999999999</v>
      </c>
      <c r="J8170" s="2">
        <v>2091</v>
      </c>
      <c r="K8170" s="5">
        <v>16532.5</v>
      </c>
      <c r="L8170" s="5">
        <v>361.08</v>
      </c>
      <c r="M8170" s="9">
        <f t="shared" si="127"/>
        <v>7.9065040650406502</v>
      </c>
    </row>
    <row r="8171" spans="1:13" x14ac:dyDescent="0.2">
      <c r="A8171" s="2">
        <v>84184</v>
      </c>
      <c r="B8171" s="2" t="s">
        <v>33</v>
      </c>
      <c r="C8171" s="2" t="s">
        <v>86</v>
      </c>
      <c r="D8171" s="2" t="s">
        <v>52</v>
      </c>
      <c r="E8171" s="3">
        <v>41198</v>
      </c>
      <c r="F8171" s="3">
        <v>41156</v>
      </c>
      <c r="G8171" s="2" t="s">
        <v>87</v>
      </c>
      <c r="H8171" s="2">
        <v>4451</v>
      </c>
      <c r="I8171" s="2">
        <v>13130.45</v>
      </c>
      <c r="J8171" s="2">
        <v>228</v>
      </c>
      <c r="K8171" s="5">
        <v>7423.38</v>
      </c>
      <c r="L8171" s="5">
        <v>21.67</v>
      </c>
      <c r="M8171" s="9">
        <f t="shared" si="127"/>
        <v>32.558684210526316</v>
      </c>
    </row>
    <row r="8172" spans="1:13" x14ac:dyDescent="0.2">
      <c r="A8172" s="2">
        <v>84185</v>
      </c>
      <c r="B8172" s="2" t="s">
        <v>22</v>
      </c>
      <c r="C8172" s="2" t="s">
        <v>86</v>
      </c>
      <c r="D8172" s="2" t="s">
        <v>52</v>
      </c>
      <c r="E8172" s="3">
        <v>41152</v>
      </c>
      <c r="F8172" s="3">
        <v>41159</v>
      </c>
      <c r="G8172" s="2" t="s">
        <v>87</v>
      </c>
      <c r="H8172" s="2">
        <v>155202</v>
      </c>
      <c r="I8172" s="2">
        <v>591319.62</v>
      </c>
      <c r="J8172" s="2">
        <v>11334</v>
      </c>
      <c r="K8172" s="5">
        <v>7317.48</v>
      </c>
      <c r="L8172" s="5">
        <v>829.03</v>
      </c>
      <c r="M8172" s="9">
        <f t="shared" si="127"/>
        <v>0.64562202223398624</v>
      </c>
    </row>
    <row r="8173" spans="1:13" x14ac:dyDescent="0.2">
      <c r="A8173" s="2">
        <v>84186</v>
      </c>
      <c r="B8173" s="2" t="s">
        <v>21</v>
      </c>
      <c r="C8173" s="2" t="s">
        <v>86</v>
      </c>
      <c r="D8173" s="2" t="s">
        <v>14</v>
      </c>
      <c r="E8173" s="3">
        <v>41152</v>
      </c>
      <c r="F8173" s="3">
        <v>41135</v>
      </c>
      <c r="G8173" s="2" t="s">
        <v>87</v>
      </c>
      <c r="H8173" s="2">
        <v>24799</v>
      </c>
      <c r="I8173" s="2">
        <v>132922.64000000001</v>
      </c>
      <c r="J8173" s="2"/>
      <c r="K8173" s="5"/>
      <c r="L8173" s="5">
        <v>186.36</v>
      </c>
      <c r="M8173" s="9" t="str">
        <f t="shared" si="127"/>
        <v/>
      </c>
    </row>
    <row r="8174" spans="1:13" x14ac:dyDescent="0.2">
      <c r="A8174" s="2">
        <v>84187</v>
      </c>
      <c r="B8174" s="2" t="s">
        <v>22</v>
      </c>
      <c r="C8174" s="2" t="s">
        <v>86</v>
      </c>
      <c r="D8174" s="2" t="s">
        <v>52</v>
      </c>
      <c r="E8174" s="3">
        <v>41165</v>
      </c>
      <c r="F8174" s="3">
        <v>41159</v>
      </c>
      <c r="G8174" s="2" t="s">
        <v>87</v>
      </c>
      <c r="H8174" s="2">
        <v>65599</v>
      </c>
      <c r="I8174" s="2">
        <v>193517.05</v>
      </c>
      <c r="J8174" s="2">
        <v>3354</v>
      </c>
      <c r="K8174" s="5">
        <v>7317.47</v>
      </c>
      <c r="L8174" s="5">
        <v>271.31</v>
      </c>
      <c r="M8174" s="9">
        <f t="shared" si="127"/>
        <v>2.1817143709004174</v>
      </c>
    </row>
    <row r="8175" spans="1:13" x14ac:dyDescent="0.2">
      <c r="A8175" s="2">
        <v>84188</v>
      </c>
      <c r="B8175" s="2" t="s">
        <v>67</v>
      </c>
      <c r="C8175" s="2" t="s">
        <v>86</v>
      </c>
      <c r="D8175" s="2" t="s">
        <v>52</v>
      </c>
      <c r="E8175" s="3">
        <v>41180</v>
      </c>
      <c r="F8175" s="3">
        <v>41188</v>
      </c>
      <c r="G8175" s="2" t="s">
        <v>87</v>
      </c>
      <c r="H8175" s="2">
        <v>18350</v>
      </c>
      <c r="I8175" s="2">
        <v>44774</v>
      </c>
      <c r="J8175" s="2">
        <v>1331</v>
      </c>
      <c r="K8175" s="5">
        <v>7504</v>
      </c>
      <c r="L8175" s="5">
        <v>62.77</v>
      </c>
      <c r="M8175" s="9">
        <f t="shared" si="127"/>
        <v>5.6378662659654397</v>
      </c>
    </row>
    <row r="8176" spans="1:13" x14ac:dyDescent="0.2">
      <c r="A8176" s="2">
        <v>84189</v>
      </c>
      <c r="B8176" s="2" t="s">
        <v>67</v>
      </c>
      <c r="C8176" s="2" t="s">
        <v>86</v>
      </c>
      <c r="D8176" s="2" t="s">
        <v>52</v>
      </c>
      <c r="E8176" s="3">
        <v>41180</v>
      </c>
      <c r="F8176" s="3">
        <v>41188</v>
      </c>
      <c r="G8176" s="2" t="s">
        <v>87</v>
      </c>
      <c r="H8176" s="2">
        <v>5000</v>
      </c>
      <c r="I8176" s="2">
        <v>148400</v>
      </c>
      <c r="J8176" s="2"/>
      <c r="K8176" s="5"/>
      <c r="L8176" s="5">
        <v>208.06</v>
      </c>
      <c r="M8176" s="9" t="str">
        <f t="shared" si="127"/>
        <v/>
      </c>
    </row>
    <row r="8177" spans="1:13" x14ac:dyDescent="0.2">
      <c r="A8177" s="2">
        <v>84190</v>
      </c>
      <c r="B8177" s="2" t="s">
        <v>67</v>
      </c>
      <c r="C8177" s="2" t="s">
        <v>86</v>
      </c>
      <c r="D8177" s="2" t="s">
        <v>52</v>
      </c>
      <c r="E8177" s="3">
        <v>41187</v>
      </c>
      <c r="F8177" s="3">
        <v>41176</v>
      </c>
      <c r="G8177" s="2" t="s">
        <v>87</v>
      </c>
      <c r="H8177" s="2">
        <v>5619</v>
      </c>
      <c r="I8177" s="2">
        <v>30117.84</v>
      </c>
      <c r="J8177" s="2">
        <v>596</v>
      </c>
      <c r="K8177" s="5">
        <v>2175.0700000000002</v>
      </c>
      <c r="L8177" s="5">
        <v>42.23</v>
      </c>
      <c r="M8177" s="9">
        <f t="shared" si="127"/>
        <v>3.6494463087248326</v>
      </c>
    </row>
    <row r="8178" spans="1:13" x14ac:dyDescent="0.2">
      <c r="A8178" s="2">
        <v>84191</v>
      </c>
      <c r="B8178" s="2" t="s">
        <v>12</v>
      </c>
      <c r="C8178" s="2" t="s">
        <v>86</v>
      </c>
      <c r="D8178" s="2" t="s">
        <v>52</v>
      </c>
      <c r="E8178" s="3">
        <v>41211</v>
      </c>
      <c r="F8178" s="3">
        <v>41183</v>
      </c>
      <c r="G8178" s="2" t="s">
        <v>87</v>
      </c>
      <c r="H8178" s="2">
        <v>4292</v>
      </c>
      <c r="I8178" s="2">
        <v>16352.52</v>
      </c>
      <c r="J8178" s="2"/>
      <c r="K8178" s="5"/>
      <c r="L8178" s="5">
        <v>22.93</v>
      </c>
      <c r="M8178" s="9" t="str">
        <f t="shared" si="127"/>
        <v/>
      </c>
    </row>
    <row r="8179" spans="1:13" x14ac:dyDescent="0.2">
      <c r="A8179" s="2">
        <v>84192</v>
      </c>
      <c r="B8179" s="2" t="s">
        <v>57</v>
      </c>
      <c r="C8179" s="2" t="s">
        <v>86</v>
      </c>
      <c r="D8179" s="2" t="s">
        <v>52</v>
      </c>
      <c r="E8179" s="3">
        <v>41213</v>
      </c>
      <c r="F8179" s="3">
        <v>41192</v>
      </c>
      <c r="G8179" s="2" t="s">
        <v>87</v>
      </c>
      <c r="H8179" s="2">
        <v>263</v>
      </c>
      <c r="I8179" s="2">
        <v>636.46</v>
      </c>
      <c r="J8179" s="2"/>
      <c r="K8179" s="5"/>
      <c r="L8179" s="5">
        <v>0.89</v>
      </c>
      <c r="M8179" s="9" t="str">
        <f t="shared" si="127"/>
        <v/>
      </c>
    </row>
    <row r="8180" spans="1:13" x14ac:dyDescent="0.2">
      <c r="A8180" s="2">
        <v>84193</v>
      </c>
      <c r="B8180" s="2" t="s">
        <v>67</v>
      </c>
      <c r="C8180" s="2" t="s">
        <v>86</v>
      </c>
      <c r="D8180" s="2" t="s">
        <v>52</v>
      </c>
      <c r="E8180" s="3">
        <v>41221</v>
      </c>
      <c r="F8180" s="3">
        <v>41221</v>
      </c>
      <c r="G8180" s="2" t="s">
        <v>87</v>
      </c>
      <c r="H8180" s="2">
        <v>8132</v>
      </c>
      <c r="I8180" s="2">
        <v>29600.48</v>
      </c>
      <c r="J8180" s="2">
        <v>690</v>
      </c>
      <c r="K8180" s="5">
        <v>3990</v>
      </c>
      <c r="L8180" s="5">
        <v>41.5</v>
      </c>
      <c r="M8180" s="9">
        <f t="shared" si="127"/>
        <v>5.7826086956521738</v>
      </c>
    </row>
    <row r="8181" spans="1:13" x14ac:dyDescent="0.2">
      <c r="A8181" s="2">
        <v>84194</v>
      </c>
      <c r="B8181" s="2" t="s">
        <v>33</v>
      </c>
      <c r="C8181" s="2" t="s">
        <v>86</v>
      </c>
      <c r="D8181" s="2" t="s">
        <v>52</v>
      </c>
      <c r="E8181" s="3">
        <v>41213</v>
      </c>
      <c r="F8181" s="3">
        <v>41200</v>
      </c>
      <c r="G8181" s="2" t="s">
        <v>87</v>
      </c>
      <c r="H8181" s="2">
        <v>74469</v>
      </c>
      <c r="I8181" s="2">
        <v>180214.98</v>
      </c>
      <c r="J8181" s="2">
        <v>4282</v>
      </c>
      <c r="K8181" s="5">
        <v>8443.89</v>
      </c>
      <c r="L8181" s="5">
        <v>252.66</v>
      </c>
      <c r="M8181" s="9">
        <f t="shared" si="127"/>
        <v>1.9719500233535729</v>
      </c>
    </row>
    <row r="8182" spans="1:13" x14ac:dyDescent="0.2">
      <c r="A8182" s="2">
        <v>84195</v>
      </c>
      <c r="B8182" s="2" t="s">
        <v>25</v>
      </c>
      <c r="C8182" s="2" t="s">
        <v>86</v>
      </c>
      <c r="D8182" s="2" t="s">
        <v>52</v>
      </c>
      <c r="E8182" s="3">
        <v>41243</v>
      </c>
      <c r="F8182" s="3">
        <v>41213</v>
      </c>
      <c r="G8182" s="2" t="s">
        <v>87</v>
      </c>
      <c r="H8182" s="2">
        <v>13499</v>
      </c>
      <c r="I8182" s="2">
        <v>58045.7</v>
      </c>
      <c r="J8182" s="2"/>
      <c r="K8182" s="5"/>
      <c r="L8182" s="5">
        <v>81.38</v>
      </c>
      <c r="M8182" s="9" t="str">
        <f t="shared" si="127"/>
        <v/>
      </c>
    </row>
    <row r="8183" spans="1:13" x14ac:dyDescent="0.2">
      <c r="A8183" s="2">
        <v>84196</v>
      </c>
      <c r="B8183" s="2" t="s">
        <v>22</v>
      </c>
      <c r="C8183" s="2" t="s">
        <v>86</v>
      </c>
      <c r="D8183" s="2" t="s">
        <v>52</v>
      </c>
      <c r="E8183" s="3">
        <v>41222</v>
      </c>
      <c r="F8183" s="3">
        <v>41218</v>
      </c>
      <c r="G8183" s="2" t="s">
        <v>87</v>
      </c>
      <c r="H8183" s="2">
        <v>10500</v>
      </c>
      <c r="I8183" s="2">
        <v>30975</v>
      </c>
      <c r="J8183" s="2">
        <v>537</v>
      </c>
      <c r="K8183" s="5">
        <v>6800.6</v>
      </c>
      <c r="L8183" s="5">
        <v>43.43</v>
      </c>
      <c r="M8183" s="9">
        <f t="shared" si="127"/>
        <v>12.664059590316574</v>
      </c>
    </row>
    <row r="8184" spans="1:13" x14ac:dyDescent="0.2">
      <c r="A8184" s="2">
        <v>84197</v>
      </c>
      <c r="B8184" s="2" t="s">
        <v>12</v>
      </c>
      <c r="C8184" s="2" t="s">
        <v>86</v>
      </c>
      <c r="D8184" s="2" t="s">
        <v>52</v>
      </c>
      <c r="E8184" s="3">
        <v>41257</v>
      </c>
      <c r="F8184" s="3">
        <v>41206</v>
      </c>
      <c r="G8184" s="2" t="s">
        <v>87</v>
      </c>
      <c r="H8184" s="2">
        <v>5000</v>
      </c>
      <c r="I8184" s="2">
        <v>10500</v>
      </c>
      <c r="J8184" s="2"/>
      <c r="K8184" s="5"/>
      <c r="L8184" s="5">
        <v>14.72</v>
      </c>
      <c r="M8184" s="9" t="str">
        <f t="shared" si="127"/>
        <v/>
      </c>
    </row>
    <row r="8185" spans="1:13" x14ac:dyDescent="0.2">
      <c r="A8185" s="2">
        <v>84198</v>
      </c>
      <c r="B8185" s="2" t="s">
        <v>67</v>
      </c>
      <c r="C8185" s="2" t="s">
        <v>86</v>
      </c>
      <c r="D8185" s="2" t="s">
        <v>14</v>
      </c>
      <c r="E8185" s="3">
        <v>41249</v>
      </c>
      <c r="F8185" s="3">
        <v>41211</v>
      </c>
      <c r="G8185" s="2" t="s">
        <v>87</v>
      </c>
      <c r="H8185" s="2">
        <v>2445</v>
      </c>
      <c r="I8185" s="2">
        <v>9315.4500000000007</v>
      </c>
      <c r="J8185" s="2">
        <v>244</v>
      </c>
      <c r="K8185" s="5">
        <v>2159.1</v>
      </c>
      <c r="L8185" s="5">
        <v>13.06</v>
      </c>
      <c r="M8185" s="9">
        <f t="shared" si="127"/>
        <v>8.848770491803279</v>
      </c>
    </row>
    <row r="8186" spans="1:13" x14ac:dyDescent="0.2">
      <c r="A8186" s="2">
        <v>84199</v>
      </c>
      <c r="B8186" s="2" t="s">
        <v>21</v>
      </c>
      <c r="C8186" s="2" t="s">
        <v>86</v>
      </c>
      <c r="D8186" s="2" t="s">
        <v>14</v>
      </c>
      <c r="E8186" s="3">
        <v>41219</v>
      </c>
      <c r="F8186" s="3">
        <v>41219</v>
      </c>
      <c r="G8186" s="2" t="s">
        <v>87</v>
      </c>
      <c r="H8186" s="2">
        <v>88403</v>
      </c>
      <c r="I8186" s="2">
        <v>682471.16</v>
      </c>
      <c r="J8186" s="2">
        <v>9421</v>
      </c>
      <c r="K8186" s="5">
        <v>15459.1</v>
      </c>
      <c r="L8186" s="5">
        <v>956.82</v>
      </c>
      <c r="M8186" s="9">
        <f t="shared" si="127"/>
        <v>1.640919223012419</v>
      </c>
    </row>
    <row r="8187" spans="1:13" x14ac:dyDescent="0.2">
      <c r="A8187" s="2">
        <v>84200</v>
      </c>
      <c r="B8187" s="2" t="s">
        <v>22</v>
      </c>
      <c r="C8187" s="2" t="s">
        <v>86</v>
      </c>
      <c r="D8187" s="2" t="s">
        <v>52</v>
      </c>
      <c r="E8187" s="3">
        <v>41239</v>
      </c>
      <c r="F8187" s="3">
        <v>41239</v>
      </c>
      <c r="G8187" s="2" t="s">
        <v>87</v>
      </c>
      <c r="H8187" s="2">
        <v>2573</v>
      </c>
      <c r="I8187" s="2">
        <v>7590.35</v>
      </c>
      <c r="J8187" s="2">
        <v>207</v>
      </c>
      <c r="K8187" s="5">
        <v>1900</v>
      </c>
      <c r="L8187" s="5">
        <v>10.64</v>
      </c>
      <c r="M8187" s="9">
        <f t="shared" si="127"/>
        <v>9.1787439613526569</v>
      </c>
    </row>
    <row r="8188" spans="1:13" x14ac:dyDescent="0.2">
      <c r="A8188" s="2">
        <v>84201</v>
      </c>
      <c r="B8188" s="2" t="s">
        <v>22</v>
      </c>
      <c r="C8188" s="2" t="s">
        <v>86</v>
      </c>
      <c r="D8188" s="2" t="s">
        <v>52</v>
      </c>
      <c r="E8188" s="3">
        <v>41260</v>
      </c>
      <c r="F8188" s="3">
        <v>41260</v>
      </c>
      <c r="G8188" s="2" t="s">
        <v>87</v>
      </c>
      <c r="H8188" s="2">
        <v>43676</v>
      </c>
      <c r="I8188" s="2">
        <v>105695.92</v>
      </c>
      <c r="J8188" s="2">
        <v>12561</v>
      </c>
      <c r="K8188" s="5">
        <v>25636.2</v>
      </c>
      <c r="L8188" s="5">
        <v>148.19</v>
      </c>
      <c r="M8188" s="9">
        <f t="shared" si="127"/>
        <v>2.0409362311917842</v>
      </c>
    </row>
    <row r="8189" spans="1:13" x14ac:dyDescent="0.2">
      <c r="A8189" s="2">
        <v>84202</v>
      </c>
      <c r="B8189" s="2" t="s">
        <v>33</v>
      </c>
      <c r="C8189" s="2" t="s">
        <v>86</v>
      </c>
      <c r="D8189" s="2" t="s">
        <v>52</v>
      </c>
      <c r="E8189" s="3">
        <v>41257</v>
      </c>
      <c r="F8189" s="3">
        <v>41256</v>
      </c>
      <c r="G8189" s="2" t="s">
        <v>87</v>
      </c>
      <c r="H8189" s="2">
        <v>19425</v>
      </c>
      <c r="I8189" s="2">
        <v>36907.5</v>
      </c>
      <c r="J8189" s="2">
        <v>1043</v>
      </c>
      <c r="K8189" s="5">
        <v>8043.57</v>
      </c>
      <c r="L8189" s="5">
        <v>51.74</v>
      </c>
      <c r="M8189" s="9">
        <f t="shared" si="127"/>
        <v>7.7119558964525403</v>
      </c>
    </row>
    <row r="8190" spans="1:13" x14ac:dyDescent="0.2">
      <c r="A8190" s="2">
        <v>84203</v>
      </c>
      <c r="B8190" s="2" t="s">
        <v>57</v>
      </c>
      <c r="C8190" s="2" t="s">
        <v>86</v>
      </c>
      <c r="D8190" s="2" t="s">
        <v>52</v>
      </c>
      <c r="E8190" s="3">
        <v>41285</v>
      </c>
      <c r="F8190" s="3">
        <v>41285</v>
      </c>
      <c r="G8190" s="2" t="s">
        <v>87</v>
      </c>
      <c r="H8190" s="2">
        <v>3726</v>
      </c>
      <c r="I8190" s="2">
        <v>8271.7199999999993</v>
      </c>
      <c r="J8190" s="2"/>
      <c r="K8190" s="5"/>
      <c r="L8190" s="5">
        <v>11.6</v>
      </c>
      <c r="M8190" s="9" t="str">
        <f t="shared" si="127"/>
        <v/>
      </c>
    </row>
    <row r="8191" spans="1:13" x14ac:dyDescent="0.2">
      <c r="A8191" s="2">
        <v>84204</v>
      </c>
      <c r="B8191" s="2" t="s">
        <v>57</v>
      </c>
      <c r="C8191" s="2" t="s">
        <v>86</v>
      </c>
      <c r="D8191" s="2" t="s">
        <v>52</v>
      </c>
      <c r="E8191" s="3">
        <v>41285</v>
      </c>
      <c r="F8191" s="3">
        <v>41285</v>
      </c>
      <c r="G8191" s="2" t="s">
        <v>87</v>
      </c>
      <c r="H8191" s="2">
        <v>43632</v>
      </c>
      <c r="I8191" s="2">
        <v>336839.04</v>
      </c>
      <c r="J8191" s="2"/>
      <c r="K8191" s="5"/>
      <c r="L8191" s="5">
        <v>472.25</v>
      </c>
      <c r="M8191" s="9" t="str">
        <f t="shared" si="127"/>
        <v/>
      </c>
    </row>
    <row r="8192" spans="1:13" x14ac:dyDescent="0.2">
      <c r="A8192" s="2">
        <v>84205</v>
      </c>
      <c r="B8192" s="2" t="s">
        <v>57</v>
      </c>
      <c r="C8192" s="2" t="s">
        <v>86</v>
      </c>
      <c r="D8192" s="2" t="s">
        <v>52</v>
      </c>
      <c r="E8192" s="3">
        <v>41285</v>
      </c>
      <c r="F8192" s="3">
        <v>41285</v>
      </c>
      <c r="G8192" s="2" t="s">
        <v>87</v>
      </c>
      <c r="H8192" s="2">
        <v>2484</v>
      </c>
      <c r="I8192" s="2">
        <v>23896.080000000002</v>
      </c>
      <c r="J8192" s="2">
        <v>249</v>
      </c>
      <c r="K8192" s="5">
        <v>4754.1899999999996</v>
      </c>
      <c r="L8192" s="5">
        <v>33.5</v>
      </c>
      <c r="M8192" s="9">
        <f t="shared" si="127"/>
        <v>19.093132530120482</v>
      </c>
    </row>
    <row r="8193" spans="1:13" x14ac:dyDescent="0.2">
      <c r="A8193" s="2">
        <v>84206</v>
      </c>
      <c r="B8193" s="2" t="s">
        <v>33</v>
      </c>
      <c r="C8193" s="2" t="s">
        <v>86</v>
      </c>
      <c r="D8193" s="2" t="s">
        <v>52</v>
      </c>
      <c r="E8193" s="3">
        <v>41264</v>
      </c>
      <c r="F8193" s="3">
        <v>41254</v>
      </c>
      <c r="G8193" s="2" t="s">
        <v>87</v>
      </c>
      <c r="H8193" s="2">
        <v>44665</v>
      </c>
      <c r="I8193" s="2">
        <v>344813.8</v>
      </c>
      <c r="J8193" s="2"/>
      <c r="K8193" s="5"/>
      <c r="L8193" s="5">
        <v>483.43</v>
      </c>
      <c r="M8193" s="9" t="str">
        <f t="shared" si="127"/>
        <v/>
      </c>
    </row>
    <row r="8194" spans="1:13" x14ac:dyDescent="0.2">
      <c r="A8194" s="2">
        <v>84207</v>
      </c>
      <c r="B8194" s="2" t="s">
        <v>33</v>
      </c>
      <c r="C8194" s="2" t="s">
        <v>86</v>
      </c>
      <c r="D8194" s="2" t="s">
        <v>52</v>
      </c>
      <c r="E8194" s="3">
        <v>41263</v>
      </c>
      <c r="F8194" s="3">
        <v>41254</v>
      </c>
      <c r="G8194" s="2" t="s">
        <v>87</v>
      </c>
      <c r="H8194" s="2">
        <v>33978</v>
      </c>
      <c r="I8194" s="2">
        <v>78149.399999999994</v>
      </c>
      <c r="J8194" s="2">
        <v>2705</v>
      </c>
      <c r="K8194" s="5">
        <v>9751.7999999999993</v>
      </c>
      <c r="L8194" s="5">
        <v>109.57</v>
      </c>
      <c r="M8194" s="9">
        <f t="shared" si="127"/>
        <v>3.6051016635859519</v>
      </c>
    </row>
    <row r="8195" spans="1:13" x14ac:dyDescent="0.2">
      <c r="A8195" s="2">
        <v>84208</v>
      </c>
      <c r="B8195" s="2" t="s">
        <v>12</v>
      </c>
      <c r="C8195" s="2" t="s">
        <v>86</v>
      </c>
      <c r="D8195" s="2" t="s">
        <v>52</v>
      </c>
      <c r="E8195" s="3">
        <v>41257</v>
      </c>
      <c r="F8195" s="3">
        <v>41243</v>
      </c>
      <c r="G8195" s="2" t="s">
        <v>87</v>
      </c>
      <c r="H8195" s="2">
        <v>74064</v>
      </c>
      <c r="I8195" s="2">
        <v>269592.96000000002</v>
      </c>
      <c r="J8195" s="2"/>
      <c r="K8195" s="5"/>
      <c r="L8195" s="5">
        <v>377.97</v>
      </c>
      <c r="M8195" s="9" t="str">
        <f t="shared" ref="M8195:M8258" si="128">IF(J8195=0, "", K8195/J8195)</f>
        <v/>
      </c>
    </row>
    <row r="8196" spans="1:13" x14ac:dyDescent="0.2">
      <c r="A8196" s="2">
        <v>84209</v>
      </c>
      <c r="B8196" s="2" t="s">
        <v>12</v>
      </c>
      <c r="C8196" s="2" t="s">
        <v>86</v>
      </c>
      <c r="D8196" s="2" t="s">
        <v>52</v>
      </c>
      <c r="E8196" s="3">
        <v>41333</v>
      </c>
      <c r="F8196" s="3">
        <v>41299</v>
      </c>
      <c r="G8196" s="2" t="s">
        <v>87</v>
      </c>
      <c r="H8196" s="2">
        <v>17500</v>
      </c>
      <c r="I8196" s="2">
        <v>539350</v>
      </c>
      <c r="J8196" s="2">
        <v>6649</v>
      </c>
      <c r="K8196" s="5">
        <v>27350.2</v>
      </c>
      <c r="L8196" s="5">
        <v>756.17</v>
      </c>
      <c r="M8196" s="9">
        <f t="shared" si="128"/>
        <v>4.1134305910663258</v>
      </c>
    </row>
    <row r="8197" spans="1:13" x14ac:dyDescent="0.2">
      <c r="A8197" s="2">
        <v>84210</v>
      </c>
      <c r="B8197" s="2" t="s">
        <v>30</v>
      </c>
      <c r="C8197" s="2" t="s">
        <v>86</v>
      </c>
      <c r="D8197" s="2" t="s">
        <v>14</v>
      </c>
      <c r="E8197" s="3">
        <v>41311</v>
      </c>
      <c r="F8197" s="3">
        <v>41311</v>
      </c>
      <c r="G8197" s="2" t="s">
        <v>87</v>
      </c>
      <c r="H8197" s="2">
        <v>69691</v>
      </c>
      <c r="I8197" s="2">
        <v>373543.76</v>
      </c>
      <c r="J8197" s="2"/>
      <c r="K8197" s="5"/>
      <c r="L8197" s="5">
        <v>523.71</v>
      </c>
      <c r="M8197" s="9" t="str">
        <f t="shared" si="128"/>
        <v/>
      </c>
    </row>
    <row r="8198" spans="1:13" x14ac:dyDescent="0.2">
      <c r="A8198" s="2">
        <v>84211</v>
      </c>
      <c r="B8198" s="2" t="s">
        <v>12</v>
      </c>
      <c r="C8198" s="2" t="s">
        <v>86</v>
      </c>
      <c r="D8198" s="2" t="s">
        <v>52</v>
      </c>
      <c r="E8198" s="3">
        <v>41333</v>
      </c>
      <c r="F8198" s="3">
        <v>41299</v>
      </c>
      <c r="G8198" s="2" t="s">
        <v>87</v>
      </c>
      <c r="H8198" s="2">
        <v>10000</v>
      </c>
      <c r="I8198" s="2">
        <v>267000</v>
      </c>
      <c r="J8198" s="2"/>
      <c r="K8198" s="5"/>
      <c r="L8198" s="5">
        <v>374.33</v>
      </c>
      <c r="M8198" s="9" t="str">
        <f t="shared" si="128"/>
        <v/>
      </c>
    </row>
    <row r="8199" spans="1:13" x14ac:dyDescent="0.2">
      <c r="A8199" s="2">
        <v>84212</v>
      </c>
      <c r="B8199" s="2" t="s">
        <v>67</v>
      </c>
      <c r="C8199" s="2" t="s">
        <v>86</v>
      </c>
      <c r="D8199" s="2" t="s">
        <v>14</v>
      </c>
      <c r="E8199" s="3">
        <v>41305</v>
      </c>
      <c r="F8199" s="3">
        <v>41306</v>
      </c>
      <c r="G8199" s="2" t="s">
        <v>87</v>
      </c>
      <c r="H8199" s="2">
        <v>4535</v>
      </c>
      <c r="I8199" s="2">
        <v>10974.7</v>
      </c>
      <c r="J8199" s="2">
        <v>491</v>
      </c>
      <c r="K8199" s="5">
        <v>4002.01</v>
      </c>
      <c r="L8199" s="5">
        <v>15.39</v>
      </c>
      <c r="M8199" s="9">
        <f t="shared" si="128"/>
        <v>8.1507331975560078</v>
      </c>
    </row>
    <row r="8200" spans="1:13" x14ac:dyDescent="0.2">
      <c r="A8200" s="2">
        <v>84213</v>
      </c>
      <c r="B8200" s="2" t="s">
        <v>30</v>
      </c>
      <c r="C8200" s="2" t="s">
        <v>86</v>
      </c>
      <c r="D8200" s="2" t="s">
        <v>14</v>
      </c>
      <c r="E8200" s="3">
        <v>41312</v>
      </c>
      <c r="F8200" s="3">
        <v>41312</v>
      </c>
      <c r="G8200" s="2" t="s">
        <v>87</v>
      </c>
      <c r="H8200" s="2">
        <v>112007</v>
      </c>
      <c r="I8200" s="2">
        <v>1356404.77</v>
      </c>
      <c r="J8200" s="2">
        <v>12757</v>
      </c>
      <c r="K8200" s="5">
        <v>20994.85</v>
      </c>
      <c r="L8200" s="5">
        <v>1901.68</v>
      </c>
      <c r="M8200" s="9">
        <f t="shared" si="128"/>
        <v>1.6457513521987928</v>
      </c>
    </row>
    <row r="8201" spans="1:13" x14ac:dyDescent="0.2">
      <c r="A8201" s="2">
        <v>84214</v>
      </c>
      <c r="B8201" s="2" t="s">
        <v>67</v>
      </c>
      <c r="C8201" s="2" t="s">
        <v>86</v>
      </c>
      <c r="D8201" s="2" t="s">
        <v>52</v>
      </c>
      <c r="E8201" s="3">
        <v>41310</v>
      </c>
      <c r="F8201" s="3">
        <v>41310</v>
      </c>
      <c r="G8201" s="2" t="s">
        <v>87</v>
      </c>
      <c r="H8201" s="2">
        <v>112873</v>
      </c>
      <c r="I8201" s="2">
        <v>1366892.03</v>
      </c>
      <c r="J8201" s="2">
        <v>12838</v>
      </c>
      <c r="K8201" s="5">
        <v>111318.14</v>
      </c>
      <c r="L8201" s="5">
        <v>1916.38</v>
      </c>
      <c r="M8201" s="9">
        <f t="shared" si="128"/>
        <v>8.6709876927870386</v>
      </c>
    </row>
    <row r="8202" spans="1:13" x14ac:dyDescent="0.2">
      <c r="A8202" s="2">
        <v>84215</v>
      </c>
      <c r="B8202" s="2" t="s">
        <v>103</v>
      </c>
      <c r="C8202" s="2" t="s">
        <v>86</v>
      </c>
      <c r="D8202" s="2" t="s">
        <v>14</v>
      </c>
      <c r="E8202" s="3">
        <v>41528</v>
      </c>
      <c r="F8202" s="3">
        <v>41528</v>
      </c>
      <c r="G8202" s="2" t="s">
        <v>87</v>
      </c>
      <c r="H8202" s="2">
        <v>123</v>
      </c>
      <c r="I8202" s="2">
        <v>244.77</v>
      </c>
      <c r="J8202" s="2"/>
      <c r="K8202" s="5"/>
      <c r="L8202" s="5">
        <v>0.3</v>
      </c>
      <c r="M8202" s="9" t="str">
        <f t="shared" si="128"/>
        <v/>
      </c>
    </row>
    <row r="8203" spans="1:13" x14ac:dyDescent="0.2">
      <c r="A8203" s="2">
        <v>84216</v>
      </c>
      <c r="B8203" s="2" t="s">
        <v>33</v>
      </c>
      <c r="C8203" s="2" t="s">
        <v>86</v>
      </c>
      <c r="D8203" s="2" t="s">
        <v>52</v>
      </c>
      <c r="E8203" s="3">
        <v>41316</v>
      </c>
      <c r="F8203" s="3">
        <v>41316</v>
      </c>
      <c r="G8203" s="2" t="s">
        <v>87</v>
      </c>
      <c r="H8203" s="2">
        <v>221799</v>
      </c>
      <c r="I8203" s="2">
        <v>1066853.19</v>
      </c>
      <c r="J8203" s="2">
        <v>58270</v>
      </c>
      <c r="K8203" s="5">
        <v>47389.63</v>
      </c>
      <c r="L8203" s="5">
        <v>1495.73</v>
      </c>
      <c r="M8203" s="9">
        <f t="shared" si="128"/>
        <v>0.81327664321263082</v>
      </c>
    </row>
    <row r="8204" spans="1:13" x14ac:dyDescent="0.2">
      <c r="A8204" s="2">
        <v>84217</v>
      </c>
      <c r="B8204" s="2" t="s">
        <v>33</v>
      </c>
      <c r="C8204" s="2" t="s">
        <v>86</v>
      </c>
      <c r="D8204" s="2" t="s">
        <v>52</v>
      </c>
      <c r="E8204" s="3">
        <v>41316</v>
      </c>
      <c r="F8204" s="3">
        <v>41316</v>
      </c>
      <c r="G8204" s="2" t="s">
        <v>87</v>
      </c>
      <c r="H8204" s="2">
        <v>164433</v>
      </c>
      <c r="I8204" s="2">
        <v>379840.23</v>
      </c>
      <c r="J8204" s="2"/>
      <c r="K8204" s="5"/>
      <c r="L8204" s="5">
        <v>532.54</v>
      </c>
      <c r="M8204" s="9" t="str">
        <f t="shared" si="128"/>
        <v/>
      </c>
    </row>
    <row r="8205" spans="1:13" x14ac:dyDescent="0.2">
      <c r="A8205" s="2">
        <v>84218</v>
      </c>
      <c r="B8205" s="2" t="s">
        <v>22</v>
      </c>
      <c r="C8205" s="2" t="s">
        <v>86</v>
      </c>
      <c r="D8205" s="2" t="s">
        <v>52</v>
      </c>
      <c r="E8205" s="3">
        <v>41348</v>
      </c>
      <c r="F8205" s="3">
        <v>41324</v>
      </c>
      <c r="G8205" s="2" t="s">
        <v>87</v>
      </c>
      <c r="H8205" s="2">
        <v>30114</v>
      </c>
      <c r="I8205" s="2">
        <v>412260.66</v>
      </c>
      <c r="J8205" s="2">
        <v>1230</v>
      </c>
      <c r="K8205" s="5">
        <v>6923.53</v>
      </c>
      <c r="L8205" s="5">
        <v>577.99</v>
      </c>
      <c r="M8205" s="9">
        <f t="shared" si="128"/>
        <v>5.6288861788617881</v>
      </c>
    </row>
    <row r="8206" spans="1:13" x14ac:dyDescent="0.2">
      <c r="A8206" s="2">
        <v>84222</v>
      </c>
      <c r="B8206" s="2" t="s">
        <v>32</v>
      </c>
      <c r="C8206" s="2" t="s">
        <v>86</v>
      </c>
      <c r="D8206" s="2" t="s">
        <v>14</v>
      </c>
      <c r="E8206" s="3">
        <v>41373</v>
      </c>
      <c r="F8206" s="3">
        <v>41277</v>
      </c>
      <c r="G8206" s="2" t="s">
        <v>87</v>
      </c>
      <c r="H8206" s="2">
        <v>270</v>
      </c>
      <c r="I8206" s="2">
        <v>1269</v>
      </c>
      <c r="J8206" s="2"/>
      <c r="K8206" s="5"/>
      <c r="L8206" s="5">
        <v>1.57</v>
      </c>
      <c r="M8206" s="9" t="str">
        <f t="shared" si="128"/>
        <v/>
      </c>
    </row>
    <row r="8207" spans="1:13" x14ac:dyDescent="0.2">
      <c r="A8207" s="2">
        <v>84223</v>
      </c>
      <c r="B8207" s="2" t="s">
        <v>103</v>
      </c>
      <c r="C8207" s="2" t="s">
        <v>86</v>
      </c>
      <c r="D8207" s="2" t="s">
        <v>14</v>
      </c>
      <c r="E8207" s="3">
        <v>41351</v>
      </c>
      <c r="F8207" s="3">
        <v>41494</v>
      </c>
      <c r="G8207" s="2" t="s">
        <v>87</v>
      </c>
      <c r="H8207" s="2">
        <v>1296</v>
      </c>
      <c r="I8207" s="2">
        <v>2928.96</v>
      </c>
      <c r="J8207" s="2"/>
      <c r="K8207" s="5"/>
      <c r="L8207" s="5">
        <v>3.62</v>
      </c>
      <c r="M8207" s="9" t="str">
        <f t="shared" si="128"/>
        <v/>
      </c>
    </row>
    <row r="8208" spans="1:13" x14ac:dyDescent="0.2">
      <c r="A8208" s="2">
        <v>84224</v>
      </c>
      <c r="B8208" s="2" t="s">
        <v>103</v>
      </c>
      <c r="C8208" s="2" t="s">
        <v>86</v>
      </c>
      <c r="D8208" s="2" t="s">
        <v>14</v>
      </c>
      <c r="E8208" s="3">
        <v>41351</v>
      </c>
      <c r="F8208" s="3">
        <v>41494</v>
      </c>
      <c r="G8208" s="2" t="s">
        <v>87</v>
      </c>
      <c r="H8208" s="2">
        <v>990</v>
      </c>
      <c r="I8208" s="2">
        <v>8494.2000000000007</v>
      </c>
      <c r="J8208" s="2"/>
      <c r="K8208" s="5"/>
      <c r="L8208" s="5">
        <v>10.51</v>
      </c>
      <c r="M8208" s="9" t="str">
        <f t="shared" si="128"/>
        <v/>
      </c>
    </row>
    <row r="8209" spans="1:13" x14ac:dyDescent="0.2">
      <c r="A8209" s="2">
        <v>84225</v>
      </c>
      <c r="B8209" s="2" t="s">
        <v>103</v>
      </c>
      <c r="C8209" s="2" t="s">
        <v>86</v>
      </c>
      <c r="D8209" s="2" t="s">
        <v>14</v>
      </c>
      <c r="E8209" s="3">
        <v>41351</v>
      </c>
      <c r="F8209" s="3">
        <v>41494</v>
      </c>
      <c r="G8209" s="2" t="s">
        <v>87</v>
      </c>
      <c r="H8209" s="2">
        <v>54</v>
      </c>
      <c r="I8209" s="2">
        <v>248.4</v>
      </c>
      <c r="J8209" s="2"/>
      <c r="K8209" s="5"/>
      <c r="L8209" s="5">
        <v>0.31</v>
      </c>
      <c r="M8209" s="9" t="str">
        <f t="shared" si="128"/>
        <v/>
      </c>
    </row>
    <row r="8210" spans="1:13" x14ac:dyDescent="0.2">
      <c r="A8210" s="2">
        <v>84226</v>
      </c>
      <c r="B8210" s="2" t="s">
        <v>103</v>
      </c>
      <c r="C8210" s="2" t="s">
        <v>86</v>
      </c>
      <c r="D8210" s="2" t="s">
        <v>14</v>
      </c>
      <c r="E8210" s="3">
        <v>41351</v>
      </c>
      <c r="F8210" s="3">
        <v>41494</v>
      </c>
      <c r="G8210" s="2" t="s">
        <v>87</v>
      </c>
      <c r="H8210" s="2">
        <v>228</v>
      </c>
      <c r="I8210" s="2">
        <v>1664.4</v>
      </c>
      <c r="J8210" s="2"/>
      <c r="K8210" s="5"/>
      <c r="L8210" s="5">
        <v>2.06</v>
      </c>
      <c r="M8210" s="9" t="str">
        <f t="shared" si="128"/>
        <v/>
      </c>
    </row>
    <row r="8211" spans="1:13" x14ac:dyDescent="0.2">
      <c r="A8211" s="2">
        <v>84227</v>
      </c>
      <c r="B8211" s="2" t="s">
        <v>12</v>
      </c>
      <c r="C8211" s="2" t="s">
        <v>86</v>
      </c>
      <c r="D8211" s="2" t="s">
        <v>52</v>
      </c>
      <c r="E8211" s="3">
        <v>41333</v>
      </c>
      <c r="F8211" s="3">
        <v>41333</v>
      </c>
      <c r="G8211" s="2" t="s">
        <v>87</v>
      </c>
      <c r="H8211" s="2">
        <v>36240</v>
      </c>
      <c r="I8211" s="2">
        <v>310939.2</v>
      </c>
      <c r="J8211" s="2">
        <v>13509</v>
      </c>
      <c r="K8211" s="5">
        <v>36857.21</v>
      </c>
      <c r="L8211" s="5">
        <v>435.94</v>
      </c>
      <c r="M8211" s="9">
        <f t="shared" si="128"/>
        <v>2.7283448071655934</v>
      </c>
    </row>
    <row r="8212" spans="1:13" x14ac:dyDescent="0.2">
      <c r="A8212" s="2">
        <v>84228</v>
      </c>
      <c r="B8212" s="2" t="s">
        <v>67</v>
      </c>
      <c r="C8212" s="2" t="s">
        <v>86</v>
      </c>
      <c r="D8212" s="2" t="s">
        <v>14</v>
      </c>
      <c r="E8212" s="3">
        <v>41351</v>
      </c>
      <c r="F8212" s="3">
        <v>41340</v>
      </c>
      <c r="G8212" s="2" t="s">
        <v>87</v>
      </c>
      <c r="H8212" s="2">
        <v>7253</v>
      </c>
      <c r="I8212" s="2">
        <v>62230.74</v>
      </c>
      <c r="J8212" s="2"/>
      <c r="K8212" s="5"/>
      <c r="L8212" s="5">
        <v>87.25</v>
      </c>
      <c r="M8212" s="9" t="str">
        <f t="shared" si="128"/>
        <v/>
      </c>
    </row>
    <row r="8213" spans="1:13" x14ac:dyDescent="0.2">
      <c r="A8213" s="2">
        <v>84229</v>
      </c>
      <c r="B8213" s="2" t="s">
        <v>67</v>
      </c>
      <c r="C8213" s="2" t="s">
        <v>86</v>
      </c>
      <c r="D8213" s="2" t="s">
        <v>14</v>
      </c>
      <c r="E8213" s="3">
        <v>41368</v>
      </c>
      <c r="F8213" s="3">
        <v>41340</v>
      </c>
      <c r="G8213" s="2" t="s">
        <v>87</v>
      </c>
      <c r="H8213" s="2">
        <v>32298</v>
      </c>
      <c r="I8213" s="2">
        <v>151800.6</v>
      </c>
      <c r="J8213" s="2"/>
      <c r="K8213" s="5"/>
      <c r="L8213" s="5">
        <v>187.78</v>
      </c>
      <c r="M8213" s="9" t="str">
        <f t="shared" si="128"/>
        <v/>
      </c>
    </row>
    <row r="8214" spans="1:13" x14ac:dyDescent="0.2">
      <c r="A8214" s="2">
        <v>84230</v>
      </c>
      <c r="B8214" s="2" t="s">
        <v>33</v>
      </c>
      <c r="C8214" s="2" t="s">
        <v>86</v>
      </c>
      <c r="D8214" s="2" t="s">
        <v>52</v>
      </c>
      <c r="E8214" s="3">
        <v>41364</v>
      </c>
      <c r="F8214" s="3">
        <v>41347</v>
      </c>
      <c r="G8214" s="2" t="s">
        <v>87</v>
      </c>
      <c r="H8214" s="2">
        <v>20160</v>
      </c>
      <c r="I8214" s="2">
        <v>244137.60000000001</v>
      </c>
      <c r="J8214" s="2"/>
      <c r="K8214" s="5"/>
      <c r="L8214" s="5">
        <v>302</v>
      </c>
      <c r="M8214" s="9" t="str">
        <f t="shared" si="128"/>
        <v/>
      </c>
    </row>
    <row r="8215" spans="1:13" x14ac:dyDescent="0.2">
      <c r="A8215" s="2">
        <v>84231</v>
      </c>
      <c r="B8215" s="2" t="s">
        <v>33</v>
      </c>
      <c r="C8215" s="2" t="s">
        <v>86</v>
      </c>
      <c r="D8215" s="2" t="s">
        <v>52</v>
      </c>
      <c r="E8215" s="3">
        <v>41364</v>
      </c>
      <c r="F8215" s="3">
        <v>41347</v>
      </c>
      <c r="G8215" s="2" t="s">
        <v>87</v>
      </c>
      <c r="H8215" s="2">
        <v>4800</v>
      </c>
      <c r="I8215" s="2">
        <v>34896</v>
      </c>
      <c r="J8215" s="2"/>
      <c r="K8215" s="5"/>
      <c r="L8215" s="5">
        <v>43.17</v>
      </c>
      <c r="M8215" s="9" t="str">
        <f t="shared" si="128"/>
        <v/>
      </c>
    </row>
    <row r="8216" spans="1:13" x14ac:dyDescent="0.2">
      <c r="A8216" s="2">
        <v>84232</v>
      </c>
      <c r="B8216" s="2" t="s">
        <v>67</v>
      </c>
      <c r="C8216" s="2" t="s">
        <v>86</v>
      </c>
      <c r="D8216" s="2" t="s">
        <v>52</v>
      </c>
      <c r="E8216" s="3">
        <v>41341</v>
      </c>
      <c r="F8216" s="3">
        <v>41340</v>
      </c>
      <c r="G8216" s="2" t="s">
        <v>87</v>
      </c>
      <c r="H8216" s="2">
        <v>42717</v>
      </c>
      <c r="I8216" s="2">
        <v>366511.86</v>
      </c>
      <c r="J8216" s="2">
        <v>5732</v>
      </c>
      <c r="K8216" s="5">
        <v>25118.880000000001</v>
      </c>
      <c r="L8216" s="5">
        <v>453.38</v>
      </c>
      <c r="M8216" s="9">
        <f t="shared" si="128"/>
        <v>4.3822191207257504</v>
      </c>
    </row>
    <row r="8217" spans="1:13" x14ac:dyDescent="0.2">
      <c r="A8217" s="2">
        <v>84233</v>
      </c>
      <c r="B8217" s="2" t="s">
        <v>32</v>
      </c>
      <c r="C8217" s="2" t="s">
        <v>86</v>
      </c>
      <c r="D8217" s="2" t="s">
        <v>14</v>
      </c>
      <c r="E8217" s="3">
        <v>41373</v>
      </c>
      <c r="F8217" s="3">
        <v>41347</v>
      </c>
      <c r="G8217" s="2" t="s">
        <v>87</v>
      </c>
      <c r="H8217" s="2">
        <v>216</v>
      </c>
      <c r="I8217" s="2">
        <v>285.12</v>
      </c>
      <c r="J8217" s="2"/>
      <c r="K8217" s="5"/>
      <c r="L8217" s="5">
        <v>0.35</v>
      </c>
      <c r="M8217" s="9" t="str">
        <f t="shared" si="128"/>
        <v/>
      </c>
    </row>
    <row r="8218" spans="1:13" x14ac:dyDescent="0.2">
      <c r="A8218" s="2">
        <v>84234</v>
      </c>
      <c r="B8218" s="2" t="s">
        <v>12</v>
      </c>
      <c r="C8218" s="2" t="s">
        <v>86</v>
      </c>
      <c r="D8218" s="2" t="s">
        <v>52</v>
      </c>
      <c r="E8218" s="3">
        <v>41394</v>
      </c>
      <c r="F8218" s="3">
        <v>41341</v>
      </c>
      <c r="G8218" s="2" t="s">
        <v>87</v>
      </c>
      <c r="H8218" s="2">
        <v>8476</v>
      </c>
      <c r="I8218" s="2">
        <v>209865.76</v>
      </c>
      <c r="J8218" s="2"/>
      <c r="K8218" s="5"/>
      <c r="L8218" s="5">
        <v>294.23</v>
      </c>
      <c r="M8218" s="9" t="str">
        <f t="shared" si="128"/>
        <v/>
      </c>
    </row>
    <row r="8219" spans="1:13" x14ac:dyDescent="0.2">
      <c r="A8219" s="2">
        <v>84235</v>
      </c>
      <c r="B8219" s="2" t="s">
        <v>33</v>
      </c>
      <c r="C8219" s="2" t="s">
        <v>86</v>
      </c>
      <c r="D8219" s="2" t="s">
        <v>52</v>
      </c>
      <c r="E8219" s="3">
        <v>41379</v>
      </c>
      <c r="F8219" s="3">
        <v>41356</v>
      </c>
      <c r="G8219" s="2" t="s">
        <v>87</v>
      </c>
      <c r="H8219" s="2">
        <v>49467</v>
      </c>
      <c r="I8219" s="2">
        <v>232494.9</v>
      </c>
      <c r="J8219" s="2">
        <v>8615</v>
      </c>
      <c r="K8219" s="5">
        <v>49580.17</v>
      </c>
      <c r="L8219" s="5">
        <v>325.95999999999998</v>
      </c>
      <c r="M8219" s="9">
        <f t="shared" si="128"/>
        <v>5.7550980847359252</v>
      </c>
    </row>
    <row r="8220" spans="1:13" x14ac:dyDescent="0.2">
      <c r="A8220" s="2">
        <v>84236</v>
      </c>
      <c r="B8220" s="2" t="s">
        <v>22</v>
      </c>
      <c r="C8220" s="2" t="s">
        <v>86</v>
      </c>
      <c r="D8220" s="2" t="s">
        <v>52</v>
      </c>
      <c r="E8220" s="3">
        <v>41450</v>
      </c>
      <c r="F8220" s="3">
        <v>41348</v>
      </c>
      <c r="G8220" s="2" t="s">
        <v>87</v>
      </c>
      <c r="H8220" s="2">
        <v>25991</v>
      </c>
      <c r="I8220" s="2">
        <v>58739.66</v>
      </c>
      <c r="J8220" s="2">
        <v>2504</v>
      </c>
      <c r="K8220" s="5">
        <v>12315.5</v>
      </c>
      <c r="L8220" s="5">
        <v>72.66</v>
      </c>
      <c r="M8220" s="9">
        <f t="shared" si="128"/>
        <v>4.918330670926518</v>
      </c>
    </row>
    <row r="8221" spans="1:13" x14ac:dyDescent="0.2">
      <c r="A8221" s="2">
        <v>84237</v>
      </c>
      <c r="B8221" s="2" t="s">
        <v>48</v>
      </c>
      <c r="C8221" s="2" t="s">
        <v>86</v>
      </c>
      <c r="D8221" s="2" t="s">
        <v>52</v>
      </c>
      <c r="E8221" s="3">
        <v>41382</v>
      </c>
      <c r="F8221" s="3">
        <v>41348</v>
      </c>
      <c r="G8221" s="2" t="s">
        <v>87</v>
      </c>
      <c r="H8221" s="2">
        <v>225</v>
      </c>
      <c r="I8221" s="2">
        <v>416.25</v>
      </c>
      <c r="J8221" s="2"/>
      <c r="K8221" s="5"/>
      <c r="L8221" s="5">
        <v>0.51</v>
      </c>
      <c r="M8221" s="9" t="str">
        <f t="shared" si="128"/>
        <v/>
      </c>
    </row>
    <row r="8222" spans="1:13" x14ac:dyDescent="0.2">
      <c r="A8222" s="2">
        <v>84238</v>
      </c>
      <c r="B8222" s="2" t="s">
        <v>33</v>
      </c>
      <c r="C8222" s="2" t="s">
        <v>86</v>
      </c>
      <c r="D8222" s="2" t="s">
        <v>14</v>
      </c>
      <c r="E8222" s="3">
        <v>41377</v>
      </c>
      <c r="F8222" s="3">
        <v>41377</v>
      </c>
      <c r="G8222" s="2" t="s">
        <v>87</v>
      </c>
      <c r="H8222" s="2">
        <v>2390</v>
      </c>
      <c r="I8222" s="2">
        <v>56762.5</v>
      </c>
      <c r="J8222" s="2">
        <v>533</v>
      </c>
      <c r="K8222" s="5">
        <v>5623.52</v>
      </c>
      <c r="L8222" s="5">
        <v>70.22</v>
      </c>
      <c r="M8222" s="9">
        <f t="shared" si="128"/>
        <v>10.550694183864916</v>
      </c>
    </row>
    <row r="8223" spans="1:13" x14ac:dyDescent="0.2">
      <c r="A8223" s="2">
        <v>84241</v>
      </c>
      <c r="B8223" s="2" t="s">
        <v>67</v>
      </c>
      <c r="C8223" s="2" t="s">
        <v>86</v>
      </c>
      <c r="D8223" s="2" t="s">
        <v>14</v>
      </c>
      <c r="E8223" s="3">
        <v>41389</v>
      </c>
      <c r="F8223" s="3">
        <v>41389</v>
      </c>
      <c r="G8223" s="2" t="s">
        <v>87</v>
      </c>
      <c r="H8223" s="2">
        <v>7051</v>
      </c>
      <c r="I8223" s="2">
        <v>98431.96</v>
      </c>
      <c r="J8223" s="2"/>
      <c r="K8223" s="5"/>
      <c r="L8223" s="5">
        <v>121.76</v>
      </c>
      <c r="M8223" s="9" t="str">
        <f t="shared" si="128"/>
        <v/>
      </c>
    </row>
    <row r="8224" spans="1:13" x14ac:dyDescent="0.2">
      <c r="A8224" s="2">
        <v>84242</v>
      </c>
      <c r="B8224" s="2" t="s">
        <v>22</v>
      </c>
      <c r="C8224" s="2" t="s">
        <v>86</v>
      </c>
      <c r="D8224" s="2" t="s">
        <v>52</v>
      </c>
      <c r="E8224" s="3">
        <v>41394</v>
      </c>
      <c r="F8224" s="3">
        <v>41379</v>
      </c>
      <c r="G8224" s="2" t="s">
        <v>87</v>
      </c>
      <c r="H8224" s="2">
        <v>225035</v>
      </c>
      <c r="I8224" s="2">
        <v>3080729.15</v>
      </c>
      <c r="J8224" s="2">
        <v>25504</v>
      </c>
      <c r="K8224" s="5">
        <v>33770.410000000003</v>
      </c>
      <c r="L8224" s="5">
        <v>4319.18</v>
      </c>
      <c r="M8224" s="9">
        <f t="shared" si="128"/>
        <v>1.324122098494354</v>
      </c>
    </row>
    <row r="8225" spans="1:13" x14ac:dyDescent="0.2">
      <c r="A8225" s="2">
        <v>84243</v>
      </c>
      <c r="B8225" s="2" t="s">
        <v>12</v>
      </c>
      <c r="C8225" s="2" t="s">
        <v>86</v>
      </c>
      <c r="D8225" s="2" t="s">
        <v>52</v>
      </c>
      <c r="E8225" s="3">
        <v>41361</v>
      </c>
      <c r="F8225" s="3">
        <v>41363</v>
      </c>
      <c r="G8225" s="2" t="s">
        <v>87</v>
      </c>
      <c r="H8225" s="2">
        <v>38722</v>
      </c>
      <c r="I8225" s="2">
        <v>332234.76</v>
      </c>
      <c r="J8225" s="2"/>
      <c r="K8225" s="5"/>
      <c r="L8225" s="5">
        <v>465.79</v>
      </c>
      <c r="M8225" s="9" t="str">
        <f t="shared" si="128"/>
        <v/>
      </c>
    </row>
    <row r="8226" spans="1:13" x14ac:dyDescent="0.2">
      <c r="A8226" s="2">
        <v>84244</v>
      </c>
      <c r="B8226" s="2" t="s">
        <v>25</v>
      </c>
      <c r="C8226" s="2" t="s">
        <v>86</v>
      </c>
      <c r="D8226" s="2" t="s">
        <v>52</v>
      </c>
      <c r="E8226" s="3">
        <v>41425</v>
      </c>
      <c r="F8226" s="3">
        <v>41408</v>
      </c>
      <c r="G8226" s="2" t="s">
        <v>87</v>
      </c>
      <c r="H8226" s="2">
        <v>11606</v>
      </c>
      <c r="I8226" s="2">
        <v>26693.8</v>
      </c>
      <c r="J8226" s="2"/>
      <c r="K8226" s="5"/>
      <c r="L8226" s="5">
        <v>33.020000000000003</v>
      </c>
      <c r="M8226" s="9" t="str">
        <f t="shared" si="128"/>
        <v/>
      </c>
    </row>
    <row r="8227" spans="1:13" x14ac:dyDescent="0.2">
      <c r="A8227" s="2">
        <v>84245</v>
      </c>
      <c r="B8227" s="2" t="s">
        <v>57</v>
      </c>
      <c r="C8227" s="2" t="s">
        <v>86</v>
      </c>
      <c r="D8227" s="2" t="s">
        <v>14</v>
      </c>
      <c r="E8227" s="3">
        <v>41459</v>
      </c>
      <c r="F8227" s="3">
        <v>41459</v>
      </c>
      <c r="G8227" s="2" t="s">
        <v>87</v>
      </c>
      <c r="H8227" s="2">
        <v>1800</v>
      </c>
      <c r="I8227" s="2">
        <v>7272</v>
      </c>
      <c r="J8227" s="2">
        <v>108</v>
      </c>
      <c r="K8227" s="5">
        <v>832.5</v>
      </c>
      <c r="L8227" s="5">
        <v>9</v>
      </c>
      <c r="M8227" s="9">
        <f t="shared" si="128"/>
        <v>7.708333333333333</v>
      </c>
    </row>
    <row r="8228" spans="1:13" x14ac:dyDescent="0.2">
      <c r="A8228" s="2">
        <v>84247</v>
      </c>
      <c r="B8228" s="2" t="s">
        <v>98</v>
      </c>
      <c r="C8228" s="2" t="s">
        <v>86</v>
      </c>
      <c r="D8228" s="2" t="s">
        <v>14</v>
      </c>
      <c r="E8228" s="3">
        <v>41425</v>
      </c>
      <c r="F8228" s="3">
        <v>41417</v>
      </c>
      <c r="G8228" s="2" t="s">
        <v>87</v>
      </c>
      <c r="H8228" s="2">
        <v>240</v>
      </c>
      <c r="I8228" s="2">
        <v>5942.4</v>
      </c>
      <c r="J8228" s="2"/>
      <c r="K8228" s="5"/>
      <c r="L8228" s="5">
        <v>7.35</v>
      </c>
      <c r="M8228" s="9" t="str">
        <f t="shared" si="128"/>
        <v/>
      </c>
    </row>
    <row r="8229" spans="1:13" x14ac:dyDescent="0.2">
      <c r="A8229" s="2">
        <v>84248</v>
      </c>
      <c r="B8229" s="2" t="s">
        <v>22</v>
      </c>
      <c r="C8229" s="2" t="s">
        <v>86</v>
      </c>
      <c r="D8229" s="2" t="s">
        <v>14</v>
      </c>
      <c r="E8229" s="3">
        <v>41453</v>
      </c>
      <c r="F8229" s="3">
        <v>41407</v>
      </c>
      <c r="G8229" s="2" t="s">
        <v>87</v>
      </c>
      <c r="H8229" s="2">
        <v>69811</v>
      </c>
      <c r="I8229" s="2">
        <v>423752.77</v>
      </c>
      <c r="J8229" s="2">
        <v>7632</v>
      </c>
      <c r="K8229" s="5">
        <v>50626.6</v>
      </c>
      <c r="L8229" s="5">
        <v>524.17999999999995</v>
      </c>
      <c r="M8229" s="9">
        <f t="shared" si="128"/>
        <v>6.6334643605870021</v>
      </c>
    </row>
    <row r="8230" spans="1:13" x14ac:dyDescent="0.2">
      <c r="A8230" s="2">
        <v>84249</v>
      </c>
      <c r="B8230" s="2" t="s">
        <v>97</v>
      </c>
      <c r="C8230" s="2" t="s">
        <v>86</v>
      </c>
      <c r="D8230" s="2" t="s">
        <v>14</v>
      </c>
      <c r="E8230" s="3">
        <v>41394</v>
      </c>
      <c r="F8230" s="3">
        <v>41381</v>
      </c>
      <c r="G8230" s="2" t="s">
        <v>87</v>
      </c>
      <c r="H8230" s="2">
        <v>1466</v>
      </c>
      <c r="I8230" s="2">
        <v>9910.16</v>
      </c>
      <c r="J8230" s="2">
        <v>83</v>
      </c>
      <c r="K8230" s="5">
        <v>2089</v>
      </c>
      <c r="L8230" s="5">
        <v>12.26</v>
      </c>
      <c r="M8230" s="9">
        <f t="shared" si="128"/>
        <v>25.168674698795179</v>
      </c>
    </row>
    <row r="8231" spans="1:13" x14ac:dyDescent="0.2">
      <c r="A8231" s="2">
        <v>84250</v>
      </c>
      <c r="B8231" s="2" t="s">
        <v>22</v>
      </c>
      <c r="C8231" s="2" t="s">
        <v>86</v>
      </c>
      <c r="D8231" s="2" t="s">
        <v>14</v>
      </c>
      <c r="E8231" s="3">
        <v>41453</v>
      </c>
      <c r="F8231" s="3">
        <v>41407</v>
      </c>
      <c r="G8231" s="2" t="s">
        <v>87</v>
      </c>
      <c r="H8231" s="2">
        <v>20537</v>
      </c>
      <c r="I8231" s="2">
        <v>124659.59</v>
      </c>
      <c r="J8231" s="2"/>
      <c r="K8231" s="5"/>
      <c r="L8231" s="5">
        <v>154.19999999999999</v>
      </c>
      <c r="M8231" s="9" t="str">
        <f t="shared" si="128"/>
        <v/>
      </c>
    </row>
    <row r="8232" spans="1:13" x14ac:dyDescent="0.2">
      <c r="A8232" s="2">
        <v>84251</v>
      </c>
      <c r="B8232" s="2" t="s">
        <v>98</v>
      </c>
      <c r="C8232" s="2" t="s">
        <v>86</v>
      </c>
      <c r="D8232" s="2" t="s">
        <v>14</v>
      </c>
      <c r="E8232" s="3">
        <v>41455</v>
      </c>
      <c r="F8232" s="3">
        <v>41403</v>
      </c>
      <c r="G8232" s="2" t="s">
        <v>87</v>
      </c>
      <c r="H8232" s="2">
        <v>1080</v>
      </c>
      <c r="I8232" s="2">
        <v>6555.6</v>
      </c>
      <c r="J8232" s="2"/>
      <c r="K8232" s="5"/>
      <c r="L8232" s="5">
        <v>8.11</v>
      </c>
      <c r="M8232" s="9" t="str">
        <f t="shared" si="128"/>
        <v/>
      </c>
    </row>
    <row r="8233" spans="1:13" x14ac:dyDescent="0.2">
      <c r="A8233" s="2">
        <v>84252</v>
      </c>
      <c r="B8233" s="2" t="s">
        <v>21</v>
      </c>
      <c r="C8233" s="2" t="s">
        <v>86</v>
      </c>
      <c r="D8233" s="2" t="s">
        <v>89</v>
      </c>
      <c r="E8233" s="3">
        <v>41415</v>
      </c>
      <c r="F8233" s="3">
        <v>41397</v>
      </c>
      <c r="G8233" s="2" t="s">
        <v>87</v>
      </c>
      <c r="H8233" s="2">
        <v>7677</v>
      </c>
      <c r="I8233" s="2">
        <v>167205.06</v>
      </c>
      <c r="J8233" s="2">
        <v>16376</v>
      </c>
      <c r="K8233" s="5">
        <v>14547.55</v>
      </c>
      <c r="L8233" s="5">
        <v>206.83</v>
      </c>
      <c r="M8233" s="9">
        <f t="shared" si="128"/>
        <v>0.88834574987786996</v>
      </c>
    </row>
    <row r="8234" spans="1:13" x14ac:dyDescent="0.2">
      <c r="A8234" s="2">
        <v>84253</v>
      </c>
      <c r="B8234" s="2" t="s">
        <v>33</v>
      </c>
      <c r="C8234" s="2" t="s">
        <v>86</v>
      </c>
      <c r="D8234" s="2" t="s">
        <v>52</v>
      </c>
      <c r="E8234" s="3">
        <v>41400</v>
      </c>
      <c r="F8234" s="3">
        <v>41393</v>
      </c>
      <c r="G8234" s="2" t="s">
        <v>87</v>
      </c>
      <c r="H8234" s="2">
        <v>2014</v>
      </c>
      <c r="I8234" s="2">
        <v>9465.7999999999993</v>
      </c>
      <c r="J8234" s="2"/>
      <c r="K8234" s="5"/>
      <c r="L8234" s="5">
        <v>11.71</v>
      </c>
      <c r="M8234" s="9" t="str">
        <f t="shared" si="128"/>
        <v/>
      </c>
    </row>
    <row r="8235" spans="1:13" x14ac:dyDescent="0.2">
      <c r="A8235" s="2">
        <v>84254</v>
      </c>
      <c r="B8235" s="2" t="s">
        <v>57</v>
      </c>
      <c r="C8235" s="2" t="s">
        <v>86</v>
      </c>
      <c r="D8235" s="2" t="s">
        <v>52</v>
      </c>
      <c r="E8235" s="3">
        <v>41476</v>
      </c>
      <c r="F8235" s="3">
        <v>41481</v>
      </c>
      <c r="G8235" s="2" t="s">
        <v>87</v>
      </c>
      <c r="H8235" s="2">
        <v>34200</v>
      </c>
      <c r="I8235" s="2">
        <v>113886</v>
      </c>
      <c r="J8235" s="2">
        <v>7908</v>
      </c>
      <c r="K8235" s="5">
        <v>5496.08</v>
      </c>
      <c r="L8235" s="5">
        <v>140.88</v>
      </c>
      <c r="M8235" s="9">
        <f t="shared" si="128"/>
        <v>0.69500252908447147</v>
      </c>
    </row>
    <row r="8236" spans="1:13" x14ac:dyDescent="0.2">
      <c r="A8236" s="2">
        <v>84255</v>
      </c>
      <c r="B8236" s="2" t="s">
        <v>57</v>
      </c>
      <c r="C8236" s="2" t="s">
        <v>86</v>
      </c>
      <c r="D8236" s="2" t="s">
        <v>52</v>
      </c>
      <c r="E8236" s="3">
        <v>41547</v>
      </c>
      <c r="F8236" s="3">
        <v>41515</v>
      </c>
      <c r="G8236" s="2" t="s">
        <v>87</v>
      </c>
      <c r="H8236" s="2">
        <v>2600</v>
      </c>
      <c r="I8236" s="2">
        <v>5174</v>
      </c>
      <c r="J8236" s="2">
        <v>149</v>
      </c>
      <c r="K8236" s="5">
        <v>1815.67</v>
      </c>
      <c r="L8236" s="5">
        <v>6.4</v>
      </c>
      <c r="M8236" s="9">
        <f t="shared" si="128"/>
        <v>12.185704697986578</v>
      </c>
    </row>
    <row r="8237" spans="1:13" x14ac:dyDescent="0.2">
      <c r="A8237" s="2">
        <v>84256</v>
      </c>
      <c r="B8237" s="2" t="s">
        <v>57</v>
      </c>
      <c r="C8237" s="2" t="s">
        <v>86</v>
      </c>
      <c r="D8237" s="2" t="s">
        <v>52</v>
      </c>
      <c r="E8237" s="3">
        <v>41487</v>
      </c>
      <c r="F8237" s="3">
        <v>41487</v>
      </c>
      <c r="G8237" s="2" t="s">
        <v>87</v>
      </c>
      <c r="H8237" s="2">
        <v>13603</v>
      </c>
      <c r="I8237" s="2">
        <v>28566.3</v>
      </c>
      <c r="J8237" s="2"/>
      <c r="K8237" s="5"/>
      <c r="L8237" s="5">
        <v>35.340000000000003</v>
      </c>
      <c r="M8237" s="9" t="str">
        <f t="shared" si="128"/>
        <v/>
      </c>
    </row>
    <row r="8238" spans="1:13" x14ac:dyDescent="0.2">
      <c r="A8238" s="2">
        <v>84257</v>
      </c>
      <c r="B8238" s="2" t="s">
        <v>57</v>
      </c>
      <c r="C8238" s="2" t="s">
        <v>86</v>
      </c>
      <c r="D8238" s="2" t="s">
        <v>52</v>
      </c>
      <c r="E8238" s="3">
        <v>41487</v>
      </c>
      <c r="F8238" s="3">
        <v>41487</v>
      </c>
      <c r="G8238" s="2" t="s">
        <v>87</v>
      </c>
      <c r="H8238" s="2">
        <v>25400</v>
      </c>
      <c r="I8238" s="2">
        <v>217932</v>
      </c>
      <c r="J8238" s="2"/>
      <c r="K8238" s="5"/>
      <c r="L8238" s="5">
        <v>269.58</v>
      </c>
      <c r="M8238" s="9" t="str">
        <f t="shared" si="128"/>
        <v/>
      </c>
    </row>
    <row r="8239" spans="1:13" x14ac:dyDescent="0.2">
      <c r="A8239" s="2">
        <v>84258</v>
      </c>
      <c r="B8239" s="2" t="s">
        <v>33</v>
      </c>
      <c r="C8239" s="2" t="s">
        <v>86</v>
      </c>
      <c r="D8239" s="2" t="s">
        <v>52</v>
      </c>
      <c r="E8239" s="3">
        <v>41424</v>
      </c>
      <c r="F8239" s="3">
        <v>41393</v>
      </c>
      <c r="G8239" s="2" t="s">
        <v>87</v>
      </c>
      <c r="H8239" s="2">
        <v>40534</v>
      </c>
      <c r="I8239" s="2">
        <v>190509.8</v>
      </c>
      <c r="J8239" s="2">
        <v>3749</v>
      </c>
      <c r="K8239" s="5">
        <v>9708.48</v>
      </c>
      <c r="L8239" s="5">
        <v>235.66</v>
      </c>
      <c r="M8239" s="9">
        <f t="shared" si="128"/>
        <v>2.5896185649506536</v>
      </c>
    </row>
    <row r="8240" spans="1:13" x14ac:dyDescent="0.2">
      <c r="A8240" s="2">
        <v>84259</v>
      </c>
      <c r="B8240" s="2" t="s">
        <v>21</v>
      </c>
      <c r="C8240" s="2" t="s">
        <v>86</v>
      </c>
      <c r="D8240" s="2" t="s">
        <v>89</v>
      </c>
      <c r="E8240" s="3">
        <v>41415</v>
      </c>
      <c r="F8240" s="3">
        <v>41400</v>
      </c>
      <c r="G8240" s="2" t="s">
        <v>87</v>
      </c>
      <c r="H8240" s="2">
        <v>14344</v>
      </c>
      <c r="I8240" s="2">
        <v>32417.439999999999</v>
      </c>
      <c r="J8240" s="2"/>
      <c r="K8240" s="5"/>
      <c r="L8240" s="5">
        <v>40.1</v>
      </c>
      <c r="M8240" s="9" t="str">
        <f t="shared" si="128"/>
        <v/>
      </c>
    </row>
    <row r="8241" spans="1:13" x14ac:dyDescent="0.2">
      <c r="A8241" s="2">
        <v>84260</v>
      </c>
      <c r="B8241" s="2" t="s">
        <v>25</v>
      </c>
      <c r="C8241" s="2" t="s">
        <v>86</v>
      </c>
      <c r="D8241" s="2" t="s">
        <v>52</v>
      </c>
      <c r="E8241" s="3">
        <v>41509</v>
      </c>
      <c r="F8241" s="3">
        <v>41408</v>
      </c>
      <c r="G8241" s="2" t="s">
        <v>87</v>
      </c>
      <c r="H8241" s="2">
        <v>12917</v>
      </c>
      <c r="I8241" s="2">
        <v>29709.1</v>
      </c>
      <c r="J8241" s="2">
        <v>2461</v>
      </c>
      <c r="K8241" s="5">
        <v>3592.8</v>
      </c>
      <c r="L8241" s="5">
        <v>36.75</v>
      </c>
      <c r="M8241" s="9">
        <f t="shared" si="128"/>
        <v>1.4598943518894758</v>
      </c>
    </row>
    <row r="8242" spans="1:13" x14ac:dyDescent="0.2">
      <c r="A8242" s="2">
        <v>84262</v>
      </c>
      <c r="B8242" s="2" t="s">
        <v>21</v>
      </c>
      <c r="C8242" s="2" t="s">
        <v>86</v>
      </c>
      <c r="D8242" s="2" t="s">
        <v>89</v>
      </c>
      <c r="E8242" s="3">
        <v>41415</v>
      </c>
      <c r="F8242" s="3">
        <v>41404</v>
      </c>
      <c r="G8242" s="2" t="s">
        <v>87</v>
      </c>
      <c r="H8242" s="2">
        <v>41222</v>
      </c>
      <c r="I8242" s="2">
        <v>288554</v>
      </c>
      <c r="J8242" s="2"/>
      <c r="K8242" s="5"/>
      <c r="L8242" s="5">
        <v>356.94</v>
      </c>
      <c r="M8242" s="9" t="str">
        <f t="shared" si="128"/>
        <v/>
      </c>
    </row>
    <row r="8243" spans="1:13" x14ac:dyDescent="0.2">
      <c r="A8243" s="2">
        <v>84263</v>
      </c>
      <c r="B8243" s="2" t="s">
        <v>21</v>
      </c>
      <c r="C8243" s="2" t="s">
        <v>86</v>
      </c>
      <c r="D8243" s="2" t="s">
        <v>89</v>
      </c>
      <c r="E8243" s="3">
        <v>41507</v>
      </c>
      <c r="F8243" s="3">
        <v>41404</v>
      </c>
      <c r="G8243" s="2" t="s">
        <v>87</v>
      </c>
      <c r="H8243" s="2">
        <v>763</v>
      </c>
      <c r="I8243" s="2">
        <v>3509.8</v>
      </c>
      <c r="J8243" s="2">
        <v>56</v>
      </c>
      <c r="K8243" s="5">
        <v>20666.07</v>
      </c>
      <c r="L8243" s="5">
        <v>4.34</v>
      </c>
      <c r="M8243" s="9">
        <f t="shared" si="128"/>
        <v>369.0369642857143</v>
      </c>
    </row>
    <row r="8244" spans="1:13" x14ac:dyDescent="0.2">
      <c r="A8244" s="2">
        <v>84264</v>
      </c>
      <c r="B8244" s="2" t="s">
        <v>57</v>
      </c>
      <c r="C8244" s="2" t="s">
        <v>86</v>
      </c>
      <c r="D8244" s="2" t="s">
        <v>52</v>
      </c>
      <c r="E8244" s="3">
        <v>41453</v>
      </c>
      <c r="F8244" s="3">
        <v>41465</v>
      </c>
      <c r="G8244" s="2" t="s">
        <v>87</v>
      </c>
      <c r="H8244" s="2">
        <v>66956</v>
      </c>
      <c r="I8244" s="2">
        <v>704377.12</v>
      </c>
      <c r="J8244" s="2">
        <v>5810</v>
      </c>
      <c r="K8244" s="5">
        <v>13649.6</v>
      </c>
      <c r="L8244" s="5">
        <v>987.54</v>
      </c>
      <c r="M8244" s="9">
        <f t="shared" si="128"/>
        <v>2.3493287435456112</v>
      </c>
    </row>
    <row r="8245" spans="1:13" x14ac:dyDescent="0.2">
      <c r="A8245" s="2">
        <v>84265</v>
      </c>
      <c r="B8245" s="2" t="s">
        <v>57</v>
      </c>
      <c r="C8245" s="2" t="s">
        <v>86</v>
      </c>
      <c r="D8245" s="2" t="s">
        <v>52</v>
      </c>
      <c r="E8245" s="3">
        <v>41481</v>
      </c>
      <c r="F8245" s="3">
        <v>41481</v>
      </c>
      <c r="G8245" s="2" t="s">
        <v>87</v>
      </c>
      <c r="H8245" s="2">
        <v>8531</v>
      </c>
      <c r="I8245" s="2">
        <v>40095.699999999997</v>
      </c>
      <c r="J8245" s="2"/>
      <c r="K8245" s="5"/>
      <c r="L8245" s="5">
        <v>49.6</v>
      </c>
      <c r="M8245" s="9" t="str">
        <f t="shared" si="128"/>
        <v/>
      </c>
    </row>
    <row r="8246" spans="1:13" x14ac:dyDescent="0.2">
      <c r="A8246" s="2">
        <v>84267</v>
      </c>
      <c r="B8246" s="2" t="s">
        <v>21</v>
      </c>
      <c r="C8246" s="2" t="s">
        <v>86</v>
      </c>
      <c r="D8246" s="2" t="s">
        <v>89</v>
      </c>
      <c r="E8246" s="3">
        <v>41415</v>
      </c>
      <c r="F8246" s="3">
        <v>41423</v>
      </c>
      <c r="G8246" s="2" t="s">
        <v>87</v>
      </c>
      <c r="H8246" s="2">
        <v>109238</v>
      </c>
      <c r="I8246" s="2">
        <v>246877.88</v>
      </c>
      <c r="J8246" s="2">
        <v>11763</v>
      </c>
      <c r="K8246" s="5">
        <v>20761</v>
      </c>
      <c r="L8246" s="5">
        <v>305.39</v>
      </c>
      <c r="M8246" s="9">
        <f t="shared" si="128"/>
        <v>1.7649409164328829</v>
      </c>
    </row>
    <row r="8247" spans="1:13" x14ac:dyDescent="0.2">
      <c r="A8247" s="2">
        <v>84270</v>
      </c>
      <c r="B8247" s="2" t="s">
        <v>21</v>
      </c>
      <c r="C8247" s="2" t="s">
        <v>86</v>
      </c>
      <c r="D8247" s="2" t="s">
        <v>89</v>
      </c>
      <c r="E8247" s="3">
        <v>41429</v>
      </c>
      <c r="F8247" s="3">
        <v>41423</v>
      </c>
      <c r="G8247" s="2" t="s">
        <v>87</v>
      </c>
      <c r="H8247" s="2">
        <v>45000</v>
      </c>
      <c r="I8247" s="2">
        <v>149850</v>
      </c>
      <c r="J8247" s="2">
        <v>16966</v>
      </c>
      <c r="K8247" s="5">
        <v>20761</v>
      </c>
      <c r="L8247" s="5">
        <v>185.36</v>
      </c>
      <c r="M8247" s="9">
        <f t="shared" si="128"/>
        <v>1.22368265943652</v>
      </c>
    </row>
    <row r="8248" spans="1:13" x14ac:dyDescent="0.2">
      <c r="A8248" s="2">
        <v>84271</v>
      </c>
      <c r="B8248" s="2" t="s">
        <v>21</v>
      </c>
      <c r="C8248" s="2" t="s">
        <v>86</v>
      </c>
      <c r="D8248" s="2" t="s">
        <v>89</v>
      </c>
      <c r="E8248" s="3">
        <v>41425</v>
      </c>
      <c r="F8248" s="3">
        <v>41422</v>
      </c>
      <c r="G8248" s="2" t="s">
        <v>87</v>
      </c>
      <c r="H8248" s="2">
        <v>7014</v>
      </c>
      <c r="I8248" s="2">
        <v>152764.92000000001</v>
      </c>
      <c r="J8248" s="2">
        <v>7733</v>
      </c>
      <c r="K8248" s="5">
        <v>20761</v>
      </c>
      <c r="L8248" s="5">
        <v>188.97</v>
      </c>
      <c r="M8248" s="9">
        <f t="shared" si="128"/>
        <v>2.6847277899909479</v>
      </c>
    </row>
    <row r="8249" spans="1:13" x14ac:dyDescent="0.2">
      <c r="A8249" s="2">
        <v>84272</v>
      </c>
      <c r="B8249" s="2" t="s">
        <v>22</v>
      </c>
      <c r="C8249" s="2" t="s">
        <v>86</v>
      </c>
      <c r="D8249" s="2" t="s">
        <v>52</v>
      </c>
      <c r="E8249" s="3">
        <v>41473</v>
      </c>
      <c r="F8249" s="3">
        <v>41478</v>
      </c>
      <c r="G8249" s="2" t="s">
        <v>87</v>
      </c>
      <c r="H8249" s="2">
        <v>176213</v>
      </c>
      <c r="I8249" s="2">
        <v>2283720.48</v>
      </c>
      <c r="J8249" s="2">
        <v>19962</v>
      </c>
      <c r="K8249" s="5">
        <v>31401.08</v>
      </c>
      <c r="L8249" s="5">
        <v>2824.96</v>
      </c>
      <c r="M8249" s="9">
        <f t="shared" si="128"/>
        <v>1.5730427812844405</v>
      </c>
    </row>
    <row r="8250" spans="1:13" x14ac:dyDescent="0.2">
      <c r="A8250" s="2">
        <v>84273</v>
      </c>
      <c r="B8250" s="2" t="s">
        <v>33</v>
      </c>
      <c r="C8250" s="2" t="s">
        <v>86</v>
      </c>
      <c r="D8250" s="2" t="s">
        <v>52</v>
      </c>
      <c r="E8250" s="3">
        <v>41486</v>
      </c>
      <c r="F8250" s="3">
        <v>41492</v>
      </c>
      <c r="G8250" s="2" t="s">
        <v>87</v>
      </c>
      <c r="H8250" s="2">
        <v>4800</v>
      </c>
      <c r="I8250" s="2">
        <v>15984</v>
      </c>
      <c r="J8250" s="2">
        <v>396</v>
      </c>
      <c r="K8250" s="5">
        <v>11133.66</v>
      </c>
      <c r="L8250" s="5">
        <v>19.77</v>
      </c>
      <c r="M8250" s="9">
        <f t="shared" si="128"/>
        <v>28.115303030303028</v>
      </c>
    </row>
    <row r="8251" spans="1:13" x14ac:dyDescent="0.2">
      <c r="A8251" s="2">
        <v>84274</v>
      </c>
      <c r="B8251" s="2" t="s">
        <v>67</v>
      </c>
      <c r="C8251" s="2" t="s">
        <v>86</v>
      </c>
      <c r="D8251" s="2" t="s">
        <v>14</v>
      </c>
      <c r="E8251" s="3">
        <v>41486</v>
      </c>
      <c r="F8251" s="3">
        <v>41478</v>
      </c>
      <c r="G8251" s="2" t="s">
        <v>87</v>
      </c>
      <c r="H8251" s="2">
        <v>35930</v>
      </c>
      <c r="I8251" s="2">
        <v>377983.6</v>
      </c>
      <c r="J8251" s="2">
        <v>4811</v>
      </c>
      <c r="K8251" s="5">
        <v>2486.5</v>
      </c>
      <c r="L8251" s="5">
        <v>467.57</v>
      </c>
      <c r="M8251" s="9">
        <f t="shared" si="128"/>
        <v>0.51683641654541679</v>
      </c>
    </row>
    <row r="8252" spans="1:13" x14ac:dyDescent="0.2">
      <c r="A8252" s="2">
        <v>84275</v>
      </c>
      <c r="B8252" s="2" t="s">
        <v>67</v>
      </c>
      <c r="C8252" s="2" t="s">
        <v>86</v>
      </c>
      <c r="D8252" s="2" t="s">
        <v>52</v>
      </c>
      <c r="E8252" s="3">
        <v>41486</v>
      </c>
      <c r="F8252" s="3">
        <v>41512</v>
      </c>
      <c r="G8252" s="2" t="s">
        <v>87</v>
      </c>
      <c r="H8252" s="2">
        <v>44017</v>
      </c>
      <c r="I8252" s="2">
        <v>363580.42</v>
      </c>
      <c r="J8252" s="2"/>
      <c r="K8252" s="5"/>
      <c r="L8252" s="5">
        <v>449.75</v>
      </c>
      <c r="M8252" s="9" t="str">
        <f t="shared" si="128"/>
        <v/>
      </c>
    </row>
    <row r="8253" spans="1:13" x14ac:dyDescent="0.2">
      <c r="A8253" s="2">
        <v>84276</v>
      </c>
      <c r="B8253" s="2" t="s">
        <v>21</v>
      </c>
      <c r="C8253" s="2" t="s">
        <v>86</v>
      </c>
      <c r="D8253" s="2" t="s">
        <v>89</v>
      </c>
      <c r="E8253" s="3">
        <v>41477</v>
      </c>
      <c r="F8253" s="3">
        <v>41478</v>
      </c>
      <c r="G8253" s="2" t="s">
        <v>87</v>
      </c>
      <c r="H8253" s="2">
        <v>1945</v>
      </c>
      <c r="I8253" s="2">
        <v>6418.5</v>
      </c>
      <c r="J8253" s="2">
        <v>165</v>
      </c>
      <c r="K8253" s="5"/>
      <c r="L8253" s="5">
        <v>7.94</v>
      </c>
      <c r="M8253" s="9">
        <f t="shared" si="128"/>
        <v>0</v>
      </c>
    </row>
    <row r="8254" spans="1:13" x14ac:dyDescent="0.2">
      <c r="A8254" s="2">
        <v>84277</v>
      </c>
      <c r="B8254" s="2" t="s">
        <v>12</v>
      </c>
      <c r="C8254" s="2" t="s">
        <v>86</v>
      </c>
      <c r="D8254" s="2" t="s">
        <v>52</v>
      </c>
      <c r="E8254" s="3">
        <v>41578</v>
      </c>
      <c r="F8254" s="3">
        <v>41478</v>
      </c>
      <c r="G8254" s="2" t="s">
        <v>87</v>
      </c>
      <c r="H8254" s="2">
        <v>2656</v>
      </c>
      <c r="I8254" s="2">
        <v>10730.24</v>
      </c>
      <c r="J8254" s="2">
        <v>167</v>
      </c>
      <c r="K8254" s="5">
        <v>1478.35</v>
      </c>
      <c r="L8254" s="5">
        <v>13.27</v>
      </c>
      <c r="M8254" s="9">
        <f t="shared" si="128"/>
        <v>8.8523952095808376</v>
      </c>
    </row>
    <row r="8255" spans="1:13" x14ac:dyDescent="0.2">
      <c r="A8255" s="2">
        <v>84279</v>
      </c>
      <c r="B8255" s="2" t="s">
        <v>103</v>
      </c>
      <c r="C8255" s="2" t="s">
        <v>86</v>
      </c>
      <c r="D8255" s="2" t="s">
        <v>14</v>
      </c>
      <c r="E8255" s="3">
        <v>41514</v>
      </c>
      <c r="F8255" s="3">
        <v>41678</v>
      </c>
      <c r="G8255" s="2" t="s">
        <v>87</v>
      </c>
      <c r="H8255" s="2">
        <v>800</v>
      </c>
      <c r="I8255" s="2">
        <v>6608</v>
      </c>
      <c r="J8255" s="2"/>
      <c r="K8255" s="5"/>
      <c r="L8255" s="5">
        <v>8.17</v>
      </c>
      <c r="M8255" s="9" t="str">
        <f t="shared" si="128"/>
        <v/>
      </c>
    </row>
    <row r="8256" spans="1:13" x14ac:dyDescent="0.2">
      <c r="A8256" s="2">
        <v>84280</v>
      </c>
      <c r="B8256" s="2" t="s">
        <v>67</v>
      </c>
      <c r="C8256" s="2" t="s">
        <v>86</v>
      </c>
      <c r="D8256" s="2" t="s">
        <v>52</v>
      </c>
      <c r="E8256" s="3">
        <v>41492</v>
      </c>
      <c r="F8256" s="3">
        <v>41508</v>
      </c>
      <c r="G8256" s="2" t="s">
        <v>87</v>
      </c>
      <c r="H8256" s="2">
        <v>45233</v>
      </c>
      <c r="I8256" s="2">
        <v>316631</v>
      </c>
      <c r="J8256" s="2">
        <v>3984</v>
      </c>
      <c r="K8256" s="5">
        <v>20074.740000000002</v>
      </c>
      <c r="L8256" s="5">
        <v>391.67</v>
      </c>
      <c r="M8256" s="9">
        <f t="shared" si="128"/>
        <v>5.038840361445784</v>
      </c>
    </row>
    <row r="8257" spans="1:13" x14ac:dyDescent="0.2">
      <c r="A8257" s="2">
        <v>84281</v>
      </c>
      <c r="B8257" s="2" t="s">
        <v>33</v>
      </c>
      <c r="C8257" s="2" t="s">
        <v>86</v>
      </c>
      <c r="D8257" s="2" t="s">
        <v>52</v>
      </c>
      <c r="E8257" s="3">
        <v>41537</v>
      </c>
      <c r="F8257" s="3">
        <v>41537</v>
      </c>
      <c r="G8257" s="2" t="s">
        <v>87</v>
      </c>
      <c r="H8257" s="2">
        <v>59680</v>
      </c>
      <c r="I8257" s="2">
        <v>627833.59999999998</v>
      </c>
      <c r="J8257" s="2">
        <v>7831</v>
      </c>
      <c r="K8257" s="5">
        <v>4529.6499999999996</v>
      </c>
      <c r="L8257" s="5">
        <v>776.63</v>
      </c>
      <c r="M8257" s="9">
        <f t="shared" si="128"/>
        <v>0.57842548844336605</v>
      </c>
    </row>
    <row r="8258" spans="1:13" x14ac:dyDescent="0.2">
      <c r="A8258" s="2">
        <v>84282</v>
      </c>
      <c r="B8258" s="2" t="s">
        <v>12</v>
      </c>
      <c r="C8258" s="2" t="s">
        <v>86</v>
      </c>
      <c r="D8258" s="2" t="s">
        <v>52</v>
      </c>
      <c r="E8258" s="3">
        <v>41547</v>
      </c>
      <c r="F8258" s="3">
        <v>41514</v>
      </c>
      <c r="G8258" s="2" t="s">
        <v>87</v>
      </c>
      <c r="H8258" s="2">
        <v>7600</v>
      </c>
      <c r="I8258" s="2">
        <v>29564</v>
      </c>
      <c r="J8258" s="2">
        <v>415</v>
      </c>
      <c r="K8258" s="5">
        <v>2751.09</v>
      </c>
      <c r="L8258" s="5">
        <v>41.45</v>
      </c>
      <c r="M8258" s="9">
        <f t="shared" si="128"/>
        <v>6.629132530120482</v>
      </c>
    </row>
    <row r="8259" spans="1:13" x14ac:dyDescent="0.2">
      <c r="A8259" s="2">
        <v>84283</v>
      </c>
      <c r="B8259" s="2" t="s">
        <v>22</v>
      </c>
      <c r="C8259" s="2" t="s">
        <v>86</v>
      </c>
      <c r="D8259" s="2" t="s">
        <v>52</v>
      </c>
      <c r="E8259" s="3">
        <v>41569</v>
      </c>
      <c r="F8259" s="3">
        <v>41569</v>
      </c>
      <c r="G8259" s="2" t="s">
        <v>87</v>
      </c>
      <c r="H8259" s="2">
        <v>2997</v>
      </c>
      <c r="I8259" s="2">
        <v>6773.22</v>
      </c>
      <c r="J8259" s="2">
        <v>2764</v>
      </c>
      <c r="K8259" s="5">
        <v>4356.75</v>
      </c>
      <c r="L8259" s="5">
        <v>8.3800000000000008</v>
      </c>
      <c r="M8259" s="9">
        <f t="shared" ref="M8259:M8322" si="129">IF(J8259=0, "", K8259/J8259)</f>
        <v>1.5762481910274964</v>
      </c>
    </row>
    <row r="8260" spans="1:13" x14ac:dyDescent="0.2">
      <c r="A8260" s="2">
        <v>84284</v>
      </c>
      <c r="B8260" s="2" t="s">
        <v>22</v>
      </c>
      <c r="C8260" s="2" t="s">
        <v>86</v>
      </c>
      <c r="D8260" s="2" t="s">
        <v>52</v>
      </c>
      <c r="E8260" s="3">
        <v>41569</v>
      </c>
      <c r="F8260" s="3">
        <v>41569</v>
      </c>
      <c r="G8260" s="2" t="s">
        <v>87</v>
      </c>
      <c r="H8260" s="2">
        <v>16099</v>
      </c>
      <c r="I8260" s="2">
        <v>198017.7</v>
      </c>
      <c r="J8260" s="2">
        <v>2004</v>
      </c>
      <c r="K8260" s="5">
        <v>4356.75</v>
      </c>
      <c r="L8260" s="5">
        <v>277.62</v>
      </c>
      <c r="M8260" s="9">
        <f t="shared" si="129"/>
        <v>2.1740269461077846</v>
      </c>
    </row>
    <row r="8261" spans="1:13" x14ac:dyDescent="0.2">
      <c r="A8261" s="2">
        <v>84285</v>
      </c>
      <c r="B8261" s="2" t="s">
        <v>22</v>
      </c>
      <c r="C8261" s="2" t="s">
        <v>86</v>
      </c>
      <c r="D8261" s="2" t="s">
        <v>52</v>
      </c>
      <c r="E8261" s="3">
        <v>41533</v>
      </c>
      <c r="F8261" s="3">
        <v>41540</v>
      </c>
      <c r="G8261" s="2" t="s">
        <v>87</v>
      </c>
      <c r="H8261" s="2">
        <v>10000</v>
      </c>
      <c r="I8261" s="2">
        <v>73000</v>
      </c>
      <c r="J8261" s="2">
        <v>684</v>
      </c>
      <c r="K8261" s="5">
        <v>1026.49</v>
      </c>
      <c r="L8261" s="5">
        <v>90.3</v>
      </c>
      <c r="M8261" s="9">
        <f t="shared" si="129"/>
        <v>1.5007163742690059</v>
      </c>
    </row>
    <row r="8262" spans="1:13" x14ac:dyDescent="0.2">
      <c r="A8262" s="2">
        <v>84286</v>
      </c>
      <c r="B8262" s="2" t="s">
        <v>103</v>
      </c>
      <c r="C8262" s="2" t="s">
        <v>86</v>
      </c>
      <c r="D8262" s="2" t="s">
        <v>14</v>
      </c>
      <c r="E8262" s="3">
        <v>41660</v>
      </c>
      <c r="F8262" s="3">
        <v>41660</v>
      </c>
      <c r="G8262" s="2" t="s">
        <v>87</v>
      </c>
      <c r="H8262" s="2">
        <v>6339</v>
      </c>
      <c r="I8262" s="2">
        <v>12361.05</v>
      </c>
      <c r="J8262" s="2">
        <v>2357</v>
      </c>
      <c r="K8262" s="5">
        <v>24505</v>
      </c>
      <c r="L8262" s="5">
        <v>15.29</v>
      </c>
      <c r="M8262" s="9">
        <f t="shared" si="129"/>
        <v>10.396690708527789</v>
      </c>
    </row>
    <row r="8263" spans="1:13" x14ac:dyDescent="0.2">
      <c r="A8263" s="2">
        <v>84287</v>
      </c>
      <c r="B8263" s="2" t="s">
        <v>57</v>
      </c>
      <c r="C8263" s="2" t="s">
        <v>86</v>
      </c>
      <c r="D8263" s="2" t="s">
        <v>52</v>
      </c>
      <c r="E8263" s="3">
        <v>41578</v>
      </c>
      <c r="F8263" s="3">
        <v>41578</v>
      </c>
      <c r="G8263" s="2" t="s">
        <v>87</v>
      </c>
      <c r="H8263" s="2">
        <v>70643</v>
      </c>
      <c r="I8263" s="2">
        <v>235241.19</v>
      </c>
      <c r="J8263" s="2"/>
      <c r="K8263" s="5"/>
      <c r="L8263" s="5">
        <v>290.99</v>
      </c>
      <c r="M8263" s="9" t="str">
        <f t="shared" si="129"/>
        <v/>
      </c>
    </row>
    <row r="8264" spans="1:13" x14ac:dyDescent="0.2">
      <c r="A8264" s="2">
        <v>84288</v>
      </c>
      <c r="B8264" s="2" t="s">
        <v>25</v>
      </c>
      <c r="C8264" s="2" t="s">
        <v>86</v>
      </c>
      <c r="D8264" s="2" t="s">
        <v>52</v>
      </c>
      <c r="E8264" s="3">
        <v>41598</v>
      </c>
      <c r="F8264" s="3">
        <v>41527</v>
      </c>
      <c r="G8264" s="2" t="s">
        <v>87</v>
      </c>
      <c r="H8264" s="2">
        <v>13370</v>
      </c>
      <c r="I8264" s="2">
        <v>153220.20000000001</v>
      </c>
      <c r="J8264" s="2">
        <v>1337</v>
      </c>
      <c r="K8264" s="5">
        <v>10540.22</v>
      </c>
      <c r="L8264" s="5">
        <v>189.53</v>
      </c>
      <c r="M8264" s="9">
        <f t="shared" si="129"/>
        <v>7.883485415108451</v>
      </c>
    </row>
    <row r="8265" spans="1:13" x14ac:dyDescent="0.2">
      <c r="A8265" s="2">
        <v>84289</v>
      </c>
      <c r="B8265" s="2" t="s">
        <v>67</v>
      </c>
      <c r="C8265" s="2" t="s">
        <v>86</v>
      </c>
      <c r="D8265" s="2" t="s">
        <v>14</v>
      </c>
      <c r="E8265" s="3">
        <v>41547</v>
      </c>
      <c r="F8265" s="3">
        <v>41576</v>
      </c>
      <c r="G8265" s="2" t="s">
        <v>87</v>
      </c>
      <c r="H8265" s="2">
        <v>13040</v>
      </c>
      <c r="I8265" s="2">
        <v>263668.8</v>
      </c>
      <c r="J8265" s="2">
        <v>2638</v>
      </c>
      <c r="K8265" s="5">
        <v>13508.98</v>
      </c>
      <c r="L8265" s="5">
        <v>326.16000000000003</v>
      </c>
      <c r="M8265" s="9">
        <f t="shared" si="129"/>
        <v>5.1209173616376038</v>
      </c>
    </row>
    <row r="8266" spans="1:13" x14ac:dyDescent="0.2">
      <c r="A8266" s="2">
        <v>84290</v>
      </c>
      <c r="B8266" s="2" t="s">
        <v>33</v>
      </c>
      <c r="C8266" s="2" t="s">
        <v>86</v>
      </c>
      <c r="D8266" s="2" t="s">
        <v>52</v>
      </c>
      <c r="E8266" s="3">
        <v>41547</v>
      </c>
      <c r="F8266" s="3">
        <v>41556</v>
      </c>
      <c r="G8266" s="2" t="s">
        <v>87</v>
      </c>
      <c r="H8266" s="2">
        <v>131520</v>
      </c>
      <c r="I8266" s="2">
        <v>632611.19999999995</v>
      </c>
      <c r="J8266" s="2">
        <v>2277</v>
      </c>
      <c r="K8266" s="5">
        <v>12000</v>
      </c>
      <c r="L8266" s="5">
        <v>782.54</v>
      </c>
      <c r="M8266" s="9">
        <f t="shared" si="129"/>
        <v>5.2700922266139658</v>
      </c>
    </row>
    <row r="8267" spans="1:13" x14ac:dyDescent="0.2">
      <c r="A8267" s="2">
        <v>84291</v>
      </c>
      <c r="B8267" s="2" t="s">
        <v>30</v>
      </c>
      <c r="C8267" s="2" t="s">
        <v>86</v>
      </c>
      <c r="D8267" s="2" t="s">
        <v>52</v>
      </c>
      <c r="E8267" s="3">
        <v>41562</v>
      </c>
      <c r="F8267" s="3">
        <v>41562</v>
      </c>
      <c r="G8267" s="2" t="s">
        <v>87</v>
      </c>
      <c r="H8267" s="2">
        <v>5495</v>
      </c>
      <c r="I8267" s="2">
        <v>7967.75</v>
      </c>
      <c r="J8267" s="2">
        <v>1960</v>
      </c>
      <c r="K8267" s="5">
        <v>4390.9799999999996</v>
      </c>
      <c r="L8267" s="5">
        <v>9.86</v>
      </c>
      <c r="M8267" s="9">
        <f t="shared" si="129"/>
        <v>2.2402959183673468</v>
      </c>
    </row>
    <row r="8268" spans="1:13" x14ac:dyDescent="0.2">
      <c r="A8268" s="2">
        <v>84292</v>
      </c>
      <c r="B8268" s="2" t="s">
        <v>67</v>
      </c>
      <c r="C8268" s="2" t="s">
        <v>86</v>
      </c>
      <c r="D8268" s="2" t="s">
        <v>14</v>
      </c>
      <c r="E8268" s="3">
        <v>41562</v>
      </c>
      <c r="F8268" s="3">
        <v>41586</v>
      </c>
      <c r="G8268" s="2" t="s">
        <v>87</v>
      </c>
      <c r="H8268" s="2">
        <v>13164</v>
      </c>
      <c r="I8268" s="2">
        <v>266176.08</v>
      </c>
      <c r="J8268" s="2">
        <v>2722</v>
      </c>
      <c r="K8268" s="5">
        <v>8604.7000000000007</v>
      </c>
      <c r="L8268" s="5">
        <v>329.26</v>
      </c>
      <c r="M8268" s="9">
        <f t="shared" si="129"/>
        <v>3.1611682586333583</v>
      </c>
    </row>
    <row r="8269" spans="1:13" x14ac:dyDescent="0.2">
      <c r="A8269" s="2">
        <v>84293</v>
      </c>
      <c r="B8269" s="2" t="s">
        <v>100</v>
      </c>
      <c r="C8269" s="2" t="s">
        <v>86</v>
      </c>
      <c r="D8269" s="2" t="s">
        <v>14</v>
      </c>
      <c r="E8269" s="3">
        <v>41576</v>
      </c>
      <c r="F8269" s="3">
        <v>41563</v>
      </c>
      <c r="G8269" s="2" t="s">
        <v>87</v>
      </c>
      <c r="H8269" s="2">
        <v>288</v>
      </c>
      <c r="I8269" s="2">
        <v>650.88</v>
      </c>
      <c r="J8269" s="2"/>
      <c r="K8269" s="5"/>
      <c r="L8269" s="5">
        <v>0.81</v>
      </c>
      <c r="M8269" s="9" t="str">
        <f t="shared" si="129"/>
        <v/>
      </c>
    </row>
    <row r="8270" spans="1:13" x14ac:dyDescent="0.2">
      <c r="A8270" s="2">
        <v>84294</v>
      </c>
      <c r="B8270" s="2" t="s">
        <v>57</v>
      </c>
      <c r="C8270" s="2" t="s">
        <v>86</v>
      </c>
      <c r="D8270" s="2" t="s">
        <v>52</v>
      </c>
      <c r="E8270" s="3">
        <v>41593</v>
      </c>
      <c r="F8270" s="3">
        <v>41555</v>
      </c>
      <c r="G8270" s="2" t="s">
        <v>87</v>
      </c>
      <c r="H8270" s="2">
        <v>21410</v>
      </c>
      <c r="I8270" s="2">
        <v>133812.5</v>
      </c>
      <c r="J8270" s="2"/>
      <c r="K8270" s="5"/>
      <c r="L8270" s="5">
        <v>165.53</v>
      </c>
      <c r="M8270" s="9" t="str">
        <f t="shared" si="129"/>
        <v/>
      </c>
    </row>
    <row r="8271" spans="1:13" x14ac:dyDescent="0.2">
      <c r="A8271" s="2">
        <v>84295</v>
      </c>
      <c r="B8271" s="2" t="s">
        <v>100</v>
      </c>
      <c r="C8271" s="2" t="s">
        <v>86</v>
      </c>
      <c r="D8271" s="2" t="s">
        <v>14</v>
      </c>
      <c r="E8271" s="3">
        <v>41604</v>
      </c>
      <c r="F8271" s="3">
        <v>41557</v>
      </c>
      <c r="G8271" s="2" t="s">
        <v>87</v>
      </c>
      <c r="H8271" s="2">
        <v>15080</v>
      </c>
      <c r="I8271" s="2">
        <v>105560</v>
      </c>
      <c r="J8271" s="2">
        <v>1212</v>
      </c>
      <c r="K8271" s="5">
        <v>15181</v>
      </c>
      <c r="L8271" s="5">
        <v>130.58000000000001</v>
      </c>
      <c r="M8271" s="9">
        <f t="shared" si="129"/>
        <v>12.525577557755776</v>
      </c>
    </row>
    <row r="8272" spans="1:13" x14ac:dyDescent="0.2">
      <c r="A8272" s="2">
        <v>84296</v>
      </c>
      <c r="B8272" s="2" t="s">
        <v>25</v>
      </c>
      <c r="C8272" s="2" t="s">
        <v>86</v>
      </c>
      <c r="D8272" s="2" t="s">
        <v>52</v>
      </c>
      <c r="E8272" s="3">
        <v>41578</v>
      </c>
      <c r="F8272" s="3">
        <v>41582</v>
      </c>
      <c r="G8272" s="2" t="s">
        <v>87</v>
      </c>
      <c r="H8272" s="2">
        <v>56540</v>
      </c>
      <c r="I8272" s="2">
        <v>73502</v>
      </c>
      <c r="J8272" s="2"/>
      <c r="K8272" s="5"/>
      <c r="L8272" s="5">
        <v>90.92</v>
      </c>
      <c r="M8272" s="9" t="str">
        <f t="shared" si="129"/>
        <v/>
      </c>
    </row>
    <row r="8273" spans="1:13" x14ac:dyDescent="0.2">
      <c r="A8273" s="2">
        <v>84297</v>
      </c>
      <c r="B8273" s="2" t="s">
        <v>22</v>
      </c>
      <c r="C8273" s="2" t="s">
        <v>86</v>
      </c>
      <c r="D8273" s="2" t="s">
        <v>52</v>
      </c>
      <c r="E8273" s="3">
        <v>41607</v>
      </c>
      <c r="F8273" s="3">
        <v>41607</v>
      </c>
      <c r="G8273" s="2" t="s">
        <v>87</v>
      </c>
      <c r="H8273" s="2">
        <v>9984</v>
      </c>
      <c r="I8273" s="2">
        <v>22563.84</v>
      </c>
      <c r="J8273" s="2"/>
      <c r="K8273" s="5"/>
      <c r="L8273" s="5">
        <v>27.91</v>
      </c>
      <c r="M8273" s="9" t="str">
        <f t="shared" si="129"/>
        <v/>
      </c>
    </row>
    <row r="8274" spans="1:13" x14ac:dyDescent="0.2">
      <c r="A8274" s="2">
        <v>84298</v>
      </c>
      <c r="B8274" s="2" t="s">
        <v>12</v>
      </c>
      <c r="C8274" s="2" t="s">
        <v>86</v>
      </c>
      <c r="D8274" s="2" t="s">
        <v>52</v>
      </c>
      <c r="E8274" s="3">
        <v>41578</v>
      </c>
      <c r="F8274" s="3">
        <v>41569</v>
      </c>
      <c r="G8274" s="2" t="s">
        <v>87</v>
      </c>
      <c r="H8274" s="2">
        <v>6269</v>
      </c>
      <c r="I8274" s="2">
        <v>131649</v>
      </c>
      <c r="J8274" s="2"/>
      <c r="K8274" s="5"/>
      <c r="L8274" s="5">
        <v>162.85</v>
      </c>
      <c r="M8274" s="9" t="str">
        <f t="shared" si="129"/>
        <v/>
      </c>
    </row>
    <row r="8275" spans="1:13" x14ac:dyDescent="0.2">
      <c r="A8275" s="2">
        <v>84299</v>
      </c>
      <c r="B8275" s="2" t="s">
        <v>12</v>
      </c>
      <c r="C8275" s="2" t="s">
        <v>86</v>
      </c>
      <c r="D8275" s="2" t="s">
        <v>52</v>
      </c>
      <c r="E8275" s="3">
        <v>41578</v>
      </c>
      <c r="F8275" s="3">
        <v>41569</v>
      </c>
      <c r="G8275" s="2" t="s">
        <v>87</v>
      </c>
      <c r="H8275" s="2">
        <v>14300</v>
      </c>
      <c r="I8275" s="2">
        <v>118118</v>
      </c>
      <c r="J8275" s="2"/>
      <c r="K8275" s="5"/>
      <c r="L8275" s="5">
        <v>146.11000000000001</v>
      </c>
      <c r="M8275" s="9" t="str">
        <f t="shared" si="129"/>
        <v/>
      </c>
    </row>
    <row r="8276" spans="1:13" x14ac:dyDescent="0.2">
      <c r="A8276" s="2">
        <v>84302</v>
      </c>
      <c r="B8276" s="2" t="s">
        <v>22</v>
      </c>
      <c r="C8276" s="2" t="s">
        <v>86</v>
      </c>
      <c r="D8276" s="2" t="s">
        <v>52</v>
      </c>
      <c r="E8276" s="3">
        <v>41663</v>
      </c>
      <c r="F8276" s="3">
        <v>41663</v>
      </c>
      <c r="G8276" s="2" t="s">
        <v>87</v>
      </c>
      <c r="H8276" s="2">
        <v>46009</v>
      </c>
      <c r="I8276" s="2">
        <v>942264.31999999995</v>
      </c>
      <c r="J8276" s="2">
        <v>22534</v>
      </c>
      <c r="K8276" s="5">
        <v>30981.39</v>
      </c>
      <c r="L8276" s="5">
        <v>1165.58</v>
      </c>
      <c r="M8276" s="9">
        <f t="shared" si="129"/>
        <v>1.3748730806780864</v>
      </c>
    </row>
    <row r="8277" spans="1:13" x14ac:dyDescent="0.2">
      <c r="A8277" s="2">
        <v>84303</v>
      </c>
      <c r="B8277" s="2" t="s">
        <v>30</v>
      </c>
      <c r="C8277" s="2" t="s">
        <v>86</v>
      </c>
      <c r="D8277" s="2" t="s">
        <v>52</v>
      </c>
      <c r="E8277" s="3">
        <v>41607</v>
      </c>
      <c r="F8277" s="3">
        <v>41607</v>
      </c>
      <c r="G8277" s="2" t="s">
        <v>87</v>
      </c>
      <c r="H8277" s="2">
        <v>89520</v>
      </c>
      <c r="I8277" s="2">
        <v>768081.6</v>
      </c>
      <c r="J8277" s="2">
        <v>10238</v>
      </c>
      <c r="K8277" s="5">
        <v>13380.52</v>
      </c>
      <c r="L8277" s="5">
        <v>950.12</v>
      </c>
      <c r="M8277" s="9">
        <f t="shared" si="129"/>
        <v>1.3069466692713421</v>
      </c>
    </row>
    <row r="8278" spans="1:13" x14ac:dyDescent="0.2">
      <c r="A8278" s="2">
        <v>84304</v>
      </c>
      <c r="B8278" s="2" t="s">
        <v>25</v>
      </c>
      <c r="C8278" s="2" t="s">
        <v>86</v>
      </c>
      <c r="D8278" s="2" t="s">
        <v>52</v>
      </c>
      <c r="E8278" s="3">
        <v>41634</v>
      </c>
      <c r="F8278" s="3">
        <v>41624</v>
      </c>
      <c r="G8278" s="2" t="s">
        <v>87</v>
      </c>
      <c r="H8278" s="2">
        <v>59498</v>
      </c>
      <c r="I8278" s="2">
        <v>134465.48000000001</v>
      </c>
      <c r="J8278" s="2"/>
      <c r="K8278" s="5"/>
      <c r="L8278" s="5">
        <v>166.33</v>
      </c>
      <c r="M8278" s="9" t="str">
        <f t="shared" si="129"/>
        <v/>
      </c>
    </row>
    <row r="8279" spans="1:13" x14ac:dyDescent="0.2">
      <c r="A8279" s="2">
        <v>84305</v>
      </c>
      <c r="B8279" s="2" t="s">
        <v>12</v>
      </c>
      <c r="C8279" s="2" t="s">
        <v>86</v>
      </c>
      <c r="D8279" s="2" t="s">
        <v>14</v>
      </c>
      <c r="E8279" s="3">
        <v>41624</v>
      </c>
      <c r="F8279" s="3">
        <v>41610</v>
      </c>
      <c r="G8279" s="2" t="s">
        <v>87</v>
      </c>
      <c r="H8279" s="2">
        <v>9300</v>
      </c>
      <c r="I8279" s="2">
        <v>106578</v>
      </c>
      <c r="J8279" s="2"/>
      <c r="K8279" s="5"/>
      <c r="L8279" s="5">
        <v>131.84</v>
      </c>
      <c r="M8279" s="9" t="str">
        <f t="shared" si="129"/>
        <v/>
      </c>
    </row>
    <row r="8280" spans="1:13" x14ac:dyDescent="0.2">
      <c r="A8280" s="2">
        <v>84306</v>
      </c>
      <c r="B8280" s="2" t="s">
        <v>48</v>
      </c>
      <c r="C8280" s="2" t="s">
        <v>86</v>
      </c>
      <c r="D8280" s="2" t="s">
        <v>14</v>
      </c>
      <c r="E8280" s="3">
        <v>41639</v>
      </c>
      <c r="F8280" s="3">
        <v>41608</v>
      </c>
      <c r="G8280" s="2" t="s">
        <v>87</v>
      </c>
      <c r="H8280" s="2">
        <v>3402</v>
      </c>
      <c r="I8280" s="2">
        <v>19969.740000000002</v>
      </c>
      <c r="J8280" s="2">
        <v>392</v>
      </c>
      <c r="K8280" s="5">
        <v>4523</v>
      </c>
      <c r="L8280" s="5">
        <v>24.7</v>
      </c>
      <c r="M8280" s="9">
        <f t="shared" si="129"/>
        <v>11.538265306122449</v>
      </c>
    </row>
    <row r="8281" spans="1:13" x14ac:dyDescent="0.2">
      <c r="A8281" s="2">
        <v>84307</v>
      </c>
      <c r="B8281" s="2" t="s">
        <v>30</v>
      </c>
      <c r="C8281" s="2" t="s">
        <v>86</v>
      </c>
      <c r="D8281" s="2" t="s">
        <v>52</v>
      </c>
      <c r="E8281" s="3">
        <v>41607</v>
      </c>
      <c r="F8281" s="3">
        <v>41675</v>
      </c>
      <c r="G8281" s="2" t="s">
        <v>87</v>
      </c>
      <c r="H8281" s="2">
        <v>5233</v>
      </c>
      <c r="I8281" s="2">
        <v>7587.85</v>
      </c>
      <c r="J8281" s="2">
        <v>1855</v>
      </c>
      <c r="K8281" s="5">
        <v>6638.3</v>
      </c>
      <c r="L8281" s="5">
        <v>9.39</v>
      </c>
      <c r="M8281" s="9">
        <f t="shared" si="129"/>
        <v>3.5785983827493264</v>
      </c>
    </row>
    <row r="8282" spans="1:13" x14ac:dyDescent="0.2">
      <c r="A8282" s="2">
        <v>84308</v>
      </c>
      <c r="B8282" s="2" t="s">
        <v>48</v>
      </c>
      <c r="C8282" s="2" t="s">
        <v>86</v>
      </c>
      <c r="D8282" s="2" t="s">
        <v>14</v>
      </c>
      <c r="E8282" s="3">
        <v>41639</v>
      </c>
      <c r="F8282" s="3">
        <v>41610</v>
      </c>
      <c r="G8282" s="2" t="s">
        <v>87</v>
      </c>
      <c r="H8282" s="2">
        <v>96</v>
      </c>
      <c r="I8282" s="2">
        <v>892.8</v>
      </c>
      <c r="J8282" s="2"/>
      <c r="K8282" s="5"/>
      <c r="L8282" s="5">
        <v>1.1000000000000001</v>
      </c>
      <c r="M8282" s="9" t="str">
        <f t="shared" si="129"/>
        <v/>
      </c>
    </row>
    <row r="8283" spans="1:13" x14ac:dyDescent="0.2">
      <c r="A8283" s="2">
        <v>84309</v>
      </c>
      <c r="B8283" s="2" t="s">
        <v>21</v>
      </c>
      <c r="C8283" s="2" t="s">
        <v>86</v>
      </c>
      <c r="D8283" s="2" t="s">
        <v>89</v>
      </c>
      <c r="E8283" s="3">
        <v>41639</v>
      </c>
      <c r="F8283" s="3">
        <v>41604</v>
      </c>
      <c r="G8283" s="2" t="s">
        <v>87</v>
      </c>
      <c r="H8283" s="2">
        <v>67334</v>
      </c>
      <c r="I8283" s="2">
        <v>577725.72</v>
      </c>
      <c r="J8283" s="2">
        <v>8716</v>
      </c>
      <c r="K8283" s="5">
        <v>26340</v>
      </c>
      <c r="L8283" s="5">
        <v>714.65</v>
      </c>
      <c r="M8283" s="9">
        <f t="shared" si="129"/>
        <v>3.0220284534189994</v>
      </c>
    </row>
    <row r="8284" spans="1:13" x14ac:dyDescent="0.2">
      <c r="A8284" s="2">
        <v>84311</v>
      </c>
      <c r="B8284" s="2" t="s">
        <v>33</v>
      </c>
      <c r="C8284" s="2" t="s">
        <v>86</v>
      </c>
      <c r="D8284" s="2" t="s">
        <v>52</v>
      </c>
      <c r="E8284" s="3">
        <v>41639</v>
      </c>
      <c r="F8284" s="3">
        <v>41652</v>
      </c>
      <c r="G8284" s="2" t="s">
        <v>87</v>
      </c>
      <c r="H8284" s="2">
        <v>39360</v>
      </c>
      <c r="I8284" s="2">
        <v>189321.60000000001</v>
      </c>
      <c r="J8284" s="2">
        <v>4174</v>
      </c>
      <c r="K8284" s="5">
        <v>10900</v>
      </c>
      <c r="L8284" s="5">
        <v>234.19</v>
      </c>
      <c r="M8284" s="9">
        <f t="shared" si="129"/>
        <v>2.6114039290848106</v>
      </c>
    </row>
    <row r="8285" spans="1:13" x14ac:dyDescent="0.2">
      <c r="A8285" s="2">
        <v>84312</v>
      </c>
      <c r="B8285" s="2" t="s">
        <v>12</v>
      </c>
      <c r="C8285" s="2" t="s">
        <v>86</v>
      </c>
      <c r="D8285" s="2" t="s">
        <v>14</v>
      </c>
      <c r="E8285" s="3">
        <v>41624</v>
      </c>
      <c r="F8285" s="3">
        <v>41624</v>
      </c>
      <c r="G8285" s="2" t="s">
        <v>87</v>
      </c>
      <c r="H8285" s="2">
        <v>5800</v>
      </c>
      <c r="I8285" s="2">
        <v>22562</v>
      </c>
      <c r="J8285" s="2">
        <v>248</v>
      </c>
      <c r="K8285" s="5">
        <v>2431.36</v>
      </c>
      <c r="L8285" s="5">
        <v>27.91</v>
      </c>
      <c r="M8285" s="9">
        <f t="shared" si="129"/>
        <v>9.8038709677419362</v>
      </c>
    </row>
    <row r="8286" spans="1:13" x14ac:dyDescent="0.2">
      <c r="A8286" s="2">
        <v>84313</v>
      </c>
      <c r="B8286" s="2" t="s">
        <v>32</v>
      </c>
      <c r="C8286" s="2" t="s">
        <v>86</v>
      </c>
      <c r="D8286" s="2" t="s">
        <v>14</v>
      </c>
      <c r="E8286" s="3">
        <v>41632</v>
      </c>
      <c r="F8286" s="3">
        <v>41635</v>
      </c>
      <c r="G8286" s="2" t="s">
        <v>87</v>
      </c>
      <c r="H8286" s="2">
        <v>1865</v>
      </c>
      <c r="I8286" s="2">
        <v>38195.199999999997</v>
      </c>
      <c r="J8286" s="2">
        <v>497</v>
      </c>
      <c r="K8286" s="5">
        <v>5819.7</v>
      </c>
      <c r="L8286" s="5">
        <v>39.26</v>
      </c>
      <c r="M8286" s="9">
        <f t="shared" si="129"/>
        <v>11.709657947686116</v>
      </c>
    </row>
    <row r="8287" spans="1:13" x14ac:dyDescent="0.2">
      <c r="A8287" s="2">
        <v>84314</v>
      </c>
      <c r="B8287" s="2" t="s">
        <v>12</v>
      </c>
      <c r="C8287" s="2" t="s">
        <v>86</v>
      </c>
      <c r="D8287" s="2" t="s">
        <v>14</v>
      </c>
      <c r="E8287" s="3">
        <v>41661</v>
      </c>
      <c r="F8287" s="3">
        <v>41624</v>
      </c>
      <c r="G8287" s="2" t="s">
        <v>87</v>
      </c>
      <c r="H8287" s="2">
        <v>7130</v>
      </c>
      <c r="I8287" s="2">
        <v>33511</v>
      </c>
      <c r="J8287" s="2">
        <v>669</v>
      </c>
      <c r="K8287" s="5">
        <v>2431.39</v>
      </c>
      <c r="L8287" s="5">
        <v>41.45</v>
      </c>
      <c r="M8287" s="9">
        <f t="shared" si="129"/>
        <v>3.6343647234678622</v>
      </c>
    </row>
    <row r="8288" spans="1:13" x14ac:dyDescent="0.2">
      <c r="A8288" s="2">
        <v>84319</v>
      </c>
      <c r="B8288" s="2" t="s">
        <v>98</v>
      </c>
      <c r="C8288" s="2" t="s">
        <v>86</v>
      </c>
      <c r="D8288" s="2" t="s">
        <v>14</v>
      </c>
      <c r="E8288" s="3">
        <v>41593</v>
      </c>
      <c r="F8288" s="3">
        <v>41600</v>
      </c>
      <c r="G8288" s="2" t="s">
        <v>87</v>
      </c>
      <c r="H8288" s="2">
        <v>88</v>
      </c>
      <c r="I8288" s="2">
        <v>1848</v>
      </c>
      <c r="J8288" s="2">
        <v>95</v>
      </c>
      <c r="K8288" s="5">
        <v>771.9</v>
      </c>
      <c r="L8288" s="5">
        <v>2.29</v>
      </c>
      <c r="M8288" s="9">
        <f t="shared" si="129"/>
        <v>8.1252631578947359</v>
      </c>
    </row>
    <row r="8289" spans="1:13" x14ac:dyDescent="0.2">
      <c r="A8289" s="2">
        <v>84320</v>
      </c>
      <c r="B8289" s="2" t="s">
        <v>21</v>
      </c>
      <c r="C8289" s="2" t="s">
        <v>86</v>
      </c>
      <c r="D8289" s="2" t="s">
        <v>89</v>
      </c>
      <c r="E8289" s="3">
        <v>41670</v>
      </c>
      <c r="F8289" s="3">
        <v>41649</v>
      </c>
      <c r="G8289" s="2" t="s">
        <v>87</v>
      </c>
      <c r="H8289" s="2">
        <v>11605</v>
      </c>
      <c r="I8289" s="2">
        <v>24950.75</v>
      </c>
      <c r="J8289" s="2">
        <v>935</v>
      </c>
      <c r="K8289" s="5">
        <v>49199.75</v>
      </c>
      <c r="L8289" s="5">
        <v>30.86</v>
      </c>
      <c r="M8289" s="9">
        <f t="shared" si="129"/>
        <v>52.620053475935826</v>
      </c>
    </row>
    <row r="8290" spans="1:13" x14ac:dyDescent="0.2">
      <c r="A8290" s="2">
        <v>84321</v>
      </c>
      <c r="B8290" s="2" t="s">
        <v>30</v>
      </c>
      <c r="C8290" s="2" t="s">
        <v>86</v>
      </c>
      <c r="D8290" s="2" t="s">
        <v>52</v>
      </c>
      <c r="E8290" s="3">
        <v>41698</v>
      </c>
      <c r="F8290" s="3">
        <v>41695</v>
      </c>
      <c r="G8290" s="2" t="s">
        <v>87</v>
      </c>
      <c r="H8290" s="2">
        <v>2586</v>
      </c>
      <c r="I8290" s="2">
        <v>24049.8</v>
      </c>
      <c r="J8290" s="2">
        <v>164</v>
      </c>
      <c r="K8290" s="5">
        <v>2737.75</v>
      </c>
      <c r="L8290" s="5">
        <v>24.72</v>
      </c>
      <c r="M8290" s="9">
        <f t="shared" si="129"/>
        <v>16.693597560975611</v>
      </c>
    </row>
    <row r="8291" spans="1:13" x14ac:dyDescent="0.2">
      <c r="A8291" s="2">
        <v>84322</v>
      </c>
      <c r="B8291" s="2" t="s">
        <v>97</v>
      </c>
      <c r="C8291" s="2" t="s">
        <v>86</v>
      </c>
      <c r="D8291" s="2" t="s">
        <v>14</v>
      </c>
      <c r="E8291" s="3">
        <v>41661</v>
      </c>
      <c r="F8291" s="3">
        <v>41681</v>
      </c>
      <c r="G8291" s="2" t="s">
        <v>87</v>
      </c>
      <c r="H8291" s="2">
        <v>378</v>
      </c>
      <c r="I8291" s="2">
        <v>854.28</v>
      </c>
      <c r="J8291" s="2">
        <v>613</v>
      </c>
      <c r="K8291" s="5">
        <v>6333</v>
      </c>
      <c r="L8291" s="5">
        <v>0.88</v>
      </c>
      <c r="M8291" s="9">
        <f t="shared" si="129"/>
        <v>10.33115823817292</v>
      </c>
    </row>
    <row r="8292" spans="1:13" x14ac:dyDescent="0.2">
      <c r="A8292" s="2">
        <v>84323</v>
      </c>
      <c r="B8292" s="2" t="s">
        <v>30</v>
      </c>
      <c r="C8292" s="2" t="s">
        <v>86</v>
      </c>
      <c r="D8292" s="2" t="s">
        <v>52</v>
      </c>
      <c r="E8292" s="3">
        <v>41670</v>
      </c>
      <c r="F8292" s="3">
        <v>41673</v>
      </c>
      <c r="G8292" s="2" t="s">
        <v>87</v>
      </c>
      <c r="H8292" s="2">
        <v>1303</v>
      </c>
      <c r="I8292" s="2">
        <v>6124.1</v>
      </c>
      <c r="J8292" s="2"/>
      <c r="K8292" s="5"/>
      <c r="L8292" s="5">
        <v>7.58</v>
      </c>
      <c r="M8292" s="9" t="str">
        <f t="shared" si="129"/>
        <v/>
      </c>
    </row>
    <row r="8293" spans="1:13" x14ac:dyDescent="0.2">
      <c r="A8293" s="2">
        <v>84328</v>
      </c>
      <c r="B8293" s="2" t="s">
        <v>12</v>
      </c>
      <c r="C8293" s="2" t="s">
        <v>86</v>
      </c>
      <c r="D8293" s="2" t="s">
        <v>14</v>
      </c>
      <c r="E8293" s="3">
        <v>41670</v>
      </c>
      <c r="F8293" s="3">
        <v>41688</v>
      </c>
      <c r="G8293" s="2" t="s">
        <v>87</v>
      </c>
      <c r="H8293" s="2">
        <v>9500</v>
      </c>
      <c r="I8293" s="2">
        <v>38000</v>
      </c>
      <c r="J8293" s="2">
        <v>449</v>
      </c>
      <c r="K8293" s="5">
        <v>3051.95</v>
      </c>
      <c r="L8293" s="5">
        <v>47.01</v>
      </c>
      <c r="M8293" s="9">
        <f t="shared" si="129"/>
        <v>6.7972160356347437</v>
      </c>
    </row>
    <row r="8294" spans="1:13" x14ac:dyDescent="0.2">
      <c r="A8294" s="2">
        <v>84329</v>
      </c>
      <c r="B8294" s="2" t="s">
        <v>67</v>
      </c>
      <c r="C8294" s="2" t="s">
        <v>86</v>
      </c>
      <c r="D8294" s="2" t="s">
        <v>14</v>
      </c>
      <c r="E8294" s="3">
        <v>41670</v>
      </c>
      <c r="F8294" s="3">
        <v>41687</v>
      </c>
      <c r="G8294" s="2" t="s">
        <v>87</v>
      </c>
      <c r="H8294" s="2">
        <v>1864</v>
      </c>
      <c r="I8294" s="2">
        <v>7456</v>
      </c>
      <c r="J8294" s="2">
        <v>89</v>
      </c>
      <c r="K8294" s="5">
        <v>790.29</v>
      </c>
      <c r="L8294" s="5">
        <v>9.2200000000000006</v>
      </c>
      <c r="M8294" s="9">
        <f t="shared" si="129"/>
        <v>8.8796629213483147</v>
      </c>
    </row>
    <row r="8295" spans="1:13" x14ac:dyDescent="0.2">
      <c r="A8295" s="2">
        <v>84332</v>
      </c>
      <c r="B8295" s="2" t="s">
        <v>25</v>
      </c>
      <c r="C8295" s="2" t="s">
        <v>86</v>
      </c>
      <c r="D8295" s="2" t="s">
        <v>52</v>
      </c>
      <c r="E8295" s="3">
        <v>41670</v>
      </c>
      <c r="F8295" s="3">
        <v>41689</v>
      </c>
      <c r="G8295" s="2" t="s">
        <v>87</v>
      </c>
      <c r="H8295" s="2">
        <v>11022</v>
      </c>
      <c r="I8295" s="2">
        <v>125209.92</v>
      </c>
      <c r="J8295" s="2"/>
      <c r="K8295" s="5"/>
      <c r="L8295" s="5">
        <v>154.88</v>
      </c>
      <c r="M8295" s="9" t="str">
        <f t="shared" si="129"/>
        <v/>
      </c>
    </row>
    <row r="8296" spans="1:13" x14ac:dyDescent="0.2">
      <c r="A8296" s="2">
        <v>84333</v>
      </c>
      <c r="B8296" s="2" t="s">
        <v>57</v>
      </c>
      <c r="C8296" s="2" t="s">
        <v>86</v>
      </c>
      <c r="D8296" s="2" t="s">
        <v>52</v>
      </c>
      <c r="E8296" s="3">
        <v>41698</v>
      </c>
      <c r="F8296" s="3">
        <v>41689</v>
      </c>
      <c r="G8296" s="2" t="s">
        <v>87</v>
      </c>
      <c r="H8296" s="2">
        <v>164250</v>
      </c>
      <c r="I8296" s="2">
        <v>1409265</v>
      </c>
      <c r="J8296" s="2">
        <v>19164</v>
      </c>
      <c r="K8296" s="5">
        <v>14509.09</v>
      </c>
      <c r="L8296" s="5">
        <v>1743.26</v>
      </c>
      <c r="M8296" s="9">
        <f t="shared" si="129"/>
        <v>0.75710133583802963</v>
      </c>
    </row>
    <row r="8297" spans="1:13" x14ac:dyDescent="0.2">
      <c r="A8297" s="2">
        <v>84334</v>
      </c>
      <c r="B8297" s="2" t="s">
        <v>21</v>
      </c>
      <c r="C8297" s="2" t="s">
        <v>86</v>
      </c>
      <c r="D8297" s="2" t="s">
        <v>89</v>
      </c>
      <c r="E8297" s="3">
        <v>41698</v>
      </c>
      <c r="F8297" s="3">
        <v>41680</v>
      </c>
      <c r="G8297" s="2" t="s">
        <v>87</v>
      </c>
      <c r="H8297" s="2">
        <v>2085</v>
      </c>
      <c r="I8297" s="2">
        <v>8340</v>
      </c>
      <c r="J8297" s="2">
        <v>122</v>
      </c>
      <c r="K8297" s="5">
        <v>30936.1</v>
      </c>
      <c r="L8297" s="5">
        <v>10.32</v>
      </c>
      <c r="M8297" s="9">
        <f t="shared" si="129"/>
        <v>253.5745901639344</v>
      </c>
    </row>
    <row r="8298" spans="1:13" x14ac:dyDescent="0.2">
      <c r="A8298" s="2">
        <v>84335</v>
      </c>
      <c r="B8298" s="2" t="s">
        <v>21</v>
      </c>
      <c r="C8298" s="2" t="s">
        <v>86</v>
      </c>
      <c r="D8298" s="2" t="s">
        <v>89</v>
      </c>
      <c r="E8298" s="3">
        <v>41698</v>
      </c>
      <c r="F8298" s="3">
        <v>41680</v>
      </c>
      <c r="G8298" s="2" t="s">
        <v>87</v>
      </c>
      <c r="H8298" s="2">
        <v>89490</v>
      </c>
      <c r="I8298" s="2">
        <v>972756.3</v>
      </c>
      <c r="J8298" s="2">
        <v>11280</v>
      </c>
      <c r="K8298" s="5">
        <v>30936.1</v>
      </c>
      <c r="L8298" s="5">
        <v>1203.3</v>
      </c>
      <c r="M8298" s="9">
        <f t="shared" si="129"/>
        <v>2.7425620567375883</v>
      </c>
    </row>
    <row r="8299" spans="1:13" x14ac:dyDescent="0.2">
      <c r="A8299" s="2">
        <v>84336</v>
      </c>
      <c r="B8299" s="2" t="s">
        <v>57</v>
      </c>
      <c r="C8299" s="2" t="s">
        <v>86</v>
      </c>
      <c r="D8299" s="2" t="s">
        <v>52</v>
      </c>
      <c r="E8299" s="3">
        <v>41744</v>
      </c>
      <c r="F8299" s="3">
        <v>41726</v>
      </c>
      <c r="G8299" s="2" t="s">
        <v>87</v>
      </c>
      <c r="H8299" s="2">
        <v>1330</v>
      </c>
      <c r="I8299" s="2">
        <v>3005.8</v>
      </c>
      <c r="J8299" s="2"/>
      <c r="K8299" s="5"/>
      <c r="L8299" s="5">
        <v>3.09</v>
      </c>
      <c r="M8299" s="9" t="str">
        <f t="shared" si="129"/>
        <v/>
      </c>
    </row>
    <row r="8300" spans="1:13" x14ac:dyDescent="0.2">
      <c r="A8300" s="2">
        <v>84337</v>
      </c>
      <c r="B8300" s="2" t="s">
        <v>103</v>
      </c>
      <c r="C8300" s="2" t="s">
        <v>86</v>
      </c>
      <c r="D8300" s="2" t="s">
        <v>14</v>
      </c>
      <c r="E8300" s="3">
        <v>41789</v>
      </c>
      <c r="F8300" s="3">
        <v>41778</v>
      </c>
      <c r="G8300" s="2" t="s">
        <v>87</v>
      </c>
      <c r="H8300" s="2">
        <v>440</v>
      </c>
      <c r="I8300" s="2">
        <v>818.4</v>
      </c>
      <c r="J8300" s="2"/>
      <c r="K8300" s="5"/>
      <c r="L8300" s="5">
        <v>0.84</v>
      </c>
      <c r="M8300" s="9" t="str">
        <f t="shared" si="129"/>
        <v/>
      </c>
    </row>
    <row r="8301" spans="1:13" x14ac:dyDescent="0.2">
      <c r="A8301" s="2">
        <v>84339</v>
      </c>
      <c r="B8301" s="2" t="s">
        <v>57</v>
      </c>
      <c r="C8301" s="2" t="s">
        <v>86</v>
      </c>
      <c r="D8301" s="2" t="s">
        <v>52</v>
      </c>
      <c r="E8301" s="3">
        <v>41726</v>
      </c>
      <c r="F8301" s="3">
        <v>41726</v>
      </c>
      <c r="G8301" s="2" t="s">
        <v>87</v>
      </c>
      <c r="H8301" s="2">
        <v>180194</v>
      </c>
      <c r="I8301" s="2">
        <v>1958708.78</v>
      </c>
      <c r="J8301" s="2">
        <v>13739</v>
      </c>
      <c r="K8301" s="5"/>
      <c r="L8301" s="5">
        <v>2422.92</v>
      </c>
      <c r="M8301" s="9">
        <f t="shared" si="129"/>
        <v>0</v>
      </c>
    </row>
    <row r="8302" spans="1:13" x14ac:dyDescent="0.2">
      <c r="A8302" s="2">
        <v>84341</v>
      </c>
      <c r="B8302" s="2" t="s">
        <v>12</v>
      </c>
      <c r="C8302" s="2" t="s">
        <v>86</v>
      </c>
      <c r="D8302" s="2" t="s">
        <v>52</v>
      </c>
      <c r="E8302" s="3">
        <v>41740</v>
      </c>
      <c r="F8302" s="3">
        <v>41740</v>
      </c>
      <c r="G8302" s="2" t="s">
        <v>87</v>
      </c>
      <c r="H8302" s="2">
        <v>70300</v>
      </c>
      <c r="I8302" s="2">
        <v>473119</v>
      </c>
      <c r="J8302" s="2">
        <v>5565</v>
      </c>
      <c r="K8302" s="5">
        <v>23776.42</v>
      </c>
      <c r="L8302" s="5">
        <v>585.25</v>
      </c>
      <c r="M8302" s="9">
        <f t="shared" si="129"/>
        <v>4.2724923629829288</v>
      </c>
    </row>
    <row r="8303" spans="1:13" x14ac:dyDescent="0.2">
      <c r="A8303" s="2">
        <v>84342</v>
      </c>
      <c r="B8303" s="2" t="s">
        <v>12</v>
      </c>
      <c r="C8303" s="2" t="s">
        <v>86</v>
      </c>
      <c r="D8303" s="2" t="s">
        <v>14</v>
      </c>
      <c r="E8303" s="3">
        <v>41726</v>
      </c>
      <c r="F8303" s="3">
        <v>41724</v>
      </c>
      <c r="G8303" s="2" t="s">
        <v>87</v>
      </c>
      <c r="H8303" s="2">
        <v>2867</v>
      </c>
      <c r="I8303" s="2">
        <v>6020.7</v>
      </c>
      <c r="J8303" s="2">
        <v>5752</v>
      </c>
      <c r="K8303" s="5">
        <v>18607.759999999998</v>
      </c>
      <c r="L8303" s="5">
        <v>7.45</v>
      </c>
      <c r="M8303" s="9">
        <f t="shared" si="129"/>
        <v>3.2350069541029205</v>
      </c>
    </row>
    <row r="8304" spans="1:13" x14ac:dyDescent="0.2">
      <c r="A8304" s="2">
        <v>84343</v>
      </c>
      <c r="B8304" s="2" t="s">
        <v>33</v>
      </c>
      <c r="C8304" s="2" t="s">
        <v>86</v>
      </c>
      <c r="D8304" s="2" t="s">
        <v>52</v>
      </c>
      <c r="E8304" s="3">
        <v>41729</v>
      </c>
      <c r="F8304" s="3">
        <v>41722</v>
      </c>
      <c r="G8304" s="2" t="s">
        <v>87</v>
      </c>
      <c r="H8304" s="2">
        <v>595</v>
      </c>
      <c r="I8304" s="2">
        <v>5063.45</v>
      </c>
      <c r="J8304" s="2">
        <v>236</v>
      </c>
      <c r="K8304" s="5">
        <v>7300</v>
      </c>
      <c r="L8304" s="5">
        <v>5.21</v>
      </c>
      <c r="M8304" s="9">
        <f t="shared" si="129"/>
        <v>30.932203389830509</v>
      </c>
    </row>
    <row r="8305" spans="1:13" x14ac:dyDescent="0.2">
      <c r="A8305" s="2">
        <v>84344</v>
      </c>
      <c r="B8305" s="2" t="s">
        <v>30</v>
      </c>
      <c r="C8305" s="2" t="s">
        <v>86</v>
      </c>
      <c r="D8305" s="2" t="s">
        <v>52</v>
      </c>
      <c r="E8305" s="3">
        <v>41726</v>
      </c>
      <c r="F8305" s="3">
        <v>41731</v>
      </c>
      <c r="G8305" s="2" t="s">
        <v>87</v>
      </c>
      <c r="H8305" s="2">
        <v>49998</v>
      </c>
      <c r="I8305" s="2">
        <v>412983.48</v>
      </c>
      <c r="J8305" s="2"/>
      <c r="K8305" s="5"/>
      <c r="L8305" s="5">
        <v>510.86</v>
      </c>
      <c r="M8305" s="9" t="str">
        <f t="shared" si="129"/>
        <v/>
      </c>
    </row>
    <row r="8306" spans="1:13" x14ac:dyDescent="0.2">
      <c r="A8306" s="2">
        <v>84345</v>
      </c>
      <c r="B8306" s="2" t="s">
        <v>57</v>
      </c>
      <c r="C8306" s="2" t="s">
        <v>86</v>
      </c>
      <c r="D8306" s="2" t="s">
        <v>52</v>
      </c>
      <c r="E8306" s="3">
        <v>41744</v>
      </c>
      <c r="F8306" s="3">
        <v>41743</v>
      </c>
      <c r="G8306" s="2" t="s">
        <v>87</v>
      </c>
      <c r="H8306" s="2">
        <v>54997</v>
      </c>
      <c r="I8306" s="2">
        <v>454275.22</v>
      </c>
      <c r="J8306" s="2"/>
      <c r="K8306" s="5"/>
      <c r="L8306" s="5">
        <v>466.99</v>
      </c>
      <c r="M8306" s="9" t="str">
        <f t="shared" si="129"/>
        <v/>
      </c>
    </row>
    <row r="8307" spans="1:13" x14ac:dyDescent="0.2">
      <c r="A8307" s="2">
        <v>84346</v>
      </c>
      <c r="B8307" s="2" t="s">
        <v>57</v>
      </c>
      <c r="C8307" s="2" t="s">
        <v>86</v>
      </c>
      <c r="D8307" s="2" t="s">
        <v>52</v>
      </c>
      <c r="E8307" s="3">
        <v>41744</v>
      </c>
      <c r="F8307" s="3">
        <v>41743</v>
      </c>
      <c r="G8307" s="2" t="s">
        <v>87</v>
      </c>
      <c r="H8307" s="2">
        <v>4629</v>
      </c>
      <c r="I8307" s="2">
        <v>51613.35</v>
      </c>
      <c r="J8307" s="2"/>
      <c r="K8307" s="5"/>
      <c r="L8307" s="5">
        <v>53.06</v>
      </c>
      <c r="M8307" s="9" t="str">
        <f t="shared" si="129"/>
        <v/>
      </c>
    </row>
    <row r="8308" spans="1:13" x14ac:dyDescent="0.2">
      <c r="A8308" s="2">
        <v>84347</v>
      </c>
      <c r="B8308" s="2" t="s">
        <v>97</v>
      </c>
      <c r="C8308" s="2" t="s">
        <v>86</v>
      </c>
      <c r="D8308" s="2" t="s">
        <v>14</v>
      </c>
      <c r="E8308" s="3">
        <v>41729</v>
      </c>
      <c r="F8308" s="3">
        <v>41719</v>
      </c>
      <c r="G8308" s="2" t="s">
        <v>87</v>
      </c>
      <c r="H8308" s="2">
        <v>507</v>
      </c>
      <c r="I8308" s="2">
        <v>10175.49</v>
      </c>
      <c r="J8308" s="2"/>
      <c r="K8308" s="5"/>
      <c r="L8308" s="5">
        <v>10.46</v>
      </c>
      <c r="M8308" s="9" t="str">
        <f t="shared" si="129"/>
        <v/>
      </c>
    </row>
    <row r="8309" spans="1:13" x14ac:dyDescent="0.2">
      <c r="A8309" s="2">
        <v>84348</v>
      </c>
      <c r="B8309" s="2" t="s">
        <v>48</v>
      </c>
      <c r="C8309" s="2" t="s">
        <v>86</v>
      </c>
      <c r="D8309" s="2" t="s">
        <v>14</v>
      </c>
      <c r="E8309" s="3">
        <v>41729</v>
      </c>
      <c r="F8309" s="3">
        <v>41732</v>
      </c>
      <c r="G8309" s="2" t="s">
        <v>87</v>
      </c>
      <c r="H8309" s="2">
        <v>287</v>
      </c>
      <c r="I8309" s="2">
        <v>2009</v>
      </c>
      <c r="J8309" s="2"/>
      <c r="K8309" s="5"/>
      <c r="L8309" s="5">
        <v>2.0699999999999998</v>
      </c>
      <c r="M8309" s="9" t="str">
        <f t="shared" si="129"/>
        <v/>
      </c>
    </row>
    <row r="8310" spans="1:13" x14ac:dyDescent="0.2">
      <c r="A8310" s="2">
        <v>84349</v>
      </c>
      <c r="B8310" s="2" t="s">
        <v>48</v>
      </c>
      <c r="C8310" s="2" t="s">
        <v>86</v>
      </c>
      <c r="D8310" s="2" t="s">
        <v>14</v>
      </c>
      <c r="E8310" s="3">
        <v>41729</v>
      </c>
      <c r="F8310" s="3">
        <v>41732</v>
      </c>
      <c r="G8310" s="2" t="s">
        <v>87</v>
      </c>
      <c r="H8310" s="2">
        <v>190</v>
      </c>
      <c r="I8310" s="2">
        <v>399</v>
      </c>
      <c r="J8310" s="2"/>
      <c r="K8310" s="5"/>
      <c r="L8310" s="5">
        <v>0.41</v>
      </c>
      <c r="M8310" s="9" t="str">
        <f t="shared" si="129"/>
        <v/>
      </c>
    </row>
    <row r="8311" spans="1:13" x14ac:dyDescent="0.2">
      <c r="A8311" s="2">
        <v>84350</v>
      </c>
      <c r="B8311" s="2" t="s">
        <v>91</v>
      </c>
      <c r="C8311" s="2" t="s">
        <v>86</v>
      </c>
      <c r="D8311" s="2" t="s">
        <v>14</v>
      </c>
      <c r="E8311" s="3">
        <v>41736</v>
      </c>
      <c r="F8311" s="3">
        <v>41736</v>
      </c>
      <c r="G8311" s="2" t="s">
        <v>87</v>
      </c>
      <c r="H8311" s="2">
        <v>16834</v>
      </c>
      <c r="I8311" s="2">
        <v>182985.58</v>
      </c>
      <c r="J8311" s="2">
        <v>5447</v>
      </c>
      <c r="K8311" s="5">
        <v>38560.67</v>
      </c>
      <c r="L8311" s="5">
        <v>188.11</v>
      </c>
      <c r="M8311" s="9">
        <f t="shared" si="129"/>
        <v>7.0792491279603444</v>
      </c>
    </row>
    <row r="8312" spans="1:13" x14ac:dyDescent="0.2">
      <c r="A8312" s="2">
        <v>84351</v>
      </c>
      <c r="B8312" s="2" t="s">
        <v>12</v>
      </c>
      <c r="C8312" s="2" t="s">
        <v>86</v>
      </c>
      <c r="D8312" s="2" t="s">
        <v>52</v>
      </c>
      <c r="E8312" s="3">
        <v>41759</v>
      </c>
      <c r="F8312" s="3">
        <v>41743</v>
      </c>
      <c r="G8312" s="2" t="s">
        <v>87</v>
      </c>
      <c r="H8312" s="2">
        <v>4400</v>
      </c>
      <c r="I8312" s="2">
        <v>17776</v>
      </c>
      <c r="J8312" s="2">
        <v>11043</v>
      </c>
      <c r="K8312" s="5">
        <v>39329.03</v>
      </c>
      <c r="L8312" s="5">
        <v>21.99</v>
      </c>
      <c r="M8312" s="9">
        <f t="shared" si="129"/>
        <v>3.5614443538893417</v>
      </c>
    </row>
    <row r="8313" spans="1:13" x14ac:dyDescent="0.2">
      <c r="A8313" s="2">
        <v>84353</v>
      </c>
      <c r="B8313" s="2" t="s">
        <v>21</v>
      </c>
      <c r="C8313" s="2" t="s">
        <v>86</v>
      </c>
      <c r="D8313" s="2" t="s">
        <v>89</v>
      </c>
      <c r="E8313" s="3">
        <v>41765</v>
      </c>
      <c r="F8313" s="3">
        <v>41746</v>
      </c>
      <c r="G8313" s="2" t="s">
        <v>87</v>
      </c>
      <c r="H8313" s="2">
        <v>10819</v>
      </c>
      <c r="I8313" s="2">
        <v>23260.85</v>
      </c>
      <c r="J8313" s="2">
        <v>411</v>
      </c>
      <c r="K8313" s="5">
        <v>29674.91</v>
      </c>
      <c r="L8313" s="5">
        <v>23.91</v>
      </c>
      <c r="M8313" s="9">
        <f t="shared" si="129"/>
        <v>72.201727493917275</v>
      </c>
    </row>
    <row r="8314" spans="1:13" x14ac:dyDescent="0.2">
      <c r="A8314" s="2">
        <v>84354</v>
      </c>
      <c r="B8314" s="2" t="s">
        <v>48</v>
      </c>
      <c r="C8314" s="2" t="s">
        <v>86</v>
      </c>
      <c r="D8314" s="2" t="s">
        <v>14</v>
      </c>
      <c r="E8314" s="3">
        <v>41820</v>
      </c>
      <c r="F8314" s="3">
        <v>41743</v>
      </c>
      <c r="G8314" s="2" t="s">
        <v>87</v>
      </c>
      <c r="H8314" s="2">
        <v>176</v>
      </c>
      <c r="I8314" s="2">
        <v>369.6</v>
      </c>
      <c r="J8314" s="2"/>
      <c r="K8314" s="5"/>
      <c r="L8314" s="5">
        <v>0.38</v>
      </c>
      <c r="M8314" s="9" t="str">
        <f t="shared" si="129"/>
        <v/>
      </c>
    </row>
    <row r="8315" spans="1:13" x14ac:dyDescent="0.2">
      <c r="A8315" s="2">
        <v>84355</v>
      </c>
      <c r="B8315" s="2" t="s">
        <v>57</v>
      </c>
      <c r="C8315" s="2" t="s">
        <v>86</v>
      </c>
      <c r="D8315" s="2" t="s">
        <v>52</v>
      </c>
      <c r="E8315" s="3">
        <v>41793</v>
      </c>
      <c r="F8315" s="3">
        <v>41793</v>
      </c>
      <c r="G8315" s="2" t="s">
        <v>87</v>
      </c>
      <c r="H8315" s="2">
        <v>100000</v>
      </c>
      <c r="I8315" s="2">
        <v>811000</v>
      </c>
      <c r="J8315" s="2"/>
      <c r="K8315" s="5"/>
      <c r="L8315" s="5">
        <v>833.71</v>
      </c>
      <c r="M8315" s="9" t="str">
        <f t="shared" si="129"/>
        <v/>
      </c>
    </row>
    <row r="8316" spans="1:13" x14ac:dyDescent="0.2">
      <c r="A8316" s="2">
        <v>84356</v>
      </c>
      <c r="B8316" s="2" t="s">
        <v>57</v>
      </c>
      <c r="C8316" s="2" t="s">
        <v>86</v>
      </c>
      <c r="D8316" s="2" t="s">
        <v>52</v>
      </c>
      <c r="E8316" s="3">
        <v>41804</v>
      </c>
      <c r="F8316" s="3">
        <v>41814</v>
      </c>
      <c r="G8316" s="2" t="s">
        <v>87</v>
      </c>
      <c r="H8316" s="2">
        <v>127671</v>
      </c>
      <c r="I8316" s="2">
        <v>1423531.65</v>
      </c>
      <c r="J8316" s="2"/>
      <c r="K8316" s="5"/>
      <c r="L8316" s="5">
        <v>1463.39</v>
      </c>
      <c r="M8316" s="9" t="str">
        <f t="shared" si="129"/>
        <v/>
      </c>
    </row>
    <row r="8317" spans="1:13" x14ac:dyDescent="0.2">
      <c r="A8317" s="2">
        <v>84357</v>
      </c>
      <c r="B8317" s="2" t="s">
        <v>48</v>
      </c>
      <c r="C8317" s="2" t="s">
        <v>86</v>
      </c>
      <c r="D8317" s="2" t="s">
        <v>14</v>
      </c>
      <c r="E8317" s="3">
        <v>41820</v>
      </c>
      <c r="F8317" s="3">
        <v>41754</v>
      </c>
      <c r="G8317" s="2" t="s">
        <v>87</v>
      </c>
      <c r="H8317" s="2">
        <v>36</v>
      </c>
      <c r="I8317" s="2">
        <v>301.68</v>
      </c>
      <c r="J8317" s="2">
        <v>22</v>
      </c>
      <c r="K8317" s="5">
        <v>892.96</v>
      </c>
      <c r="L8317" s="5">
        <v>0.31</v>
      </c>
      <c r="M8317" s="9">
        <f t="shared" si="129"/>
        <v>40.589090909090913</v>
      </c>
    </row>
    <row r="8318" spans="1:13" x14ac:dyDescent="0.2">
      <c r="A8318" s="2">
        <v>84358</v>
      </c>
      <c r="B8318" s="2" t="s">
        <v>30</v>
      </c>
      <c r="C8318" s="2" t="s">
        <v>86</v>
      </c>
      <c r="D8318" s="2" t="s">
        <v>52</v>
      </c>
      <c r="E8318" s="3">
        <v>41764</v>
      </c>
      <c r="F8318" s="3">
        <v>41765</v>
      </c>
      <c r="G8318" s="2" t="s">
        <v>87</v>
      </c>
      <c r="H8318" s="2">
        <v>15862</v>
      </c>
      <c r="I8318" s="2">
        <v>128640.82</v>
      </c>
      <c r="J8318" s="2">
        <v>1851</v>
      </c>
      <c r="K8318" s="5">
        <v>5445.73</v>
      </c>
      <c r="L8318" s="5">
        <v>159.13</v>
      </c>
      <c r="M8318" s="9">
        <f t="shared" si="129"/>
        <v>2.9420475418692598</v>
      </c>
    </row>
    <row r="8319" spans="1:13" x14ac:dyDescent="0.2">
      <c r="A8319" s="2">
        <v>84359</v>
      </c>
      <c r="B8319" s="2" t="s">
        <v>30</v>
      </c>
      <c r="C8319" s="2" t="s">
        <v>86</v>
      </c>
      <c r="D8319" s="2" t="s">
        <v>52</v>
      </c>
      <c r="E8319" s="3">
        <v>41764</v>
      </c>
      <c r="F8319" s="3">
        <v>41796</v>
      </c>
      <c r="G8319" s="2" t="s">
        <v>87</v>
      </c>
      <c r="H8319" s="2">
        <v>30205</v>
      </c>
      <c r="I8319" s="2">
        <v>325609.90000000002</v>
      </c>
      <c r="J8319" s="2"/>
      <c r="K8319" s="5"/>
      <c r="L8319" s="5">
        <v>402.78</v>
      </c>
      <c r="M8319" s="9" t="str">
        <f t="shared" si="129"/>
        <v/>
      </c>
    </row>
    <row r="8320" spans="1:13" x14ac:dyDescent="0.2">
      <c r="A8320" s="2">
        <v>84360</v>
      </c>
      <c r="B8320" s="2" t="s">
        <v>22</v>
      </c>
      <c r="C8320" s="2" t="s">
        <v>86</v>
      </c>
      <c r="D8320" s="2" t="s">
        <v>52</v>
      </c>
      <c r="E8320" s="3">
        <v>41765</v>
      </c>
      <c r="F8320" s="3">
        <v>41778</v>
      </c>
      <c r="G8320" s="2" t="s">
        <v>87</v>
      </c>
      <c r="H8320" s="2">
        <v>27900</v>
      </c>
      <c r="I8320" s="2">
        <v>129456</v>
      </c>
      <c r="J8320" s="2">
        <v>17018</v>
      </c>
      <c r="K8320" s="5">
        <v>19564.23</v>
      </c>
      <c r="L8320" s="5">
        <v>133.08000000000001</v>
      </c>
      <c r="M8320" s="9">
        <f t="shared" si="129"/>
        <v>1.1496198143142555</v>
      </c>
    </row>
    <row r="8321" spans="1:13" x14ac:dyDescent="0.2">
      <c r="A8321" s="2">
        <v>84361</v>
      </c>
      <c r="B8321" s="2" t="s">
        <v>103</v>
      </c>
      <c r="C8321" s="2" t="s">
        <v>86</v>
      </c>
      <c r="D8321" s="2" t="s">
        <v>14</v>
      </c>
      <c r="E8321" s="3">
        <v>41866</v>
      </c>
      <c r="F8321" s="3">
        <v>41866</v>
      </c>
      <c r="G8321" s="2" t="s">
        <v>87</v>
      </c>
      <c r="H8321" s="2">
        <v>1000</v>
      </c>
      <c r="I8321" s="2">
        <v>5500</v>
      </c>
      <c r="J8321" s="2">
        <v>204</v>
      </c>
      <c r="K8321" s="5">
        <v>3298.78</v>
      </c>
      <c r="L8321" s="5">
        <v>5.65</v>
      </c>
      <c r="M8321" s="9">
        <f t="shared" si="129"/>
        <v>16.170490196078433</v>
      </c>
    </row>
    <row r="8322" spans="1:13" x14ac:dyDescent="0.2">
      <c r="A8322" s="2">
        <v>84362</v>
      </c>
      <c r="B8322" s="2" t="s">
        <v>12</v>
      </c>
      <c r="C8322" s="2" t="s">
        <v>86</v>
      </c>
      <c r="D8322" s="2" t="s">
        <v>52</v>
      </c>
      <c r="E8322" s="3">
        <v>41750</v>
      </c>
      <c r="F8322" s="3">
        <v>41760</v>
      </c>
      <c r="G8322" s="2" t="s">
        <v>87</v>
      </c>
      <c r="H8322" s="2">
        <v>489</v>
      </c>
      <c r="I8322" s="2">
        <v>6611.28</v>
      </c>
      <c r="J8322" s="2"/>
      <c r="K8322" s="5"/>
      <c r="L8322" s="5">
        <v>6.8</v>
      </c>
      <c r="M8322" s="9" t="str">
        <f t="shared" si="129"/>
        <v/>
      </c>
    </row>
    <row r="8323" spans="1:13" x14ac:dyDescent="0.2">
      <c r="A8323" s="2">
        <v>84366</v>
      </c>
      <c r="B8323" s="2" t="s">
        <v>57</v>
      </c>
      <c r="C8323" s="2" t="s">
        <v>86</v>
      </c>
      <c r="D8323" s="2" t="s">
        <v>52</v>
      </c>
      <c r="E8323" s="3">
        <v>41851</v>
      </c>
      <c r="F8323" s="3">
        <v>41845</v>
      </c>
      <c r="G8323" s="2" t="s">
        <v>87</v>
      </c>
      <c r="H8323" s="2">
        <v>74623</v>
      </c>
      <c r="I8323" s="2">
        <v>605192.53</v>
      </c>
      <c r="J8323" s="2">
        <v>10073</v>
      </c>
      <c r="K8323" s="5">
        <v>7048.57</v>
      </c>
      <c r="L8323" s="5">
        <v>622.14</v>
      </c>
      <c r="M8323" s="9">
        <f t="shared" ref="M8323:M8386" si="130">IF(J8323=0, "", K8323/J8323)</f>
        <v>0.69974883351533801</v>
      </c>
    </row>
    <row r="8324" spans="1:13" x14ac:dyDescent="0.2">
      <c r="A8324" s="2">
        <v>84367</v>
      </c>
      <c r="B8324" s="2" t="s">
        <v>30</v>
      </c>
      <c r="C8324" s="2" t="s">
        <v>86</v>
      </c>
      <c r="D8324" s="2" t="s">
        <v>52</v>
      </c>
      <c r="E8324" s="3">
        <v>41817</v>
      </c>
      <c r="F8324" s="3">
        <v>41826</v>
      </c>
      <c r="G8324" s="2" t="s">
        <v>87</v>
      </c>
      <c r="H8324" s="2">
        <v>53705</v>
      </c>
      <c r="I8324" s="2">
        <v>249191.2</v>
      </c>
      <c r="J8324" s="2">
        <v>5565</v>
      </c>
      <c r="K8324" s="5">
        <v>34837.800000000003</v>
      </c>
      <c r="L8324" s="5">
        <v>308.25</v>
      </c>
      <c r="M8324" s="9">
        <f t="shared" si="130"/>
        <v>6.2601617250673858</v>
      </c>
    </row>
    <row r="8325" spans="1:13" x14ac:dyDescent="0.2">
      <c r="A8325" s="2">
        <v>84368</v>
      </c>
      <c r="B8325" s="2" t="s">
        <v>12</v>
      </c>
      <c r="C8325" s="2" t="s">
        <v>86</v>
      </c>
      <c r="D8325" s="2" t="s">
        <v>52</v>
      </c>
      <c r="E8325" s="3">
        <v>41794</v>
      </c>
      <c r="F8325" s="3">
        <v>41793</v>
      </c>
      <c r="G8325" s="2" t="s">
        <v>87</v>
      </c>
      <c r="H8325" s="2">
        <v>6738</v>
      </c>
      <c r="I8325" s="2">
        <v>14149.8</v>
      </c>
      <c r="J8325" s="2">
        <v>2720</v>
      </c>
      <c r="K8325" s="5">
        <v>32022.51</v>
      </c>
      <c r="L8325" s="5">
        <v>14.55</v>
      </c>
      <c r="M8325" s="9">
        <f t="shared" si="130"/>
        <v>11.772981617647059</v>
      </c>
    </row>
    <row r="8326" spans="1:13" x14ac:dyDescent="0.2">
      <c r="A8326" s="2">
        <v>84369</v>
      </c>
      <c r="B8326" s="2" t="s">
        <v>25</v>
      </c>
      <c r="C8326" s="2" t="s">
        <v>86</v>
      </c>
      <c r="D8326" s="2" t="s">
        <v>52</v>
      </c>
      <c r="E8326" s="3">
        <v>41820</v>
      </c>
      <c r="F8326" s="3">
        <v>41800</v>
      </c>
      <c r="G8326" s="2" t="s">
        <v>87</v>
      </c>
      <c r="H8326" s="2">
        <v>34733</v>
      </c>
      <c r="I8326" s="2">
        <v>199367.42</v>
      </c>
      <c r="J8326" s="2">
        <v>2746</v>
      </c>
      <c r="K8326" s="5">
        <v>5989.25</v>
      </c>
      <c r="L8326" s="5">
        <v>246.62</v>
      </c>
      <c r="M8326" s="9">
        <f t="shared" si="130"/>
        <v>2.1810815731973778</v>
      </c>
    </row>
    <row r="8327" spans="1:13" x14ac:dyDescent="0.2">
      <c r="A8327" s="2">
        <v>84370</v>
      </c>
      <c r="B8327" s="2" t="s">
        <v>25</v>
      </c>
      <c r="C8327" s="2" t="s">
        <v>86</v>
      </c>
      <c r="D8327" s="2" t="s">
        <v>52</v>
      </c>
      <c r="E8327" s="3">
        <v>41820</v>
      </c>
      <c r="F8327" s="3">
        <v>41796</v>
      </c>
      <c r="G8327" s="2" t="s">
        <v>87</v>
      </c>
      <c r="H8327" s="2">
        <v>43479</v>
      </c>
      <c r="I8327" s="2">
        <v>516965.31</v>
      </c>
      <c r="J8327" s="2">
        <v>4874</v>
      </c>
      <c r="K8327" s="5">
        <v>12435.18</v>
      </c>
      <c r="L8327" s="5">
        <v>531.44000000000005</v>
      </c>
      <c r="M8327" s="9">
        <f t="shared" si="130"/>
        <v>2.5513295034878949</v>
      </c>
    </row>
    <row r="8328" spans="1:13" x14ac:dyDescent="0.2">
      <c r="A8328" s="2">
        <v>84371</v>
      </c>
      <c r="B8328" s="2" t="s">
        <v>98</v>
      </c>
      <c r="C8328" s="2" t="s">
        <v>86</v>
      </c>
      <c r="D8328" s="2" t="s">
        <v>14</v>
      </c>
      <c r="E8328" s="3">
        <v>41789</v>
      </c>
      <c r="F8328" s="3">
        <v>41815</v>
      </c>
      <c r="G8328" s="2" t="s">
        <v>87</v>
      </c>
      <c r="H8328" s="2">
        <v>200</v>
      </c>
      <c r="I8328" s="2">
        <v>4008</v>
      </c>
      <c r="J8328" s="2"/>
      <c r="K8328" s="5"/>
      <c r="L8328" s="5">
        <v>4.12</v>
      </c>
      <c r="M8328" s="9" t="str">
        <f t="shared" si="130"/>
        <v/>
      </c>
    </row>
    <row r="8329" spans="1:13" x14ac:dyDescent="0.2">
      <c r="A8329" s="2">
        <v>84372</v>
      </c>
      <c r="B8329" s="2" t="s">
        <v>98</v>
      </c>
      <c r="C8329" s="2" t="s">
        <v>86</v>
      </c>
      <c r="D8329" s="2" t="s">
        <v>14</v>
      </c>
      <c r="E8329" s="3">
        <v>41806</v>
      </c>
      <c r="F8329" s="3">
        <v>41794</v>
      </c>
      <c r="G8329" s="2" t="s">
        <v>87</v>
      </c>
      <c r="H8329" s="2">
        <v>112</v>
      </c>
      <c r="I8329" s="2">
        <v>2207.52</v>
      </c>
      <c r="J8329" s="2"/>
      <c r="K8329" s="5"/>
      <c r="L8329" s="5">
        <v>2.73</v>
      </c>
      <c r="M8329" s="9" t="str">
        <f t="shared" si="130"/>
        <v/>
      </c>
    </row>
    <row r="8330" spans="1:13" x14ac:dyDescent="0.2">
      <c r="A8330" s="2">
        <v>84373</v>
      </c>
      <c r="B8330" s="2" t="s">
        <v>57</v>
      </c>
      <c r="C8330" s="2" t="s">
        <v>86</v>
      </c>
      <c r="D8330" s="2" t="s">
        <v>52</v>
      </c>
      <c r="E8330" s="3">
        <v>41851</v>
      </c>
      <c r="F8330" s="3">
        <v>41845</v>
      </c>
      <c r="G8330" s="2" t="s">
        <v>87</v>
      </c>
      <c r="H8330" s="2">
        <v>24768</v>
      </c>
      <c r="I8330" s="2">
        <v>61672.32</v>
      </c>
      <c r="J8330" s="2">
        <v>20019</v>
      </c>
      <c r="K8330" s="5">
        <v>11701.65</v>
      </c>
      <c r="L8330" s="5">
        <v>63.4</v>
      </c>
      <c r="M8330" s="9">
        <f t="shared" si="130"/>
        <v>0.58452719916079721</v>
      </c>
    </row>
    <row r="8331" spans="1:13" x14ac:dyDescent="0.2">
      <c r="A8331" s="2">
        <v>84374</v>
      </c>
      <c r="B8331" s="2" t="s">
        <v>25</v>
      </c>
      <c r="C8331" s="2" t="s">
        <v>86</v>
      </c>
      <c r="D8331" s="2" t="s">
        <v>14</v>
      </c>
      <c r="E8331" s="3">
        <v>41851</v>
      </c>
      <c r="F8331" s="3">
        <v>41907</v>
      </c>
      <c r="G8331" s="2" t="s">
        <v>87</v>
      </c>
      <c r="H8331" s="2">
        <v>43293</v>
      </c>
      <c r="I8331" s="2">
        <v>56280.9</v>
      </c>
      <c r="J8331" s="2"/>
      <c r="K8331" s="5"/>
      <c r="L8331" s="5">
        <v>69.62</v>
      </c>
      <c r="M8331" s="9" t="str">
        <f t="shared" si="130"/>
        <v/>
      </c>
    </row>
    <row r="8332" spans="1:13" x14ac:dyDescent="0.2">
      <c r="A8332" s="2">
        <v>84376</v>
      </c>
      <c r="B8332" s="2" t="s">
        <v>22</v>
      </c>
      <c r="C8332" s="2" t="s">
        <v>86</v>
      </c>
      <c r="D8332" s="2" t="s">
        <v>52</v>
      </c>
      <c r="E8332" s="3">
        <v>41880</v>
      </c>
      <c r="F8332" s="3">
        <v>41905</v>
      </c>
      <c r="G8332" s="2" t="s">
        <v>87</v>
      </c>
      <c r="H8332" s="2">
        <v>17801</v>
      </c>
      <c r="I8332" s="2">
        <v>82418.63</v>
      </c>
      <c r="J8332" s="2">
        <v>1667</v>
      </c>
      <c r="K8332" s="5">
        <v>1966.09</v>
      </c>
      <c r="L8332" s="5">
        <v>84.73</v>
      </c>
      <c r="M8332" s="9">
        <f t="shared" si="130"/>
        <v>1.1794181163767246</v>
      </c>
    </row>
    <row r="8333" spans="1:13" x14ac:dyDescent="0.2">
      <c r="A8333" s="2">
        <v>84380</v>
      </c>
      <c r="B8333" s="2" t="s">
        <v>12</v>
      </c>
      <c r="C8333" s="2" t="s">
        <v>86</v>
      </c>
      <c r="D8333" s="2" t="s">
        <v>52</v>
      </c>
      <c r="E8333" s="3">
        <v>41912</v>
      </c>
      <c r="F8333" s="3">
        <v>41890</v>
      </c>
      <c r="G8333" s="2" t="s">
        <v>87</v>
      </c>
      <c r="H8333" s="2">
        <v>697</v>
      </c>
      <c r="I8333" s="2">
        <v>1387.03</v>
      </c>
      <c r="J8333" s="2">
        <v>47</v>
      </c>
      <c r="K8333" s="5">
        <v>270.74</v>
      </c>
      <c r="L8333" s="5">
        <v>1.43</v>
      </c>
      <c r="M8333" s="9">
        <f t="shared" si="130"/>
        <v>5.760425531914894</v>
      </c>
    </row>
    <row r="8334" spans="1:13" x14ac:dyDescent="0.2">
      <c r="A8334" s="2">
        <v>84381</v>
      </c>
      <c r="B8334" s="2" t="s">
        <v>22</v>
      </c>
      <c r="C8334" s="2" t="s">
        <v>86</v>
      </c>
      <c r="D8334" s="2" t="s">
        <v>52</v>
      </c>
      <c r="E8334" s="3">
        <v>41886</v>
      </c>
      <c r="F8334" s="3">
        <v>41905</v>
      </c>
      <c r="G8334" s="2" t="s">
        <v>87</v>
      </c>
      <c r="H8334" s="2">
        <v>35000</v>
      </c>
      <c r="I8334" s="2">
        <v>228200</v>
      </c>
      <c r="J8334" s="2"/>
      <c r="K8334" s="5"/>
      <c r="L8334" s="5">
        <v>234.59</v>
      </c>
      <c r="M8334" s="9" t="str">
        <f t="shared" si="130"/>
        <v/>
      </c>
    </row>
    <row r="8335" spans="1:13" x14ac:dyDescent="0.2">
      <c r="A8335" s="2">
        <v>84382</v>
      </c>
      <c r="B8335" s="2" t="s">
        <v>21</v>
      </c>
      <c r="C8335" s="2" t="s">
        <v>86</v>
      </c>
      <c r="D8335" s="2" t="s">
        <v>89</v>
      </c>
      <c r="E8335" s="3">
        <v>41820</v>
      </c>
      <c r="F8335" s="3">
        <v>41810</v>
      </c>
      <c r="G8335" s="2" t="s">
        <v>87</v>
      </c>
      <c r="H8335" s="2">
        <v>27137</v>
      </c>
      <c r="I8335" s="2">
        <v>110990.33</v>
      </c>
      <c r="J8335" s="2">
        <v>1169</v>
      </c>
      <c r="K8335" s="5">
        <v>28812.58</v>
      </c>
      <c r="L8335" s="5">
        <v>137.30000000000001</v>
      </c>
      <c r="M8335" s="9">
        <f t="shared" si="130"/>
        <v>24.647202737382379</v>
      </c>
    </row>
    <row r="8336" spans="1:13" x14ac:dyDescent="0.2">
      <c r="A8336" s="2">
        <v>84384</v>
      </c>
      <c r="B8336" s="2" t="s">
        <v>12</v>
      </c>
      <c r="C8336" s="2" t="s">
        <v>86</v>
      </c>
      <c r="D8336" s="2" t="s">
        <v>52</v>
      </c>
      <c r="E8336" s="3">
        <v>41829</v>
      </c>
      <c r="F8336" s="3">
        <v>41829</v>
      </c>
      <c r="G8336" s="2" t="s">
        <v>87</v>
      </c>
      <c r="H8336" s="2">
        <v>71</v>
      </c>
      <c r="I8336" s="2">
        <v>959.92</v>
      </c>
      <c r="J8336" s="2">
        <v>7</v>
      </c>
      <c r="K8336" s="5">
        <v>22.29</v>
      </c>
      <c r="L8336" s="5">
        <v>0.99</v>
      </c>
      <c r="M8336" s="9">
        <f t="shared" si="130"/>
        <v>3.1842857142857142</v>
      </c>
    </row>
    <row r="8337" spans="1:13" x14ac:dyDescent="0.2">
      <c r="A8337" s="2">
        <v>84385</v>
      </c>
      <c r="B8337" s="2" t="s">
        <v>12</v>
      </c>
      <c r="C8337" s="2" t="s">
        <v>86</v>
      </c>
      <c r="D8337" s="2" t="s">
        <v>52</v>
      </c>
      <c r="E8337" s="3">
        <v>41835</v>
      </c>
      <c r="F8337" s="3">
        <v>41829</v>
      </c>
      <c r="G8337" s="2" t="s">
        <v>87</v>
      </c>
      <c r="H8337" s="2">
        <v>7303</v>
      </c>
      <c r="I8337" s="2">
        <v>14532.97</v>
      </c>
      <c r="J8337" s="2">
        <v>277</v>
      </c>
      <c r="K8337" s="5">
        <v>2286.63</v>
      </c>
      <c r="L8337" s="5">
        <v>14.94</v>
      </c>
      <c r="M8337" s="9">
        <f t="shared" si="130"/>
        <v>8.2549819494584842</v>
      </c>
    </row>
    <row r="8338" spans="1:13" x14ac:dyDescent="0.2">
      <c r="A8338" s="2">
        <v>84386</v>
      </c>
      <c r="B8338" s="2" t="s">
        <v>98</v>
      </c>
      <c r="C8338" s="2" t="s">
        <v>86</v>
      </c>
      <c r="D8338" s="2" t="s">
        <v>14</v>
      </c>
      <c r="E8338" s="3">
        <v>41851</v>
      </c>
      <c r="F8338" s="3">
        <v>41845</v>
      </c>
      <c r="G8338" s="2" t="s">
        <v>87</v>
      </c>
      <c r="H8338" s="2">
        <v>1056</v>
      </c>
      <c r="I8338" s="2">
        <v>8564.16</v>
      </c>
      <c r="J8338" s="2">
        <v>155</v>
      </c>
      <c r="K8338" s="5">
        <v>994.25</v>
      </c>
      <c r="L8338" s="5">
        <v>8.8000000000000007</v>
      </c>
      <c r="M8338" s="9">
        <f t="shared" si="130"/>
        <v>6.4145161290322577</v>
      </c>
    </row>
    <row r="8339" spans="1:13" x14ac:dyDescent="0.2">
      <c r="A8339" s="2">
        <v>84388</v>
      </c>
      <c r="B8339" s="2" t="s">
        <v>30</v>
      </c>
      <c r="C8339" s="2" t="s">
        <v>86</v>
      </c>
      <c r="D8339" s="2" t="s">
        <v>52</v>
      </c>
      <c r="E8339" s="3">
        <v>42004</v>
      </c>
      <c r="F8339" s="3">
        <v>41865</v>
      </c>
      <c r="G8339" s="2" t="s">
        <v>87</v>
      </c>
      <c r="H8339" s="2">
        <v>800</v>
      </c>
      <c r="I8339" s="2">
        <v>6800</v>
      </c>
      <c r="J8339" s="2">
        <v>297</v>
      </c>
      <c r="K8339" s="5">
        <v>2282.79</v>
      </c>
      <c r="L8339" s="5">
        <v>6.99</v>
      </c>
      <c r="M8339" s="9">
        <f t="shared" si="130"/>
        <v>7.6861616161616162</v>
      </c>
    </row>
    <row r="8340" spans="1:13" x14ac:dyDescent="0.2">
      <c r="A8340" s="2">
        <v>84389</v>
      </c>
      <c r="B8340" s="2" t="s">
        <v>48</v>
      </c>
      <c r="C8340" s="2" t="s">
        <v>86</v>
      </c>
      <c r="D8340" s="2" t="s">
        <v>14</v>
      </c>
      <c r="E8340" s="3">
        <v>41912</v>
      </c>
      <c r="F8340" s="3">
        <v>41880</v>
      </c>
      <c r="G8340" s="2" t="s">
        <v>87</v>
      </c>
      <c r="H8340" s="2">
        <v>2238</v>
      </c>
      <c r="I8340" s="2">
        <v>12846.12</v>
      </c>
      <c r="J8340" s="2"/>
      <c r="K8340" s="5"/>
      <c r="L8340" s="5">
        <v>13.21</v>
      </c>
      <c r="M8340" s="9" t="str">
        <f t="shared" si="130"/>
        <v/>
      </c>
    </row>
    <row r="8341" spans="1:13" x14ac:dyDescent="0.2">
      <c r="A8341" s="2">
        <v>84390</v>
      </c>
      <c r="B8341" s="2" t="s">
        <v>22</v>
      </c>
      <c r="C8341" s="2" t="s">
        <v>86</v>
      </c>
      <c r="D8341" s="2" t="s">
        <v>52</v>
      </c>
      <c r="E8341" s="3">
        <v>41834</v>
      </c>
      <c r="F8341" s="3">
        <v>41885</v>
      </c>
      <c r="G8341" s="2" t="s">
        <v>87</v>
      </c>
      <c r="H8341" s="2">
        <v>18027</v>
      </c>
      <c r="I8341" s="2">
        <v>73730.429999999993</v>
      </c>
      <c r="J8341" s="2">
        <v>1228</v>
      </c>
      <c r="K8341" s="5">
        <v>1765.18</v>
      </c>
      <c r="L8341" s="5">
        <v>75.790000000000006</v>
      </c>
      <c r="M8341" s="9">
        <f t="shared" si="130"/>
        <v>1.437442996742671</v>
      </c>
    </row>
    <row r="8342" spans="1:13" x14ac:dyDescent="0.2">
      <c r="A8342" s="2">
        <v>84391</v>
      </c>
      <c r="B8342" s="2" t="s">
        <v>33</v>
      </c>
      <c r="C8342" s="2" t="s">
        <v>86</v>
      </c>
      <c r="D8342" s="2" t="s">
        <v>52</v>
      </c>
      <c r="E8342" s="3">
        <v>41973</v>
      </c>
      <c r="F8342" s="3">
        <v>41819</v>
      </c>
      <c r="G8342" s="2" t="s">
        <v>87</v>
      </c>
      <c r="H8342" s="2">
        <v>23999</v>
      </c>
      <c r="I8342" s="2">
        <v>47758.01</v>
      </c>
      <c r="J8342" s="2">
        <v>1069</v>
      </c>
      <c r="K8342" s="5">
        <v>7500</v>
      </c>
      <c r="L8342" s="5">
        <v>49.1</v>
      </c>
      <c r="M8342" s="9">
        <f t="shared" si="130"/>
        <v>7.0159027128157154</v>
      </c>
    </row>
    <row r="8343" spans="1:13" x14ac:dyDescent="0.2">
      <c r="A8343" s="2">
        <v>84392</v>
      </c>
      <c r="B8343" s="2" t="s">
        <v>33</v>
      </c>
      <c r="C8343" s="2" t="s">
        <v>86</v>
      </c>
      <c r="D8343" s="2" t="s">
        <v>52</v>
      </c>
      <c r="E8343" s="3">
        <v>41912</v>
      </c>
      <c r="F8343" s="3">
        <v>41819</v>
      </c>
      <c r="G8343" s="2" t="s">
        <v>87</v>
      </c>
      <c r="H8343" s="2">
        <v>140000</v>
      </c>
      <c r="I8343" s="2">
        <v>648200</v>
      </c>
      <c r="J8343" s="2"/>
      <c r="K8343" s="5"/>
      <c r="L8343" s="5">
        <v>666.35</v>
      </c>
      <c r="M8343" s="9" t="str">
        <f t="shared" si="130"/>
        <v/>
      </c>
    </row>
    <row r="8344" spans="1:13" x14ac:dyDescent="0.2">
      <c r="A8344" s="2">
        <v>84394</v>
      </c>
      <c r="B8344" s="2" t="s">
        <v>103</v>
      </c>
      <c r="C8344" s="2" t="s">
        <v>86</v>
      </c>
      <c r="D8344" s="2" t="s">
        <v>14</v>
      </c>
      <c r="E8344" s="3">
        <v>41906</v>
      </c>
      <c r="F8344" s="3">
        <v>41940</v>
      </c>
      <c r="G8344" s="2" t="s">
        <v>87</v>
      </c>
      <c r="H8344" s="2">
        <v>2725</v>
      </c>
      <c r="I8344" s="2">
        <v>5940.5</v>
      </c>
      <c r="J8344" s="2"/>
      <c r="K8344" s="5"/>
      <c r="L8344" s="5">
        <v>6.11</v>
      </c>
      <c r="M8344" s="9" t="str">
        <f t="shared" si="130"/>
        <v/>
      </c>
    </row>
    <row r="8345" spans="1:13" x14ac:dyDescent="0.2">
      <c r="A8345" s="2">
        <v>84395</v>
      </c>
      <c r="B8345" s="2" t="s">
        <v>67</v>
      </c>
      <c r="C8345" s="2" t="s">
        <v>86</v>
      </c>
      <c r="D8345" s="2" t="s">
        <v>52</v>
      </c>
      <c r="E8345" s="3">
        <v>41851</v>
      </c>
      <c r="F8345" s="3">
        <v>41835</v>
      </c>
      <c r="G8345" s="2" t="s">
        <v>87</v>
      </c>
      <c r="H8345" s="2">
        <v>3426</v>
      </c>
      <c r="I8345" s="2">
        <v>69273.72</v>
      </c>
      <c r="J8345" s="2">
        <v>698</v>
      </c>
      <c r="K8345" s="5">
        <v>2676</v>
      </c>
      <c r="L8345" s="5">
        <v>71.209999999999994</v>
      </c>
      <c r="M8345" s="9">
        <f t="shared" si="130"/>
        <v>3.8338108882521489</v>
      </c>
    </row>
    <row r="8346" spans="1:13" x14ac:dyDescent="0.2">
      <c r="A8346" s="2">
        <v>84396</v>
      </c>
      <c r="B8346" s="2" t="s">
        <v>48</v>
      </c>
      <c r="C8346" s="2" t="s">
        <v>86</v>
      </c>
      <c r="D8346" s="2" t="s">
        <v>14</v>
      </c>
      <c r="E8346" s="3">
        <v>41912</v>
      </c>
      <c r="F8346" s="3">
        <v>41850</v>
      </c>
      <c r="G8346" s="2" t="s">
        <v>87</v>
      </c>
      <c r="H8346" s="2">
        <v>1603</v>
      </c>
      <c r="I8346" s="2">
        <v>31595.13</v>
      </c>
      <c r="J8346" s="2"/>
      <c r="K8346" s="5"/>
      <c r="L8346" s="5">
        <v>32.479999999999997</v>
      </c>
      <c r="M8346" s="9" t="str">
        <f t="shared" si="130"/>
        <v/>
      </c>
    </row>
    <row r="8347" spans="1:13" x14ac:dyDescent="0.2">
      <c r="A8347" s="2">
        <v>84398</v>
      </c>
      <c r="B8347" s="2" t="s">
        <v>57</v>
      </c>
      <c r="C8347" s="2" t="s">
        <v>86</v>
      </c>
      <c r="D8347" s="2" t="s">
        <v>52</v>
      </c>
      <c r="E8347" s="3">
        <v>41880</v>
      </c>
      <c r="F8347" s="3">
        <v>41948</v>
      </c>
      <c r="G8347" s="2" t="s">
        <v>87</v>
      </c>
      <c r="H8347" s="2">
        <v>5232</v>
      </c>
      <c r="I8347" s="2">
        <v>13027.68</v>
      </c>
      <c r="J8347" s="2"/>
      <c r="K8347" s="5"/>
      <c r="L8347" s="5">
        <v>13.39</v>
      </c>
      <c r="M8347" s="9" t="str">
        <f t="shared" si="130"/>
        <v/>
      </c>
    </row>
    <row r="8348" spans="1:13" x14ac:dyDescent="0.2">
      <c r="A8348" s="2">
        <v>84407</v>
      </c>
      <c r="B8348" s="2" t="s">
        <v>22</v>
      </c>
      <c r="C8348" s="2" t="s">
        <v>86</v>
      </c>
      <c r="D8348" s="2" t="s">
        <v>52</v>
      </c>
      <c r="E8348" s="3">
        <v>41851</v>
      </c>
      <c r="F8348" s="3">
        <v>41905</v>
      </c>
      <c r="G8348" s="2" t="s">
        <v>87</v>
      </c>
      <c r="H8348" s="2">
        <v>5432</v>
      </c>
      <c r="I8348" s="2">
        <v>61001.36</v>
      </c>
      <c r="J8348" s="2">
        <v>506</v>
      </c>
      <c r="K8348" s="5">
        <v>635.95000000000005</v>
      </c>
      <c r="L8348" s="5">
        <v>62.71</v>
      </c>
      <c r="M8348" s="9">
        <f t="shared" si="130"/>
        <v>1.2568181818181818</v>
      </c>
    </row>
    <row r="8349" spans="1:13" x14ac:dyDescent="0.2">
      <c r="A8349" s="2">
        <v>84408</v>
      </c>
      <c r="B8349" s="2" t="s">
        <v>22</v>
      </c>
      <c r="C8349" s="2" t="s">
        <v>86</v>
      </c>
      <c r="D8349" s="2" t="s">
        <v>52</v>
      </c>
      <c r="E8349" s="3">
        <v>41880</v>
      </c>
      <c r="F8349" s="3">
        <v>41905</v>
      </c>
      <c r="G8349" s="2" t="s">
        <v>87</v>
      </c>
      <c r="H8349" s="2">
        <v>14055</v>
      </c>
      <c r="I8349" s="2">
        <v>65074.65</v>
      </c>
      <c r="J8349" s="2">
        <v>1406</v>
      </c>
      <c r="K8349" s="5">
        <v>1335.02</v>
      </c>
      <c r="L8349" s="5">
        <v>66.900000000000006</v>
      </c>
      <c r="M8349" s="9">
        <f t="shared" si="130"/>
        <v>0.94951635846372684</v>
      </c>
    </row>
    <row r="8350" spans="1:13" x14ac:dyDescent="0.2">
      <c r="A8350" s="2">
        <v>84409</v>
      </c>
      <c r="B8350" s="2" t="s">
        <v>21</v>
      </c>
      <c r="C8350" s="2" t="s">
        <v>86</v>
      </c>
      <c r="D8350" s="2" t="s">
        <v>89</v>
      </c>
      <c r="E8350" s="3">
        <v>41912</v>
      </c>
      <c r="F8350" s="3">
        <v>41885</v>
      </c>
      <c r="G8350" s="2" t="s">
        <v>87</v>
      </c>
      <c r="H8350" s="2">
        <v>6</v>
      </c>
      <c r="I8350" s="2">
        <v>48.66</v>
      </c>
      <c r="J8350" s="2">
        <v>6589</v>
      </c>
      <c r="K8350" s="5">
        <v>26731</v>
      </c>
      <c r="L8350" s="5">
        <v>0.05</v>
      </c>
      <c r="M8350" s="9">
        <f t="shared" si="130"/>
        <v>4.0569130368796475</v>
      </c>
    </row>
    <row r="8351" spans="1:13" x14ac:dyDescent="0.2">
      <c r="A8351" s="2">
        <v>84410</v>
      </c>
      <c r="B8351" s="2" t="s">
        <v>21</v>
      </c>
      <c r="C8351" s="2" t="s">
        <v>86</v>
      </c>
      <c r="D8351" s="2" t="s">
        <v>89</v>
      </c>
      <c r="E8351" s="3">
        <v>41912</v>
      </c>
      <c r="F8351" s="3">
        <v>41885</v>
      </c>
      <c r="G8351" s="2" t="s">
        <v>87</v>
      </c>
      <c r="H8351" s="2">
        <v>105344</v>
      </c>
      <c r="I8351" s="2">
        <v>708965.12</v>
      </c>
      <c r="J8351" s="2">
        <v>10622</v>
      </c>
      <c r="K8351" s="5">
        <v>61850</v>
      </c>
      <c r="L8351" s="5">
        <v>728.82</v>
      </c>
      <c r="M8351" s="9">
        <f t="shared" si="130"/>
        <v>5.8228205610996042</v>
      </c>
    </row>
    <row r="8352" spans="1:13" x14ac:dyDescent="0.2">
      <c r="A8352" s="2">
        <v>84412</v>
      </c>
      <c r="B8352" s="2" t="s">
        <v>22</v>
      </c>
      <c r="C8352" s="2" t="s">
        <v>86</v>
      </c>
      <c r="D8352" s="2" t="s">
        <v>52</v>
      </c>
      <c r="E8352" s="3">
        <v>41943</v>
      </c>
      <c r="F8352" s="3">
        <v>41922</v>
      </c>
      <c r="G8352" s="2" t="s">
        <v>87</v>
      </c>
      <c r="H8352" s="2">
        <v>1240</v>
      </c>
      <c r="I8352" s="2">
        <v>6919.2</v>
      </c>
      <c r="J8352" s="2">
        <v>73</v>
      </c>
      <c r="K8352" s="5">
        <v>4937.6499999999996</v>
      </c>
      <c r="L8352" s="5">
        <v>7.11</v>
      </c>
      <c r="M8352" s="9">
        <f t="shared" si="130"/>
        <v>67.639041095890406</v>
      </c>
    </row>
    <row r="8353" spans="1:13" x14ac:dyDescent="0.2">
      <c r="A8353" s="2">
        <v>84413</v>
      </c>
      <c r="B8353" s="2" t="s">
        <v>57</v>
      </c>
      <c r="C8353" s="2" t="s">
        <v>86</v>
      </c>
      <c r="D8353" s="2" t="s">
        <v>52</v>
      </c>
      <c r="E8353" s="3">
        <v>42004</v>
      </c>
      <c r="F8353" s="3">
        <v>41940</v>
      </c>
      <c r="G8353" s="2" t="s">
        <v>87</v>
      </c>
      <c r="H8353" s="2">
        <v>80</v>
      </c>
      <c r="I8353" s="2">
        <v>302.39999999999998</v>
      </c>
      <c r="J8353" s="2"/>
      <c r="K8353" s="5"/>
      <c r="L8353" s="5">
        <v>0.31</v>
      </c>
      <c r="M8353" s="9" t="str">
        <f t="shared" si="130"/>
        <v/>
      </c>
    </row>
    <row r="8354" spans="1:13" x14ac:dyDescent="0.2">
      <c r="A8354" s="2">
        <v>84415</v>
      </c>
      <c r="B8354" s="2" t="s">
        <v>30</v>
      </c>
      <c r="C8354" s="2" t="s">
        <v>86</v>
      </c>
      <c r="D8354" s="2" t="s">
        <v>14</v>
      </c>
      <c r="E8354" s="3">
        <v>41927</v>
      </c>
      <c r="F8354" s="3">
        <v>41926</v>
      </c>
      <c r="G8354" s="2" t="s">
        <v>87</v>
      </c>
      <c r="H8354" s="2">
        <v>8953</v>
      </c>
      <c r="I8354" s="2">
        <v>45570.77</v>
      </c>
      <c r="J8354" s="2">
        <v>805</v>
      </c>
      <c r="K8354" s="5">
        <v>6220.48</v>
      </c>
      <c r="L8354" s="5">
        <v>46.85</v>
      </c>
      <c r="M8354" s="9">
        <f t="shared" si="130"/>
        <v>7.7273043478260863</v>
      </c>
    </row>
    <row r="8355" spans="1:13" x14ac:dyDescent="0.2">
      <c r="A8355" s="2">
        <v>84416</v>
      </c>
      <c r="B8355" s="2" t="s">
        <v>22</v>
      </c>
      <c r="C8355" s="2" t="s">
        <v>86</v>
      </c>
      <c r="D8355" s="2" t="s">
        <v>52</v>
      </c>
      <c r="E8355" s="3">
        <v>41943</v>
      </c>
      <c r="F8355" s="3">
        <v>41914</v>
      </c>
      <c r="G8355" s="2" t="s">
        <v>87</v>
      </c>
      <c r="H8355" s="2">
        <v>79914</v>
      </c>
      <c r="I8355" s="2">
        <v>527432.4</v>
      </c>
      <c r="J8355" s="2">
        <v>7194</v>
      </c>
      <c r="K8355" s="5">
        <v>9410.57</v>
      </c>
      <c r="L8355" s="5">
        <v>542.20000000000005</v>
      </c>
      <c r="M8355" s="9">
        <f t="shared" si="130"/>
        <v>1.3081137058659995</v>
      </c>
    </row>
    <row r="8356" spans="1:13" x14ac:dyDescent="0.2">
      <c r="A8356" s="2">
        <v>84417</v>
      </c>
      <c r="B8356" s="2" t="s">
        <v>22</v>
      </c>
      <c r="C8356" s="2" t="s">
        <v>86</v>
      </c>
      <c r="D8356" s="2" t="s">
        <v>52</v>
      </c>
      <c r="E8356" s="3">
        <v>41943</v>
      </c>
      <c r="F8356" s="3">
        <v>41914</v>
      </c>
      <c r="G8356" s="2" t="s">
        <v>87</v>
      </c>
      <c r="H8356" s="2">
        <v>25000</v>
      </c>
      <c r="I8356" s="2">
        <v>100000</v>
      </c>
      <c r="J8356" s="2"/>
      <c r="K8356" s="5"/>
      <c r="L8356" s="5">
        <v>102.8</v>
      </c>
      <c r="M8356" s="9" t="str">
        <f t="shared" si="130"/>
        <v/>
      </c>
    </row>
    <row r="8357" spans="1:13" x14ac:dyDescent="0.2">
      <c r="A8357" s="2">
        <v>84418</v>
      </c>
      <c r="B8357" s="2" t="s">
        <v>57</v>
      </c>
      <c r="C8357" s="2" t="s">
        <v>86</v>
      </c>
      <c r="D8357" s="2" t="s">
        <v>52</v>
      </c>
      <c r="E8357" s="3">
        <v>42004</v>
      </c>
      <c r="F8357" s="3">
        <v>41974</v>
      </c>
      <c r="G8357" s="2" t="s">
        <v>87</v>
      </c>
      <c r="H8357" s="2">
        <v>20673</v>
      </c>
      <c r="I8357" s="2">
        <v>95922.72</v>
      </c>
      <c r="J8357" s="2"/>
      <c r="K8357" s="5"/>
      <c r="L8357" s="5">
        <v>98.61</v>
      </c>
      <c r="M8357" s="9" t="str">
        <f t="shared" si="130"/>
        <v/>
      </c>
    </row>
    <row r="8358" spans="1:13" x14ac:dyDescent="0.2">
      <c r="A8358" s="2">
        <v>84420</v>
      </c>
      <c r="B8358" s="2" t="s">
        <v>30</v>
      </c>
      <c r="C8358" s="2" t="s">
        <v>86</v>
      </c>
      <c r="D8358" s="2" t="s">
        <v>52</v>
      </c>
      <c r="E8358" s="3">
        <v>41913</v>
      </c>
      <c r="F8358" s="3">
        <v>41955</v>
      </c>
      <c r="G8358" s="2" t="s">
        <v>87</v>
      </c>
      <c r="H8358" s="2">
        <v>178258</v>
      </c>
      <c r="I8358" s="2">
        <v>402863.08</v>
      </c>
      <c r="J8358" s="2">
        <v>17140</v>
      </c>
      <c r="K8358" s="5">
        <v>23340.84</v>
      </c>
      <c r="L8358" s="5">
        <v>414.14</v>
      </c>
      <c r="M8358" s="9">
        <f t="shared" si="130"/>
        <v>1.3617759626604433</v>
      </c>
    </row>
    <row r="8359" spans="1:13" x14ac:dyDescent="0.2">
      <c r="A8359" s="2">
        <v>84422</v>
      </c>
      <c r="B8359" s="2" t="s">
        <v>103</v>
      </c>
      <c r="C8359" s="2" t="s">
        <v>86</v>
      </c>
      <c r="D8359" s="2" t="s">
        <v>14</v>
      </c>
      <c r="E8359" s="3">
        <v>42034</v>
      </c>
      <c r="F8359" s="3">
        <v>42053</v>
      </c>
      <c r="G8359" s="2" t="s">
        <v>87</v>
      </c>
      <c r="H8359" s="2">
        <v>800</v>
      </c>
      <c r="I8359" s="2">
        <v>1592</v>
      </c>
      <c r="J8359" s="2"/>
      <c r="K8359" s="5"/>
      <c r="L8359" s="5">
        <v>1.64</v>
      </c>
      <c r="M8359" s="9" t="str">
        <f t="shared" si="130"/>
        <v/>
      </c>
    </row>
    <row r="8360" spans="1:13" x14ac:dyDescent="0.2">
      <c r="A8360" s="2">
        <v>84423</v>
      </c>
      <c r="B8360" s="2" t="s">
        <v>21</v>
      </c>
      <c r="C8360" s="2" t="s">
        <v>86</v>
      </c>
      <c r="D8360" s="2" t="s">
        <v>89</v>
      </c>
      <c r="E8360" s="3">
        <v>41943</v>
      </c>
      <c r="F8360" s="3">
        <v>41942</v>
      </c>
      <c r="G8360" s="2" t="s">
        <v>87</v>
      </c>
      <c r="H8360" s="2">
        <v>76832</v>
      </c>
      <c r="I8360" s="2">
        <v>500944.64000000001</v>
      </c>
      <c r="J8360" s="2">
        <v>6780</v>
      </c>
      <c r="K8360" s="5">
        <v>14251</v>
      </c>
      <c r="L8360" s="5">
        <v>514.97</v>
      </c>
      <c r="M8360" s="9">
        <f t="shared" si="130"/>
        <v>2.1019174041297934</v>
      </c>
    </row>
    <row r="8361" spans="1:13" x14ac:dyDescent="0.2">
      <c r="A8361" s="2">
        <v>84424</v>
      </c>
      <c r="B8361" s="2" t="s">
        <v>21</v>
      </c>
      <c r="C8361" s="2" t="s">
        <v>86</v>
      </c>
      <c r="D8361" s="2" t="s">
        <v>89</v>
      </c>
      <c r="E8361" s="3">
        <v>41971</v>
      </c>
      <c r="F8361" s="3">
        <v>41942</v>
      </c>
      <c r="G8361" s="2" t="s">
        <v>87</v>
      </c>
      <c r="H8361" s="2">
        <v>7526</v>
      </c>
      <c r="I8361" s="2">
        <v>41393</v>
      </c>
      <c r="J8361" s="2">
        <v>507</v>
      </c>
      <c r="K8361" s="5">
        <v>1263</v>
      </c>
      <c r="L8361" s="5">
        <v>42.55</v>
      </c>
      <c r="M8361" s="9">
        <f t="shared" si="130"/>
        <v>2.4911242603550297</v>
      </c>
    </row>
    <row r="8362" spans="1:13" x14ac:dyDescent="0.2">
      <c r="A8362" s="2">
        <v>84425</v>
      </c>
      <c r="B8362" s="2" t="s">
        <v>98</v>
      </c>
      <c r="C8362" s="2" t="s">
        <v>86</v>
      </c>
      <c r="D8362" s="2" t="s">
        <v>14</v>
      </c>
      <c r="E8362" s="3">
        <v>41963</v>
      </c>
      <c r="F8362" s="3">
        <v>41963</v>
      </c>
      <c r="G8362" s="2" t="s">
        <v>87</v>
      </c>
      <c r="H8362" s="2">
        <v>3240</v>
      </c>
      <c r="I8362" s="2">
        <v>33210</v>
      </c>
      <c r="J8362" s="2">
        <v>614</v>
      </c>
      <c r="K8362" s="5">
        <v>4373.84</v>
      </c>
      <c r="L8362" s="5">
        <v>34.14</v>
      </c>
      <c r="M8362" s="9">
        <f t="shared" si="130"/>
        <v>7.1235179153094466</v>
      </c>
    </row>
    <row r="8363" spans="1:13" x14ac:dyDescent="0.2">
      <c r="A8363" s="2">
        <v>84426</v>
      </c>
      <c r="B8363" s="2" t="s">
        <v>30</v>
      </c>
      <c r="C8363" s="2" t="s">
        <v>86</v>
      </c>
      <c r="D8363" s="2" t="s">
        <v>52</v>
      </c>
      <c r="E8363" s="3">
        <v>42018</v>
      </c>
      <c r="F8363" s="3">
        <v>41956</v>
      </c>
      <c r="G8363" s="2" t="s">
        <v>87</v>
      </c>
      <c r="H8363" s="2">
        <v>1766</v>
      </c>
      <c r="I8363" s="2">
        <v>3514.34</v>
      </c>
      <c r="J8363" s="2">
        <v>152</v>
      </c>
      <c r="K8363" s="5">
        <v>1330.99</v>
      </c>
      <c r="L8363" s="5">
        <v>3.61</v>
      </c>
      <c r="M8363" s="9">
        <f t="shared" si="130"/>
        <v>8.7565131578947373</v>
      </c>
    </row>
    <row r="8364" spans="1:13" x14ac:dyDescent="0.2">
      <c r="A8364" s="2">
        <v>84427</v>
      </c>
      <c r="B8364" s="2" t="s">
        <v>30</v>
      </c>
      <c r="C8364" s="2" t="s">
        <v>86</v>
      </c>
      <c r="D8364" s="2" t="s">
        <v>52</v>
      </c>
      <c r="E8364" s="3">
        <v>42051</v>
      </c>
      <c r="F8364" s="3">
        <v>42018</v>
      </c>
      <c r="G8364" s="2" t="s">
        <v>87</v>
      </c>
      <c r="H8364" s="2">
        <v>21739</v>
      </c>
      <c r="I8364" s="2">
        <v>48043.19</v>
      </c>
      <c r="J8364" s="2"/>
      <c r="K8364" s="5"/>
      <c r="L8364" s="5">
        <v>49.39</v>
      </c>
      <c r="M8364" s="9" t="str">
        <f t="shared" si="130"/>
        <v/>
      </c>
    </row>
    <row r="8365" spans="1:13" x14ac:dyDescent="0.2">
      <c r="A8365" s="2">
        <v>84429</v>
      </c>
      <c r="B8365" s="2" t="s">
        <v>67</v>
      </c>
      <c r="C8365" s="2" t="s">
        <v>86</v>
      </c>
      <c r="D8365" s="2" t="s">
        <v>52</v>
      </c>
      <c r="E8365" s="3">
        <v>42019</v>
      </c>
      <c r="F8365" s="3">
        <v>41990</v>
      </c>
      <c r="G8365" s="2" t="s">
        <v>87</v>
      </c>
      <c r="H8365" s="2">
        <v>52500</v>
      </c>
      <c r="I8365" s="2">
        <v>168525</v>
      </c>
      <c r="J8365" s="2">
        <v>10119</v>
      </c>
      <c r="K8365" s="5">
        <v>6852.08</v>
      </c>
      <c r="L8365" s="5">
        <v>173.24</v>
      </c>
      <c r="M8365" s="9">
        <f t="shared" si="130"/>
        <v>0.67714991599960472</v>
      </c>
    </row>
    <row r="8366" spans="1:13" x14ac:dyDescent="0.2">
      <c r="A8366" s="2">
        <v>84430</v>
      </c>
      <c r="B8366" s="2" t="s">
        <v>12</v>
      </c>
      <c r="C8366" s="2" t="s">
        <v>86</v>
      </c>
      <c r="D8366" s="2" t="s">
        <v>52</v>
      </c>
      <c r="E8366" s="3">
        <v>42034</v>
      </c>
      <c r="F8366" s="3">
        <v>42046</v>
      </c>
      <c r="G8366" s="2" t="s">
        <v>87</v>
      </c>
      <c r="H8366" s="2">
        <v>10275</v>
      </c>
      <c r="I8366" s="2">
        <v>213720</v>
      </c>
      <c r="J8366" s="2"/>
      <c r="K8366" s="5"/>
      <c r="L8366" s="5">
        <v>219.7</v>
      </c>
      <c r="M8366" s="9" t="str">
        <f t="shared" si="130"/>
        <v/>
      </c>
    </row>
    <row r="8367" spans="1:13" x14ac:dyDescent="0.2">
      <c r="A8367" s="2">
        <v>84432</v>
      </c>
      <c r="B8367" s="2" t="s">
        <v>30</v>
      </c>
      <c r="C8367" s="2" t="s">
        <v>86</v>
      </c>
      <c r="D8367" s="2" t="s">
        <v>52</v>
      </c>
      <c r="E8367" s="3">
        <v>42018</v>
      </c>
      <c r="F8367" s="3">
        <v>41997</v>
      </c>
      <c r="G8367" s="2" t="s">
        <v>87</v>
      </c>
      <c r="H8367" s="2">
        <v>3238</v>
      </c>
      <c r="I8367" s="2">
        <v>16481.419999999998</v>
      </c>
      <c r="J8367" s="2"/>
      <c r="K8367" s="5"/>
      <c r="L8367" s="5">
        <v>16.940000000000001</v>
      </c>
      <c r="M8367" s="9" t="str">
        <f t="shared" si="130"/>
        <v/>
      </c>
    </row>
    <row r="8368" spans="1:13" x14ac:dyDescent="0.2">
      <c r="A8368" s="2">
        <v>84433</v>
      </c>
      <c r="B8368" s="2" t="s">
        <v>67</v>
      </c>
      <c r="C8368" s="2" t="s">
        <v>86</v>
      </c>
      <c r="D8368" s="2" t="s">
        <v>52</v>
      </c>
      <c r="E8368" s="3">
        <v>42051</v>
      </c>
      <c r="F8368" s="3">
        <v>42028</v>
      </c>
      <c r="G8368" s="2" t="s">
        <v>87</v>
      </c>
      <c r="H8368" s="2">
        <v>2368</v>
      </c>
      <c r="I8368" s="2">
        <v>9685.1200000000008</v>
      </c>
      <c r="J8368" s="2"/>
      <c r="K8368" s="5"/>
      <c r="L8368" s="5">
        <v>9.9600000000000009</v>
      </c>
      <c r="M8368" s="9" t="str">
        <f t="shared" si="130"/>
        <v/>
      </c>
    </row>
    <row r="8369" spans="1:13" x14ac:dyDescent="0.2">
      <c r="A8369" s="2">
        <v>84434</v>
      </c>
      <c r="B8369" s="2" t="s">
        <v>30</v>
      </c>
      <c r="C8369" s="2" t="s">
        <v>86</v>
      </c>
      <c r="D8369" s="2" t="s">
        <v>14</v>
      </c>
      <c r="E8369" s="3">
        <v>42031</v>
      </c>
      <c r="F8369" s="3">
        <v>42013</v>
      </c>
      <c r="G8369" s="2" t="s">
        <v>87</v>
      </c>
      <c r="H8369" s="2">
        <v>10401</v>
      </c>
      <c r="I8369" s="2">
        <v>15705.51</v>
      </c>
      <c r="J8369" s="2">
        <v>3880</v>
      </c>
      <c r="K8369" s="5">
        <v>28001.97</v>
      </c>
      <c r="L8369" s="5">
        <v>16.149999999999999</v>
      </c>
      <c r="M8369" s="9">
        <f t="shared" si="130"/>
        <v>7.2170025773195876</v>
      </c>
    </row>
    <row r="8370" spans="1:13" x14ac:dyDescent="0.2">
      <c r="A8370" s="2">
        <v>84435</v>
      </c>
      <c r="B8370" s="2" t="s">
        <v>30</v>
      </c>
      <c r="C8370" s="2" t="s">
        <v>86</v>
      </c>
      <c r="D8370" s="2" t="s">
        <v>52</v>
      </c>
      <c r="E8370" s="3">
        <v>42035</v>
      </c>
      <c r="F8370" s="3">
        <v>41997</v>
      </c>
      <c r="G8370" s="2" t="s">
        <v>87</v>
      </c>
      <c r="H8370" s="2">
        <v>2196</v>
      </c>
      <c r="I8370" s="2">
        <v>7905.6</v>
      </c>
      <c r="J8370" s="2">
        <v>192</v>
      </c>
      <c r="K8370" s="5">
        <v>2232.42</v>
      </c>
      <c r="L8370" s="5">
        <v>8.1300000000000008</v>
      </c>
      <c r="M8370" s="9">
        <f t="shared" si="130"/>
        <v>11.6271875</v>
      </c>
    </row>
    <row r="8371" spans="1:13" x14ac:dyDescent="0.2">
      <c r="A8371" s="2">
        <v>84437</v>
      </c>
      <c r="B8371" s="2" t="s">
        <v>12</v>
      </c>
      <c r="C8371" s="2" t="s">
        <v>86</v>
      </c>
      <c r="D8371" s="2" t="s">
        <v>52</v>
      </c>
      <c r="E8371" s="3">
        <v>42034</v>
      </c>
      <c r="F8371" s="3">
        <v>42023</v>
      </c>
      <c r="G8371" s="2" t="s">
        <v>87</v>
      </c>
      <c r="H8371" s="2">
        <v>32884</v>
      </c>
      <c r="I8371" s="2">
        <v>320947.84000000003</v>
      </c>
      <c r="J8371" s="2">
        <v>4114</v>
      </c>
      <c r="K8371" s="5">
        <v>9264.1299999999992</v>
      </c>
      <c r="L8371" s="5">
        <v>329.93</v>
      </c>
      <c r="M8371" s="9">
        <f t="shared" si="130"/>
        <v>2.2518546426835195</v>
      </c>
    </row>
    <row r="8372" spans="1:13" x14ac:dyDescent="0.2">
      <c r="A8372" s="2">
        <v>84441</v>
      </c>
      <c r="B8372" s="2" t="s">
        <v>32</v>
      </c>
      <c r="C8372" s="2" t="s">
        <v>86</v>
      </c>
      <c r="D8372" s="2" t="s">
        <v>14</v>
      </c>
      <c r="E8372" s="3">
        <v>42034</v>
      </c>
      <c r="F8372" s="3">
        <v>42048</v>
      </c>
      <c r="G8372" s="2" t="s">
        <v>87</v>
      </c>
      <c r="H8372" s="2">
        <v>2000</v>
      </c>
      <c r="I8372" s="2">
        <v>37800</v>
      </c>
      <c r="J8372" s="2">
        <v>457</v>
      </c>
      <c r="K8372" s="5">
        <v>5413.7</v>
      </c>
      <c r="L8372" s="5">
        <v>44.49</v>
      </c>
      <c r="M8372" s="9">
        <f t="shared" si="130"/>
        <v>11.84617067833698</v>
      </c>
    </row>
    <row r="8373" spans="1:13" x14ac:dyDescent="0.2">
      <c r="A8373" s="2">
        <v>84442</v>
      </c>
      <c r="B8373" s="2" t="s">
        <v>57</v>
      </c>
      <c r="C8373" s="2" t="s">
        <v>86</v>
      </c>
      <c r="D8373" s="2" t="s">
        <v>52</v>
      </c>
      <c r="E8373" s="3">
        <v>42063</v>
      </c>
      <c r="F8373" s="3">
        <v>42076</v>
      </c>
      <c r="G8373" s="2" t="s">
        <v>87</v>
      </c>
      <c r="H8373" s="2">
        <v>438409</v>
      </c>
      <c r="I8373" s="2">
        <v>4278871.84</v>
      </c>
      <c r="J8373" s="2"/>
      <c r="K8373" s="5"/>
      <c r="L8373" s="5">
        <v>4398.68</v>
      </c>
      <c r="M8373" s="9" t="str">
        <f t="shared" si="130"/>
        <v/>
      </c>
    </row>
    <row r="8374" spans="1:13" x14ac:dyDescent="0.2">
      <c r="A8374" s="2">
        <v>84443</v>
      </c>
      <c r="B8374" s="2" t="s">
        <v>21</v>
      </c>
      <c r="C8374" s="2" t="s">
        <v>86</v>
      </c>
      <c r="D8374" s="2" t="s">
        <v>89</v>
      </c>
      <c r="E8374" s="3">
        <v>42034</v>
      </c>
      <c r="F8374" s="3">
        <v>42018</v>
      </c>
      <c r="G8374" s="2" t="s">
        <v>87</v>
      </c>
      <c r="H8374" s="2">
        <v>335999</v>
      </c>
      <c r="I8374" s="2">
        <v>2593912.2799999998</v>
      </c>
      <c r="J8374" s="2">
        <v>47693</v>
      </c>
      <c r="K8374" s="5">
        <v>116593</v>
      </c>
      <c r="L8374" s="5">
        <v>2666.54</v>
      </c>
      <c r="M8374" s="9">
        <f t="shared" si="130"/>
        <v>2.4446564485354245</v>
      </c>
    </row>
    <row r="8375" spans="1:13" x14ac:dyDescent="0.2">
      <c r="A8375" s="2">
        <v>84444</v>
      </c>
      <c r="B8375" s="2" t="s">
        <v>21</v>
      </c>
      <c r="C8375" s="2" t="s">
        <v>86</v>
      </c>
      <c r="D8375" s="2" t="s">
        <v>89</v>
      </c>
      <c r="E8375" s="3">
        <v>42034</v>
      </c>
      <c r="F8375" s="3">
        <v>42018</v>
      </c>
      <c r="G8375" s="2" t="s">
        <v>87</v>
      </c>
      <c r="H8375" s="2">
        <v>1</v>
      </c>
      <c r="I8375" s="2">
        <v>7.72</v>
      </c>
      <c r="J8375" s="2"/>
      <c r="K8375" s="5"/>
      <c r="L8375" s="5">
        <v>0.01</v>
      </c>
      <c r="M8375" s="9" t="str">
        <f t="shared" si="130"/>
        <v/>
      </c>
    </row>
    <row r="8376" spans="1:13" x14ac:dyDescent="0.2">
      <c r="A8376" s="2">
        <v>84445</v>
      </c>
      <c r="B8376" s="2" t="s">
        <v>67</v>
      </c>
      <c r="C8376" s="2" t="s">
        <v>86</v>
      </c>
      <c r="D8376" s="2" t="s">
        <v>14</v>
      </c>
      <c r="E8376" s="3">
        <v>42052</v>
      </c>
      <c r="F8376" s="3">
        <v>42044</v>
      </c>
      <c r="G8376" s="2" t="s">
        <v>87</v>
      </c>
      <c r="H8376" s="2">
        <v>74896</v>
      </c>
      <c r="I8376" s="2">
        <v>163273.28</v>
      </c>
      <c r="J8376" s="2">
        <v>7183</v>
      </c>
      <c r="K8376" s="5">
        <v>41735</v>
      </c>
      <c r="L8376" s="5">
        <v>192.17</v>
      </c>
      <c r="M8376" s="9">
        <f t="shared" si="130"/>
        <v>5.8102464151468745</v>
      </c>
    </row>
    <row r="8377" spans="1:13" x14ac:dyDescent="0.2">
      <c r="A8377" s="2">
        <v>84446</v>
      </c>
      <c r="B8377" s="2" t="s">
        <v>22</v>
      </c>
      <c r="C8377" s="2" t="s">
        <v>86</v>
      </c>
      <c r="D8377" s="2" t="s">
        <v>52</v>
      </c>
      <c r="E8377" s="3">
        <v>42063</v>
      </c>
      <c r="F8377" s="3">
        <v>42054</v>
      </c>
      <c r="G8377" s="2" t="s">
        <v>87</v>
      </c>
      <c r="H8377" s="2">
        <v>4000</v>
      </c>
      <c r="I8377" s="2">
        <v>7960</v>
      </c>
      <c r="J8377" s="2">
        <v>312</v>
      </c>
      <c r="K8377" s="5">
        <v>274.51</v>
      </c>
      <c r="L8377" s="5">
        <v>8.18</v>
      </c>
      <c r="M8377" s="9">
        <f t="shared" si="130"/>
        <v>0.87983974358974359</v>
      </c>
    </row>
    <row r="8378" spans="1:13" x14ac:dyDescent="0.2">
      <c r="A8378" s="2">
        <v>84447</v>
      </c>
      <c r="B8378" s="2" t="s">
        <v>22</v>
      </c>
      <c r="C8378" s="2" t="s">
        <v>86</v>
      </c>
      <c r="D8378" s="2" t="s">
        <v>52</v>
      </c>
      <c r="E8378" s="3">
        <v>42094</v>
      </c>
      <c r="F8378" s="3">
        <v>42054</v>
      </c>
      <c r="G8378" s="2" t="s">
        <v>87</v>
      </c>
      <c r="H8378" s="2">
        <v>65000</v>
      </c>
      <c r="I8378" s="2">
        <v>208650</v>
      </c>
      <c r="J8378" s="2"/>
      <c r="K8378" s="5"/>
      <c r="L8378" s="5">
        <v>214.49</v>
      </c>
      <c r="M8378" s="9" t="str">
        <f t="shared" si="130"/>
        <v/>
      </c>
    </row>
    <row r="8379" spans="1:13" x14ac:dyDescent="0.2">
      <c r="A8379" s="2">
        <v>84448</v>
      </c>
      <c r="B8379" s="2" t="s">
        <v>33</v>
      </c>
      <c r="C8379" s="2" t="s">
        <v>86</v>
      </c>
      <c r="D8379" s="2" t="s">
        <v>52</v>
      </c>
      <c r="E8379" s="3">
        <v>42069</v>
      </c>
      <c r="F8379" s="3">
        <v>42041</v>
      </c>
      <c r="G8379" s="2" t="s">
        <v>87</v>
      </c>
      <c r="H8379" s="2">
        <v>400000</v>
      </c>
      <c r="I8379" s="2">
        <v>3904000</v>
      </c>
      <c r="J8379" s="2">
        <v>75284</v>
      </c>
      <c r="K8379" s="5">
        <v>77960.08</v>
      </c>
      <c r="L8379" s="5">
        <v>4013.31</v>
      </c>
      <c r="M8379" s="9">
        <f t="shared" si="130"/>
        <v>1.0355464640561076</v>
      </c>
    </row>
    <row r="8380" spans="1:13" x14ac:dyDescent="0.2">
      <c r="A8380" s="2">
        <v>84449</v>
      </c>
      <c r="B8380" s="2" t="s">
        <v>22</v>
      </c>
      <c r="C8380" s="2" t="s">
        <v>86</v>
      </c>
      <c r="D8380" s="2" t="s">
        <v>52</v>
      </c>
      <c r="E8380" s="3">
        <v>42062</v>
      </c>
      <c r="F8380" s="3">
        <v>42054</v>
      </c>
      <c r="G8380" s="2" t="s">
        <v>87</v>
      </c>
      <c r="H8380" s="2">
        <v>71377</v>
      </c>
      <c r="I8380" s="2">
        <v>465378.04</v>
      </c>
      <c r="J8380" s="2">
        <v>11342</v>
      </c>
      <c r="K8380" s="5">
        <v>15715.08</v>
      </c>
      <c r="L8380" s="5">
        <v>478.41</v>
      </c>
      <c r="M8380" s="9">
        <f t="shared" si="130"/>
        <v>1.3855651560571327</v>
      </c>
    </row>
    <row r="8381" spans="1:13" x14ac:dyDescent="0.2">
      <c r="A8381" s="2">
        <v>84450</v>
      </c>
      <c r="B8381" s="2" t="s">
        <v>12</v>
      </c>
      <c r="C8381" s="2" t="s">
        <v>86</v>
      </c>
      <c r="D8381" s="2" t="s">
        <v>52</v>
      </c>
      <c r="E8381" s="3">
        <v>42062</v>
      </c>
      <c r="F8381" s="3">
        <v>42074</v>
      </c>
      <c r="G8381" s="2" t="s">
        <v>87</v>
      </c>
      <c r="H8381" s="2">
        <v>5</v>
      </c>
      <c r="I8381" s="2">
        <v>32.6</v>
      </c>
      <c r="J8381" s="2">
        <v>1683</v>
      </c>
      <c r="K8381" s="5">
        <v>6443.5</v>
      </c>
      <c r="L8381" s="5">
        <v>0.03</v>
      </c>
      <c r="M8381" s="9">
        <f t="shared" si="130"/>
        <v>3.8285799168152108</v>
      </c>
    </row>
    <row r="8382" spans="1:13" x14ac:dyDescent="0.2">
      <c r="A8382" s="2">
        <v>84451</v>
      </c>
      <c r="B8382" s="2" t="s">
        <v>30</v>
      </c>
      <c r="C8382" s="2" t="s">
        <v>86</v>
      </c>
      <c r="D8382" s="2" t="s">
        <v>14</v>
      </c>
      <c r="E8382" s="3">
        <v>42073</v>
      </c>
      <c r="F8382" s="3">
        <v>42090</v>
      </c>
      <c r="G8382" s="2" t="s">
        <v>87</v>
      </c>
      <c r="H8382" s="2">
        <v>10000</v>
      </c>
      <c r="I8382" s="2">
        <v>36000</v>
      </c>
      <c r="J8382" s="2">
        <v>558</v>
      </c>
      <c r="K8382" s="5">
        <v>3989.81</v>
      </c>
      <c r="L8382" s="5">
        <v>42.37</v>
      </c>
      <c r="M8382" s="9">
        <f t="shared" si="130"/>
        <v>7.150197132616487</v>
      </c>
    </row>
    <row r="8383" spans="1:13" x14ac:dyDescent="0.2">
      <c r="A8383" s="2">
        <v>84454</v>
      </c>
      <c r="B8383" s="2" t="s">
        <v>22</v>
      </c>
      <c r="C8383" s="2" t="s">
        <v>86</v>
      </c>
      <c r="D8383" s="2" t="s">
        <v>52</v>
      </c>
      <c r="E8383" s="3">
        <v>42062</v>
      </c>
      <c r="F8383" s="3">
        <v>42088</v>
      </c>
      <c r="G8383" s="2" t="s">
        <v>87</v>
      </c>
      <c r="H8383" s="2">
        <v>54000</v>
      </c>
      <c r="I8383" s="2">
        <v>352080</v>
      </c>
      <c r="J8383" s="2">
        <v>28276</v>
      </c>
      <c r="K8383" s="5">
        <v>46157.86</v>
      </c>
      <c r="L8383" s="5">
        <v>361.94</v>
      </c>
      <c r="M8383" s="9">
        <f t="shared" si="130"/>
        <v>1.6324041590041025</v>
      </c>
    </row>
    <row r="8384" spans="1:13" x14ac:dyDescent="0.2">
      <c r="A8384" s="2">
        <v>84455</v>
      </c>
      <c r="B8384" s="2" t="s">
        <v>33</v>
      </c>
      <c r="C8384" s="2" t="s">
        <v>86</v>
      </c>
      <c r="D8384" s="2" t="s">
        <v>52</v>
      </c>
      <c r="E8384" s="3">
        <v>42124</v>
      </c>
      <c r="F8384" s="3">
        <v>42080</v>
      </c>
      <c r="G8384" s="2" t="s">
        <v>87</v>
      </c>
      <c r="H8384" s="2">
        <v>94661</v>
      </c>
      <c r="I8384" s="2">
        <v>908745.6</v>
      </c>
      <c r="J8384" s="2"/>
      <c r="K8384" s="5"/>
      <c r="L8384" s="5">
        <v>1069.5899999999999</v>
      </c>
      <c r="M8384" s="9" t="str">
        <f t="shared" si="130"/>
        <v/>
      </c>
    </row>
    <row r="8385" spans="1:13" x14ac:dyDescent="0.2">
      <c r="A8385" s="2">
        <v>84456</v>
      </c>
      <c r="B8385" s="2" t="s">
        <v>33</v>
      </c>
      <c r="C8385" s="2" t="s">
        <v>86</v>
      </c>
      <c r="D8385" s="2" t="s">
        <v>52</v>
      </c>
      <c r="E8385" s="3">
        <v>42094</v>
      </c>
      <c r="F8385" s="3">
        <v>42080</v>
      </c>
      <c r="G8385" s="2" t="s">
        <v>87</v>
      </c>
      <c r="H8385" s="2">
        <v>6180</v>
      </c>
      <c r="I8385" s="2">
        <v>24411</v>
      </c>
      <c r="J8385" s="2"/>
      <c r="K8385" s="5"/>
      <c r="L8385" s="5">
        <v>25.09</v>
      </c>
      <c r="M8385" s="9" t="str">
        <f t="shared" si="130"/>
        <v/>
      </c>
    </row>
    <row r="8386" spans="1:13" x14ac:dyDescent="0.2">
      <c r="A8386" s="2">
        <v>84460</v>
      </c>
      <c r="B8386" s="2" t="s">
        <v>98</v>
      </c>
      <c r="C8386" s="2" t="s">
        <v>86</v>
      </c>
      <c r="D8386" s="2" t="s">
        <v>14</v>
      </c>
      <c r="E8386" s="3">
        <v>42153</v>
      </c>
      <c r="F8386" s="3">
        <v>42088</v>
      </c>
      <c r="G8386" s="2" t="s">
        <v>87</v>
      </c>
      <c r="H8386" s="2">
        <v>7380</v>
      </c>
      <c r="I8386" s="2">
        <v>73726.2</v>
      </c>
      <c r="J8386" s="2">
        <v>1115</v>
      </c>
      <c r="K8386" s="5">
        <v>7006.47</v>
      </c>
      <c r="L8386" s="5">
        <v>86.78</v>
      </c>
      <c r="M8386" s="9">
        <f t="shared" si="130"/>
        <v>6.2838295964125566</v>
      </c>
    </row>
    <row r="8387" spans="1:13" x14ac:dyDescent="0.2">
      <c r="A8387" s="2">
        <v>84461</v>
      </c>
      <c r="B8387" s="2" t="s">
        <v>21</v>
      </c>
      <c r="C8387" s="2" t="s">
        <v>86</v>
      </c>
      <c r="D8387" s="2" t="s">
        <v>89</v>
      </c>
      <c r="E8387" s="3">
        <v>42124</v>
      </c>
      <c r="F8387" s="3">
        <v>42081</v>
      </c>
      <c r="G8387" s="2" t="s">
        <v>87</v>
      </c>
      <c r="H8387" s="2">
        <v>84991</v>
      </c>
      <c r="I8387" s="2">
        <v>815913.6</v>
      </c>
      <c r="J8387" s="2">
        <v>38799</v>
      </c>
      <c r="K8387" s="5">
        <v>65310.33</v>
      </c>
      <c r="L8387" s="5">
        <v>838.76</v>
      </c>
      <c r="M8387" s="9">
        <f t="shared" ref="M8387:M8450" si="131">IF(J8387=0, "", K8387/J8387)</f>
        <v>1.683299311837934</v>
      </c>
    </row>
    <row r="8388" spans="1:13" x14ac:dyDescent="0.2">
      <c r="A8388" s="2">
        <v>84465</v>
      </c>
      <c r="B8388" s="2" t="s">
        <v>67</v>
      </c>
      <c r="C8388" s="2" t="s">
        <v>86</v>
      </c>
      <c r="D8388" s="2" t="s">
        <v>52</v>
      </c>
      <c r="E8388" s="3">
        <v>42170</v>
      </c>
      <c r="F8388" s="3">
        <v>42138</v>
      </c>
      <c r="G8388" s="2" t="s">
        <v>87</v>
      </c>
      <c r="H8388" s="2">
        <v>8193</v>
      </c>
      <c r="I8388" s="2">
        <v>15730.56</v>
      </c>
      <c r="J8388" s="2"/>
      <c r="K8388" s="5"/>
      <c r="L8388" s="5">
        <v>18.510000000000002</v>
      </c>
      <c r="M8388" s="9" t="str">
        <f t="shared" si="131"/>
        <v/>
      </c>
    </row>
    <row r="8389" spans="1:13" x14ac:dyDescent="0.2">
      <c r="A8389" s="2">
        <v>84466</v>
      </c>
      <c r="B8389" s="2" t="s">
        <v>57</v>
      </c>
      <c r="C8389" s="2" t="s">
        <v>86</v>
      </c>
      <c r="D8389" s="2" t="s">
        <v>52</v>
      </c>
      <c r="E8389" s="3">
        <v>42185</v>
      </c>
      <c r="F8389" s="3">
        <v>42164</v>
      </c>
      <c r="G8389" s="2" t="s">
        <v>87</v>
      </c>
      <c r="H8389" s="2">
        <v>5000</v>
      </c>
      <c r="I8389" s="2">
        <v>67450</v>
      </c>
      <c r="J8389" s="2">
        <v>517</v>
      </c>
      <c r="K8389" s="5">
        <v>708.23</v>
      </c>
      <c r="L8389" s="5">
        <v>79.39</v>
      </c>
      <c r="M8389" s="9">
        <f t="shared" si="131"/>
        <v>1.3698839458413927</v>
      </c>
    </row>
    <row r="8390" spans="1:13" x14ac:dyDescent="0.2">
      <c r="A8390" s="2">
        <v>84467</v>
      </c>
      <c r="B8390" s="2" t="s">
        <v>12</v>
      </c>
      <c r="C8390" s="2" t="s">
        <v>86</v>
      </c>
      <c r="D8390" s="2" t="s">
        <v>52</v>
      </c>
      <c r="E8390" s="3">
        <v>42174</v>
      </c>
      <c r="F8390" s="3">
        <v>42163</v>
      </c>
      <c r="G8390" s="2" t="s">
        <v>87</v>
      </c>
      <c r="H8390" s="2">
        <v>1963</v>
      </c>
      <c r="I8390" s="2">
        <v>15154.36</v>
      </c>
      <c r="J8390" s="2"/>
      <c r="K8390" s="5"/>
      <c r="L8390" s="5">
        <v>17.84</v>
      </c>
      <c r="M8390" s="9" t="str">
        <f t="shared" si="131"/>
        <v/>
      </c>
    </row>
    <row r="8391" spans="1:13" x14ac:dyDescent="0.2">
      <c r="A8391" s="2">
        <v>84468</v>
      </c>
      <c r="B8391" s="2" t="s">
        <v>22</v>
      </c>
      <c r="C8391" s="2" t="s">
        <v>86</v>
      </c>
      <c r="D8391" s="2" t="s">
        <v>52</v>
      </c>
      <c r="E8391" s="3">
        <v>42153</v>
      </c>
      <c r="F8391" s="3">
        <v>42139</v>
      </c>
      <c r="G8391" s="2" t="s">
        <v>87</v>
      </c>
      <c r="H8391" s="2">
        <v>43000</v>
      </c>
      <c r="I8391" s="2">
        <v>412800</v>
      </c>
      <c r="J8391" s="2">
        <v>68951</v>
      </c>
      <c r="K8391" s="5">
        <v>80039.100000000006</v>
      </c>
      <c r="L8391" s="5">
        <v>424.36</v>
      </c>
      <c r="M8391" s="9">
        <f t="shared" si="131"/>
        <v>1.1608113007788141</v>
      </c>
    </row>
    <row r="8392" spans="1:13" x14ac:dyDescent="0.2">
      <c r="A8392" s="2">
        <v>84469</v>
      </c>
      <c r="B8392" s="2" t="s">
        <v>21</v>
      </c>
      <c r="C8392" s="2" t="s">
        <v>86</v>
      </c>
      <c r="D8392" s="2" t="s">
        <v>89</v>
      </c>
      <c r="E8392" s="3">
        <v>42185</v>
      </c>
      <c r="F8392" s="3">
        <v>42123</v>
      </c>
      <c r="G8392" s="2" t="s">
        <v>87</v>
      </c>
      <c r="H8392" s="2">
        <v>290000</v>
      </c>
      <c r="I8392" s="2">
        <v>2784000</v>
      </c>
      <c r="J8392" s="2">
        <v>37449</v>
      </c>
      <c r="K8392" s="5">
        <v>69097.98</v>
      </c>
      <c r="L8392" s="5">
        <v>2861.95</v>
      </c>
      <c r="M8392" s="9">
        <f t="shared" si="131"/>
        <v>1.8451221661459585</v>
      </c>
    </row>
    <row r="8393" spans="1:13" x14ac:dyDescent="0.2">
      <c r="A8393" s="2">
        <v>84470</v>
      </c>
      <c r="B8393" s="2" t="s">
        <v>57</v>
      </c>
      <c r="C8393" s="2" t="s">
        <v>86</v>
      </c>
      <c r="D8393" s="2" t="s">
        <v>52</v>
      </c>
      <c r="E8393" s="3">
        <v>42185</v>
      </c>
      <c r="F8393" s="3">
        <v>42177</v>
      </c>
      <c r="G8393" s="2" t="s">
        <v>87</v>
      </c>
      <c r="H8393" s="2">
        <v>5763</v>
      </c>
      <c r="I8393" s="2">
        <v>26625.06</v>
      </c>
      <c r="J8393" s="2">
        <v>599</v>
      </c>
      <c r="K8393" s="5">
        <v>3610</v>
      </c>
      <c r="L8393" s="5">
        <v>31.34</v>
      </c>
      <c r="M8393" s="9">
        <f t="shared" si="131"/>
        <v>6.026711185308848</v>
      </c>
    </row>
    <row r="8394" spans="1:13" x14ac:dyDescent="0.2">
      <c r="A8394" s="2">
        <v>84471</v>
      </c>
      <c r="B8394" s="2" t="s">
        <v>21</v>
      </c>
      <c r="C8394" s="2" t="s">
        <v>86</v>
      </c>
      <c r="D8394" s="2" t="s">
        <v>89</v>
      </c>
      <c r="E8394" s="3">
        <v>42185</v>
      </c>
      <c r="F8394" s="3">
        <v>42122</v>
      </c>
      <c r="G8394" s="2" t="s">
        <v>87</v>
      </c>
      <c r="H8394" s="2">
        <v>19100</v>
      </c>
      <c r="I8394" s="2">
        <v>360990</v>
      </c>
      <c r="J8394" s="2">
        <v>4710</v>
      </c>
      <c r="K8394" s="5">
        <v>8228.24</v>
      </c>
      <c r="L8394" s="5">
        <v>371.1</v>
      </c>
      <c r="M8394" s="9">
        <f t="shared" si="131"/>
        <v>1.7469723991507431</v>
      </c>
    </row>
    <row r="8395" spans="1:13" x14ac:dyDescent="0.2">
      <c r="A8395" s="2">
        <v>84472</v>
      </c>
      <c r="B8395" s="2" t="s">
        <v>21</v>
      </c>
      <c r="C8395" s="2" t="s">
        <v>86</v>
      </c>
      <c r="D8395" s="2" t="s">
        <v>89</v>
      </c>
      <c r="E8395" s="3">
        <v>42185</v>
      </c>
      <c r="F8395" s="3">
        <v>42139</v>
      </c>
      <c r="G8395" s="2" t="s">
        <v>87</v>
      </c>
      <c r="H8395" s="2">
        <v>112000</v>
      </c>
      <c r="I8395" s="2">
        <v>403200</v>
      </c>
      <c r="J8395" s="2">
        <v>6295</v>
      </c>
      <c r="K8395" s="5">
        <v>16941</v>
      </c>
      <c r="L8395" s="5">
        <v>414.49</v>
      </c>
      <c r="M8395" s="9">
        <f t="shared" si="131"/>
        <v>2.6911834789515487</v>
      </c>
    </row>
    <row r="8396" spans="1:13" x14ac:dyDescent="0.2">
      <c r="A8396" s="2">
        <v>84473</v>
      </c>
      <c r="B8396" s="2" t="s">
        <v>21</v>
      </c>
      <c r="C8396" s="2" t="s">
        <v>86</v>
      </c>
      <c r="D8396" s="2" t="s">
        <v>89</v>
      </c>
      <c r="E8396" s="3">
        <v>42185</v>
      </c>
      <c r="F8396" s="3">
        <v>42139</v>
      </c>
      <c r="G8396" s="2" t="s">
        <v>87</v>
      </c>
      <c r="H8396" s="2">
        <v>1220</v>
      </c>
      <c r="I8396" s="2">
        <v>6502.6</v>
      </c>
      <c r="J8396" s="2"/>
      <c r="K8396" s="5"/>
      <c r="L8396" s="5">
        <v>6.68</v>
      </c>
      <c r="M8396" s="9" t="str">
        <f t="shared" si="131"/>
        <v/>
      </c>
    </row>
    <row r="8397" spans="1:13" x14ac:dyDescent="0.2">
      <c r="A8397" s="2">
        <v>84474</v>
      </c>
      <c r="B8397" s="2" t="s">
        <v>21</v>
      </c>
      <c r="C8397" s="2" t="s">
        <v>86</v>
      </c>
      <c r="D8397" s="2" t="s">
        <v>89</v>
      </c>
      <c r="E8397" s="3">
        <v>42185</v>
      </c>
      <c r="F8397" s="3">
        <v>42139</v>
      </c>
      <c r="G8397" s="2" t="s">
        <v>87</v>
      </c>
      <c r="H8397" s="2">
        <v>14000</v>
      </c>
      <c r="I8397" s="2">
        <v>108080</v>
      </c>
      <c r="J8397" s="2">
        <v>1983</v>
      </c>
      <c r="K8397" s="5">
        <v>4065</v>
      </c>
      <c r="L8397" s="5">
        <v>111.11</v>
      </c>
      <c r="M8397" s="9">
        <f t="shared" si="131"/>
        <v>2.0499243570347958</v>
      </c>
    </row>
    <row r="8398" spans="1:13" x14ac:dyDescent="0.2">
      <c r="A8398" s="2">
        <v>84475</v>
      </c>
      <c r="B8398" s="2" t="s">
        <v>103</v>
      </c>
      <c r="C8398" s="2" t="s">
        <v>86</v>
      </c>
      <c r="D8398" s="2" t="s">
        <v>14</v>
      </c>
      <c r="E8398" s="3">
        <v>42193</v>
      </c>
      <c r="F8398" s="3">
        <v>42223</v>
      </c>
      <c r="G8398" s="2" t="s">
        <v>87</v>
      </c>
      <c r="H8398" s="2">
        <v>14329</v>
      </c>
      <c r="I8398" s="2">
        <v>110619.88</v>
      </c>
      <c r="J8398" s="2"/>
      <c r="K8398" s="5"/>
      <c r="L8398" s="5">
        <v>130.19999999999999</v>
      </c>
      <c r="M8398" s="9" t="str">
        <f t="shared" si="131"/>
        <v/>
      </c>
    </row>
    <row r="8399" spans="1:13" x14ac:dyDescent="0.2">
      <c r="A8399" s="2">
        <v>84476</v>
      </c>
      <c r="B8399" s="2" t="s">
        <v>21</v>
      </c>
      <c r="C8399" s="2" t="s">
        <v>86</v>
      </c>
      <c r="D8399" s="2" t="s">
        <v>89</v>
      </c>
      <c r="E8399" s="3">
        <v>42185</v>
      </c>
      <c r="F8399" s="3">
        <v>42157</v>
      </c>
      <c r="G8399" s="2" t="s">
        <v>87</v>
      </c>
      <c r="H8399" s="2">
        <v>46695</v>
      </c>
      <c r="I8399" s="2">
        <v>360485.4</v>
      </c>
      <c r="J8399" s="2"/>
      <c r="K8399" s="5"/>
      <c r="L8399" s="5">
        <v>370.58</v>
      </c>
      <c r="M8399" s="9" t="str">
        <f t="shared" si="131"/>
        <v/>
      </c>
    </row>
    <row r="8400" spans="1:13" x14ac:dyDescent="0.2">
      <c r="A8400" s="2">
        <v>84477</v>
      </c>
      <c r="B8400" s="2" t="s">
        <v>30</v>
      </c>
      <c r="C8400" s="2" t="s">
        <v>86</v>
      </c>
      <c r="D8400" s="2" t="s">
        <v>52</v>
      </c>
      <c r="E8400" s="3">
        <v>42185</v>
      </c>
      <c r="F8400" s="3">
        <v>42172</v>
      </c>
      <c r="G8400" s="2" t="s">
        <v>87</v>
      </c>
      <c r="H8400" s="2">
        <v>34858</v>
      </c>
      <c r="I8400" s="2">
        <v>227274.16</v>
      </c>
      <c r="J8400" s="2">
        <v>3094</v>
      </c>
      <c r="K8400" s="5"/>
      <c r="L8400" s="5">
        <v>267.5</v>
      </c>
      <c r="M8400" s="9">
        <f t="shared" si="131"/>
        <v>0</v>
      </c>
    </row>
    <row r="8401" spans="1:13" x14ac:dyDescent="0.2">
      <c r="A8401" s="2">
        <v>84479</v>
      </c>
      <c r="B8401" s="2" t="s">
        <v>12</v>
      </c>
      <c r="C8401" s="2" t="s">
        <v>86</v>
      </c>
      <c r="D8401" s="2" t="s">
        <v>52</v>
      </c>
      <c r="E8401" s="3">
        <v>42216</v>
      </c>
      <c r="F8401" s="3">
        <v>42222</v>
      </c>
      <c r="G8401" s="2" t="s">
        <v>87</v>
      </c>
      <c r="H8401" s="2">
        <v>18928</v>
      </c>
      <c r="I8401" s="2">
        <v>123410.56</v>
      </c>
      <c r="J8401" s="2"/>
      <c r="K8401" s="5"/>
      <c r="L8401" s="5">
        <v>145.25</v>
      </c>
      <c r="M8401" s="9" t="str">
        <f t="shared" si="131"/>
        <v/>
      </c>
    </row>
    <row r="8402" spans="1:13" x14ac:dyDescent="0.2">
      <c r="A8402" s="2">
        <v>84480</v>
      </c>
      <c r="B8402" s="2" t="s">
        <v>22</v>
      </c>
      <c r="C8402" s="2" t="s">
        <v>86</v>
      </c>
      <c r="D8402" s="2" t="s">
        <v>52</v>
      </c>
      <c r="E8402" s="3">
        <v>42247</v>
      </c>
      <c r="F8402" s="3">
        <v>42241</v>
      </c>
      <c r="G8402" s="2" t="s">
        <v>87</v>
      </c>
      <c r="H8402" s="2">
        <v>51335</v>
      </c>
      <c r="I8402" s="2">
        <v>512836.65</v>
      </c>
      <c r="J8402" s="2">
        <v>85128</v>
      </c>
      <c r="K8402" s="5"/>
      <c r="L8402" s="5">
        <v>527.20000000000005</v>
      </c>
      <c r="M8402" s="9">
        <f t="shared" si="131"/>
        <v>0</v>
      </c>
    </row>
    <row r="8403" spans="1:13" x14ac:dyDescent="0.2">
      <c r="A8403" s="2">
        <v>84481</v>
      </c>
      <c r="B8403" s="2" t="s">
        <v>22</v>
      </c>
      <c r="C8403" s="2" t="s">
        <v>86</v>
      </c>
      <c r="D8403" s="2" t="s">
        <v>52</v>
      </c>
      <c r="E8403" s="3">
        <v>42233</v>
      </c>
      <c r="F8403" s="3">
        <v>42241</v>
      </c>
      <c r="G8403" s="2" t="s">
        <v>87</v>
      </c>
      <c r="H8403" s="2">
        <v>80901</v>
      </c>
      <c r="I8403" s="2">
        <v>897192.09</v>
      </c>
      <c r="J8403" s="2"/>
      <c r="K8403" s="5"/>
      <c r="L8403" s="5">
        <v>922.31</v>
      </c>
      <c r="M8403" s="9" t="str">
        <f t="shared" si="131"/>
        <v/>
      </c>
    </row>
    <row r="8404" spans="1:13" x14ac:dyDescent="0.2">
      <c r="A8404" s="2">
        <v>84497</v>
      </c>
      <c r="B8404" s="2" t="s">
        <v>21</v>
      </c>
      <c r="C8404" s="2" t="s">
        <v>86</v>
      </c>
      <c r="D8404" s="2" t="s">
        <v>89</v>
      </c>
      <c r="E8404" s="3">
        <v>40024</v>
      </c>
      <c r="F8404" s="3">
        <v>40029</v>
      </c>
      <c r="G8404" s="2" t="s">
        <v>87</v>
      </c>
      <c r="H8404" s="2">
        <v>98</v>
      </c>
      <c r="I8404" s="2">
        <v>737.94</v>
      </c>
      <c r="J8404" s="2"/>
      <c r="K8404" s="5"/>
      <c r="L8404" s="5">
        <v>1.45</v>
      </c>
      <c r="M8404" s="9" t="str">
        <f t="shared" si="131"/>
        <v/>
      </c>
    </row>
    <row r="8405" spans="1:13" x14ac:dyDescent="0.2">
      <c r="A8405" s="2">
        <v>84498</v>
      </c>
      <c r="B8405" s="2" t="s">
        <v>21</v>
      </c>
      <c r="C8405" s="2" t="s">
        <v>86</v>
      </c>
      <c r="D8405" s="2" t="s">
        <v>14</v>
      </c>
      <c r="E8405" s="3">
        <v>40073</v>
      </c>
      <c r="F8405" s="3">
        <v>40070</v>
      </c>
      <c r="G8405" s="2" t="s">
        <v>87</v>
      </c>
      <c r="H8405" s="2">
        <v>316</v>
      </c>
      <c r="I8405" s="2">
        <v>2768.16</v>
      </c>
      <c r="J8405" s="2"/>
      <c r="K8405" s="5"/>
      <c r="L8405" s="5">
        <v>5.43</v>
      </c>
      <c r="M8405" s="9" t="str">
        <f t="shared" si="131"/>
        <v/>
      </c>
    </row>
    <row r="8406" spans="1:13" x14ac:dyDescent="0.2">
      <c r="A8406" s="2">
        <v>84499</v>
      </c>
      <c r="B8406" s="2" t="s">
        <v>21</v>
      </c>
      <c r="C8406" s="2" t="s">
        <v>86</v>
      </c>
      <c r="D8406" s="2" t="s">
        <v>14</v>
      </c>
      <c r="E8406" s="3">
        <v>40073</v>
      </c>
      <c r="F8406" s="3">
        <v>40070</v>
      </c>
      <c r="G8406" s="2" t="s">
        <v>87</v>
      </c>
      <c r="H8406" s="2">
        <v>45</v>
      </c>
      <c r="I8406" s="2">
        <v>315</v>
      </c>
      <c r="J8406" s="2"/>
      <c r="K8406" s="5"/>
      <c r="L8406" s="5">
        <v>0.62</v>
      </c>
      <c r="M8406" s="9" t="str">
        <f t="shared" si="131"/>
        <v/>
      </c>
    </row>
    <row r="8407" spans="1:13" x14ac:dyDescent="0.2">
      <c r="A8407" s="2">
        <v>84500</v>
      </c>
      <c r="B8407" s="2" t="s">
        <v>21</v>
      </c>
      <c r="C8407" s="2" t="s">
        <v>86</v>
      </c>
      <c r="D8407" s="2" t="s">
        <v>89</v>
      </c>
      <c r="E8407" s="3">
        <v>40056</v>
      </c>
      <c r="F8407" s="3">
        <v>40029</v>
      </c>
      <c r="G8407" s="2" t="s">
        <v>87</v>
      </c>
      <c r="H8407" s="2">
        <v>15</v>
      </c>
      <c r="I8407" s="2">
        <v>190.95</v>
      </c>
      <c r="J8407" s="2"/>
      <c r="K8407" s="5"/>
      <c r="L8407" s="5">
        <v>0.37</v>
      </c>
      <c r="M8407" s="9" t="str">
        <f t="shared" si="131"/>
        <v/>
      </c>
    </row>
    <row r="8408" spans="1:13" x14ac:dyDescent="0.2">
      <c r="A8408" s="2">
        <v>84501</v>
      </c>
      <c r="B8408" s="2" t="s">
        <v>21</v>
      </c>
      <c r="C8408" s="2" t="s">
        <v>86</v>
      </c>
      <c r="D8408" s="2" t="s">
        <v>89</v>
      </c>
      <c r="E8408" s="3">
        <v>40101</v>
      </c>
      <c r="F8408" s="3">
        <v>40106</v>
      </c>
      <c r="G8408" s="2" t="s">
        <v>87</v>
      </c>
      <c r="H8408" s="2">
        <v>200</v>
      </c>
      <c r="I8408" s="2">
        <v>2424</v>
      </c>
      <c r="J8408" s="2"/>
      <c r="K8408" s="5"/>
      <c r="L8408" s="5">
        <v>4.75</v>
      </c>
      <c r="M8408" s="9" t="str">
        <f t="shared" si="131"/>
        <v/>
      </c>
    </row>
    <row r="8409" spans="1:13" x14ac:dyDescent="0.2">
      <c r="A8409" s="2">
        <v>84502</v>
      </c>
      <c r="B8409" s="2" t="s">
        <v>12</v>
      </c>
      <c r="C8409" s="2" t="s">
        <v>86</v>
      </c>
      <c r="D8409" s="2" t="s">
        <v>14</v>
      </c>
      <c r="E8409" s="3">
        <v>40109</v>
      </c>
      <c r="F8409" s="3">
        <v>40102</v>
      </c>
      <c r="G8409" s="2" t="s">
        <v>87</v>
      </c>
      <c r="H8409" s="2">
        <v>7400</v>
      </c>
      <c r="I8409" s="2">
        <v>21460</v>
      </c>
      <c r="J8409" s="2">
        <v>714</v>
      </c>
      <c r="K8409" s="5">
        <v>2336.2600000000002</v>
      </c>
      <c r="L8409" s="5">
        <v>42.06</v>
      </c>
      <c r="M8409" s="9">
        <f t="shared" si="131"/>
        <v>3.2720728291316528</v>
      </c>
    </row>
    <row r="8410" spans="1:13" x14ac:dyDescent="0.2">
      <c r="A8410" s="2">
        <v>84503</v>
      </c>
      <c r="B8410" s="2" t="s">
        <v>67</v>
      </c>
      <c r="C8410" s="2" t="s">
        <v>86</v>
      </c>
      <c r="D8410" s="2" t="s">
        <v>14</v>
      </c>
      <c r="E8410" s="3">
        <v>40137</v>
      </c>
      <c r="F8410" s="3">
        <v>40127</v>
      </c>
      <c r="G8410" s="2" t="s">
        <v>87</v>
      </c>
      <c r="H8410" s="2">
        <v>300</v>
      </c>
      <c r="I8410" s="2">
        <v>2628</v>
      </c>
      <c r="J8410" s="2"/>
      <c r="K8410" s="5"/>
      <c r="L8410" s="5">
        <v>5.15</v>
      </c>
      <c r="M8410" s="9" t="str">
        <f t="shared" si="131"/>
        <v/>
      </c>
    </row>
    <row r="8411" spans="1:13" x14ac:dyDescent="0.2">
      <c r="A8411" s="2">
        <v>84504</v>
      </c>
      <c r="B8411" s="2" t="s">
        <v>48</v>
      </c>
      <c r="C8411" s="2" t="s">
        <v>86</v>
      </c>
      <c r="D8411" s="2" t="s">
        <v>14</v>
      </c>
      <c r="E8411" s="3">
        <v>40140</v>
      </c>
      <c r="F8411" s="3">
        <v>40120</v>
      </c>
      <c r="G8411" s="2" t="s">
        <v>87</v>
      </c>
      <c r="H8411" s="2">
        <v>4737</v>
      </c>
      <c r="I8411" s="2">
        <v>27379.86</v>
      </c>
      <c r="J8411" s="2">
        <v>427</v>
      </c>
      <c r="K8411" s="5">
        <v>6061.01</v>
      </c>
      <c r="L8411" s="5">
        <v>59.03</v>
      </c>
      <c r="M8411" s="9">
        <f t="shared" si="131"/>
        <v>14.19440281030445</v>
      </c>
    </row>
    <row r="8412" spans="1:13" x14ac:dyDescent="0.2">
      <c r="A8412" s="2">
        <v>84505</v>
      </c>
      <c r="B8412" s="2" t="s">
        <v>48</v>
      </c>
      <c r="C8412" s="2" t="s">
        <v>86</v>
      </c>
      <c r="D8412" s="2" t="s">
        <v>14</v>
      </c>
      <c r="E8412" s="3">
        <v>40140</v>
      </c>
      <c r="F8412" s="3">
        <v>40120</v>
      </c>
      <c r="G8412" s="2" t="s">
        <v>87</v>
      </c>
      <c r="H8412" s="2">
        <v>455</v>
      </c>
      <c r="I8412" s="2">
        <v>1110.2</v>
      </c>
      <c r="J8412" s="2"/>
      <c r="K8412" s="5"/>
      <c r="L8412" s="5">
        <v>2.39</v>
      </c>
      <c r="M8412" s="9" t="str">
        <f t="shared" si="131"/>
        <v/>
      </c>
    </row>
    <row r="8413" spans="1:13" x14ac:dyDescent="0.2">
      <c r="A8413" s="2">
        <v>84506</v>
      </c>
      <c r="B8413" s="2" t="s">
        <v>12</v>
      </c>
      <c r="C8413" s="2" t="s">
        <v>86</v>
      </c>
      <c r="D8413" s="2" t="s">
        <v>14</v>
      </c>
      <c r="E8413" s="3">
        <v>40148</v>
      </c>
      <c r="F8413" s="3">
        <v>40122</v>
      </c>
      <c r="G8413" s="2" t="s">
        <v>87</v>
      </c>
      <c r="H8413" s="2">
        <v>19937</v>
      </c>
      <c r="I8413" s="2">
        <v>139559</v>
      </c>
      <c r="J8413" s="2">
        <v>5340</v>
      </c>
      <c r="K8413" s="5">
        <v>5028.04</v>
      </c>
      <c r="L8413" s="5">
        <v>273.54000000000002</v>
      </c>
      <c r="M8413" s="9">
        <f t="shared" si="131"/>
        <v>0.94158052434456929</v>
      </c>
    </row>
    <row r="8414" spans="1:13" x14ac:dyDescent="0.2">
      <c r="A8414" s="2">
        <v>84507</v>
      </c>
      <c r="B8414" s="2" t="s">
        <v>21</v>
      </c>
      <c r="C8414" s="2" t="s">
        <v>86</v>
      </c>
      <c r="D8414" s="2" t="s">
        <v>89</v>
      </c>
      <c r="E8414" s="3">
        <v>40165</v>
      </c>
      <c r="F8414" s="3">
        <v>40165</v>
      </c>
      <c r="G8414" s="2" t="s">
        <v>87</v>
      </c>
      <c r="H8414" s="2">
        <v>77386</v>
      </c>
      <c r="I8414" s="2">
        <v>447291.08</v>
      </c>
      <c r="J8414" s="2"/>
      <c r="K8414" s="5"/>
      <c r="L8414" s="5">
        <v>876.69</v>
      </c>
      <c r="M8414" s="9" t="str">
        <f t="shared" si="131"/>
        <v/>
      </c>
    </row>
    <row r="8415" spans="1:13" x14ac:dyDescent="0.2">
      <c r="A8415" s="2">
        <v>84508</v>
      </c>
      <c r="B8415" s="2" t="s">
        <v>67</v>
      </c>
      <c r="C8415" s="2" t="s">
        <v>86</v>
      </c>
      <c r="D8415" s="2" t="s">
        <v>14</v>
      </c>
      <c r="E8415" s="3">
        <v>40144</v>
      </c>
      <c r="F8415" s="3">
        <v>40149</v>
      </c>
      <c r="G8415" s="2" t="s">
        <v>87</v>
      </c>
      <c r="H8415" s="2">
        <v>10453</v>
      </c>
      <c r="I8415" s="2">
        <v>30313.7</v>
      </c>
      <c r="J8415" s="2">
        <v>1001</v>
      </c>
      <c r="K8415" s="5">
        <v>3228.26</v>
      </c>
      <c r="L8415" s="5">
        <v>59.41</v>
      </c>
      <c r="M8415" s="9">
        <f t="shared" si="131"/>
        <v>3.2250349650349652</v>
      </c>
    </row>
    <row r="8416" spans="1:13" x14ac:dyDescent="0.2">
      <c r="A8416" s="2">
        <v>84509</v>
      </c>
      <c r="B8416" s="2" t="s">
        <v>32</v>
      </c>
      <c r="C8416" s="2" t="s">
        <v>86</v>
      </c>
      <c r="D8416" s="2" t="s">
        <v>14</v>
      </c>
      <c r="E8416" s="3">
        <v>40147</v>
      </c>
      <c r="F8416" s="3">
        <v>40147</v>
      </c>
      <c r="G8416" s="2" t="s">
        <v>87</v>
      </c>
      <c r="H8416" s="2">
        <v>108</v>
      </c>
      <c r="I8416" s="2">
        <v>162</v>
      </c>
      <c r="J8416" s="2"/>
      <c r="K8416" s="5"/>
      <c r="L8416" s="5">
        <v>0.35</v>
      </c>
      <c r="M8416" s="9" t="str">
        <f t="shared" si="131"/>
        <v/>
      </c>
    </row>
    <row r="8417" spans="1:13" x14ac:dyDescent="0.2">
      <c r="A8417" s="2">
        <v>84510</v>
      </c>
      <c r="B8417" s="2" t="s">
        <v>12</v>
      </c>
      <c r="C8417" s="2" t="s">
        <v>86</v>
      </c>
      <c r="D8417" s="2" t="s">
        <v>14</v>
      </c>
      <c r="E8417" s="3">
        <v>40151</v>
      </c>
      <c r="F8417" s="3">
        <v>40149</v>
      </c>
      <c r="G8417" s="2" t="s">
        <v>87</v>
      </c>
      <c r="H8417" s="2">
        <v>1833</v>
      </c>
      <c r="I8417" s="2">
        <v>4472.5200000000004</v>
      </c>
      <c r="J8417" s="2">
        <v>88</v>
      </c>
      <c r="K8417" s="5">
        <v>1211.48</v>
      </c>
      <c r="L8417" s="5">
        <v>8.77</v>
      </c>
      <c r="M8417" s="9">
        <f t="shared" si="131"/>
        <v>13.766818181818183</v>
      </c>
    </row>
    <row r="8418" spans="1:13" x14ac:dyDescent="0.2">
      <c r="A8418" s="2">
        <v>84511</v>
      </c>
      <c r="B8418" s="2" t="s">
        <v>12</v>
      </c>
      <c r="C8418" s="2" t="s">
        <v>86</v>
      </c>
      <c r="D8418" s="2" t="s">
        <v>14</v>
      </c>
      <c r="E8418" s="3">
        <v>40151</v>
      </c>
      <c r="F8418" s="3">
        <v>40149</v>
      </c>
      <c r="G8418" s="2" t="s">
        <v>87</v>
      </c>
      <c r="H8418" s="2">
        <v>284</v>
      </c>
      <c r="I8418" s="2">
        <v>1420</v>
      </c>
      <c r="J8418" s="2">
        <v>22</v>
      </c>
      <c r="K8418" s="5">
        <v>1211.49</v>
      </c>
      <c r="L8418" s="5">
        <v>2.78</v>
      </c>
      <c r="M8418" s="9">
        <f t="shared" si="131"/>
        <v>55.067727272727275</v>
      </c>
    </row>
    <row r="8419" spans="1:13" x14ac:dyDescent="0.2">
      <c r="A8419" s="2">
        <v>84512</v>
      </c>
      <c r="B8419" s="2" t="s">
        <v>67</v>
      </c>
      <c r="C8419" s="2" t="s">
        <v>86</v>
      </c>
      <c r="D8419" s="2" t="s">
        <v>14</v>
      </c>
      <c r="E8419" s="3">
        <v>40154</v>
      </c>
      <c r="F8419" s="3">
        <v>40149</v>
      </c>
      <c r="G8419" s="2" t="s">
        <v>87</v>
      </c>
      <c r="H8419" s="2">
        <v>1300</v>
      </c>
      <c r="I8419" s="2">
        <v>3770</v>
      </c>
      <c r="J8419" s="2">
        <v>125</v>
      </c>
      <c r="K8419" s="5">
        <v>2697.65</v>
      </c>
      <c r="L8419" s="5">
        <v>7.39</v>
      </c>
      <c r="M8419" s="9">
        <f t="shared" si="131"/>
        <v>21.581199999999999</v>
      </c>
    </row>
    <row r="8420" spans="1:13" x14ac:dyDescent="0.2">
      <c r="A8420" s="2">
        <v>84513</v>
      </c>
      <c r="B8420" s="2" t="s">
        <v>12</v>
      </c>
      <c r="C8420" s="2" t="s">
        <v>86</v>
      </c>
      <c r="D8420" s="2" t="s">
        <v>14</v>
      </c>
      <c r="E8420" s="3">
        <v>40157</v>
      </c>
      <c r="F8420" s="3">
        <v>40149</v>
      </c>
      <c r="G8420" s="2" t="s">
        <v>87</v>
      </c>
      <c r="H8420" s="2">
        <v>8660</v>
      </c>
      <c r="I8420" s="2">
        <v>50054.8</v>
      </c>
      <c r="J8420" s="2">
        <v>742</v>
      </c>
      <c r="K8420" s="5">
        <v>1211.49</v>
      </c>
      <c r="L8420" s="5">
        <v>98.11</v>
      </c>
      <c r="M8420" s="9">
        <f t="shared" si="131"/>
        <v>1.6327358490566037</v>
      </c>
    </row>
    <row r="8421" spans="1:13" x14ac:dyDescent="0.2">
      <c r="A8421" s="2">
        <v>84514</v>
      </c>
      <c r="B8421" s="2" t="s">
        <v>33</v>
      </c>
      <c r="C8421" s="2" t="s">
        <v>86</v>
      </c>
      <c r="D8421" s="2" t="s">
        <v>52</v>
      </c>
      <c r="E8421" s="3">
        <v>40165</v>
      </c>
      <c r="F8421" s="3">
        <v>40154</v>
      </c>
      <c r="G8421" s="2" t="s">
        <v>87</v>
      </c>
      <c r="H8421" s="2">
        <v>76000</v>
      </c>
      <c r="I8421" s="2">
        <v>506160</v>
      </c>
      <c r="J8421" s="2">
        <v>8280</v>
      </c>
      <c r="K8421" s="5">
        <v>15328.58</v>
      </c>
      <c r="L8421" s="5">
        <v>992.07</v>
      </c>
      <c r="M8421" s="9">
        <f t="shared" si="131"/>
        <v>1.8512777777777778</v>
      </c>
    </row>
    <row r="8422" spans="1:13" x14ac:dyDescent="0.2">
      <c r="A8422" s="2">
        <v>84515</v>
      </c>
      <c r="B8422" s="2" t="s">
        <v>21</v>
      </c>
      <c r="C8422" s="2" t="s">
        <v>86</v>
      </c>
      <c r="D8422" s="2" t="s">
        <v>89</v>
      </c>
      <c r="E8422" s="3">
        <v>40165</v>
      </c>
      <c r="F8422" s="3">
        <v>40165</v>
      </c>
      <c r="G8422" s="2" t="s">
        <v>87</v>
      </c>
      <c r="H8422" s="2">
        <v>11242</v>
      </c>
      <c r="I8422" s="2">
        <v>127596.7</v>
      </c>
      <c r="J8422" s="2">
        <v>1261</v>
      </c>
      <c r="K8422" s="5">
        <v>11637.64</v>
      </c>
      <c r="L8422" s="5">
        <v>250.09</v>
      </c>
      <c r="M8422" s="9">
        <f t="shared" si="131"/>
        <v>9.2288977002379067</v>
      </c>
    </row>
    <row r="8423" spans="1:13" x14ac:dyDescent="0.2">
      <c r="A8423" s="2">
        <v>84516</v>
      </c>
      <c r="B8423" s="2" t="s">
        <v>32</v>
      </c>
      <c r="C8423" s="2" t="s">
        <v>86</v>
      </c>
      <c r="D8423" s="2" t="s">
        <v>14</v>
      </c>
      <c r="E8423" s="3">
        <v>40156</v>
      </c>
      <c r="F8423" s="3">
        <v>40148</v>
      </c>
      <c r="G8423" s="2" t="s">
        <v>87</v>
      </c>
      <c r="H8423" s="2">
        <v>252</v>
      </c>
      <c r="I8423" s="2">
        <v>420.84</v>
      </c>
      <c r="J8423" s="2"/>
      <c r="K8423" s="5"/>
      <c r="L8423" s="5">
        <v>0.91</v>
      </c>
      <c r="M8423" s="9" t="str">
        <f t="shared" si="131"/>
        <v/>
      </c>
    </row>
    <row r="8424" spans="1:13" x14ac:dyDescent="0.2">
      <c r="A8424" s="2">
        <v>84517</v>
      </c>
      <c r="B8424" s="2" t="s">
        <v>32</v>
      </c>
      <c r="C8424" s="2" t="s">
        <v>86</v>
      </c>
      <c r="D8424" s="2" t="s">
        <v>14</v>
      </c>
      <c r="E8424" s="3">
        <v>40156</v>
      </c>
      <c r="F8424" s="3">
        <v>40148</v>
      </c>
      <c r="G8424" s="2" t="s">
        <v>87</v>
      </c>
      <c r="H8424" s="2">
        <v>230</v>
      </c>
      <c r="I8424" s="2">
        <v>384.1</v>
      </c>
      <c r="J8424" s="2"/>
      <c r="K8424" s="5"/>
      <c r="L8424" s="5">
        <v>0.83</v>
      </c>
      <c r="M8424" s="9" t="str">
        <f t="shared" si="131"/>
        <v/>
      </c>
    </row>
    <row r="8425" spans="1:13" x14ac:dyDescent="0.2">
      <c r="A8425" s="2">
        <v>84518</v>
      </c>
      <c r="B8425" s="2" t="s">
        <v>21</v>
      </c>
      <c r="C8425" s="2" t="s">
        <v>86</v>
      </c>
      <c r="D8425" s="2" t="s">
        <v>89</v>
      </c>
      <c r="E8425" s="3">
        <v>40165</v>
      </c>
      <c r="F8425" s="3">
        <v>40165</v>
      </c>
      <c r="G8425" s="2" t="s">
        <v>87</v>
      </c>
      <c r="H8425" s="2">
        <v>63732</v>
      </c>
      <c r="I8425" s="2">
        <v>748851</v>
      </c>
      <c r="J8425" s="2">
        <v>5144</v>
      </c>
      <c r="K8425" s="5">
        <v>11637.64</v>
      </c>
      <c r="L8425" s="5">
        <v>1467.75</v>
      </c>
      <c r="M8425" s="9">
        <f t="shared" si="131"/>
        <v>2.2623716951788491</v>
      </c>
    </row>
    <row r="8426" spans="1:13" x14ac:dyDescent="0.2">
      <c r="A8426" s="2">
        <v>84519</v>
      </c>
      <c r="B8426" s="2" t="s">
        <v>21</v>
      </c>
      <c r="C8426" s="2" t="s">
        <v>86</v>
      </c>
      <c r="D8426" s="2" t="s">
        <v>89</v>
      </c>
      <c r="E8426" s="3">
        <v>40165</v>
      </c>
      <c r="F8426" s="3">
        <v>40165</v>
      </c>
      <c r="G8426" s="2" t="s">
        <v>87</v>
      </c>
      <c r="H8426" s="2">
        <v>50040</v>
      </c>
      <c r="I8426" s="2">
        <v>500400</v>
      </c>
      <c r="J8426" s="2">
        <v>4161</v>
      </c>
      <c r="K8426" s="5">
        <v>11637.64</v>
      </c>
      <c r="L8426" s="5">
        <v>980.78</v>
      </c>
      <c r="M8426" s="9">
        <f t="shared" si="131"/>
        <v>2.7968372987262677</v>
      </c>
    </row>
    <row r="8427" spans="1:13" x14ac:dyDescent="0.2">
      <c r="A8427" s="2">
        <v>84520</v>
      </c>
      <c r="B8427" s="2" t="s">
        <v>32</v>
      </c>
      <c r="C8427" s="2" t="s">
        <v>86</v>
      </c>
      <c r="D8427" s="2" t="s">
        <v>14</v>
      </c>
      <c r="E8427" s="3">
        <v>40156</v>
      </c>
      <c r="F8427" s="3">
        <v>40152</v>
      </c>
      <c r="G8427" s="2" t="s">
        <v>87</v>
      </c>
      <c r="H8427" s="2">
        <v>315</v>
      </c>
      <c r="I8427" s="2">
        <v>6747.3</v>
      </c>
      <c r="J8427" s="2">
        <v>1045</v>
      </c>
      <c r="K8427" s="5">
        <v>750.9</v>
      </c>
      <c r="L8427" s="5">
        <v>14.55</v>
      </c>
      <c r="M8427" s="9">
        <f t="shared" si="131"/>
        <v>0.71856459330143541</v>
      </c>
    </row>
    <row r="8428" spans="1:13" x14ac:dyDescent="0.2">
      <c r="A8428" s="2">
        <v>84521</v>
      </c>
      <c r="B8428" s="2" t="s">
        <v>22</v>
      </c>
      <c r="C8428" s="2" t="s">
        <v>86</v>
      </c>
      <c r="D8428" s="2" t="s">
        <v>52</v>
      </c>
      <c r="E8428" s="3">
        <v>40193</v>
      </c>
      <c r="F8428" s="3">
        <v>40155</v>
      </c>
      <c r="G8428" s="2" t="s">
        <v>87</v>
      </c>
      <c r="H8428" s="2">
        <v>36760</v>
      </c>
      <c r="I8428" s="2">
        <v>322017.59999999998</v>
      </c>
      <c r="J8428" s="2">
        <v>3294</v>
      </c>
      <c r="K8428" s="5">
        <v>9942.26</v>
      </c>
      <c r="L8428" s="5">
        <v>631.15</v>
      </c>
      <c r="M8428" s="9">
        <f t="shared" si="131"/>
        <v>3.0182938676381301</v>
      </c>
    </row>
    <row r="8429" spans="1:13" x14ac:dyDescent="0.2">
      <c r="A8429" s="2">
        <v>84522</v>
      </c>
      <c r="B8429" s="2" t="s">
        <v>22</v>
      </c>
      <c r="C8429" s="2" t="s">
        <v>86</v>
      </c>
      <c r="D8429" s="2" t="s">
        <v>52</v>
      </c>
      <c r="E8429" s="3">
        <v>40193</v>
      </c>
      <c r="F8429" s="3">
        <v>40161</v>
      </c>
      <c r="G8429" s="2" t="s">
        <v>87</v>
      </c>
      <c r="H8429" s="2">
        <v>80000</v>
      </c>
      <c r="I8429" s="2">
        <v>232000</v>
      </c>
      <c r="J8429" s="2">
        <v>8756</v>
      </c>
      <c r="K8429" s="5">
        <v>13844.72</v>
      </c>
      <c r="L8429" s="5">
        <v>454.72</v>
      </c>
      <c r="M8429" s="9">
        <f t="shared" si="131"/>
        <v>1.581169483782549</v>
      </c>
    </row>
    <row r="8430" spans="1:13" x14ac:dyDescent="0.2">
      <c r="A8430" s="2">
        <v>84523</v>
      </c>
      <c r="B8430" s="2" t="s">
        <v>32</v>
      </c>
      <c r="C8430" s="2" t="s">
        <v>86</v>
      </c>
      <c r="D8430" s="2" t="s">
        <v>14</v>
      </c>
      <c r="E8430" s="3">
        <v>40196</v>
      </c>
      <c r="F8430" s="3">
        <v>40205</v>
      </c>
      <c r="G8430" s="2" t="s">
        <v>87</v>
      </c>
      <c r="H8430" s="2">
        <v>120</v>
      </c>
      <c r="I8430" s="2">
        <v>903.6</v>
      </c>
      <c r="J8430" s="2"/>
      <c r="K8430" s="5"/>
      <c r="L8430" s="5">
        <v>1.95</v>
      </c>
      <c r="M8430" s="9" t="str">
        <f t="shared" si="131"/>
        <v/>
      </c>
    </row>
    <row r="8431" spans="1:13" x14ac:dyDescent="0.2">
      <c r="A8431" s="2">
        <v>84524</v>
      </c>
      <c r="B8431" s="2" t="s">
        <v>48</v>
      </c>
      <c r="C8431" s="2" t="s">
        <v>86</v>
      </c>
      <c r="D8431" s="2" t="s">
        <v>14</v>
      </c>
      <c r="E8431" s="3">
        <v>40235</v>
      </c>
      <c r="F8431" s="3">
        <v>40218</v>
      </c>
      <c r="G8431" s="2" t="s">
        <v>87</v>
      </c>
      <c r="H8431" s="2">
        <v>2475</v>
      </c>
      <c r="I8431" s="2">
        <v>6756.75</v>
      </c>
      <c r="J8431" s="2">
        <v>347</v>
      </c>
      <c r="K8431" s="5">
        <v>4293.82</v>
      </c>
      <c r="L8431" s="5">
        <v>14.57</v>
      </c>
      <c r="M8431" s="9">
        <f t="shared" si="131"/>
        <v>12.374121037463976</v>
      </c>
    </row>
    <row r="8432" spans="1:13" x14ac:dyDescent="0.2">
      <c r="A8432" s="2">
        <v>84525</v>
      </c>
      <c r="B8432" s="2" t="s">
        <v>48</v>
      </c>
      <c r="C8432" s="2" t="s">
        <v>86</v>
      </c>
      <c r="D8432" s="2" t="s">
        <v>14</v>
      </c>
      <c r="E8432" s="3">
        <v>40235</v>
      </c>
      <c r="F8432" s="3">
        <v>40218</v>
      </c>
      <c r="G8432" s="2" t="s">
        <v>87</v>
      </c>
      <c r="H8432" s="2">
        <v>1063</v>
      </c>
      <c r="I8432" s="2">
        <v>8004.39</v>
      </c>
      <c r="J8432" s="2"/>
      <c r="K8432" s="5"/>
      <c r="L8432" s="5">
        <v>17.260000000000002</v>
      </c>
      <c r="M8432" s="9" t="str">
        <f t="shared" si="131"/>
        <v/>
      </c>
    </row>
    <row r="8433" spans="1:13" x14ac:dyDescent="0.2">
      <c r="A8433" s="2">
        <v>84526</v>
      </c>
      <c r="B8433" s="2" t="s">
        <v>67</v>
      </c>
      <c r="C8433" s="2" t="s">
        <v>86</v>
      </c>
      <c r="D8433" s="2" t="s">
        <v>52</v>
      </c>
      <c r="E8433" s="3">
        <v>40234</v>
      </c>
      <c r="F8433" s="3">
        <v>40227</v>
      </c>
      <c r="G8433" s="2" t="s">
        <v>87</v>
      </c>
      <c r="H8433" s="2">
        <v>29</v>
      </c>
      <c r="I8433" s="2">
        <v>325.38</v>
      </c>
      <c r="J8433" s="2">
        <v>5134</v>
      </c>
      <c r="K8433" s="5">
        <v>9348</v>
      </c>
      <c r="L8433" s="5">
        <v>0.64</v>
      </c>
      <c r="M8433" s="9">
        <f t="shared" si="131"/>
        <v>1.8208024931827036</v>
      </c>
    </row>
    <row r="8434" spans="1:13" x14ac:dyDescent="0.2">
      <c r="A8434" s="2">
        <v>84527</v>
      </c>
      <c r="B8434" s="2" t="s">
        <v>12</v>
      </c>
      <c r="C8434" s="2" t="s">
        <v>86</v>
      </c>
      <c r="D8434" s="2" t="s">
        <v>14</v>
      </c>
      <c r="E8434" s="3">
        <v>40246</v>
      </c>
      <c r="F8434" s="3">
        <v>40239</v>
      </c>
      <c r="G8434" s="2" t="s">
        <v>87</v>
      </c>
      <c r="H8434" s="2">
        <v>3120</v>
      </c>
      <c r="I8434" s="2">
        <v>81900</v>
      </c>
      <c r="J8434" s="2">
        <v>275</v>
      </c>
      <c r="K8434" s="5">
        <v>1949.42</v>
      </c>
      <c r="L8434" s="5">
        <v>176.58</v>
      </c>
      <c r="M8434" s="9">
        <f t="shared" si="131"/>
        <v>7.0888</v>
      </c>
    </row>
    <row r="8435" spans="1:13" x14ac:dyDescent="0.2">
      <c r="A8435" s="2">
        <v>84528</v>
      </c>
      <c r="B8435" s="2" t="s">
        <v>12</v>
      </c>
      <c r="C8435" s="2" t="s">
        <v>86</v>
      </c>
      <c r="D8435" s="2" t="s">
        <v>14</v>
      </c>
      <c r="E8435" s="3">
        <v>40246</v>
      </c>
      <c r="F8435" s="3">
        <v>40238</v>
      </c>
      <c r="G8435" s="2" t="s">
        <v>87</v>
      </c>
      <c r="H8435" s="2">
        <v>2152</v>
      </c>
      <c r="I8435" s="2">
        <v>10760</v>
      </c>
      <c r="J8435" s="2"/>
      <c r="K8435" s="5"/>
      <c r="L8435" s="5">
        <v>21.09</v>
      </c>
      <c r="M8435" s="9" t="str">
        <f t="shared" si="131"/>
        <v/>
      </c>
    </row>
    <row r="8436" spans="1:13" x14ac:dyDescent="0.2">
      <c r="A8436" s="2">
        <v>84529</v>
      </c>
      <c r="B8436" s="2" t="s">
        <v>32</v>
      </c>
      <c r="C8436" s="2" t="s">
        <v>86</v>
      </c>
      <c r="D8436" s="2" t="s">
        <v>14</v>
      </c>
      <c r="E8436" s="3">
        <v>40261</v>
      </c>
      <c r="F8436" s="3">
        <v>40240</v>
      </c>
      <c r="G8436" s="2" t="s">
        <v>87</v>
      </c>
      <c r="H8436" s="2">
        <v>1069</v>
      </c>
      <c r="I8436" s="2">
        <v>2052.48</v>
      </c>
      <c r="J8436" s="2">
        <v>396</v>
      </c>
      <c r="K8436" s="5">
        <v>6036.96</v>
      </c>
      <c r="L8436" s="5">
        <v>4.43</v>
      </c>
      <c r="M8436" s="9">
        <f t="shared" si="131"/>
        <v>15.244848484848484</v>
      </c>
    </row>
    <row r="8437" spans="1:13" x14ac:dyDescent="0.2">
      <c r="A8437" s="2">
        <v>84530</v>
      </c>
      <c r="B8437" s="2" t="s">
        <v>12</v>
      </c>
      <c r="C8437" s="2" t="s">
        <v>86</v>
      </c>
      <c r="D8437" s="2" t="s">
        <v>14</v>
      </c>
      <c r="E8437" s="3">
        <v>40246</v>
      </c>
      <c r="F8437" s="3">
        <v>40238</v>
      </c>
      <c r="G8437" s="2" t="s">
        <v>87</v>
      </c>
      <c r="H8437" s="2">
        <v>1596</v>
      </c>
      <c r="I8437" s="2">
        <v>3575.04</v>
      </c>
      <c r="J8437" s="2"/>
      <c r="K8437" s="5"/>
      <c r="L8437" s="5">
        <v>7.01</v>
      </c>
      <c r="M8437" s="9" t="str">
        <f t="shared" si="131"/>
        <v/>
      </c>
    </row>
    <row r="8438" spans="1:13" x14ac:dyDescent="0.2">
      <c r="A8438" s="2">
        <v>84531</v>
      </c>
      <c r="B8438" s="2" t="s">
        <v>12</v>
      </c>
      <c r="C8438" s="2" t="s">
        <v>86</v>
      </c>
      <c r="D8438" s="2" t="s">
        <v>14</v>
      </c>
      <c r="E8438" s="3">
        <v>40246</v>
      </c>
      <c r="F8438" s="3">
        <v>40238</v>
      </c>
      <c r="G8438" s="2" t="s">
        <v>87</v>
      </c>
      <c r="H8438" s="2">
        <v>6584</v>
      </c>
      <c r="I8438" s="2">
        <v>57675.839999999997</v>
      </c>
      <c r="J8438" s="2"/>
      <c r="K8438" s="5"/>
      <c r="L8438" s="5">
        <v>113.04</v>
      </c>
      <c r="M8438" s="9" t="str">
        <f t="shared" si="131"/>
        <v/>
      </c>
    </row>
    <row r="8439" spans="1:13" x14ac:dyDescent="0.2">
      <c r="A8439" s="2">
        <v>84532</v>
      </c>
      <c r="B8439" s="2" t="s">
        <v>12</v>
      </c>
      <c r="C8439" s="2" t="s">
        <v>86</v>
      </c>
      <c r="D8439" s="2" t="s">
        <v>14</v>
      </c>
      <c r="E8439" s="3">
        <v>40246</v>
      </c>
      <c r="F8439" s="3">
        <v>40238</v>
      </c>
      <c r="G8439" s="2" t="s">
        <v>87</v>
      </c>
      <c r="H8439" s="2">
        <v>1431</v>
      </c>
      <c r="I8439" s="2">
        <v>2747.52</v>
      </c>
      <c r="J8439" s="2"/>
      <c r="K8439" s="5"/>
      <c r="L8439" s="5">
        <v>5.39</v>
      </c>
      <c r="M8439" s="9" t="str">
        <f t="shared" si="131"/>
        <v/>
      </c>
    </row>
    <row r="8440" spans="1:13" x14ac:dyDescent="0.2">
      <c r="A8440" s="2">
        <v>84533</v>
      </c>
      <c r="B8440" s="2" t="s">
        <v>32</v>
      </c>
      <c r="C8440" s="2" t="s">
        <v>86</v>
      </c>
      <c r="D8440" s="2" t="s">
        <v>14</v>
      </c>
      <c r="E8440" s="3">
        <v>40247</v>
      </c>
      <c r="F8440" s="3">
        <v>40240</v>
      </c>
      <c r="G8440" s="2" t="s">
        <v>87</v>
      </c>
      <c r="H8440" s="2">
        <v>288</v>
      </c>
      <c r="I8440" s="2">
        <v>3916.8</v>
      </c>
      <c r="J8440" s="2"/>
      <c r="K8440" s="5"/>
      <c r="L8440" s="5">
        <v>8.44</v>
      </c>
      <c r="M8440" s="9" t="str">
        <f t="shared" si="131"/>
        <v/>
      </c>
    </row>
    <row r="8441" spans="1:13" x14ac:dyDescent="0.2">
      <c r="A8441" s="2">
        <v>84534</v>
      </c>
      <c r="B8441" s="2" t="s">
        <v>32</v>
      </c>
      <c r="C8441" s="2" t="s">
        <v>86</v>
      </c>
      <c r="D8441" s="2" t="s">
        <v>14</v>
      </c>
      <c r="E8441" s="3">
        <v>40275</v>
      </c>
      <c r="F8441" s="3">
        <v>40240</v>
      </c>
      <c r="G8441" s="2" t="s">
        <v>87</v>
      </c>
      <c r="H8441" s="2">
        <v>7056</v>
      </c>
      <c r="I8441" s="2">
        <v>10301.76</v>
      </c>
      <c r="J8441" s="2"/>
      <c r="K8441" s="5"/>
      <c r="L8441" s="5">
        <v>22.21</v>
      </c>
      <c r="M8441" s="9" t="str">
        <f t="shared" si="131"/>
        <v/>
      </c>
    </row>
    <row r="8442" spans="1:13" x14ac:dyDescent="0.2">
      <c r="A8442" s="2">
        <v>84535</v>
      </c>
      <c r="B8442" s="2" t="s">
        <v>12</v>
      </c>
      <c r="C8442" s="2" t="s">
        <v>86</v>
      </c>
      <c r="D8442" s="2" t="s">
        <v>14</v>
      </c>
      <c r="E8442" s="3">
        <v>40253</v>
      </c>
      <c r="F8442" s="3">
        <v>40247</v>
      </c>
      <c r="G8442" s="2" t="s">
        <v>87</v>
      </c>
      <c r="H8442" s="2">
        <v>2345</v>
      </c>
      <c r="I8442" s="2">
        <v>4455.5</v>
      </c>
      <c r="J8442" s="2"/>
      <c r="K8442" s="5"/>
      <c r="L8442" s="5">
        <v>8.73</v>
      </c>
      <c r="M8442" s="9" t="str">
        <f t="shared" si="131"/>
        <v/>
      </c>
    </row>
    <row r="8443" spans="1:13" x14ac:dyDescent="0.2">
      <c r="A8443" s="2">
        <v>84536</v>
      </c>
      <c r="B8443" s="2" t="s">
        <v>32</v>
      </c>
      <c r="C8443" s="2" t="s">
        <v>86</v>
      </c>
      <c r="D8443" s="2" t="s">
        <v>14</v>
      </c>
      <c r="E8443" s="3">
        <v>40253</v>
      </c>
      <c r="F8443" s="3">
        <v>40252</v>
      </c>
      <c r="G8443" s="2" t="s">
        <v>87</v>
      </c>
      <c r="H8443" s="2">
        <v>1628</v>
      </c>
      <c r="I8443" s="2">
        <v>3093.2</v>
      </c>
      <c r="J8443" s="2">
        <v>622</v>
      </c>
      <c r="K8443" s="5">
        <v>13122.39</v>
      </c>
      <c r="L8443" s="5">
        <v>6.67</v>
      </c>
      <c r="M8443" s="9">
        <f t="shared" si="131"/>
        <v>21.097090032154341</v>
      </c>
    </row>
    <row r="8444" spans="1:13" x14ac:dyDescent="0.2">
      <c r="A8444" s="2">
        <v>84537</v>
      </c>
      <c r="B8444" s="2" t="s">
        <v>21</v>
      </c>
      <c r="C8444" s="2" t="s">
        <v>86</v>
      </c>
      <c r="D8444" s="2" t="s">
        <v>89</v>
      </c>
      <c r="E8444" s="3">
        <v>40287</v>
      </c>
      <c r="F8444" s="3">
        <v>40268</v>
      </c>
      <c r="G8444" s="2" t="s">
        <v>87</v>
      </c>
      <c r="H8444" s="2">
        <v>578</v>
      </c>
      <c r="I8444" s="2">
        <v>6791.5</v>
      </c>
      <c r="J8444" s="2">
        <v>47</v>
      </c>
      <c r="K8444" s="5"/>
      <c r="L8444" s="5">
        <v>14.64</v>
      </c>
      <c r="M8444" s="9">
        <f t="shared" si="131"/>
        <v>0</v>
      </c>
    </row>
    <row r="8445" spans="1:13" x14ac:dyDescent="0.2">
      <c r="A8445" s="2">
        <v>84538</v>
      </c>
      <c r="B8445" s="2" t="s">
        <v>21</v>
      </c>
      <c r="C8445" s="2" t="s">
        <v>86</v>
      </c>
      <c r="D8445" s="2" t="s">
        <v>89</v>
      </c>
      <c r="E8445" s="3">
        <v>40287</v>
      </c>
      <c r="F8445" s="3">
        <v>40268</v>
      </c>
      <c r="G8445" s="2" t="s">
        <v>87</v>
      </c>
      <c r="H8445" s="2">
        <v>1500</v>
      </c>
      <c r="I8445" s="2">
        <v>9165</v>
      </c>
      <c r="J8445" s="2">
        <v>113</v>
      </c>
      <c r="K8445" s="5"/>
      <c r="L8445" s="5">
        <v>19.760000000000002</v>
      </c>
      <c r="M8445" s="9">
        <f t="shared" si="131"/>
        <v>0</v>
      </c>
    </row>
    <row r="8446" spans="1:13" x14ac:dyDescent="0.2">
      <c r="A8446" s="2">
        <v>84539</v>
      </c>
      <c r="B8446" s="2" t="s">
        <v>21</v>
      </c>
      <c r="C8446" s="2" t="s">
        <v>86</v>
      </c>
      <c r="D8446" s="2" t="s">
        <v>89</v>
      </c>
      <c r="E8446" s="3">
        <v>40287</v>
      </c>
      <c r="F8446" s="3">
        <v>40268</v>
      </c>
      <c r="G8446" s="2" t="s">
        <v>87</v>
      </c>
      <c r="H8446" s="2">
        <v>20</v>
      </c>
      <c r="I8446" s="2">
        <v>122.2</v>
      </c>
      <c r="J8446" s="2">
        <v>2</v>
      </c>
      <c r="K8446" s="5"/>
      <c r="L8446" s="5">
        <v>0.26</v>
      </c>
      <c r="M8446" s="9">
        <f t="shared" si="131"/>
        <v>0</v>
      </c>
    </row>
    <row r="8447" spans="1:13" x14ac:dyDescent="0.2">
      <c r="A8447" s="2">
        <v>84540</v>
      </c>
      <c r="B8447" s="2" t="s">
        <v>21</v>
      </c>
      <c r="C8447" s="2" t="s">
        <v>86</v>
      </c>
      <c r="D8447" s="2" t="s">
        <v>89</v>
      </c>
      <c r="E8447" s="3">
        <v>40287</v>
      </c>
      <c r="F8447" s="3">
        <v>40316</v>
      </c>
      <c r="G8447" s="2" t="s">
        <v>87</v>
      </c>
      <c r="H8447" s="2">
        <v>20000</v>
      </c>
      <c r="I8447" s="2">
        <v>224400</v>
      </c>
      <c r="J8447" s="2">
        <v>2347</v>
      </c>
      <c r="K8447" s="5">
        <v>9736.1</v>
      </c>
      <c r="L8447" s="5">
        <v>483.81</v>
      </c>
      <c r="M8447" s="9">
        <f t="shared" si="131"/>
        <v>4.1483170004260757</v>
      </c>
    </row>
    <row r="8448" spans="1:13" x14ac:dyDescent="0.2">
      <c r="A8448" s="2">
        <v>84542</v>
      </c>
      <c r="B8448" s="2" t="s">
        <v>21</v>
      </c>
      <c r="C8448" s="2" t="s">
        <v>86</v>
      </c>
      <c r="D8448" s="2" t="s">
        <v>89</v>
      </c>
      <c r="E8448" s="3">
        <v>40287</v>
      </c>
      <c r="F8448" s="3">
        <v>40267</v>
      </c>
      <c r="G8448" s="2" t="s">
        <v>87</v>
      </c>
      <c r="H8448" s="2">
        <v>270</v>
      </c>
      <c r="I8448" s="2">
        <v>2025</v>
      </c>
      <c r="J8448" s="2">
        <v>15</v>
      </c>
      <c r="K8448" s="5"/>
      <c r="L8448" s="5">
        <v>4.37</v>
      </c>
      <c r="M8448" s="9">
        <f t="shared" si="131"/>
        <v>0</v>
      </c>
    </row>
    <row r="8449" spans="1:13" x14ac:dyDescent="0.2">
      <c r="A8449" s="2">
        <v>84543</v>
      </c>
      <c r="B8449" s="2" t="s">
        <v>67</v>
      </c>
      <c r="C8449" s="2" t="s">
        <v>86</v>
      </c>
      <c r="D8449" s="2" t="s">
        <v>52</v>
      </c>
      <c r="E8449" s="3">
        <v>40298</v>
      </c>
      <c r="F8449" s="3">
        <v>40262</v>
      </c>
      <c r="G8449" s="2" t="s">
        <v>87</v>
      </c>
      <c r="H8449" s="2">
        <v>4200</v>
      </c>
      <c r="I8449" s="2">
        <v>21546</v>
      </c>
      <c r="J8449" s="2">
        <v>238</v>
      </c>
      <c r="K8449" s="5">
        <v>2021.53</v>
      </c>
      <c r="L8449" s="5">
        <v>46.45</v>
      </c>
      <c r="M8449" s="9">
        <f t="shared" si="131"/>
        <v>8.493823529411765</v>
      </c>
    </row>
    <row r="8450" spans="1:13" x14ac:dyDescent="0.2">
      <c r="A8450" s="2">
        <v>84544</v>
      </c>
      <c r="B8450" s="2" t="s">
        <v>67</v>
      </c>
      <c r="C8450" s="2" t="s">
        <v>86</v>
      </c>
      <c r="D8450" s="2" t="s">
        <v>52</v>
      </c>
      <c r="E8450" s="3">
        <v>40269</v>
      </c>
      <c r="F8450" s="3">
        <v>40262</v>
      </c>
      <c r="G8450" s="2" t="s">
        <v>87</v>
      </c>
      <c r="H8450" s="2">
        <v>20000</v>
      </c>
      <c r="I8450" s="2">
        <v>224400</v>
      </c>
      <c r="J8450" s="2">
        <v>2356</v>
      </c>
      <c r="K8450" s="5">
        <v>16682.66</v>
      </c>
      <c r="L8450" s="5">
        <v>483.81</v>
      </c>
      <c r="M8450" s="9">
        <f t="shared" si="131"/>
        <v>7.080925297113752</v>
      </c>
    </row>
    <row r="8451" spans="1:13" x14ac:dyDescent="0.2">
      <c r="A8451" s="2">
        <v>84545</v>
      </c>
      <c r="B8451" s="2" t="s">
        <v>67</v>
      </c>
      <c r="C8451" s="2" t="s">
        <v>86</v>
      </c>
      <c r="D8451" s="2" t="s">
        <v>52</v>
      </c>
      <c r="E8451" s="3">
        <v>40275</v>
      </c>
      <c r="F8451" s="3">
        <v>40262</v>
      </c>
      <c r="G8451" s="2" t="s">
        <v>87</v>
      </c>
      <c r="H8451" s="2">
        <v>4500</v>
      </c>
      <c r="I8451" s="2">
        <v>24075</v>
      </c>
      <c r="J8451" s="2">
        <v>350</v>
      </c>
      <c r="K8451" s="5">
        <v>1854</v>
      </c>
      <c r="L8451" s="5">
        <v>51.91</v>
      </c>
      <c r="M8451" s="9">
        <f t="shared" ref="M8451:M8514" si="132">IF(J8451=0, "", K8451/J8451)</f>
        <v>5.2971428571428572</v>
      </c>
    </row>
    <row r="8452" spans="1:13" x14ac:dyDescent="0.2">
      <c r="A8452" s="2">
        <v>84546</v>
      </c>
      <c r="B8452" s="2" t="s">
        <v>67</v>
      </c>
      <c r="C8452" s="2" t="s">
        <v>86</v>
      </c>
      <c r="D8452" s="2" t="s">
        <v>52</v>
      </c>
      <c r="E8452" s="3">
        <v>40296</v>
      </c>
      <c r="F8452" s="3">
        <v>40262</v>
      </c>
      <c r="G8452" s="2" t="s">
        <v>87</v>
      </c>
      <c r="H8452" s="2">
        <v>3000</v>
      </c>
      <c r="I8452" s="2">
        <v>33660</v>
      </c>
      <c r="J8452" s="2">
        <v>359</v>
      </c>
      <c r="K8452" s="5">
        <v>3302.05</v>
      </c>
      <c r="L8452" s="5">
        <v>72.569999999999993</v>
      </c>
      <c r="M8452" s="9">
        <f t="shared" si="132"/>
        <v>9.1979108635097493</v>
      </c>
    </row>
    <row r="8453" spans="1:13" x14ac:dyDescent="0.2">
      <c r="A8453" s="2">
        <v>84547</v>
      </c>
      <c r="B8453" s="2" t="s">
        <v>67</v>
      </c>
      <c r="C8453" s="2" t="s">
        <v>86</v>
      </c>
      <c r="D8453" s="2" t="s">
        <v>14</v>
      </c>
      <c r="E8453" s="3">
        <v>40324</v>
      </c>
      <c r="F8453" s="3">
        <v>40276</v>
      </c>
      <c r="G8453" s="2" t="s">
        <v>87</v>
      </c>
      <c r="H8453" s="2">
        <v>50</v>
      </c>
      <c r="I8453" s="2">
        <v>375</v>
      </c>
      <c r="J8453" s="2"/>
      <c r="K8453" s="5"/>
      <c r="L8453" s="5">
        <v>0.81</v>
      </c>
      <c r="M8453" s="9" t="str">
        <f t="shared" si="132"/>
        <v/>
      </c>
    </row>
    <row r="8454" spans="1:13" x14ac:dyDescent="0.2">
      <c r="A8454" s="2">
        <v>84548</v>
      </c>
      <c r="B8454" s="2" t="s">
        <v>67</v>
      </c>
      <c r="C8454" s="2" t="s">
        <v>86</v>
      </c>
      <c r="D8454" s="2" t="s">
        <v>14</v>
      </c>
      <c r="E8454" s="3">
        <v>40324</v>
      </c>
      <c r="F8454" s="3">
        <v>40280</v>
      </c>
      <c r="G8454" s="2" t="s">
        <v>87</v>
      </c>
      <c r="H8454" s="2">
        <v>5000</v>
      </c>
      <c r="I8454" s="2">
        <v>25650</v>
      </c>
      <c r="J8454" s="2"/>
      <c r="K8454" s="5"/>
      <c r="L8454" s="5">
        <v>55.3</v>
      </c>
      <c r="M8454" s="9" t="str">
        <f t="shared" si="132"/>
        <v/>
      </c>
    </row>
    <row r="8455" spans="1:13" x14ac:dyDescent="0.2">
      <c r="A8455" s="2">
        <v>84549</v>
      </c>
      <c r="B8455" s="2" t="s">
        <v>25</v>
      </c>
      <c r="C8455" s="2" t="s">
        <v>86</v>
      </c>
      <c r="D8455" s="2" t="s">
        <v>14</v>
      </c>
      <c r="E8455" s="3">
        <v>40380</v>
      </c>
      <c r="F8455" s="3">
        <v>40268</v>
      </c>
      <c r="G8455" s="2" t="s">
        <v>87</v>
      </c>
      <c r="H8455" s="2">
        <v>4800</v>
      </c>
      <c r="I8455" s="2">
        <v>13104</v>
      </c>
      <c r="J8455" s="2">
        <v>460</v>
      </c>
      <c r="K8455" s="5"/>
      <c r="L8455" s="5">
        <v>28.25</v>
      </c>
      <c r="M8455" s="9">
        <f t="shared" si="132"/>
        <v>0</v>
      </c>
    </row>
    <row r="8456" spans="1:13" x14ac:dyDescent="0.2">
      <c r="A8456" s="2">
        <v>84550</v>
      </c>
      <c r="B8456" s="2" t="s">
        <v>22</v>
      </c>
      <c r="C8456" s="2" t="s">
        <v>86</v>
      </c>
      <c r="D8456" s="2" t="s">
        <v>52</v>
      </c>
      <c r="E8456" s="3">
        <v>40298</v>
      </c>
      <c r="F8456" s="3">
        <v>40284</v>
      </c>
      <c r="G8456" s="2" t="s">
        <v>87</v>
      </c>
      <c r="H8456" s="2">
        <v>2600</v>
      </c>
      <c r="I8456" s="2">
        <v>54574</v>
      </c>
      <c r="J8456" s="2">
        <v>8819</v>
      </c>
      <c r="K8456" s="5">
        <v>8022.59</v>
      </c>
      <c r="L8456" s="5">
        <v>106.97</v>
      </c>
      <c r="M8456" s="9">
        <f t="shared" si="132"/>
        <v>0.9096938428393242</v>
      </c>
    </row>
    <row r="8457" spans="1:13" x14ac:dyDescent="0.2">
      <c r="A8457" s="2">
        <v>84551</v>
      </c>
      <c r="B8457" s="2" t="s">
        <v>21</v>
      </c>
      <c r="C8457" s="2" t="s">
        <v>86</v>
      </c>
      <c r="D8457" s="2" t="s">
        <v>89</v>
      </c>
      <c r="E8457" s="3">
        <v>40329</v>
      </c>
      <c r="F8457" s="3">
        <v>40316</v>
      </c>
      <c r="G8457" s="2" t="s">
        <v>87</v>
      </c>
      <c r="H8457" s="2">
        <v>309</v>
      </c>
      <c r="I8457" s="2">
        <v>8497.5</v>
      </c>
      <c r="J8457" s="2">
        <v>51</v>
      </c>
      <c r="K8457" s="5">
        <v>9736.1</v>
      </c>
      <c r="L8457" s="5">
        <v>18.32</v>
      </c>
      <c r="M8457" s="9">
        <f t="shared" si="132"/>
        <v>190.90392156862745</v>
      </c>
    </row>
    <row r="8458" spans="1:13" x14ac:dyDescent="0.2">
      <c r="A8458" s="2">
        <v>84552</v>
      </c>
      <c r="B8458" s="2" t="s">
        <v>21</v>
      </c>
      <c r="C8458" s="2" t="s">
        <v>86</v>
      </c>
      <c r="D8458" s="2" t="s">
        <v>89</v>
      </c>
      <c r="E8458" s="3">
        <v>40329</v>
      </c>
      <c r="F8458" s="3">
        <v>40316</v>
      </c>
      <c r="G8458" s="2" t="s">
        <v>87</v>
      </c>
      <c r="H8458" s="2">
        <v>7118</v>
      </c>
      <c r="I8458" s="2">
        <v>33810.5</v>
      </c>
      <c r="J8458" s="2">
        <v>628</v>
      </c>
      <c r="K8458" s="5">
        <v>9736.1</v>
      </c>
      <c r="L8458" s="5">
        <v>72.900000000000006</v>
      </c>
      <c r="M8458" s="9">
        <f t="shared" si="132"/>
        <v>15.503343949044586</v>
      </c>
    </row>
    <row r="8459" spans="1:13" x14ac:dyDescent="0.2">
      <c r="A8459" s="2">
        <v>84553</v>
      </c>
      <c r="B8459" s="2" t="s">
        <v>21</v>
      </c>
      <c r="C8459" s="2" t="s">
        <v>86</v>
      </c>
      <c r="D8459" s="2" t="s">
        <v>89</v>
      </c>
      <c r="E8459" s="3">
        <v>40329</v>
      </c>
      <c r="F8459" s="3">
        <v>40316</v>
      </c>
      <c r="G8459" s="2" t="s">
        <v>87</v>
      </c>
      <c r="H8459" s="2">
        <v>10076</v>
      </c>
      <c r="I8459" s="2">
        <v>75872.28</v>
      </c>
      <c r="J8459" s="2">
        <v>553</v>
      </c>
      <c r="K8459" s="5">
        <v>9736.1</v>
      </c>
      <c r="L8459" s="5">
        <v>163.58000000000001</v>
      </c>
      <c r="M8459" s="9">
        <f t="shared" si="132"/>
        <v>17.605967450271248</v>
      </c>
    </row>
    <row r="8460" spans="1:13" x14ac:dyDescent="0.2">
      <c r="A8460" s="2">
        <v>84554</v>
      </c>
      <c r="B8460" s="2" t="s">
        <v>21</v>
      </c>
      <c r="C8460" s="2" t="s">
        <v>86</v>
      </c>
      <c r="D8460" s="2" t="s">
        <v>89</v>
      </c>
      <c r="E8460" s="3">
        <v>40329</v>
      </c>
      <c r="F8460" s="3">
        <v>40316</v>
      </c>
      <c r="G8460" s="2" t="s">
        <v>87</v>
      </c>
      <c r="H8460" s="2">
        <v>40000</v>
      </c>
      <c r="I8460" s="2">
        <v>448800</v>
      </c>
      <c r="J8460" s="2">
        <v>4693</v>
      </c>
      <c r="K8460" s="5">
        <v>9736.1</v>
      </c>
      <c r="L8460" s="5">
        <v>967.61</v>
      </c>
      <c r="M8460" s="9">
        <f t="shared" si="132"/>
        <v>2.0746004687832942</v>
      </c>
    </row>
    <row r="8461" spans="1:13" x14ac:dyDescent="0.2">
      <c r="A8461" s="2">
        <v>84555</v>
      </c>
      <c r="B8461" s="2" t="s">
        <v>67</v>
      </c>
      <c r="C8461" s="2" t="s">
        <v>86</v>
      </c>
      <c r="D8461" s="2" t="s">
        <v>14</v>
      </c>
      <c r="E8461" s="3">
        <v>40305</v>
      </c>
      <c r="F8461" s="3">
        <v>40317</v>
      </c>
      <c r="G8461" s="2" t="s">
        <v>87</v>
      </c>
      <c r="H8461" s="2">
        <v>200</v>
      </c>
      <c r="I8461" s="2">
        <v>1170</v>
      </c>
      <c r="J8461" s="2">
        <v>21</v>
      </c>
      <c r="K8461" s="5">
        <v>1000.05</v>
      </c>
      <c r="L8461" s="5">
        <v>2.52</v>
      </c>
      <c r="M8461" s="9">
        <f t="shared" si="132"/>
        <v>47.621428571428567</v>
      </c>
    </row>
    <row r="8462" spans="1:13" x14ac:dyDescent="0.2">
      <c r="A8462" s="2">
        <v>84556</v>
      </c>
      <c r="B8462" s="2" t="s">
        <v>67</v>
      </c>
      <c r="C8462" s="2" t="s">
        <v>86</v>
      </c>
      <c r="D8462" s="2" t="s">
        <v>14</v>
      </c>
      <c r="E8462" s="3">
        <v>40301</v>
      </c>
      <c r="F8462" s="3">
        <v>40301</v>
      </c>
      <c r="G8462" s="2" t="s">
        <v>87</v>
      </c>
      <c r="H8462" s="2">
        <v>1621</v>
      </c>
      <c r="I8462" s="2">
        <v>7699.75</v>
      </c>
      <c r="J8462" s="2"/>
      <c r="K8462" s="5"/>
      <c r="L8462" s="5">
        <v>16.600000000000001</v>
      </c>
      <c r="M8462" s="9" t="str">
        <f t="shared" si="132"/>
        <v/>
      </c>
    </row>
    <row r="8463" spans="1:13" x14ac:dyDescent="0.2">
      <c r="A8463" s="2">
        <v>84557</v>
      </c>
      <c r="B8463" s="2" t="s">
        <v>21</v>
      </c>
      <c r="C8463" s="2" t="s">
        <v>86</v>
      </c>
      <c r="D8463" s="2" t="s">
        <v>89</v>
      </c>
      <c r="E8463" s="3">
        <v>40329</v>
      </c>
      <c r="F8463" s="3">
        <v>40316</v>
      </c>
      <c r="G8463" s="2" t="s">
        <v>87</v>
      </c>
      <c r="H8463" s="2">
        <v>15299</v>
      </c>
      <c r="I8463" s="2">
        <v>40695.339999999997</v>
      </c>
      <c r="J8463" s="2">
        <v>1792</v>
      </c>
      <c r="K8463" s="5">
        <v>9736.1</v>
      </c>
      <c r="L8463" s="5">
        <v>87.74</v>
      </c>
      <c r="M8463" s="9">
        <f t="shared" si="132"/>
        <v>5.4330915178571431</v>
      </c>
    </row>
    <row r="8464" spans="1:13" x14ac:dyDescent="0.2">
      <c r="A8464" s="2">
        <v>84558</v>
      </c>
      <c r="B8464" s="2" t="s">
        <v>21</v>
      </c>
      <c r="C8464" s="2" t="s">
        <v>86</v>
      </c>
      <c r="D8464" s="2" t="s">
        <v>89</v>
      </c>
      <c r="E8464" s="3">
        <v>40329</v>
      </c>
      <c r="F8464" s="3">
        <v>40316</v>
      </c>
      <c r="G8464" s="2" t="s">
        <v>87</v>
      </c>
      <c r="H8464" s="2">
        <v>488</v>
      </c>
      <c r="I8464" s="2">
        <v>4274.88</v>
      </c>
      <c r="J8464" s="2">
        <v>39</v>
      </c>
      <c r="K8464" s="5">
        <v>9736.1</v>
      </c>
      <c r="L8464" s="5">
        <v>9.2200000000000006</v>
      </c>
      <c r="M8464" s="9">
        <f t="shared" si="132"/>
        <v>249.64358974358976</v>
      </c>
    </row>
    <row r="8465" spans="1:13" x14ac:dyDescent="0.2">
      <c r="A8465" s="2">
        <v>84559</v>
      </c>
      <c r="B8465" s="2" t="s">
        <v>67</v>
      </c>
      <c r="C8465" s="2" t="s">
        <v>86</v>
      </c>
      <c r="D8465" s="2" t="s">
        <v>14</v>
      </c>
      <c r="E8465" s="3">
        <v>40368</v>
      </c>
      <c r="F8465" s="3">
        <v>40301</v>
      </c>
      <c r="G8465" s="2" t="s">
        <v>87</v>
      </c>
      <c r="H8465" s="2">
        <v>3600</v>
      </c>
      <c r="I8465" s="2">
        <v>31536</v>
      </c>
      <c r="J8465" s="2">
        <v>238</v>
      </c>
      <c r="K8465" s="5">
        <v>3299.67</v>
      </c>
      <c r="L8465" s="5">
        <v>67.989999999999995</v>
      </c>
      <c r="M8465" s="9">
        <f t="shared" si="132"/>
        <v>13.864159663865546</v>
      </c>
    </row>
    <row r="8466" spans="1:13" x14ac:dyDescent="0.2">
      <c r="A8466" s="2">
        <v>84560</v>
      </c>
      <c r="B8466" s="2" t="s">
        <v>12</v>
      </c>
      <c r="C8466" s="2" t="s">
        <v>86</v>
      </c>
      <c r="D8466" s="2" t="s">
        <v>14</v>
      </c>
      <c r="E8466" s="3">
        <v>40308</v>
      </c>
      <c r="F8466" s="3">
        <v>40305</v>
      </c>
      <c r="G8466" s="2" t="s">
        <v>87</v>
      </c>
      <c r="H8466" s="2">
        <v>45108</v>
      </c>
      <c r="I8466" s="2">
        <v>214263</v>
      </c>
      <c r="J8466" s="2">
        <v>9863</v>
      </c>
      <c r="K8466" s="5">
        <v>19150.150000000001</v>
      </c>
      <c r="L8466" s="5">
        <v>461.95</v>
      </c>
      <c r="M8466" s="9">
        <f t="shared" si="132"/>
        <v>1.9416151272432325</v>
      </c>
    </row>
    <row r="8467" spans="1:13" x14ac:dyDescent="0.2">
      <c r="A8467" s="2">
        <v>84561</v>
      </c>
      <c r="B8467" s="2" t="s">
        <v>12</v>
      </c>
      <c r="C8467" s="2" t="s">
        <v>86</v>
      </c>
      <c r="D8467" s="2" t="s">
        <v>14</v>
      </c>
      <c r="E8467" s="3">
        <v>40308</v>
      </c>
      <c r="F8467" s="3">
        <v>40305</v>
      </c>
      <c r="G8467" s="2" t="s">
        <v>87</v>
      </c>
      <c r="H8467" s="2">
        <v>5664</v>
      </c>
      <c r="I8467" s="2">
        <v>13820.16</v>
      </c>
      <c r="J8467" s="2"/>
      <c r="K8467" s="5"/>
      <c r="L8467" s="5">
        <v>29.8</v>
      </c>
      <c r="M8467" s="9" t="str">
        <f t="shared" si="132"/>
        <v/>
      </c>
    </row>
    <row r="8468" spans="1:13" x14ac:dyDescent="0.2">
      <c r="A8468" s="2">
        <v>84562</v>
      </c>
      <c r="B8468" s="2" t="s">
        <v>12</v>
      </c>
      <c r="C8468" s="2" t="s">
        <v>86</v>
      </c>
      <c r="D8468" s="2" t="s">
        <v>14</v>
      </c>
      <c r="E8468" s="3">
        <v>40329</v>
      </c>
      <c r="F8468" s="3">
        <v>40318</v>
      </c>
      <c r="G8468" s="2" t="s">
        <v>87</v>
      </c>
      <c r="H8468" s="2">
        <v>4550</v>
      </c>
      <c r="I8468" s="2">
        <v>6370</v>
      </c>
      <c r="J8468" s="2"/>
      <c r="K8468" s="5"/>
      <c r="L8468" s="5">
        <v>13.73</v>
      </c>
      <c r="M8468" s="9" t="str">
        <f t="shared" si="132"/>
        <v/>
      </c>
    </row>
    <row r="8469" spans="1:13" x14ac:dyDescent="0.2">
      <c r="A8469" s="2">
        <v>84563</v>
      </c>
      <c r="B8469" s="2" t="s">
        <v>33</v>
      </c>
      <c r="C8469" s="2" t="s">
        <v>86</v>
      </c>
      <c r="D8469" s="2" t="s">
        <v>52</v>
      </c>
      <c r="E8469" s="3">
        <v>40329</v>
      </c>
      <c r="F8469" s="3">
        <v>40329</v>
      </c>
      <c r="G8469" s="2" t="s">
        <v>87</v>
      </c>
      <c r="H8469" s="2">
        <v>112100</v>
      </c>
      <c r="I8469" s="2">
        <v>655785</v>
      </c>
      <c r="J8469" s="2"/>
      <c r="K8469" s="5"/>
      <c r="L8469" s="5">
        <v>1413.87</v>
      </c>
      <c r="M8469" s="9" t="str">
        <f t="shared" si="132"/>
        <v/>
      </c>
    </row>
    <row r="8470" spans="1:13" x14ac:dyDescent="0.2">
      <c r="A8470" s="2">
        <v>84564</v>
      </c>
      <c r="B8470" s="2" t="s">
        <v>33</v>
      </c>
      <c r="C8470" s="2" t="s">
        <v>86</v>
      </c>
      <c r="D8470" s="2" t="s">
        <v>14</v>
      </c>
      <c r="E8470" s="3">
        <v>40326</v>
      </c>
      <c r="F8470" s="3">
        <v>40329</v>
      </c>
      <c r="G8470" s="2" t="s">
        <v>87</v>
      </c>
      <c r="H8470" s="2">
        <v>47390</v>
      </c>
      <c r="I8470" s="2">
        <v>277231.5</v>
      </c>
      <c r="J8470" s="2">
        <v>7112</v>
      </c>
      <c r="K8470" s="5">
        <v>3833.17</v>
      </c>
      <c r="L8470" s="5">
        <v>543.37</v>
      </c>
      <c r="M8470" s="9">
        <f t="shared" si="132"/>
        <v>0.53897215973003376</v>
      </c>
    </row>
    <row r="8471" spans="1:13" x14ac:dyDescent="0.2">
      <c r="A8471" s="2">
        <v>84565</v>
      </c>
      <c r="B8471" s="2" t="s">
        <v>32</v>
      </c>
      <c r="C8471" s="2" t="s">
        <v>86</v>
      </c>
      <c r="D8471" s="2" t="s">
        <v>14</v>
      </c>
      <c r="E8471" s="3">
        <v>40317</v>
      </c>
      <c r="F8471" s="3">
        <v>40317</v>
      </c>
      <c r="G8471" s="2" t="s">
        <v>87</v>
      </c>
      <c r="H8471" s="2">
        <v>34080</v>
      </c>
      <c r="I8471" s="2">
        <v>161880</v>
      </c>
      <c r="J8471" s="2">
        <v>3318</v>
      </c>
      <c r="K8471" s="5">
        <v>23890.83</v>
      </c>
      <c r="L8471" s="5">
        <v>349.01</v>
      </c>
      <c r="M8471" s="9">
        <f t="shared" si="132"/>
        <v>7.2003707052441239</v>
      </c>
    </row>
    <row r="8472" spans="1:13" x14ac:dyDescent="0.2">
      <c r="A8472" s="2">
        <v>84566</v>
      </c>
      <c r="B8472" s="2" t="s">
        <v>32</v>
      </c>
      <c r="C8472" s="2" t="s">
        <v>86</v>
      </c>
      <c r="D8472" s="2" t="s">
        <v>14</v>
      </c>
      <c r="E8472" s="3">
        <v>40329</v>
      </c>
      <c r="F8472" s="3">
        <v>40330</v>
      </c>
      <c r="G8472" s="2" t="s">
        <v>87</v>
      </c>
      <c r="H8472" s="2">
        <v>14875</v>
      </c>
      <c r="I8472" s="2">
        <v>130305</v>
      </c>
      <c r="J8472" s="2"/>
      <c r="K8472" s="5"/>
      <c r="L8472" s="5">
        <v>280.94</v>
      </c>
      <c r="M8472" s="9" t="str">
        <f t="shared" si="132"/>
        <v/>
      </c>
    </row>
    <row r="8473" spans="1:13" x14ac:dyDescent="0.2">
      <c r="A8473" s="2">
        <v>84567</v>
      </c>
      <c r="B8473" s="2" t="s">
        <v>67</v>
      </c>
      <c r="C8473" s="2" t="s">
        <v>86</v>
      </c>
      <c r="D8473" s="2" t="s">
        <v>14</v>
      </c>
      <c r="E8473" s="3">
        <v>40324</v>
      </c>
      <c r="F8473" s="3">
        <v>40325</v>
      </c>
      <c r="G8473" s="2" t="s">
        <v>87</v>
      </c>
      <c r="H8473" s="2">
        <v>20000</v>
      </c>
      <c r="I8473" s="2">
        <v>224400</v>
      </c>
      <c r="J8473" s="2">
        <v>2560</v>
      </c>
      <c r="K8473" s="5">
        <v>20654.810000000001</v>
      </c>
      <c r="L8473" s="5">
        <v>483.81</v>
      </c>
      <c r="M8473" s="9">
        <f t="shared" si="132"/>
        <v>8.0682851562500009</v>
      </c>
    </row>
    <row r="8474" spans="1:13" x14ac:dyDescent="0.2">
      <c r="A8474" s="2">
        <v>84568</v>
      </c>
      <c r="B8474" s="2" t="s">
        <v>32</v>
      </c>
      <c r="C8474" s="2" t="s">
        <v>86</v>
      </c>
      <c r="D8474" s="2" t="s">
        <v>14</v>
      </c>
      <c r="E8474" s="3">
        <v>40331</v>
      </c>
      <c r="F8474" s="3">
        <v>40338</v>
      </c>
      <c r="G8474" s="2" t="s">
        <v>87</v>
      </c>
      <c r="H8474" s="2">
        <v>168</v>
      </c>
      <c r="I8474" s="2">
        <v>240.24</v>
      </c>
      <c r="J8474" s="2"/>
      <c r="K8474" s="5"/>
      <c r="L8474" s="5">
        <v>0.52</v>
      </c>
      <c r="M8474" s="9" t="str">
        <f t="shared" si="132"/>
        <v/>
      </c>
    </row>
    <row r="8475" spans="1:13" x14ac:dyDescent="0.2">
      <c r="A8475" s="2">
        <v>84569</v>
      </c>
      <c r="B8475" s="2" t="s">
        <v>67</v>
      </c>
      <c r="C8475" s="2" t="s">
        <v>86</v>
      </c>
      <c r="D8475" s="2" t="s">
        <v>14</v>
      </c>
      <c r="E8475" s="3">
        <v>40359</v>
      </c>
      <c r="F8475" s="3">
        <v>40351</v>
      </c>
      <c r="G8475" s="2" t="s">
        <v>87</v>
      </c>
      <c r="H8475" s="2">
        <v>700</v>
      </c>
      <c r="I8475" s="2">
        <v>6132</v>
      </c>
      <c r="J8475" s="2"/>
      <c r="K8475" s="5"/>
      <c r="L8475" s="5">
        <v>13.22</v>
      </c>
      <c r="M8475" s="9" t="str">
        <f t="shared" si="132"/>
        <v/>
      </c>
    </row>
    <row r="8476" spans="1:13" x14ac:dyDescent="0.2">
      <c r="A8476" s="2">
        <v>84570</v>
      </c>
      <c r="B8476" s="2" t="s">
        <v>67</v>
      </c>
      <c r="C8476" s="2" t="s">
        <v>86</v>
      </c>
      <c r="D8476" s="2" t="s">
        <v>14</v>
      </c>
      <c r="E8476" s="3">
        <v>40359</v>
      </c>
      <c r="F8476" s="3">
        <v>40351</v>
      </c>
      <c r="G8476" s="2" t="s">
        <v>87</v>
      </c>
      <c r="H8476" s="2">
        <v>17550</v>
      </c>
      <c r="I8476" s="2">
        <v>83362.5</v>
      </c>
      <c r="J8476" s="2">
        <v>1325</v>
      </c>
      <c r="K8476" s="5">
        <v>4600.45</v>
      </c>
      <c r="L8476" s="5">
        <v>179.73</v>
      </c>
      <c r="M8476" s="9">
        <f t="shared" si="132"/>
        <v>3.4720377358490566</v>
      </c>
    </row>
    <row r="8477" spans="1:13" x14ac:dyDescent="0.2">
      <c r="A8477" s="2">
        <v>84571</v>
      </c>
      <c r="B8477" s="2" t="s">
        <v>12</v>
      </c>
      <c r="C8477" s="2" t="s">
        <v>86</v>
      </c>
      <c r="D8477" s="2" t="s">
        <v>14</v>
      </c>
      <c r="E8477" s="3">
        <v>40359</v>
      </c>
      <c r="F8477" s="3">
        <v>40350</v>
      </c>
      <c r="G8477" s="2" t="s">
        <v>87</v>
      </c>
      <c r="H8477" s="2">
        <v>1596</v>
      </c>
      <c r="I8477" s="2">
        <v>3575.04</v>
      </c>
      <c r="J8477" s="2"/>
      <c r="K8477" s="5"/>
      <c r="L8477" s="5">
        <v>7.71</v>
      </c>
      <c r="M8477" s="9" t="str">
        <f t="shared" si="132"/>
        <v/>
      </c>
    </row>
    <row r="8478" spans="1:13" x14ac:dyDescent="0.2">
      <c r="A8478" s="2">
        <v>84572</v>
      </c>
      <c r="B8478" s="2" t="s">
        <v>12</v>
      </c>
      <c r="C8478" s="2" t="s">
        <v>86</v>
      </c>
      <c r="D8478" s="2" t="s">
        <v>14</v>
      </c>
      <c r="E8478" s="3">
        <v>40368</v>
      </c>
      <c r="F8478" s="3">
        <v>40364</v>
      </c>
      <c r="G8478" s="2" t="s">
        <v>87</v>
      </c>
      <c r="H8478" s="2">
        <v>10980</v>
      </c>
      <c r="I8478" s="2">
        <v>26791.200000000001</v>
      </c>
      <c r="J8478" s="2">
        <v>698</v>
      </c>
      <c r="K8478" s="5">
        <v>5121.68</v>
      </c>
      <c r="L8478" s="5">
        <v>57.76</v>
      </c>
      <c r="M8478" s="9">
        <f t="shared" si="132"/>
        <v>7.3376504297994272</v>
      </c>
    </row>
    <row r="8479" spans="1:13" x14ac:dyDescent="0.2">
      <c r="A8479" s="2">
        <v>84573</v>
      </c>
      <c r="B8479" s="2" t="s">
        <v>21</v>
      </c>
      <c r="C8479" s="2" t="s">
        <v>86</v>
      </c>
      <c r="D8479" s="2" t="s">
        <v>14</v>
      </c>
      <c r="E8479" s="3">
        <v>40374</v>
      </c>
      <c r="F8479" s="3">
        <v>40357</v>
      </c>
      <c r="G8479" s="2" t="s">
        <v>87</v>
      </c>
      <c r="H8479" s="2">
        <v>1000</v>
      </c>
      <c r="I8479" s="2">
        <v>11220</v>
      </c>
      <c r="J8479" s="2">
        <v>117</v>
      </c>
      <c r="K8479" s="5"/>
      <c r="L8479" s="5">
        <v>24.19</v>
      </c>
      <c r="M8479" s="9">
        <f t="shared" si="132"/>
        <v>0</v>
      </c>
    </row>
    <row r="8480" spans="1:13" x14ac:dyDescent="0.2">
      <c r="A8480" s="2">
        <v>84574</v>
      </c>
      <c r="B8480" s="2" t="s">
        <v>21</v>
      </c>
      <c r="C8480" s="2" t="s">
        <v>86</v>
      </c>
      <c r="D8480" s="2" t="s">
        <v>14</v>
      </c>
      <c r="E8480" s="3">
        <v>40374</v>
      </c>
      <c r="F8480" s="3">
        <v>40357</v>
      </c>
      <c r="G8480" s="2" t="s">
        <v>87</v>
      </c>
      <c r="H8480" s="2">
        <v>200</v>
      </c>
      <c r="I8480" s="2">
        <v>920</v>
      </c>
      <c r="J8480" s="2">
        <v>17</v>
      </c>
      <c r="K8480" s="5"/>
      <c r="L8480" s="5">
        <v>1.98</v>
      </c>
      <c r="M8480" s="9">
        <f t="shared" si="132"/>
        <v>0</v>
      </c>
    </row>
    <row r="8481" spans="1:13" x14ac:dyDescent="0.2">
      <c r="A8481" s="2">
        <v>84575</v>
      </c>
      <c r="B8481" s="2" t="s">
        <v>21</v>
      </c>
      <c r="C8481" s="2" t="s">
        <v>86</v>
      </c>
      <c r="D8481" s="2" t="s">
        <v>14</v>
      </c>
      <c r="E8481" s="3">
        <v>40374</v>
      </c>
      <c r="F8481" s="3">
        <v>40357</v>
      </c>
      <c r="G8481" s="2" t="s">
        <v>87</v>
      </c>
      <c r="H8481" s="2">
        <v>188</v>
      </c>
      <c r="I8481" s="2">
        <v>864.8</v>
      </c>
      <c r="J8481" s="2">
        <v>16</v>
      </c>
      <c r="K8481" s="5"/>
      <c r="L8481" s="5">
        <v>1.86</v>
      </c>
      <c r="M8481" s="9">
        <f t="shared" si="132"/>
        <v>0</v>
      </c>
    </row>
    <row r="8482" spans="1:13" x14ac:dyDescent="0.2">
      <c r="A8482" s="2">
        <v>84576</v>
      </c>
      <c r="B8482" s="2" t="s">
        <v>21</v>
      </c>
      <c r="C8482" s="2" t="s">
        <v>86</v>
      </c>
      <c r="D8482" s="2" t="s">
        <v>14</v>
      </c>
      <c r="E8482" s="3">
        <v>40374</v>
      </c>
      <c r="F8482" s="3">
        <v>40357</v>
      </c>
      <c r="G8482" s="2" t="s">
        <v>87</v>
      </c>
      <c r="H8482" s="2">
        <v>87</v>
      </c>
      <c r="I8482" s="2">
        <v>1827</v>
      </c>
      <c r="J8482" s="2">
        <v>42</v>
      </c>
      <c r="K8482" s="5"/>
      <c r="L8482" s="5">
        <v>3.94</v>
      </c>
      <c r="M8482" s="9">
        <f t="shared" si="132"/>
        <v>0</v>
      </c>
    </row>
    <row r="8483" spans="1:13" x14ac:dyDescent="0.2">
      <c r="A8483" s="2">
        <v>84577</v>
      </c>
      <c r="B8483" s="2" t="s">
        <v>21</v>
      </c>
      <c r="C8483" s="2" t="s">
        <v>86</v>
      </c>
      <c r="D8483" s="2" t="s">
        <v>14</v>
      </c>
      <c r="E8483" s="3">
        <v>40380</v>
      </c>
      <c r="F8483" s="3">
        <v>40357</v>
      </c>
      <c r="G8483" s="2" t="s">
        <v>87</v>
      </c>
      <c r="H8483" s="2">
        <v>53086</v>
      </c>
      <c r="I8483" s="2">
        <v>465033.36</v>
      </c>
      <c r="J8483" s="2"/>
      <c r="K8483" s="5"/>
      <c r="L8483" s="5">
        <v>1002.61</v>
      </c>
      <c r="M8483" s="9" t="str">
        <f t="shared" si="132"/>
        <v/>
      </c>
    </row>
    <row r="8484" spans="1:13" x14ac:dyDescent="0.2">
      <c r="A8484" s="2">
        <v>84578</v>
      </c>
      <c r="B8484" s="2" t="s">
        <v>21</v>
      </c>
      <c r="C8484" s="2" t="s">
        <v>86</v>
      </c>
      <c r="D8484" s="2" t="s">
        <v>14</v>
      </c>
      <c r="E8484" s="3">
        <v>40374</v>
      </c>
      <c r="F8484" s="3">
        <v>40357</v>
      </c>
      <c r="G8484" s="2" t="s">
        <v>87</v>
      </c>
      <c r="H8484" s="2">
        <v>58500</v>
      </c>
      <c r="I8484" s="2">
        <v>1165320</v>
      </c>
      <c r="J8484" s="2">
        <v>6433</v>
      </c>
      <c r="K8484" s="5"/>
      <c r="L8484" s="5">
        <v>2512.4299999999998</v>
      </c>
      <c r="M8484" s="9">
        <f t="shared" si="132"/>
        <v>0</v>
      </c>
    </row>
    <row r="8485" spans="1:13" x14ac:dyDescent="0.2">
      <c r="A8485" s="2">
        <v>84579</v>
      </c>
      <c r="B8485" s="2" t="s">
        <v>32</v>
      </c>
      <c r="C8485" s="2" t="s">
        <v>86</v>
      </c>
      <c r="D8485" s="2" t="s">
        <v>14</v>
      </c>
      <c r="E8485" s="3">
        <v>40391</v>
      </c>
      <c r="F8485" s="3">
        <v>40380</v>
      </c>
      <c r="G8485" s="2" t="s">
        <v>87</v>
      </c>
      <c r="H8485" s="2">
        <v>31836</v>
      </c>
      <c r="I8485" s="2">
        <v>278883.36</v>
      </c>
      <c r="J8485" s="2">
        <v>2565</v>
      </c>
      <c r="K8485" s="5">
        <v>25670.1</v>
      </c>
      <c r="L8485" s="5">
        <v>601.27</v>
      </c>
      <c r="M8485" s="9">
        <f t="shared" si="132"/>
        <v>10.007836257309942</v>
      </c>
    </row>
    <row r="8486" spans="1:13" x14ac:dyDescent="0.2">
      <c r="A8486" s="2">
        <v>84580</v>
      </c>
      <c r="B8486" s="2" t="s">
        <v>57</v>
      </c>
      <c r="C8486" s="2" t="s">
        <v>86</v>
      </c>
      <c r="D8486" s="2" t="s">
        <v>52</v>
      </c>
      <c r="E8486" s="3">
        <v>40421</v>
      </c>
      <c r="F8486" s="3">
        <v>40408</v>
      </c>
      <c r="G8486" s="2" t="s">
        <v>87</v>
      </c>
      <c r="H8486" s="2">
        <v>30630</v>
      </c>
      <c r="I8486" s="2">
        <v>175509.9</v>
      </c>
      <c r="J8486" s="2"/>
      <c r="K8486" s="5"/>
      <c r="L8486" s="5">
        <v>378.4</v>
      </c>
      <c r="M8486" s="9" t="str">
        <f t="shared" si="132"/>
        <v/>
      </c>
    </row>
    <row r="8487" spans="1:13" x14ac:dyDescent="0.2">
      <c r="A8487" s="2">
        <v>84581</v>
      </c>
      <c r="B8487" s="2" t="s">
        <v>32</v>
      </c>
      <c r="C8487" s="2" t="s">
        <v>86</v>
      </c>
      <c r="D8487" s="2" t="s">
        <v>14</v>
      </c>
      <c r="E8487" s="3">
        <v>40400</v>
      </c>
      <c r="F8487" s="3">
        <v>40413</v>
      </c>
      <c r="G8487" s="2" t="s">
        <v>87</v>
      </c>
      <c r="H8487" s="2">
        <v>3840</v>
      </c>
      <c r="I8487" s="2">
        <v>7411.2</v>
      </c>
      <c r="J8487" s="2"/>
      <c r="K8487" s="5"/>
      <c r="L8487" s="5">
        <v>15.98</v>
      </c>
      <c r="M8487" s="9" t="str">
        <f t="shared" si="132"/>
        <v/>
      </c>
    </row>
    <row r="8488" spans="1:13" x14ac:dyDescent="0.2">
      <c r="A8488" s="2">
        <v>84582</v>
      </c>
      <c r="B8488" s="2" t="s">
        <v>21</v>
      </c>
      <c r="C8488" s="2" t="s">
        <v>86</v>
      </c>
      <c r="D8488" s="2" t="s">
        <v>89</v>
      </c>
      <c r="E8488" s="3">
        <v>40421</v>
      </c>
      <c r="F8488" s="3">
        <v>40407</v>
      </c>
      <c r="G8488" s="2" t="s">
        <v>87</v>
      </c>
      <c r="H8488" s="2">
        <v>6000</v>
      </c>
      <c r="I8488" s="2">
        <v>67320</v>
      </c>
      <c r="J8488" s="2">
        <v>789</v>
      </c>
      <c r="K8488" s="5">
        <v>6147.18</v>
      </c>
      <c r="L8488" s="5">
        <v>145.13999999999999</v>
      </c>
      <c r="M8488" s="9">
        <f t="shared" si="132"/>
        <v>7.791102661596959</v>
      </c>
    </row>
    <row r="8489" spans="1:13" x14ac:dyDescent="0.2">
      <c r="A8489" s="2">
        <v>84583</v>
      </c>
      <c r="B8489" s="2" t="s">
        <v>12</v>
      </c>
      <c r="C8489" s="2" t="s">
        <v>86</v>
      </c>
      <c r="D8489" s="2" t="s">
        <v>14</v>
      </c>
      <c r="E8489" s="3">
        <v>40413</v>
      </c>
      <c r="F8489" s="3">
        <v>40413</v>
      </c>
      <c r="G8489" s="2" t="s">
        <v>87</v>
      </c>
      <c r="H8489" s="2">
        <v>12060</v>
      </c>
      <c r="I8489" s="2">
        <v>86952.6</v>
      </c>
      <c r="J8489" s="2"/>
      <c r="K8489" s="5"/>
      <c r="L8489" s="5">
        <v>187.47</v>
      </c>
      <c r="M8489" s="9" t="str">
        <f t="shared" si="132"/>
        <v/>
      </c>
    </row>
    <row r="8490" spans="1:13" x14ac:dyDescent="0.2">
      <c r="A8490" s="2">
        <v>84584</v>
      </c>
      <c r="B8490" s="2" t="s">
        <v>12</v>
      </c>
      <c r="C8490" s="2" t="s">
        <v>86</v>
      </c>
      <c r="D8490" s="2" t="s">
        <v>14</v>
      </c>
      <c r="E8490" s="3">
        <v>40413</v>
      </c>
      <c r="F8490" s="3">
        <v>40413</v>
      </c>
      <c r="G8490" s="2" t="s">
        <v>87</v>
      </c>
      <c r="H8490" s="2">
        <v>2400</v>
      </c>
      <c r="I8490" s="2">
        <v>3240</v>
      </c>
      <c r="J8490" s="2"/>
      <c r="K8490" s="5"/>
      <c r="L8490" s="5">
        <v>6.99</v>
      </c>
      <c r="M8490" s="9" t="str">
        <f t="shared" si="132"/>
        <v/>
      </c>
    </row>
    <row r="8491" spans="1:13" x14ac:dyDescent="0.2">
      <c r="A8491" s="2">
        <v>84585</v>
      </c>
      <c r="B8491" s="2" t="s">
        <v>12</v>
      </c>
      <c r="C8491" s="2" t="s">
        <v>86</v>
      </c>
      <c r="D8491" s="2" t="s">
        <v>14</v>
      </c>
      <c r="E8491" s="3">
        <v>40421</v>
      </c>
      <c r="F8491" s="3">
        <v>40413</v>
      </c>
      <c r="G8491" s="2" t="s">
        <v>87</v>
      </c>
      <c r="H8491" s="2">
        <v>6594</v>
      </c>
      <c r="I8491" s="2">
        <v>15364.02</v>
      </c>
      <c r="J8491" s="2"/>
      <c r="K8491" s="5"/>
      <c r="L8491" s="5">
        <v>33.119999999999997</v>
      </c>
      <c r="M8491" s="9" t="str">
        <f t="shared" si="132"/>
        <v/>
      </c>
    </row>
    <row r="8492" spans="1:13" x14ac:dyDescent="0.2">
      <c r="A8492" s="2">
        <v>84588</v>
      </c>
      <c r="B8492" s="2" t="s">
        <v>67</v>
      </c>
      <c r="C8492" s="2" t="s">
        <v>86</v>
      </c>
      <c r="D8492" s="2" t="s">
        <v>14</v>
      </c>
      <c r="E8492" s="3">
        <v>40480</v>
      </c>
      <c r="F8492" s="3">
        <v>40448</v>
      </c>
      <c r="G8492" s="2" t="s">
        <v>87</v>
      </c>
      <c r="H8492" s="2">
        <v>63148</v>
      </c>
      <c r="I8492" s="2">
        <v>539915.4</v>
      </c>
      <c r="J8492" s="2"/>
      <c r="K8492" s="5"/>
      <c r="L8492" s="5">
        <v>1164.06</v>
      </c>
      <c r="M8492" s="9" t="str">
        <f t="shared" si="132"/>
        <v/>
      </c>
    </row>
    <row r="8493" spans="1:13" x14ac:dyDescent="0.2">
      <c r="A8493" s="2">
        <v>84589</v>
      </c>
      <c r="B8493" s="2" t="s">
        <v>67</v>
      </c>
      <c r="C8493" s="2" t="s">
        <v>86</v>
      </c>
      <c r="D8493" s="2" t="s">
        <v>14</v>
      </c>
      <c r="E8493" s="3">
        <v>40451</v>
      </c>
      <c r="F8493" s="3">
        <v>40413</v>
      </c>
      <c r="G8493" s="2" t="s">
        <v>87</v>
      </c>
      <c r="H8493" s="2">
        <v>71991</v>
      </c>
      <c r="I8493" s="2">
        <v>320359.95</v>
      </c>
      <c r="J8493" s="2">
        <v>7187</v>
      </c>
      <c r="K8493" s="5">
        <v>16285.97</v>
      </c>
      <c r="L8493" s="5">
        <v>690.7</v>
      </c>
      <c r="M8493" s="9">
        <f t="shared" si="132"/>
        <v>2.2660317239460137</v>
      </c>
    </row>
    <row r="8494" spans="1:13" x14ac:dyDescent="0.2">
      <c r="A8494" s="2">
        <v>84590</v>
      </c>
      <c r="B8494" s="2" t="s">
        <v>67</v>
      </c>
      <c r="C8494" s="2" t="s">
        <v>86</v>
      </c>
      <c r="D8494" s="2" t="s">
        <v>14</v>
      </c>
      <c r="E8494" s="3">
        <v>40451</v>
      </c>
      <c r="F8494" s="3">
        <v>40413</v>
      </c>
      <c r="G8494" s="2" t="s">
        <v>87</v>
      </c>
      <c r="H8494" s="2">
        <v>26991</v>
      </c>
      <c r="I8494" s="2">
        <v>230773.05</v>
      </c>
      <c r="J8494" s="2"/>
      <c r="K8494" s="5"/>
      <c r="L8494" s="5">
        <v>497.55</v>
      </c>
      <c r="M8494" s="9" t="str">
        <f t="shared" si="132"/>
        <v/>
      </c>
    </row>
    <row r="8495" spans="1:13" x14ac:dyDescent="0.2">
      <c r="A8495" s="2">
        <v>84591</v>
      </c>
      <c r="B8495" s="2" t="s">
        <v>12</v>
      </c>
      <c r="C8495" s="2" t="s">
        <v>86</v>
      </c>
      <c r="D8495" s="2" t="s">
        <v>14</v>
      </c>
      <c r="E8495" s="3">
        <v>40451</v>
      </c>
      <c r="F8495" s="3">
        <v>40446</v>
      </c>
      <c r="G8495" s="2" t="s">
        <v>87</v>
      </c>
      <c r="H8495" s="2">
        <v>6016</v>
      </c>
      <c r="I8495" s="2">
        <v>93248</v>
      </c>
      <c r="J8495" s="2"/>
      <c r="K8495" s="5"/>
      <c r="L8495" s="5">
        <v>201.04</v>
      </c>
      <c r="M8495" s="9" t="str">
        <f t="shared" si="132"/>
        <v/>
      </c>
    </row>
    <row r="8496" spans="1:13" x14ac:dyDescent="0.2">
      <c r="A8496" s="2">
        <v>84592</v>
      </c>
      <c r="B8496" s="2" t="s">
        <v>12</v>
      </c>
      <c r="C8496" s="2" t="s">
        <v>86</v>
      </c>
      <c r="D8496" s="2" t="s">
        <v>14</v>
      </c>
      <c r="E8496" s="3">
        <v>40451</v>
      </c>
      <c r="F8496" s="3">
        <v>40446</v>
      </c>
      <c r="G8496" s="2" t="s">
        <v>87</v>
      </c>
      <c r="H8496" s="2">
        <v>540</v>
      </c>
      <c r="I8496" s="2">
        <v>772.2</v>
      </c>
      <c r="J8496" s="2"/>
      <c r="K8496" s="5"/>
      <c r="L8496" s="5">
        <v>1.66</v>
      </c>
      <c r="M8496" s="9" t="str">
        <f t="shared" si="132"/>
        <v/>
      </c>
    </row>
    <row r="8497" spans="1:13" x14ac:dyDescent="0.2">
      <c r="A8497" s="2">
        <v>84593</v>
      </c>
      <c r="B8497" s="2" t="s">
        <v>12</v>
      </c>
      <c r="C8497" s="2" t="s">
        <v>86</v>
      </c>
      <c r="D8497" s="2" t="s">
        <v>52</v>
      </c>
      <c r="E8497" s="3">
        <v>40470</v>
      </c>
      <c r="F8497" s="3">
        <v>40446</v>
      </c>
      <c r="G8497" s="2" t="s">
        <v>87</v>
      </c>
      <c r="H8497" s="2">
        <v>5624</v>
      </c>
      <c r="I8497" s="2">
        <v>18446.72</v>
      </c>
      <c r="J8497" s="2"/>
      <c r="K8497" s="5"/>
      <c r="L8497" s="5">
        <v>39.770000000000003</v>
      </c>
      <c r="M8497" s="9" t="str">
        <f t="shared" si="132"/>
        <v/>
      </c>
    </row>
    <row r="8498" spans="1:13" x14ac:dyDescent="0.2">
      <c r="A8498" s="2">
        <v>84594</v>
      </c>
      <c r="B8498" s="2" t="s">
        <v>48</v>
      </c>
      <c r="C8498" s="2" t="s">
        <v>86</v>
      </c>
      <c r="D8498" s="2" t="s">
        <v>14</v>
      </c>
      <c r="E8498" s="3">
        <v>40505</v>
      </c>
      <c r="F8498" s="3">
        <v>40440</v>
      </c>
      <c r="G8498" s="2" t="s">
        <v>87</v>
      </c>
      <c r="H8498" s="2">
        <v>316</v>
      </c>
      <c r="I8498" s="2">
        <v>609.88</v>
      </c>
      <c r="J8498" s="2"/>
      <c r="K8498" s="5"/>
      <c r="L8498" s="5">
        <v>1.31</v>
      </c>
      <c r="M8498" s="9" t="str">
        <f t="shared" si="132"/>
        <v/>
      </c>
    </row>
    <row r="8499" spans="1:13" x14ac:dyDescent="0.2">
      <c r="A8499" s="2">
        <v>84595</v>
      </c>
      <c r="B8499" s="2" t="s">
        <v>67</v>
      </c>
      <c r="C8499" s="2" t="s">
        <v>86</v>
      </c>
      <c r="D8499" s="2" t="s">
        <v>14</v>
      </c>
      <c r="E8499" s="3">
        <v>40471</v>
      </c>
      <c r="F8499" s="3">
        <v>40476</v>
      </c>
      <c r="G8499" s="2" t="s">
        <v>87</v>
      </c>
      <c r="H8499" s="2">
        <v>31932</v>
      </c>
      <c r="I8499" s="2">
        <v>358277.04</v>
      </c>
      <c r="J8499" s="2"/>
      <c r="K8499" s="5"/>
      <c r="L8499" s="5">
        <v>772.45</v>
      </c>
      <c r="M8499" s="9" t="str">
        <f t="shared" si="132"/>
        <v/>
      </c>
    </row>
    <row r="8500" spans="1:13" x14ac:dyDescent="0.2">
      <c r="A8500" s="2">
        <v>84596</v>
      </c>
      <c r="B8500" s="2" t="s">
        <v>25</v>
      </c>
      <c r="C8500" s="2" t="s">
        <v>86</v>
      </c>
      <c r="D8500" s="2" t="s">
        <v>14</v>
      </c>
      <c r="E8500" s="3">
        <v>40515</v>
      </c>
      <c r="F8500" s="3">
        <v>40515</v>
      </c>
      <c r="G8500" s="2" t="s">
        <v>87</v>
      </c>
      <c r="H8500" s="2">
        <v>2864</v>
      </c>
      <c r="I8500" s="2">
        <v>22110.080000000002</v>
      </c>
      <c r="J8500" s="2">
        <v>612</v>
      </c>
      <c r="K8500" s="5">
        <v>1979.75</v>
      </c>
      <c r="L8500" s="5">
        <v>47.67</v>
      </c>
      <c r="M8500" s="9">
        <f t="shared" si="132"/>
        <v>3.2348856209150325</v>
      </c>
    </row>
    <row r="8501" spans="1:13" x14ac:dyDescent="0.2">
      <c r="A8501" s="2">
        <v>84597</v>
      </c>
      <c r="B8501" s="2" t="s">
        <v>12</v>
      </c>
      <c r="C8501" s="2" t="s">
        <v>86</v>
      </c>
      <c r="D8501" s="2" t="s">
        <v>14</v>
      </c>
      <c r="E8501" s="3">
        <v>40481</v>
      </c>
      <c r="F8501" s="3">
        <v>40505</v>
      </c>
      <c r="G8501" s="2" t="s">
        <v>87</v>
      </c>
      <c r="H8501" s="2">
        <v>1785</v>
      </c>
      <c r="I8501" s="2">
        <v>17974.95</v>
      </c>
      <c r="J8501" s="2">
        <v>168</v>
      </c>
      <c r="K8501" s="5">
        <v>7816.45</v>
      </c>
      <c r="L8501" s="5">
        <v>38.75</v>
      </c>
      <c r="M8501" s="9">
        <f t="shared" si="132"/>
        <v>46.526488095238093</v>
      </c>
    </row>
    <row r="8502" spans="1:13" x14ac:dyDescent="0.2">
      <c r="A8502" s="2">
        <v>84598</v>
      </c>
      <c r="B8502" s="2" t="s">
        <v>12</v>
      </c>
      <c r="C8502" s="2" t="s">
        <v>86</v>
      </c>
      <c r="D8502" s="2" t="s">
        <v>52</v>
      </c>
      <c r="E8502" s="3">
        <v>40512</v>
      </c>
      <c r="F8502" s="3">
        <v>40508</v>
      </c>
      <c r="G8502" s="2" t="s">
        <v>87</v>
      </c>
      <c r="H8502" s="2">
        <v>2449</v>
      </c>
      <c r="I8502" s="2">
        <v>3306.15</v>
      </c>
      <c r="J8502" s="2"/>
      <c r="K8502" s="5"/>
      <c r="L8502" s="5">
        <v>7.13</v>
      </c>
      <c r="M8502" s="9" t="str">
        <f t="shared" si="132"/>
        <v/>
      </c>
    </row>
    <row r="8503" spans="1:13" x14ac:dyDescent="0.2">
      <c r="A8503" s="2">
        <v>84599</v>
      </c>
      <c r="B8503" s="2" t="s">
        <v>12</v>
      </c>
      <c r="C8503" s="2" t="s">
        <v>86</v>
      </c>
      <c r="D8503" s="2" t="s">
        <v>52</v>
      </c>
      <c r="E8503" s="3">
        <v>40512</v>
      </c>
      <c r="F8503" s="3">
        <v>40508</v>
      </c>
      <c r="G8503" s="2" t="s">
        <v>87</v>
      </c>
      <c r="H8503" s="2">
        <v>2551</v>
      </c>
      <c r="I8503" s="2">
        <v>3647.93</v>
      </c>
      <c r="J8503" s="2"/>
      <c r="K8503" s="5"/>
      <c r="L8503" s="5">
        <v>7.86</v>
      </c>
      <c r="M8503" s="9" t="str">
        <f t="shared" si="132"/>
        <v/>
      </c>
    </row>
    <row r="8504" spans="1:13" x14ac:dyDescent="0.2">
      <c r="A8504" s="2">
        <v>84600</v>
      </c>
      <c r="B8504" s="2" t="s">
        <v>21</v>
      </c>
      <c r="C8504" s="2" t="s">
        <v>86</v>
      </c>
      <c r="D8504" s="2" t="s">
        <v>89</v>
      </c>
      <c r="E8504" s="3">
        <v>40500</v>
      </c>
      <c r="F8504" s="3">
        <v>40492</v>
      </c>
      <c r="G8504" s="2" t="s">
        <v>87</v>
      </c>
      <c r="H8504" s="2">
        <v>10000</v>
      </c>
      <c r="I8504" s="2">
        <v>25800</v>
      </c>
      <c r="J8504" s="2">
        <v>1130</v>
      </c>
      <c r="K8504" s="5">
        <v>20264.93</v>
      </c>
      <c r="L8504" s="5">
        <v>55.62</v>
      </c>
      <c r="M8504" s="9">
        <f t="shared" si="132"/>
        <v>17.933566371681415</v>
      </c>
    </row>
    <row r="8505" spans="1:13" x14ac:dyDescent="0.2">
      <c r="A8505" s="2">
        <v>84601</v>
      </c>
      <c r="B8505" s="2" t="s">
        <v>57</v>
      </c>
      <c r="C8505" s="2" t="s">
        <v>86</v>
      </c>
      <c r="D8505" s="2" t="s">
        <v>52</v>
      </c>
      <c r="E8505" s="3">
        <v>40532</v>
      </c>
      <c r="F8505" s="3">
        <v>40535</v>
      </c>
      <c r="G8505" s="2" t="s">
        <v>87</v>
      </c>
      <c r="H8505" s="2">
        <v>30000</v>
      </c>
      <c r="I8505" s="2">
        <v>130200</v>
      </c>
      <c r="J8505" s="2"/>
      <c r="K8505" s="5"/>
      <c r="L8505" s="5">
        <v>280.70999999999998</v>
      </c>
      <c r="M8505" s="9" t="str">
        <f t="shared" si="132"/>
        <v/>
      </c>
    </row>
    <row r="8506" spans="1:13" x14ac:dyDescent="0.2">
      <c r="A8506" s="2">
        <v>84602</v>
      </c>
      <c r="B8506" s="2" t="s">
        <v>57</v>
      </c>
      <c r="C8506" s="2" t="s">
        <v>86</v>
      </c>
      <c r="D8506" s="2" t="s">
        <v>52</v>
      </c>
      <c r="E8506" s="3">
        <v>40532</v>
      </c>
      <c r="F8506" s="3">
        <v>40535</v>
      </c>
      <c r="G8506" s="2" t="s">
        <v>87</v>
      </c>
      <c r="H8506" s="2">
        <v>30000</v>
      </c>
      <c r="I8506" s="2">
        <v>162900</v>
      </c>
      <c r="J8506" s="2"/>
      <c r="K8506" s="5"/>
      <c r="L8506" s="5">
        <v>351.21</v>
      </c>
      <c r="M8506" s="9" t="str">
        <f t="shared" si="132"/>
        <v/>
      </c>
    </row>
    <row r="8507" spans="1:13" x14ac:dyDescent="0.2">
      <c r="A8507" s="2">
        <v>84603</v>
      </c>
      <c r="B8507" s="2" t="s">
        <v>22</v>
      </c>
      <c r="C8507" s="2" t="s">
        <v>86</v>
      </c>
      <c r="D8507" s="2" t="s">
        <v>52</v>
      </c>
      <c r="E8507" s="3">
        <v>40543</v>
      </c>
      <c r="F8507" s="3">
        <v>40507</v>
      </c>
      <c r="G8507" s="2" t="s">
        <v>87</v>
      </c>
      <c r="H8507" s="2">
        <v>3653</v>
      </c>
      <c r="I8507" s="2">
        <v>19835.79</v>
      </c>
      <c r="J8507" s="2"/>
      <c r="K8507" s="5"/>
      <c r="L8507" s="5">
        <v>42.77</v>
      </c>
      <c r="M8507" s="9" t="str">
        <f t="shared" si="132"/>
        <v/>
      </c>
    </row>
    <row r="8508" spans="1:13" x14ac:dyDescent="0.2">
      <c r="A8508" s="2">
        <v>84604</v>
      </c>
      <c r="B8508" s="2" t="s">
        <v>67</v>
      </c>
      <c r="C8508" s="2" t="s">
        <v>86</v>
      </c>
      <c r="D8508" s="2" t="s">
        <v>14</v>
      </c>
      <c r="E8508" s="3">
        <v>40514</v>
      </c>
      <c r="F8508" s="3">
        <v>40511</v>
      </c>
      <c r="G8508" s="2" t="s">
        <v>87</v>
      </c>
      <c r="H8508" s="2">
        <v>2661</v>
      </c>
      <c r="I8508" s="2">
        <v>53007.12</v>
      </c>
      <c r="J8508" s="2">
        <v>909</v>
      </c>
      <c r="K8508" s="5">
        <v>5166.3900000000003</v>
      </c>
      <c r="L8508" s="5">
        <v>114.28</v>
      </c>
      <c r="M8508" s="9">
        <f t="shared" si="132"/>
        <v>5.6835973597359741</v>
      </c>
    </row>
    <row r="8509" spans="1:13" x14ac:dyDescent="0.2">
      <c r="A8509" s="2">
        <v>84605</v>
      </c>
      <c r="B8509" s="2" t="s">
        <v>67</v>
      </c>
      <c r="C8509" s="2" t="s">
        <v>86</v>
      </c>
      <c r="D8509" s="2" t="s">
        <v>52</v>
      </c>
      <c r="E8509" s="3">
        <v>40514</v>
      </c>
      <c r="F8509" s="3">
        <v>40511</v>
      </c>
      <c r="G8509" s="2" t="s">
        <v>87</v>
      </c>
      <c r="H8509" s="2">
        <v>23787</v>
      </c>
      <c r="I8509" s="2">
        <v>63273.42</v>
      </c>
      <c r="J8509" s="2">
        <v>1378</v>
      </c>
      <c r="K8509" s="5">
        <v>2559.88</v>
      </c>
      <c r="L8509" s="5">
        <v>136.41999999999999</v>
      </c>
      <c r="M8509" s="9">
        <f t="shared" si="132"/>
        <v>1.8576777939042091</v>
      </c>
    </row>
    <row r="8510" spans="1:13" x14ac:dyDescent="0.2">
      <c r="A8510" s="2">
        <v>84606</v>
      </c>
      <c r="B8510" s="2" t="s">
        <v>32</v>
      </c>
      <c r="C8510" s="2" t="s">
        <v>86</v>
      </c>
      <c r="D8510" s="2" t="s">
        <v>14</v>
      </c>
      <c r="E8510" s="3">
        <v>40508</v>
      </c>
      <c r="F8510" s="3">
        <v>40527</v>
      </c>
      <c r="G8510" s="2" t="s">
        <v>87</v>
      </c>
      <c r="H8510" s="2">
        <v>53200</v>
      </c>
      <c r="I8510" s="2">
        <v>141512</v>
      </c>
      <c r="J8510" s="2"/>
      <c r="K8510" s="5"/>
      <c r="L8510" s="5">
        <v>305.10000000000002</v>
      </c>
      <c r="M8510" s="9" t="str">
        <f t="shared" si="132"/>
        <v/>
      </c>
    </row>
    <row r="8511" spans="1:13" x14ac:dyDescent="0.2">
      <c r="A8511" s="2">
        <v>84607</v>
      </c>
      <c r="B8511" s="2" t="s">
        <v>32</v>
      </c>
      <c r="C8511" s="2" t="s">
        <v>86</v>
      </c>
      <c r="D8511" s="2" t="s">
        <v>14</v>
      </c>
      <c r="E8511" s="3">
        <v>40508</v>
      </c>
      <c r="F8511" s="3">
        <v>40527</v>
      </c>
      <c r="G8511" s="2" t="s">
        <v>87</v>
      </c>
      <c r="H8511" s="2">
        <v>1778</v>
      </c>
      <c r="I8511" s="2">
        <v>3982.72</v>
      </c>
      <c r="J8511" s="2"/>
      <c r="K8511" s="5"/>
      <c r="L8511" s="5">
        <v>8.59</v>
      </c>
      <c r="M8511" s="9" t="str">
        <f t="shared" si="132"/>
        <v/>
      </c>
    </row>
    <row r="8512" spans="1:13" x14ac:dyDescent="0.2">
      <c r="A8512" s="2">
        <v>84608</v>
      </c>
      <c r="B8512" s="2" t="s">
        <v>12</v>
      </c>
      <c r="C8512" s="2" t="s">
        <v>86</v>
      </c>
      <c r="D8512" s="2" t="s">
        <v>14</v>
      </c>
      <c r="E8512" s="3">
        <v>40512</v>
      </c>
      <c r="F8512" s="3">
        <v>40521</v>
      </c>
      <c r="G8512" s="2" t="s">
        <v>87</v>
      </c>
      <c r="H8512" s="2">
        <v>600</v>
      </c>
      <c r="I8512" s="2">
        <v>9864</v>
      </c>
      <c r="J8512" s="2"/>
      <c r="K8512" s="5"/>
      <c r="L8512" s="5">
        <v>21.27</v>
      </c>
      <c r="M8512" s="9" t="str">
        <f t="shared" si="132"/>
        <v/>
      </c>
    </row>
    <row r="8513" spans="1:13" x14ac:dyDescent="0.2">
      <c r="A8513" s="2">
        <v>84609</v>
      </c>
      <c r="B8513" s="2" t="s">
        <v>12</v>
      </c>
      <c r="C8513" s="2" t="s">
        <v>86</v>
      </c>
      <c r="D8513" s="2" t="s">
        <v>14</v>
      </c>
      <c r="E8513" s="3">
        <v>40512</v>
      </c>
      <c r="F8513" s="3">
        <v>40521</v>
      </c>
      <c r="G8513" s="2" t="s">
        <v>87</v>
      </c>
      <c r="H8513" s="2">
        <v>6551</v>
      </c>
      <c r="I8513" s="2">
        <v>8778.34</v>
      </c>
      <c r="J8513" s="2"/>
      <c r="K8513" s="5"/>
      <c r="L8513" s="5">
        <v>18.93</v>
      </c>
      <c r="M8513" s="9" t="str">
        <f t="shared" si="132"/>
        <v/>
      </c>
    </row>
    <row r="8514" spans="1:13" x14ac:dyDescent="0.2">
      <c r="A8514" s="2">
        <v>84612</v>
      </c>
      <c r="B8514" s="2" t="s">
        <v>32</v>
      </c>
      <c r="C8514" s="2" t="s">
        <v>86</v>
      </c>
      <c r="D8514" s="2" t="s">
        <v>14</v>
      </c>
      <c r="E8514" s="3">
        <v>40532</v>
      </c>
      <c r="F8514" s="3">
        <v>40548</v>
      </c>
      <c r="G8514" s="2" t="s">
        <v>87</v>
      </c>
      <c r="H8514" s="2">
        <v>600</v>
      </c>
      <c r="I8514" s="2">
        <v>9864</v>
      </c>
      <c r="J8514" s="2"/>
      <c r="K8514" s="5"/>
      <c r="L8514" s="5">
        <v>21.27</v>
      </c>
      <c r="M8514" s="9" t="str">
        <f t="shared" si="132"/>
        <v/>
      </c>
    </row>
    <row r="8515" spans="1:13" x14ac:dyDescent="0.2">
      <c r="A8515" s="2">
        <v>84613</v>
      </c>
      <c r="B8515" s="2" t="s">
        <v>22</v>
      </c>
      <c r="C8515" s="2" t="s">
        <v>86</v>
      </c>
      <c r="D8515" s="2" t="s">
        <v>52</v>
      </c>
      <c r="E8515" s="3">
        <v>40634</v>
      </c>
      <c r="F8515" s="3">
        <v>40556</v>
      </c>
      <c r="G8515" s="2" t="s">
        <v>87</v>
      </c>
      <c r="H8515" s="2">
        <v>12080</v>
      </c>
      <c r="I8515" s="2">
        <v>28146.400000000001</v>
      </c>
      <c r="J8515" s="2">
        <v>503</v>
      </c>
      <c r="K8515" s="5">
        <v>2355.79</v>
      </c>
      <c r="L8515" s="5">
        <v>60.68</v>
      </c>
      <c r="M8515" s="9">
        <f t="shared" ref="M8515:M8578" si="133">IF(J8515=0, "", K8515/J8515)</f>
        <v>4.6834791252485086</v>
      </c>
    </row>
    <row r="8516" spans="1:13" x14ac:dyDescent="0.2">
      <c r="A8516" s="2">
        <v>84614</v>
      </c>
      <c r="B8516" s="2" t="s">
        <v>113</v>
      </c>
      <c r="C8516" s="2" t="s">
        <v>86</v>
      </c>
      <c r="D8516" s="2" t="s">
        <v>14</v>
      </c>
      <c r="E8516" s="3">
        <v>40574</v>
      </c>
      <c r="F8516" s="3">
        <v>40567</v>
      </c>
      <c r="G8516" s="2" t="s">
        <v>87</v>
      </c>
      <c r="H8516" s="2">
        <v>7987</v>
      </c>
      <c r="I8516" s="2">
        <v>87218.04</v>
      </c>
      <c r="J8516" s="2"/>
      <c r="K8516" s="5"/>
      <c r="L8516" s="5">
        <v>143.91</v>
      </c>
      <c r="M8516" s="9" t="str">
        <f t="shared" si="133"/>
        <v/>
      </c>
    </row>
    <row r="8517" spans="1:13" x14ac:dyDescent="0.2">
      <c r="A8517" s="2">
        <v>84615</v>
      </c>
      <c r="B8517" s="2" t="s">
        <v>113</v>
      </c>
      <c r="C8517" s="2" t="s">
        <v>86</v>
      </c>
      <c r="D8517" s="2" t="s">
        <v>14</v>
      </c>
      <c r="E8517" s="3">
        <v>40574</v>
      </c>
      <c r="F8517" s="3">
        <v>40567</v>
      </c>
      <c r="G8517" s="2" t="s">
        <v>87</v>
      </c>
      <c r="H8517" s="2">
        <v>680</v>
      </c>
      <c r="I8517" s="2">
        <v>6589.2</v>
      </c>
      <c r="J8517" s="2"/>
      <c r="K8517" s="5"/>
      <c r="L8517" s="5">
        <v>10.87</v>
      </c>
      <c r="M8517" s="9" t="str">
        <f t="shared" si="133"/>
        <v/>
      </c>
    </row>
    <row r="8518" spans="1:13" x14ac:dyDescent="0.2">
      <c r="A8518" s="2">
        <v>84616</v>
      </c>
      <c r="B8518" s="2" t="s">
        <v>22</v>
      </c>
      <c r="C8518" s="2" t="s">
        <v>86</v>
      </c>
      <c r="D8518" s="2" t="s">
        <v>52</v>
      </c>
      <c r="E8518" s="3">
        <v>40574</v>
      </c>
      <c r="F8518" s="3">
        <v>40561</v>
      </c>
      <c r="G8518" s="2" t="s">
        <v>87</v>
      </c>
      <c r="H8518" s="2">
        <v>22242</v>
      </c>
      <c r="I8518" s="2">
        <v>51823.86</v>
      </c>
      <c r="J8518" s="2">
        <v>1207</v>
      </c>
      <c r="K8518" s="5">
        <v>7487.51</v>
      </c>
      <c r="L8518" s="5">
        <v>111.73</v>
      </c>
      <c r="M8518" s="9">
        <f t="shared" si="133"/>
        <v>6.2034051367025684</v>
      </c>
    </row>
    <row r="8519" spans="1:13" x14ac:dyDescent="0.2">
      <c r="A8519" s="2">
        <v>84617</v>
      </c>
      <c r="B8519" s="2" t="s">
        <v>12</v>
      </c>
      <c r="C8519" s="2" t="s">
        <v>86</v>
      </c>
      <c r="D8519" s="2" t="s">
        <v>52</v>
      </c>
      <c r="E8519" s="3">
        <v>40574</v>
      </c>
      <c r="F8519" s="3">
        <v>40596</v>
      </c>
      <c r="G8519" s="2" t="s">
        <v>87</v>
      </c>
      <c r="H8519" s="2">
        <v>9920</v>
      </c>
      <c r="I8519" s="2">
        <v>108326.39999999999</v>
      </c>
      <c r="J8519" s="2"/>
      <c r="K8519" s="5"/>
      <c r="L8519" s="5">
        <v>233.55</v>
      </c>
      <c r="M8519" s="9" t="str">
        <f t="shared" si="133"/>
        <v/>
      </c>
    </row>
    <row r="8520" spans="1:13" x14ac:dyDescent="0.2">
      <c r="A8520" s="2">
        <v>84618</v>
      </c>
      <c r="B8520" s="2" t="s">
        <v>32</v>
      </c>
      <c r="C8520" s="2" t="s">
        <v>86</v>
      </c>
      <c r="D8520" s="2" t="s">
        <v>14</v>
      </c>
      <c r="E8520" s="3">
        <v>40602</v>
      </c>
      <c r="F8520" s="3">
        <v>40588</v>
      </c>
      <c r="G8520" s="2" t="s">
        <v>87</v>
      </c>
      <c r="H8520" s="2">
        <v>5980</v>
      </c>
      <c r="I8520" s="2">
        <v>13933.4</v>
      </c>
      <c r="J8520" s="2"/>
      <c r="K8520" s="5"/>
      <c r="L8520" s="5">
        <v>30.04</v>
      </c>
      <c r="M8520" s="9" t="str">
        <f t="shared" si="133"/>
        <v/>
      </c>
    </row>
    <row r="8521" spans="1:13" x14ac:dyDescent="0.2">
      <c r="A8521" s="2">
        <v>84619</v>
      </c>
      <c r="B8521" s="2" t="s">
        <v>32</v>
      </c>
      <c r="C8521" s="2" t="s">
        <v>86</v>
      </c>
      <c r="D8521" s="2" t="s">
        <v>14</v>
      </c>
      <c r="E8521" s="3">
        <v>40602</v>
      </c>
      <c r="F8521" s="3">
        <v>40588</v>
      </c>
      <c r="G8521" s="2" t="s">
        <v>87</v>
      </c>
      <c r="H8521" s="2">
        <v>600</v>
      </c>
      <c r="I8521" s="2">
        <v>804</v>
      </c>
      <c r="J8521" s="2"/>
      <c r="K8521" s="5"/>
      <c r="L8521" s="5">
        <v>1.33</v>
      </c>
      <c r="M8521" s="9" t="str">
        <f t="shared" si="133"/>
        <v/>
      </c>
    </row>
    <row r="8522" spans="1:13" x14ac:dyDescent="0.2">
      <c r="A8522" s="2">
        <v>84620</v>
      </c>
      <c r="B8522" s="2" t="s">
        <v>22</v>
      </c>
      <c r="C8522" s="2" t="s">
        <v>86</v>
      </c>
      <c r="D8522" s="2" t="s">
        <v>52</v>
      </c>
      <c r="E8522" s="3">
        <v>40585</v>
      </c>
      <c r="F8522" s="3">
        <v>40589</v>
      </c>
      <c r="G8522" s="2" t="s">
        <v>87</v>
      </c>
      <c r="H8522" s="2">
        <v>140000</v>
      </c>
      <c r="I8522" s="2">
        <v>351400</v>
      </c>
      <c r="J8522" s="2">
        <v>8783</v>
      </c>
      <c r="K8522" s="5">
        <v>8045.77</v>
      </c>
      <c r="L8522" s="5">
        <v>757.62</v>
      </c>
      <c r="M8522" s="9">
        <f t="shared" si="133"/>
        <v>0.91606171012182636</v>
      </c>
    </row>
    <row r="8523" spans="1:13" x14ac:dyDescent="0.2">
      <c r="A8523" s="2">
        <v>84621</v>
      </c>
      <c r="B8523" s="2" t="s">
        <v>67</v>
      </c>
      <c r="C8523" s="2" t="s">
        <v>86</v>
      </c>
      <c r="D8523" s="2" t="s">
        <v>52</v>
      </c>
      <c r="E8523" s="3">
        <v>40602</v>
      </c>
      <c r="F8523" s="3">
        <v>40624</v>
      </c>
      <c r="G8523" s="2" t="s">
        <v>87</v>
      </c>
      <c r="H8523" s="2">
        <v>8988</v>
      </c>
      <c r="I8523" s="2">
        <v>100845.36</v>
      </c>
      <c r="J8523" s="2"/>
      <c r="K8523" s="5"/>
      <c r="L8523" s="5">
        <v>217.42</v>
      </c>
      <c r="M8523" s="9" t="str">
        <f t="shared" si="133"/>
        <v/>
      </c>
    </row>
    <row r="8524" spans="1:13" x14ac:dyDescent="0.2">
      <c r="A8524" s="2">
        <v>84622</v>
      </c>
      <c r="B8524" s="2" t="s">
        <v>12</v>
      </c>
      <c r="C8524" s="2" t="s">
        <v>86</v>
      </c>
      <c r="D8524" s="2" t="s">
        <v>14</v>
      </c>
      <c r="E8524" s="3">
        <v>40633</v>
      </c>
      <c r="F8524" s="3">
        <v>40617</v>
      </c>
      <c r="G8524" s="2" t="s">
        <v>87</v>
      </c>
      <c r="H8524" s="2">
        <v>2240</v>
      </c>
      <c r="I8524" s="2">
        <v>14716.8</v>
      </c>
      <c r="J8524" s="2">
        <v>6542</v>
      </c>
      <c r="K8524" s="5">
        <v>18611.93</v>
      </c>
      <c r="L8524" s="5">
        <v>31.73</v>
      </c>
      <c r="M8524" s="9">
        <f t="shared" si="133"/>
        <v>2.8449908284928158</v>
      </c>
    </row>
    <row r="8525" spans="1:13" x14ac:dyDescent="0.2">
      <c r="A8525" s="2">
        <v>84623</v>
      </c>
      <c r="B8525" s="2" t="s">
        <v>33</v>
      </c>
      <c r="C8525" s="2" t="s">
        <v>86</v>
      </c>
      <c r="D8525" s="2" t="s">
        <v>52</v>
      </c>
      <c r="E8525" s="3">
        <v>40633</v>
      </c>
      <c r="F8525" s="3">
        <v>40619</v>
      </c>
      <c r="G8525" s="2" t="s">
        <v>87</v>
      </c>
      <c r="H8525" s="2">
        <v>66645</v>
      </c>
      <c r="I8525" s="2">
        <v>370546.2</v>
      </c>
      <c r="J8525" s="2"/>
      <c r="K8525" s="5"/>
      <c r="L8525" s="5">
        <v>798.9</v>
      </c>
      <c r="M8525" s="9" t="str">
        <f t="shared" si="133"/>
        <v/>
      </c>
    </row>
    <row r="8526" spans="1:13" x14ac:dyDescent="0.2">
      <c r="A8526" s="2">
        <v>84624</v>
      </c>
      <c r="B8526" s="2" t="s">
        <v>33</v>
      </c>
      <c r="C8526" s="2" t="s">
        <v>86</v>
      </c>
      <c r="D8526" s="2" t="s">
        <v>52</v>
      </c>
      <c r="E8526" s="3">
        <v>40633</v>
      </c>
      <c r="F8526" s="3">
        <v>40620</v>
      </c>
      <c r="G8526" s="2" t="s">
        <v>87</v>
      </c>
      <c r="H8526" s="2">
        <v>9073</v>
      </c>
      <c r="I8526" s="2">
        <v>22773.23</v>
      </c>
      <c r="J8526" s="2">
        <v>2102</v>
      </c>
      <c r="K8526" s="5">
        <v>7765.17</v>
      </c>
      <c r="L8526" s="5">
        <v>49.1</v>
      </c>
      <c r="M8526" s="9">
        <f t="shared" si="133"/>
        <v>3.6941817316841106</v>
      </c>
    </row>
    <row r="8527" spans="1:13" x14ac:dyDescent="0.2">
      <c r="A8527" s="2">
        <v>84625</v>
      </c>
      <c r="B8527" s="2" t="s">
        <v>33</v>
      </c>
      <c r="C8527" s="2" t="s">
        <v>86</v>
      </c>
      <c r="D8527" s="2" t="s">
        <v>52</v>
      </c>
      <c r="E8527" s="3">
        <v>40633</v>
      </c>
      <c r="F8527" s="3">
        <v>40620</v>
      </c>
      <c r="G8527" s="2" t="s">
        <v>87</v>
      </c>
      <c r="H8527" s="2">
        <v>1883</v>
      </c>
      <c r="I8527" s="2">
        <v>6025.6</v>
      </c>
      <c r="J8527" s="2"/>
      <c r="K8527" s="5"/>
      <c r="L8527" s="5">
        <v>12.99</v>
      </c>
      <c r="M8527" s="9" t="str">
        <f t="shared" si="133"/>
        <v/>
      </c>
    </row>
    <row r="8528" spans="1:13" x14ac:dyDescent="0.2">
      <c r="A8528" s="2">
        <v>84626</v>
      </c>
      <c r="B8528" s="2" t="s">
        <v>42</v>
      </c>
      <c r="C8528" s="2" t="s">
        <v>86</v>
      </c>
      <c r="D8528" s="2" t="s">
        <v>14</v>
      </c>
      <c r="E8528" s="3">
        <v>40612</v>
      </c>
      <c r="F8528" s="3">
        <v>40613</v>
      </c>
      <c r="G8528" s="2" t="s">
        <v>87</v>
      </c>
      <c r="H8528" s="2">
        <v>8000</v>
      </c>
      <c r="I8528" s="2">
        <v>289280</v>
      </c>
      <c r="J8528" s="2">
        <v>1647</v>
      </c>
      <c r="K8528" s="5">
        <v>3600.65</v>
      </c>
      <c r="L8528" s="5">
        <v>623.69000000000005</v>
      </c>
      <c r="M8528" s="9">
        <f t="shared" si="133"/>
        <v>2.1861870066788098</v>
      </c>
    </row>
    <row r="8529" spans="1:13" x14ac:dyDescent="0.2">
      <c r="A8529" s="2">
        <v>84627</v>
      </c>
      <c r="B8529" s="2" t="s">
        <v>67</v>
      </c>
      <c r="C8529" s="2" t="s">
        <v>86</v>
      </c>
      <c r="D8529" s="2" t="s">
        <v>14</v>
      </c>
      <c r="E8529" s="3">
        <v>40651</v>
      </c>
      <c r="F8529" s="3">
        <v>40617</v>
      </c>
      <c r="G8529" s="2" t="s">
        <v>87</v>
      </c>
      <c r="H8529" s="2">
        <v>46113</v>
      </c>
      <c r="I8529" s="2">
        <v>332474.73</v>
      </c>
      <c r="J8529" s="2">
        <v>2534</v>
      </c>
      <c r="K8529" s="5">
        <v>16629.490000000002</v>
      </c>
      <c r="L8529" s="5">
        <v>548.58000000000004</v>
      </c>
      <c r="M8529" s="9">
        <f t="shared" si="133"/>
        <v>6.5625453827940019</v>
      </c>
    </row>
    <row r="8530" spans="1:13" x14ac:dyDescent="0.2">
      <c r="A8530" s="2">
        <v>84628</v>
      </c>
      <c r="B8530" s="2" t="s">
        <v>32</v>
      </c>
      <c r="C8530" s="2" t="s">
        <v>86</v>
      </c>
      <c r="D8530" s="2" t="s">
        <v>14</v>
      </c>
      <c r="E8530" s="3">
        <v>40616</v>
      </c>
      <c r="F8530" s="3">
        <v>40653</v>
      </c>
      <c r="G8530" s="2" t="s">
        <v>87</v>
      </c>
      <c r="H8530" s="2">
        <v>1320</v>
      </c>
      <c r="I8530" s="2">
        <v>47731.199999999997</v>
      </c>
      <c r="J8530" s="2">
        <v>276</v>
      </c>
      <c r="K8530" s="5">
        <v>2080.1999999999998</v>
      </c>
      <c r="L8530" s="5">
        <v>102.91</v>
      </c>
      <c r="M8530" s="9">
        <f t="shared" si="133"/>
        <v>7.5369565217391301</v>
      </c>
    </row>
    <row r="8531" spans="1:13" x14ac:dyDescent="0.2">
      <c r="A8531" s="2">
        <v>84629</v>
      </c>
      <c r="B8531" s="2" t="s">
        <v>12</v>
      </c>
      <c r="C8531" s="2" t="s">
        <v>86</v>
      </c>
      <c r="D8531" s="2" t="s">
        <v>14</v>
      </c>
      <c r="E8531" s="3">
        <v>40633</v>
      </c>
      <c r="F8531" s="3">
        <v>40631</v>
      </c>
      <c r="G8531" s="2" t="s">
        <v>87</v>
      </c>
      <c r="H8531" s="2">
        <v>99957</v>
      </c>
      <c r="I8531" s="2">
        <v>1121517.54</v>
      </c>
      <c r="J8531" s="2"/>
      <c r="K8531" s="5"/>
      <c r="L8531" s="5">
        <v>2417.9899999999998</v>
      </c>
      <c r="M8531" s="9" t="str">
        <f t="shared" si="133"/>
        <v/>
      </c>
    </row>
    <row r="8532" spans="1:13" x14ac:dyDescent="0.2">
      <c r="A8532" s="2">
        <v>84630</v>
      </c>
      <c r="B8532" s="2" t="s">
        <v>12</v>
      </c>
      <c r="C8532" s="2" t="s">
        <v>86</v>
      </c>
      <c r="D8532" s="2" t="s">
        <v>14</v>
      </c>
      <c r="E8532" s="3">
        <v>40617</v>
      </c>
      <c r="F8532" s="3">
        <v>40631</v>
      </c>
      <c r="G8532" s="2" t="s">
        <v>87</v>
      </c>
      <c r="H8532" s="2">
        <v>3008</v>
      </c>
      <c r="I8532" s="2">
        <v>46624</v>
      </c>
      <c r="J8532" s="2"/>
      <c r="K8532" s="5"/>
      <c r="L8532" s="5">
        <v>100.52</v>
      </c>
      <c r="M8532" s="9" t="str">
        <f t="shared" si="133"/>
        <v/>
      </c>
    </row>
    <row r="8533" spans="1:13" x14ac:dyDescent="0.2">
      <c r="A8533" s="2">
        <v>84631</v>
      </c>
      <c r="B8533" s="2" t="s">
        <v>12</v>
      </c>
      <c r="C8533" s="2" t="s">
        <v>86</v>
      </c>
      <c r="D8533" s="2" t="s">
        <v>14</v>
      </c>
      <c r="E8533" s="3">
        <v>40617</v>
      </c>
      <c r="F8533" s="3">
        <v>40631</v>
      </c>
      <c r="G8533" s="2" t="s">
        <v>87</v>
      </c>
      <c r="H8533" s="2">
        <v>15621</v>
      </c>
      <c r="I8533" s="2">
        <v>133559.54999999999</v>
      </c>
      <c r="J8533" s="2"/>
      <c r="K8533" s="5"/>
      <c r="L8533" s="5">
        <v>287.95</v>
      </c>
      <c r="M8533" s="9" t="str">
        <f t="shared" si="133"/>
        <v/>
      </c>
    </row>
    <row r="8534" spans="1:13" x14ac:dyDescent="0.2">
      <c r="A8534" s="2">
        <v>84632</v>
      </c>
      <c r="B8534" s="2" t="s">
        <v>22</v>
      </c>
      <c r="C8534" s="2" t="s">
        <v>86</v>
      </c>
      <c r="D8534" s="2" t="s">
        <v>52</v>
      </c>
      <c r="E8534" s="3">
        <v>40648</v>
      </c>
      <c r="F8534" s="3">
        <v>40638</v>
      </c>
      <c r="G8534" s="2" t="s">
        <v>87</v>
      </c>
      <c r="H8534" s="2">
        <v>4875</v>
      </c>
      <c r="I8534" s="2">
        <v>77463.75</v>
      </c>
      <c r="J8534" s="2">
        <v>2556</v>
      </c>
      <c r="K8534" s="5">
        <v>4471.07</v>
      </c>
      <c r="L8534" s="5">
        <v>127.82</v>
      </c>
      <c r="M8534" s="9">
        <f t="shared" si="133"/>
        <v>1.7492449139280124</v>
      </c>
    </row>
    <row r="8535" spans="1:13" x14ac:dyDescent="0.2">
      <c r="A8535" s="2">
        <v>84633</v>
      </c>
      <c r="B8535" s="2" t="s">
        <v>12</v>
      </c>
      <c r="C8535" s="2" t="s">
        <v>86</v>
      </c>
      <c r="D8535" s="2" t="s">
        <v>14</v>
      </c>
      <c r="E8535" s="3">
        <v>40653</v>
      </c>
      <c r="F8535" s="3">
        <v>40704</v>
      </c>
      <c r="G8535" s="2" t="s">
        <v>87</v>
      </c>
      <c r="H8535" s="2">
        <v>7420</v>
      </c>
      <c r="I8535" s="2">
        <v>13727</v>
      </c>
      <c r="J8535" s="2"/>
      <c r="K8535" s="5"/>
      <c r="L8535" s="5">
        <v>22.65</v>
      </c>
      <c r="M8535" s="9" t="str">
        <f t="shared" si="133"/>
        <v/>
      </c>
    </row>
    <row r="8536" spans="1:13" x14ac:dyDescent="0.2">
      <c r="A8536" s="2">
        <v>84634</v>
      </c>
      <c r="B8536" s="2" t="s">
        <v>25</v>
      </c>
      <c r="C8536" s="2" t="s">
        <v>86</v>
      </c>
      <c r="D8536" s="2" t="s">
        <v>14</v>
      </c>
      <c r="E8536" s="3">
        <v>40640</v>
      </c>
      <c r="F8536" s="3">
        <v>40633</v>
      </c>
      <c r="G8536" s="2" t="s">
        <v>87</v>
      </c>
      <c r="H8536" s="2">
        <v>4738</v>
      </c>
      <c r="I8536" s="2">
        <v>19994.36</v>
      </c>
      <c r="J8536" s="2"/>
      <c r="K8536" s="5"/>
      <c r="L8536" s="5">
        <v>32.99</v>
      </c>
      <c r="M8536" s="9" t="str">
        <f t="shared" si="133"/>
        <v/>
      </c>
    </row>
    <row r="8537" spans="1:13" x14ac:dyDescent="0.2">
      <c r="A8537" s="2">
        <v>84638</v>
      </c>
      <c r="B8537" s="2" t="s">
        <v>12</v>
      </c>
      <c r="C8537" s="2" t="s">
        <v>86</v>
      </c>
      <c r="D8537" s="2" t="s">
        <v>14</v>
      </c>
      <c r="E8537" s="3">
        <v>40633</v>
      </c>
      <c r="F8537" s="3">
        <v>40701</v>
      </c>
      <c r="G8537" s="2" t="s">
        <v>87</v>
      </c>
      <c r="H8537" s="2">
        <v>20</v>
      </c>
      <c r="I8537" s="2">
        <v>194.2</v>
      </c>
      <c r="J8537" s="2">
        <v>5</v>
      </c>
      <c r="K8537" s="5">
        <v>3380.36</v>
      </c>
      <c r="L8537" s="5">
        <v>0.42</v>
      </c>
      <c r="M8537" s="9">
        <f t="shared" si="133"/>
        <v>676.072</v>
      </c>
    </row>
    <row r="8538" spans="1:13" x14ac:dyDescent="0.2">
      <c r="A8538" s="2">
        <v>84639</v>
      </c>
      <c r="B8538" s="2" t="s">
        <v>12</v>
      </c>
      <c r="C8538" s="2" t="s">
        <v>86</v>
      </c>
      <c r="D8538" s="2" t="s">
        <v>14</v>
      </c>
      <c r="E8538" s="3">
        <v>40724</v>
      </c>
      <c r="F8538" s="3">
        <v>40701</v>
      </c>
      <c r="G8538" s="2" t="s">
        <v>87</v>
      </c>
      <c r="H8538" s="2">
        <v>2383</v>
      </c>
      <c r="I8538" s="2">
        <v>36936.5</v>
      </c>
      <c r="J8538" s="2">
        <v>882</v>
      </c>
      <c r="K8538" s="5">
        <v>4516.67</v>
      </c>
      <c r="L8538" s="5">
        <v>60.95</v>
      </c>
      <c r="M8538" s="9">
        <f t="shared" si="133"/>
        <v>5.1209410430839002</v>
      </c>
    </row>
    <row r="8539" spans="1:13" x14ac:dyDescent="0.2">
      <c r="A8539" s="2">
        <v>84640</v>
      </c>
      <c r="B8539" s="2" t="s">
        <v>33</v>
      </c>
      <c r="C8539" s="2" t="s">
        <v>86</v>
      </c>
      <c r="D8539" s="2" t="s">
        <v>52</v>
      </c>
      <c r="E8539" s="3">
        <v>40633</v>
      </c>
      <c r="F8539" s="3">
        <v>40683</v>
      </c>
      <c r="G8539" s="2" t="s">
        <v>87</v>
      </c>
      <c r="H8539" s="2">
        <v>88719</v>
      </c>
      <c r="I8539" s="2">
        <v>493277.64</v>
      </c>
      <c r="J8539" s="2">
        <v>11668</v>
      </c>
      <c r="K8539" s="5">
        <v>15697.15</v>
      </c>
      <c r="L8539" s="5">
        <v>1063.51</v>
      </c>
      <c r="M8539" s="9">
        <f t="shared" si="133"/>
        <v>1.3453162495714774</v>
      </c>
    </row>
    <row r="8540" spans="1:13" x14ac:dyDescent="0.2">
      <c r="A8540" s="2">
        <v>84641</v>
      </c>
      <c r="B8540" s="2" t="s">
        <v>33</v>
      </c>
      <c r="C8540" s="2" t="s">
        <v>86</v>
      </c>
      <c r="D8540" s="2" t="s">
        <v>52</v>
      </c>
      <c r="E8540" s="3">
        <v>40633</v>
      </c>
      <c r="F8540" s="3">
        <v>40683</v>
      </c>
      <c r="G8540" s="2" t="s">
        <v>87</v>
      </c>
      <c r="H8540" s="2">
        <v>22074</v>
      </c>
      <c r="I8540" s="2">
        <v>122731.44</v>
      </c>
      <c r="J8540" s="2"/>
      <c r="K8540" s="5"/>
      <c r="L8540" s="5">
        <v>264.61</v>
      </c>
      <c r="M8540" s="9" t="str">
        <f t="shared" si="133"/>
        <v/>
      </c>
    </row>
    <row r="8541" spans="1:13" x14ac:dyDescent="0.2">
      <c r="A8541" s="2">
        <v>84642</v>
      </c>
      <c r="B8541" s="2" t="s">
        <v>12</v>
      </c>
      <c r="C8541" s="2" t="s">
        <v>86</v>
      </c>
      <c r="D8541" s="2" t="s">
        <v>14</v>
      </c>
      <c r="E8541" s="3">
        <v>40625</v>
      </c>
      <c r="F8541" s="3">
        <v>40701</v>
      </c>
      <c r="G8541" s="2" t="s">
        <v>87</v>
      </c>
      <c r="H8541" s="2">
        <v>20</v>
      </c>
      <c r="I8541" s="2">
        <v>194.2</v>
      </c>
      <c r="J8541" s="2">
        <v>3</v>
      </c>
      <c r="K8541" s="5">
        <v>1355.31</v>
      </c>
      <c r="L8541" s="5">
        <v>0.42</v>
      </c>
      <c r="M8541" s="9">
        <f t="shared" si="133"/>
        <v>451.77</v>
      </c>
    </row>
    <row r="8542" spans="1:13" x14ac:dyDescent="0.2">
      <c r="A8542" s="2">
        <v>84643</v>
      </c>
      <c r="B8542" s="2" t="s">
        <v>67</v>
      </c>
      <c r="C8542" s="2" t="s">
        <v>86</v>
      </c>
      <c r="D8542" s="2" t="s">
        <v>52</v>
      </c>
      <c r="E8542" s="3">
        <v>40653</v>
      </c>
      <c r="F8542" s="3">
        <v>40666</v>
      </c>
      <c r="G8542" s="2" t="s">
        <v>87</v>
      </c>
      <c r="H8542" s="2">
        <v>6600</v>
      </c>
      <c r="I8542" s="2">
        <v>131472</v>
      </c>
      <c r="J8542" s="2">
        <v>720</v>
      </c>
      <c r="K8542" s="5">
        <v>4647.66</v>
      </c>
      <c r="L8542" s="5">
        <v>216.93</v>
      </c>
      <c r="M8542" s="9">
        <f t="shared" si="133"/>
        <v>6.4550833333333335</v>
      </c>
    </row>
    <row r="8543" spans="1:13" x14ac:dyDescent="0.2">
      <c r="A8543" s="2">
        <v>84644</v>
      </c>
      <c r="B8543" s="2" t="s">
        <v>67</v>
      </c>
      <c r="C8543" s="2" t="s">
        <v>86</v>
      </c>
      <c r="D8543" s="2" t="s">
        <v>52</v>
      </c>
      <c r="E8543" s="3">
        <v>40700</v>
      </c>
      <c r="F8543" s="3">
        <v>40695</v>
      </c>
      <c r="G8543" s="2" t="s">
        <v>87</v>
      </c>
      <c r="H8543" s="2">
        <v>2559</v>
      </c>
      <c r="I8543" s="2">
        <v>22570.38</v>
      </c>
      <c r="J8543" s="2">
        <v>338</v>
      </c>
      <c r="K8543" s="5">
        <v>3397.95</v>
      </c>
      <c r="L8543" s="5">
        <v>37.24</v>
      </c>
      <c r="M8543" s="9">
        <f t="shared" si="133"/>
        <v>10.053106508875739</v>
      </c>
    </row>
    <row r="8544" spans="1:13" x14ac:dyDescent="0.2">
      <c r="A8544" s="2">
        <v>84645</v>
      </c>
      <c r="B8544" s="2" t="s">
        <v>33</v>
      </c>
      <c r="C8544" s="2" t="s">
        <v>86</v>
      </c>
      <c r="D8544" s="2" t="s">
        <v>52</v>
      </c>
      <c r="E8544" s="3">
        <v>40694</v>
      </c>
      <c r="F8544" s="3">
        <v>40707</v>
      </c>
      <c r="G8544" s="2" t="s">
        <v>87</v>
      </c>
      <c r="H8544" s="2">
        <v>4250</v>
      </c>
      <c r="I8544" s="2">
        <v>9520</v>
      </c>
      <c r="J8544" s="2"/>
      <c r="K8544" s="5"/>
      <c r="L8544" s="5">
        <v>20.53</v>
      </c>
      <c r="M8544" s="9" t="str">
        <f t="shared" si="133"/>
        <v/>
      </c>
    </row>
    <row r="8545" spans="1:13" x14ac:dyDescent="0.2">
      <c r="A8545" s="2">
        <v>84646</v>
      </c>
      <c r="B8545" s="2" t="s">
        <v>48</v>
      </c>
      <c r="C8545" s="2" t="s">
        <v>86</v>
      </c>
      <c r="D8545" s="2" t="s">
        <v>14</v>
      </c>
      <c r="E8545" s="3">
        <v>40714</v>
      </c>
      <c r="F8545" s="3">
        <v>40679</v>
      </c>
      <c r="G8545" s="2" t="s">
        <v>87</v>
      </c>
      <c r="H8545" s="2">
        <v>600</v>
      </c>
      <c r="I8545" s="2">
        <v>1170</v>
      </c>
      <c r="J8545" s="2">
        <v>239</v>
      </c>
      <c r="K8545" s="5">
        <v>3106.89</v>
      </c>
      <c r="L8545" s="5">
        <v>1.93</v>
      </c>
      <c r="M8545" s="9">
        <f t="shared" si="133"/>
        <v>12.999539748953975</v>
      </c>
    </row>
    <row r="8546" spans="1:13" x14ac:dyDescent="0.2">
      <c r="A8546" s="2">
        <v>84647</v>
      </c>
      <c r="B8546" s="2" t="s">
        <v>33</v>
      </c>
      <c r="C8546" s="2" t="s">
        <v>86</v>
      </c>
      <c r="D8546" s="2" t="s">
        <v>52</v>
      </c>
      <c r="E8546" s="3">
        <v>40694</v>
      </c>
      <c r="F8546" s="3">
        <v>40709</v>
      </c>
      <c r="G8546" s="2" t="s">
        <v>87</v>
      </c>
      <c r="H8546" s="2">
        <v>69207</v>
      </c>
      <c r="I8546" s="2">
        <v>372333.66</v>
      </c>
      <c r="J8546" s="2"/>
      <c r="K8546" s="5"/>
      <c r="L8546" s="5">
        <v>802.75</v>
      </c>
      <c r="M8546" s="9" t="str">
        <f t="shared" si="133"/>
        <v/>
      </c>
    </row>
    <row r="8547" spans="1:13" x14ac:dyDescent="0.2">
      <c r="A8547" s="2">
        <v>84648</v>
      </c>
      <c r="B8547" s="2" t="s">
        <v>33</v>
      </c>
      <c r="C8547" s="2" t="s">
        <v>86</v>
      </c>
      <c r="D8547" s="2" t="s">
        <v>52</v>
      </c>
      <c r="E8547" s="3">
        <v>40694</v>
      </c>
      <c r="F8547" s="3">
        <v>40709</v>
      </c>
      <c r="G8547" s="2" t="s">
        <v>87</v>
      </c>
      <c r="H8547" s="2">
        <v>10114</v>
      </c>
      <c r="I8547" s="2">
        <v>87283.82</v>
      </c>
      <c r="J8547" s="2"/>
      <c r="K8547" s="5"/>
      <c r="L8547" s="5">
        <v>188.18</v>
      </c>
      <c r="M8547" s="9" t="str">
        <f t="shared" si="133"/>
        <v/>
      </c>
    </row>
    <row r="8548" spans="1:13" x14ac:dyDescent="0.2">
      <c r="A8548" s="2">
        <v>84649</v>
      </c>
      <c r="B8548" s="2" t="s">
        <v>21</v>
      </c>
      <c r="C8548" s="2" t="s">
        <v>86</v>
      </c>
      <c r="D8548" s="2" t="s">
        <v>89</v>
      </c>
      <c r="E8548" s="3">
        <v>40715</v>
      </c>
      <c r="F8548" s="3">
        <v>40674</v>
      </c>
      <c r="G8548" s="2" t="s">
        <v>87</v>
      </c>
      <c r="H8548" s="2">
        <v>41142</v>
      </c>
      <c r="I8548" s="2">
        <v>103266.42</v>
      </c>
      <c r="J8548" s="2">
        <v>2822</v>
      </c>
      <c r="K8548" s="5">
        <v>12601.12</v>
      </c>
      <c r="L8548" s="5">
        <v>170.39</v>
      </c>
      <c r="M8548" s="9">
        <f t="shared" si="133"/>
        <v>4.4653153791637141</v>
      </c>
    </row>
    <row r="8549" spans="1:13" x14ac:dyDescent="0.2">
      <c r="A8549" s="2">
        <v>84650</v>
      </c>
      <c r="B8549" s="2" t="s">
        <v>21</v>
      </c>
      <c r="C8549" s="2" t="s">
        <v>86</v>
      </c>
      <c r="D8549" s="2" t="s">
        <v>89</v>
      </c>
      <c r="E8549" s="3">
        <v>40709</v>
      </c>
      <c r="F8549" s="3">
        <v>40730</v>
      </c>
      <c r="G8549" s="2" t="s">
        <v>87</v>
      </c>
      <c r="H8549" s="2">
        <v>53109</v>
      </c>
      <c r="I8549" s="2">
        <v>595882.98</v>
      </c>
      <c r="J8549" s="2">
        <v>19464</v>
      </c>
      <c r="K8549" s="5">
        <v>13398.06</v>
      </c>
      <c r="L8549" s="5">
        <v>983.21</v>
      </c>
      <c r="M8549" s="9">
        <f t="shared" si="133"/>
        <v>0.68835080147965477</v>
      </c>
    </row>
    <row r="8550" spans="1:13" x14ac:dyDescent="0.2">
      <c r="A8550" s="2">
        <v>84651</v>
      </c>
      <c r="B8550" s="2" t="s">
        <v>79</v>
      </c>
      <c r="C8550" s="2" t="s">
        <v>86</v>
      </c>
      <c r="D8550" s="2" t="s">
        <v>14</v>
      </c>
      <c r="E8550" s="3">
        <v>40707</v>
      </c>
      <c r="F8550" s="3">
        <v>40703</v>
      </c>
      <c r="G8550" s="2" t="s">
        <v>87</v>
      </c>
      <c r="H8550" s="2">
        <v>4545</v>
      </c>
      <c r="I8550" s="2">
        <v>39223.35</v>
      </c>
      <c r="J8550" s="2"/>
      <c r="K8550" s="5"/>
      <c r="L8550" s="5">
        <v>64.72</v>
      </c>
      <c r="M8550" s="9" t="str">
        <f t="shared" si="133"/>
        <v/>
      </c>
    </row>
    <row r="8551" spans="1:13" x14ac:dyDescent="0.2">
      <c r="A8551" s="2">
        <v>84652</v>
      </c>
      <c r="B8551" s="2" t="s">
        <v>79</v>
      </c>
      <c r="C8551" s="2" t="s">
        <v>86</v>
      </c>
      <c r="D8551" s="2" t="s">
        <v>14</v>
      </c>
      <c r="E8551" s="3">
        <v>40707</v>
      </c>
      <c r="F8551" s="3">
        <v>40703</v>
      </c>
      <c r="G8551" s="2" t="s">
        <v>87</v>
      </c>
      <c r="H8551" s="2">
        <v>575</v>
      </c>
      <c r="I8551" s="2">
        <v>2426.5</v>
      </c>
      <c r="J8551" s="2"/>
      <c r="K8551" s="5"/>
      <c r="L8551" s="5">
        <v>4</v>
      </c>
      <c r="M8551" s="9" t="str">
        <f t="shared" si="133"/>
        <v/>
      </c>
    </row>
    <row r="8552" spans="1:13" x14ac:dyDescent="0.2">
      <c r="A8552" s="2">
        <v>84653</v>
      </c>
      <c r="B8552" s="2" t="s">
        <v>79</v>
      </c>
      <c r="C8552" s="2" t="s">
        <v>86</v>
      </c>
      <c r="D8552" s="2" t="s">
        <v>14</v>
      </c>
      <c r="E8552" s="3">
        <v>40707</v>
      </c>
      <c r="F8552" s="3">
        <v>40703</v>
      </c>
      <c r="G8552" s="2" t="s">
        <v>87</v>
      </c>
      <c r="H8552" s="2">
        <v>2590</v>
      </c>
      <c r="I8552" s="2">
        <v>29059.8</v>
      </c>
      <c r="J8552" s="2"/>
      <c r="K8552" s="5"/>
      <c r="L8552" s="5">
        <v>47.95</v>
      </c>
      <c r="M8552" s="9" t="str">
        <f t="shared" si="133"/>
        <v/>
      </c>
    </row>
    <row r="8553" spans="1:13" x14ac:dyDescent="0.2">
      <c r="A8553" s="2">
        <v>84654</v>
      </c>
      <c r="B8553" s="2" t="s">
        <v>57</v>
      </c>
      <c r="C8553" s="2" t="s">
        <v>86</v>
      </c>
      <c r="D8553" s="2" t="s">
        <v>52</v>
      </c>
      <c r="E8553" s="3">
        <v>40765</v>
      </c>
      <c r="F8553" s="3">
        <v>40759</v>
      </c>
      <c r="G8553" s="2" t="s">
        <v>87</v>
      </c>
      <c r="H8553" s="2">
        <v>14000</v>
      </c>
      <c r="I8553" s="2">
        <v>27300</v>
      </c>
      <c r="J8553" s="2">
        <v>14413</v>
      </c>
      <c r="K8553" s="5">
        <v>5491.01</v>
      </c>
      <c r="L8553" s="5">
        <v>45.04</v>
      </c>
      <c r="M8553" s="9">
        <f t="shared" si="133"/>
        <v>0.38097620203982518</v>
      </c>
    </row>
    <row r="8554" spans="1:13" x14ac:dyDescent="0.2">
      <c r="A8554" s="2">
        <v>84655</v>
      </c>
      <c r="B8554" s="2" t="s">
        <v>22</v>
      </c>
      <c r="C8554" s="2" t="s">
        <v>86</v>
      </c>
      <c r="D8554" s="2" t="s">
        <v>52</v>
      </c>
      <c r="E8554" s="3">
        <v>40739</v>
      </c>
      <c r="F8554" s="3">
        <v>40735</v>
      </c>
      <c r="G8554" s="2" t="s">
        <v>87</v>
      </c>
      <c r="H8554" s="2">
        <v>20000</v>
      </c>
      <c r="I8554" s="2">
        <v>36000</v>
      </c>
      <c r="J8554" s="2">
        <v>7482</v>
      </c>
      <c r="K8554" s="5">
        <v>6801.72</v>
      </c>
      <c r="L8554" s="5">
        <v>59.4</v>
      </c>
      <c r="M8554" s="9">
        <f t="shared" si="133"/>
        <v>0.90907778668805139</v>
      </c>
    </row>
    <row r="8555" spans="1:13" x14ac:dyDescent="0.2">
      <c r="A8555" s="2">
        <v>84656</v>
      </c>
      <c r="B8555" s="2" t="s">
        <v>67</v>
      </c>
      <c r="C8555" s="2" t="s">
        <v>86</v>
      </c>
      <c r="D8555" s="2" t="s">
        <v>52</v>
      </c>
      <c r="E8555" s="3">
        <v>40756</v>
      </c>
      <c r="F8555" s="3">
        <v>40722</v>
      </c>
      <c r="G8555" s="2" t="s">
        <v>87</v>
      </c>
      <c r="H8555" s="2">
        <v>2011</v>
      </c>
      <c r="I8555" s="2">
        <v>13212.27</v>
      </c>
      <c r="J8555" s="2">
        <v>126</v>
      </c>
      <c r="K8555" s="5">
        <v>1661</v>
      </c>
      <c r="L8555" s="5">
        <v>21.8</v>
      </c>
      <c r="M8555" s="9">
        <f t="shared" si="133"/>
        <v>13.182539682539682</v>
      </c>
    </row>
    <row r="8556" spans="1:13" x14ac:dyDescent="0.2">
      <c r="A8556" s="2">
        <v>84657</v>
      </c>
      <c r="B8556" s="2" t="s">
        <v>25</v>
      </c>
      <c r="C8556" s="2" t="s">
        <v>86</v>
      </c>
      <c r="D8556" s="2" t="s">
        <v>52</v>
      </c>
      <c r="E8556" s="3">
        <v>40661</v>
      </c>
      <c r="F8556" s="3">
        <v>40739</v>
      </c>
      <c r="G8556" s="2" t="s">
        <v>87</v>
      </c>
      <c r="H8556" s="2">
        <v>54375</v>
      </c>
      <c r="I8556" s="2">
        <v>1083150</v>
      </c>
      <c r="J8556" s="2">
        <v>11129</v>
      </c>
      <c r="K8556" s="5">
        <v>13838.17</v>
      </c>
      <c r="L8556" s="5">
        <v>1787.2</v>
      </c>
      <c r="M8556" s="9">
        <f t="shared" si="133"/>
        <v>1.2434333722706443</v>
      </c>
    </row>
    <row r="8557" spans="1:13" x14ac:dyDescent="0.2">
      <c r="A8557" s="2">
        <v>84658</v>
      </c>
      <c r="B8557" s="2" t="s">
        <v>91</v>
      </c>
      <c r="C8557" s="2" t="s">
        <v>86</v>
      </c>
      <c r="D8557" s="2" t="s">
        <v>14</v>
      </c>
      <c r="E8557" s="3">
        <v>40728</v>
      </c>
      <c r="F8557" s="3">
        <v>40703</v>
      </c>
      <c r="G8557" s="2" t="s">
        <v>87</v>
      </c>
      <c r="H8557" s="2">
        <v>1086</v>
      </c>
      <c r="I8557" s="2">
        <v>6972.12</v>
      </c>
      <c r="J8557" s="2">
        <v>90</v>
      </c>
      <c r="K8557" s="5">
        <v>226.25</v>
      </c>
      <c r="L8557" s="5">
        <v>11.5</v>
      </c>
      <c r="M8557" s="9">
        <f t="shared" si="133"/>
        <v>2.5138888888888888</v>
      </c>
    </row>
    <row r="8558" spans="1:13" x14ac:dyDescent="0.2">
      <c r="A8558" s="2">
        <v>84659</v>
      </c>
      <c r="B8558" s="2" t="s">
        <v>33</v>
      </c>
      <c r="C8558" s="2" t="s">
        <v>86</v>
      </c>
      <c r="D8558" s="2" t="s">
        <v>52</v>
      </c>
      <c r="E8558" s="3">
        <v>40770</v>
      </c>
      <c r="F8558" s="3">
        <v>40766</v>
      </c>
      <c r="G8558" s="2" t="s">
        <v>87</v>
      </c>
      <c r="H8558" s="2">
        <v>1191</v>
      </c>
      <c r="I8558" s="2">
        <v>16197.6</v>
      </c>
      <c r="J8558" s="2">
        <v>445</v>
      </c>
      <c r="K8558" s="5">
        <v>2143.48</v>
      </c>
      <c r="L8558" s="5">
        <v>26.73</v>
      </c>
      <c r="M8558" s="9">
        <f t="shared" si="133"/>
        <v>4.8168089887640448</v>
      </c>
    </row>
    <row r="8559" spans="1:13" x14ac:dyDescent="0.2">
      <c r="A8559" s="2">
        <v>84660</v>
      </c>
      <c r="B8559" s="2" t="s">
        <v>57</v>
      </c>
      <c r="C8559" s="2" t="s">
        <v>86</v>
      </c>
      <c r="D8559" s="2" t="s">
        <v>52</v>
      </c>
      <c r="E8559" s="3">
        <v>40786</v>
      </c>
      <c r="F8559" s="3">
        <v>40787</v>
      </c>
      <c r="G8559" s="2" t="s">
        <v>87</v>
      </c>
      <c r="H8559" s="2">
        <v>39636</v>
      </c>
      <c r="I8559" s="2">
        <v>338887.8</v>
      </c>
      <c r="J8559" s="2">
        <v>3666</v>
      </c>
      <c r="K8559" s="5">
        <v>3525.04</v>
      </c>
      <c r="L8559" s="5">
        <v>559.16</v>
      </c>
      <c r="M8559" s="9">
        <f t="shared" si="133"/>
        <v>0.96154937261320239</v>
      </c>
    </row>
    <row r="8560" spans="1:13" x14ac:dyDescent="0.2">
      <c r="A8560" s="2">
        <v>84661</v>
      </c>
      <c r="B8560" s="2" t="s">
        <v>32</v>
      </c>
      <c r="C8560" s="2" t="s">
        <v>86</v>
      </c>
      <c r="D8560" s="2" t="s">
        <v>14</v>
      </c>
      <c r="E8560" s="3">
        <v>40743</v>
      </c>
      <c r="F8560" s="3">
        <v>40741</v>
      </c>
      <c r="G8560" s="2" t="s">
        <v>87</v>
      </c>
      <c r="H8560" s="2">
        <v>5110</v>
      </c>
      <c r="I8560" s="2">
        <v>9862.2999999999993</v>
      </c>
      <c r="J8560" s="2">
        <v>1840</v>
      </c>
      <c r="K8560" s="5">
        <v>14866.14</v>
      </c>
      <c r="L8560" s="5">
        <v>16.27</v>
      </c>
      <c r="M8560" s="9">
        <f t="shared" si="133"/>
        <v>8.0794239130434775</v>
      </c>
    </row>
    <row r="8561" spans="1:13" x14ac:dyDescent="0.2">
      <c r="A8561" s="2">
        <v>84662</v>
      </c>
      <c r="B8561" s="2" t="s">
        <v>25</v>
      </c>
      <c r="C8561" s="2" t="s">
        <v>86</v>
      </c>
      <c r="D8561" s="2" t="s">
        <v>52</v>
      </c>
      <c r="E8561" s="3">
        <v>40760</v>
      </c>
      <c r="F8561" s="3">
        <v>40771</v>
      </c>
      <c r="G8561" s="2" t="s">
        <v>87</v>
      </c>
      <c r="H8561" s="2">
        <v>4389</v>
      </c>
      <c r="I8561" s="2">
        <v>148084.85999999999</v>
      </c>
      <c r="J8561" s="2">
        <v>880</v>
      </c>
      <c r="K8561" s="5">
        <v>3175.7</v>
      </c>
      <c r="L8561" s="5">
        <v>244.34</v>
      </c>
      <c r="M8561" s="9">
        <f t="shared" si="133"/>
        <v>3.6087499999999997</v>
      </c>
    </row>
    <row r="8562" spans="1:13" x14ac:dyDescent="0.2">
      <c r="A8562" s="2">
        <v>84663</v>
      </c>
      <c r="B8562" s="2" t="s">
        <v>57</v>
      </c>
      <c r="C8562" s="2" t="s">
        <v>86</v>
      </c>
      <c r="D8562" s="2" t="s">
        <v>52</v>
      </c>
      <c r="E8562" s="3">
        <v>40816</v>
      </c>
      <c r="F8562" s="3">
        <v>40801</v>
      </c>
      <c r="G8562" s="2" t="s">
        <v>87</v>
      </c>
      <c r="H8562" s="2">
        <v>1890</v>
      </c>
      <c r="I8562" s="2">
        <v>4876.2</v>
      </c>
      <c r="J8562" s="2">
        <v>183</v>
      </c>
      <c r="K8562" s="5">
        <v>112.87</v>
      </c>
      <c r="L8562" s="5">
        <v>8.0500000000000007</v>
      </c>
      <c r="M8562" s="9">
        <f t="shared" si="133"/>
        <v>0.61677595628415305</v>
      </c>
    </row>
    <row r="8563" spans="1:13" x14ac:dyDescent="0.2">
      <c r="A8563" s="2">
        <v>84664</v>
      </c>
      <c r="B8563" s="2" t="s">
        <v>32</v>
      </c>
      <c r="C8563" s="2" t="s">
        <v>86</v>
      </c>
      <c r="D8563" s="2" t="s">
        <v>14</v>
      </c>
      <c r="E8563" s="3">
        <v>40743</v>
      </c>
      <c r="F8563" s="3">
        <v>40766</v>
      </c>
      <c r="G8563" s="2" t="s">
        <v>87</v>
      </c>
      <c r="H8563" s="2">
        <v>18958</v>
      </c>
      <c r="I8563" s="2">
        <v>162090.9</v>
      </c>
      <c r="J8563" s="2"/>
      <c r="K8563" s="5"/>
      <c r="L8563" s="5">
        <v>267.45</v>
      </c>
      <c r="M8563" s="9" t="str">
        <f t="shared" si="133"/>
        <v/>
      </c>
    </row>
    <row r="8564" spans="1:13" x14ac:dyDescent="0.2">
      <c r="A8564" s="2">
        <v>84665</v>
      </c>
      <c r="B8564" s="2" t="s">
        <v>12</v>
      </c>
      <c r="C8564" s="2" t="s">
        <v>86</v>
      </c>
      <c r="D8564" s="2" t="s">
        <v>14</v>
      </c>
      <c r="E8564" s="3">
        <v>40841</v>
      </c>
      <c r="F8564" s="3">
        <v>40760</v>
      </c>
      <c r="G8564" s="2" t="s">
        <v>87</v>
      </c>
      <c r="H8564" s="2">
        <v>576</v>
      </c>
      <c r="I8564" s="2">
        <v>7200</v>
      </c>
      <c r="J8564" s="2">
        <v>212</v>
      </c>
      <c r="K8564" s="5">
        <v>1771.26</v>
      </c>
      <c r="L8564" s="5">
        <v>11.88</v>
      </c>
      <c r="M8564" s="9">
        <f t="shared" si="133"/>
        <v>8.3550000000000004</v>
      </c>
    </row>
    <row r="8565" spans="1:13" x14ac:dyDescent="0.2">
      <c r="A8565" s="2">
        <v>84667</v>
      </c>
      <c r="B8565" s="2" t="s">
        <v>22</v>
      </c>
      <c r="C8565" s="2" t="s">
        <v>86</v>
      </c>
      <c r="D8565" s="2" t="s">
        <v>52</v>
      </c>
      <c r="E8565" s="3">
        <v>40812</v>
      </c>
      <c r="F8565" s="3">
        <v>40812</v>
      </c>
      <c r="G8565" s="2" t="s">
        <v>87</v>
      </c>
      <c r="H8565" s="2">
        <v>169985</v>
      </c>
      <c r="I8565" s="2">
        <v>1665853</v>
      </c>
      <c r="J8565" s="2">
        <v>18994</v>
      </c>
      <c r="K8565" s="5">
        <v>21077.51</v>
      </c>
      <c r="L8565" s="5">
        <v>2748.66</v>
      </c>
      <c r="M8565" s="9">
        <f t="shared" si="133"/>
        <v>1.1096930609666209</v>
      </c>
    </row>
    <row r="8566" spans="1:13" x14ac:dyDescent="0.2">
      <c r="A8566" s="2">
        <v>84668</v>
      </c>
      <c r="B8566" s="2" t="s">
        <v>22</v>
      </c>
      <c r="C8566" s="2" t="s">
        <v>86</v>
      </c>
      <c r="D8566" s="2" t="s">
        <v>52</v>
      </c>
      <c r="E8566" s="3">
        <v>40815</v>
      </c>
      <c r="F8566" s="3">
        <v>40812</v>
      </c>
      <c r="G8566" s="2" t="s">
        <v>87</v>
      </c>
      <c r="H8566" s="2">
        <v>176308</v>
      </c>
      <c r="I8566" s="2">
        <v>1456304.08</v>
      </c>
      <c r="J8566" s="2">
        <v>17967</v>
      </c>
      <c r="K8566" s="5">
        <v>21180.7</v>
      </c>
      <c r="L8566" s="5">
        <v>2402.9</v>
      </c>
      <c r="M8566" s="9">
        <f t="shared" si="133"/>
        <v>1.1788668113764122</v>
      </c>
    </row>
    <row r="8567" spans="1:13" x14ac:dyDescent="0.2">
      <c r="A8567" s="2">
        <v>84671</v>
      </c>
      <c r="B8567" s="2" t="s">
        <v>21</v>
      </c>
      <c r="C8567" s="2" t="s">
        <v>86</v>
      </c>
      <c r="D8567" s="2" t="s">
        <v>89</v>
      </c>
      <c r="E8567" s="3">
        <v>40850</v>
      </c>
      <c r="F8567" s="3">
        <v>40814</v>
      </c>
      <c r="G8567" s="2" t="s">
        <v>87</v>
      </c>
      <c r="H8567" s="2">
        <v>164398</v>
      </c>
      <c r="I8567" s="2">
        <v>412638.98</v>
      </c>
      <c r="J8567" s="2">
        <v>9988</v>
      </c>
      <c r="K8567" s="5">
        <v>18495.900000000001</v>
      </c>
      <c r="L8567" s="5">
        <v>680.85</v>
      </c>
      <c r="M8567" s="9">
        <f t="shared" si="133"/>
        <v>1.8518121746095315</v>
      </c>
    </row>
    <row r="8568" spans="1:13" x14ac:dyDescent="0.2">
      <c r="A8568" s="2">
        <v>84672</v>
      </c>
      <c r="B8568" s="2" t="s">
        <v>90</v>
      </c>
      <c r="C8568" s="2" t="s">
        <v>86</v>
      </c>
      <c r="D8568" s="2" t="s">
        <v>14</v>
      </c>
      <c r="E8568" s="3">
        <v>40816</v>
      </c>
      <c r="F8568" s="3">
        <v>40822</v>
      </c>
      <c r="G8568" s="2" t="s">
        <v>87</v>
      </c>
      <c r="H8568" s="2">
        <v>5410</v>
      </c>
      <c r="I8568" s="2">
        <v>181776</v>
      </c>
      <c r="J8568" s="2"/>
      <c r="K8568" s="5"/>
      <c r="L8568" s="5">
        <v>299.93</v>
      </c>
      <c r="M8568" s="9" t="str">
        <f t="shared" si="133"/>
        <v/>
      </c>
    </row>
    <row r="8569" spans="1:13" x14ac:dyDescent="0.2">
      <c r="A8569" s="2">
        <v>84673</v>
      </c>
      <c r="B8569" s="2" t="s">
        <v>48</v>
      </c>
      <c r="C8569" s="2" t="s">
        <v>86</v>
      </c>
      <c r="D8569" s="2" t="s">
        <v>14</v>
      </c>
      <c r="E8569" s="3">
        <v>40892</v>
      </c>
      <c r="F8569" s="3">
        <v>40814</v>
      </c>
      <c r="G8569" s="2" t="s">
        <v>87</v>
      </c>
      <c r="H8569" s="2">
        <v>21</v>
      </c>
      <c r="I8569" s="2">
        <v>27.72</v>
      </c>
      <c r="J8569" s="2">
        <v>294</v>
      </c>
      <c r="K8569" s="5">
        <v>4338.4399999999996</v>
      </c>
      <c r="L8569" s="5">
        <v>0.05</v>
      </c>
      <c r="M8569" s="9">
        <f t="shared" si="133"/>
        <v>14.756598639455781</v>
      </c>
    </row>
    <row r="8570" spans="1:13" x14ac:dyDescent="0.2">
      <c r="A8570" s="2">
        <v>84674</v>
      </c>
      <c r="B8570" s="2" t="s">
        <v>12</v>
      </c>
      <c r="C8570" s="2" t="s">
        <v>86</v>
      </c>
      <c r="D8570" s="2" t="s">
        <v>14</v>
      </c>
      <c r="E8570" s="3">
        <v>40830</v>
      </c>
      <c r="F8570" s="3">
        <v>40824</v>
      </c>
      <c r="G8570" s="2" t="s">
        <v>87</v>
      </c>
      <c r="H8570" s="2">
        <v>62231</v>
      </c>
      <c r="I8570" s="2">
        <v>262614.82</v>
      </c>
      <c r="J8570" s="2">
        <v>3789</v>
      </c>
      <c r="K8570" s="5">
        <v>13956.38</v>
      </c>
      <c r="L8570" s="5">
        <v>433.31</v>
      </c>
      <c r="M8570" s="9">
        <f t="shared" si="133"/>
        <v>3.6833940353655317</v>
      </c>
    </row>
    <row r="8571" spans="1:13" x14ac:dyDescent="0.2">
      <c r="A8571" s="2">
        <v>84675</v>
      </c>
      <c r="B8571" s="2" t="s">
        <v>90</v>
      </c>
      <c r="C8571" s="2" t="s">
        <v>86</v>
      </c>
      <c r="D8571" s="2" t="s">
        <v>14</v>
      </c>
      <c r="E8571" s="3">
        <v>40816</v>
      </c>
      <c r="F8571" s="3">
        <v>40815</v>
      </c>
      <c r="G8571" s="2" t="s">
        <v>87</v>
      </c>
      <c r="H8571" s="2">
        <v>19100</v>
      </c>
      <c r="I8571" s="2">
        <v>214302</v>
      </c>
      <c r="J8571" s="2">
        <v>2237</v>
      </c>
      <c r="K8571" s="5">
        <v>3148.12</v>
      </c>
      <c r="L8571" s="5">
        <v>353.6</v>
      </c>
      <c r="M8571" s="9">
        <f t="shared" si="133"/>
        <v>1.4072954850245865</v>
      </c>
    </row>
    <row r="8572" spans="1:13" x14ac:dyDescent="0.2">
      <c r="A8572" s="2">
        <v>84676</v>
      </c>
      <c r="B8572" s="2" t="s">
        <v>25</v>
      </c>
      <c r="C8572" s="2" t="s">
        <v>86</v>
      </c>
      <c r="D8572" s="2" t="s">
        <v>52</v>
      </c>
      <c r="E8572" s="3">
        <v>40815</v>
      </c>
      <c r="F8572" s="3">
        <v>40809</v>
      </c>
      <c r="G8572" s="2" t="s">
        <v>87</v>
      </c>
      <c r="H8572" s="2">
        <v>68235</v>
      </c>
      <c r="I8572" s="2">
        <v>1359241.2</v>
      </c>
      <c r="J8572" s="2">
        <v>83</v>
      </c>
      <c r="K8572" s="5">
        <v>2094.34</v>
      </c>
      <c r="L8572" s="5">
        <v>2242.75</v>
      </c>
      <c r="M8572" s="9">
        <f t="shared" si="133"/>
        <v>25.233012048192773</v>
      </c>
    </row>
    <row r="8573" spans="1:13" x14ac:dyDescent="0.2">
      <c r="A8573" s="2">
        <v>84677</v>
      </c>
      <c r="B8573" s="2" t="s">
        <v>22</v>
      </c>
      <c r="C8573" s="2" t="s">
        <v>86</v>
      </c>
      <c r="D8573" s="2" t="s">
        <v>52</v>
      </c>
      <c r="E8573" s="3">
        <v>40847</v>
      </c>
      <c r="F8573" s="3">
        <v>40851</v>
      </c>
      <c r="G8573" s="2" t="s">
        <v>87</v>
      </c>
      <c r="H8573" s="2">
        <v>72974</v>
      </c>
      <c r="I8573" s="2">
        <v>315247.68</v>
      </c>
      <c r="J8573" s="2">
        <v>4471</v>
      </c>
      <c r="K8573" s="5">
        <v>10370.59</v>
      </c>
      <c r="L8573" s="5">
        <v>520.16</v>
      </c>
      <c r="M8573" s="9">
        <f t="shared" si="133"/>
        <v>2.3195235965108476</v>
      </c>
    </row>
    <row r="8574" spans="1:13" x14ac:dyDescent="0.2">
      <c r="A8574" s="2">
        <v>84678</v>
      </c>
      <c r="B8574" s="2" t="s">
        <v>33</v>
      </c>
      <c r="C8574" s="2" t="s">
        <v>86</v>
      </c>
      <c r="D8574" s="2" t="s">
        <v>52</v>
      </c>
      <c r="E8574" s="3">
        <v>40861</v>
      </c>
      <c r="F8574" s="3">
        <v>40868</v>
      </c>
      <c r="G8574" s="2" t="s">
        <v>87</v>
      </c>
      <c r="H8574" s="2">
        <v>76</v>
      </c>
      <c r="I8574" s="2">
        <v>224.2</v>
      </c>
      <c r="J8574" s="2">
        <v>248</v>
      </c>
      <c r="K8574" s="5">
        <v>481.71</v>
      </c>
      <c r="L8574" s="5">
        <v>0.37</v>
      </c>
      <c r="M8574" s="9">
        <f t="shared" si="133"/>
        <v>1.9423790322580645</v>
      </c>
    </row>
    <row r="8575" spans="1:13" x14ac:dyDescent="0.2">
      <c r="A8575" s="2">
        <v>84679</v>
      </c>
      <c r="B8575" s="2" t="s">
        <v>21</v>
      </c>
      <c r="C8575" s="2" t="s">
        <v>86</v>
      </c>
      <c r="D8575" s="2" t="s">
        <v>89</v>
      </c>
      <c r="E8575" s="3">
        <v>40984</v>
      </c>
      <c r="F8575" s="3">
        <v>40829</v>
      </c>
      <c r="G8575" s="2" t="s">
        <v>87</v>
      </c>
      <c r="H8575" s="2">
        <v>18354</v>
      </c>
      <c r="I8575" s="2">
        <v>151053.42000000001</v>
      </c>
      <c r="J8575" s="2">
        <v>1794</v>
      </c>
      <c r="K8575" s="5">
        <v>21326.7</v>
      </c>
      <c r="L8575" s="5">
        <v>249.24</v>
      </c>
      <c r="M8575" s="9">
        <f t="shared" si="133"/>
        <v>11.887792642140468</v>
      </c>
    </row>
    <row r="8576" spans="1:13" x14ac:dyDescent="0.2">
      <c r="A8576" s="2">
        <v>84680</v>
      </c>
      <c r="B8576" s="2" t="s">
        <v>33</v>
      </c>
      <c r="C8576" s="2" t="s">
        <v>86</v>
      </c>
      <c r="D8576" s="2" t="s">
        <v>52</v>
      </c>
      <c r="E8576" s="3">
        <v>40877</v>
      </c>
      <c r="F8576" s="3">
        <v>40868</v>
      </c>
      <c r="G8576" s="2" t="s">
        <v>87</v>
      </c>
      <c r="H8576" s="2">
        <v>30060</v>
      </c>
      <c r="I8576" s="2">
        <v>127755</v>
      </c>
      <c r="J8576" s="2">
        <v>1754</v>
      </c>
      <c r="K8576" s="5">
        <v>3537.26</v>
      </c>
      <c r="L8576" s="5">
        <v>275.44</v>
      </c>
      <c r="M8576" s="9">
        <f t="shared" si="133"/>
        <v>2.0166818700114026</v>
      </c>
    </row>
    <row r="8577" spans="1:13" x14ac:dyDescent="0.2">
      <c r="A8577" s="2">
        <v>84681</v>
      </c>
      <c r="B8577" s="2" t="s">
        <v>12</v>
      </c>
      <c r="C8577" s="2" t="s">
        <v>86</v>
      </c>
      <c r="D8577" s="2" t="s">
        <v>14</v>
      </c>
      <c r="E8577" s="3">
        <v>40897</v>
      </c>
      <c r="F8577" s="3">
        <v>40866</v>
      </c>
      <c r="G8577" s="2" t="s">
        <v>87</v>
      </c>
      <c r="H8577" s="2">
        <v>5184</v>
      </c>
      <c r="I8577" s="2">
        <v>77760</v>
      </c>
      <c r="J8577" s="2">
        <v>1103</v>
      </c>
      <c r="K8577" s="5">
        <v>3296.34</v>
      </c>
      <c r="L8577" s="5">
        <v>128.30000000000001</v>
      </c>
      <c r="M8577" s="9">
        <f t="shared" si="133"/>
        <v>2.9885222121486854</v>
      </c>
    </row>
    <row r="8578" spans="1:13" x14ac:dyDescent="0.2">
      <c r="A8578" s="2">
        <v>84682</v>
      </c>
      <c r="B8578" s="2" t="s">
        <v>12</v>
      </c>
      <c r="C8578" s="2" t="s">
        <v>86</v>
      </c>
      <c r="D8578" s="2" t="s">
        <v>52</v>
      </c>
      <c r="E8578" s="3">
        <v>40886</v>
      </c>
      <c r="F8578" s="3">
        <v>40866</v>
      </c>
      <c r="G8578" s="2" t="s">
        <v>87</v>
      </c>
      <c r="H8578" s="2">
        <v>3040</v>
      </c>
      <c r="I8578" s="2">
        <v>19516.8</v>
      </c>
      <c r="J8578" s="2"/>
      <c r="K8578" s="5"/>
      <c r="L8578" s="5">
        <v>32.200000000000003</v>
      </c>
      <c r="M8578" s="9" t="str">
        <f t="shared" si="133"/>
        <v/>
      </c>
    </row>
    <row r="8579" spans="1:13" x14ac:dyDescent="0.2">
      <c r="A8579" s="2">
        <v>84683</v>
      </c>
      <c r="B8579" s="2" t="s">
        <v>90</v>
      </c>
      <c r="C8579" s="2" t="s">
        <v>86</v>
      </c>
      <c r="D8579" s="2" t="s">
        <v>14</v>
      </c>
      <c r="E8579" s="3">
        <v>40864</v>
      </c>
      <c r="F8579" s="3">
        <v>40854</v>
      </c>
      <c r="G8579" s="2" t="s">
        <v>87</v>
      </c>
      <c r="H8579" s="2">
        <v>45113</v>
      </c>
      <c r="I8579" s="2">
        <v>506167.86</v>
      </c>
      <c r="J8579" s="2">
        <v>5856</v>
      </c>
      <c r="K8579" s="5">
        <v>22711.84</v>
      </c>
      <c r="L8579" s="5">
        <v>835.18</v>
      </c>
      <c r="M8579" s="9">
        <f t="shared" ref="M8579:M8642" si="134">IF(J8579=0, "", K8579/J8579)</f>
        <v>3.8783879781420767</v>
      </c>
    </row>
    <row r="8580" spans="1:13" x14ac:dyDescent="0.2">
      <c r="A8580" s="2">
        <v>84684</v>
      </c>
      <c r="B8580" s="2" t="s">
        <v>22</v>
      </c>
      <c r="C8580" s="2" t="s">
        <v>86</v>
      </c>
      <c r="D8580" s="2" t="s">
        <v>52</v>
      </c>
      <c r="E8580" s="3">
        <v>40967</v>
      </c>
      <c r="F8580" s="3">
        <v>40875</v>
      </c>
      <c r="G8580" s="2" t="s">
        <v>87</v>
      </c>
      <c r="H8580" s="2">
        <v>6376</v>
      </c>
      <c r="I8580" s="2">
        <v>44759.519999999997</v>
      </c>
      <c r="J8580" s="2">
        <v>639</v>
      </c>
      <c r="K8580" s="5">
        <v>889.94</v>
      </c>
      <c r="L8580" s="5">
        <v>73.849999999999994</v>
      </c>
      <c r="M8580" s="9">
        <f t="shared" si="134"/>
        <v>1.3927073552425666</v>
      </c>
    </row>
    <row r="8581" spans="1:13" x14ac:dyDescent="0.2">
      <c r="A8581" s="2">
        <v>84685</v>
      </c>
      <c r="B8581" s="2" t="s">
        <v>67</v>
      </c>
      <c r="C8581" s="2" t="s">
        <v>86</v>
      </c>
      <c r="D8581" s="2" t="s">
        <v>52</v>
      </c>
      <c r="E8581" s="3">
        <v>40917</v>
      </c>
      <c r="F8581" s="3">
        <v>40878</v>
      </c>
      <c r="G8581" s="2" t="s">
        <v>87</v>
      </c>
      <c r="H8581" s="2">
        <v>1529</v>
      </c>
      <c r="I8581" s="2">
        <v>12629.54</v>
      </c>
      <c r="J8581" s="2"/>
      <c r="K8581" s="5"/>
      <c r="L8581" s="5">
        <v>20.84</v>
      </c>
      <c r="M8581" s="9" t="str">
        <f t="shared" si="134"/>
        <v/>
      </c>
    </row>
    <row r="8582" spans="1:13" x14ac:dyDescent="0.2">
      <c r="A8582" s="2">
        <v>84686</v>
      </c>
      <c r="B8582" s="2" t="s">
        <v>21</v>
      </c>
      <c r="C8582" s="2" t="s">
        <v>86</v>
      </c>
      <c r="D8582" s="2" t="s">
        <v>89</v>
      </c>
      <c r="E8582" s="3">
        <v>40897</v>
      </c>
      <c r="F8582" s="3">
        <v>40895</v>
      </c>
      <c r="G8582" s="2" t="s">
        <v>87</v>
      </c>
      <c r="H8582" s="2">
        <v>15802</v>
      </c>
      <c r="I8582" s="2">
        <v>66684.44</v>
      </c>
      <c r="J8582" s="2">
        <v>1086</v>
      </c>
      <c r="K8582" s="5">
        <v>15322.73</v>
      </c>
      <c r="L8582" s="5">
        <v>110.03</v>
      </c>
      <c r="M8582" s="9">
        <f t="shared" si="134"/>
        <v>14.109327808471454</v>
      </c>
    </row>
    <row r="8583" spans="1:13" x14ac:dyDescent="0.2">
      <c r="A8583" s="2">
        <v>84687</v>
      </c>
      <c r="B8583" s="2" t="s">
        <v>21</v>
      </c>
      <c r="C8583" s="2" t="s">
        <v>86</v>
      </c>
      <c r="D8583" s="2" t="s">
        <v>89</v>
      </c>
      <c r="E8583" s="3">
        <v>40984</v>
      </c>
      <c r="F8583" s="3">
        <v>40895</v>
      </c>
      <c r="G8583" s="2" t="s">
        <v>87</v>
      </c>
      <c r="H8583" s="2">
        <v>45042</v>
      </c>
      <c r="I8583" s="2">
        <v>505371.24</v>
      </c>
      <c r="J8583" s="2"/>
      <c r="K8583" s="5"/>
      <c r="L8583" s="5">
        <v>833.86</v>
      </c>
      <c r="M8583" s="9" t="str">
        <f t="shared" si="134"/>
        <v/>
      </c>
    </row>
    <row r="8584" spans="1:13" x14ac:dyDescent="0.2">
      <c r="A8584" s="2">
        <v>84688</v>
      </c>
      <c r="B8584" s="2" t="s">
        <v>12</v>
      </c>
      <c r="C8584" s="2" t="s">
        <v>86</v>
      </c>
      <c r="D8584" s="2" t="s">
        <v>89</v>
      </c>
      <c r="E8584" s="3">
        <v>41026</v>
      </c>
      <c r="F8584" s="3">
        <v>40947</v>
      </c>
      <c r="G8584" s="2" t="s">
        <v>87</v>
      </c>
      <c r="H8584" s="2">
        <v>57061</v>
      </c>
      <c r="I8584" s="2">
        <v>471323.86</v>
      </c>
      <c r="J8584" s="2"/>
      <c r="K8584" s="5"/>
      <c r="L8584" s="5">
        <v>777.68</v>
      </c>
      <c r="M8584" s="9" t="str">
        <f t="shared" si="134"/>
        <v/>
      </c>
    </row>
    <row r="8585" spans="1:13" x14ac:dyDescent="0.2">
      <c r="A8585" s="2">
        <v>84689</v>
      </c>
      <c r="B8585" s="2" t="s">
        <v>22</v>
      </c>
      <c r="C8585" s="2" t="s">
        <v>86</v>
      </c>
      <c r="D8585" s="2" t="s">
        <v>52</v>
      </c>
      <c r="E8585" s="3">
        <v>40927</v>
      </c>
      <c r="F8585" s="3">
        <v>40900</v>
      </c>
      <c r="G8585" s="2" t="s">
        <v>87</v>
      </c>
      <c r="H8585" s="2">
        <v>113925</v>
      </c>
      <c r="I8585" s="2">
        <v>1021907.25</v>
      </c>
      <c r="J8585" s="2">
        <v>9875</v>
      </c>
      <c r="K8585" s="5">
        <v>14325.71</v>
      </c>
      <c r="L8585" s="5">
        <v>1686.15</v>
      </c>
      <c r="M8585" s="9">
        <f t="shared" si="134"/>
        <v>1.4507048101265823</v>
      </c>
    </row>
    <row r="8586" spans="1:13" x14ac:dyDescent="0.2">
      <c r="A8586" s="2">
        <v>84690</v>
      </c>
      <c r="B8586" s="2" t="s">
        <v>25</v>
      </c>
      <c r="C8586" s="2" t="s">
        <v>86</v>
      </c>
      <c r="D8586" s="2" t="s">
        <v>52</v>
      </c>
      <c r="E8586" s="3">
        <v>40980</v>
      </c>
      <c r="F8586" s="3">
        <v>40980</v>
      </c>
      <c r="G8586" s="2" t="s">
        <v>87</v>
      </c>
      <c r="H8586" s="2">
        <v>23940</v>
      </c>
      <c r="I8586" s="2">
        <v>350242.2</v>
      </c>
      <c r="J8586" s="2">
        <v>1500</v>
      </c>
      <c r="K8586" s="5">
        <v>1698.83</v>
      </c>
      <c r="L8586" s="5">
        <v>577.9</v>
      </c>
      <c r="M8586" s="9">
        <f t="shared" si="134"/>
        <v>1.1325533333333333</v>
      </c>
    </row>
    <row r="8587" spans="1:13" x14ac:dyDescent="0.2">
      <c r="A8587" s="2">
        <v>84691</v>
      </c>
      <c r="B8587" s="2" t="s">
        <v>103</v>
      </c>
      <c r="C8587" s="2" t="s">
        <v>86</v>
      </c>
      <c r="D8587" s="2" t="s">
        <v>14</v>
      </c>
      <c r="E8587" s="3">
        <v>40984</v>
      </c>
      <c r="F8587" s="3">
        <v>40953</v>
      </c>
      <c r="G8587" s="2" t="s">
        <v>87</v>
      </c>
      <c r="H8587" s="2">
        <v>27</v>
      </c>
      <c r="I8587" s="2">
        <v>111.24</v>
      </c>
      <c r="J8587" s="2"/>
      <c r="K8587" s="5"/>
      <c r="L8587" s="5">
        <v>0.16</v>
      </c>
      <c r="M8587" s="9" t="str">
        <f t="shared" si="134"/>
        <v/>
      </c>
    </row>
    <row r="8588" spans="1:13" x14ac:dyDescent="0.2">
      <c r="A8588" s="2">
        <v>84692</v>
      </c>
      <c r="B8588" s="2" t="s">
        <v>103</v>
      </c>
      <c r="C8588" s="2" t="s">
        <v>86</v>
      </c>
      <c r="D8588" s="2" t="s">
        <v>14</v>
      </c>
      <c r="E8588" s="3">
        <v>40984</v>
      </c>
      <c r="F8588" s="3">
        <v>40953</v>
      </c>
      <c r="G8588" s="2" t="s">
        <v>87</v>
      </c>
      <c r="H8588" s="2">
        <v>226</v>
      </c>
      <c r="I8588" s="2">
        <v>2486</v>
      </c>
      <c r="J8588" s="2"/>
      <c r="K8588" s="5"/>
      <c r="L8588" s="5">
        <v>3.49</v>
      </c>
      <c r="M8588" s="9" t="str">
        <f t="shared" si="134"/>
        <v/>
      </c>
    </row>
    <row r="8589" spans="1:13" x14ac:dyDescent="0.2">
      <c r="A8589" s="2">
        <v>84693</v>
      </c>
      <c r="B8589" s="2" t="s">
        <v>103</v>
      </c>
      <c r="C8589" s="2" t="s">
        <v>86</v>
      </c>
      <c r="D8589" s="2" t="s">
        <v>14</v>
      </c>
      <c r="E8589" s="3">
        <v>40984</v>
      </c>
      <c r="F8589" s="3">
        <v>40953</v>
      </c>
      <c r="G8589" s="2" t="s">
        <v>87</v>
      </c>
      <c r="H8589" s="2">
        <v>20</v>
      </c>
      <c r="I8589" s="2">
        <v>674.8</v>
      </c>
      <c r="J8589" s="2"/>
      <c r="K8589" s="5"/>
      <c r="L8589" s="5">
        <v>0.95</v>
      </c>
      <c r="M8589" s="9" t="str">
        <f t="shared" si="134"/>
        <v/>
      </c>
    </row>
    <row r="8590" spans="1:13" x14ac:dyDescent="0.2">
      <c r="A8590" s="2">
        <v>84694</v>
      </c>
      <c r="B8590" s="2" t="s">
        <v>103</v>
      </c>
      <c r="C8590" s="2" t="s">
        <v>86</v>
      </c>
      <c r="D8590" s="2" t="s">
        <v>14</v>
      </c>
      <c r="E8590" s="3">
        <v>40984</v>
      </c>
      <c r="F8590" s="3">
        <v>40953</v>
      </c>
      <c r="G8590" s="2" t="s">
        <v>87</v>
      </c>
      <c r="H8590" s="2">
        <v>23</v>
      </c>
      <c r="I8590" s="2">
        <v>336.49</v>
      </c>
      <c r="J8590" s="2"/>
      <c r="K8590" s="5"/>
      <c r="L8590" s="5">
        <v>0.47</v>
      </c>
      <c r="M8590" s="9" t="str">
        <f t="shared" si="134"/>
        <v/>
      </c>
    </row>
    <row r="8591" spans="1:13" x14ac:dyDescent="0.2">
      <c r="A8591" s="2">
        <v>84695</v>
      </c>
      <c r="B8591" s="2" t="s">
        <v>103</v>
      </c>
      <c r="C8591" s="2" t="s">
        <v>86</v>
      </c>
      <c r="D8591" s="2" t="s">
        <v>14</v>
      </c>
      <c r="E8591" s="3">
        <v>40984</v>
      </c>
      <c r="F8591" s="3">
        <v>40953</v>
      </c>
      <c r="G8591" s="2" t="s">
        <v>87</v>
      </c>
      <c r="H8591" s="2">
        <v>19</v>
      </c>
      <c r="I8591" s="2">
        <v>78.28</v>
      </c>
      <c r="J8591" s="2"/>
      <c r="K8591" s="5"/>
      <c r="L8591" s="5">
        <v>0.11</v>
      </c>
      <c r="M8591" s="9" t="str">
        <f t="shared" si="134"/>
        <v/>
      </c>
    </row>
    <row r="8592" spans="1:13" x14ac:dyDescent="0.2">
      <c r="A8592" s="2">
        <v>84696</v>
      </c>
      <c r="B8592" s="2" t="s">
        <v>103</v>
      </c>
      <c r="C8592" s="2" t="s">
        <v>86</v>
      </c>
      <c r="D8592" s="2" t="s">
        <v>14</v>
      </c>
      <c r="E8592" s="3">
        <v>40984</v>
      </c>
      <c r="F8592" s="3">
        <v>40953</v>
      </c>
      <c r="G8592" s="2" t="s">
        <v>87</v>
      </c>
      <c r="H8592" s="2">
        <v>17</v>
      </c>
      <c r="I8592" s="2">
        <v>573.58000000000004</v>
      </c>
      <c r="J8592" s="2"/>
      <c r="K8592" s="5"/>
      <c r="L8592" s="5">
        <v>0.8</v>
      </c>
      <c r="M8592" s="9" t="str">
        <f t="shared" si="134"/>
        <v/>
      </c>
    </row>
    <row r="8593" spans="1:13" x14ac:dyDescent="0.2">
      <c r="A8593" s="2">
        <v>84697</v>
      </c>
      <c r="B8593" s="2" t="s">
        <v>103</v>
      </c>
      <c r="C8593" s="2" t="s">
        <v>86</v>
      </c>
      <c r="D8593" s="2" t="s">
        <v>14</v>
      </c>
      <c r="E8593" s="3">
        <v>40984</v>
      </c>
      <c r="F8593" s="3">
        <v>40953</v>
      </c>
      <c r="G8593" s="2" t="s">
        <v>87</v>
      </c>
      <c r="H8593" s="2">
        <v>40</v>
      </c>
      <c r="I8593" s="2">
        <v>103.2</v>
      </c>
      <c r="J8593" s="2"/>
      <c r="K8593" s="5"/>
      <c r="L8593" s="5">
        <v>0.14000000000000001</v>
      </c>
      <c r="M8593" s="9" t="str">
        <f t="shared" si="134"/>
        <v/>
      </c>
    </row>
    <row r="8594" spans="1:13" x14ac:dyDescent="0.2">
      <c r="A8594" s="2">
        <v>84698</v>
      </c>
      <c r="B8594" s="2" t="s">
        <v>103</v>
      </c>
      <c r="C8594" s="2" t="s">
        <v>86</v>
      </c>
      <c r="D8594" s="2" t="s">
        <v>14</v>
      </c>
      <c r="E8594" s="3">
        <v>40984</v>
      </c>
      <c r="F8594" s="3">
        <v>40953</v>
      </c>
      <c r="G8594" s="2" t="s">
        <v>87</v>
      </c>
      <c r="H8594" s="2">
        <v>9</v>
      </c>
      <c r="I8594" s="2">
        <v>131.66999999999999</v>
      </c>
      <c r="J8594" s="2"/>
      <c r="K8594" s="5"/>
      <c r="L8594" s="5">
        <v>0.18</v>
      </c>
      <c r="M8594" s="9" t="str">
        <f t="shared" si="134"/>
        <v/>
      </c>
    </row>
    <row r="8595" spans="1:13" x14ac:dyDescent="0.2">
      <c r="A8595" s="2">
        <v>84699</v>
      </c>
      <c r="B8595" s="2" t="s">
        <v>103</v>
      </c>
      <c r="C8595" s="2" t="s">
        <v>86</v>
      </c>
      <c r="D8595" s="2" t="s">
        <v>14</v>
      </c>
      <c r="E8595" s="3">
        <v>40984</v>
      </c>
      <c r="F8595" s="3">
        <v>40953</v>
      </c>
      <c r="G8595" s="2" t="s">
        <v>87</v>
      </c>
      <c r="H8595" s="2">
        <v>45</v>
      </c>
      <c r="I8595" s="2">
        <v>371.7</v>
      </c>
      <c r="J8595" s="2"/>
      <c r="K8595" s="5"/>
      <c r="L8595" s="5">
        <v>0.52</v>
      </c>
      <c r="M8595" s="9" t="str">
        <f t="shared" si="134"/>
        <v/>
      </c>
    </row>
    <row r="8596" spans="1:13" x14ac:dyDescent="0.2">
      <c r="A8596" s="2">
        <v>84700</v>
      </c>
      <c r="B8596" s="2" t="s">
        <v>103</v>
      </c>
      <c r="C8596" s="2" t="s">
        <v>86</v>
      </c>
      <c r="D8596" s="2" t="s">
        <v>14</v>
      </c>
      <c r="E8596" s="3">
        <v>40984</v>
      </c>
      <c r="F8596" s="3">
        <v>40953</v>
      </c>
      <c r="G8596" s="2" t="s">
        <v>87</v>
      </c>
      <c r="H8596" s="2">
        <v>9</v>
      </c>
      <c r="I8596" s="2">
        <v>303.66000000000003</v>
      </c>
      <c r="J8596" s="2"/>
      <c r="K8596" s="5"/>
      <c r="L8596" s="5">
        <v>0.43</v>
      </c>
      <c r="M8596" s="9" t="str">
        <f t="shared" si="134"/>
        <v/>
      </c>
    </row>
    <row r="8597" spans="1:13" x14ac:dyDescent="0.2">
      <c r="A8597" s="2">
        <v>84701</v>
      </c>
      <c r="B8597" s="2" t="s">
        <v>103</v>
      </c>
      <c r="C8597" s="2" t="s">
        <v>86</v>
      </c>
      <c r="D8597" s="2" t="s">
        <v>14</v>
      </c>
      <c r="E8597" s="3">
        <v>40984</v>
      </c>
      <c r="F8597" s="3">
        <v>40953</v>
      </c>
      <c r="G8597" s="2" t="s">
        <v>87</v>
      </c>
      <c r="H8597" s="2">
        <v>680</v>
      </c>
      <c r="I8597" s="2">
        <v>7480</v>
      </c>
      <c r="J8597" s="2"/>
      <c r="K8597" s="5"/>
      <c r="L8597" s="5">
        <v>10.49</v>
      </c>
      <c r="M8597" s="9" t="str">
        <f t="shared" si="134"/>
        <v/>
      </c>
    </row>
    <row r="8598" spans="1:13" x14ac:dyDescent="0.2">
      <c r="A8598" s="2">
        <v>84702</v>
      </c>
      <c r="B8598" s="2" t="s">
        <v>103</v>
      </c>
      <c r="C8598" s="2" t="s">
        <v>86</v>
      </c>
      <c r="D8598" s="2" t="s">
        <v>14</v>
      </c>
      <c r="E8598" s="3">
        <v>40984</v>
      </c>
      <c r="F8598" s="3">
        <v>40982</v>
      </c>
      <c r="G8598" s="2" t="s">
        <v>87</v>
      </c>
      <c r="H8598" s="2">
        <v>45</v>
      </c>
      <c r="I8598" s="2">
        <v>273.60000000000002</v>
      </c>
      <c r="J8598" s="2"/>
      <c r="K8598" s="5"/>
      <c r="L8598" s="5">
        <v>0.38</v>
      </c>
      <c r="M8598" s="9" t="str">
        <f t="shared" si="134"/>
        <v/>
      </c>
    </row>
    <row r="8599" spans="1:13" x14ac:dyDescent="0.2">
      <c r="A8599" s="2">
        <v>84704</v>
      </c>
      <c r="B8599" s="2" t="s">
        <v>32</v>
      </c>
      <c r="C8599" s="2" t="s">
        <v>86</v>
      </c>
      <c r="D8599" s="2" t="s">
        <v>14</v>
      </c>
      <c r="E8599" s="3">
        <v>40998</v>
      </c>
      <c r="F8599" s="3">
        <v>40952</v>
      </c>
      <c r="G8599" s="2" t="s">
        <v>87</v>
      </c>
      <c r="H8599" s="2">
        <v>180</v>
      </c>
      <c r="I8599" s="2">
        <v>968.4</v>
      </c>
      <c r="J8599" s="2">
        <v>37</v>
      </c>
      <c r="K8599" s="5">
        <v>1221.01</v>
      </c>
      <c r="L8599" s="5">
        <v>1.36</v>
      </c>
      <c r="M8599" s="9">
        <f t="shared" si="134"/>
        <v>33.000270270270271</v>
      </c>
    </row>
    <row r="8600" spans="1:13" x14ac:dyDescent="0.2">
      <c r="A8600" s="2">
        <v>84705</v>
      </c>
      <c r="B8600" s="2" t="s">
        <v>103</v>
      </c>
      <c r="C8600" s="2" t="s">
        <v>86</v>
      </c>
      <c r="D8600" s="2" t="s">
        <v>14</v>
      </c>
      <c r="E8600" s="3">
        <v>40990</v>
      </c>
      <c r="F8600" s="3">
        <v>40990</v>
      </c>
      <c r="G8600" s="2" t="s">
        <v>87</v>
      </c>
      <c r="H8600" s="2">
        <v>43</v>
      </c>
      <c r="I8600" s="2">
        <v>100.19</v>
      </c>
      <c r="J8600" s="2">
        <v>2</v>
      </c>
      <c r="K8600" s="5">
        <v>91.42</v>
      </c>
      <c r="L8600" s="5">
        <v>0.14000000000000001</v>
      </c>
      <c r="M8600" s="9">
        <f t="shared" si="134"/>
        <v>45.71</v>
      </c>
    </row>
    <row r="8601" spans="1:13" x14ac:dyDescent="0.2">
      <c r="A8601" s="2">
        <v>84706</v>
      </c>
      <c r="B8601" s="2" t="s">
        <v>103</v>
      </c>
      <c r="C8601" s="2" t="s">
        <v>86</v>
      </c>
      <c r="D8601" s="2" t="s">
        <v>14</v>
      </c>
      <c r="E8601" s="3">
        <v>40990</v>
      </c>
      <c r="F8601" s="3">
        <v>40990</v>
      </c>
      <c r="G8601" s="2" t="s">
        <v>87</v>
      </c>
      <c r="H8601" s="2">
        <v>23</v>
      </c>
      <c r="I8601" s="2">
        <v>53.59</v>
      </c>
      <c r="J8601" s="2">
        <v>1</v>
      </c>
      <c r="K8601" s="5">
        <v>522.41999999999996</v>
      </c>
      <c r="L8601" s="5">
        <v>0.08</v>
      </c>
      <c r="M8601" s="9">
        <f t="shared" si="134"/>
        <v>522.41999999999996</v>
      </c>
    </row>
    <row r="8602" spans="1:13" x14ac:dyDescent="0.2">
      <c r="A8602" s="2">
        <v>84707</v>
      </c>
      <c r="B8602" s="2" t="s">
        <v>103</v>
      </c>
      <c r="C8602" s="2" t="s">
        <v>86</v>
      </c>
      <c r="D8602" s="2" t="s">
        <v>14</v>
      </c>
      <c r="E8602" s="3">
        <v>40990</v>
      </c>
      <c r="F8602" s="3">
        <v>40990</v>
      </c>
      <c r="G8602" s="2" t="s">
        <v>87</v>
      </c>
      <c r="H8602" s="2">
        <v>24</v>
      </c>
      <c r="I8602" s="2">
        <v>55.92</v>
      </c>
      <c r="J8602" s="2">
        <v>2</v>
      </c>
      <c r="K8602" s="5">
        <v>522.41999999999996</v>
      </c>
      <c r="L8602" s="5">
        <v>0.08</v>
      </c>
      <c r="M8602" s="9">
        <f t="shared" si="134"/>
        <v>261.20999999999998</v>
      </c>
    </row>
    <row r="8603" spans="1:13" x14ac:dyDescent="0.2">
      <c r="A8603" s="2">
        <v>84708</v>
      </c>
      <c r="B8603" s="2" t="s">
        <v>32</v>
      </c>
      <c r="C8603" s="2" t="s">
        <v>86</v>
      </c>
      <c r="D8603" s="2" t="s">
        <v>14</v>
      </c>
      <c r="E8603" s="3">
        <v>40970</v>
      </c>
      <c r="F8603" s="3">
        <v>40980</v>
      </c>
      <c r="G8603" s="2" t="s">
        <v>87</v>
      </c>
      <c r="H8603" s="2">
        <v>66672</v>
      </c>
      <c r="I8603" s="2">
        <v>733392</v>
      </c>
      <c r="J8603" s="2"/>
      <c r="K8603" s="5"/>
      <c r="L8603" s="5">
        <v>1028.22</v>
      </c>
      <c r="M8603" s="9" t="str">
        <f t="shared" si="134"/>
        <v/>
      </c>
    </row>
    <row r="8604" spans="1:13" x14ac:dyDescent="0.2">
      <c r="A8604" s="2">
        <v>84709</v>
      </c>
      <c r="B8604" s="2" t="s">
        <v>67</v>
      </c>
      <c r="C8604" s="2" t="s">
        <v>86</v>
      </c>
      <c r="D8604" s="2" t="s">
        <v>52</v>
      </c>
      <c r="E8604" s="3">
        <v>40998</v>
      </c>
      <c r="F8604" s="3">
        <v>40956</v>
      </c>
      <c r="G8604" s="2" t="s">
        <v>87</v>
      </c>
      <c r="H8604" s="2">
        <v>2596</v>
      </c>
      <c r="I8604" s="2">
        <v>6048.68</v>
      </c>
      <c r="J8604" s="2">
        <v>125</v>
      </c>
      <c r="K8604" s="5">
        <v>1831.41</v>
      </c>
      <c r="L8604" s="5">
        <v>9.98</v>
      </c>
      <c r="M8604" s="9">
        <f t="shared" si="134"/>
        <v>14.65128</v>
      </c>
    </row>
    <row r="8605" spans="1:13" x14ac:dyDescent="0.2">
      <c r="A8605" s="2">
        <v>84710</v>
      </c>
      <c r="B8605" s="2" t="s">
        <v>12</v>
      </c>
      <c r="C8605" s="2" t="s">
        <v>86</v>
      </c>
      <c r="D8605" s="2" t="s">
        <v>52</v>
      </c>
      <c r="E8605" s="3">
        <v>40970</v>
      </c>
      <c r="F8605" s="3">
        <v>40963</v>
      </c>
      <c r="G8605" s="2" t="s">
        <v>87</v>
      </c>
      <c r="H8605" s="2">
        <v>10760</v>
      </c>
      <c r="I8605" s="2">
        <v>94150</v>
      </c>
      <c r="J8605" s="2"/>
      <c r="K8605" s="5"/>
      <c r="L8605" s="5">
        <v>155.35</v>
      </c>
      <c r="M8605" s="9" t="str">
        <f t="shared" si="134"/>
        <v/>
      </c>
    </row>
    <row r="8606" spans="1:13" x14ac:dyDescent="0.2">
      <c r="A8606" s="2">
        <v>84711</v>
      </c>
      <c r="B8606" s="2" t="s">
        <v>25</v>
      </c>
      <c r="C8606" s="2" t="s">
        <v>86</v>
      </c>
      <c r="D8606" s="2" t="s">
        <v>52</v>
      </c>
      <c r="E8606" s="3">
        <v>41010</v>
      </c>
      <c r="F8606" s="3">
        <v>41010</v>
      </c>
      <c r="G8606" s="2" t="s">
        <v>87</v>
      </c>
      <c r="H8606" s="2">
        <v>137269</v>
      </c>
      <c r="I8606" s="2">
        <v>579275.18000000005</v>
      </c>
      <c r="J8606" s="2">
        <v>8474</v>
      </c>
      <c r="K8606" s="5">
        <v>3279.25</v>
      </c>
      <c r="L8606" s="5">
        <v>955.8</v>
      </c>
      <c r="M8606" s="9">
        <f t="shared" si="134"/>
        <v>0.38697781449138541</v>
      </c>
    </row>
    <row r="8607" spans="1:13" x14ac:dyDescent="0.2">
      <c r="A8607" s="2">
        <v>84712</v>
      </c>
      <c r="B8607" s="2" t="s">
        <v>98</v>
      </c>
      <c r="C8607" s="2" t="s">
        <v>86</v>
      </c>
      <c r="D8607" s="2" t="s">
        <v>14</v>
      </c>
      <c r="E8607" s="3">
        <v>41025</v>
      </c>
      <c r="F8607" s="3">
        <v>41033</v>
      </c>
      <c r="G8607" s="2" t="s">
        <v>87</v>
      </c>
      <c r="H8607" s="2">
        <v>27000</v>
      </c>
      <c r="I8607" s="2">
        <v>111240</v>
      </c>
      <c r="J8607" s="2"/>
      <c r="K8607" s="5"/>
      <c r="L8607" s="5">
        <v>155.96</v>
      </c>
      <c r="M8607" s="9" t="str">
        <f t="shared" si="134"/>
        <v/>
      </c>
    </row>
    <row r="8608" spans="1:13" x14ac:dyDescent="0.2">
      <c r="A8608" s="2">
        <v>84713</v>
      </c>
      <c r="B8608" s="2" t="s">
        <v>98</v>
      </c>
      <c r="C8608" s="2" t="s">
        <v>86</v>
      </c>
      <c r="D8608" s="2" t="s">
        <v>14</v>
      </c>
      <c r="E8608" s="3">
        <v>41025</v>
      </c>
      <c r="F8608" s="3">
        <v>41008</v>
      </c>
      <c r="G8608" s="2" t="s">
        <v>87</v>
      </c>
      <c r="H8608" s="2">
        <v>240</v>
      </c>
      <c r="I8608" s="2">
        <v>444</v>
      </c>
      <c r="J8608" s="2"/>
      <c r="K8608" s="5"/>
      <c r="L8608" s="5">
        <v>0.62</v>
      </c>
      <c r="M8608" s="9" t="str">
        <f t="shared" si="134"/>
        <v/>
      </c>
    </row>
    <row r="8609" spans="1:13" x14ac:dyDescent="0.2">
      <c r="A8609" s="2">
        <v>84714</v>
      </c>
      <c r="B8609" s="2" t="s">
        <v>25</v>
      </c>
      <c r="C8609" s="2" t="s">
        <v>86</v>
      </c>
      <c r="D8609" s="2" t="s">
        <v>52</v>
      </c>
      <c r="E8609" s="3">
        <v>41033</v>
      </c>
      <c r="F8609" s="3">
        <v>41010</v>
      </c>
      <c r="G8609" s="2" t="s">
        <v>87</v>
      </c>
      <c r="H8609" s="2">
        <v>150446</v>
      </c>
      <c r="I8609" s="2">
        <v>1242683.96</v>
      </c>
      <c r="J8609" s="2"/>
      <c r="K8609" s="5"/>
      <c r="L8609" s="5">
        <v>2050.4299999999998</v>
      </c>
      <c r="M8609" s="9" t="str">
        <f t="shared" si="134"/>
        <v/>
      </c>
    </row>
    <row r="8610" spans="1:13" x14ac:dyDescent="0.2">
      <c r="A8610" s="2">
        <v>84715</v>
      </c>
      <c r="B8610" s="2" t="s">
        <v>67</v>
      </c>
      <c r="C8610" s="2" t="s">
        <v>86</v>
      </c>
      <c r="D8610" s="2" t="s">
        <v>52</v>
      </c>
      <c r="E8610" s="3">
        <v>41015</v>
      </c>
      <c r="F8610" s="3">
        <v>40995</v>
      </c>
      <c r="G8610" s="2" t="s">
        <v>87</v>
      </c>
      <c r="H8610" s="2">
        <v>24657</v>
      </c>
      <c r="I8610" s="2">
        <v>101586.84</v>
      </c>
      <c r="J8610" s="2">
        <v>1511</v>
      </c>
      <c r="K8610" s="5">
        <v>7403.01</v>
      </c>
      <c r="L8610" s="5">
        <v>167.62</v>
      </c>
      <c r="M8610" s="9">
        <f t="shared" si="134"/>
        <v>4.8994109861019197</v>
      </c>
    </row>
    <row r="8611" spans="1:13" x14ac:dyDescent="0.2">
      <c r="A8611" s="2">
        <v>84716</v>
      </c>
      <c r="B8611" s="2" t="s">
        <v>67</v>
      </c>
      <c r="C8611" s="2" t="s">
        <v>86</v>
      </c>
      <c r="D8611" s="2" t="s">
        <v>14</v>
      </c>
      <c r="E8611" s="3">
        <v>41081</v>
      </c>
      <c r="F8611" s="3">
        <v>40995</v>
      </c>
      <c r="G8611" s="2" t="s">
        <v>87</v>
      </c>
      <c r="H8611" s="2">
        <v>11852</v>
      </c>
      <c r="I8611" s="2">
        <v>198283.96</v>
      </c>
      <c r="J8611" s="2">
        <v>1342</v>
      </c>
      <c r="K8611" s="5">
        <v>6340.2</v>
      </c>
      <c r="L8611" s="5">
        <v>277.99</v>
      </c>
      <c r="M8611" s="9">
        <f t="shared" si="134"/>
        <v>4.7244411326378541</v>
      </c>
    </row>
    <row r="8612" spans="1:13" x14ac:dyDescent="0.2">
      <c r="A8612" s="2">
        <v>84717</v>
      </c>
      <c r="B8612" s="2" t="s">
        <v>33</v>
      </c>
      <c r="C8612" s="2" t="s">
        <v>86</v>
      </c>
      <c r="D8612" s="2" t="s">
        <v>52</v>
      </c>
      <c r="E8612" s="3">
        <v>41016</v>
      </c>
      <c r="F8612" s="3">
        <v>41036</v>
      </c>
      <c r="G8612" s="2" t="s">
        <v>87</v>
      </c>
      <c r="H8612" s="2">
        <v>3345</v>
      </c>
      <c r="I8612" s="2">
        <v>27629.7</v>
      </c>
      <c r="J8612" s="2"/>
      <c r="K8612" s="5"/>
      <c r="L8612" s="5">
        <v>45.59</v>
      </c>
      <c r="M8612" s="9" t="str">
        <f t="shared" si="134"/>
        <v/>
      </c>
    </row>
    <row r="8613" spans="1:13" x14ac:dyDescent="0.2">
      <c r="A8613" s="2">
        <v>84718</v>
      </c>
      <c r="B8613" s="2" t="s">
        <v>12</v>
      </c>
      <c r="C8613" s="2" t="s">
        <v>86</v>
      </c>
      <c r="D8613" s="2" t="s">
        <v>14</v>
      </c>
      <c r="E8613" s="3">
        <v>41015</v>
      </c>
      <c r="F8613" s="3">
        <v>41010</v>
      </c>
      <c r="G8613" s="2" t="s">
        <v>87</v>
      </c>
      <c r="H8613" s="2">
        <v>3765</v>
      </c>
      <c r="I8613" s="2">
        <v>41415</v>
      </c>
      <c r="J8613" s="2"/>
      <c r="K8613" s="5"/>
      <c r="L8613" s="5">
        <v>58.06</v>
      </c>
      <c r="M8613" s="9" t="str">
        <f t="shared" si="134"/>
        <v/>
      </c>
    </row>
    <row r="8614" spans="1:13" x14ac:dyDescent="0.2">
      <c r="A8614" s="2">
        <v>84719</v>
      </c>
      <c r="B8614" s="2" t="s">
        <v>30</v>
      </c>
      <c r="C8614" s="2" t="s">
        <v>86</v>
      </c>
      <c r="D8614" s="2" t="s">
        <v>14</v>
      </c>
      <c r="E8614" s="3">
        <v>41089</v>
      </c>
      <c r="F8614" s="3">
        <v>41016</v>
      </c>
      <c r="G8614" s="2" t="s">
        <v>87</v>
      </c>
      <c r="H8614" s="2">
        <v>487</v>
      </c>
      <c r="I8614" s="2">
        <v>4207.68</v>
      </c>
      <c r="J8614" s="2">
        <v>66</v>
      </c>
      <c r="K8614" s="5">
        <v>585.41999999999996</v>
      </c>
      <c r="L8614" s="5">
        <v>5.9</v>
      </c>
      <c r="M8614" s="9">
        <f t="shared" si="134"/>
        <v>8.8699999999999992</v>
      </c>
    </row>
    <row r="8615" spans="1:13" x14ac:dyDescent="0.2">
      <c r="A8615" s="2">
        <v>84720</v>
      </c>
      <c r="B8615" s="2" t="s">
        <v>100</v>
      </c>
      <c r="C8615" s="2" t="s">
        <v>86</v>
      </c>
      <c r="D8615" s="2" t="s">
        <v>14</v>
      </c>
      <c r="E8615" s="3">
        <v>41050</v>
      </c>
      <c r="F8615" s="3">
        <v>41045</v>
      </c>
      <c r="G8615" s="2" t="s">
        <v>87</v>
      </c>
      <c r="H8615" s="2">
        <v>1100</v>
      </c>
      <c r="I8615" s="2">
        <v>2310</v>
      </c>
      <c r="J8615" s="2"/>
      <c r="K8615" s="5"/>
      <c r="L8615" s="5">
        <v>3.24</v>
      </c>
      <c r="M8615" s="9" t="str">
        <f t="shared" si="134"/>
        <v/>
      </c>
    </row>
    <row r="8616" spans="1:13" x14ac:dyDescent="0.2">
      <c r="A8616" s="2">
        <v>84721</v>
      </c>
      <c r="B8616" s="2" t="s">
        <v>139</v>
      </c>
      <c r="C8616" s="2" t="s">
        <v>86</v>
      </c>
      <c r="D8616" s="2" t="s">
        <v>14</v>
      </c>
      <c r="E8616" s="3">
        <v>41066</v>
      </c>
      <c r="F8616" s="3">
        <v>41037</v>
      </c>
      <c r="G8616" s="2" t="s">
        <v>87</v>
      </c>
      <c r="H8616" s="2">
        <v>150</v>
      </c>
      <c r="I8616" s="2">
        <v>825</v>
      </c>
      <c r="J8616" s="2"/>
      <c r="K8616" s="5"/>
      <c r="L8616" s="5">
        <v>1.1599999999999999</v>
      </c>
      <c r="M8616" s="9" t="str">
        <f t="shared" si="134"/>
        <v/>
      </c>
    </row>
    <row r="8617" spans="1:13" x14ac:dyDescent="0.2">
      <c r="A8617" s="2">
        <v>84722</v>
      </c>
      <c r="B8617" s="2" t="s">
        <v>21</v>
      </c>
      <c r="C8617" s="2" t="s">
        <v>86</v>
      </c>
      <c r="D8617" s="2" t="s">
        <v>89</v>
      </c>
      <c r="E8617" s="3">
        <v>41080</v>
      </c>
      <c r="F8617" s="3">
        <v>41029</v>
      </c>
      <c r="G8617" s="2" t="s">
        <v>87</v>
      </c>
      <c r="H8617" s="2">
        <v>140273</v>
      </c>
      <c r="I8617" s="2">
        <v>777112.42</v>
      </c>
      <c r="J8617" s="2">
        <v>11734</v>
      </c>
      <c r="K8617" s="5">
        <v>27441.22</v>
      </c>
      <c r="L8617" s="5">
        <v>1089.51</v>
      </c>
      <c r="M8617" s="9">
        <f t="shared" si="134"/>
        <v>2.3386074654849156</v>
      </c>
    </row>
    <row r="8618" spans="1:13" x14ac:dyDescent="0.2">
      <c r="A8618" s="2">
        <v>84723</v>
      </c>
      <c r="B8618" s="2" t="s">
        <v>30</v>
      </c>
      <c r="C8618" s="2" t="s">
        <v>86</v>
      </c>
      <c r="D8618" s="2" t="s">
        <v>14</v>
      </c>
      <c r="E8618" s="3">
        <v>41089</v>
      </c>
      <c r="F8618" s="3">
        <v>41044</v>
      </c>
      <c r="G8618" s="2" t="s">
        <v>87</v>
      </c>
      <c r="H8618" s="2">
        <v>24126</v>
      </c>
      <c r="I8618" s="2">
        <v>94332.66</v>
      </c>
      <c r="J8618" s="2">
        <v>1444</v>
      </c>
      <c r="K8618" s="5">
        <v>15842.34</v>
      </c>
      <c r="L8618" s="5">
        <v>132.25</v>
      </c>
      <c r="M8618" s="9">
        <f t="shared" si="134"/>
        <v>10.971149584487534</v>
      </c>
    </row>
    <row r="8619" spans="1:13" x14ac:dyDescent="0.2">
      <c r="A8619" s="2">
        <v>84724</v>
      </c>
      <c r="B8619" s="2" t="s">
        <v>30</v>
      </c>
      <c r="C8619" s="2" t="s">
        <v>86</v>
      </c>
      <c r="D8619" s="2" t="s">
        <v>14</v>
      </c>
      <c r="E8619" s="3">
        <v>41068</v>
      </c>
      <c r="F8619" s="3">
        <v>41061</v>
      </c>
      <c r="G8619" s="2" t="s">
        <v>87</v>
      </c>
      <c r="H8619" s="2">
        <v>1004</v>
      </c>
      <c r="I8619" s="2">
        <v>8534</v>
      </c>
      <c r="J8619" s="2">
        <v>1</v>
      </c>
      <c r="K8619" s="5">
        <v>3253.88</v>
      </c>
      <c r="L8619" s="5">
        <v>11.96</v>
      </c>
      <c r="M8619" s="9">
        <f t="shared" si="134"/>
        <v>3253.88</v>
      </c>
    </row>
    <row r="8620" spans="1:13" x14ac:dyDescent="0.2">
      <c r="A8620" s="2">
        <v>84725</v>
      </c>
      <c r="B8620" s="2" t="s">
        <v>33</v>
      </c>
      <c r="C8620" s="2" t="s">
        <v>86</v>
      </c>
      <c r="D8620" s="2" t="s">
        <v>52</v>
      </c>
      <c r="E8620" s="3">
        <v>41135</v>
      </c>
      <c r="F8620" s="3">
        <v>41039</v>
      </c>
      <c r="G8620" s="2" t="s">
        <v>87</v>
      </c>
      <c r="H8620" s="2">
        <v>4050</v>
      </c>
      <c r="I8620" s="2">
        <v>19035</v>
      </c>
      <c r="J8620" s="2"/>
      <c r="K8620" s="5"/>
      <c r="L8620" s="5">
        <v>31.41</v>
      </c>
      <c r="M8620" s="9" t="str">
        <f t="shared" si="134"/>
        <v/>
      </c>
    </row>
    <row r="8621" spans="1:13" x14ac:dyDescent="0.2">
      <c r="A8621" s="2">
        <v>84726</v>
      </c>
      <c r="B8621" s="2" t="s">
        <v>30</v>
      </c>
      <c r="C8621" s="2" t="s">
        <v>86</v>
      </c>
      <c r="D8621" s="2" t="s">
        <v>14</v>
      </c>
      <c r="E8621" s="3">
        <v>41089</v>
      </c>
      <c r="F8621" s="3">
        <v>41061</v>
      </c>
      <c r="G8621" s="2" t="s">
        <v>87</v>
      </c>
      <c r="H8621" s="2">
        <v>30480</v>
      </c>
      <c r="I8621" s="2">
        <v>237134.4</v>
      </c>
      <c r="J8621" s="2">
        <v>698</v>
      </c>
      <c r="K8621" s="5">
        <v>26845.35</v>
      </c>
      <c r="L8621" s="5">
        <v>332.46</v>
      </c>
      <c r="M8621" s="9">
        <f t="shared" si="134"/>
        <v>38.460386819484242</v>
      </c>
    </row>
    <row r="8622" spans="1:13" x14ac:dyDescent="0.2">
      <c r="A8622" s="2">
        <v>84727</v>
      </c>
      <c r="B8622" s="2" t="s">
        <v>67</v>
      </c>
      <c r="C8622" s="2" t="s">
        <v>86</v>
      </c>
      <c r="D8622" s="2" t="s">
        <v>14</v>
      </c>
      <c r="E8622" s="3">
        <v>41094</v>
      </c>
      <c r="F8622" s="3">
        <v>41072</v>
      </c>
      <c r="G8622" s="2" t="s">
        <v>87</v>
      </c>
      <c r="H8622" s="2">
        <v>12974</v>
      </c>
      <c r="I8622" s="2">
        <v>31656.560000000001</v>
      </c>
      <c r="J8622" s="2"/>
      <c r="K8622" s="5"/>
      <c r="L8622" s="5">
        <v>44.38</v>
      </c>
      <c r="M8622" s="9" t="str">
        <f t="shared" si="134"/>
        <v/>
      </c>
    </row>
    <row r="8623" spans="1:13" x14ac:dyDescent="0.2">
      <c r="A8623" s="2">
        <v>84728</v>
      </c>
      <c r="B8623" s="2" t="s">
        <v>57</v>
      </c>
      <c r="C8623" s="2" t="s">
        <v>86</v>
      </c>
      <c r="D8623" s="2" t="s">
        <v>52</v>
      </c>
      <c r="E8623" s="3">
        <v>41045</v>
      </c>
      <c r="F8623" s="3">
        <v>41039</v>
      </c>
      <c r="G8623" s="2" t="s">
        <v>87</v>
      </c>
      <c r="H8623" s="2">
        <v>4050</v>
      </c>
      <c r="I8623" s="2">
        <v>19035</v>
      </c>
      <c r="J8623" s="2"/>
      <c r="K8623" s="5"/>
      <c r="L8623" s="5">
        <v>31.41</v>
      </c>
      <c r="M8623" s="9" t="str">
        <f t="shared" si="134"/>
        <v/>
      </c>
    </row>
    <row r="8624" spans="1:13" x14ac:dyDescent="0.2">
      <c r="A8624" s="2">
        <v>84729</v>
      </c>
      <c r="B8624" s="2" t="s">
        <v>30</v>
      </c>
      <c r="C8624" s="2" t="s">
        <v>86</v>
      </c>
      <c r="D8624" s="2" t="s">
        <v>14</v>
      </c>
      <c r="E8624" s="3">
        <v>41075</v>
      </c>
      <c r="F8624" s="3">
        <v>41061</v>
      </c>
      <c r="G8624" s="2" t="s">
        <v>87</v>
      </c>
      <c r="H8624" s="2">
        <v>12000</v>
      </c>
      <c r="I8624" s="2">
        <v>157800</v>
      </c>
      <c r="J8624" s="2">
        <v>1239</v>
      </c>
      <c r="K8624" s="5">
        <v>28202</v>
      </c>
      <c r="L8624" s="5">
        <v>221.24</v>
      </c>
      <c r="M8624" s="9">
        <f t="shared" si="134"/>
        <v>22.761904761904763</v>
      </c>
    </row>
    <row r="8625" spans="1:13" x14ac:dyDescent="0.2">
      <c r="A8625" s="2">
        <v>84730</v>
      </c>
      <c r="B8625" s="2" t="s">
        <v>48</v>
      </c>
      <c r="C8625" s="2" t="s">
        <v>86</v>
      </c>
      <c r="D8625" s="2" t="s">
        <v>14</v>
      </c>
      <c r="E8625" s="3">
        <v>41100</v>
      </c>
      <c r="F8625" s="3">
        <v>41078</v>
      </c>
      <c r="G8625" s="2" t="s">
        <v>87</v>
      </c>
      <c r="H8625" s="2">
        <v>852</v>
      </c>
      <c r="I8625" s="2">
        <v>5802.12</v>
      </c>
      <c r="J8625" s="2">
        <v>46</v>
      </c>
      <c r="K8625" s="5">
        <v>1255.6199999999999</v>
      </c>
      <c r="L8625" s="5">
        <v>8.1300000000000008</v>
      </c>
      <c r="M8625" s="9">
        <f t="shared" si="134"/>
        <v>27.296086956521737</v>
      </c>
    </row>
    <row r="8626" spans="1:13" x14ac:dyDescent="0.2">
      <c r="A8626" s="2">
        <v>84731</v>
      </c>
      <c r="B8626" s="2" t="s">
        <v>33</v>
      </c>
      <c r="C8626" s="2" t="s">
        <v>86</v>
      </c>
      <c r="D8626" s="2" t="s">
        <v>52</v>
      </c>
      <c r="E8626" s="3">
        <v>41198</v>
      </c>
      <c r="F8626" s="3">
        <v>41087</v>
      </c>
      <c r="G8626" s="2" t="s">
        <v>87</v>
      </c>
      <c r="H8626" s="2">
        <v>11574</v>
      </c>
      <c r="I8626" s="2">
        <v>119096.46</v>
      </c>
      <c r="J8626" s="2"/>
      <c r="K8626" s="5"/>
      <c r="L8626" s="5">
        <v>196.51</v>
      </c>
      <c r="M8626" s="9" t="str">
        <f t="shared" si="134"/>
        <v/>
      </c>
    </row>
    <row r="8627" spans="1:13" x14ac:dyDescent="0.2">
      <c r="A8627" s="2">
        <v>84732</v>
      </c>
      <c r="B8627" s="2" t="s">
        <v>21</v>
      </c>
      <c r="C8627" s="2" t="s">
        <v>86</v>
      </c>
      <c r="D8627" s="2" t="s">
        <v>89</v>
      </c>
      <c r="E8627" s="3">
        <v>41123</v>
      </c>
      <c r="F8627" s="3">
        <v>41100</v>
      </c>
      <c r="G8627" s="2" t="s">
        <v>87</v>
      </c>
      <c r="H8627" s="2">
        <v>53000</v>
      </c>
      <c r="I8627" s="2">
        <v>376830</v>
      </c>
      <c r="J8627" s="2">
        <v>5252</v>
      </c>
      <c r="K8627" s="5">
        <v>21347.13</v>
      </c>
      <c r="L8627" s="5">
        <v>528.32000000000005</v>
      </c>
      <c r="M8627" s="9">
        <f t="shared" si="134"/>
        <v>4.0645715917745626</v>
      </c>
    </row>
    <row r="8628" spans="1:13" x14ac:dyDescent="0.2">
      <c r="A8628" s="2">
        <v>84733</v>
      </c>
      <c r="B8628" s="2" t="s">
        <v>33</v>
      </c>
      <c r="C8628" s="2" t="s">
        <v>86</v>
      </c>
      <c r="D8628" s="2" t="s">
        <v>52</v>
      </c>
      <c r="E8628" s="3">
        <v>41198</v>
      </c>
      <c r="F8628" s="3">
        <v>41113</v>
      </c>
      <c r="G8628" s="2" t="s">
        <v>87</v>
      </c>
      <c r="H8628" s="2">
        <v>78082</v>
      </c>
      <c r="I8628" s="2">
        <v>418519.52</v>
      </c>
      <c r="J8628" s="2"/>
      <c r="K8628" s="5"/>
      <c r="L8628" s="5">
        <v>690.56</v>
      </c>
      <c r="M8628" s="9" t="str">
        <f t="shared" si="134"/>
        <v/>
      </c>
    </row>
    <row r="8629" spans="1:13" x14ac:dyDescent="0.2">
      <c r="A8629" s="2">
        <v>84734</v>
      </c>
      <c r="B8629" s="2" t="s">
        <v>67</v>
      </c>
      <c r="C8629" s="2" t="s">
        <v>86</v>
      </c>
      <c r="D8629" s="2" t="s">
        <v>52</v>
      </c>
      <c r="E8629" s="3">
        <v>41157</v>
      </c>
      <c r="F8629" s="3">
        <v>41116</v>
      </c>
      <c r="G8629" s="2" t="s">
        <v>87</v>
      </c>
      <c r="H8629" s="2">
        <v>6150</v>
      </c>
      <c r="I8629" s="2">
        <v>92496</v>
      </c>
      <c r="J8629" s="2"/>
      <c r="K8629" s="5"/>
      <c r="L8629" s="5">
        <v>129.68</v>
      </c>
      <c r="M8629" s="9" t="str">
        <f t="shared" si="134"/>
        <v/>
      </c>
    </row>
    <row r="8630" spans="1:13" x14ac:dyDescent="0.2">
      <c r="A8630" s="2">
        <v>84735</v>
      </c>
      <c r="B8630" s="2" t="s">
        <v>67</v>
      </c>
      <c r="C8630" s="2" t="s">
        <v>86</v>
      </c>
      <c r="D8630" s="2" t="s">
        <v>52</v>
      </c>
      <c r="E8630" s="3">
        <v>41157</v>
      </c>
      <c r="F8630" s="3">
        <v>41116</v>
      </c>
      <c r="G8630" s="2" t="s">
        <v>87</v>
      </c>
      <c r="H8630" s="2">
        <v>804</v>
      </c>
      <c r="I8630" s="2">
        <v>3875.28</v>
      </c>
      <c r="J8630" s="2"/>
      <c r="K8630" s="5"/>
      <c r="L8630" s="5">
        <v>5.43</v>
      </c>
      <c r="M8630" s="9" t="str">
        <f t="shared" si="134"/>
        <v/>
      </c>
    </row>
    <row r="8631" spans="1:13" x14ac:dyDescent="0.2">
      <c r="A8631" s="2">
        <v>84736</v>
      </c>
      <c r="B8631" s="2" t="s">
        <v>22</v>
      </c>
      <c r="C8631" s="2" t="s">
        <v>86</v>
      </c>
      <c r="D8631" s="2" t="s">
        <v>52</v>
      </c>
      <c r="E8631" s="3">
        <v>41121</v>
      </c>
      <c r="F8631" s="3">
        <v>41120</v>
      </c>
      <c r="G8631" s="2" t="s">
        <v>87</v>
      </c>
      <c r="H8631" s="2">
        <v>16947</v>
      </c>
      <c r="I8631" s="2">
        <v>41011.74</v>
      </c>
      <c r="J8631" s="2">
        <v>1956</v>
      </c>
      <c r="K8631" s="5">
        <v>8709</v>
      </c>
      <c r="L8631" s="5">
        <v>57.5</v>
      </c>
      <c r="M8631" s="9">
        <f t="shared" si="134"/>
        <v>4.4524539877300615</v>
      </c>
    </row>
    <row r="8632" spans="1:13" x14ac:dyDescent="0.2">
      <c r="A8632" s="2">
        <v>84737</v>
      </c>
      <c r="B8632" s="2" t="s">
        <v>12</v>
      </c>
      <c r="C8632" s="2" t="s">
        <v>86</v>
      </c>
      <c r="D8632" s="2" t="s">
        <v>14</v>
      </c>
      <c r="E8632" s="3">
        <v>41121</v>
      </c>
      <c r="F8632" s="3">
        <v>41121</v>
      </c>
      <c r="G8632" s="2" t="s">
        <v>87</v>
      </c>
      <c r="H8632" s="2">
        <v>336</v>
      </c>
      <c r="I8632" s="2">
        <v>2614.08</v>
      </c>
      <c r="J8632" s="2">
        <v>27</v>
      </c>
      <c r="K8632" s="5">
        <v>1845.31</v>
      </c>
      <c r="L8632" s="5">
        <v>3.66</v>
      </c>
      <c r="M8632" s="9">
        <f t="shared" si="134"/>
        <v>68.344814814814811</v>
      </c>
    </row>
    <row r="8633" spans="1:13" x14ac:dyDescent="0.2">
      <c r="A8633" s="2">
        <v>84738</v>
      </c>
      <c r="B8633" s="2" t="s">
        <v>21</v>
      </c>
      <c r="C8633" s="2" t="s">
        <v>86</v>
      </c>
      <c r="D8633" s="2" t="s">
        <v>89</v>
      </c>
      <c r="E8633" s="3">
        <v>41141</v>
      </c>
      <c r="F8633" s="3">
        <v>41135</v>
      </c>
      <c r="G8633" s="2" t="s">
        <v>87</v>
      </c>
      <c r="H8633" s="2">
        <v>12616</v>
      </c>
      <c r="I8633" s="2">
        <v>100928</v>
      </c>
      <c r="J8633" s="2"/>
      <c r="K8633" s="5"/>
      <c r="L8633" s="5">
        <v>141.5</v>
      </c>
      <c r="M8633" s="9" t="str">
        <f t="shared" si="134"/>
        <v/>
      </c>
    </row>
    <row r="8634" spans="1:13" x14ac:dyDescent="0.2">
      <c r="A8634" s="2">
        <v>84739</v>
      </c>
      <c r="B8634" s="2" t="s">
        <v>21</v>
      </c>
      <c r="C8634" s="2" t="s">
        <v>86</v>
      </c>
      <c r="D8634" s="2" t="s">
        <v>89</v>
      </c>
      <c r="E8634" s="3">
        <v>41141</v>
      </c>
      <c r="F8634" s="3">
        <v>41135</v>
      </c>
      <c r="G8634" s="2" t="s">
        <v>87</v>
      </c>
      <c r="H8634" s="2">
        <v>41665</v>
      </c>
      <c r="I8634" s="2">
        <v>296238.15000000002</v>
      </c>
      <c r="J8634" s="2">
        <v>5110</v>
      </c>
      <c r="K8634" s="5">
        <v>18461.22</v>
      </c>
      <c r="L8634" s="5">
        <v>415.33</v>
      </c>
      <c r="M8634" s="9">
        <f t="shared" si="134"/>
        <v>3.6127632093933464</v>
      </c>
    </row>
    <row r="8635" spans="1:13" x14ac:dyDescent="0.2">
      <c r="A8635" s="2">
        <v>84740</v>
      </c>
      <c r="B8635" s="2" t="s">
        <v>30</v>
      </c>
      <c r="C8635" s="2" t="s">
        <v>86</v>
      </c>
      <c r="D8635" s="2" t="s">
        <v>14</v>
      </c>
      <c r="E8635" s="3">
        <v>41152</v>
      </c>
      <c r="F8635" s="3">
        <v>41144</v>
      </c>
      <c r="G8635" s="2" t="s">
        <v>87</v>
      </c>
      <c r="H8635" s="2">
        <v>6985</v>
      </c>
      <c r="I8635" s="2">
        <v>91852.75</v>
      </c>
      <c r="J8635" s="2">
        <v>718</v>
      </c>
      <c r="K8635" s="5">
        <v>12688.85</v>
      </c>
      <c r="L8635" s="5">
        <v>128.78</v>
      </c>
      <c r="M8635" s="9">
        <f t="shared" si="134"/>
        <v>17.672493036211701</v>
      </c>
    </row>
    <row r="8636" spans="1:13" x14ac:dyDescent="0.2">
      <c r="A8636" s="2">
        <v>84741</v>
      </c>
      <c r="B8636" s="2" t="s">
        <v>30</v>
      </c>
      <c r="C8636" s="2" t="s">
        <v>86</v>
      </c>
      <c r="D8636" s="2" t="s">
        <v>14</v>
      </c>
      <c r="E8636" s="3">
        <v>41152</v>
      </c>
      <c r="F8636" s="3">
        <v>41144</v>
      </c>
      <c r="G8636" s="2" t="s">
        <v>87</v>
      </c>
      <c r="H8636" s="2">
        <v>2000</v>
      </c>
      <c r="I8636" s="2">
        <v>7820</v>
      </c>
      <c r="J8636" s="2"/>
      <c r="K8636" s="5"/>
      <c r="L8636" s="5">
        <v>10.96</v>
      </c>
      <c r="M8636" s="9" t="str">
        <f t="shared" si="134"/>
        <v/>
      </c>
    </row>
    <row r="8637" spans="1:13" x14ac:dyDescent="0.2">
      <c r="A8637" s="2">
        <v>84742</v>
      </c>
      <c r="B8637" s="2" t="s">
        <v>12</v>
      </c>
      <c r="C8637" s="2" t="s">
        <v>86</v>
      </c>
      <c r="D8637" s="2" t="s">
        <v>52</v>
      </c>
      <c r="E8637" s="3">
        <v>41183</v>
      </c>
      <c r="F8637" s="3">
        <v>41148</v>
      </c>
      <c r="G8637" s="2" t="s">
        <v>87</v>
      </c>
      <c r="H8637" s="2">
        <v>2050</v>
      </c>
      <c r="I8637" s="2">
        <v>57400</v>
      </c>
      <c r="J8637" s="2">
        <v>312</v>
      </c>
      <c r="K8637" s="5">
        <v>2128.15</v>
      </c>
      <c r="L8637" s="5">
        <v>80.47</v>
      </c>
      <c r="M8637" s="9">
        <f t="shared" si="134"/>
        <v>6.8209935897435896</v>
      </c>
    </row>
    <row r="8638" spans="1:13" x14ac:dyDescent="0.2">
      <c r="A8638" s="2">
        <v>84743</v>
      </c>
      <c r="B8638" s="2" t="s">
        <v>12</v>
      </c>
      <c r="C8638" s="2" t="s">
        <v>86</v>
      </c>
      <c r="D8638" s="2" t="s">
        <v>52</v>
      </c>
      <c r="E8638" s="3">
        <v>41169</v>
      </c>
      <c r="F8638" s="3">
        <v>41148</v>
      </c>
      <c r="G8638" s="2" t="s">
        <v>87</v>
      </c>
      <c r="H8638" s="2">
        <v>13033</v>
      </c>
      <c r="I8638" s="2">
        <v>381997.23</v>
      </c>
      <c r="J8638" s="2"/>
      <c r="K8638" s="5"/>
      <c r="L8638" s="5">
        <v>535.55999999999995</v>
      </c>
      <c r="M8638" s="9" t="str">
        <f t="shared" si="134"/>
        <v/>
      </c>
    </row>
    <row r="8639" spans="1:13" x14ac:dyDescent="0.2">
      <c r="A8639" s="2">
        <v>84744</v>
      </c>
      <c r="B8639" s="2" t="s">
        <v>103</v>
      </c>
      <c r="C8639" s="2" t="s">
        <v>86</v>
      </c>
      <c r="D8639" s="2" t="s">
        <v>14</v>
      </c>
      <c r="E8639" s="3">
        <v>41319</v>
      </c>
      <c r="F8639" s="3">
        <v>41319</v>
      </c>
      <c r="G8639" s="2" t="s">
        <v>87</v>
      </c>
      <c r="H8639" s="2">
        <v>739</v>
      </c>
      <c r="I8639" s="2">
        <v>1803.16</v>
      </c>
      <c r="J8639" s="2"/>
      <c r="K8639" s="5"/>
      <c r="L8639" s="5">
        <v>2.5299999999999998</v>
      </c>
      <c r="M8639" s="9" t="str">
        <f t="shared" si="134"/>
        <v/>
      </c>
    </row>
    <row r="8640" spans="1:13" x14ac:dyDescent="0.2">
      <c r="A8640" s="2">
        <v>84745</v>
      </c>
      <c r="B8640" s="2" t="s">
        <v>12</v>
      </c>
      <c r="C8640" s="2" t="s">
        <v>86</v>
      </c>
      <c r="D8640" s="2" t="s">
        <v>52</v>
      </c>
      <c r="E8640" s="3">
        <v>41212</v>
      </c>
      <c r="F8640" s="3">
        <v>41148</v>
      </c>
      <c r="G8640" s="2" t="s">
        <v>87</v>
      </c>
      <c r="H8640" s="2">
        <v>40230</v>
      </c>
      <c r="I8640" s="2">
        <v>533852.1</v>
      </c>
      <c r="J8640" s="2">
        <v>4525</v>
      </c>
      <c r="K8640" s="5">
        <v>11874.85</v>
      </c>
      <c r="L8640" s="5">
        <v>748.46</v>
      </c>
      <c r="M8640" s="9">
        <f t="shared" si="134"/>
        <v>2.6242762430939228</v>
      </c>
    </row>
    <row r="8641" spans="1:13" x14ac:dyDescent="0.2">
      <c r="A8641" s="2">
        <v>84746</v>
      </c>
      <c r="B8641" s="2" t="s">
        <v>67</v>
      </c>
      <c r="C8641" s="2" t="s">
        <v>86</v>
      </c>
      <c r="D8641" s="2" t="s">
        <v>52</v>
      </c>
      <c r="E8641" s="3">
        <v>41212</v>
      </c>
      <c r="F8641" s="3">
        <v>41212</v>
      </c>
      <c r="G8641" s="2" t="s">
        <v>87</v>
      </c>
      <c r="H8641" s="2">
        <v>5154</v>
      </c>
      <c r="I8641" s="2">
        <v>39788.879999999997</v>
      </c>
      <c r="J8641" s="2">
        <v>429</v>
      </c>
      <c r="K8641" s="5">
        <v>3293.34</v>
      </c>
      <c r="L8641" s="5">
        <v>55.78</v>
      </c>
      <c r="M8641" s="9">
        <f t="shared" si="134"/>
        <v>7.6767832167832175</v>
      </c>
    </row>
    <row r="8642" spans="1:13" x14ac:dyDescent="0.2">
      <c r="A8642" s="2">
        <v>84747</v>
      </c>
      <c r="B8642" s="2" t="s">
        <v>12</v>
      </c>
      <c r="C8642" s="2" t="s">
        <v>86</v>
      </c>
      <c r="D8642" s="2" t="s">
        <v>52</v>
      </c>
      <c r="E8642" s="3">
        <v>41184</v>
      </c>
      <c r="F8642" s="3">
        <v>41148</v>
      </c>
      <c r="G8642" s="2" t="s">
        <v>87</v>
      </c>
      <c r="H8642" s="2">
        <v>75000</v>
      </c>
      <c r="I8642" s="2">
        <v>735750</v>
      </c>
      <c r="J8642" s="2">
        <v>14413</v>
      </c>
      <c r="K8642" s="5">
        <v>11874.85</v>
      </c>
      <c r="L8642" s="5">
        <v>1031.52</v>
      </c>
      <c r="M8642" s="9">
        <f t="shared" si="134"/>
        <v>0.82389856379657256</v>
      </c>
    </row>
    <row r="8643" spans="1:13" x14ac:dyDescent="0.2">
      <c r="A8643" s="2">
        <v>84748</v>
      </c>
      <c r="B8643" s="2" t="s">
        <v>25</v>
      </c>
      <c r="C8643" s="2" t="s">
        <v>86</v>
      </c>
      <c r="D8643" s="2" t="s">
        <v>14</v>
      </c>
      <c r="E8643" s="3">
        <v>41208</v>
      </c>
      <c r="F8643" s="3">
        <v>41208</v>
      </c>
      <c r="G8643" s="2" t="s">
        <v>87</v>
      </c>
      <c r="H8643" s="2">
        <v>147230</v>
      </c>
      <c r="I8643" s="2">
        <v>1136615.6000000001</v>
      </c>
      <c r="J8643" s="2"/>
      <c r="K8643" s="5"/>
      <c r="L8643" s="5">
        <v>1593.54</v>
      </c>
      <c r="M8643" s="9" t="str">
        <f t="shared" ref="M8643:M8706" si="135">IF(J8643=0, "", K8643/J8643)</f>
        <v/>
      </c>
    </row>
    <row r="8644" spans="1:13" x14ac:dyDescent="0.2">
      <c r="A8644" s="2">
        <v>84749</v>
      </c>
      <c r="B8644" s="2" t="s">
        <v>25</v>
      </c>
      <c r="C8644" s="2" t="s">
        <v>86</v>
      </c>
      <c r="D8644" s="2" t="s">
        <v>14</v>
      </c>
      <c r="E8644" s="3">
        <v>41208</v>
      </c>
      <c r="F8644" s="3">
        <v>41208</v>
      </c>
      <c r="G8644" s="2" t="s">
        <v>87</v>
      </c>
      <c r="H8644" s="2">
        <v>90000</v>
      </c>
      <c r="I8644" s="2">
        <v>342900</v>
      </c>
      <c r="J8644" s="2">
        <v>7867</v>
      </c>
      <c r="K8644" s="5">
        <v>21567.19</v>
      </c>
      <c r="L8644" s="5">
        <v>480.75</v>
      </c>
      <c r="M8644" s="9">
        <f t="shared" si="135"/>
        <v>2.7414757849243676</v>
      </c>
    </row>
    <row r="8645" spans="1:13" x14ac:dyDescent="0.2">
      <c r="A8645" s="2">
        <v>84750</v>
      </c>
      <c r="B8645" s="2" t="s">
        <v>67</v>
      </c>
      <c r="C8645" s="2" t="s">
        <v>86</v>
      </c>
      <c r="D8645" s="2" t="s">
        <v>14</v>
      </c>
      <c r="E8645" s="3">
        <v>41212</v>
      </c>
      <c r="F8645" s="3">
        <v>41212</v>
      </c>
      <c r="G8645" s="2" t="s">
        <v>87</v>
      </c>
      <c r="H8645" s="2">
        <v>36000</v>
      </c>
      <c r="I8645" s="2">
        <v>87840</v>
      </c>
      <c r="J8645" s="2">
        <v>2026</v>
      </c>
      <c r="K8645" s="5">
        <v>10095.9</v>
      </c>
      <c r="L8645" s="5">
        <v>123.15</v>
      </c>
      <c r="M8645" s="9">
        <f t="shared" si="135"/>
        <v>4.983168805528134</v>
      </c>
    </row>
    <row r="8646" spans="1:13" x14ac:dyDescent="0.2">
      <c r="A8646" s="2">
        <v>84751</v>
      </c>
      <c r="B8646" s="2" t="s">
        <v>67</v>
      </c>
      <c r="C8646" s="2" t="s">
        <v>86</v>
      </c>
      <c r="D8646" s="2" t="s">
        <v>14</v>
      </c>
      <c r="E8646" s="3">
        <v>41200</v>
      </c>
      <c r="F8646" s="3">
        <v>41200</v>
      </c>
      <c r="G8646" s="2" t="s">
        <v>87</v>
      </c>
      <c r="H8646" s="2">
        <v>635</v>
      </c>
      <c r="I8646" s="2">
        <v>1549.4</v>
      </c>
      <c r="J8646" s="2">
        <v>1779</v>
      </c>
      <c r="K8646" s="5">
        <v>9325.16</v>
      </c>
      <c r="L8646" s="5">
        <v>2.17</v>
      </c>
      <c r="M8646" s="9">
        <f t="shared" si="135"/>
        <v>5.2417987633501966</v>
      </c>
    </row>
    <row r="8647" spans="1:13" x14ac:dyDescent="0.2">
      <c r="A8647" s="2">
        <v>84752</v>
      </c>
      <c r="B8647" s="2" t="s">
        <v>33</v>
      </c>
      <c r="C8647" s="2" t="s">
        <v>86</v>
      </c>
      <c r="D8647" s="2" t="s">
        <v>52</v>
      </c>
      <c r="E8647" s="3">
        <v>41177</v>
      </c>
      <c r="F8647" s="3">
        <v>41155</v>
      </c>
      <c r="G8647" s="2" t="s">
        <v>87</v>
      </c>
      <c r="H8647" s="2">
        <v>60794</v>
      </c>
      <c r="I8647" s="2">
        <v>147121.48000000001</v>
      </c>
      <c r="J8647" s="2">
        <v>6003</v>
      </c>
      <c r="K8647" s="5">
        <v>7423.38</v>
      </c>
      <c r="L8647" s="5">
        <v>206.26</v>
      </c>
      <c r="M8647" s="9">
        <f t="shared" si="135"/>
        <v>1.2366116941529235</v>
      </c>
    </row>
    <row r="8648" spans="1:13" x14ac:dyDescent="0.2">
      <c r="A8648" s="2">
        <v>84753</v>
      </c>
      <c r="B8648" s="2" t="s">
        <v>12</v>
      </c>
      <c r="C8648" s="2" t="s">
        <v>86</v>
      </c>
      <c r="D8648" s="2" t="s">
        <v>52</v>
      </c>
      <c r="E8648" s="3">
        <v>41180</v>
      </c>
      <c r="F8648" s="3">
        <v>41162</v>
      </c>
      <c r="G8648" s="2" t="s">
        <v>87</v>
      </c>
      <c r="H8648" s="2">
        <v>34760</v>
      </c>
      <c r="I8648" s="2">
        <v>132435.6</v>
      </c>
      <c r="J8648" s="2">
        <v>3367</v>
      </c>
      <c r="K8648" s="5">
        <v>12589.74</v>
      </c>
      <c r="L8648" s="5">
        <v>185.67</v>
      </c>
      <c r="M8648" s="9">
        <f t="shared" si="135"/>
        <v>3.739156519156519</v>
      </c>
    </row>
    <row r="8649" spans="1:13" x14ac:dyDescent="0.2">
      <c r="A8649" s="2">
        <v>84754</v>
      </c>
      <c r="B8649" s="2" t="s">
        <v>12</v>
      </c>
      <c r="C8649" s="2" t="s">
        <v>86</v>
      </c>
      <c r="D8649" s="2" t="s">
        <v>52</v>
      </c>
      <c r="E8649" s="3">
        <v>41180</v>
      </c>
      <c r="F8649" s="3">
        <v>41162</v>
      </c>
      <c r="G8649" s="2" t="s">
        <v>87</v>
      </c>
      <c r="H8649" s="2">
        <v>5308</v>
      </c>
      <c r="I8649" s="2">
        <v>20223.48</v>
      </c>
      <c r="J8649" s="2"/>
      <c r="K8649" s="5"/>
      <c r="L8649" s="5">
        <v>28.35</v>
      </c>
      <c r="M8649" s="9" t="str">
        <f t="shared" si="135"/>
        <v/>
      </c>
    </row>
    <row r="8650" spans="1:13" x14ac:dyDescent="0.2">
      <c r="A8650" s="2">
        <v>84755</v>
      </c>
      <c r="B8650" s="2" t="s">
        <v>30</v>
      </c>
      <c r="C8650" s="2" t="s">
        <v>86</v>
      </c>
      <c r="D8650" s="2" t="s">
        <v>14</v>
      </c>
      <c r="E8650" s="3">
        <v>41208</v>
      </c>
      <c r="F8650" s="3">
        <v>41208</v>
      </c>
      <c r="G8650" s="2" t="s">
        <v>87</v>
      </c>
      <c r="H8650" s="2">
        <v>965</v>
      </c>
      <c r="I8650" s="2">
        <v>28641.200000000001</v>
      </c>
      <c r="J8650" s="2"/>
      <c r="K8650" s="5"/>
      <c r="L8650" s="5">
        <v>40.15</v>
      </c>
      <c r="M8650" s="9" t="str">
        <f t="shared" si="135"/>
        <v/>
      </c>
    </row>
    <row r="8651" spans="1:13" x14ac:dyDescent="0.2">
      <c r="A8651" s="2">
        <v>84756</v>
      </c>
      <c r="B8651" s="2" t="s">
        <v>57</v>
      </c>
      <c r="C8651" s="2" t="s">
        <v>86</v>
      </c>
      <c r="D8651" s="2" t="s">
        <v>52</v>
      </c>
      <c r="E8651" s="3">
        <v>41243</v>
      </c>
      <c r="F8651" s="3">
        <v>41192</v>
      </c>
      <c r="G8651" s="2" t="s">
        <v>87</v>
      </c>
      <c r="H8651" s="2">
        <v>22122</v>
      </c>
      <c r="I8651" s="2">
        <v>84284.82</v>
      </c>
      <c r="J8651" s="2">
        <v>1409</v>
      </c>
      <c r="K8651" s="5">
        <v>3855.95</v>
      </c>
      <c r="L8651" s="5">
        <v>118.17</v>
      </c>
      <c r="M8651" s="9">
        <f t="shared" si="135"/>
        <v>2.7366572036905605</v>
      </c>
    </row>
    <row r="8652" spans="1:13" x14ac:dyDescent="0.2">
      <c r="A8652" s="2">
        <v>84757</v>
      </c>
      <c r="B8652" s="2" t="s">
        <v>22</v>
      </c>
      <c r="C8652" s="2" t="s">
        <v>86</v>
      </c>
      <c r="D8652" s="2" t="s">
        <v>52</v>
      </c>
      <c r="E8652" s="3">
        <v>41192</v>
      </c>
      <c r="F8652" s="3">
        <v>41187</v>
      </c>
      <c r="G8652" s="2" t="s">
        <v>87</v>
      </c>
      <c r="H8652" s="2">
        <v>100000</v>
      </c>
      <c r="I8652" s="2">
        <v>242000</v>
      </c>
      <c r="J8652" s="2"/>
      <c r="K8652" s="5"/>
      <c r="L8652" s="5">
        <v>339.28</v>
      </c>
      <c r="M8652" s="9" t="str">
        <f t="shared" si="135"/>
        <v/>
      </c>
    </row>
    <row r="8653" spans="1:13" x14ac:dyDescent="0.2">
      <c r="A8653" s="2">
        <v>84758</v>
      </c>
      <c r="B8653" s="2" t="s">
        <v>67</v>
      </c>
      <c r="C8653" s="2" t="s">
        <v>86</v>
      </c>
      <c r="D8653" s="2" t="s">
        <v>14</v>
      </c>
      <c r="E8653" s="3">
        <v>41207</v>
      </c>
      <c r="F8653" s="3">
        <v>41204</v>
      </c>
      <c r="G8653" s="2" t="s">
        <v>87</v>
      </c>
      <c r="H8653" s="2">
        <v>7126</v>
      </c>
      <c r="I8653" s="2">
        <v>55012.72</v>
      </c>
      <c r="J8653" s="2"/>
      <c r="K8653" s="5"/>
      <c r="L8653" s="5">
        <v>77.13</v>
      </c>
      <c r="M8653" s="9" t="str">
        <f t="shared" si="135"/>
        <v/>
      </c>
    </row>
    <row r="8654" spans="1:13" x14ac:dyDescent="0.2">
      <c r="A8654" s="2">
        <v>84759</v>
      </c>
      <c r="B8654" s="2" t="s">
        <v>25</v>
      </c>
      <c r="C8654" s="2" t="s">
        <v>86</v>
      </c>
      <c r="D8654" s="2" t="s">
        <v>52</v>
      </c>
      <c r="E8654" s="3">
        <v>41243</v>
      </c>
      <c r="F8654" s="3">
        <v>41213</v>
      </c>
      <c r="G8654" s="2" t="s">
        <v>87</v>
      </c>
      <c r="H8654" s="2">
        <v>13784</v>
      </c>
      <c r="I8654" s="2">
        <v>178640.64000000001</v>
      </c>
      <c r="J8654" s="2"/>
      <c r="K8654" s="5"/>
      <c r="L8654" s="5">
        <v>250.45</v>
      </c>
      <c r="M8654" s="9" t="str">
        <f t="shared" si="135"/>
        <v/>
      </c>
    </row>
    <row r="8655" spans="1:13" x14ac:dyDescent="0.2">
      <c r="A8655" s="2">
        <v>84760</v>
      </c>
      <c r="B8655" s="2" t="s">
        <v>25</v>
      </c>
      <c r="C8655" s="2" t="s">
        <v>86</v>
      </c>
      <c r="D8655" s="2" t="s">
        <v>52</v>
      </c>
      <c r="E8655" s="3">
        <v>41243</v>
      </c>
      <c r="F8655" s="3">
        <v>41219</v>
      </c>
      <c r="G8655" s="2" t="s">
        <v>87</v>
      </c>
      <c r="H8655" s="2">
        <v>1975</v>
      </c>
      <c r="I8655" s="2">
        <v>4542.5</v>
      </c>
      <c r="J8655" s="2"/>
      <c r="K8655" s="5"/>
      <c r="L8655" s="5">
        <v>6.37</v>
      </c>
      <c r="M8655" s="9" t="str">
        <f t="shared" si="135"/>
        <v/>
      </c>
    </row>
    <row r="8656" spans="1:13" x14ac:dyDescent="0.2">
      <c r="A8656" s="2">
        <v>84761</v>
      </c>
      <c r="B8656" s="2" t="s">
        <v>21</v>
      </c>
      <c r="C8656" s="2" t="s">
        <v>86</v>
      </c>
      <c r="D8656" s="2" t="s">
        <v>14</v>
      </c>
      <c r="E8656" s="3">
        <v>41219</v>
      </c>
      <c r="F8656" s="3">
        <v>41219</v>
      </c>
      <c r="G8656" s="2" t="s">
        <v>87</v>
      </c>
      <c r="H8656" s="2">
        <v>120954</v>
      </c>
      <c r="I8656" s="2">
        <v>440272.56</v>
      </c>
      <c r="J8656" s="2">
        <v>11369</v>
      </c>
      <c r="K8656" s="5">
        <v>15459.09</v>
      </c>
      <c r="L8656" s="5">
        <v>617.26</v>
      </c>
      <c r="M8656" s="9">
        <f t="shared" si="135"/>
        <v>1.3597581141701116</v>
      </c>
    </row>
    <row r="8657" spans="1:13" x14ac:dyDescent="0.2">
      <c r="A8657" s="2">
        <v>84762</v>
      </c>
      <c r="B8657" s="2" t="s">
        <v>21</v>
      </c>
      <c r="C8657" s="2" t="s">
        <v>86</v>
      </c>
      <c r="D8657" s="2" t="s">
        <v>14</v>
      </c>
      <c r="E8657" s="3">
        <v>41219</v>
      </c>
      <c r="F8657" s="3">
        <v>41219</v>
      </c>
      <c r="G8657" s="2" t="s">
        <v>87</v>
      </c>
      <c r="H8657" s="2">
        <v>2548</v>
      </c>
      <c r="I8657" s="2">
        <v>21046.48</v>
      </c>
      <c r="J8657" s="2">
        <v>370</v>
      </c>
      <c r="K8657" s="5">
        <v>15459.09</v>
      </c>
      <c r="L8657" s="5">
        <v>29.51</v>
      </c>
      <c r="M8657" s="9">
        <f t="shared" si="135"/>
        <v>41.781324324324324</v>
      </c>
    </row>
    <row r="8658" spans="1:13" x14ac:dyDescent="0.2">
      <c r="A8658" s="2">
        <v>84763</v>
      </c>
      <c r="B8658" s="2" t="s">
        <v>21</v>
      </c>
      <c r="C8658" s="2" t="s">
        <v>86</v>
      </c>
      <c r="D8658" s="2" t="s">
        <v>14</v>
      </c>
      <c r="E8658" s="3">
        <v>41219</v>
      </c>
      <c r="F8658" s="3">
        <v>41219</v>
      </c>
      <c r="G8658" s="2" t="s">
        <v>87</v>
      </c>
      <c r="H8658" s="2">
        <v>12847</v>
      </c>
      <c r="I8658" s="2">
        <v>27749.52</v>
      </c>
      <c r="J8658" s="2">
        <v>798</v>
      </c>
      <c r="K8658" s="5">
        <v>15459.09</v>
      </c>
      <c r="L8658" s="5">
        <v>38.9</v>
      </c>
      <c r="M8658" s="9">
        <f t="shared" si="135"/>
        <v>19.372293233082708</v>
      </c>
    </row>
    <row r="8659" spans="1:13" x14ac:dyDescent="0.2">
      <c r="A8659" s="2">
        <v>84764</v>
      </c>
      <c r="B8659" s="2" t="s">
        <v>33</v>
      </c>
      <c r="C8659" s="2" t="s">
        <v>86</v>
      </c>
      <c r="D8659" s="2" t="s">
        <v>52</v>
      </c>
      <c r="E8659" s="3">
        <v>41232</v>
      </c>
      <c r="F8659" s="3">
        <v>41232</v>
      </c>
      <c r="G8659" s="2" t="s">
        <v>87</v>
      </c>
      <c r="H8659" s="2">
        <v>53733</v>
      </c>
      <c r="I8659" s="2">
        <v>148303.07999999999</v>
      </c>
      <c r="J8659" s="2">
        <v>2232</v>
      </c>
      <c r="K8659" s="5">
        <v>6933.76</v>
      </c>
      <c r="L8659" s="5">
        <v>207.92</v>
      </c>
      <c r="M8659" s="9">
        <f t="shared" si="135"/>
        <v>3.1065232974910395</v>
      </c>
    </row>
    <row r="8660" spans="1:13" x14ac:dyDescent="0.2">
      <c r="A8660" s="2">
        <v>84765</v>
      </c>
      <c r="B8660" s="2" t="s">
        <v>67</v>
      </c>
      <c r="C8660" s="2" t="s">
        <v>86</v>
      </c>
      <c r="D8660" s="2" t="s">
        <v>52</v>
      </c>
      <c r="E8660" s="3">
        <v>41253</v>
      </c>
      <c r="F8660" s="3">
        <v>41232</v>
      </c>
      <c r="G8660" s="2" t="s">
        <v>87</v>
      </c>
      <c r="H8660" s="2">
        <v>22783</v>
      </c>
      <c r="I8660" s="2">
        <v>122116.88</v>
      </c>
      <c r="J8660" s="2"/>
      <c r="K8660" s="5"/>
      <c r="L8660" s="5">
        <v>171.21</v>
      </c>
      <c r="M8660" s="9" t="str">
        <f t="shared" si="135"/>
        <v/>
      </c>
    </row>
    <row r="8661" spans="1:13" x14ac:dyDescent="0.2">
      <c r="A8661" s="2">
        <v>84766</v>
      </c>
      <c r="B8661" s="2" t="s">
        <v>67</v>
      </c>
      <c r="C8661" s="2" t="s">
        <v>86</v>
      </c>
      <c r="D8661" s="2" t="s">
        <v>14</v>
      </c>
      <c r="E8661" s="3">
        <v>41263</v>
      </c>
      <c r="F8661" s="3">
        <v>41241</v>
      </c>
      <c r="G8661" s="2" t="s">
        <v>87</v>
      </c>
      <c r="H8661" s="2">
        <v>2067</v>
      </c>
      <c r="I8661" s="2">
        <v>26788.32</v>
      </c>
      <c r="J8661" s="2">
        <v>220</v>
      </c>
      <c r="K8661" s="5">
        <v>1616.45</v>
      </c>
      <c r="L8661" s="5">
        <v>37.56</v>
      </c>
      <c r="M8661" s="9">
        <f t="shared" si="135"/>
        <v>7.3475000000000001</v>
      </c>
    </row>
    <row r="8662" spans="1:13" x14ac:dyDescent="0.2">
      <c r="A8662" s="2">
        <v>84767</v>
      </c>
      <c r="B8662" s="2" t="s">
        <v>33</v>
      </c>
      <c r="C8662" s="2" t="s">
        <v>86</v>
      </c>
      <c r="D8662" s="2" t="s">
        <v>52</v>
      </c>
      <c r="E8662" s="3">
        <v>41262</v>
      </c>
      <c r="F8662" s="3">
        <v>41256</v>
      </c>
      <c r="G8662" s="2" t="s">
        <v>87</v>
      </c>
      <c r="H8662" s="2">
        <v>35061</v>
      </c>
      <c r="I8662" s="2">
        <v>237012.36</v>
      </c>
      <c r="J8662" s="2">
        <v>2247</v>
      </c>
      <c r="K8662" s="5">
        <v>8194.09</v>
      </c>
      <c r="L8662" s="5">
        <v>391.07</v>
      </c>
      <c r="M8662" s="9">
        <f t="shared" si="135"/>
        <v>3.6466800178015131</v>
      </c>
    </row>
    <row r="8663" spans="1:13" x14ac:dyDescent="0.2">
      <c r="A8663" s="2">
        <v>84768</v>
      </c>
      <c r="B8663" s="2" t="s">
        <v>32</v>
      </c>
      <c r="C8663" s="2" t="s">
        <v>86</v>
      </c>
      <c r="D8663" s="2" t="s">
        <v>14</v>
      </c>
      <c r="E8663" s="3">
        <v>41246</v>
      </c>
      <c r="F8663" s="3">
        <v>41227</v>
      </c>
      <c r="G8663" s="2" t="s">
        <v>87</v>
      </c>
      <c r="H8663" s="2">
        <v>1980</v>
      </c>
      <c r="I8663" s="2">
        <v>25660.799999999999</v>
      </c>
      <c r="J8663" s="2"/>
      <c r="K8663" s="5"/>
      <c r="L8663" s="5">
        <v>31.74</v>
      </c>
      <c r="M8663" s="9" t="str">
        <f t="shared" si="135"/>
        <v/>
      </c>
    </row>
    <row r="8664" spans="1:13" x14ac:dyDescent="0.2">
      <c r="A8664" s="2">
        <v>84769</v>
      </c>
      <c r="B8664" s="2" t="s">
        <v>32</v>
      </c>
      <c r="C8664" s="2" t="s">
        <v>86</v>
      </c>
      <c r="D8664" s="2" t="s">
        <v>14</v>
      </c>
      <c r="E8664" s="3">
        <v>41246</v>
      </c>
      <c r="F8664" s="3">
        <v>41227</v>
      </c>
      <c r="G8664" s="2" t="s">
        <v>87</v>
      </c>
      <c r="H8664" s="2">
        <v>9696</v>
      </c>
      <c r="I8664" s="2">
        <v>93275.520000000004</v>
      </c>
      <c r="J8664" s="2"/>
      <c r="K8664" s="5"/>
      <c r="L8664" s="5">
        <v>115.38</v>
      </c>
      <c r="M8664" s="9" t="str">
        <f t="shared" si="135"/>
        <v/>
      </c>
    </row>
    <row r="8665" spans="1:13" x14ac:dyDescent="0.2">
      <c r="A8665" s="2">
        <v>84770</v>
      </c>
      <c r="B8665" s="2" t="s">
        <v>12</v>
      </c>
      <c r="C8665" s="2" t="s">
        <v>86</v>
      </c>
      <c r="D8665" s="2" t="s">
        <v>52</v>
      </c>
      <c r="E8665" s="3">
        <v>41256</v>
      </c>
      <c r="F8665" s="3">
        <v>41246</v>
      </c>
      <c r="G8665" s="2" t="s">
        <v>87</v>
      </c>
      <c r="H8665" s="2">
        <v>36180</v>
      </c>
      <c r="I8665" s="2">
        <v>279309.59999999998</v>
      </c>
      <c r="J8665" s="2">
        <v>2907</v>
      </c>
      <c r="K8665" s="5">
        <v>11320.56</v>
      </c>
      <c r="L8665" s="5">
        <v>391.59</v>
      </c>
      <c r="M8665" s="9">
        <f t="shared" si="135"/>
        <v>3.8942414860681112</v>
      </c>
    </row>
    <row r="8666" spans="1:13" x14ac:dyDescent="0.2">
      <c r="A8666" s="2">
        <v>84771</v>
      </c>
      <c r="B8666" s="2" t="s">
        <v>21</v>
      </c>
      <c r="C8666" s="2" t="s">
        <v>86</v>
      </c>
      <c r="D8666" s="2" t="s">
        <v>14</v>
      </c>
      <c r="E8666" s="3">
        <v>41247</v>
      </c>
      <c r="F8666" s="3">
        <v>41247</v>
      </c>
      <c r="G8666" s="2" t="s">
        <v>87</v>
      </c>
      <c r="H8666" s="2">
        <v>728</v>
      </c>
      <c r="I8666" s="2">
        <v>1761.76</v>
      </c>
      <c r="J8666" s="2"/>
      <c r="K8666" s="5"/>
      <c r="L8666" s="5">
        <v>2.4700000000000002</v>
      </c>
      <c r="M8666" s="9" t="str">
        <f t="shared" si="135"/>
        <v/>
      </c>
    </row>
    <row r="8667" spans="1:13" x14ac:dyDescent="0.2">
      <c r="A8667" s="2">
        <v>84772</v>
      </c>
      <c r="B8667" s="2" t="s">
        <v>21</v>
      </c>
      <c r="C8667" s="2" t="s">
        <v>86</v>
      </c>
      <c r="D8667" s="2" t="s">
        <v>14</v>
      </c>
      <c r="E8667" s="3">
        <v>41247</v>
      </c>
      <c r="F8667" s="3">
        <v>41247</v>
      </c>
      <c r="G8667" s="2" t="s">
        <v>87</v>
      </c>
      <c r="H8667" s="2">
        <v>35011</v>
      </c>
      <c r="I8667" s="2">
        <v>84726.62</v>
      </c>
      <c r="J8667" s="2"/>
      <c r="K8667" s="5"/>
      <c r="L8667" s="5">
        <v>118.79</v>
      </c>
      <c r="M8667" s="9" t="str">
        <f t="shared" si="135"/>
        <v/>
      </c>
    </row>
    <row r="8668" spans="1:13" x14ac:dyDescent="0.2">
      <c r="A8668" s="2">
        <v>84773</v>
      </c>
      <c r="B8668" s="2" t="s">
        <v>67</v>
      </c>
      <c r="C8668" s="2" t="s">
        <v>86</v>
      </c>
      <c r="D8668" s="2" t="s">
        <v>14</v>
      </c>
      <c r="E8668" s="3">
        <v>41306</v>
      </c>
      <c r="F8668" s="3">
        <v>41306</v>
      </c>
      <c r="G8668" s="2" t="s">
        <v>87</v>
      </c>
      <c r="H8668" s="2">
        <v>4290</v>
      </c>
      <c r="I8668" s="2">
        <v>10381.799999999999</v>
      </c>
      <c r="J8668" s="2"/>
      <c r="K8668" s="5"/>
      <c r="L8668" s="5">
        <v>14.56</v>
      </c>
      <c r="M8668" s="9" t="str">
        <f t="shared" si="135"/>
        <v/>
      </c>
    </row>
    <row r="8669" spans="1:13" x14ac:dyDescent="0.2">
      <c r="A8669" s="2">
        <v>84774</v>
      </c>
      <c r="B8669" s="2" t="s">
        <v>21</v>
      </c>
      <c r="C8669" s="2" t="s">
        <v>86</v>
      </c>
      <c r="D8669" s="2" t="s">
        <v>14</v>
      </c>
      <c r="E8669" s="3">
        <v>41243</v>
      </c>
      <c r="F8669" s="3">
        <v>41247</v>
      </c>
      <c r="G8669" s="2" t="s">
        <v>87</v>
      </c>
      <c r="H8669" s="2">
        <v>149952</v>
      </c>
      <c r="I8669" s="2">
        <v>803742.71999999997</v>
      </c>
      <c r="J8669" s="2"/>
      <c r="K8669" s="5"/>
      <c r="L8669" s="5">
        <v>1126.8499999999999</v>
      </c>
      <c r="M8669" s="9" t="str">
        <f t="shared" si="135"/>
        <v/>
      </c>
    </row>
    <row r="8670" spans="1:13" x14ac:dyDescent="0.2">
      <c r="A8670" s="2">
        <v>84775</v>
      </c>
      <c r="B8670" s="2" t="s">
        <v>12</v>
      </c>
      <c r="C8670" s="2" t="s">
        <v>86</v>
      </c>
      <c r="D8670" s="2" t="s">
        <v>52</v>
      </c>
      <c r="E8670" s="3">
        <v>41274</v>
      </c>
      <c r="F8670" s="3">
        <v>41249</v>
      </c>
      <c r="G8670" s="2" t="s">
        <v>87</v>
      </c>
      <c r="H8670" s="2">
        <v>7640</v>
      </c>
      <c r="I8670" s="2">
        <v>27809.599999999999</v>
      </c>
      <c r="J8670" s="2"/>
      <c r="K8670" s="5"/>
      <c r="L8670" s="5">
        <v>38.99</v>
      </c>
      <c r="M8670" s="9" t="str">
        <f t="shared" si="135"/>
        <v/>
      </c>
    </row>
    <row r="8671" spans="1:13" x14ac:dyDescent="0.2">
      <c r="A8671" s="2">
        <v>84776</v>
      </c>
      <c r="B8671" s="2" t="s">
        <v>25</v>
      </c>
      <c r="C8671" s="2" t="s">
        <v>86</v>
      </c>
      <c r="D8671" s="2" t="s">
        <v>52</v>
      </c>
      <c r="E8671" s="3">
        <v>41333</v>
      </c>
      <c r="F8671" s="3">
        <v>41323</v>
      </c>
      <c r="G8671" s="2" t="s">
        <v>87</v>
      </c>
      <c r="H8671" s="2">
        <v>10727</v>
      </c>
      <c r="I8671" s="2">
        <v>46126.1</v>
      </c>
      <c r="J8671" s="2">
        <v>945</v>
      </c>
      <c r="K8671" s="5">
        <v>7579.6</v>
      </c>
      <c r="L8671" s="5">
        <v>64.67</v>
      </c>
      <c r="M8671" s="9">
        <f t="shared" si="135"/>
        <v>8.0207407407407416</v>
      </c>
    </row>
    <row r="8672" spans="1:13" x14ac:dyDescent="0.2">
      <c r="A8672" s="2">
        <v>84777</v>
      </c>
      <c r="B8672" s="2" t="s">
        <v>22</v>
      </c>
      <c r="C8672" s="2" t="s">
        <v>86</v>
      </c>
      <c r="D8672" s="2" t="s">
        <v>52</v>
      </c>
      <c r="E8672" s="3">
        <v>41283</v>
      </c>
      <c r="F8672" s="3">
        <v>41281</v>
      </c>
      <c r="G8672" s="2" t="s">
        <v>87</v>
      </c>
      <c r="H8672" s="2">
        <v>70647</v>
      </c>
      <c r="I8672" s="2">
        <v>156836.34</v>
      </c>
      <c r="J8672" s="2">
        <v>4067</v>
      </c>
      <c r="K8672" s="5">
        <v>14050.13</v>
      </c>
      <c r="L8672" s="5">
        <v>219.88</v>
      </c>
      <c r="M8672" s="9">
        <f t="shared" si="135"/>
        <v>3.4546668305876564</v>
      </c>
    </row>
    <row r="8673" spans="1:13" x14ac:dyDescent="0.2">
      <c r="A8673" s="2">
        <v>84778</v>
      </c>
      <c r="B8673" s="2" t="s">
        <v>12</v>
      </c>
      <c r="C8673" s="2" t="s">
        <v>86</v>
      </c>
      <c r="D8673" s="2" t="s">
        <v>52</v>
      </c>
      <c r="E8673" s="3">
        <v>41305</v>
      </c>
      <c r="F8673" s="3">
        <v>41288</v>
      </c>
      <c r="G8673" s="2" t="s">
        <v>87</v>
      </c>
      <c r="H8673" s="2">
        <v>5701</v>
      </c>
      <c r="I8673" s="2">
        <v>23659.15</v>
      </c>
      <c r="J8673" s="2">
        <v>338</v>
      </c>
      <c r="K8673" s="5">
        <v>3487.55</v>
      </c>
      <c r="L8673" s="5">
        <v>33.17</v>
      </c>
      <c r="M8673" s="9">
        <f t="shared" si="135"/>
        <v>10.318195266272189</v>
      </c>
    </row>
    <row r="8674" spans="1:13" x14ac:dyDescent="0.2">
      <c r="A8674" s="2">
        <v>84779</v>
      </c>
      <c r="B8674" s="2" t="s">
        <v>67</v>
      </c>
      <c r="C8674" s="2" t="s">
        <v>86</v>
      </c>
      <c r="D8674" s="2" t="s">
        <v>14</v>
      </c>
      <c r="E8674" s="3">
        <v>41307</v>
      </c>
      <c r="F8674" s="3">
        <v>41307</v>
      </c>
      <c r="G8674" s="2" t="s">
        <v>87</v>
      </c>
      <c r="H8674" s="2">
        <v>1485</v>
      </c>
      <c r="I8674" s="2">
        <v>11464.2</v>
      </c>
      <c r="J8674" s="2"/>
      <c r="K8674" s="5"/>
      <c r="L8674" s="5">
        <v>16.07</v>
      </c>
      <c r="M8674" s="9" t="str">
        <f t="shared" si="135"/>
        <v/>
      </c>
    </row>
    <row r="8675" spans="1:13" x14ac:dyDescent="0.2">
      <c r="A8675" s="2">
        <v>84780</v>
      </c>
      <c r="B8675" s="2" t="s">
        <v>33</v>
      </c>
      <c r="C8675" s="2" t="s">
        <v>86</v>
      </c>
      <c r="D8675" s="2" t="s">
        <v>52</v>
      </c>
      <c r="E8675" s="3">
        <v>41316</v>
      </c>
      <c r="F8675" s="3">
        <v>41316</v>
      </c>
      <c r="G8675" s="2" t="s">
        <v>87</v>
      </c>
      <c r="H8675" s="2">
        <v>636</v>
      </c>
      <c r="I8675" s="2">
        <v>2264.16</v>
      </c>
      <c r="J8675" s="2"/>
      <c r="K8675" s="5"/>
      <c r="L8675" s="5">
        <v>3.17</v>
      </c>
      <c r="M8675" s="9" t="str">
        <f t="shared" si="135"/>
        <v/>
      </c>
    </row>
    <row r="8676" spans="1:13" x14ac:dyDescent="0.2">
      <c r="A8676" s="2">
        <v>84781</v>
      </c>
      <c r="B8676" s="2" t="s">
        <v>33</v>
      </c>
      <c r="C8676" s="2" t="s">
        <v>86</v>
      </c>
      <c r="D8676" s="2" t="s">
        <v>52</v>
      </c>
      <c r="E8676" s="3">
        <v>41316</v>
      </c>
      <c r="F8676" s="3">
        <v>41316</v>
      </c>
      <c r="G8676" s="2" t="s">
        <v>87</v>
      </c>
      <c r="H8676" s="2">
        <v>3600</v>
      </c>
      <c r="I8676" s="2">
        <v>26172</v>
      </c>
      <c r="J8676" s="2"/>
      <c r="K8676" s="5"/>
      <c r="L8676" s="5">
        <v>36.69</v>
      </c>
      <c r="M8676" s="9" t="str">
        <f t="shared" si="135"/>
        <v/>
      </c>
    </row>
    <row r="8677" spans="1:13" x14ac:dyDescent="0.2">
      <c r="A8677" s="2">
        <v>84782</v>
      </c>
      <c r="B8677" s="2" t="s">
        <v>33</v>
      </c>
      <c r="C8677" s="2" t="s">
        <v>86</v>
      </c>
      <c r="D8677" s="2" t="s">
        <v>52</v>
      </c>
      <c r="E8677" s="3">
        <v>41316</v>
      </c>
      <c r="F8677" s="3">
        <v>41316</v>
      </c>
      <c r="G8677" s="2" t="s">
        <v>87</v>
      </c>
      <c r="H8677" s="2">
        <v>119481</v>
      </c>
      <c r="I8677" s="2">
        <v>574703.61</v>
      </c>
      <c r="J8677" s="2"/>
      <c r="K8677" s="5"/>
      <c r="L8677" s="5">
        <v>805.73</v>
      </c>
      <c r="M8677" s="9" t="str">
        <f t="shared" si="135"/>
        <v/>
      </c>
    </row>
    <row r="8678" spans="1:13" x14ac:dyDescent="0.2">
      <c r="A8678" s="2">
        <v>84783</v>
      </c>
      <c r="B8678" s="2" t="s">
        <v>21</v>
      </c>
      <c r="C8678" s="2" t="s">
        <v>86</v>
      </c>
      <c r="D8678" s="2" t="s">
        <v>89</v>
      </c>
      <c r="E8678" s="3">
        <v>41316</v>
      </c>
      <c r="F8678" s="3">
        <v>41316</v>
      </c>
      <c r="G8678" s="2" t="s">
        <v>87</v>
      </c>
      <c r="H8678" s="2">
        <v>8326</v>
      </c>
      <c r="I8678" s="2">
        <v>53119.88</v>
      </c>
      <c r="J8678" s="2"/>
      <c r="K8678" s="5"/>
      <c r="L8678" s="5">
        <v>74.47</v>
      </c>
      <c r="M8678" s="9" t="str">
        <f t="shared" si="135"/>
        <v/>
      </c>
    </row>
    <row r="8679" spans="1:13" x14ac:dyDescent="0.2">
      <c r="A8679" s="2">
        <v>84784</v>
      </c>
      <c r="B8679" s="2" t="s">
        <v>21</v>
      </c>
      <c r="C8679" s="2" t="s">
        <v>86</v>
      </c>
      <c r="D8679" s="2" t="s">
        <v>89</v>
      </c>
      <c r="E8679" s="3">
        <v>41316</v>
      </c>
      <c r="F8679" s="3">
        <v>41316</v>
      </c>
      <c r="G8679" s="2" t="s">
        <v>87</v>
      </c>
      <c r="H8679" s="2">
        <v>49295</v>
      </c>
      <c r="I8679" s="2">
        <v>113871.45</v>
      </c>
      <c r="J8679" s="2">
        <v>12032</v>
      </c>
      <c r="K8679" s="5">
        <v>29780.5</v>
      </c>
      <c r="L8679" s="5">
        <v>159.65</v>
      </c>
      <c r="M8679" s="9">
        <f t="shared" si="135"/>
        <v>2.4751080452127661</v>
      </c>
    </row>
    <row r="8680" spans="1:13" x14ac:dyDescent="0.2">
      <c r="A8680" s="2">
        <v>84785</v>
      </c>
      <c r="B8680" s="2" t="s">
        <v>67</v>
      </c>
      <c r="C8680" s="2" t="s">
        <v>86</v>
      </c>
      <c r="D8680" s="2" t="s">
        <v>14</v>
      </c>
      <c r="E8680" s="3">
        <v>41327</v>
      </c>
      <c r="F8680" s="3">
        <v>41325</v>
      </c>
      <c r="G8680" s="2" t="s">
        <v>87</v>
      </c>
      <c r="H8680" s="2">
        <v>12440</v>
      </c>
      <c r="I8680" s="2">
        <v>308014.40000000002</v>
      </c>
      <c r="J8680" s="2"/>
      <c r="K8680" s="5"/>
      <c r="L8680" s="5">
        <v>381.01</v>
      </c>
      <c r="M8680" s="9" t="str">
        <f t="shared" si="135"/>
        <v/>
      </c>
    </row>
    <row r="8681" spans="1:13" x14ac:dyDescent="0.2">
      <c r="A8681" s="2">
        <v>84786</v>
      </c>
      <c r="B8681" s="2" t="s">
        <v>67</v>
      </c>
      <c r="C8681" s="2" t="s">
        <v>86</v>
      </c>
      <c r="D8681" s="2" t="s">
        <v>14</v>
      </c>
      <c r="E8681" s="3">
        <v>41327</v>
      </c>
      <c r="F8681" s="3">
        <v>41325</v>
      </c>
      <c r="G8681" s="2" t="s">
        <v>87</v>
      </c>
      <c r="H8681" s="2">
        <v>240</v>
      </c>
      <c r="I8681" s="2">
        <v>969.6</v>
      </c>
      <c r="J8681" s="2"/>
      <c r="K8681" s="5"/>
      <c r="L8681" s="5">
        <v>1.2</v>
      </c>
      <c r="M8681" s="9" t="str">
        <f t="shared" si="135"/>
        <v/>
      </c>
    </row>
    <row r="8682" spans="1:13" x14ac:dyDescent="0.2">
      <c r="A8682" s="2">
        <v>84787</v>
      </c>
      <c r="B8682" s="2" t="s">
        <v>32</v>
      </c>
      <c r="C8682" s="2" t="s">
        <v>86</v>
      </c>
      <c r="D8682" s="2" t="s">
        <v>14</v>
      </c>
      <c r="E8682" s="3">
        <v>41373</v>
      </c>
      <c r="F8682" s="3">
        <v>41277</v>
      </c>
      <c r="G8682" s="2" t="s">
        <v>87</v>
      </c>
      <c r="H8682" s="2">
        <v>562</v>
      </c>
      <c r="I8682" s="2">
        <v>1292.5999999999999</v>
      </c>
      <c r="J8682" s="2"/>
      <c r="K8682" s="5"/>
      <c r="L8682" s="5">
        <v>1.6</v>
      </c>
      <c r="M8682" s="9" t="str">
        <f t="shared" si="135"/>
        <v/>
      </c>
    </row>
    <row r="8683" spans="1:13" x14ac:dyDescent="0.2">
      <c r="A8683" s="2">
        <v>84788</v>
      </c>
      <c r="B8683" s="2" t="s">
        <v>12</v>
      </c>
      <c r="C8683" s="2" t="s">
        <v>86</v>
      </c>
      <c r="D8683" s="2" t="s">
        <v>52</v>
      </c>
      <c r="E8683" s="3">
        <v>41360</v>
      </c>
      <c r="F8683" s="3">
        <v>41333</v>
      </c>
      <c r="G8683" s="2" t="s">
        <v>87</v>
      </c>
      <c r="H8683" s="2">
        <v>30000</v>
      </c>
      <c r="I8683" s="2">
        <v>99900</v>
      </c>
      <c r="J8683" s="2"/>
      <c r="K8683" s="5"/>
      <c r="L8683" s="5">
        <v>140.06</v>
      </c>
      <c r="M8683" s="9" t="str">
        <f t="shared" si="135"/>
        <v/>
      </c>
    </row>
    <row r="8684" spans="1:13" x14ac:dyDescent="0.2">
      <c r="A8684" s="2">
        <v>84789</v>
      </c>
      <c r="B8684" s="2" t="s">
        <v>33</v>
      </c>
      <c r="C8684" s="2" t="s">
        <v>86</v>
      </c>
      <c r="D8684" s="2" t="s">
        <v>52</v>
      </c>
      <c r="E8684" s="3">
        <v>41347</v>
      </c>
      <c r="F8684" s="3">
        <v>41347</v>
      </c>
      <c r="G8684" s="2" t="s">
        <v>87</v>
      </c>
      <c r="H8684" s="2">
        <v>3600</v>
      </c>
      <c r="I8684" s="2">
        <v>26172</v>
      </c>
      <c r="J8684" s="2"/>
      <c r="K8684" s="5"/>
      <c r="L8684" s="5">
        <v>36.69</v>
      </c>
      <c r="M8684" s="9" t="str">
        <f t="shared" si="135"/>
        <v/>
      </c>
    </row>
    <row r="8685" spans="1:13" x14ac:dyDescent="0.2">
      <c r="A8685" s="2">
        <v>84790</v>
      </c>
      <c r="B8685" s="2" t="s">
        <v>33</v>
      </c>
      <c r="C8685" s="2" t="s">
        <v>86</v>
      </c>
      <c r="D8685" s="2" t="s">
        <v>52</v>
      </c>
      <c r="E8685" s="3">
        <v>41347</v>
      </c>
      <c r="F8685" s="3">
        <v>41347</v>
      </c>
      <c r="G8685" s="2" t="s">
        <v>87</v>
      </c>
      <c r="H8685" s="2">
        <v>176693</v>
      </c>
      <c r="I8685" s="2">
        <v>399326.18</v>
      </c>
      <c r="J8685" s="2"/>
      <c r="K8685" s="5"/>
      <c r="L8685" s="5">
        <v>559.86</v>
      </c>
      <c r="M8685" s="9" t="str">
        <f t="shared" si="135"/>
        <v/>
      </c>
    </row>
    <row r="8686" spans="1:13" x14ac:dyDescent="0.2">
      <c r="A8686" s="2">
        <v>84791</v>
      </c>
      <c r="B8686" s="2" t="s">
        <v>67</v>
      </c>
      <c r="C8686" s="2" t="s">
        <v>86</v>
      </c>
      <c r="D8686" s="2" t="s">
        <v>14</v>
      </c>
      <c r="E8686" s="3">
        <v>41362</v>
      </c>
      <c r="F8686" s="3">
        <v>41334</v>
      </c>
      <c r="G8686" s="2" t="s">
        <v>87</v>
      </c>
      <c r="H8686" s="2">
        <v>25680</v>
      </c>
      <c r="I8686" s="2">
        <v>186693.6</v>
      </c>
      <c r="J8686" s="2">
        <v>3988</v>
      </c>
      <c r="K8686" s="5">
        <v>39037.699999999997</v>
      </c>
      <c r="L8686" s="5">
        <v>230.94</v>
      </c>
      <c r="M8686" s="9">
        <f t="shared" si="135"/>
        <v>9.7887913741223667</v>
      </c>
    </row>
    <row r="8687" spans="1:13" x14ac:dyDescent="0.2">
      <c r="A8687" s="2">
        <v>84792</v>
      </c>
      <c r="B8687" s="2" t="s">
        <v>32</v>
      </c>
      <c r="C8687" s="2" t="s">
        <v>86</v>
      </c>
      <c r="D8687" s="2" t="s">
        <v>14</v>
      </c>
      <c r="E8687" s="3">
        <v>41394</v>
      </c>
      <c r="F8687" s="3">
        <v>41348</v>
      </c>
      <c r="G8687" s="2" t="s">
        <v>87</v>
      </c>
      <c r="H8687" s="2">
        <v>216</v>
      </c>
      <c r="I8687" s="2">
        <v>285.12</v>
      </c>
      <c r="J8687" s="2">
        <v>165</v>
      </c>
      <c r="K8687" s="5">
        <v>3048.08</v>
      </c>
      <c r="L8687" s="5">
        <v>0.35</v>
      </c>
      <c r="M8687" s="9">
        <f t="shared" si="135"/>
        <v>18.473212121212121</v>
      </c>
    </row>
    <row r="8688" spans="1:13" x14ac:dyDescent="0.2">
      <c r="A8688" s="2">
        <v>84793</v>
      </c>
      <c r="B8688" s="2" t="s">
        <v>32</v>
      </c>
      <c r="C8688" s="2" t="s">
        <v>86</v>
      </c>
      <c r="D8688" s="2" t="s">
        <v>14</v>
      </c>
      <c r="E8688" s="3">
        <v>41373</v>
      </c>
      <c r="F8688" s="3">
        <v>41347</v>
      </c>
      <c r="G8688" s="2" t="s">
        <v>87</v>
      </c>
      <c r="H8688" s="2">
        <v>1980</v>
      </c>
      <c r="I8688" s="2">
        <v>3940.2</v>
      </c>
      <c r="J8688" s="2"/>
      <c r="K8688" s="5"/>
      <c r="L8688" s="5">
        <v>4.87</v>
      </c>
      <c r="M8688" s="9" t="str">
        <f t="shared" si="135"/>
        <v/>
      </c>
    </row>
    <row r="8689" spans="1:13" x14ac:dyDescent="0.2">
      <c r="A8689" s="2">
        <v>84794</v>
      </c>
      <c r="B8689" s="2" t="s">
        <v>32</v>
      </c>
      <c r="C8689" s="2" t="s">
        <v>86</v>
      </c>
      <c r="D8689" s="2" t="s">
        <v>14</v>
      </c>
      <c r="E8689" s="3">
        <v>41373</v>
      </c>
      <c r="F8689" s="3">
        <v>41347</v>
      </c>
      <c r="G8689" s="2" t="s">
        <v>87</v>
      </c>
      <c r="H8689" s="2">
        <v>7392</v>
      </c>
      <c r="I8689" s="2">
        <v>16705.919999999998</v>
      </c>
      <c r="J8689" s="2"/>
      <c r="K8689" s="5"/>
      <c r="L8689" s="5">
        <v>20.67</v>
      </c>
      <c r="M8689" s="9" t="str">
        <f t="shared" si="135"/>
        <v/>
      </c>
    </row>
    <row r="8690" spans="1:13" x14ac:dyDescent="0.2">
      <c r="A8690" s="2">
        <v>84795</v>
      </c>
      <c r="B8690" s="2" t="s">
        <v>12</v>
      </c>
      <c r="C8690" s="2" t="s">
        <v>86</v>
      </c>
      <c r="D8690" s="2" t="s">
        <v>52</v>
      </c>
      <c r="E8690" s="3">
        <v>41394</v>
      </c>
      <c r="F8690" s="3">
        <v>41341</v>
      </c>
      <c r="G8690" s="2" t="s">
        <v>87</v>
      </c>
      <c r="H8690" s="2">
        <v>4500</v>
      </c>
      <c r="I8690" s="2">
        <v>18180</v>
      </c>
      <c r="J8690" s="2"/>
      <c r="K8690" s="5"/>
      <c r="L8690" s="5">
        <v>25.49</v>
      </c>
      <c r="M8690" s="9" t="str">
        <f t="shared" si="135"/>
        <v/>
      </c>
    </row>
    <row r="8691" spans="1:13" x14ac:dyDescent="0.2">
      <c r="A8691" s="2">
        <v>84796</v>
      </c>
      <c r="B8691" s="2" t="s">
        <v>33</v>
      </c>
      <c r="C8691" s="2" t="s">
        <v>86</v>
      </c>
      <c r="D8691" s="2" t="s">
        <v>52</v>
      </c>
      <c r="E8691" s="3">
        <v>41394</v>
      </c>
      <c r="F8691" s="3">
        <v>41356</v>
      </c>
      <c r="G8691" s="2" t="s">
        <v>87</v>
      </c>
      <c r="H8691" s="2">
        <v>40869</v>
      </c>
      <c r="I8691" s="2">
        <v>92363.94</v>
      </c>
      <c r="J8691" s="2">
        <v>2520</v>
      </c>
      <c r="K8691" s="5">
        <v>15000</v>
      </c>
      <c r="L8691" s="5">
        <v>114.25</v>
      </c>
      <c r="M8691" s="9">
        <f t="shared" si="135"/>
        <v>5.9523809523809526</v>
      </c>
    </row>
    <row r="8692" spans="1:13" x14ac:dyDescent="0.2">
      <c r="A8692" s="2">
        <v>84797</v>
      </c>
      <c r="B8692" s="2" t="s">
        <v>22</v>
      </c>
      <c r="C8692" s="2" t="s">
        <v>86</v>
      </c>
      <c r="D8692" s="2" t="s">
        <v>52</v>
      </c>
      <c r="E8692" s="3">
        <v>41450</v>
      </c>
      <c r="F8692" s="3">
        <v>41355</v>
      </c>
      <c r="G8692" s="2" t="s">
        <v>87</v>
      </c>
      <c r="H8692" s="2">
        <v>40000</v>
      </c>
      <c r="I8692" s="2">
        <v>92400</v>
      </c>
      <c r="J8692" s="2">
        <v>2452</v>
      </c>
      <c r="K8692" s="5">
        <v>5520.86</v>
      </c>
      <c r="L8692" s="5">
        <v>114.3</v>
      </c>
      <c r="M8692" s="9">
        <f t="shared" si="135"/>
        <v>2.2515742251223489</v>
      </c>
    </row>
    <row r="8693" spans="1:13" x14ac:dyDescent="0.2">
      <c r="A8693" s="2">
        <v>84798</v>
      </c>
      <c r="B8693" s="2" t="s">
        <v>33</v>
      </c>
      <c r="C8693" s="2" t="s">
        <v>86</v>
      </c>
      <c r="D8693" s="2" t="s">
        <v>52</v>
      </c>
      <c r="E8693" s="3">
        <v>41425</v>
      </c>
      <c r="F8693" s="3">
        <v>41347</v>
      </c>
      <c r="G8693" s="2" t="s">
        <v>87</v>
      </c>
      <c r="H8693" s="2">
        <v>20160</v>
      </c>
      <c r="I8693" s="2">
        <v>244137.60000000001</v>
      </c>
      <c r="J8693" s="2">
        <v>2268</v>
      </c>
      <c r="K8693" s="5">
        <v>9405.7999999999993</v>
      </c>
      <c r="L8693" s="5">
        <v>302</v>
      </c>
      <c r="M8693" s="9">
        <f t="shared" si="135"/>
        <v>4.1471781305114632</v>
      </c>
    </row>
    <row r="8694" spans="1:13" x14ac:dyDescent="0.2">
      <c r="A8694" s="2">
        <v>84799</v>
      </c>
      <c r="B8694" s="2" t="s">
        <v>57</v>
      </c>
      <c r="C8694" s="2" t="s">
        <v>86</v>
      </c>
      <c r="D8694" s="2" t="s">
        <v>52</v>
      </c>
      <c r="E8694" s="3">
        <v>41372</v>
      </c>
      <c r="F8694" s="3">
        <v>41380</v>
      </c>
      <c r="G8694" s="2" t="s">
        <v>87</v>
      </c>
      <c r="H8694" s="2">
        <v>97351</v>
      </c>
      <c r="I8694" s="2">
        <v>1178920.6100000001</v>
      </c>
      <c r="J8694" s="2">
        <v>11667</v>
      </c>
      <c r="K8694" s="5">
        <v>4120.7</v>
      </c>
      <c r="L8694" s="5">
        <v>1652.85</v>
      </c>
      <c r="M8694" s="9">
        <f t="shared" si="135"/>
        <v>0.35319276592097365</v>
      </c>
    </row>
    <row r="8695" spans="1:13" x14ac:dyDescent="0.2">
      <c r="A8695" s="2">
        <v>84800</v>
      </c>
      <c r="B8695" s="2" t="s">
        <v>67</v>
      </c>
      <c r="C8695" s="2" t="s">
        <v>86</v>
      </c>
      <c r="D8695" s="2" t="s">
        <v>14</v>
      </c>
      <c r="E8695" s="3">
        <v>41389</v>
      </c>
      <c r="F8695" s="3">
        <v>41389</v>
      </c>
      <c r="G8695" s="2" t="s">
        <v>87</v>
      </c>
      <c r="H8695" s="2">
        <v>1276</v>
      </c>
      <c r="I8695" s="2">
        <v>2883.76</v>
      </c>
      <c r="J8695" s="2"/>
      <c r="K8695" s="5"/>
      <c r="L8695" s="5">
        <v>3.57</v>
      </c>
      <c r="M8695" s="9" t="str">
        <f t="shared" si="135"/>
        <v/>
      </c>
    </row>
    <row r="8696" spans="1:13" x14ac:dyDescent="0.2">
      <c r="A8696" s="2">
        <v>84801</v>
      </c>
      <c r="B8696" s="2" t="s">
        <v>97</v>
      </c>
      <c r="C8696" s="2" t="s">
        <v>86</v>
      </c>
      <c r="D8696" s="2" t="s">
        <v>14</v>
      </c>
      <c r="E8696" s="3">
        <v>41381</v>
      </c>
      <c r="F8696" s="3">
        <v>41387</v>
      </c>
      <c r="G8696" s="2" t="s">
        <v>87</v>
      </c>
      <c r="H8696" s="2">
        <v>66</v>
      </c>
      <c r="I8696" s="2">
        <v>481.8</v>
      </c>
      <c r="J8696" s="2"/>
      <c r="K8696" s="5"/>
      <c r="L8696" s="5">
        <v>0.6</v>
      </c>
      <c r="M8696" s="9" t="str">
        <f t="shared" si="135"/>
        <v/>
      </c>
    </row>
    <row r="8697" spans="1:13" x14ac:dyDescent="0.2">
      <c r="A8697" s="2">
        <v>84802</v>
      </c>
      <c r="B8697" s="2" t="s">
        <v>33</v>
      </c>
      <c r="C8697" s="2" t="s">
        <v>86</v>
      </c>
      <c r="D8697" s="2" t="s">
        <v>52</v>
      </c>
      <c r="E8697" s="3">
        <v>41425</v>
      </c>
      <c r="F8697" s="3">
        <v>41372</v>
      </c>
      <c r="G8697" s="2" t="s">
        <v>87</v>
      </c>
      <c r="H8697" s="2">
        <v>442</v>
      </c>
      <c r="I8697" s="2">
        <v>5339.36</v>
      </c>
      <c r="J8697" s="2">
        <v>118</v>
      </c>
      <c r="K8697" s="5">
        <v>8600</v>
      </c>
      <c r="L8697" s="5">
        <v>6.6</v>
      </c>
      <c r="M8697" s="9">
        <f t="shared" si="135"/>
        <v>72.881355932203391</v>
      </c>
    </row>
    <row r="8698" spans="1:13" x14ac:dyDescent="0.2">
      <c r="A8698" s="2">
        <v>84803</v>
      </c>
      <c r="B8698" s="2" t="s">
        <v>98</v>
      </c>
      <c r="C8698" s="2" t="s">
        <v>86</v>
      </c>
      <c r="D8698" s="2" t="s">
        <v>14</v>
      </c>
      <c r="E8698" s="3">
        <v>41396</v>
      </c>
      <c r="F8698" s="3">
        <v>41404</v>
      </c>
      <c r="G8698" s="2" t="s">
        <v>87</v>
      </c>
      <c r="H8698" s="2">
        <v>552</v>
      </c>
      <c r="I8698" s="2">
        <v>1021.2</v>
      </c>
      <c r="J8698" s="2"/>
      <c r="K8698" s="5"/>
      <c r="L8698" s="5">
        <v>1.26</v>
      </c>
      <c r="M8698" s="9" t="str">
        <f t="shared" si="135"/>
        <v/>
      </c>
    </row>
    <row r="8699" spans="1:13" x14ac:dyDescent="0.2">
      <c r="A8699" s="2">
        <v>84804</v>
      </c>
      <c r="B8699" s="2" t="s">
        <v>100</v>
      </c>
      <c r="C8699" s="2" t="s">
        <v>86</v>
      </c>
      <c r="D8699" s="2" t="s">
        <v>14</v>
      </c>
      <c r="E8699" s="3">
        <v>41388</v>
      </c>
      <c r="F8699" s="3">
        <v>41366</v>
      </c>
      <c r="G8699" s="2" t="s">
        <v>87</v>
      </c>
      <c r="H8699" s="2">
        <v>1152</v>
      </c>
      <c r="I8699" s="2">
        <v>4780.8</v>
      </c>
      <c r="J8699" s="2">
        <v>78</v>
      </c>
      <c r="K8699" s="5">
        <v>1342.44</v>
      </c>
      <c r="L8699" s="5">
        <v>5.91</v>
      </c>
      <c r="M8699" s="9">
        <f t="shared" si="135"/>
        <v>17.21076923076923</v>
      </c>
    </row>
    <row r="8700" spans="1:13" x14ac:dyDescent="0.2">
      <c r="A8700" s="2">
        <v>84805</v>
      </c>
      <c r="B8700" s="2" t="s">
        <v>12</v>
      </c>
      <c r="C8700" s="2" t="s">
        <v>86</v>
      </c>
      <c r="D8700" s="2" t="s">
        <v>52</v>
      </c>
      <c r="E8700" s="3">
        <v>41361</v>
      </c>
      <c r="F8700" s="3">
        <v>41363</v>
      </c>
      <c r="G8700" s="2" t="s">
        <v>87</v>
      </c>
      <c r="H8700" s="2">
        <v>86152</v>
      </c>
      <c r="I8700" s="2">
        <v>626325.04</v>
      </c>
      <c r="J8700" s="2"/>
      <c r="K8700" s="5"/>
      <c r="L8700" s="5">
        <v>878.11</v>
      </c>
      <c r="M8700" s="9" t="str">
        <f t="shared" si="135"/>
        <v/>
      </c>
    </row>
    <row r="8701" spans="1:13" x14ac:dyDescent="0.2">
      <c r="A8701" s="2">
        <v>84806</v>
      </c>
      <c r="B8701" s="2" t="s">
        <v>48</v>
      </c>
      <c r="C8701" s="2" t="s">
        <v>86</v>
      </c>
      <c r="D8701" s="2" t="s">
        <v>14</v>
      </c>
      <c r="E8701" s="3">
        <v>41382</v>
      </c>
      <c r="F8701" s="3">
        <v>41383</v>
      </c>
      <c r="G8701" s="2" t="s">
        <v>87</v>
      </c>
      <c r="H8701" s="2">
        <v>583</v>
      </c>
      <c r="I8701" s="2">
        <v>1136.8499999999999</v>
      </c>
      <c r="J8701" s="2"/>
      <c r="K8701" s="5"/>
      <c r="L8701" s="5">
        <v>1.41</v>
      </c>
      <c r="M8701" s="9" t="str">
        <f t="shared" si="135"/>
        <v/>
      </c>
    </row>
    <row r="8702" spans="1:13" x14ac:dyDescent="0.2">
      <c r="A8702" s="2">
        <v>84808</v>
      </c>
      <c r="B8702" s="2" t="s">
        <v>57</v>
      </c>
      <c r="C8702" s="2" t="s">
        <v>86</v>
      </c>
      <c r="D8702" s="2" t="s">
        <v>14</v>
      </c>
      <c r="E8702" s="3">
        <v>41459</v>
      </c>
      <c r="F8702" s="3">
        <v>41459</v>
      </c>
      <c r="G8702" s="2" t="s">
        <v>87</v>
      </c>
      <c r="H8702" s="2">
        <v>8807</v>
      </c>
      <c r="I8702" s="2">
        <v>22898.2</v>
      </c>
      <c r="J8702" s="2"/>
      <c r="K8702" s="5"/>
      <c r="L8702" s="5">
        <v>28.33</v>
      </c>
      <c r="M8702" s="9" t="str">
        <f t="shared" si="135"/>
        <v/>
      </c>
    </row>
    <row r="8703" spans="1:13" x14ac:dyDescent="0.2">
      <c r="A8703" s="2">
        <v>84809</v>
      </c>
      <c r="B8703" s="2" t="s">
        <v>57</v>
      </c>
      <c r="C8703" s="2" t="s">
        <v>86</v>
      </c>
      <c r="D8703" s="2" t="s">
        <v>52</v>
      </c>
      <c r="E8703" s="3">
        <v>41431</v>
      </c>
      <c r="F8703" s="3">
        <v>41445</v>
      </c>
      <c r="G8703" s="2" t="s">
        <v>87</v>
      </c>
      <c r="H8703" s="2">
        <v>100000</v>
      </c>
      <c r="I8703" s="2">
        <v>727000</v>
      </c>
      <c r="J8703" s="2">
        <v>36920</v>
      </c>
      <c r="K8703" s="5">
        <v>7852.98</v>
      </c>
      <c r="L8703" s="5">
        <v>899.3</v>
      </c>
      <c r="M8703" s="9">
        <f t="shared" si="135"/>
        <v>0.21270260021668472</v>
      </c>
    </row>
    <row r="8704" spans="1:13" x14ac:dyDescent="0.2">
      <c r="A8704" s="2">
        <v>84810</v>
      </c>
      <c r="B8704" s="2" t="s">
        <v>67</v>
      </c>
      <c r="C8704" s="2" t="s">
        <v>86</v>
      </c>
      <c r="D8704" s="2" t="s">
        <v>52</v>
      </c>
      <c r="E8704" s="3">
        <v>41432</v>
      </c>
      <c r="F8704" s="3">
        <v>41432</v>
      </c>
      <c r="G8704" s="2" t="s">
        <v>87</v>
      </c>
      <c r="H8704" s="2">
        <v>192</v>
      </c>
      <c r="I8704" s="2">
        <v>775.68</v>
      </c>
      <c r="J8704" s="2"/>
      <c r="K8704" s="5"/>
      <c r="L8704" s="5">
        <v>0.96</v>
      </c>
      <c r="M8704" s="9" t="str">
        <f t="shared" si="135"/>
        <v/>
      </c>
    </row>
    <row r="8705" spans="1:13" x14ac:dyDescent="0.2">
      <c r="A8705" s="2">
        <v>84811</v>
      </c>
      <c r="B8705" s="2" t="s">
        <v>67</v>
      </c>
      <c r="C8705" s="2" t="s">
        <v>86</v>
      </c>
      <c r="D8705" s="2" t="s">
        <v>14</v>
      </c>
      <c r="E8705" s="3">
        <v>41495</v>
      </c>
      <c r="F8705" s="3">
        <v>41495</v>
      </c>
      <c r="G8705" s="2" t="s">
        <v>87</v>
      </c>
      <c r="H8705" s="2">
        <v>1613</v>
      </c>
      <c r="I8705" s="2">
        <v>7581.1</v>
      </c>
      <c r="J8705" s="2"/>
      <c r="K8705" s="5"/>
      <c r="L8705" s="5">
        <v>9.3800000000000008</v>
      </c>
      <c r="M8705" s="9" t="str">
        <f t="shared" si="135"/>
        <v/>
      </c>
    </row>
    <row r="8706" spans="1:13" x14ac:dyDescent="0.2">
      <c r="A8706" s="2">
        <v>84812</v>
      </c>
      <c r="B8706" s="2" t="s">
        <v>33</v>
      </c>
      <c r="C8706" s="2" t="s">
        <v>86</v>
      </c>
      <c r="D8706" s="2" t="s">
        <v>52</v>
      </c>
      <c r="E8706" s="3">
        <v>41400</v>
      </c>
      <c r="F8706" s="3">
        <v>41393</v>
      </c>
      <c r="G8706" s="2" t="s">
        <v>87</v>
      </c>
      <c r="H8706" s="2">
        <v>100000</v>
      </c>
      <c r="I8706" s="2">
        <v>470000</v>
      </c>
      <c r="J8706" s="2"/>
      <c r="K8706" s="5"/>
      <c r="L8706" s="5">
        <v>581.39</v>
      </c>
      <c r="M8706" s="9" t="str">
        <f t="shared" si="135"/>
        <v/>
      </c>
    </row>
    <row r="8707" spans="1:13" x14ac:dyDescent="0.2">
      <c r="A8707" s="2">
        <v>84813</v>
      </c>
      <c r="B8707" s="2" t="s">
        <v>97</v>
      </c>
      <c r="C8707" s="2" t="s">
        <v>86</v>
      </c>
      <c r="D8707" s="2" t="s">
        <v>14</v>
      </c>
      <c r="E8707" s="3">
        <v>41453</v>
      </c>
      <c r="F8707" s="3">
        <v>41411</v>
      </c>
      <c r="G8707" s="2" t="s">
        <v>87</v>
      </c>
      <c r="H8707" s="2">
        <v>270</v>
      </c>
      <c r="I8707" s="2">
        <v>537.29999999999995</v>
      </c>
      <c r="J8707" s="2">
        <v>15</v>
      </c>
      <c r="K8707" s="5">
        <v>735.24</v>
      </c>
      <c r="L8707" s="5">
        <v>0.66</v>
      </c>
      <c r="M8707" s="9">
        <f t="shared" ref="M8707:M8770" si="136">IF(J8707=0, "", K8707/J8707)</f>
        <v>49.015999999999998</v>
      </c>
    </row>
    <row r="8708" spans="1:13" x14ac:dyDescent="0.2">
      <c r="A8708" s="2">
        <v>84814</v>
      </c>
      <c r="B8708" s="2" t="s">
        <v>21</v>
      </c>
      <c r="C8708" s="2" t="s">
        <v>86</v>
      </c>
      <c r="D8708" s="2" t="s">
        <v>89</v>
      </c>
      <c r="E8708" s="3">
        <v>41429</v>
      </c>
      <c r="F8708" s="3">
        <v>41397</v>
      </c>
      <c r="G8708" s="2" t="s">
        <v>87</v>
      </c>
      <c r="H8708" s="2">
        <v>80000</v>
      </c>
      <c r="I8708" s="2">
        <v>266400</v>
      </c>
      <c r="J8708" s="2">
        <v>4847</v>
      </c>
      <c r="K8708" s="5">
        <v>14547.55</v>
      </c>
      <c r="L8708" s="5">
        <v>329.54</v>
      </c>
      <c r="M8708" s="9">
        <f t="shared" si="136"/>
        <v>3.0013513513513512</v>
      </c>
    </row>
    <row r="8709" spans="1:13" x14ac:dyDescent="0.2">
      <c r="A8709" s="2">
        <v>84816</v>
      </c>
      <c r="B8709" s="2" t="s">
        <v>67</v>
      </c>
      <c r="C8709" s="2" t="s">
        <v>86</v>
      </c>
      <c r="D8709" s="2" t="s">
        <v>52</v>
      </c>
      <c r="E8709" s="3">
        <v>41453</v>
      </c>
      <c r="F8709" s="3">
        <v>41432</v>
      </c>
      <c r="G8709" s="2" t="s">
        <v>87</v>
      </c>
      <c r="H8709" s="2">
        <v>3173</v>
      </c>
      <c r="I8709" s="2">
        <v>22211</v>
      </c>
      <c r="J8709" s="2"/>
      <c r="K8709" s="5"/>
      <c r="L8709" s="5">
        <v>27.48</v>
      </c>
      <c r="M8709" s="9" t="str">
        <f t="shared" si="136"/>
        <v/>
      </c>
    </row>
    <row r="8710" spans="1:13" x14ac:dyDescent="0.2">
      <c r="A8710" s="2">
        <v>84817</v>
      </c>
      <c r="B8710" s="2" t="s">
        <v>25</v>
      </c>
      <c r="C8710" s="2" t="s">
        <v>86</v>
      </c>
      <c r="D8710" s="2" t="s">
        <v>52</v>
      </c>
      <c r="E8710" s="3">
        <v>41509</v>
      </c>
      <c r="F8710" s="3">
        <v>41408</v>
      </c>
      <c r="G8710" s="2" t="s">
        <v>87</v>
      </c>
      <c r="H8710" s="2">
        <v>12106</v>
      </c>
      <c r="I8710" s="2">
        <v>52055.8</v>
      </c>
      <c r="J8710" s="2"/>
      <c r="K8710" s="5"/>
      <c r="L8710" s="5">
        <v>64.39</v>
      </c>
      <c r="M8710" s="9" t="str">
        <f t="shared" si="136"/>
        <v/>
      </c>
    </row>
    <row r="8711" spans="1:13" x14ac:dyDescent="0.2">
      <c r="A8711" s="2">
        <v>84819</v>
      </c>
      <c r="B8711" s="2" t="s">
        <v>22</v>
      </c>
      <c r="C8711" s="2" t="s">
        <v>86</v>
      </c>
      <c r="D8711" s="2" t="s">
        <v>52</v>
      </c>
      <c r="E8711" s="3">
        <v>41425</v>
      </c>
      <c r="F8711" s="3">
        <v>41422</v>
      </c>
      <c r="G8711" s="2" t="s">
        <v>87</v>
      </c>
      <c r="H8711" s="2">
        <v>249965</v>
      </c>
      <c r="I8711" s="2">
        <v>3239546.4</v>
      </c>
      <c r="J8711" s="2">
        <v>28182</v>
      </c>
      <c r="K8711" s="5">
        <v>17650.150000000001</v>
      </c>
      <c r="L8711" s="5">
        <v>4541.84</v>
      </c>
      <c r="M8711" s="9">
        <f t="shared" si="136"/>
        <v>0.62629160457029309</v>
      </c>
    </row>
    <row r="8712" spans="1:13" x14ac:dyDescent="0.2">
      <c r="A8712" s="2">
        <v>84820</v>
      </c>
      <c r="B8712" s="2" t="s">
        <v>21</v>
      </c>
      <c r="C8712" s="2" t="s">
        <v>86</v>
      </c>
      <c r="D8712" s="2" t="s">
        <v>89</v>
      </c>
      <c r="E8712" s="3">
        <v>41422</v>
      </c>
      <c r="F8712" s="3">
        <v>41397</v>
      </c>
      <c r="G8712" s="2" t="s">
        <v>87</v>
      </c>
      <c r="H8712" s="2">
        <v>100000</v>
      </c>
      <c r="I8712" s="2">
        <v>1052000</v>
      </c>
      <c r="J8712" s="2">
        <v>14783</v>
      </c>
      <c r="K8712" s="5">
        <v>14547.55</v>
      </c>
      <c r="L8712" s="5">
        <v>1301.32</v>
      </c>
      <c r="M8712" s="9">
        <f t="shared" si="136"/>
        <v>0.98407292159913407</v>
      </c>
    </row>
    <row r="8713" spans="1:13" x14ac:dyDescent="0.2">
      <c r="A8713" s="2">
        <v>84821</v>
      </c>
      <c r="B8713" s="2" t="s">
        <v>22</v>
      </c>
      <c r="C8713" s="2" t="s">
        <v>86</v>
      </c>
      <c r="D8713" s="2" t="s">
        <v>52</v>
      </c>
      <c r="E8713" s="3">
        <v>41453</v>
      </c>
      <c r="F8713" s="3">
        <v>41432</v>
      </c>
      <c r="G8713" s="2" t="s">
        <v>87</v>
      </c>
      <c r="H8713" s="2">
        <v>87384</v>
      </c>
      <c r="I8713" s="2">
        <v>611688</v>
      </c>
      <c r="J8713" s="2"/>
      <c r="K8713" s="5"/>
      <c r="L8713" s="5">
        <v>857.59</v>
      </c>
      <c r="M8713" s="9" t="str">
        <f t="shared" si="136"/>
        <v/>
      </c>
    </row>
    <row r="8714" spans="1:13" x14ac:dyDescent="0.2">
      <c r="A8714" s="2">
        <v>84822</v>
      </c>
      <c r="B8714" s="2" t="s">
        <v>57</v>
      </c>
      <c r="C8714" s="2" t="s">
        <v>86</v>
      </c>
      <c r="D8714" s="2" t="s">
        <v>52</v>
      </c>
      <c r="E8714" s="3">
        <v>41481</v>
      </c>
      <c r="F8714" s="3">
        <v>41481</v>
      </c>
      <c r="G8714" s="2" t="s">
        <v>87</v>
      </c>
      <c r="H8714" s="2">
        <v>7044</v>
      </c>
      <c r="I8714" s="2">
        <v>74102.880000000005</v>
      </c>
      <c r="J8714" s="2"/>
      <c r="K8714" s="5"/>
      <c r="L8714" s="5">
        <v>91.67</v>
      </c>
      <c r="M8714" s="9" t="str">
        <f t="shared" si="136"/>
        <v/>
      </c>
    </row>
    <row r="8715" spans="1:13" x14ac:dyDescent="0.2">
      <c r="A8715" s="2">
        <v>84824</v>
      </c>
      <c r="B8715" s="2" t="s">
        <v>21</v>
      </c>
      <c r="C8715" s="2" t="s">
        <v>86</v>
      </c>
      <c r="D8715" s="2" t="s">
        <v>89</v>
      </c>
      <c r="E8715" s="3">
        <v>41429</v>
      </c>
      <c r="F8715" s="3">
        <v>41423</v>
      </c>
      <c r="G8715" s="2" t="s">
        <v>87</v>
      </c>
      <c r="H8715" s="2">
        <v>63610</v>
      </c>
      <c r="I8715" s="2">
        <v>211821.3</v>
      </c>
      <c r="J8715" s="2"/>
      <c r="K8715" s="5"/>
      <c r="L8715" s="5">
        <v>262.02</v>
      </c>
      <c r="M8715" s="9" t="str">
        <f t="shared" si="136"/>
        <v/>
      </c>
    </row>
    <row r="8716" spans="1:13" x14ac:dyDescent="0.2">
      <c r="A8716" s="2">
        <v>84825</v>
      </c>
      <c r="B8716" s="2" t="s">
        <v>12</v>
      </c>
      <c r="C8716" s="2" t="s">
        <v>86</v>
      </c>
      <c r="D8716" s="2" t="s">
        <v>52</v>
      </c>
      <c r="E8716" s="3">
        <v>41461</v>
      </c>
      <c r="F8716" s="3">
        <v>41474</v>
      </c>
      <c r="G8716" s="2" t="s">
        <v>87</v>
      </c>
      <c r="H8716" s="2">
        <v>46600</v>
      </c>
      <c r="I8716" s="2">
        <v>490232</v>
      </c>
      <c r="J8716" s="2">
        <v>6107</v>
      </c>
      <c r="K8716" s="5">
        <v>23753.64</v>
      </c>
      <c r="L8716" s="5">
        <v>687.31</v>
      </c>
      <c r="M8716" s="9">
        <f t="shared" si="136"/>
        <v>3.8895758965121989</v>
      </c>
    </row>
    <row r="8717" spans="1:13" x14ac:dyDescent="0.2">
      <c r="A8717" s="2">
        <v>84826</v>
      </c>
      <c r="B8717" s="2" t="s">
        <v>22</v>
      </c>
      <c r="C8717" s="2" t="s">
        <v>86</v>
      </c>
      <c r="D8717" s="2" t="s">
        <v>52</v>
      </c>
      <c r="E8717" s="3">
        <v>41450</v>
      </c>
      <c r="F8717" s="3">
        <v>41432</v>
      </c>
      <c r="G8717" s="2" t="s">
        <v>87</v>
      </c>
      <c r="H8717" s="2">
        <v>120000</v>
      </c>
      <c r="I8717" s="2">
        <v>271200</v>
      </c>
      <c r="J8717" s="2">
        <v>11419</v>
      </c>
      <c r="K8717" s="5">
        <v>11941.65</v>
      </c>
      <c r="L8717" s="5">
        <v>335.47</v>
      </c>
      <c r="M8717" s="9">
        <f t="shared" si="136"/>
        <v>1.0457702075488222</v>
      </c>
    </row>
    <row r="8718" spans="1:13" x14ac:dyDescent="0.2">
      <c r="A8718" s="2">
        <v>84827</v>
      </c>
      <c r="B8718" s="2" t="s">
        <v>21</v>
      </c>
      <c r="C8718" s="2" t="s">
        <v>86</v>
      </c>
      <c r="D8718" s="2" t="s">
        <v>89</v>
      </c>
      <c r="E8718" s="3">
        <v>41425</v>
      </c>
      <c r="F8718" s="3">
        <v>41424</v>
      </c>
      <c r="G8718" s="2" t="s">
        <v>87</v>
      </c>
      <c r="H8718" s="2">
        <v>3831</v>
      </c>
      <c r="I8718" s="2">
        <v>83439.179999999993</v>
      </c>
      <c r="J8718" s="2">
        <v>1094</v>
      </c>
      <c r="K8718" s="5">
        <v>20761</v>
      </c>
      <c r="L8718" s="5">
        <v>103.21</v>
      </c>
      <c r="M8718" s="9">
        <f t="shared" si="136"/>
        <v>18.977148080438756</v>
      </c>
    </row>
    <row r="8719" spans="1:13" x14ac:dyDescent="0.2">
      <c r="A8719" s="2">
        <v>84828</v>
      </c>
      <c r="B8719" s="2" t="s">
        <v>67</v>
      </c>
      <c r="C8719" s="2" t="s">
        <v>86</v>
      </c>
      <c r="D8719" s="2" t="s">
        <v>14</v>
      </c>
      <c r="E8719" s="3">
        <v>41486</v>
      </c>
      <c r="F8719" s="3">
        <v>41473</v>
      </c>
      <c r="G8719" s="2" t="s">
        <v>87</v>
      </c>
      <c r="H8719" s="2">
        <v>10415</v>
      </c>
      <c r="I8719" s="2">
        <v>109565.8</v>
      </c>
      <c r="J8719" s="2">
        <v>1400</v>
      </c>
      <c r="K8719" s="5">
        <v>5718.69</v>
      </c>
      <c r="L8719" s="5">
        <v>135.53</v>
      </c>
      <c r="M8719" s="9">
        <f t="shared" si="136"/>
        <v>4.0847785714285711</v>
      </c>
    </row>
    <row r="8720" spans="1:13" x14ac:dyDescent="0.2">
      <c r="A8720" s="2">
        <v>84829</v>
      </c>
      <c r="B8720" s="2" t="s">
        <v>96</v>
      </c>
      <c r="C8720" s="2" t="s">
        <v>86</v>
      </c>
      <c r="D8720" s="2" t="s">
        <v>89</v>
      </c>
      <c r="E8720" s="3">
        <v>41477</v>
      </c>
      <c r="F8720" s="3">
        <v>41469</v>
      </c>
      <c r="G8720" s="2" t="s">
        <v>87</v>
      </c>
      <c r="H8720" s="2">
        <v>5800</v>
      </c>
      <c r="I8720" s="2">
        <v>27260</v>
      </c>
      <c r="J8720" s="2"/>
      <c r="K8720" s="5"/>
      <c r="L8720" s="5">
        <v>33.72</v>
      </c>
      <c r="M8720" s="9" t="str">
        <f t="shared" si="136"/>
        <v/>
      </c>
    </row>
    <row r="8721" spans="1:13" x14ac:dyDescent="0.2">
      <c r="A8721" s="2">
        <v>84830</v>
      </c>
      <c r="B8721" s="2" t="s">
        <v>96</v>
      </c>
      <c r="C8721" s="2" t="s">
        <v>86</v>
      </c>
      <c r="D8721" s="2" t="s">
        <v>89</v>
      </c>
      <c r="E8721" s="3">
        <v>41477</v>
      </c>
      <c r="F8721" s="3">
        <v>41486</v>
      </c>
      <c r="G8721" s="2" t="s">
        <v>87</v>
      </c>
      <c r="H8721" s="2">
        <v>70000</v>
      </c>
      <c r="I8721" s="2">
        <v>600600</v>
      </c>
      <c r="J8721" s="2"/>
      <c r="K8721" s="5"/>
      <c r="L8721" s="5">
        <v>742.94</v>
      </c>
      <c r="M8721" s="9" t="str">
        <f t="shared" si="136"/>
        <v/>
      </c>
    </row>
    <row r="8722" spans="1:13" x14ac:dyDescent="0.2">
      <c r="A8722" s="2">
        <v>84831</v>
      </c>
      <c r="B8722" s="2" t="s">
        <v>33</v>
      </c>
      <c r="C8722" s="2" t="s">
        <v>86</v>
      </c>
      <c r="D8722" s="2" t="s">
        <v>52</v>
      </c>
      <c r="E8722" s="3">
        <v>41486</v>
      </c>
      <c r="F8722" s="3">
        <v>41492</v>
      </c>
      <c r="G8722" s="2" t="s">
        <v>87</v>
      </c>
      <c r="H8722" s="2">
        <v>23090</v>
      </c>
      <c r="I8722" s="2">
        <v>52183.4</v>
      </c>
      <c r="J8722" s="2">
        <v>394</v>
      </c>
      <c r="K8722" s="5">
        <v>11133.66</v>
      </c>
      <c r="L8722" s="5">
        <v>64.55</v>
      </c>
      <c r="M8722" s="9">
        <f t="shared" si="136"/>
        <v>28.258020304568529</v>
      </c>
    </row>
    <row r="8723" spans="1:13" x14ac:dyDescent="0.2">
      <c r="A8723" s="2">
        <v>84832</v>
      </c>
      <c r="B8723" s="2" t="s">
        <v>12</v>
      </c>
      <c r="C8723" s="2" t="s">
        <v>86</v>
      </c>
      <c r="D8723" s="2" t="s">
        <v>52</v>
      </c>
      <c r="E8723" s="3">
        <v>41487</v>
      </c>
      <c r="F8723" s="3">
        <v>41478</v>
      </c>
      <c r="G8723" s="2" t="s">
        <v>87</v>
      </c>
      <c r="H8723" s="2">
        <v>3000</v>
      </c>
      <c r="I8723" s="2">
        <v>12120</v>
      </c>
      <c r="J8723" s="2">
        <v>188</v>
      </c>
      <c r="K8723" s="5">
        <v>1478.35</v>
      </c>
      <c r="L8723" s="5">
        <v>14.99</v>
      </c>
      <c r="M8723" s="9">
        <f t="shared" si="136"/>
        <v>7.8635638297872337</v>
      </c>
    </row>
    <row r="8724" spans="1:13" x14ac:dyDescent="0.2">
      <c r="A8724" s="2">
        <v>84833</v>
      </c>
      <c r="B8724" s="2" t="s">
        <v>12</v>
      </c>
      <c r="C8724" s="2" t="s">
        <v>86</v>
      </c>
      <c r="D8724" s="2" t="s">
        <v>52</v>
      </c>
      <c r="E8724" s="3">
        <v>41578</v>
      </c>
      <c r="F8724" s="3">
        <v>41507</v>
      </c>
      <c r="G8724" s="2" t="s">
        <v>87</v>
      </c>
      <c r="H8724" s="2">
        <v>1644</v>
      </c>
      <c r="I8724" s="2">
        <v>6641.76</v>
      </c>
      <c r="J8724" s="2">
        <v>97</v>
      </c>
      <c r="K8724" s="5">
        <v>1620.19</v>
      </c>
      <c r="L8724" s="5">
        <v>8.2200000000000006</v>
      </c>
      <c r="M8724" s="9">
        <f t="shared" si="136"/>
        <v>16.702989690721651</v>
      </c>
    </row>
    <row r="8725" spans="1:13" x14ac:dyDescent="0.2">
      <c r="A8725" s="2">
        <v>84835</v>
      </c>
      <c r="B8725" s="2" t="s">
        <v>21</v>
      </c>
      <c r="C8725" s="2" t="s">
        <v>86</v>
      </c>
      <c r="D8725" s="2" t="s">
        <v>89</v>
      </c>
      <c r="E8725" s="3">
        <v>41507</v>
      </c>
      <c r="F8725" s="3">
        <v>41485</v>
      </c>
      <c r="G8725" s="2" t="s">
        <v>87</v>
      </c>
      <c r="H8725" s="2">
        <v>63353</v>
      </c>
      <c r="I8725" s="2">
        <v>1330413</v>
      </c>
      <c r="J8725" s="2">
        <v>32671</v>
      </c>
      <c r="K8725" s="5"/>
      <c r="L8725" s="5">
        <v>1645.72</v>
      </c>
      <c r="M8725" s="9">
        <f t="shared" si="136"/>
        <v>0</v>
      </c>
    </row>
    <row r="8726" spans="1:13" x14ac:dyDescent="0.2">
      <c r="A8726" s="2">
        <v>84836</v>
      </c>
      <c r="B8726" s="2" t="s">
        <v>21</v>
      </c>
      <c r="C8726" s="2" t="s">
        <v>86</v>
      </c>
      <c r="D8726" s="2" t="s">
        <v>89</v>
      </c>
      <c r="E8726" s="3">
        <v>41507</v>
      </c>
      <c r="F8726" s="3">
        <v>41485</v>
      </c>
      <c r="G8726" s="2" t="s">
        <v>87</v>
      </c>
      <c r="H8726" s="2">
        <v>6000</v>
      </c>
      <c r="I8726" s="2">
        <v>126000</v>
      </c>
      <c r="J8726" s="2"/>
      <c r="K8726" s="5"/>
      <c r="L8726" s="5">
        <v>155.86000000000001</v>
      </c>
      <c r="M8726" s="9" t="str">
        <f t="shared" si="136"/>
        <v/>
      </c>
    </row>
    <row r="8727" spans="1:13" x14ac:dyDescent="0.2">
      <c r="A8727" s="2">
        <v>84837</v>
      </c>
      <c r="B8727" s="2" t="s">
        <v>21</v>
      </c>
      <c r="C8727" s="2" t="s">
        <v>86</v>
      </c>
      <c r="D8727" s="2" t="s">
        <v>89</v>
      </c>
      <c r="E8727" s="3">
        <v>41507</v>
      </c>
      <c r="F8727" s="3">
        <v>41485</v>
      </c>
      <c r="G8727" s="2" t="s">
        <v>87</v>
      </c>
      <c r="H8727" s="2">
        <v>43169</v>
      </c>
      <c r="I8727" s="2">
        <v>906549</v>
      </c>
      <c r="J8727" s="2"/>
      <c r="K8727" s="5"/>
      <c r="L8727" s="5">
        <v>1121.4000000000001</v>
      </c>
      <c r="M8727" s="9" t="str">
        <f t="shared" si="136"/>
        <v/>
      </c>
    </row>
    <row r="8728" spans="1:13" x14ac:dyDescent="0.2">
      <c r="A8728" s="2">
        <v>84838</v>
      </c>
      <c r="B8728" s="2" t="s">
        <v>97</v>
      </c>
      <c r="C8728" s="2" t="s">
        <v>86</v>
      </c>
      <c r="D8728" s="2" t="s">
        <v>52</v>
      </c>
      <c r="E8728" s="3">
        <v>41512</v>
      </c>
      <c r="F8728" s="3">
        <v>41512</v>
      </c>
      <c r="G8728" s="2" t="s">
        <v>87</v>
      </c>
      <c r="H8728" s="2">
        <v>225</v>
      </c>
      <c r="I8728" s="2">
        <v>508.5</v>
      </c>
      <c r="J8728" s="2">
        <v>81</v>
      </c>
      <c r="K8728" s="5">
        <v>1641</v>
      </c>
      <c r="L8728" s="5">
        <v>0.63</v>
      </c>
      <c r="M8728" s="9">
        <f t="shared" si="136"/>
        <v>20.25925925925926</v>
      </c>
    </row>
    <row r="8729" spans="1:13" x14ac:dyDescent="0.2">
      <c r="A8729" s="2">
        <v>84839</v>
      </c>
      <c r="B8729" s="2" t="s">
        <v>98</v>
      </c>
      <c r="C8729" s="2" t="s">
        <v>86</v>
      </c>
      <c r="D8729" s="2" t="s">
        <v>14</v>
      </c>
      <c r="E8729" s="3">
        <v>41502</v>
      </c>
      <c r="F8729" s="3">
        <v>41508</v>
      </c>
      <c r="G8729" s="2" t="s">
        <v>87</v>
      </c>
      <c r="H8729" s="2">
        <v>960</v>
      </c>
      <c r="I8729" s="2">
        <v>7958.4</v>
      </c>
      <c r="J8729" s="2">
        <v>111</v>
      </c>
      <c r="K8729" s="5">
        <v>1047.3399999999999</v>
      </c>
      <c r="L8729" s="5">
        <v>9.84</v>
      </c>
      <c r="M8729" s="9">
        <f t="shared" si="136"/>
        <v>9.4354954954954948</v>
      </c>
    </row>
    <row r="8730" spans="1:13" x14ac:dyDescent="0.2">
      <c r="A8730" s="2">
        <v>84841</v>
      </c>
      <c r="B8730" s="2" t="s">
        <v>67</v>
      </c>
      <c r="C8730" s="2" t="s">
        <v>86</v>
      </c>
      <c r="D8730" s="2" t="s">
        <v>14</v>
      </c>
      <c r="E8730" s="3">
        <v>41515</v>
      </c>
      <c r="F8730" s="3">
        <v>41530</v>
      </c>
      <c r="G8730" s="2" t="s">
        <v>87</v>
      </c>
      <c r="H8730" s="2">
        <v>12022</v>
      </c>
      <c r="I8730" s="2">
        <v>243084.84</v>
      </c>
      <c r="J8730" s="2"/>
      <c r="K8730" s="5"/>
      <c r="L8730" s="5">
        <v>300.7</v>
      </c>
      <c r="M8730" s="9" t="str">
        <f t="shared" si="136"/>
        <v/>
      </c>
    </row>
    <row r="8731" spans="1:13" x14ac:dyDescent="0.2">
      <c r="A8731" s="2">
        <v>84842</v>
      </c>
      <c r="B8731" s="2" t="s">
        <v>103</v>
      </c>
      <c r="C8731" s="2" t="s">
        <v>86</v>
      </c>
      <c r="D8731" s="2" t="s">
        <v>14</v>
      </c>
      <c r="E8731" s="3">
        <v>41513</v>
      </c>
      <c r="F8731" s="3">
        <v>41678</v>
      </c>
      <c r="G8731" s="2" t="s">
        <v>87</v>
      </c>
      <c r="H8731" s="2">
        <v>20697</v>
      </c>
      <c r="I8731" s="2">
        <v>177580.26</v>
      </c>
      <c r="J8731" s="2"/>
      <c r="K8731" s="5"/>
      <c r="L8731" s="5">
        <v>219.67</v>
      </c>
      <c r="M8731" s="9" t="str">
        <f t="shared" si="136"/>
        <v/>
      </c>
    </row>
    <row r="8732" spans="1:13" x14ac:dyDescent="0.2">
      <c r="A8732" s="2">
        <v>84843</v>
      </c>
      <c r="B8732" s="2" t="s">
        <v>12</v>
      </c>
      <c r="C8732" s="2" t="s">
        <v>86</v>
      </c>
      <c r="D8732" s="2" t="s">
        <v>52</v>
      </c>
      <c r="E8732" s="3">
        <v>41501</v>
      </c>
      <c r="F8732" s="3">
        <v>41500</v>
      </c>
      <c r="G8732" s="2" t="s">
        <v>87</v>
      </c>
      <c r="H8732" s="2">
        <v>8000</v>
      </c>
      <c r="I8732" s="2">
        <v>37600</v>
      </c>
      <c r="J8732" s="2">
        <v>315</v>
      </c>
      <c r="K8732" s="5">
        <v>10807.98</v>
      </c>
      <c r="L8732" s="5">
        <v>52.72</v>
      </c>
      <c r="M8732" s="9">
        <f t="shared" si="136"/>
        <v>34.311047619047621</v>
      </c>
    </row>
    <row r="8733" spans="1:13" x14ac:dyDescent="0.2">
      <c r="A8733" s="2">
        <v>84844</v>
      </c>
      <c r="B8733" s="2" t="s">
        <v>57</v>
      </c>
      <c r="C8733" s="2" t="s">
        <v>86</v>
      </c>
      <c r="D8733" s="2" t="s">
        <v>52</v>
      </c>
      <c r="E8733" s="3">
        <v>41591</v>
      </c>
      <c r="F8733" s="3">
        <v>41591</v>
      </c>
      <c r="G8733" s="2" t="s">
        <v>87</v>
      </c>
      <c r="H8733" s="2">
        <v>43680</v>
      </c>
      <c r="I8733" s="2">
        <v>285667.20000000001</v>
      </c>
      <c r="J8733" s="2">
        <v>6535</v>
      </c>
      <c r="K8733" s="5">
        <v>5950.16</v>
      </c>
      <c r="L8733" s="5">
        <v>353.37</v>
      </c>
      <c r="M8733" s="9">
        <f t="shared" si="136"/>
        <v>0.91050650344299922</v>
      </c>
    </row>
    <row r="8734" spans="1:13" x14ac:dyDescent="0.2">
      <c r="A8734" s="2">
        <v>84846</v>
      </c>
      <c r="B8734" s="2" t="s">
        <v>25</v>
      </c>
      <c r="C8734" s="2" t="s">
        <v>86</v>
      </c>
      <c r="D8734" s="2" t="s">
        <v>52</v>
      </c>
      <c r="E8734" s="3">
        <v>41562</v>
      </c>
      <c r="F8734" s="3">
        <v>41527</v>
      </c>
      <c r="G8734" s="2" t="s">
        <v>87</v>
      </c>
      <c r="H8734" s="2">
        <v>19086</v>
      </c>
      <c r="I8734" s="2">
        <v>112034.82</v>
      </c>
      <c r="J8734" s="2"/>
      <c r="K8734" s="5"/>
      <c r="L8734" s="5">
        <v>138.59</v>
      </c>
      <c r="M8734" s="9" t="str">
        <f t="shared" si="136"/>
        <v/>
      </c>
    </row>
    <row r="8735" spans="1:13" x14ac:dyDescent="0.2">
      <c r="A8735" s="2">
        <v>84847</v>
      </c>
      <c r="B8735" s="2" t="s">
        <v>25</v>
      </c>
      <c r="C8735" s="2" t="s">
        <v>86</v>
      </c>
      <c r="D8735" s="2" t="s">
        <v>52</v>
      </c>
      <c r="E8735" s="3">
        <v>41562</v>
      </c>
      <c r="F8735" s="3">
        <v>41527</v>
      </c>
      <c r="G8735" s="2" t="s">
        <v>87</v>
      </c>
      <c r="H8735" s="2">
        <v>3342</v>
      </c>
      <c r="I8735" s="2">
        <v>38299.32</v>
      </c>
      <c r="J8735" s="2"/>
      <c r="K8735" s="5"/>
      <c r="L8735" s="5">
        <v>47.38</v>
      </c>
      <c r="M8735" s="9" t="str">
        <f t="shared" si="136"/>
        <v/>
      </c>
    </row>
    <row r="8736" spans="1:13" x14ac:dyDescent="0.2">
      <c r="A8736" s="2">
        <v>84848</v>
      </c>
      <c r="B8736" s="2" t="s">
        <v>67</v>
      </c>
      <c r="C8736" s="2" t="s">
        <v>86</v>
      </c>
      <c r="D8736" s="2" t="s">
        <v>52</v>
      </c>
      <c r="E8736" s="3">
        <v>41529</v>
      </c>
      <c r="F8736" s="3">
        <v>41563</v>
      </c>
      <c r="G8736" s="2" t="s">
        <v>87</v>
      </c>
      <c r="H8736" s="2">
        <v>2880</v>
      </c>
      <c r="I8736" s="2">
        <v>33004.800000000003</v>
      </c>
      <c r="J8736" s="2"/>
      <c r="K8736" s="5"/>
      <c r="L8736" s="5">
        <v>40.83</v>
      </c>
      <c r="M8736" s="9" t="str">
        <f t="shared" si="136"/>
        <v/>
      </c>
    </row>
    <row r="8737" spans="1:13" x14ac:dyDescent="0.2">
      <c r="A8737" s="2">
        <v>84849</v>
      </c>
      <c r="B8737" s="2" t="s">
        <v>33</v>
      </c>
      <c r="C8737" s="2" t="s">
        <v>86</v>
      </c>
      <c r="D8737" s="2" t="s">
        <v>52</v>
      </c>
      <c r="E8737" s="3">
        <v>41547</v>
      </c>
      <c r="F8737" s="3">
        <v>41537</v>
      </c>
      <c r="G8737" s="2" t="s">
        <v>87</v>
      </c>
      <c r="H8737" s="2">
        <v>435</v>
      </c>
      <c r="I8737" s="2">
        <v>5254.8</v>
      </c>
      <c r="J8737" s="2">
        <v>116</v>
      </c>
      <c r="K8737" s="5">
        <v>3100</v>
      </c>
      <c r="L8737" s="5">
        <v>6.5</v>
      </c>
      <c r="M8737" s="9">
        <f t="shared" si="136"/>
        <v>26.724137931034484</v>
      </c>
    </row>
    <row r="8738" spans="1:13" x14ac:dyDescent="0.2">
      <c r="A8738" s="2">
        <v>84850</v>
      </c>
      <c r="B8738" s="2" t="s">
        <v>25</v>
      </c>
      <c r="C8738" s="2" t="s">
        <v>86</v>
      </c>
      <c r="D8738" s="2" t="s">
        <v>52</v>
      </c>
      <c r="E8738" s="3">
        <v>41578</v>
      </c>
      <c r="F8738" s="3">
        <v>41544</v>
      </c>
      <c r="G8738" s="2" t="s">
        <v>87</v>
      </c>
      <c r="H8738" s="2">
        <v>80322</v>
      </c>
      <c r="I8738" s="2">
        <v>312452.58</v>
      </c>
      <c r="J8738" s="2"/>
      <c r="K8738" s="5"/>
      <c r="L8738" s="5">
        <v>386.5</v>
      </c>
      <c r="M8738" s="9" t="str">
        <f t="shared" si="136"/>
        <v/>
      </c>
    </row>
    <row r="8739" spans="1:13" x14ac:dyDescent="0.2">
      <c r="A8739" s="2">
        <v>84851</v>
      </c>
      <c r="B8739" s="2" t="s">
        <v>22</v>
      </c>
      <c r="C8739" s="2" t="s">
        <v>86</v>
      </c>
      <c r="D8739" s="2" t="s">
        <v>52</v>
      </c>
      <c r="E8739" s="3">
        <v>41569</v>
      </c>
      <c r="F8739" s="3">
        <v>41569</v>
      </c>
      <c r="G8739" s="2" t="s">
        <v>87</v>
      </c>
      <c r="H8739" s="2">
        <v>52483</v>
      </c>
      <c r="I8739" s="2">
        <v>118611.58</v>
      </c>
      <c r="J8739" s="2">
        <v>3832</v>
      </c>
      <c r="K8739" s="5">
        <v>4356.74</v>
      </c>
      <c r="L8739" s="5">
        <v>146.72</v>
      </c>
      <c r="M8739" s="9">
        <f t="shared" si="136"/>
        <v>1.1369363256784968</v>
      </c>
    </row>
    <row r="8740" spans="1:13" x14ac:dyDescent="0.2">
      <c r="A8740" s="2">
        <v>84852</v>
      </c>
      <c r="B8740" s="2" t="s">
        <v>22</v>
      </c>
      <c r="C8740" s="2" t="s">
        <v>86</v>
      </c>
      <c r="D8740" s="2" t="s">
        <v>52</v>
      </c>
      <c r="E8740" s="3">
        <v>41569</v>
      </c>
      <c r="F8740" s="3">
        <v>41569</v>
      </c>
      <c r="G8740" s="2" t="s">
        <v>87</v>
      </c>
      <c r="H8740" s="2">
        <v>14404</v>
      </c>
      <c r="I8740" s="2">
        <v>56031.56</v>
      </c>
      <c r="J8740" s="2"/>
      <c r="K8740" s="5"/>
      <c r="L8740" s="5">
        <v>69.31</v>
      </c>
      <c r="M8740" s="9" t="str">
        <f t="shared" si="136"/>
        <v/>
      </c>
    </row>
    <row r="8741" spans="1:13" x14ac:dyDescent="0.2">
      <c r="A8741" s="2">
        <v>84853</v>
      </c>
      <c r="B8741" s="2" t="s">
        <v>57</v>
      </c>
      <c r="C8741" s="2" t="s">
        <v>86</v>
      </c>
      <c r="D8741" s="2" t="s">
        <v>52</v>
      </c>
      <c r="E8741" s="3">
        <v>41578</v>
      </c>
      <c r="F8741" s="3">
        <v>41578</v>
      </c>
      <c r="G8741" s="2" t="s">
        <v>87</v>
      </c>
      <c r="H8741" s="2">
        <v>87707</v>
      </c>
      <c r="I8741" s="2">
        <v>378894.24</v>
      </c>
      <c r="J8741" s="2"/>
      <c r="K8741" s="5"/>
      <c r="L8741" s="5">
        <v>468.69</v>
      </c>
      <c r="M8741" s="9" t="str">
        <f t="shared" si="136"/>
        <v/>
      </c>
    </row>
    <row r="8742" spans="1:13" x14ac:dyDescent="0.2">
      <c r="A8742" s="2">
        <v>84854</v>
      </c>
      <c r="B8742" s="2" t="s">
        <v>21</v>
      </c>
      <c r="C8742" s="2" t="s">
        <v>86</v>
      </c>
      <c r="D8742" s="2" t="s">
        <v>89</v>
      </c>
      <c r="E8742" s="3">
        <v>41535</v>
      </c>
      <c r="F8742" s="3">
        <v>41529</v>
      </c>
      <c r="G8742" s="2" t="s">
        <v>87</v>
      </c>
      <c r="H8742" s="2">
        <v>17782</v>
      </c>
      <c r="I8742" s="2">
        <v>152569.56</v>
      </c>
      <c r="J8742" s="2"/>
      <c r="K8742" s="5">
        <v>41352.75</v>
      </c>
      <c r="L8742" s="5">
        <v>188.73</v>
      </c>
      <c r="M8742" s="9" t="str">
        <f t="shared" si="136"/>
        <v/>
      </c>
    </row>
    <row r="8743" spans="1:13" x14ac:dyDescent="0.2">
      <c r="A8743" s="2">
        <v>84855</v>
      </c>
      <c r="B8743" s="2" t="s">
        <v>12</v>
      </c>
      <c r="C8743" s="2" t="s">
        <v>86</v>
      </c>
      <c r="D8743" s="2" t="s">
        <v>52</v>
      </c>
      <c r="E8743" s="3">
        <v>41547</v>
      </c>
      <c r="F8743" s="3">
        <v>41537</v>
      </c>
      <c r="G8743" s="2" t="s">
        <v>87</v>
      </c>
      <c r="H8743" s="2">
        <v>60000</v>
      </c>
      <c r="I8743" s="2">
        <v>495600</v>
      </c>
      <c r="J8743" s="2">
        <v>8750</v>
      </c>
      <c r="K8743" s="5">
        <v>28864.27</v>
      </c>
      <c r="L8743" s="5">
        <v>613.05999999999995</v>
      </c>
      <c r="M8743" s="9">
        <f t="shared" si="136"/>
        <v>3.2987737142857143</v>
      </c>
    </row>
    <row r="8744" spans="1:13" x14ac:dyDescent="0.2">
      <c r="A8744" s="2">
        <v>84856</v>
      </c>
      <c r="B8744" s="2" t="s">
        <v>48</v>
      </c>
      <c r="C8744" s="2" t="s">
        <v>86</v>
      </c>
      <c r="D8744" s="2" t="s">
        <v>14</v>
      </c>
      <c r="E8744" s="3">
        <v>41561</v>
      </c>
      <c r="F8744" s="3">
        <v>41554</v>
      </c>
      <c r="G8744" s="2" t="s">
        <v>87</v>
      </c>
      <c r="H8744" s="2">
        <v>140</v>
      </c>
      <c r="I8744" s="2">
        <v>278.60000000000002</v>
      </c>
      <c r="J8744" s="2">
        <v>9</v>
      </c>
      <c r="K8744" s="5">
        <v>1118.22</v>
      </c>
      <c r="L8744" s="5">
        <v>0.34</v>
      </c>
      <c r="M8744" s="9">
        <f t="shared" si="136"/>
        <v>124.24666666666667</v>
      </c>
    </row>
    <row r="8745" spans="1:13" x14ac:dyDescent="0.2">
      <c r="A8745" s="2">
        <v>84857</v>
      </c>
      <c r="B8745" s="2" t="s">
        <v>33</v>
      </c>
      <c r="C8745" s="2" t="s">
        <v>86</v>
      </c>
      <c r="D8745" s="2" t="s">
        <v>52</v>
      </c>
      <c r="E8745" s="3">
        <v>41547</v>
      </c>
      <c r="F8745" s="3">
        <v>41556</v>
      </c>
      <c r="G8745" s="2" t="s">
        <v>87</v>
      </c>
      <c r="H8745" s="2">
        <v>131520</v>
      </c>
      <c r="I8745" s="2">
        <v>303811.20000000001</v>
      </c>
      <c r="J8745" s="2"/>
      <c r="K8745" s="5"/>
      <c r="L8745" s="5">
        <v>375.81</v>
      </c>
      <c r="M8745" s="9" t="str">
        <f t="shared" si="136"/>
        <v/>
      </c>
    </row>
    <row r="8746" spans="1:13" x14ac:dyDescent="0.2">
      <c r="A8746" s="2">
        <v>84858</v>
      </c>
      <c r="B8746" s="2" t="s">
        <v>57</v>
      </c>
      <c r="C8746" s="2" t="s">
        <v>86</v>
      </c>
      <c r="D8746" s="2" t="s">
        <v>52</v>
      </c>
      <c r="E8746" s="3">
        <v>41578</v>
      </c>
      <c r="F8746" s="3">
        <v>41591</v>
      </c>
      <c r="G8746" s="2" t="s">
        <v>87</v>
      </c>
      <c r="H8746" s="2">
        <v>21984</v>
      </c>
      <c r="I8746" s="2">
        <v>159823.67999999999</v>
      </c>
      <c r="J8746" s="2"/>
      <c r="K8746" s="5"/>
      <c r="L8746" s="5">
        <v>197.7</v>
      </c>
      <c r="M8746" s="9" t="str">
        <f t="shared" si="136"/>
        <v/>
      </c>
    </row>
    <row r="8747" spans="1:13" x14ac:dyDescent="0.2">
      <c r="A8747" s="2">
        <v>84859</v>
      </c>
      <c r="B8747" s="2" t="s">
        <v>48</v>
      </c>
      <c r="C8747" s="2" t="s">
        <v>86</v>
      </c>
      <c r="D8747" s="2" t="s">
        <v>14</v>
      </c>
      <c r="E8747" s="3">
        <v>41547</v>
      </c>
      <c r="F8747" s="3">
        <v>41558</v>
      </c>
      <c r="G8747" s="2" t="s">
        <v>87</v>
      </c>
      <c r="H8747" s="2">
        <v>1300</v>
      </c>
      <c r="I8747" s="2">
        <v>8333</v>
      </c>
      <c r="J8747" s="2">
        <v>77</v>
      </c>
      <c r="K8747" s="5">
        <v>1149.07</v>
      </c>
      <c r="L8747" s="5">
        <v>10.31</v>
      </c>
      <c r="M8747" s="9">
        <f t="shared" si="136"/>
        <v>14.922987012987011</v>
      </c>
    </row>
    <row r="8748" spans="1:13" x14ac:dyDescent="0.2">
      <c r="A8748" s="2">
        <v>84860</v>
      </c>
      <c r="B8748" s="2" t="s">
        <v>25</v>
      </c>
      <c r="C8748" s="2" t="s">
        <v>86</v>
      </c>
      <c r="D8748" s="2" t="s">
        <v>52</v>
      </c>
      <c r="E8748" s="3">
        <v>41575</v>
      </c>
      <c r="F8748" s="3">
        <v>41579</v>
      </c>
      <c r="G8748" s="2" t="s">
        <v>87</v>
      </c>
      <c r="H8748" s="2">
        <v>5117</v>
      </c>
      <c r="I8748" s="2">
        <v>47588.1</v>
      </c>
      <c r="J8748" s="2">
        <v>333</v>
      </c>
      <c r="K8748" s="5">
        <v>1956</v>
      </c>
      <c r="L8748" s="5">
        <v>58.87</v>
      </c>
      <c r="M8748" s="9">
        <f t="shared" si="136"/>
        <v>5.8738738738738743</v>
      </c>
    </row>
    <row r="8749" spans="1:13" x14ac:dyDescent="0.2">
      <c r="A8749" s="2">
        <v>84863</v>
      </c>
      <c r="B8749" s="2" t="s">
        <v>22</v>
      </c>
      <c r="C8749" s="2" t="s">
        <v>86</v>
      </c>
      <c r="D8749" s="2" t="s">
        <v>52</v>
      </c>
      <c r="E8749" s="3">
        <v>41602</v>
      </c>
      <c r="F8749" s="3">
        <v>41607</v>
      </c>
      <c r="G8749" s="2" t="s">
        <v>87</v>
      </c>
      <c r="H8749" s="2">
        <v>66205</v>
      </c>
      <c r="I8749" s="2">
        <v>814321.5</v>
      </c>
      <c r="J8749" s="2">
        <v>12121</v>
      </c>
      <c r="K8749" s="5"/>
      <c r="L8749" s="5">
        <v>1007.32</v>
      </c>
      <c r="M8749" s="9">
        <f t="shared" si="136"/>
        <v>0</v>
      </c>
    </row>
    <row r="8750" spans="1:13" x14ac:dyDescent="0.2">
      <c r="A8750" s="2">
        <v>84864</v>
      </c>
      <c r="B8750" s="2" t="s">
        <v>22</v>
      </c>
      <c r="C8750" s="2" t="s">
        <v>86</v>
      </c>
      <c r="D8750" s="2" t="s">
        <v>52</v>
      </c>
      <c r="E8750" s="3">
        <v>41663</v>
      </c>
      <c r="F8750" s="3">
        <v>41663</v>
      </c>
      <c r="G8750" s="2" t="s">
        <v>87</v>
      </c>
      <c r="H8750" s="2">
        <v>100619</v>
      </c>
      <c r="I8750" s="2">
        <v>1237613.7</v>
      </c>
      <c r="J8750" s="2">
        <v>47387</v>
      </c>
      <c r="K8750" s="5">
        <v>30981.39</v>
      </c>
      <c r="L8750" s="5">
        <v>1530.93</v>
      </c>
      <c r="M8750" s="9">
        <f t="shared" si="136"/>
        <v>0.65379513368645403</v>
      </c>
    </row>
    <row r="8751" spans="1:13" x14ac:dyDescent="0.2">
      <c r="A8751" s="2">
        <v>84865</v>
      </c>
      <c r="B8751" s="2" t="s">
        <v>21</v>
      </c>
      <c r="C8751" s="2" t="s">
        <v>86</v>
      </c>
      <c r="D8751" s="2" t="s">
        <v>89</v>
      </c>
      <c r="E8751" s="3">
        <v>41596</v>
      </c>
      <c r="F8751" s="3">
        <v>41561</v>
      </c>
      <c r="G8751" s="2" t="s">
        <v>87</v>
      </c>
      <c r="H8751" s="2">
        <v>100000</v>
      </c>
      <c r="I8751" s="2">
        <v>1115000</v>
      </c>
      <c r="J8751" s="2"/>
      <c r="K8751" s="5"/>
      <c r="L8751" s="5">
        <v>1379.26</v>
      </c>
      <c r="M8751" s="9" t="str">
        <f t="shared" si="136"/>
        <v/>
      </c>
    </row>
    <row r="8752" spans="1:13" x14ac:dyDescent="0.2">
      <c r="A8752" s="2">
        <v>84866</v>
      </c>
      <c r="B8752" s="2" t="s">
        <v>22</v>
      </c>
      <c r="C8752" s="2" t="s">
        <v>86</v>
      </c>
      <c r="D8752" s="2" t="s">
        <v>52</v>
      </c>
      <c r="E8752" s="3">
        <v>41598</v>
      </c>
      <c r="F8752" s="3">
        <v>41607</v>
      </c>
      <c r="G8752" s="2" t="s">
        <v>87</v>
      </c>
      <c r="H8752" s="2">
        <v>11833</v>
      </c>
      <c r="I8752" s="2">
        <v>135606.18</v>
      </c>
      <c r="J8752" s="2"/>
      <c r="K8752" s="5"/>
      <c r="L8752" s="5">
        <v>167.74</v>
      </c>
      <c r="M8752" s="9" t="str">
        <f t="shared" si="136"/>
        <v/>
      </c>
    </row>
    <row r="8753" spans="1:13" x14ac:dyDescent="0.2">
      <c r="A8753" s="2">
        <v>84867</v>
      </c>
      <c r="B8753" s="2" t="s">
        <v>21</v>
      </c>
      <c r="C8753" s="2" t="s">
        <v>86</v>
      </c>
      <c r="D8753" s="2" t="s">
        <v>89</v>
      </c>
      <c r="E8753" s="3">
        <v>41585</v>
      </c>
      <c r="F8753" s="3">
        <v>41568</v>
      </c>
      <c r="G8753" s="2" t="s">
        <v>87</v>
      </c>
      <c r="H8753" s="2">
        <v>4068</v>
      </c>
      <c r="I8753" s="2">
        <v>25425</v>
      </c>
      <c r="J8753" s="2">
        <v>268</v>
      </c>
      <c r="K8753" s="5">
        <v>20225.07</v>
      </c>
      <c r="L8753" s="5">
        <v>26.14</v>
      </c>
      <c r="M8753" s="9">
        <f t="shared" si="136"/>
        <v>75.466679104477606</v>
      </c>
    </row>
    <row r="8754" spans="1:13" x14ac:dyDescent="0.2">
      <c r="A8754" s="2">
        <v>84868</v>
      </c>
      <c r="B8754" s="2" t="s">
        <v>30</v>
      </c>
      <c r="C8754" s="2" t="s">
        <v>86</v>
      </c>
      <c r="D8754" s="2" t="s">
        <v>52</v>
      </c>
      <c r="E8754" s="3">
        <v>41670</v>
      </c>
      <c r="F8754" s="3">
        <v>41631</v>
      </c>
      <c r="G8754" s="2" t="s">
        <v>87</v>
      </c>
      <c r="H8754" s="2">
        <v>6816</v>
      </c>
      <c r="I8754" s="2">
        <v>58004.160000000003</v>
      </c>
      <c r="J8754" s="2"/>
      <c r="K8754" s="5"/>
      <c r="L8754" s="5">
        <v>71.75</v>
      </c>
      <c r="M8754" s="9" t="str">
        <f t="shared" si="136"/>
        <v/>
      </c>
    </row>
    <row r="8755" spans="1:13" x14ac:dyDescent="0.2">
      <c r="A8755" s="2">
        <v>84869</v>
      </c>
      <c r="B8755" s="2" t="s">
        <v>48</v>
      </c>
      <c r="C8755" s="2" t="s">
        <v>86</v>
      </c>
      <c r="D8755" s="2" t="s">
        <v>14</v>
      </c>
      <c r="E8755" s="3">
        <v>41639</v>
      </c>
      <c r="F8755" s="3">
        <v>41610</v>
      </c>
      <c r="G8755" s="2" t="s">
        <v>87</v>
      </c>
      <c r="H8755" s="2">
        <v>225</v>
      </c>
      <c r="I8755" s="2">
        <v>472.5</v>
      </c>
      <c r="J8755" s="2"/>
      <c r="K8755" s="5"/>
      <c r="L8755" s="5">
        <v>0.57999999999999996</v>
      </c>
      <c r="M8755" s="9" t="str">
        <f t="shared" si="136"/>
        <v/>
      </c>
    </row>
    <row r="8756" spans="1:13" x14ac:dyDescent="0.2">
      <c r="A8756" s="2">
        <v>84870</v>
      </c>
      <c r="B8756" s="2" t="s">
        <v>57</v>
      </c>
      <c r="C8756" s="2" t="s">
        <v>86</v>
      </c>
      <c r="D8756" s="2" t="s">
        <v>52</v>
      </c>
      <c r="E8756" s="3">
        <v>41607</v>
      </c>
      <c r="F8756" s="3">
        <v>41669</v>
      </c>
      <c r="G8756" s="2" t="s">
        <v>87</v>
      </c>
      <c r="H8756" s="2">
        <v>13290</v>
      </c>
      <c r="I8756" s="2">
        <v>74158.2</v>
      </c>
      <c r="J8756" s="2"/>
      <c r="K8756" s="5"/>
      <c r="L8756" s="5">
        <v>91.73</v>
      </c>
      <c r="M8756" s="9" t="str">
        <f t="shared" si="136"/>
        <v/>
      </c>
    </row>
    <row r="8757" spans="1:13" x14ac:dyDescent="0.2">
      <c r="A8757" s="2">
        <v>84873</v>
      </c>
      <c r="B8757" s="2" t="s">
        <v>30</v>
      </c>
      <c r="C8757" s="2" t="s">
        <v>86</v>
      </c>
      <c r="D8757" s="2" t="s">
        <v>52</v>
      </c>
      <c r="E8757" s="3">
        <v>41656</v>
      </c>
      <c r="F8757" s="3">
        <v>41656</v>
      </c>
      <c r="G8757" s="2" t="s">
        <v>87</v>
      </c>
      <c r="H8757" s="2">
        <v>64500</v>
      </c>
      <c r="I8757" s="2">
        <v>719175</v>
      </c>
      <c r="J8757" s="2">
        <v>7248</v>
      </c>
      <c r="K8757" s="5">
        <v>11571.94</v>
      </c>
      <c r="L8757" s="5">
        <v>889.62</v>
      </c>
      <c r="M8757" s="9">
        <f t="shared" si="136"/>
        <v>1.5965700883002207</v>
      </c>
    </row>
    <row r="8758" spans="1:13" x14ac:dyDescent="0.2">
      <c r="A8758" s="2">
        <v>84874</v>
      </c>
      <c r="B8758" s="2" t="s">
        <v>25</v>
      </c>
      <c r="C8758" s="2" t="s">
        <v>86</v>
      </c>
      <c r="D8758" s="2" t="s">
        <v>52</v>
      </c>
      <c r="E8758" s="3">
        <v>41639</v>
      </c>
      <c r="F8758" s="3">
        <v>41695</v>
      </c>
      <c r="G8758" s="2" t="s">
        <v>87</v>
      </c>
      <c r="H8758" s="2">
        <v>9301</v>
      </c>
      <c r="I8758" s="2">
        <v>21392.3</v>
      </c>
      <c r="J8758" s="2"/>
      <c r="K8758" s="5"/>
      <c r="L8758" s="5">
        <v>26.46</v>
      </c>
      <c r="M8758" s="9" t="str">
        <f t="shared" si="136"/>
        <v/>
      </c>
    </row>
    <row r="8759" spans="1:13" x14ac:dyDescent="0.2">
      <c r="A8759" s="2">
        <v>84875</v>
      </c>
      <c r="B8759" s="2" t="s">
        <v>25</v>
      </c>
      <c r="C8759" s="2" t="s">
        <v>86</v>
      </c>
      <c r="D8759" s="2" t="s">
        <v>52</v>
      </c>
      <c r="E8759" s="3">
        <v>41639</v>
      </c>
      <c r="F8759" s="3">
        <v>41695</v>
      </c>
      <c r="G8759" s="2" t="s">
        <v>87</v>
      </c>
      <c r="H8759" s="2">
        <v>7894</v>
      </c>
      <c r="I8759" s="2">
        <v>33944.199999999997</v>
      </c>
      <c r="J8759" s="2"/>
      <c r="K8759" s="5"/>
      <c r="L8759" s="5">
        <v>41.99</v>
      </c>
      <c r="M8759" s="9" t="str">
        <f t="shared" si="136"/>
        <v/>
      </c>
    </row>
    <row r="8760" spans="1:13" x14ac:dyDescent="0.2">
      <c r="A8760" s="2">
        <v>84876</v>
      </c>
      <c r="B8760" s="2" t="s">
        <v>12</v>
      </c>
      <c r="C8760" s="2" t="s">
        <v>86</v>
      </c>
      <c r="D8760" s="2" t="s">
        <v>14</v>
      </c>
      <c r="E8760" s="3">
        <v>41670</v>
      </c>
      <c r="F8760" s="3">
        <v>41649</v>
      </c>
      <c r="G8760" s="2" t="s">
        <v>87</v>
      </c>
      <c r="H8760" s="2">
        <v>2200</v>
      </c>
      <c r="I8760" s="2">
        <v>8250</v>
      </c>
      <c r="J8760" s="2">
        <v>192</v>
      </c>
      <c r="K8760" s="5">
        <v>3649.76</v>
      </c>
      <c r="L8760" s="5">
        <v>10.210000000000001</v>
      </c>
      <c r="M8760" s="9">
        <f t="shared" si="136"/>
        <v>19.009166666666669</v>
      </c>
    </row>
    <row r="8761" spans="1:13" x14ac:dyDescent="0.2">
      <c r="A8761" s="2">
        <v>84877</v>
      </c>
      <c r="B8761" s="2" t="s">
        <v>98</v>
      </c>
      <c r="C8761" s="2" t="s">
        <v>86</v>
      </c>
      <c r="D8761" s="2" t="s">
        <v>14</v>
      </c>
      <c r="E8761" s="3">
        <v>41593</v>
      </c>
      <c r="F8761" s="3">
        <v>41600</v>
      </c>
      <c r="G8761" s="2" t="s">
        <v>87</v>
      </c>
      <c r="H8761" s="2">
        <v>27</v>
      </c>
      <c r="I8761" s="2">
        <v>567</v>
      </c>
      <c r="J8761" s="2"/>
      <c r="K8761" s="5"/>
      <c r="L8761" s="5">
        <v>0.7</v>
      </c>
      <c r="M8761" s="9" t="str">
        <f t="shared" si="136"/>
        <v/>
      </c>
    </row>
    <row r="8762" spans="1:13" x14ac:dyDescent="0.2">
      <c r="A8762" s="2">
        <v>84879</v>
      </c>
      <c r="B8762" s="2" t="s">
        <v>57</v>
      </c>
      <c r="C8762" s="2" t="s">
        <v>86</v>
      </c>
      <c r="D8762" s="2" t="s">
        <v>52</v>
      </c>
      <c r="E8762" s="3">
        <v>41718</v>
      </c>
      <c r="F8762" s="3">
        <v>41726</v>
      </c>
      <c r="G8762" s="2" t="s">
        <v>87</v>
      </c>
      <c r="H8762" s="2">
        <v>70000</v>
      </c>
      <c r="I8762" s="2">
        <v>780500</v>
      </c>
      <c r="J8762" s="2">
        <v>18957</v>
      </c>
      <c r="K8762" s="5">
        <v>16813.62</v>
      </c>
      <c r="L8762" s="5">
        <v>965.48</v>
      </c>
      <c r="M8762" s="9">
        <f t="shared" si="136"/>
        <v>0.88693464155720836</v>
      </c>
    </row>
    <row r="8763" spans="1:13" x14ac:dyDescent="0.2">
      <c r="A8763" s="2">
        <v>84880</v>
      </c>
      <c r="B8763" s="2" t="s">
        <v>33</v>
      </c>
      <c r="C8763" s="2" t="s">
        <v>86</v>
      </c>
      <c r="D8763" s="2" t="s">
        <v>52</v>
      </c>
      <c r="E8763" s="3">
        <v>41684</v>
      </c>
      <c r="F8763" s="3">
        <v>41680</v>
      </c>
      <c r="G8763" s="2" t="s">
        <v>87</v>
      </c>
      <c r="H8763" s="2">
        <v>841</v>
      </c>
      <c r="I8763" s="2">
        <v>3153.75</v>
      </c>
      <c r="J8763" s="2">
        <v>73</v>
      </c>
      <c r="K8763" s="5">
        <v>1500</v>
      </c>
      <c r="L8763" s="5">
        <v>3.9</v>
      </c>
      <c r="M8763" s="9">
        <f t="shared" si="136"/>
        <v>20.547945205479451</v>
      </c>
    </row>
    <row r="8764" spans="1:13" x14ac:dyDescent="0.2">
      <c r="A8764" s="2">
        <v>84883</v>
      </c>
      <c r="B8764" s="2" t="s">
        <v>21</v>
      </c>
      <c r="C8764" s="2" t="s">
        <v>86</v>
      </c>
      <c r="D8764" s="2" t="s">
        <v>89</v>
      </c>
      <c r="E8764" s="3">
        <v>41656</v>
      </c>
      <c r="F8764" s="3">
        <v>41649</v>
      </c>
      <c r="G8764" s="2" t="s">
        <v>87</v>
      </c>
      <c r="H8764" s="2">
        <v>14</v>
      </c>
      <c r="I8764" s="2">
        <v>156.1</v>
      </c>
      <c r="J8764" s="2">
        <v>38142</v>
      </c>
      <c r="K8764" s="5">
        <v>49199.75</v>
      </c>
      <c r="L8764" s="5">
        <v>0.19</v>
      </c>
      <c r="M8764" s="9">
        <f t="shared" si="136"/>
        <v>1.2899100728855331</v>
      </c>
    </row>
    <row r="8765" spans="1:13" x14ac:dyDescent="0.2">
      <c r="A8765" s="2">
        <v>84884</v>
      </c>
      <c r="B8765" s="2" t="s">
        <v>12</v>
      </c>
      <c r="C8765" s="2" t="s">
        <v>86</v>
      </c>
      <c r="D8765" s="2" t="s">
        <v>14</v>
      </c>
      <c r="E8765" s="3">
        <v>41670</v>
      </c>
      <c r="F8765" s="3">
        <v>41657</v>
      </c>
      <c r="G8765" s="2" t="s">
        <v>87</v>
      </c>
      <c r="H8765" s="2">
        <v>4000</v>
      </c>
      <c r="I8765" s="2">
        <v>7440</v>
      </c>
      <c r="J8765" s="2">
        <v>1928</v>
      </c>
      <c r="K8765" s="5">
        <v>8050.55</v>
      </c>
      <c r="L8765" s="5">
        <v>9.1999999999999993</v>
      </c>
      <c r="M8765" s="9">
        <f t="shared" si="136"/>
        <v>4.1755964730290458</v>
      </c>
    </row>
    <row r="8766" spans="1:13" x14ac:dyDescent="0.2">
      <c r="A8766" s="2">
        <v>84887</v>
      </c>
      <c r="B8766" s="2" t="s">
        <v>103</v>
      </c>
      <c r="C8766" s="2" t="s">
        <v>86</v>
      </c>
      <c r="D8766" s="2" t="s">
        <v>14</v>
      </c>
      <c r="E8766" s="3">
        <v>41724</v>
      </c>
      <c r="F8766" s="3">
        <v>41724</v>
      </c>
      <c r="G8766" s="2" t="s">
        <v>87</v>
      </c>
      <c r="H8766" s="2">
        <v>2300</v>
      </c>
      <c r="I8766" s="2">
        <v>47104</v>
      </c>
      <c r="J8766" s="2">
        <v>613</v>
      </c>
      <c r="K8766" s="5">
        <v>4676.3999999999996</v>
      </c>
      <c r="L8766" s="5">
        <v>58.27</v>
      </c>
      <c r="M8766" s="9">
        <f t="shared" si="136"/>
        <v>7.6287112561174544</v>
      </c>
    </row>
    <row r="8767" spans="1:13" x14ac:dyDescent="0.2">
      <c r="A8767" s="2">
        <v>84889</v>
      </c>
      <c r="B8767" s="2" t="s">
        <v>25</v>
      </c>
      <c r="C8767" s="2" t="s">
        <v>86</v>
      </c>
      <c r="D8767" s="2" t="s">
        <v>52</v>
      </c>
      <c r="E8767" s="3">
        <v>41788</v>
      </c>
      <c r="F8767" s="3">
        <v>41766</v>
      </c>
      <c r="G8767" s="2" t="s">
        <v>87</v>
      </c>
      <c r="H8767" s="2">
        <v>25000</v>
      </c>
      <c r="I8767" s="2">
        <v>157500</v>
      </c>
      <c r="J8767" s="2">
        <v>2266</v>
      </c>
      <c r="K8767" s="5">
        <v>2352.52</v>
      </c>
      <c r="L8767" s="5">
        <v>194.83</v>
      </c>
      <c r="M8767" s="9">
        <f t="shared" si="136"/>
        <v>1.0381818181818181</v>
      </c>
    </row>
    <row r="8768" spans="1:13" x14ac:dyDescent="0.2">
      <c r="A8768" s="2">
        <v>84890</v>
      </c>
      <c r="B8768" s="2" t="s">
        <v>25</v>
      </c>
      <c r="C8768" s="2" t="s">
        <v>86</v>
      </c>
      <c r="D8768" s="2" t="s">
        <v>52</v>
      </c>
      <c r="E8768" s="3">
        <v>41684</v>
      </c>
      <c r="F8768" s="3">
        <v>41691</v>
      </c>
      <c r="G8768" s="2" t="s">
        <v>87</v>
      </c>
      <c r="H8768" s="2">
        <v>16357</v>
      </c>
      <c r="I8768" s="2">
        <v>185815.52</v>
      </c>
      <c r="J8768" s="2">
        <v>1635</v>
      </c>
      <c r="K8768" s="5">
        <v>6007.2</v>
      </c>
      <c r="L8768" s="5">
        <v>229.85</v>
      </c>
      <c r="M8768" s="9">
        <f t="shared" si="136"/>
        <v>3.6741284403669723</v>
      </c>
    </row>
    <row r="8769" spans="1:13" x14ac:dyDescent="0.2">
      <c r="A8769" s="2">
        <v>84891</v>
      </c>
      <c r="B8769" s="2" t="s">
        <v>67</v>
      </c>
      <c r="C8769" s="2" t="s">
        <v>86</v>
      </c>
      <c r="D8769" s="2" t="s">
        <v>52</v>
      </c>
      <c r="E8769" s="3">
        <v>41670</v>
      </c>
      <c r="F8769" s="3">
        <v>41717</v>
      </c>
      <c r="G8769" s="2" t="s">
        <v>87</v>
      </c>
      <c r="H8769" s="2">
        <v>52800</v>
      </c>
      <c r="I8769" s="2">
        <v>248160</v>
      </c>
      <c r="J8769" s="2">
        <v>5412</v>
      </c>
      <c r="K8769" s="5">
        <v>6951.84</v>
      </c>
      <c r="L8769" s="5">
        <v>306.97000000000003</v>
      </c>
      <c r="M8769" s="9">
        <f t="shared" si="136"/>
        <v>1.2845232815964525</v>
      </c>
    </row>
    <row r="8770" spans="1:13" x14ac:dyDescent="0.2">
      <c r="A8770" s="2">
        <v>84893</v>
      </c>
      <c r="B8770" s="2" t="s">
        <v>12</v>
      </c>
      <c r="C8770" s="2" t="s">
        <v>86</v>
      </c>
      <c r="D8770" s="2" t="s">
        <v>14</v>
      </c>
      <c r="E8770" s="3">
        <v>41698</v>
      </c>
      <c r="F8770" s="3">
        <v>41688</v>
      </c>
      <c r="G8770" s="2" t="s">
        <v>87</v>
      </c>
      <c r="H8770" s="2">
        <v>8201</v>
      </c>
      <c r="I8770" s="2">
        <v>30753.75</v>
      </c>
      <c r="J8770" s="2"/>
      <c r="K8770" s="5"/>
      <c r="L8770" s="5">
        <v>38.04</v>
      </c>
      <c r="M8770" s="9" t="str">
        <f t="shared" si="136"/>
        <v/>
      </c>
    </row>
    <row r="8771" spans="1:13" x14ac:dyDescent="0.2">
      <c r="A8771" s="2">
        <v>84894</v>
      </c>
      <c r="B8771" s="2" t="s">
        <v>12</v>
      </c>
      <c r="C8771" s="2" t="s">
        <v>86</v>
      </c>
      <c r="D8771" s="2" t="s">
        <v>52</v>
      </c>
      <c r="E8771" s="3">
        <v>41698</v>
      </c>
      <c r="F8771" s="3">
        <v>41657</v>
      </c>
      <c r="G8771" s="2" t="s">
        <v>87</v>
      </c>
      <c r="H8771" s="2">
        <v>1915</v>
      </c>
      <c r="I8771" s="2">
        <v>7660</v>
      </c>
      <c r="J8771" s="2"/>
      <c r="K8771" s="5"/>
      <c r="L8771" s="5">
        <v>9.48</v>
      </c>
      <c r="M8771" s="9" t="str">
        <f t="shared" ref="M8771:M8834" si="137">IF(J8771=0, "", K8771/J8771)</f>
        <v/>
      </c>
    </row>
    <row r="8772" spans="1:13" x14ac:dyDescent="0.2">
      <c r="A8772" s="2">
        <v>84895</v>
      </c>
      <c r="B8772" s="2" t="s">
        <v>21</v>
      </c>
      <c r="C8772" s="2" t="s">
        <v>86</v>
      </c>
      <c r="D8772" s="2" t="s">
        <v>89</v>
      </c>
      <c r="E8772" s="3">
        <v>41698</v>
      </c>
      <c r="F8772" s="3">
        <v>41680</v>
      </c>
      <c r="G8772" s="2" t="s">
        <v>87</v>
      </c>
      <c r="H8772" s="2">
        <v>255001</v>
      </c>
      <c r="I8772" s="2">
        <v>2106308.2599999998</v>
      </c>
      <c r="J8772" s="2">
        <v>60779</v>
      </c>
      <c r="K8772" s="5">
        <v>30936.1</v>
      </c>
      <c r="L8772" s="5">
        <v>2605.5</v>
      </c>
      <c r="M8772" s="9">
        <f t="shared" si="137"/>
        <v>0.50899323779594918</v>
      </c>
    </row>
    <row r="8773" spans="1:13" x14ac:dyDescent="0.2">
      <c r="A8773" s="2">
        <v>84896</v>
      </c>
      <c r="B8773" s="2" t="s">
        <v>33</v>
      </c>
      <c r="C8773" s="2" t="s">
        <v>86</v>
      </c>
      <c r="D8773" s="2" t="s">
        <v>52</v>
      </c>
      <c r="E8773" s="3">
        <v>41701</v>
      </c>
      <c r="F8773" s="3">
        <v>41681</v>
      </c>
      <c r="G8773" s="2" t="s">
        <v>87</v>
      </c>
      <c r="H8773" s="2">
        <v>5923</v>
      </c>
      <c r="I8773" s="2">
        <v>55083.9</v>
      </c>
      <c r="J8773" s="2">
        <v>365</v>
      </c>
      <c r="K8773" s="5">
        <v>3481.29</v>
      </c>
      <c r="L8773" s="5">
        <v>56.63</v>
      </c>
      <c r="M8773" s="9">
        <f t="shared" si="137"/>
        <v>9.5377808219178082</v>
      </c>
    </row>
    <row r="8774" spans="1:13" x14ac:dyDescent="0.2">
      <c r="A8774" s="2">
        <v>84898</v>
      </c>
      <c r="B8774" s="2" t="s">
        <v>57</v>
      </c>
      <c r="C8774" s="2" t="s">
        <v>86</v>
      </c>
      <c r="D8774" s="2" t="s">
        <v>52</v>
      </c>
      <c r="E8774" s="3">
        <v>41793</v>
      </c>
      <c r="F8774" s="3">
        <v>41793</v>
      </c>
      <c r="G8774" s="2" t="s">
        <v>87</v>
      </c>
      <c r="H8774" s="2">
        <v>25000</v>
      </c>
      <c r="I8774" s="2">
        <v>168250</v>
      </c>
      <c r="J8774" s="2"/>
      <c r="K8774" s="5"/>
      <c r="L8774" s="5">
        <v>208.13</v>
      </c>
      <c r="M8774" s="9" t="str">
        <f t="shared" si="137"/>
        <v/>
      </c>
    </row>
    <row r="8775" spans="1:13" x14ac:dyDescent="0.2">
      <c r="A8775" s="2">
        <v>84899</v>
      </c>
      <c r="B8775" s="2" t="s">
        <v>103</v>
      </c>
      <c r="C8775" s="2" t="s">
        <v>86</v>
      </c>
      <c r="D8775" s="2" t="s">
        <v>14</v>
      </c>
      <c r="E8775" s="3">
        <v>41789</v>
      </c>
      <c r="F8775" s="3">
        <v>41778</v>
      </c>
      <c r="G8775" s="2" t="s">
        <v>87</v>
      </c>
      <c r="H8775" s="2">
        <v>2723</v>
      </c>
      <c r="I8775" s="2">
        <v>18325.79</v>
      </c>
      <c r="J8775" s="2"/>
      <c r="K8775" s="5"/>
      <c r="L8775" s="5">
        <v>18.84</v>
      </c>
      <c r="M8775" s="9" t="str">
        <f t="shared" si="137"/>
        <v/>
      </c>
    </row>
    <row r="8776" spans="1:13" x14ac:dyDescent="0.2">
      <c r="A8776" s="2">
        <v>84900</v>
      </c>
      <c r="B8776" s="2" t="s">
        <v>103</v>
      </c>
      <c r="C8776" s="2" t="s">
        <v>86</v>
      </c>
      <c r="D8776" s="2" t="s">
        <v>14</v>
      </c>
      <c r="E8776" s="3">
        <v>41789</v>
      </c>
      <c r="F8776" s="3">
        <v>41778</v>
      </c>
      <c r="G8776" s="2" t="s">
        <v>87</v>
      </c>
      <c r="H8776" s="2">
        <v>777</v>
      </c>
      <c r="I8776" s="2">
        <v>15912.96</v>
      </c>
      <c r="J8776" s="2"/>
      <c r="K8776" s="5"/>
      <c r="L8776" s="5">
        <v>16.36</v>
      </c>
      <c r="M8776" s="9" t="str">
        <f t="shared" si="137"/>
        <v/>
      </c>
    </row>
    <row r="8777" spans="1:13" x14ac:dyDescent="0.2">
      <c r="A8777" s="2">
        <v>84901</v>
      </c>
      <c r="B8777" s="2" t="s">
        <v>103</v>
      </c>
      <c r="C8777" s="2" t="s">
        <v>86</v>
      </c>
      <c r="D8777" s="2" t="s">
        <v>14</v>
      </c>
      <c r="E8777" s="3">
        <v>41789</v>
      </c>
      <c r="F8777" s="3">
        <v>41778</v>
      </c>
      <c r="G8777" s="2" t="s">
        <v>87</v>
      </c>
      <c r="H8777" s="2">
        <v>630</v>
      </c>
      <c r="I8777" s="2">
        <v>1171.8</v>
      </c>
      <c r="J8777" s="2"/>
      <c r="K8777" s="5"/>
      <c r="L8777" s="5">
        <v>1.2</v>
      </c>
      <c r="M8777" s="9" t="str">
        <f t="shared" si="137"/>
        <v/>
      </c>
    </row>
    <row r="8778" spans="1:13" x14ac:dyDescent="0.2">
      <c r="A8778" s="2">
        <v>84903</v>
      </c>
      <c r="B8778" s="2" t="s">
        <v>22</v>
      </c>
      <c r="C8778" s="2" t="s">
        <v>86</v>
      </c>
      <c r="D8778" s="2" t="s">
        <v>52</v>
      </c>
      <c r="E8778" s="3">
        <v>41723</v>
      </c>
      <c r="F8778" s="3">
        <v>41723</v>
      </c>
      <c r="G8778" s="2" t="s">
        <v>87</v>
      </c>
      <c r="H8778" s="2">
        <v>1209</v>
      </c>
      <c r="I8778" s="2">
        <v>2696.07</v>
      </c>
      <c r="J8778" s="2">
        <v>609</v>
      </c>
      <c r="K8778" s="5">
        <v>3526.69</v>
      </c>
      <c r="L8778" s="5">
        <v>3.34</v>
      </c>
      <c r="M8778" s="9">
        <f t="shared" si="137"/>
        <v>5.7909523809523806</v>
      </c>
    </row>
    <row r="8779" spans="1:13" x14ac:dyDescent="0.2">
      <c r="A8779" s="2">
        <v>84904</v>
      </c>
      <c r="B8779" s="2" t="s">
        <v>12</v>
      </c>
      <c r="C8779" s="2" t="s">
        <v>86</v>
      </c>
      <c r="D8779" s="2" t="s">
        <v>14</v>
      </c>
      <c r="E8779" s="3">
        <v>41726</v>
      </c>
      <c r="F8779" s="3">
        <v>41724</v>
      </c>
      <c r="G8779" s="2" t="s">
        <v>87</v>
      </c>
      <c r="H8779" s="2">
        <v>13000</v>
      </c>
      <c r="I8779" s="2">
        <v>18590</v>
      </c>
      <c r="J8779" s="2"/>
      <c r="K8779" s="5"/>
      <c r="L8779" s="5">
        <v>23</v>
      </c>
      <c r="M8779" s="9" t="str">
        <f t="shared" si="137"/>
        <v/>
      </c>
    </row>
    <row r="8780" spans="1:13" x14ac:dyDescent="0.2">
      <c r="A8780" s="2">
        <v>84905</v>
      </c>
      <c r="B8780" s="2" t="s">
        <v>97</v>
      </c>
      <c r="C8780" s="2" t="s">
        <v>86</v>
      </c>
      <c r="D8780" s="2" t="s">
        <v>14</v>
      </c>
      <c r="E8780" s="3">
        <v>41729</v>
      </c>
      <c r="F8780" s="3">
        <v>41719</v>
      </c>
      <c r="G8780" s="2" t="s">
        <v>87</v>
      </c>
      <c r="H8780" s="2">
        <v>1702</v>
      </c>
      <c r="I8780" s="2">
        <v>11454.46</v>
      </c>
      <c r="J8780" s="2"/>
      <c r="K8780" s="5"/>
      <c r="L8780" s="5">
        <v>11.78</v>
      </c>
      <c r="M8780" s="9" t="str">
        <f t="shared" si="137"/>
        <v/>
      </c>
    </row>
    <row r="8781" spans="1:13" x14ac:dyDescent="0.2">
      <c r="A8781" s="2">
        <v>84906</v>
      </c>
      <c r="B8781" s="2" t="s">
        <v>48</v>
      </c>
      <c r="C8781" s="2" t="s">
        <v>86</v>
      </c>
      <c r="D8781" s="2" t="s">
        <v>14</v>
      </c>
      <c r="E8781" s="3">
        <v>41729</v>
      </c>
      <c r="F8781" s="3">
        <v>41732</v>
      </c>
      <c r="G8781" s="2" t="s">
        <v>87</v>
      </c>
      <c r="H8781" s="2">
        <v>48</v>
      </c>
      <c r="I8781" s="2">
        <v>446.4</v>
      </c>
      <c r="J8781" s="2"/>
      <c r="K8781" s="5"/>
      <c r="L8781" s="5">
        <v>0.46</v>
      </c>
      <c r="M8781" s="9" t="str">
        <f t="shared" si="137"/>
        <v/>
      </c>
    </row>
    <row r="8782" spans="1:13" x14ac:dyDescent="0.2">
      <c r="A8782" s="2">
        <v>84907</v>
      </c>
      <c r="B8782" s="2" t="s">
        <v>48</v>
      </c>
      <c r="C8782" s="2" t="s">
        <v>86</v>
      </c>
      <c r="D8782" s="2" t="s">
        <v>14</v>
      </c>
      <c r="E8782" s="3">
        <v>41729</v>
      </c>
      <c r="F8782" s="3">
        <v>41732</v>
      </c>
      <c r="G8782" s="2" t="s">
        <v>87</v>
      </c>
      <c r="H8782" s="2">
        <v>803</v>
      </c>
      <c r="I8782" s="2">
        <v>5018.75</v>
      </c>
      <c r="J8782" s="2"/>
      <c r="K8782" s="5"/>
      <c r="L8782" s="5">
        <v>5.16</v>
      </c>
      <c r="M8782" s="9" t="str">
        <f t="shared" si="137"/>
        <v/>
      </c>
    </row>
    <row r="8783" spans="1:13" x14ac:dyDescent="0.2">
      <c r="A8783" s="2">
        <v>84908</v>
      </c>
      <c r="B8783" s="2" t="s">
        <v>32</v>
      </c>
      <c r="C8783" s="2" t="s">
        <v>86</v>
      </c>
      <c r="D8783" s="2" t="s">
        <v>14</v>
      </c>
      <c r="E8783" s="3">
        <v>41728</v>
      </c>
      <c r="F8783" s="3">
        <v>41722</v>
      </c>
      <c r="G8783" s="2" t="s">
        <v>87</v>
      </c>
      <c r="H8783" s="2">
        <v>25000</v>
      </c>
      <c r="I8783" s="2">
        <v>83250</v>
      </c>
      <c r="J8783" s="2"/>
      <c r="K8783" s="5"/>
      <c r="L8783" s="5">
        <v>85.58</v>
      </c>
      <c r="M8783" s="9" t="str">
        <f t="shared" si="137"/>
        <v/>
      </c>
    </row>
    <row r="8784" spans="1:13" x14ac:dyDescent="0.2">
      <c r="A8784" s="2">
        <v>84909</v>
      </c>
      <c r="B8784" s="2" t="s">
        <v>67</v>
      </c>
      <c r="C8784" s="2" t="s">
        <v>86</v>
      </c>
      <c r="D8784" s="2" t="s">
        <v>52</v>
      </c>
      <c r="E8784" s="3">
        <v>41749</v>
      </c>
      <c r="F8784" s="3">
        <v>41747</v>
      </c>
      <c r="G8784" s="2" t="s">
        <v>87</v>
      </c>
      <c r="H8784" s="2">
        <v>3757</v>
      </c>
      <c r="I8784" s="2">
        <v>25284.61</v>
      </c>
      <c r="J8784" s="2"/>
      <c r="K8784" s="5"/>
      <c r="L8784" s="5">
        <v>25.99</v>
      </c>
      <c r="M8784" s="9" t="str">
        <f t="shared" si="137"/>
        <v/>
      </c>
    </row>
    <row r="8785" spans="1:13" x14ac:dyDescent="0.2">
      <c r="A8785" s="2">
        <v>84910</v>
      </c>
      <c r="B8785" s="2" t="s">
        <v>25</v>
      </c>
      <c r="C8785" s="2" t="s">
        <v>86</v>
      </c>
      <c r="D8785" s="2" t="s">
        <v>52</v>
      </c>
      <c r="E8785" s="3">
        <v>41774</v>
      </c>
      <c r="F8785" s="3">
        <v>41766</v>
      </c>
      <c r="G8785" s="2" t="s">
        <v>87</v>
      </c>
      <c r="H8785" s="2">
        <v>33086</v>
      </c>
      <c r="I8785" s="2">
        <v>664036.02</v>
      </c>
      <c r="J8785" s="2">
        <v>5065</v>
      </c>
      <c r="K8785" s="5">
        <v>2352.52</v>
      </c>
      <c r="L8785" s="5">
        <v>821.41</v>
      </c>
      <c r="M8785" s="9">
        <f t="shared" si="137"/>
        <v>0.46446594274432379</v>
      </c>
    </row>
    <row r="8786" spans="1:13" x14ac:dyDescent="0.2">
      <c r="A8786" s="2">
        <v>84911</v>
      </c>
      <c r="B8786" s="2" t="s">
        <v>12</v>
      </c>
      <c r="C8786" s="2" t="s">
        <v>86</v>
      </c>
      <c r="D8786" s="2" t="s">
        <v>52</v>
      </c>
      <c r="E8786" s="3">
        <v>41759</v>
      </c>
      <c r="F8786" s="3">
        <v>41743</v>
      </c>
      <c r="G8786" s="2" t="s">
        <v>87</v>
      </c>
      <c r="H8786" s="2">
        <v>26000</v>
      </c>
      <c r="I8786" s="2">
        <v>122200</v>
      </c>
      <c r="J8786" s="2"/>
      <c r="K8786" s="5"/>
      <c r="L8786" s="5">
        <v>151.16</v>
      </c>
      <c r="M8786" s="9" t="str">
        <f t="shared" si="137"/>
        <v/>
      </c>
    </row>
    <row r="8787" spans="1:13" x14ac:dyDescent="0.2">
      <c r="A8787" s="2">
        <v>84913</v>
      </c>
      <c r="B8787" s="2" t="s">
        <v>21</v>
      </c>
      <c r="C8787" s="2" t="s">
        <v>86</v>
      </c>
      <c r="D8787" s="2" t="s">
        <v>89</v>
      </c>
      <c r="E8787" s="3">
        <v>41744</v>
      </c>
      <c r="F8787" s="3">
        <v>41746</v>
      </c>
      <c r="G8787" s="2" t="s">
        <v>87</v>
      </c>
      <c r="H8787" s="2">
        <v>15826</v>
      </c>
      <c r="I8787" s="2">
        <v>299111.40000000002</v>
      </c>
      <c r="J8787" s="2">
        <v>3814</v>
      </c>
      <c r="K8787" s="5">
        <v>29674.92</v>
      </c>
      <c r="L8787" s="5">
        <v>370</v>
      </c>
      <c r="M8787" s="9">
        <f t="shared" si="137"/>
        <v>7.7805243838489773</v>
      </c>
    </row>
    <row r="8788" spans="1:13" x14ac:dyDescent="0.2">
      <c r="A8788" s="2">
        <v>84914</v>
      </c>
      <c r="B8788" s="2" t="s">
        <v>48</v>
      </c>
      <c r="C8788" s="2" t="s">
        <v>86</v>
      </c>
      <c r="D8788" s="2" t="s">
        <v>14</v>
      </c>
      <c r="E8788" s="3">
        <v>41820</v>
      </c>
      <c r="F8788" s="3">
        <v>41743</v>
      </c>
      <c r="G8788" s="2" t="s">
        <v>87</v>
      </c>
      <c r="H8788" s="2">
        <v>74</v>
      </c>
      <c r="I8788" s="2">
        <v>688.2</v>
      </c>
      <c r="J8788" s="2"/>
      <c r="K8788" s="5"/>
      <c r="L8788" s="5">
        <v>0.71</v>
      </c>
      <c r="M8788" s="9" t="str">
        <f t="shared" si="137"/>
        <v/>
      </c>
    </row>
    <row r="8789" spans="1:13" x14ac:dyDescent="0.2">
      <c r="A8789" s="2">
        <v>84915</v>
      </c>
      <c r="B8789" s="2" t="s">
        <v>48</v>
      </c>
      <c r="C8789" s="2" t="s">
        <v>86</v>
      </c>
      <c r="D8789" s="2" t="s">
        <v>14</v>
      </c>
      <c r="E8789" s="3">
        <v>41820</v>
      </c>
      <c r="F8789" s="3">
        <v>41743</v>
      </c>
      <c r="G8789" s="2" t="s">
        <v>87</v>
      </c>
      <c r="H8789" s="2">
        <v>210</v>
      </c>
      <c r="I8789" s="2">
        <v>468.3</v>
      </c>
      <c r="J8789" s="2"/>
      <c r="K8789" s="5"/>
      <c r="L8789" s="5">
        <v>0.48</v>
      </c>
      <c r="M8789" s="9" t="str">
        <f t="shared" si="137"/>
        <v/>
      </c>
    </row>
    <row r="8790" spans="1:13" x14ac:dyDescent="0.2">
      <c r="A8790" s="2">
        <v>84916</v>
      </c>
      <c r="B8790" s="2" t="s">
        <v>12</v>
      </c>
      <c r="C8790" s="2" t="s">
        <v>86</v>
      </c>
      <c r="D8790" s="2" t="s">
        <v>14</v>
      </c>
      <c r="E8790" s="3">
        <v>41759</v>
      </c>
      <c r="F8790" s="3">
        <v>41754</v>
      </c>
      <c r="G8790" s="2" t="s">
        <v>87</v>
      </c>
      <c r="H8790" s="2">
        <v>3300</v>
      </c>
      <c r="I8790" s="2">
        <v>12474</v>
      </c>
      <c r="J8790" s="2">
        <v>259</v>
      </c>
      <c r="K8790" s="5">
        <v>1008.9</v>
      </c>
      <c r="L8790" s="5">
        <v>15.43</v>
      </c>
      <c r="M8790" s="9">
        <f t="shared" si="137"/>
        <v>3.8953667953667952</v>
      </c>
    </row>
    <row r="8791" spans="1:13" x14ac:dyDescent="0.2">
      <c r="A8791" s="2">
        <v>84917</v>
      </c>
      <c r="B8791" s="2" t="s">
        <v>12</v>
      </c>
      <c r="C8791" s="2" t="s">
        <v>86</v>
      </c>
      <c r="D8791" s="2" t="s">
        <v>52</v>
      </c>
      <c r="E8791" s="3">
        <v>41759</v>
      </c>
      <c r="F8791" s="3">
        <v>41754</v>
      </c>
      <c r="G8791" s="2" t="s">
        <v>87</v>
      </c>
      <c r="H8791" s="2">
        <v>52200</v>
      </c>
      <c r="I8791" s="2">
        <v>562716</v>
      </c>
      <c r="J8791" s="2"/>
      <c r="K8791" s="5"/>
      <c r="L8791" s="5">
        <v>578.47</v>
      </c>
      <c r="M8791" s="9" t="str">
        <f t="shared" si="137"/>
        <v/>
      </c>
    </row>
    <row r="8792" spans="1:13" x14ac:dyDescent="0.2">
      <c r="A8792" s="2">
        <v>84918</v>
      </c>
      <c r="B8792" s="2" t="s">
        <v>48</v>
      </c>
      <c r="C8792" s="2" t="s">
        <v>86</v>
      </c>
      <c r="D8792" s="2" t="s">
        <v>14</v>
      </c>
      <c r="E8792" s="3">
        <v>41764</v>
      </c>
      <c r="F8792" s="3">
        <v>41754</v>
      </c>
      <c r="G8792" s="2" t="s">
        <v>87</v>
      </c>
      <c r="H8792" s="2">
        <v>30</v>
      </c>
      <c r="I8792" s="2">
        <v>251.4</v>
      </c>
      <c r="J8792" s="2">
        <v>11</v>
      </c>
      <c r="K8792" s="5">
        <v>871.8</v>
      </c>
      <c r="L8792" s="5">
        <v>0.26</v>
      </c>
      <c r="M8792" s="9">
        <f t="shared" si="137"/>
        <v>79.25454545454545</v>
      </c>
    </row>
    <row r="8793" spans="1:13" x14ac:dyDescent="0.2">
      <c r="A8793" s="2">
        <v>84919</v>
      </c>
      <c r="B8793" s="2" t="s">
        <v>22</v>
      </c>
      <c r="C8793" s="2" t="s">
        <v>86</v>
      </c>
      <c r="D8793" s="2" t="s">
        <v>52</v>
      </c>
      <c r="E8793" s="3">
        <v>41765</v>
      </c>
      <c r="F8793" s="3">
        <v>41778</v>
      </c>
      <c r="G8793" s="2" t="s">
        <v>87</v>
      </c>
      <c r="H8793" s="2">
        <v>29440</v>
      </c>
      <c r="I8793" s="2">
        <v>136601.60000000001</v>
      </c>
      <c r="J8793" s="2"/>
      <c r="K8793" s="5"/>
      <c r="L8793" s="5">
        <v>140.43</v>
      </c>
      <c r="M8793" s="9" t="str">
        <f t="shared" si="137"/>
        <v/>
      </c>
    </row>
    <row r="8794" spans="1:13" x14ac:dyDescent="0.2">
      <c r="A8794" s="2">
        <v>84920</v>
      </c>
      <c r="B8794" s="2" t="s">
        <v>12</v>
      </c>
      <c r="C8794" s="2" t="s">
        <v>86</v>
      </c>
      <c r="D8794" s="2" t="s">
        <v>52</v>
      </c>
      <c r="E8794" s="3">
        <v>41750</v>
      </c>
      <c r="F8794" s="3">
        <v>41760</v>
      </c>
      <c r="G8794" s="2" t="s">
        <v>87</v>
      </c>
      <c r="H8794" s="2">
        <v>3291</v>
      </c>
      <c r="I8794" s="2">
        <v>44494.32</v>
      </c>
      <c r="J8794" s="2"/>
      <c r="K8794" s="5"/>
      <c r="L8794" s="5">
        <v>45.74</v>
      </c>
      <c r="M8794" s="9" t="str">
        <f t="shared" si="137"/>
        <v/>
      </c>
    </row>
    <row r="8795" spans="1:13" x14ac:dyDescent="0.2">
      <c r="A8795" s="2">
        <v>84921</v>
      </c>
      <c r="B8795" s="2" t="s">
        <v>12</v>
      </c>
      <c r="C8795" s="2" t="s">
        <v>86</v>
      </c>
      <c r="D8795" s="2" t="s">
        <v>52</v>
      </c>
      <c r="E8795" s="3">
        <v>41750</v>
      </c>
      <c r="F8795" s="3">
        <v>41760</v>
      </c>
      <c r="G8795" s="2" t="s">
        <v>87</v>
      </c>
      <c r="H8795" s="2">
        <v>3709</v>
      </c>
      <c r="I8795" s="2">
        <v>50145.68</v>
      </c>
      <c r="J8795" s="2"/>
      <c r="K8795" s="5"/>
      <c r="L8795" s="5">
        <v>51.55</v>
      </c>
      <c r="M8795" s="9" t="str">
        <f t="shared" si="137"/>
        <v/>
      </c>
    </row>
    <row r="8796" spans="1:13" x14ac:dyDescent="0.2">
      <c r="A8796" s="2">
        <v>84922</v>
      </c>
      <c r="B8796" s="2" t="s">
        <v>12</v>
      </c>
      <c r="C8796" s="2" t="s">
        <v>86</v>
      </c>
      <c r="D8796" s="2" t="s">
        <v>52</v>
      </c>
      <c r="E8796" s="3">
        <v>41759</v>
      </c>
      <c r="F8796" s="3">
        <v>41751</v>
      </c>
      <c r="G8796" s="2" t="s">
        <v>87</v>
      </c>
      <c r="H8796" s="2">
        <v>75235</v>
      </c>
      <c r="I8796" s="2">
        <v>610155.85</v>
      </c>
      <c r="J8796" s="2">
        <v>9080</v>
      </c>
      <c r="K8796" s="5">
        <v>34551.83</v>
      </c>
      <c r="L8796" s="5">
        <v>627.24</v>
      </c>
      <c r="M8796" s="9">
        <f t="shared" si="137"/>
        <v>3.8052676211453744</v>
      </c>
    </row>
    <row r="8797" spans="1:13" x14ac:dyDescent="0.2">
      <c r="A8797" s="2">
        <v>84925</v>
      </c>
      <c r="B8797" s="2" t="s">
        <v>32</v>
      </c>
      <c r="C8797" s="2" t="s">
        <v>86</v>
      </c>
      <c r="D8797" s="2" t="s">
        <v>14</v>
      </c>
      <c r="E8797" s="3">
        <v>41759</v>
      </c>
      <c r="F8797" s="3">
        <v>41771</v>
      </c>
      <c r="G8797" s="2" t="s">
        <v>87</v>
      </c>
      <c r="H8797" s="2">
        <v>2581</v>
      </c>
      <c r="I8797" s="2">
        <v>9678.75</v>
      </c>
      <c r="J8797" s="2">
        <v>110</v>
      </c>
      <c r="K8797" s="5">
        <v>1955.22</v>
      </c>
      <c r="L8797" s="5">
        <v>9.9499999999999993</v>
      </c>
      <c r="M8797" s="9">
        <f t="shared" si="137"/>
        <v>17.774727272727272</v>
      </c>
    </row>
    <row r="8798" spans="1:13" x14ac:dyDescent="0.2">
      <c r="A8798" s="2">
        <v>84926</v>
      </c>
      <c r="B8798" s="2" t="s">
        <v>30</v>
      </c>
      <c r="C8798" s="2" t="s">
        <v>86</v>
      </c>
      <c r="D8798" s="2" t="s">
        <v>52</v>
      </c>
      <c r="E8798" s="3">
        <v>41806</v>
      </c>
      <c r="F8798" s="3">
        <v>41776</v>
      </c>
      <c r="G8798" s="2" t="s">
        <v>87</v>
      </c>
      <c r="H8798" s="2">
        <v>61123</v>
      </c>
      <c r="I8798" s="2">
        <v>658905.93999999994</v>
      </c>
      <c r="J8798" s="2">
        <v>8281</v>
      </c>
      <c r="K8798" s="5">
        <v>14311</v>
      </c>
      <c r="L8798" s="5">
        <v>815.07</v>
      </c>
      <c r="M8798" s="9">
        <f t="shared" si="137"/>
        <v>1.7281729259751237</v>
      </c>
    </row>
    <row r="8799" spans="1:13" x14ac:dyDescent="0.2">
      <c r="A8799" s="2">
        <v>84927</v>
      </c>
      <c r="B8799" s="2" t="s">
        <v>12</v>
      </c>
      <c r="C8799" s="2" t="s">
        <v>86</v>
      </c>
      <c r="D8799" s="2" t="s">
        <v>52</v>
      </c>
      <c r="E8799" s="3">
        <v>41820</v>
      </c>
      <c r="F8799" s="3">
        <v>41775</v>
      </c>
      <c r="G8799" s="2" t="s">
        <v>87</v>
      </c>
      <c r="H8799" s="2">
        <v>54000</v>
      </c>
      <c r="I8799" s="2">
        <v>1020600</v>
      </c>
      <c r="J8799" s="2">
        <v>11971</v>
      </c>
      <c r="K8799" s="5">
        <v>44448.75</v>
      </c>
      <c r="L8799" s="5">
        <v>1262.48</v>
      </c>
      <c r="M8799" s="9">
        <f t="shared" si="137"/>
        <v>3.7130356695347091</v>
      </c>
    </row>
    <row r="8800" spans="1:13" x14ac:dyDescent="0.2">
      <c r="A8800" s="2">
        <v>84928</v>
      </c>
      <c r="B8800" s="2" t="s">
        <v>33</v>
      </c>
      <c r="C8800" s="2" t="s">
        <v>86</v>
      </c>
      <c r="D8800" s="2" t="s">
        <v>52</v>
      </c>
      <c r="E8800" s="3">
        <v>41789</v>
      </c>
      <c r="F8800" s="3">
        <v>41789</v>
      </c>
      <c r="G8800" s="2" t="s">
        <v>87</v>
      </c>
      <c r="H8800" s="2">
        <v>225000</v>
      </c>
      <c r="I8800" s="2">
        <v>2425500</v>
      </c>
      <c r="J8800" s="2">
        <v>37973</v>
      </c>
      <c r="K8800" s="5">
        <v>15873.95</v>
      </c>
      <c r="L8800" s="5">
        <v>3000.34</v>
      </c>
      <c r="M8800" s="9">
        <f t="shared" si="137"/>
        <v>0.41803254944302531</v>
      </c>
    </row>
    <row r="8801" spans="1:13" x14ac:dyDescent="0.2">
      <c r="A8801" s="2">
        <v>84929</v>
      </c>
      <c r="B8801" s="2" t="s">
        <v>30</v>
      </c>
      <c r="C8801" s="2" t="s">
        <v>86</v>
      </c>
      <c r="D8801" s="2" t="s">
        <v>52</v>
      </c>
      <c r="E8801" s="3">
        <v>41789</v>
      </c>
      <c r="F8801" s="3">
        <v>41823</v>
      </c>
      <c r="G8801" s="2" t="s">
        <v>87</v>
      </c>
      <c r="H8801" s="2">
        <v>30666</v>
      </c>
      <c r="I8801" s="2">
        <v>67771.86</v>
      </c>
      <c r="J8801" s="2">
        <v>1878</v>
      </c>
      <c r="K8801" s="5">
        <v>11085.83</v>
      </c>
      <c r="L8801" s="5">
        <v>83.83</v>
      </c>
      <c r="M8801" s="9">
        <f t="shared" si="137"/>
        <v>5.9029978700745476</v>
      </c>
    </row>
    <row r="8802" spans="1:13" x14ac:dyDescent="0.2">
      <c r="A8802" s="2">
        <v>84930</v>
      </c>
      <c r="B8802" s="2" t="s">
        <v>21</v>
      </c>
      <c r="C8802" s="2" t="s">
        <v>86</v>
      </c>
      <c r="D8802" s="2" t="s">
        <v>89</v>
      </c>
      <c r="E8802" s="3">
        <v>41820</v>
      </c>
      <c r="F8802" s="3">
        <v>41768</v>
      </c>
      <c r="G8802" s="2" t="s">
        <v>87</v>
      </c>
      <c r="H8802" s="2">
        <v>92125</v>
      </c>
      <c r="I8802" s="2">
        <v>608025</v>
      </c>
      <c r="J8802" s="2">
        <v>7982</v>
      </c>
      <c r="K8802" s="5">
        <v>45180.63</v>
      </c>
      <c r="L8802" s="5">
        <v>625.04999999999995</v>
      </c>
      <c r="M8802" s="9">
        <f t="shared" si="137"/>
        <v>5.6603144575294406</v>
      </c>
    </row>
    <row r="8803" spans="1:13" x14ac:dyDescent="0.2">
      <c r="A8803" s="2">
        <v>84931</v>
      </c>
      <c r="B8803" s="2" t="s">
        <v>21</v>
      </c>
      <c r="C8803" s="2" t="s">
        <v>86</v>
      </c>
      <c r="D8803" s="2" t="s">
        <v>89</v>
      </c>
      <c r="E8803" s="3">
        <v>41820</v>
      </c>
      <c r="F8803" s="3">
        <v>41768</v>
      </c>
      <c r="G8803" s="2" t="s">
        <v>87</v>
      </c>
      <c r="H8803" s="2">
        <v>10534</v>
      </c>
      <c r="I8803" s="2">
        <v>97966.2</v>
      </c>
      <c r="J8803" s="2">
        <v>2</v>
      </c>
      <c r="K8803" s="5">
        <v>45180.62</v>
      </c>
      <c r="L8803" s="5">
        <v>100.71</v>
      </c>
      <c r="M8803" s="9">
        <f t="shared" si="137"/>
        <v>22590.31</v>
      </c>
    </row>
    <row r="8804" spans="1:13" x14ac:dyDescent="0.2">
      <c r="A8804" s="2">
        <v>84934</v>
      </c>
      <c r="B8804" s="2" t="s">
        <v>48</v>
      </c>
      <c r="C8804" s="2" t="s">
        <v>86</v>
      </c>
      <c r="D8804" s="2" t="s">
        <v>14</v>
      </c>
      <c r="E8804" s="3">
        <v>41820</v>
      </c>
      <c r="F8804" s="3">
        <v>41793</v>
      </c>
      <c r="G8804" s="2" t="s">
        <v>87</v>
      </c>
      <c r="H8804" s="2">
        <v>1031</v>
      </c>
      <c r="I8804" s="2">
        <v>20321.009999999998</v>
      </c>
      <c r="J8804" s="2">
        <v>298</v>
      </c>
      <c r="K8804" s="5">
        <v>4353.04</v>
      </c>
      <c r="L8804" s="5">
        <v>20.89</v>
      </c>
      <c r="M8804" s="9">
        <f t="shared" si="137"/>
        <v>14.60751677852349</v>
      </c>
    </row>
    <row r="8805" spans="1:13" x14ac:dyDescent="0.2">
      <c r="A8805" s="2">
        <v>84935</v>
      </c>
      <c r="B8805" s="2" t="s">
        <v>98</v>
      </c>
      <c r="C8805" s="2" t="s">
        <v>86</v>
      </c>
      <c r="D8805" s="2" t="s">
        <v>14</v>
      </c>
      <c r="E8805" s="3">
        <v>41806</v>
      </c>
      <c r="F8805" s="3">
        <v>41794</v>
      </c>
      <c r="G8805" s="2" t="s">
        <v>87</v>
      </c>
      <c r="H8805" s="2">
        <v>573</v>
      </c>
      <c r="I8805" s="2">
        <v>1839.33</v>
      </c>
      <c r="J8805" s="2"/>
      <c r="K8805" s="5"/>
      <c r="L8805" s="5">
        <v>2.2799999999999998</v>
      </c>
      <c r="M8805" s="9" t="str">
        <f t="shared" si="137"/>
        <v/>
      </c>
    </row>
    <row r="8806" spans="1:13" x14ac:dyDescent="0.2">
      <c r="A8806" s="2">
        <v>84936</v>
      </c>
      <c r="B8806" s="2" t="s">
        <v>22</v>
      </c>
      <c r="C8806" s="2" t="s">
        <v>86</v>
      </c>
      <c r="D8806" s="2" t="s">
        <v>14</v>
      </c>
      <c r="E8806" s="3">
        <v>41806</v>
      </c>
      <c r="F8806" s="3">
        <v>41807</v>
      </c>
      <c r="G8806" s="2" t="s">
        <v>87</v>
      </c>
      <c r="H8806" s="2">
        <v>6778</v>
      </c>
      <c r="I8806" s="2">
        <v>8811.4</v>
      </c>
      <c r="J8806" s="2">
        <v>1358</v>
      </c>
      <c r="K8806" s="5">
        <v>3150.3</v>
      </c>
      <c r="L8806" s="5">
        <v>9.06</v>
      </c>
      <c r="M8806" s="9">
        <f t="shared" si="137"/>
        <v>2.3198085419734906</v>
      </c>
    </row>
    <row r="8807" spans="1:13" x14ac:dyDescent="0.2">
      <c r="A8807" s="2">
        <v>84937</v>
      </c>
      <c r="B8807" s="2" t="s">
        <v>57</v>
      </c>
      <c r="C8807" s="2" t="s">
        <v>86</v>
      </c>
      <c r="D8807" s="2" t="s">
        <v>52</v>
      </c>
      <c r="E8807" s="3">
        <v>41851</v>
      </c>
      <c r="F8807" s="3">
        <v>41845</v>
      </c>
      <c r="G8807" s="2" t="s">
        <v>87</v>
      </c>
      <c r="H8807" s="2">
        <v>30000</v>
      </c>
      <c r="I8807" s="2">
        <v>96300</v>
      </c>
      <c r="J8807" s="2"/>
      <c r="K8807" s="5"/>
      <c r="L8807" s="5">
        <v>99</v>
      </c>
      <c r="M8807" s="9" t="str">
        <f t="shared" si="137"/>
        <v/>
      </c>
    </row>
    <row r="8808" spans="1:13" x14ac:dyDescent="0.2">
      <c r="A8808" s="2">
        <v>84938</v>
      </c>
      <c r="B8808" s="2" t="s">
        <v>57</v>
      </c>
      <c r="C8808" s="2" t="s">
        <v>86</v>
      </c>
      <c r="D8808" s="2" t="s">
        <v>52</v>
      </c>
      <c r="E8808" s="3">
        <v>41829</v>
      </c>
      <c r="F8808" s="3">
        <v>41838</v>
      </c>
      <c r="G8808" s="2" t="s">
        <v>87</v>
      </c>
      <c r="H8808" s="2">
        <v>2555</v>
      </c>
      <c r="I8808" s="2">
        <v>34543.599999999999</v>
      </c>
      <c r="J8808" s="2">
        <v>227</v>
      </c>
      <c r="K8808" s="5">
        <v>227.19</v>
      </c>
      <c r="L8808" s="5">
        <v>35.51</v>
      </c>
      <c r="M8808" s="9">
        <f t="shared" si="137"/>
        <v>1.0008370044052863</v>
      </c>
    </row>
    <row r="8809" spans="1:13" x14ac:dyDescent="0.2">
      <c r="A8809" s="2">
        <v>84939</v>
      </c>
      <c r="B8809" s="2" t="s">
        <v>57</v>
      </c>
      <c r="C8809" s="2" t="s">
        <v>86</v>
      </c>
      <c r="D8809" s="2" t="s">
        <v>52</v>
      </c>
      <c r="E8809" s="3">
        <v>41851</v>
      </c>
      <c r="F8809" s="3">
        <v>41918</v>
      </c>
      <c r="G8809" s="2" t="s">
        <v>87</v>
      </c>
      <c r="H8809" s="2">
        <v>20340</v>
      </c>
      <c r="I8809" s="2">
        <v>65291.4</v>
      </c>
      <c r="J8809" s="2">
        <v>1242</v>
      </c>
      <c r="K8809" s="5">
        <v>9384</v>
      </c>
      <c r="L8809" s="5">
        <v>67.12</v>
      </c>
      <c r="M8809" s="9">
        <f t="shared" si="137"/>
        <v>7.5555555555555554</v>
      </c>
    </row>
    <row r="8810" spans="1:13" x14ac:dyDescent="0.2">
      <c r="A8810" s="2">
        <v>84940</v>
      </c>
      <c r="B8810" s="2" t="s">
        <v>25</v>
      </c>
      <c r="C8810" s="2" t="s">
        <v>86</v>
      </c>
      <c r="D8810" s="2" t="s">
        <v>52</v>
      </c>
      <c r="E8810" s="3">
        <v>41820</v>
      </c>
      <c r="F8810" s="3">
        <v>41814</v>
      </c>
      <c r="G8810" s="2" t="s">
        <v>87</v>
      </c>
      <c r="H8810" s="2">
        <v>14758</v>
      </c>
      <c r="I8810" s="2">
        <v>278926.2</v>
      </c>
      <c r="J8810" s="2">
        <v>3030</v>
      </c>
      <c r="K8810" s="5">
        <v>2994.62</v>
      </c>
      <c r="L8810" s="5">
        <v>345.03</v>
      </c>
      <c r="M8810" s="9">
        <f t="shared" si="137"/>
        <v>0.98832343234323428</v>
      </c>
    </row>
    <row r="8811" spans="1:13" x14ac:dyDescent="0.2">
      <c r="A8811" s="2">
        <v>84942</v>
      </c>
      <c r="B8811" s="2" t="s">
        <v>25</v>
      </c>
      <c r="C8811" s="2" t="s">
        <v>86</v>
      </c>
      <c r="D8811" s="2" t="s">
        <v>14</v>
      </c>
      <c r="E8811" s="3">
        <v>41851</v>
      </c>
      <c r="F8811" s="3">
        <v>41907</v>
      </c>
      <c r="G8811" s="2" t="s">
        <v>87</v>
      </c>
      <c r="H8811" s="2">
        <v>28464</v>
      </c>
      <c r="I8811" s="2">
        <v>37003.199999999997</v>
      </c>
      <c r="J8811" s="2"/>
      <c r="K8811" s="5"/>
      <c r="L8811" s="5">
        <v>45.77</v>
      </c>
      <c r="M8811" s="9" t="str">
        <f t="shared" si="137"/>
        <v/>
      </c>
    </row>
    <row r="8812" spans="1:13" x14ac:dyDescent="0.2">
      <c r="A8812" s="2">
        <v>84943</v>
      </c>
      <c r="B8812" s="2" t="s">
        <v>33</v>
      </c>
      <c r="C8812" s="2" t="s">
        <v>86</v>
      </c>
      <c r="D8812" s="2" t="s">
        <v>52</v>
      </c>
      <c r="E8812" s="3">
        <v>41912</v>
      </c>
      <c r="F8812" s="3">
        <v>41810</v>
      </c>
      <c r="G8812" s="2" t="s">
        <v>87</v>
      </c>
      <c r="H8812" s="2">
        <v>153560</v>
      </c>
      <c r="I8812" s="2">
        <v>721732</v>
      </c>
      <c r="J8812" s="2">
        <v>18528</v>
      </c>
      <c r="K8812" s="5">
        <v>31514.85</v>
      </c>
      <c r="L8812" s="5">
        <v>741.94</v>
      </c>
      <c r="M8812" s="9">
        <f t="shared" si="137"/>
        <v>1.7009310233160622</v>
      </c>
    </row>
    <row r="8813" spans="1:13" x14ac:dyDescent="0.2">
      <c r="A8813" s="2">
        <v>84944</v>
      </c>
      <c r="B8813" s="2" t="s">
        <v>33</v>
      </c>
      <c r="C8813" s="2" t="s">
        <v>86</v>
      </c>
      <c r="D8813" s="2" t="s">
        <v>52</v>
      </c>
      <c r="E8813" s="3">
        <v>41850</v>
      </c>
      <c r="F8813" s="3">
        <v>41831</v>
      </c>
      <c r="G8813" s="2" t="s">
        <v>87</v>
      </c>
      <c r="H8813" s="2">
        <v>44716</v>
      </c>
      <c r="I8813" s="2">
        <v>101058.16</v>
      </c>
      <c r="J8813" s="2">
        <v>5925</v>
      </c>
      <c r="K8813" s="5">
        <v>13770.65</v>
      </c>
      <c r="L8813" s="5">
        <v>103.89</v>
      </c>
      <c r="M8813" s="9">
        <f t="shared" si="137"/>
        <v>2.3241603375527427</v>
      </c>
    </row>
    <row r="8814" spans="1:13" x14ac:dyDescent="0.2">
      <c r="A8814" s="2">
        <v>84945</v>
      </c>
      <c r="B8814" s="2" t="s">
        <v>33</v>
      </c>
      <c r="C8814" s="2" t="s">
        <v>86</v>
      </c>
      <c r="D8814" s="2" t="s">
        <v>52</v>
      </c>
      <c r="E8814" s="3">
        <v>41876</v>
      </c>
      <c r="F8814" s="3">
        <v>41894</v>
      </c>
      <c r="G8814" s="2" t="s">
        <v>87</v>
      </c>
      <c r="H8814" s="2">
        <v>301</v>
      </c>
      <c r="I8814" s="2">
        <v>0</v>
      </c>
      <c r="J8814" s="2"/>
      <c r="K8814" s="5"/>
      <c r="L8814" s="5">
        <v>0</v>
      </c>
      <c r="M8814" s="9" t="str">
        <f t="shared" si="137"/>
        <v/>
      </c>
    </row>
    <row r="8815" spans="1:13" x14ac:dyDescent="0.2">
      <c r="A8815" s="2">
        <v>84947</v>
      </c>
      <c r="B8815" s="2" t="s">
        <v>57</v>
      </c>
      <c r="C8815" s="2" t="s">
        <v>86</v>
      </c>
      <c r="D8815" s="2" t="s">
        <v>52</v>
      </c>
      <c r="E8815" s="3">
        <v>42004</v>
      </c>
      <c r="F8815" s="3">
        <v>41942</v>
      </c>
      <c r="G8815" s="2" t="s">
        <v>87</v>
      </c>
      <c r="H8815" s="2">
        <v>8283</v>
      </c>
      <c r="I8815" s="2">
        <v>26588.43</v>
      </c>
      <c r="J8815" s="2"/>
      <c r="K8815" s="5"/>
      <c r="L8815" s="5">
        <v>27.33</v>
      </c>
      <c r="M8815" s="9" t="str">
        <f t="shared" si="137"/>
        <v/>
      </c>
    </row>
    <row r="8816" spans="1:13" x14ac:dyDescent="0.2">
      <c r="A8816" s="2">
        <v>84949</v>
      </c>
      <c r="B8816" s="2" t="s">
        <v>57</v>
      </c>
      <c r="C8816" s="2" t="s">
        <v>86</v>
      </c>
      <c r="D8816" s="2" t="s">
        <v>52</v>
      </c>
      <c r="E8816" s="3">
        <v>41912</v>
      </c>
      <c r="F8816" s="3">
        <v>41887</v>
      </c>
      <c r="G8816" s="2" t="s">
        <v>87</v>
      </c>
      <c r="H8816" s="2">
        <v>800</v>
      </c>
      <c r="I8816" s="2">
        <v>3024</v>
      </c>
      <c r="J8816" s="2">
        <v>64</v>
      </c>
      <c r="K8816" s="5">
        <v>166.96</v>
      </c>
      <c r="L8816" s="5">
        <v>3.11</v>
      </c>
      <c r="M8816" s="9">
        <f t="shared" si="137"/>
        <v>2.6087500000000001</v>
      </c>
    </row>
    <row r="8817" spans="1:13" x14ac:dyDescent="0.2">
      <c r="A8817" s="2">
        <v>84950</v>
      </c>
      <c r="B8817" s="2" t="s">
        <v>57</v>
      </c>
      <c r="C8817" s="2" t="s">
        <v>86</v>
      </c>
      <c r="D8817" s="2" t="s">
        <v>52</v>
      </c>
      <c r="E8817" s="3">
        <v>41866</v>
      </c>
      <c r="F8817" s="3">
        <v>41866</v>
      </c>
      <c r="G8817" s="2" t="s">
        <v>87</v>
      </c>
      <c r="H8817" s="2">
        <v>108650</v>
      </c>
      <c r="I8817" s="2">
        <v>348766.5</v>
      </c>
      <c r="J8817" s="2">
        <v>9741</v>
      </c>
      <c r="K8817" s="5">
        <v>9360.14</v>
      </c>
      <c r="L8817" s="5">
        <v>358.53</v>
      </c>
      <c r="M8817" s="9">
        <f t="shared" si="137"/>
        <v>0.9609013448311261</v>
      </c>
    </row>
    <row r="8818" spans="1:13" x14ac:dyDescent="0.2">
      <c r="A8818" s="2">
        <v>84951</v>
      </c>
      <c r="B8818" s="2" t="s">
        <v>33</v>
      </c>
      <c r="C8818" s="2" t="s">
        <v>86</v>
      </c>
      <c r="D8818" s="2" t="s">
        <v>52</v>
      </c>
      <c r="E8818" s="3">
        <v>41912</v>
      </c>
      <c r="F8818" s="3">
        <v>41819</v>
      </c>
      <c r="G8818" s="2" t="s">
        <v>87</v>
      </c>
      <c r="H8818" s="2">
        <v>48253</v>
      </c>
      <c r="I8818" s="2">
        <v>105191.54</v>
      </c>
      <c r="J8818" s="2"/>
      <c r="K8818" s="5"/>
      <c r="L8818" s="5">
        <v>108.14</v>
      </c>
      <c r="M8818" s="9" t="str">
        <f t="shared" si="137"/>
        <v/>
      </c>
    </row>
    <row r="8819" spans="1:13" x14ac:dyDescent="0.2">
      <c r="A8819" s="2">
        <v>84952</v>
      </c>
      <c r="B8819" s="2" t="s">
        <v>57</v>
      </c>
      <c r="C8819" s="2" t="s">
        <v>86</v>
      </c>
      <c r="D8819" s="2" t="s">
        <v>52</v>
      </c>
      <c r="E8819" s="3">
        <v>41880</v>
      </c>
      <c r="F8819" s="3">
        <v>41948</v>
      </c>
      <c r="G8819" s="2" t="s">
        <v>87</v>
      </c>
      <c r="H8819" s="2">
        <v>26700</v>
      </c>
      <c r="I8819" s="2">
        <v>66483</v>
      </c>
      <c r="J8819" s="2">
        <v>1307</v>
      </c>
      <c r="K8819" s="5">
        <v>1482.7</v>
      </c>
      <c r="L8819" s="5">
        <v>68.34</v>
      </c>
      <c r="M8819" s="9">
        <f t="shared" si="137"/>
        <v>1.1344299923488905</v>
      </c>
    </row>
    <row r="8820" spans="1:13" x14ac:dyDescent="0.2">
      <c r="A8820" s="2">
        <v>84953</v>
      </c>
      <c r="B8820" s="2" t="s">
        <v>22</v>
      </c>
      <c r="C8820" s="2" t="s">
        <v>86</v>
      </c>
      <c r="D8820" s="2" t="s">
        <v>52</v>
      </c>
      <c r="E8820" s="3">
        <v>41851</v>
      </c>
      <c r="F8820" s="3">
        <v>41845</v>
      </c>
      <c r="G8820" s="2" t="s">
        <v>87</v>
      </c>
      <c r="H8820" s="2">
        <v>100000</v>
      </c>
      <c r="I8820" s="2">
        <v>652000</v>
      </c>
      <c r="J8820" s="2">
        <v>8528</v>
      </c>
      <c r="K8820" s="5">
        <v>8635.9599999999991</v>
      </c>
      <c r="L8820" s="5">
        <v>670.26</v>
      </c>
      <c r="M8820" s="9">
        <f t="shared" si="137"/>
        <v>1.0126594746716697</v>
      </c>
    </row>
    <row r="8821" spans="1:13" x14ac:dyDescent="0.2">
      <c r="A8821" s="2">
        <v>84955</v>
      </c>
      <c r="B8821" s="2" t="s">
        <v>22</v>
      </c>
      <c r="C8821" s="2" t="s">
        <v>86</v>
      </c>
      <c r="D8821" s="2" t="s">
        <v>52</v>
      </c>
      <c r="E8821" s="3">
        <v>41881</v>
      </c>
      <c r="F8821" s="3">
        <v>41845</v>
      </c>
      <c r="G8821" s="2" t="s">
        <v>87</v>
      </c>
      <c r="H8821" s="2">
        <v>39132</v>
      </c>
      <c r="I8821" s="2">
        <v>86481.72</v>
      </c>
      <c r="J8821" s="2">
        <v>2426</v>
      </c>
      <c r="K8821" s="5">
        <v>2413.89</v>
      </c>
      <c r="L8821" s="5">
        <v>88.9</v>
      </c>
      <c r="M8821" s="9">
        <f t="shared" si="137"/>
        <v>0.99500824402308319</v>
      </c>
    </row>
    <row r="8822" spans="1:13" x14ac:dyDescent="0.2">
      <c r="A8822" s="2">
        <v>84956</v>
      </c>
      <c r="B8822" s="2" t="s">
        <v>97</v>
      </c>
      <c r="C8822" s="2" t="s">
        <v>86</v>
      </c>
      <c r="D8822" s="2" t="s">
        <v>14</v>
      </c>
      <c r="E8822" s="3">
        <v>41883</v>
      </c>
      <c r="F8822" s="3">
        <v>41883</v>
      </c>
      <c r="G8822" s="2" t="s">
        <v>87</v>
      </c>
      <c r="H8822" s="2">
        <v>3274</v>
      </c>
      <c r="I8822" s="2">
        <v>18432.62</v>
      </c>
      <c r="J8822" s="2"/>
      <c r="K8822" s="5"/>
      <c r="L8822" s="5">
        <v>18.95</v>
      </c>
      <c r="M8822" s="9" t="str">
        <f t="shared" si="137"/>
        <v/>
      </c>
    </row>
    <row r="8823" spans="1:13" x14ac:dyDescent="0.2">
      <c r="A8823" s="2">
        <v>84957</v>
      </c>
      <c r="B8823" s="2" t="s">
        <v>103</v>
      </c>
      <c r="C8823" s="2" t="s">
        <v>86</v>
      </c>
      <c r="D8823" s="2" t="s">
        <v>14</v>
      </c>
      <c r="E8823" s="3">
        <v>41864</v>
      </c>
      <c r="F8823" s="3">
        <v>41906</v>
      </c>
      <c r="G8823" s="2" t="s">
        <v>87</v>
      </c>
      <c r="H8823" s="2">
        <v>1540</v>
      </c>
      <c r="I8823" s="2">
        <v>5821.2</v>
      </c>
      <c r="J8823" s="2"/>
      <c r="K8823" s="5"/>
      <c r="L8823" s="5">
        <v>5.98</v>
      </c>
      <c r="M8823" s="9" t="str">
        <f t="shared" si="137"/>
        <v/>
      </c>
    </row>
    <row r="8824" spans="1:13" x14ac:dyDescent="0.2">
      <c r="A8824" s="2">
        <v>84966</v>
      </c>
      <c r="B8824" s="2" t="s">
        <v>30</v>
      </c>
      <c r="C8824" s="2" t="s">
        <v>86</v>
      </c>
      <c r="D8824" s="2" t="s">
        <v>14</v>
      </c>
      <c r="E8824" s="3">
        <v>41850</v>
      </c>
      <c r="F8824" s="3">
        <v>41852</v>
      </c>
      <c r="G8824" s="2" t="s">
        <v>87</v>
      </c>
      <c r="H8824" s="2">
        <v>2274</v>
      </c>
      <c r="I8824" s="2">
        <v>8527.5</v>
      </c>
      <c r="J8824" s="2">
        <v>100</v>
      </c>
      <c r="K8824" s="5">
        <v>1511.4</v>
      </c>
      <c r="L8824" s="5">
        <v>8.77</v>
      </c>
      <c r="M8824" s="9">
        <f t="shared" si="137"/>
        <v>15.114000000000001</v>
      </c>
    </row>
    <row r="8825" spans="1:13" x14ac:dyDescent="0.2">
      <c r="A8825" s="2">
        <v>84967</v>
      </c>
      <c r="B8825" s="2" t="s">
        <v>57</v>
      </c>
      <c r="C8825" s="2" t="s">
        <v>86</v>
      </c>
      <c r="D8825" s="2" t="s">
        <v>52</v>
      </c>
      <c r="E8825" s="3">
        <v>41882</v>
      </c>
      <c r="F8825" s="3">
        <v>41942</v>
      </c>
      <c r="G8825" s="2" t="s">
        <v>87</v>
      </c>
      <c r="H8825" s="2">
        <v>6600</v>
      </c>
      <c r="I8825" s="2">
        <v>21186</v>
      </c>
      <c r="J8825" s="2"/>
      <c r="K8825" s="5"/>
      <c r="L8825" s="5">
        <v>21.78</v>
      </c>
      <c r="M8825" s="9" t="str">
        <f t="shared" si="137"/>
        <v/>
      </c>
    </row>
    <row r="8826" spans="1:13" x14ac:dyDescent="0.2">
      <c r="A8826" s="2">
        <v>84968</v>
      </c>
      <c r="B8826" s="2" t="s">
        <v>25</v>
      </c>
      <c r="C8826" s="2" t="s">
        <v>86</v>
      </c>
      <c r="D8826" s="2" t="s">
        <v>52</v>
      </c>
      <c r="E8826" s="3">
        <v>41880</v>
      </c>
      <c r="F8826" s="3">
        <v>41911</v>
      </c>
      <c r="G8826" s="2" t="s">
        <v>87</v>
      </c>
      <c r="H8826" s="2">
        <v>20000</v>
      </c>
      <c r="I8826" s="2">
        <v>74600</v>
      </c>
      <c r="J8826" s="2">
        <v>3431</v>
      </c>
      <c r="K8826" s="5">
        <v>19379.939999999999</v>
      </c>
      <c r="L8826" s="5">
        <v>92.28</v>
      </c>
      <c r="M8826" s="9">
        <f t="shared" si="137"/>
        <v>5.6484814922763036</v>
      </c>
    </row>
    <row r="8827" spans="1:13" x14ac:dyDescent="0.2">
      <c r="A8827" s="2">
        <v>84969</v>
      </c>
      <c r="B8827" s="2" t="s">
        <v>22</v>
      </c>
      <c r="C8827" s="2" t="s">
        <v>86</v>
      </c>
      <c r="D8827" s="2" t="s">
        <v>52</v>
      </c>
      <c r="E8827" s="3">
        <v>41880</v>
      </c>
      <c r="F8827" s="3">
        <v>41884</v>
      </c>
      <c r="G8827" s="2" t="s">
        <v>87</v>
      </c>
      <c r="H8827" s="2">
        <v>32905</v>
      </c>
      <c r="I8827" s="2">
        <v>648557.55000000005</v>
      </c>
      <c r="J8827" s="2">
        <v>5111</v>
      </c>
      <c r="K8827" s="5">
        <v>10944.73</v>
      </c>
      <c r="L8827" s="5">
        <v>666.72</v>
      </c>
      <c r="M8827" s="9">
        <f t="shared" si="137"/>
        <v>2.1414067697123849</v>
      </c>
    </row>
    <row r="8828" spans="1:13" x14ac:dyDescent="0.2">
      <c r="A8828" s="2">
        <v>84970</v>
      </c>
      <c r="B8828" s="2" t="s">
        <v>57</v>
      </c>
      <c r="C8828" s="2" t="s">
        <v>86</v>
      </c>
      <c r="D8828" s="2" t="s">
        <v>52</v>
      </c>
      <c r="E8828" s="3">
        <v>41882</v>
      </c>
      <c r="F8828" s="3">
        <v>41939</v>
      </c>
      <c r="G8828" s="2" t="s">
        <v>87</v>
      </c>
      <c r="H8828" s="2">
        <v>74930</v>
      </c>
      <c r="I8828" s="2">
        <v>607682.30000000005</v>
      </c>
      <c r="J8828" s="2">
        <v>9100</v>
      </c>
      <c r="K8828" s="5">
        <v>6507.33</v>
      </c>
      <c r="L8828" s="5">
        <v>624.70000000000005</v>
      </c>
      <c r="M8828" s="9">
        <f t="shared" si="137"/>
        <v>0.7150912087912088</v>
      </c>
    </row>
    <row r="8829" spans="1:13" x14ac:dyDescent="0.2">
      <c r="A8829" s="2">
        <v>84971</v>
      </c>
      <c r="B8829" s="2" t="s">
        <v>103</v>
      </c>
      <c r="C8829" s="2" t="s">
        <v>86</v>
      </c>
      <c r="D8829" s="2" t="s">
        <v>14</v>
      </c>
      <c r="E8829" s="3">
        <v>41912</v>
      </c>
      <c r="F8829" s="3">
        <v>41936</v>
      </c>
      <c r="G8829" s="2" t="s">
        <v>87</v>
      </c>
      <c r="H8829" s="2">
        <v>1090</v>
      </c>
      <c r="I8829" s="2">
        <v>2289</v>
      </c>
      <c r="J8829" s="2">
        <v>408</v>
      </c>
      <c r="K8829" s="5">
        <v>5580.44</v>
      </c>
      <c r="L8829" s="5">
        <v>2.35</v>
      </c>
      <c r="M8829" s="9">
        <f t="shared" si="137"/>
        <v>13.677549019607842</v>
      </c>
    </row>
    <row r="8830" spans="1:13" x14ac:dyDescent="0.2">
      <c r="A8830" s="2">
        <v>84972</v>
      </c>
      <c r="B8830" s="2" t="s">
        <v>30</v>
      </c>
      <c r="C8830" s="2" t="s">
        <v>86</v>
      </c>
      <c r="D8830" s="2" t="s">
        <v>14</v>
      </c>
      <c r="E8830" s="3">
        <v>41897</v>
      </c>
      <c r="F8830" s="3">
        <v>41901</v>
      </c>
      <c r="G8830" s="2" t="s">
        <v>87</v>
      </c>
      <c r="H8830" s="2">
        <v>2125</v>
      </c>
      <c r="I8830" s="2">
        <v>4462.5</v>
      </c>
      <c r="J8830" s="2">
        <v>796</v>
      </c>
      <c r="K8830" s="5">
        <v>5603.78</v>
      </c>
      <c r="L8830" s="5">
        <v>5.52</v>
      </c>
      <c r="M8830" s="9">
        <f t="shared" si="137"/>
        <v>7.0399246231155779</v>
      </c>
    </row>
    <row r="8831" spans="1:13" x14ac:dyDescent="0.2">
      <c r="A8831" s="2">
        <v>84974</v>
      </c>
      <c r="B8831" s="2" t="s">
        <v>103</v>
      </c>
      <c r="C8831" s="2" t="s">
        <v>86</v>
      </c>
      <c r="D8831" s="2" t="s">
        <v>14</v>
      </c>
      <c r="E8831" s="3">
        <v>41970</v>
      </c>
      <c r="F8831" s="3">
        <v>41970</v>
      </c>
      <c r="G8831" s="2" t="s">
        <v>87</v>
      </c>
      <c r="H8831" s="2">
        <v>2651</v>
      </c>
      <c r="I8831" s="2">
        <v>14421.44</v>
      </c>
      <c r="J8831" s="2">
        <v>155</v>
      </c>
      <c r="K8831" s="5">
        <v>3028.36</v>
      </c>
      <c r="L8831" s="5">
        <v>14.83</v>
      </c>
      <c r="M8831" s="9">
        <f t="shared" si="137"/>
        <v>19.537806451612905</v>
      </c>
    </row>
    <row r="8832" spans="1:13" x14ac:dyDescent="0.2">
      <c r="A8832" s="2">
        <v>84975</v>
      </c>
      <c r="B8832" s="2" t="s">
        <v>21</v>
      </c>
      <c r="C8832" s="2" t="s">
        <v>86</v>
      </c>
      <c r="D8832" s="2" t="s">
        <v>89</v>
      </c>
      <c r="E8832" s="3">
        <v>41912</v>
      </c>
      <c r="F8832" s="3">
        <v>41885</v>
      </c>
      <c r="G8832" s="2" t="s">
        <v>87</v>
      </c>
      <c r="H8832" s="2">
        <v>45520</v>
      </c>
      <c r="I8832" s="2">
        <v>369167.2</v>
      </c>
      <c r="J8832" s="2"/>
      <c r="K8832" s="5"/>
      <c r="L8832" s="5">
        <v>379.5</v>
      </c>
      <c r="M8832" s="9" t="str">
        <f t="shared" si="137"/>
        <v/>
      </c>
    </row>
    <row r="8833" spans="1:13" x14ac:dyDescent="0.2">
      <c r="A8833" s="2">
        <v>84978</v>
      </c>
      <c r="B8833" s="2" t="s">
        <v>67</v>
      </c>
      <c r="C8833" s="2" t="s">
        <v>86</v>
      </c>
      <c r="D8833" s="2" t="s">
        <v>52</v>
      </c>
      <c r="E8833" s="3">
        <v>41943</v>
      </c>
      <c r="F8833" s="3">
        <v>41907</v>
      </c>
      <c r="G8833" s="2" t="s">
        <v>87</v>
      </c>
      <c r="H8833" s="2">
        <v>4000</v>
      </c>
      <c r="I8833" s="2">
        <v>8600</v>
      </c>
      <c r="J8833" s="2">
        <v>474</v>
      </c>
      <c r="K8833" s="5">
        <v>1332.7</v>
      </c>
      <c r="L8833" s="5">
        <v>8.84</v>
      </c>
      <c r="M8833" s="9">
        <f t="shared" si="137"/>
        <v>2.8116033755274263</v>
      </c>
    </row>
    <row r="8834" spans="1:13" x14ac:dyDescent="0.2">
      <c r="A8834" s="2">
        <v>84979</v>
      </c>
      <c r="B8834" s="2" t="s">
        <v>57</v>
      </c>
      <c r="C8834" s="2" t="s">
        <v>86</v>
      </c>
      <c r="D8834" s="2" t="s">
        <v>52</v>
      </c>
      <c r="E8834" s="3">
        <v>41943</v>
      </c>
      <c r="F8834" s="3">
        <v>41942</v>
      </c>
      <c r="G8834" s="2" t="s">
        <v>87</v>
      </c>
      <c r="H8834" s="2">
        <v>7977</v>
      </c>
      <c r="I8834" s="2">
        <v>90618.72</v>
      </c>
      <c r="J8834" s="2"/>
      <c r="K8834" s="5"/>
      <c r="L8834" s="5">
        <v>93.16</v>
      </c>
      <c r="M8834" s="9" t="str">
        <f t="shared" si="137"/>
        <v/>
      </c>
    </row>
    <row r="8835" spans="1:13" x14ac:dyDescent="0.2">
      <c r="A8835" s="2">
        <v>84980</v>
      </c>
      <c r="B8835" s="2" t="s">
        <v>22</v>
      </c>
      <c r="C8835" s="2" t="s">
        <v>86</v>
      </c>
      <c r="D8835" s="2" t="s">
        <v>52</v>
      </c>
      <c r="E8835" s="3">
        <v>41912</v>
      </c>
      <c r="F8835" s="3">
        <v>41914</v>
      </c>
      <c r="G8835" s="2" t="s">
        <v>87</v>
      </c>
      <c r="H8835" s="2">
        <v>11536</v>
      </c>
      <c r="I8835" s="2">
        <v>54219.199999999997</v>
      </c>
      <c r="J8835" s="2">
        <v>1046</v>
      </c>
      <c r="K8835" s="5">
        <v>1157.78</v>
      </c>
      <c r="L8835" s="5">
        <v>55.74</v>
      </c>
      <c r="M8835" s="9">
        <f t="shared" ref="M8835:M8898" si="138">IF(J8835=0, "", K8835/J8835)</f>
        <v>1.1068642447418737</v>
      </c>
    </row>
    <row r="8836" spans="1:13" x14ac:dyDescent="0.2">
      <c r="A8836" s="2">
        <v>84981</v>
      </c>
      <c r="B8836" s="2" t="s">
        <v>22</v>
      </c>
      <c r="C8836" s="2" t="s">
        <v>86</v>
      </c>
      <c r="D8836" s="2" t="s">
        <v>52</v>
      </c>
      <c r="E8836" s="3">
        <v>41973</v>
      </c>
      <c r="F8836" s="3">
        <v>41905</v>
      </c>
      <c r="G8836" s="2" t="s">
        <v>87</v>
      </c>
      <c r="H8836" s="2">
        <v>10000</v>
      </c>
      <c r="I8836" s="2">
        <v>13000</v>
      </c>
      <c r="J8836" s="2">
        <v>3731</v>
      </c>
      <c r="K8836" s="5">
        <v>4329.6099999999997</v>
      </c>
      <c r="L8836" s="5">
        <v>13.36</v>
      </c>
      <c r="M8836" s="9">
        <f t="shared" si="138"/>
        <v>1.160442240686143</v>
      </c>
    </row>
    <row r="8837" spans="1:13" x14ac:dyDescent="0.2">
      <c r="A8837" s="2">
        <v>84982</v>
      </c>
      <c r="B8837" s="2" t="s">
        <v>48</v>
      </c>
      <c r="C8837" s="2" t="s">
        <v>86</v>
      </c>
      <c r="D8837" s="2" t="s">
        <v>14</v>
      </c>
      <c r="E8837" s="3">
        <v>41912</v>
      </c>
      <c r="F8837" s="3">
        <v>41943</v>
      </c>
      <c r="G8837" s="2" t="s">
        <v>87</v>
      </c>
      <c r="H8837" s="2">
        <v>100</v>
      </c>
      <c r="I8837" s="2">
        <v>838</v>
      </c>
      <c r="J8837" s="2">
        <v>44</v>
      </c>
      <c r="K8837" s="5">
        <v>863.24</v>
      </c>
      <c r="L8837" s="5">
        <v>0.86</v>
      </c>
      <c r="M8837" s="9">
        <f t="shared" si="138"/>
        <v>19.619090909090911</v>
      </c>
    </row>
    <row r="8838" spans="1:13" x14ac:dyDescent="0.2">
      <c r="A8838" s="2">
        <v>84984</v>
      </c>
      <c r="B8838" s="2" t="s">
        <v>98</v>
      </c>
      <c r="C8838" s="2" t="s">
        <v>86</v>
      </c>
      <c r="D8838" s="2" t="s">
        <v>14</v>
      </c>
      <c r="E8838" s="3">
        <v>41943</v>
      </c>
      <c r="F8838" s="3">
        <v>41927</v>
      </c>
      <c r="G8838" s="2" t="s">
        <v>87</v>
      </c>
      <c r="H8838" s="2">
        <v>2532</v>
      </c>
      <c r="I8838" s="2">
        <v>16711.2</v>
      </c>
      <c r="J8838" s="2"/>
      <c r="K8838" s="5"/>
      <c r="L8838" s="5">
        <v>17.18</v>
      </c>
      <c r="M8838" s="9" t="str">
        <f t="shared" si="138"/>
        <v/>
      </c>
    </row>
    <row r="8839" spans="1:13" x14ac:dyDescent="0.2">
      <c r="A8839" s="2">
        <v>84988</v>
      </c>
      <c r="B8839" s="2" t="s">
        <v>33</v>
      </c>
      <c r="C8839" s="2" t="s">
        <v>86</v>
      </c>
      <c r="D8839" s="2" t="s">
        <v>52</v>
      </c>
      <c r="E8839" s="3">
        <v>41967</v>
      </c>
      <c r="F8839" s="3">
        <v>41942</v>
      </c>
      <c r="G8839" s="2" t="s">
        <v>87</v>
      </c>
      <c r="H8839" s="2">
        <v>15000</v>
      </c>
      <c r="I8839" s="2">
        <v>29850</v>
      </c>
      <c r="J8839" s="2">
        <v>1037</v>
      </c>
      <c r="K8839" s="5">
        <v>891.65</v>
      </c>
      <c r="L8839" s="5">
        <v>30.69</v>
      </c>
      <c r="M8839" s="9">
        <f t="shared" si="138"/>
        <v>0.85983606557377046</v>
      </c>
    </row>
    <row r="8840" spans="1:13" x14ac:dyDescent="0.2">
      <c r="A8840" s="2">
        <v>84991</v>
      </c>
      <c r="B8840" s="2" t="s">
        <v>103</v>
      </c>
      <c r="C8840" s="2" t="s">
        <v>86</v>
      </c>
      <c r="D8840" s="2" t="s">
        <v>14</v>
      </c>
      <c r="E8840" s="3">
        <v>42108</v>
      </c>
      <c r="F8840" s="3">
        <v>42108</v>
      </c>
      <c r="G8840" s="2" t="s">
        <v>87</v>
      </c>
      <c r="H8840" s="2">
        <v>5850</v>
      </c>
      <c r="I8840" s="2">
        <v>12753</v>
      </c>
      <c r="J8840" s="2"/>
      <c r="K8840" s="5"/>
      <c r="L8840" s="5">
        <v>13.11</v>
      </c>
      <c r="M8840" s="9" t="str">
        <f t="shared" si="138"/>
        <v/>
      </c>
    </row>
    <row r="8841" spans="1:13" x14ac:dyDescent="0.2">
      <c r="A8841" s="2">
        <v>84992</v>
      </c>
      <c r="B8841" s="2" t="s">
        <v>103</v>
      </c>
      <c r="C8841" s="2" t="s">
        <v>86</v>
      </c>
      <c r="D8841" s="2" t="s">
        <v>14</v>
      </c>
      <c r="E8841" s="3">
        <v>42034</v>
      </c>
      <c r="F8841" s="3">
        <v>42053</v>
      </c>
      <c r="G8841" s="2" t="s">
        <v>87</v>
      </c>
      <c r="H8841" s="2">
        <v>714</v>
      </c>
      <c r="I8841" s="2">
        <v>1499.4</v>
      </c>
      <c r="J8841" s="2"/>
      <c r="K8841" s="5"/>
      <c r="L8841" s="5">
        <v>1.54</v>
      </c>
      <c r="M8841" s="9" t="str">
        <f t="shared" si="138"/>
        <v/>
      </c>
    </row>
    <row r="8842" spans="1:13" x14ac:dyDescent="0.2">
      <c r="A8842" s="2">
        <v>84994</v>
      </c>
      <c r="B8842" s="2" t="s">
        <v>21</v>
      </c>
      <c r="C8842" s="2" t="s">
        <v>86</v>
      </c>
      <c r="D8842" s="2" t="s">
        <v>89</v>
      </c>
      <c r="E8842" s="3">
        <v>41973</v>
      </c>
      <c r="F8842" s="3">
        <v>41942</v>
      </c>
      <c r="G8842" s="2" t="s">
        <v>87</v>
      </c>
      <c r="H8842" s="2">
        <v>100000</v>
      </c>
      <c r="I8842" s="2">
        <v>811000</v>
      </c>
      <c r="J8842" s="2"/>
      <c r="K8842" s="5"/>
      <c r="L8842" s="5">
        <v>833.71</v>
      </c>
      <c r="M8842" s="9" t="str">
        <f t="shared" si="138"/>
        <v/>
      </c>
    </row>
    <row r="8843" spans="1:13" x14ac:dyDescent="0.2">
      <c r="A8843" s="2">
        <v>84995</v>
      </c>
      <c r="B8843" s="2" t="s">
        <v>25</v>
      </c>
      <c r="C8843" s="2" t="s">
        <v>86</v>
      </c>
      <c r="D8843" s="2" t="s">
        <v>52</v>
      </c>
      <c r="E8843" s="3">
        <v>42034</v>
      </c>
      <c r="F8843" s="3">
        <v>42027</v>
      </c>
      <c r="G8843" s="2" t="s">
        <v>87</v>
      </c>
      <c r="H8843" s="2">
        <v>12783</v>
      </c>
      <c r="I8843" s="2">
        <v>151989.87</v>
      </c>
      <c r="J8843" s="2">
        <v>1371</v>
      </c>
      <c r="K8843" s="5">
        <v>7585.82</v>
      </c>
      <c r="L8843" s="5">
        <v>156.25</v>
      </c>
      <c r="M8843" s="9">
        <f t="shared" si="138"/>
        <v>5.5330561633843907</v>
      </c>
    </row>
    <row r="8844" spans="1:13" x14ac:dyDescent="0.2">
      <c r="A8844" s="2">
        <v>84996</v>
      </c>
      <c r="B8844" s="2" t="s">
        <v>12</v>
      </c>
      <c r="C8844" s="2" t="s">
        <v>86</v>
      </c>
      <c r="D8844" s="2" t="s">
        <v>52</v>
      </c>
      <c r="E8844" s="3">
        <v>41971</v>
      </c>
      <c r="F8844" s="3">
        <v>41975</v>
      </c>
      <c r="G8844" s="2" t="s">
        <v>87</v>
      </c>
      <c r="H8844" s="2">
        <v>137</v>
      </c>
      <c r="I8844" s="2">
        <v>697.33</v>
      </c>
      <c r="J8844" s="2">
        <v>2014</v>
      </c>
      <c r="K8844" s="5">
        <v>7726.12</v>
      </c>
      <c r="L8844" s="5">
        <v>0.72</v>
      </c>
      <c r="M8844" s="9">
        <f t="shared" si="138"/>
        <v>3.8362065541211519</v>
      </c>
    </row>
    <row r="8845" spans="1:13" x14ac:dyDescent="0.2">
      <c r="A8845" s="2">
        <v>84997</v>
      </c>
      <c r="B8845" s="2" t="s">
        <v>12</v>
      </c>
      <c r="C8845" s="2" t="s">
        <v>86</v>
      </c>
      <c r="D8845" s="2" t="s">
        <v>52</v>
      </c>
      <c r="E8845" s="3">
        <v>41971</v>
      </c>
      <c r="F8845" s="3">
        <v>41975</v>
      </c>
      <c r="G8845" s="2" t="s">
        <v>87</v>
      </c>
      <c r="H8845" s="2">
        <v>64445</v>
      </c>
      <c r="I8845" s="2">
        <v>206868.45</v>
      </c>
      <c r="J8845" s="2">
        <v>5678</v>
      </c>
      <c r="K8845" s="5">
        <v>20052.11</v>
      </c>
      <c r="L8845" s="5">
        <v>212.66</v>
      </c>
      <c r="M8845" s="9">
        <f t="shared" si="138"/>
        <v>3.5315445579429379</v>
      </c>
    </row>
    <row r="8846" spans="1:13" x14ac:dyDescent="0.2">
      <c r="A8846" s="2">
        <v>84999</v>
      </c>
      <c r="B8846" s="2" t="s">
        <v>12</v>
      </c>
      <c r="C8846" s="2" t="s">
        <v>86</v>
      </c>
      <c r="D8846" s="2" t="s">
        <v>52</v>
      </c>
      <c r="E8846" s="3">
        <v>42034</v>
      </c>
      <c r="F8846" s="3">
        <v>41992</v>
      </c>
      <c r="G8846" s="2" t="s">
        <v>87</v>
      </c>
      <c r="H8846" s="2">
        <v>126840</v>
      </c>
      <c r="I8846" s="2">
        <v>853633.2</v>
      </c>
      <c r="J8846" s="2">
        <v>11283</v>
      </c>
      <c r="K8846" s="5">
        <v>42947.44</v>
      </c>
      <c r="L8846" s="5">
        <v>877.53</v>
      </c>
      <c r="M8846" s="9">
        <f t="shared" si="138"/>
        <v>3.8063848267304796</v>
      </c>
    </row>
    <row r="8847" spans="1:13" x14ac:dyDescent="0.2">
      <c r="A8847" s="2">
        <v>85000</v>
      </c>
      <c r="B8847" s="2" t="s">
        <v>57</v>
      </c>
      <c r="C8847" s="2" t="s">
        <v>86</v>
      </c>
      <c r="D8847" s="2" t="s">
        <v>52</v>
      </c>
      <c r="E8847" s="3">
        <v>42065</v>
      </c>
      <c r="F8847" s="3">
        <v>42065</v>
      </c>
      <c r="G8847" s="2" t="s">
        <v>87</v>
      </c>
      <c r="H8847" s="2">
        <v>380</v>
      </c>
      <c r="I8847" s="2">
        <v>1436.4</v>
      </c>
      <c r="J8847" s="2"/>
      <c r="K8847" s="5"/>
      <c r="L8847" s="5">
        <v>1.48</v>
      </c>
      <c r="M8847" s="9" t="str">
        <f t="shared" si="138"/>
        <v/>
      </c>
    </row>
    <row r="8848" spans="1:13" x14ac:dyDescent="0.2">
      <c r="A8848" s="2">
        <v>85001</v>
      </c>
      <c r="B8848" s="2" t="s">
        <v>57</v>
      </c>
      <c r="C8848" s="2" t="s">
        <v>86</v>
      </c>
      <c r="D8848" s="2" t="s">
        <v>52</v>
      </c>
      <c r="E8848" s="3">
        <v>42065</v>
      </c>
      <c r="F8848" s="3">
        <v>42065</v>
      </c>
      <c r="G8848" s="2" t="s">
        <v>87</v>
      </c>
      <c r="H8848" s="2">
        <v>13642</v>
      </c>
      <c r="I8848" s="2">
        <v>264381.96000000002</v>
      </c>
      <c r="J8848" s="2"/>
      <c r="K8848" s="5"/>
      <c r="L8848" s="5">
        <v>271.77999999999997</v>
      </c>
      <c r="M8848" s="9" t="str">
        <f t="shared" si="138"/>
        <v/>
      </c>
    </row>
    <row r="8849" spans="1:13" x14ac:dyDescent="0.2">
      <c r="A8849" s="2">
        <v>85002</v>
      </c>
      <c r="B8849" s="2" t="s">
        <v>67</v>
      </c>
      <c r="C8849" s="2" t="s">
        <v>86</v>
      </c>
      <c r="D8849" s="2" t="s">
        <v>52</v>
      </c>
      <c r="E8849" s="3">
        <v>42034</v>
      </c>
      <c r="F8849" s="3">
        <v>42009</v>
      </c>
      <c r="G8849" s="2" t="s">
        <v>87</v>
      </c>
      <c r="H8849" s="2">
        <v>45000</v>
      </c>
      <c r="I8849" s="2">
        <v>485100</v>
      </c>
      <c r="J8849" s="2">
        <v>5083</v>
      </c>
      <c r="K8849" s="5">
        <v>6948.04</v>
      </c>
      <c r="L8849" s="5">
        <v>498.68</v>
      </c>
      <c r="M8849" s="9">
        <f t="shared" si="138"/>
        <v>1.3669171748967146</v>
      </c>
    </row>
    <row r="8850" spans="1:13" x14ac:dyDescent="0.2">
      <c r="A8850" s="2">
        <v>85003</v>
      </c>
      <c r="B8850" s="2" t="s">
        <v>67</v>
      </c>
      <c r="C8850" s="2" t="s">
        <v>86</v>
      </c>
      <c r="D8850" s="2" t="s">
        <v>52</v>
      </c>
      <c r="E8850" s="3">
        <v>42051</v>
      </c>
      <c r="F8850" s="3">
        <v>42028</v>
      </c>
      <c r="G8850" s="2" t="s">
        <v>87</v>
      </c>
      <c r="H8850" s="2">
        <v>3663</v>
      </c>
      <c r="I8850" s="2">
        <v>69230.7</v>
      </c>
      <c r="J8850" s="2"/>
      <c r="K8850" s="5"/>
      <c r="L8850" s="5">
        <v>71.17</v>
      </c>
      <c r="M8850" s="9" t="str">
        <f t="shared" si="138"/>
        <v/>
      </c>
    </row>
    <row r="8851" spans="1:13" x14ac:dyDescent="0.2">
      <c r="A8851" s="2">
        <v>85004</v>
      </c>
      <c r="B8851" s="2" t="s">
        <v>21</v>
      </c>
      <c r="C8851" s="2" t="s">
        <v>86</v>
      </c>
      <c r="D8851" s="2" t="s">
        <v>89</v>
      </c>
      <c r="E8851" s="3">
        <v>42034</v>
      </c>
      <c r="F8851" s="3">
        <v>42002</v>
      </c>
      <c r="G8851" s="2" t="s">
        <v>87</v>
      </c>
      <c r="H8851" s="2">
        <v>33147</v>
      </c>
      <c r="I8851" s="2">
        <v>218770.2</v>
      </c>
      <c r="J8851" s="2">
        <v>32</v>
      </c>
      <c r="K8851" s="5">
        <v>5798.14</v>
      </c>
      <c r="L8851" s="5">
        <v>224.9</v>
      </c>
      <c r="M8851" s="9">
        <f t="shared" si="138"/>
        <v>181.19187500000001</v>
      </c>
    </row>
    <row r="8852" spans="1:13" x14ac:dyDescent="0.2">
      <c r="A8852" s="2">
        <v>85005</v>
      </c>
      <c r="B8852" s="2" t="s">
        <v>21</v>
      </c>
      <c r="C8852" s="2" t="s">
        <v>86</v>
      </c>
      <c r="D8852" s="2" t="s">
        <v>89</v>
      </c>
      <c r="E8852" s="3">
        <v>42034</v>
      </c>
      <c r="F8852" s="3">
        <v>42002</v>
      </c>
      <c r="G8852" s="2" t="s">
        <v>87</v>
      </c>
      <c r="H8852" s="2">
        <v>320300</v>
      </c>
      <c r="I8852" s="2">
        <v>2472716</v>
      </c>
      <c r="J8852" s="2">
        <v>87076</v>
      </c>
      <c r="K8852" s="5">
        <v>194623.44</v>
      </c>
      <c r="L8852" s="5">
        <v>2541.9499999999998</v>
      </c>
      <c r="M8852" s="9">
        <f t="shared" si="138"/>
        <v>2.2350985346134413</v>
      </c>
    </row>
    <row r="8853" spans="1:13" x14ac:dyDescent="0.2">
      <c r="A8853" s="2">
        <v>85007</v>
      </c>
      <c r="B8853" s="2" t="s">
        <v>12</v>
      </c>
      <c r="C8853" s="2" t="s">
        <v>86</v>
      </c>
      <c r="D8853" s="2" t="s">
        <v>52</v>
      </c>
      <c r="E8853" s="3">
        <v>42051</v>
      </c>
      <c r="F8853" s="3">
        <v>42023</v>
      </c>
      <c r="G8853" s="2" t="s">
        <v>87</v>
      </c>
      <c r="H8853" s="2">
        <v>4236</v>
      </c>
      <c r="I8853" s="2">
        <v>15037.8</v>
      </c>
      <c r="J8853" s="2"/>
      <c r="K8853" s="5"/>
      <c r="L8853" s="5">
        <v>15.46</v>
      </c>
      <c r="M8853" s="9" t="str">
        <f t="shared" si="138"/>
        <v/>
      </c>
    </row>
    <row r="8854" spans="1:13" x14ac:dyDescent="0.2">
      <c r="A8854" s="2">
        <v>85008</v>
      </c>
      <c r="B8854" s="2" t="s">
        <v>22</v>
      </c>
      <c r="C8854" s="2" t="s">
        <v>86</v>
      </c>
      <c r="D8854" s="2" t="s">
        <v>52</v>
      </c>
      <c r="E8854" s="3">
        <v>42034</v>
      </c>
      <c r="F8854" s="3">
        <v>42054</v>
      </c>
      <c r="G8854" s="2" t="s">
        <v>87</v>
      </c>
      <c r="H8854" s="2">
        <v>132000</v>
      </c>
      <c r="I8854" s="2">
        <v>871200</v>
      </c>
      <c r="J8854" s="2">
        <v>10615</v>
      </c>
      <c r="K8854" s="5">
        <v>22520.71</v>
      </c>
      <c r="L8854" s="5">
        <v>895.59</v>
      </c>
      <c r="M8854" s="9">
        <f t="shared" si="138"/>
        <v>2.1215930287329252</v>
      </c>
    </row>
    <row r="8855" spans="1:13" x14ac:dyDescent="0.2">
      <c r="A8855" s="2">
        <v>85009</v>
      </c>
      <c r="B8855" s="2" t="s">
        <v>21</v>
      </c>
      <c r="C8855" s="2" t="s">
        <v>86</v>
      </c>
      <c r="D8855" s="2" t="s">
        <v>89</v>
      </c>
      <c r="E8855" s="3">
        <v>42034</v>
      </c>
      <c r="F8855" s="3">
        <v>42018</v>
      </c>
      <c r="G8855" s="2" t="s">
        <v>87</v>
      </c>
      <c r="H8855" s="2">
        <v>4</v>
      </c>
      <c r="I8855" s="2">
        <v>18.440000000000001</v>
      </c>
      <c r="J8855" s="2">
        <v>34119</v>
      </c>
      <c r="K8855" s="5">
        <v>69737</v>
      </c>
      <c r="L8855" s="5">
        <v>0.02</v>
      </c>
      <c r="M8855" s="9">
        <f t="shared" si="138"/>
        <v>2.0439344646677804</v>
      </c>
    </row>
    <row r="8856" spans="1:13" x14ac:dyDescent="0.2">
      <c r="A8856" s="2">
        <v>85010</v>
      </c>
      <c r="B8856" s="2" t="s">
        <v>67</v>
      </c>
      <c r="C8856" s="2" t="s">
        <v>86</v>
      </c>
      <c r="D8856" s="2" t="s">
        <v>52</v>
      </c>
      <c r="E8856" s="3">
        <v>42051</v>
      </c>
      <c r="F8856" s="3">
        <v>42034</v>
      </c>
      <c r="G8856" s="2" t="s">
        <v>87</v>
      </c>
      <c r="H8856" s="2">
        <v>6000</v>
      </c>
      <c r="I8856" s="2">
        <v>11940</v>
      </c>
      <c r="J8856" s="2">
        <v>404</v>
      </c>
      <c r="K8856" s="5">
        <v>2055.25</v>
      </c>
      <c r="L8856" s="5">
        <v>14.05</v>
      </c>
      <c r="M8856" s="9">
        <f t="shared" si="138"/>
        <v>5.0872524752475243</v>
      </c>
    </row>
    <row r="8857" spans="1:13" x14ac:dyDescent="0.2">
      <c r="A8857" s="2">
        <v>85011</v>
      </c>
      <c r="B8857" s="2" t="s">
        <v>25</v>
      </c>
      <c r="C8857" s="2" t="s">
        <v>86</v>
      </c>
      <c r="D8857" s="2" t="s">
        <v>52</v>
      </c>
      <c r="E8857" s="3">
        <v>42051</v>
      </c>
      <c r="F8857" s="3">
        <v>42075</v>
      </c>
      <c r="G8857" s="2" t="s">
        <v>87</v>
      </c>
      <c r="H8857" s="2">
        <v>19389</v>
      </c>
      <c r="I8857" s="2">
        <v>38778</v>
      </c>
      <c r="J8857" s="2">
        <v>1293</v>
      </c>
      <c r="K8857" s="5">
        <v>4916</v>
      </c>
      <c r="L8857" s="5">
        <v>39.86</v>
      </c>
      <c r="M8857" s="9">
        <f t="shared" si="138"/>
        <v>3.8020108275328695</v>
      </c>
    </row>
    <row r="8858" spans="1:13" x14ac:dyDescent="0.2">
      <c r="A8858" s="2">
        <v>85012</v>
      </c>
      <c r="B8858" s="2" t="s">
        <v>21</v>
      </c>
      <c r="C8858" s="2" t="s">
        <v>86</v>
      </c>
      <c r="D8858" s="2" t="s">
        <v>89</v>
      </c>
      <c r="E8858" s="3">
        <v>42063</v>
      </c>
      <c r="F8858" s="3">
        <v>42040</v>
      </c>
      <c r="G8858" s="2" t="s">
        <v>87</v>
      </c>
      <c r="H8858" s="2">
        <v>3194</v>
      </c>
      <c r="I8858" s="2">
        <v>24657.68</v>
      </c>
      <c r="J8858" s="2">
        <v>23220</v>
      </c>
      <c r="K8858" s="5">
        <v>51645.79</v>
      </c>
      <c r="L8858" s="5">
        <v>25.35</v>
      </c>
      <c r="M8858" s="9">
        <f t="shared" si="138"/>
        <v>2.2241942291128338</v>
      </c>
    </row>
    <row r="8859" spans="1:13" x14ac:dyDescent="0.2">
      <c r="A8859" s="2">
        <v>85013</v>
      </c>
      <c r="B8859" s="2" t="s">
        <v>67</v>
      </c>
      <c r="C8859" s="2" t="s">
        <v>86</v>
      </c>
      <c r="D8859" s="2" t="s">
        <v>14</v>
      </c>
      <c r="E8859" s="3">
        <v>42038</v>
      </c>
      <c r="F8859" s="3">
        <v>42045</v>
      </c>
      <c r="G8859" s="2" t="s">
        <v>87</v>
      </c>
      <c r="H8859" s="2">
        <v>11607</v>
      </c>
      <c r="I8859" s="2">
        <v>219372.3</v>
      </c>
      <c r="J8859" s="2">
        <v>2653</v>
      </c>
      <c r="K8859" s="5">
        <v>14056.46</v>
      </c>
      <c r="L8859" s="5">
        <v>258.2</v>
      </c>
      <c r="M8859" s="9">
        <f t="shared" si="138"/>
        <v>5.2983264229174516</v>
      </c>
    </row>
    <row r="8860" spans="1:13" x14ac:dyDescent="0.2">
      <c r="A8860" s="2">
        <v>85018</v>
      </c>
      <c r="B8860" s="2" t="s">
        <v>98</v>
      </c>
      <c r="C8860" s="2" t="s">
        <v>86</v>
      </c>
      <c r="D8860" s="2" t="s">
        <v>14</v>
      </c>
      <c r="E8860" s="3">
        <v>42062</v>
      </c>
      <c r="F8860" s="3">
        <v>42063</v>
      </c>
      <c r="G8860" s="2" t="s">
        <v>87</v>
      </c>
      <c r="H8860" s="2">
        <v>9360</v>
      </c>
      <c r="I8860" s="2">
        <v>89856</v>
      </c>
      <c r="J8860" s="2"/>
      <c r="K8860" s="5"/>
      <c r="L8860" s="5">
        <v>105.76</v>
      </c>
      <c r="M8860" s="9" t="str">
        <f t="shared" si="138"/>
        <v/>
      </c>
    </row>
    <row r="8861" spans="1:13" x14ac:dyDescent="0.2">
      <c r="A8861" s="2">
        <v>85019</v>
      </c>
      <c r="B8861" s="2" t="s">
        <v>30</v>
      </c>
      <c r="C8861" s="2" t="s">
        <v>86</v>
      </c>
      <c r="D8861" s="2" t="s">
        <v>14</v>
      </c>
      <c r="E8861" s="3">
        <v>42094</v>
      </c>
      <c r="F8861" s="3">
        <v>42083</v>
      </c>
      <c r="G8861" s="2" t="s">
        <v>87</v>
      </c>
      <c r="H8861" s="2">
        <v>1700</v>
      </c>
      <c r="I8861" s="2">
        <v>3315</v>
      </c>
      <c r="J8861" s="2">
        <v>268</v>
      </c>
      <c r="K8861" s="5">
        <v>1061.3699999999999</v>
      </c>
      <c r="L8861" s="5">
        <v>3.9</v>
      </c>
      <c r="M8861" s="9">
        <f t="shared" si="138"/>
        <v>3.9603358208955219</v>
      </c>
    </row>
    <row r="8862" spans="1:13" x14ac:dyDescent="0.2">
      <c r="A8862" s="2">
        <v>85020</v>
      </c>
      <c r="B8862" s="2" t="s">
        <v>21</v>
      </c>
      <c r="C8862" s="2" t="s">
        <v>86</v>
      </c>
      <c r="D8862" s="2" t="s">
        <v>89</v>
      </c>
      <c r="E8862" s="3">
        <v>42065</v>
      </c>
      <c r="F8862" s="3">
        <v>42073</v>
      </c>
      <c r="G8862" s="2" t="s">
        <v>87</v>
      </c>
      <c r="H8862" s="2">
        <v>51431</v>
      </c>
      <c r="I8862" s="2">
        <v>335330.12</v>
      </c>
      <c r="J8862" s="2">
        <v>19196</v>
      </c>
      <c r="K8862" s="5">
        <v>43055.82</v>
      </c>
      <c r="L8862" s="5">
        <v>344.72</v>
      </c>
      <c r="M8862" s="9">
        <f t="shared" si="138"/>
        <v>2.2429579078974786</v>
      </c>
    </row>
    <row r="8863" spans="1:13" x14ac:dyDescent="0.2">
      <c r="A8863" s="2">
        <v>85022</v>
      </c>
      <c r="B8863" s="2" t="s">
        <v>22</v>
      </c>
      <c r="C8863" s="2" t="s">
        <v>86</v>
      </c>
      <c r="D8863" s="2" t="s">
        <v>52</v>
      </c>
      <c r="E8863" s="3">
        <v>42139</v>
      </c>
      <c r="F8863" s="3">
        <v>42149</v>
      </c>
      <c r="G8863" s="2" t="s">
        <v>87</v>
      </c>
      <c r="H8863" s="2">
        <v>108856</v>
      </c>
      <c r="I8863" s="2">
        <v>339630.72</v>
      </c>
      <c r="J8863" s="2">
        <v>6431</v>
      </c>
      <c r="K8863" s="5">
        <v>43219.06</v>
      </c>
      <c r="L8863" s="5">
        <v>399.75</v>
      </c>
      <c r="M8863" s="9">
        <f t="shared" si="138"/>
        <v>6.7204260612657434</v>
      </c>
    </row>
    <row r="8864" spans="1:13" x14ac:dyDescent="0.2">
      <c r="A8864" s="2">
        <v>85024</v>
      </c>
      <c r="B8864" s="2" t="s">
        <v>21</v>
      </c>
      <c r="C8864" s="2" t="s">
        <v>86</v>
      </c>
      <c r="D8864" s="2" t="s">
        <v>89</v>
      </c>
      <c r="E8864" s="3">
        <v>42124</v>
      </c>
      <c r="F8864" s="3">
        <v>42081</v>
      </c>
      <c r="G8864" s="2" t="s">
        <v>87</v>
      </c>
      <c r="H8864" s="2">
        <v>200000</v>
      </c>
      <c r="I8864" s="2">
        <v>1920000</v>
      </c>
      <c r="J8864" s="2"/>
      <c r="K8864" s="5"/>
      <c r="L8864" s="5">
        <v>1973.76</v>
      </c>
      <c r="M8864" s="9" t="str">
        <f t="shared" si="138"/>
        <v/>
      </c>
    </row>
    <row r="8865" spans="1:13" x14ac:dyDescent="0.2">
      <c r="A8865" s="2">
        <v>85025</v>
      </c>
      <c r="B8865" s="2" t="s">
        <v>103</v>
      </c>
      <c r="C8865" s="2" t="s">
        <v>86</v>
      </c>
      <c r="D8865" s="2" t="s">
        <v>14</v>
      </c>
      <c r="E8865" s="3">
        <v>42171</v>
      </c>
      <c r="F8865" s="3">
        <v>42149</v>
      </c>
      <c r="G8865" s="2" t="s">
        <v>87</v>
      </c>
      <c r="H8865" s="2">
        <v>140</v>
      </c>
      <c r="I8865" s="2">
        <v>956.2</v>
      </c>
      <c r="J8865" s="2">
        <v>139</v>
      </c>
      <c r="K8865" s="5">
        <v>973.2</v>
      </c>
      <c r="L8865" s="5">
        <v>1.1299999999999999</v>
      </c>
      <c r="M8865" s="9">
        <f t="shared" si="138"/>
        <v>7.0014388489208637</v>
      </c>
    </row>
    <row r="8866" spans="1:13" x14ac:dyDescent="0.2">
      <c r="A8866" s="2">
        <v>85026</v>
      </c>
      <c r="B8866" s="2" t="s">
        <v>67</v>
      </c>
      <c r="C8866" s="2" t="s">
        <v>86</v>
      </c>
      <c r="D8866" s="2" t="s">
        <v>52</v>
      </c>
      <c r="E8866" s="3">
        <v>42124</v>
      </c>
      <c r="F8866" s="3">
        <v>42116</v>
      </c>
      <c r="G8866" s="2" t="s">
        <v>87</v>
      </c>
      <c r="H8866" s="2">
        <v>13549</v>
      </c>
      <c r="I8866" s="2">
        <v>62189.91</v>
      </c>
      <c r="J8866" s="2">
        <v>1354</v>
      </c>
      <c r="K8866" s="5"/>
      <c r="L8866" s="5">
        <v>63.93</v>
      </c>
      <c r="M8866" s="9">
        <f t="shared" si="138"/>
        <v>0</v>
      </c>
    </row>
    <row r="8867" spans="1:13" x14ac:dyDescent="0.2">
      <c r="A8867" s="2">
        <v>85027</v>
      </c>
      <c r="B8867" s="2" t="s">
        <v>21</v>
      </c>
      <c r="C8867" s="2" t="s">
        <v>86</v>
      </c>
      <c r="D8867" s="2" t="s">
        <v>89</v>
      </c>
      <c r="E8867" s="3">
        <v>42185</v>
      </c>
      <c r="F8867" s="3">
        <v>42109</v>
      </c>
      <c r="G8867" s="2" t="s">
        <v>87</v>
      </c>
      <c r="H8867" s="2">
        <v>912</v>
      </c>
      <c r="I8867" s="2">
        <v>3283.2</v>
      </c>
      <c r="J8867" s="2">
        <v>71</v>
      </c>
      <c r="K8867" s="5">
        <v>134</v>
      </c>
      <c r="L8867" s="5">
        <v>3.38</v>
      </c>
      <c r="M8867" s="9">
        <f t="shared" si="138"/>
        <v>1.8873239436619718</v>
      </c>
    </row>
    <row r="8868" spans="1:13" x14ac:dyDescent="0.2">
      <c r="A8868" s="2">
        <v>85029</v>
      </c>
      <c r="B8868" s="2" t="s">
        <v>12</v>
      </c>
      <c r="C8868" s="2" t="s">
        <v>86</v>
      </c>
      <c r="D8868" s="2" t="s">
        <v>52</v>
      </c>
      <c r="E8868" s="3">
        <v>42174</v>
      </c>
      <c r="F8868" s="3">
        <v>42163</v>
      </c>
      <c r="G8868" s="2" t="s">
        <v>87</v>
      </c>
      <c r="H8868" s="2">
        <v>100000</v>
      </c>
      <c r="I8868" s="2">
        <v>960000</v>
      </c>
      <c r="J8868" s="2"/>
      <c r="K8868" s="5"/>
      <c r="L8868" s="5">
        <v>1129.92</v>
      </c>
      <c r="M8868" s="9" t="str">
        <f t="shared" si="138"/>
        <v/>
      </c>
    </row>
    <row r="8869" spans="1:13" x14ac:dyDescent="0.2">
      <c r="A8869" s="2">
        <v>85030</v>
      </c>
      <c r="B8869" s="2" t="s">
        <v>12</v>
      </c>
      <c r="C8869" s="2" t="s">
        <v>86</v>
      </c>
      <c r="D8869" s="2" t="s">
        <v>52</v>
      </c>
      <c r="E8869" s="3">
        <v>42163</v>
      </c>
      <c r="F8869" s="3">
        <v>42163</v>
      </c>
      <c r="G8869" s="2" t="s">
        <v>87</v>
      </c>
      <c r="H8869" s="2">
        <v>36971</v>
      </c>
      <c r="I8869" s="2">
        <v>241050.92</v>
      </c>
      <c r="J8869" s="2"/>
      <c r="K8869" s="5"/>
      <c r="L8869" s="5">
        <v>247.8</v>
      </c>
      <c r="M8869" s="9" t="str">
        <f t="shared" si="138"/>
        <v/>
      </c>
    </row>
    <row r="8870" spans="1:13" x14ac:dyDescent="0.2">
      <c r="A8870" s="2">
        <v>85031</v>
      </c>
      <c r="B8870" s="2" t="s">
        <v>12</v>
      </c>
      <c r="C8870" s="2" t="s">
        <v>86</v>
      </c>
      <c r="D8870" s="2" t="s">
        <v>52</v>
      </c>
      <c r="E8870" s="3">
        <v>42163</v>
      </c>
      <c r="F8870" s="3">
        <v>42163</v>
      </c>
      <c r="G8870" s="2" t="s">
        <v>87</v>
      </c>
      <c r="H8870" s="2">
        <v>25526</v>
      </c>
      <c r="I8870" s="2">
        <v>166429.51999999999</v>
      </c>
      <c r="J8870" s="2"/>
      <c r="K8870" s="5"/>
      <c r="L8870" s="5">
        <v>171.09</v>
      </c>
      <c r="M8870" s="9" t="str">
        <f t="shared" si="138"/>
        <v/>
      </c>
    </row>
    <row r="8871" spans="1:13" x14ac:dyDescent="0.2">
      <c r="A8871" s="2">
        <v>85032</v>
      </c>
      <c r="B8871" s="2" t="s">
        <v>21</v>
      </c>
      <c r="C8871" s="2" t="s">
        <v>86</v>
      </c>
      <c r="D8871" s="2" t="s">
        <v>89</v>
      </c>
      <c r="E8871" s="3">
        <v>42185</v>
      </c>
      <c r="F8871" s="3">
        <v>42123</v>
      </c>
      <c r="G8871" s="2" t="s">
        <v>87</v>
      </c>
      <c r="H8871" s="2">
        <v>13660</v>
      </c>
      <c r="I8871" s="2">
        <v>49176</v>
      </c>
      <c r="J8871" s="2">
        <v>849</v>
      </c>
      <c r="K8871" s="5">
        <v>1871.34</v>
      </c>
      <c r="L8871" s="5">
        <v>50.55</v>
      </c>
      <c r="M8871" s="9">
        <f t="shared" si="138"/>
        <v>2.2041696113074205</v>
      </c>
    </row>
    <row r="8872" spans="1:13" x14ac:dyDescent="0.2">
      <c r="A8872" s="2">
        <v>85035</v>
      </c>
      <c r="B8872" s="2" t="s">
        <v>12</v>
      </c>
      <c r="C8872" s="2" t="s">
        <v>86</v>
      </c>
      <c r="D8872" s="2" t="s">
        <v>52</v>
      </c>
      <c r="E8872" s="3">
        <v>42153</v>
      </c>
      <c r="F8872" s="3">
        <v>42153</v>
      </c>
      <c r="G8872" s="2" t="s">
        <v>87</v>
      </c>
      <c r="H8872" s="2">
        <v>7500</v>
      </c>
      <c r="I8872" s="2">
        <v>26625</v>
      </c>
      <c r="J8872" s="2"/>
      <c r="K8872" s="5"/>
      <c r="L8872" s="5">
        <v>27.37</v>
      </c>
      <c r="M8872" s="9" t="str">
        <f t="shared" si="138"/>
        <v/>
      </c>
    </row>
    <row r="8873" spans="1:13" x14ac:dyDescent="0.2">
      <c r="A8873" s="2">
        <v>85036</v>
      </c>
      <c r="B8873" s="2" t="s">
        <v>21</v>
      </c>
      <c r="C8873" s="2" t="s">
        <v>86</v>
      </c>
      <c r="D8873" s="2" t="s">
        <v>89</v>
      </c>
      <c r="E8873" s="3">
        <v>42185</v>
      </c>
      <c r="F8873" s="3">
        <v>42157</v>
      </c>
      <c r="G8873" s="2" t="s">
        <v>87</v>
      </c>
      <c r="H8873" s="2">
        <v>121000</v>
      </c>
      <c r="I8873" s="2">
        <v>1161600</v>
      </c>
      <c r="J8873" s="2">
        <v>35884</v>
      </c>
      <c r="K8873" s="5">
        <v>68103.710000000006</v>
      </c>
      <c r="L8873" s="5">
        <v>1194.1199999999999</v>
      </c>
      <c r="M8873" s="9">
        <f t="shared" si="138"/>
        <v>1.8978851298628918</v>
      </c>
    </row>
    <row r="8874" spans="1:13" x14ac:dyDescent="0.2">
      <c r="A8874" s="2">
        <v>85037</v>
      </c>
      <c r="B8874" s="2" t="s">
        <v>21</v>
      </c>
      <c r="C8874" s="2" t="s">
        <v>86</v>
      </c>
      <c r="D8874" s="2" t="s">
        <v>89</v>
      </c>
      <c r="E8874" s="3">
        <v>42185</v>
      </c>
      <c r="F8874" s="3">
        <v>42157</v>
      </c>
      <c r="G8874" s="2" t="s">
        <v>87</v>
      </c>
      <c r="H8874" s="2">
        <v>170780</v>
      </c>
      <c r="I8874" s="2">
        <v>1639488</v>
      </c>
      <c r="J8874" s="2"/>
      <c r="K8874" s="5"/>
      <c r="L8874" s="5">
        <v>1685.39</v>
      </c>
      <c r="M8874" s="9" t="str">
        <f t="shared" si="138"/>
        <v/>
      </c>
    </row>
    <row r="8875" spans="1:13" x14ac:dyDescent="0.2">
      <c r="A8875" s="2">
        <v>85038</v>
      </c>
      <c r="B8875" s="2" t="s">
        <v>67</v>
      </c>
      <c r="C8875" s="2" t="s">
        <v>86</v>
      </c>
      <c r="D8875" s="2" t="s">
        <v>52</v>
      </c>
      <c r="E8875" s="3">
        <v>42200</v>
      </c>
      <c r="F8875" s="3">
        <v>42194</v>
      </c>
      <c r="G8875" s="2" t="s">
        <v>87</v>
      </c>
      <c r="H8875" s="2">
        <v>14476</v>
      </c>
      <c r="I8875" s="2">
        <v>57180.2</v>
      </c>
      <c r="J8875" s="2">
        <v>839</v>
      </c>
      <c r="K8875" s="5">
        <v>8402.24</v>
      </c>
      <c r="L8875" s="5">
        <v>67.3</v>
      </c>
      <c r="M8875" s="9">
        <f t="shared" si="138"/>
        <v>10.014588796185935</v>
      </c>
    </row>
    <row r="8876" spans="1:13" x14ac:dyDescent="0.2">
      <c r="A8876" s="2">
        <v>85039</v>
      </c>
      <c r="B8876" s="2" t="s">
        <v>96</v>
      </c>
      <c r="C8876" s="2" t="s">
        <v>86</v>
      </c>
      <c r="D8876" s="2" t="s">
        <v>14</v>
      </c>
      <c r="E8876" s="3">
        <v>42201</v>
      </c>
      <c r="F8876" s="3">
        <v>42183</v>
      </c>
      <c r="G8876" s="2" t="s">
        <v>87</v>
      </c>
      <c r="H8876" s="2">
        <v>3101</v>
      </c>
      <c r="I8876" s="2">
        <v>28839.3</v>
      </c>
      <c r="J8876" s="2">
        <v>195</v>
      </c>
      <c r="K8876" s="5">
        <v>4257.91</v>
      </c>
      <c r="L8876" s="5">
        <v>33.94</v>
      </c>
      <c r="M8876" s="9">
        <f t="shared" si="138"/>
        <v>21.835435897435897</v>
      </c>
    </row>
    <row r="8877" spans="1:13" x14ac:dyDescent="0.2">
      <c r="A8877" s="2">
        <v>85041</v>
      </c>
      <c r="B8877" s="2" t="s">
        <v>33</v>
      </c>
      <c r="C8877" s="2" t="s">
        <v>86</v>
      </c>
      <c r="D8877" s="2" t="s">
        <v>52</v>
      </c>
      <c r="E8877" s="3">
        <v>42216</v>
      </c>
      <c r="F8877" s="3">
        <v>42200</v>
      </c>
      <c r="G8877" s="2" t="s">
        <v>87</v>
      </c>
      <c r="H8877" s="2">
        <v>2741</v>
      </c>
      <c r="I8877" s="2">
        <v>5454.59</v>
      </c>
      <c r="J8877" s="2"/>
      <c r="K8877" s="5"/>
      <c r="L8877" s="5">
        <v>6.42</v>
      </c>
      <c r="M8877" s="9" t="str">
        <f t="shared" si="138"/>
        <v/>
      </c>
    </row>
    <row r="8878" spans="1:13" x14ac:dyDescent="0.2">
      <c r="A8878" s="2">
        <v>85042</v>
      </c>
      <c r="B8878" s="2" t="s">
        <v>33</v>
      </c>
      <c r="C8878" s="2" t="s">
        <v>86</v>
      </c>
      <c r="D8878" s="2" t="s">
        <v>52</v>
      </c>
      <c r="E8878" s="3">
        <v>42216</v>
      </c>
      <c r="F8878" s="3">
        <v>42200</v>
      </c>
      <c r="G8878" s="2" t="s">
        <v>87</v>
      </c>
      <c r="H8878" s="2">
        <v>9262</v>
      </c>
      <c r="I8878" s="2">
        <v>18431.38</v>
      </c>
      <c r="J8878" s="2"/>
      <c r="K8878" s="5"/>
      <c r="L8878" s="5">
        <v>21.69</v>
      </c>
      <c r="M8878" s="9" t="str">
        <f t="shared" si="138"/>
        <v/>
      </c>
    </row>
    <row r="8879" spans="1:13" x14ac:dyDescent="0.2">
      <c r="A8879" s="2">
        <v>85043</v>
      </c>
      <c r="B8879" s="2" t="s">
        <v>67</v>
      </c>
      <c r="C8879" s="2" t="s">
        <v>86</v>
      </c>
      <c r="D8879" s="2" t="s">
        <v>52</v>
      </c>
      <c r="E8879" s="3">
        <v>42216</v>
      </c>
      <c r="F8879" s="3">
        <v>42208</v>
      </c>
      <c r="G8879" s="2" t="s">
        <v>87</v>
      </c>
      <c r="H8879" s="2">
        <v>5126</v>
      </c>
      <c r="I8879" s="2">
        <v>9841.92</v>
      </c>
      <c r="J8879" s="2"/>
      <c r="K8879" s="5"/>
      <c r="L8879" s="5">
        <v>11.58</v>
      </c>
      <c r="M8879" s="9" t="str">
        <f t="shared" si="138"/>
        <v/>
      </c>
    </row>
    <row r="8880" spans="1:13" x14ac:dyDescent="0.2">
      <c r="A8880" s="2">
        <v>85044</v>
      </c>
      <c r="B8880" s="2" t="s">
        <v>22</v>
      </c>
      <c r="C8880" s="2" t="s">
        <v>86</v>
      </c>
      <c r="D8880" s="2" t="s">
        <v>52</v>
      </c>
      <c r="E8880" s="3">
        <v>42231</v>
      </c>
      <c r="F8880" s="3">
        <v>42241</v>
      </c>
      <c r="G8880" s="2" t="s">
        <v>87</v>
      </c>
      <c r="H8880" s="2">
        <v>221000</v>
      </c>
      <c r="I8880" s="2">
        <v>481780</v>
      </c>
      <c r="J8880" s="2"/>
      <c r="K8880" s="5"/>
      <c r="L8880" s="5">
        <v>495.27</v>
      </c>
      <c r="M8880" s="9" t="str">
        <f t="shared" si="138"/>
        <v/>
      </c>
    </row>
    <row r="8881" spans="1:13" x14ac:dyDescent="0.2">
      <c r="A8881" s="2">
        <v>85045</v>
      </c>
      <c r="B8881" s="2" t="s">
        <v>22</v>
      </c>
      <c r="C8881" s="2" t="s">
        <v>86</v>
      </c>
      <c r="D8881" s="2" t="s">
        <v>52</v>
      </c>
      <c r="E8881" s="3">
        <v>42231</v>
      </c>
      <c r="F8881" s="3">
        <v>42241</v>
      </c>
      <c r="G8881" s="2" t="s">
        <v>87</v>
      </c>
      <c r="H8881" s="2">
        <v>89575</v>
      </c>
      <c r="I8881" s="2">
        <v>195273.5</v>
      </c>
      <c r="J8881" s="2"/>
      <c r="K8881" s="5"/>
      <c r="L8881" s="5">
        <v>200.74</v>
      </c>
      <c r="M8881" s="9" t="str">
        <f t="shared" si="138"/>
        <v/>
      </c>
    </row>
    <row r="8882" spans="1:13" x14ac:dyDescent="0.2">
      <c r="A8882" s="2">
        <v>85047</v>
      </c>
      <c r="B8882" s="2" t="s">
        <v>67</v>
      </c>
      <c r="C8882" s="2" t="s">
        <v>86</v>
      </c>
      <c r="D8882" s="2" t="s">
        <v>52</v>
      </c>
      <c r="E8882" s="3">
        <v>42230</v>
      </c>
      <c r="F8882" s="3">
        <v>42224</v>
      </c>
      <c r="G8882" s="2" t="s">
        <v>87</v>
      </c>
      <c r="H8882" s="2">
        <v>8452</v>
      </c>
      <c r="I8882" s="2">
        <v>157545.28</v>
      </c>
      <c r="J8882" s="2"/>
      <c r="K8882" s="5"/>
      <c r="L8882" s="5">
        <v>185.43</v>
      </c>
      <c r="M8882" s="9" t="str">
        <f t="shared" si="138"/>
        <v/>
      </c>
    </row>
    <row r="8883" spans="1:13" x14ac:dyDescent="0.2">
      <c r="A8883" s="2">
        <v>85048</v>
      </c>
      <c r="B8883" s="2" t="s">
        <v>22</v>
      </c>
      <c r="C8883" s="2" t="s">
        <v>86</v>
      </c>
      <c r="D8883" s="2" t="s">
        <v>52</v>
      </c>
      <c r="E8883" s="3">
        <v>42230</v>
      </c>
      <c r="F8883" s="3">
        <v>42241</v>
      </c>
      <c r="G8883" s="2" t="s">
        <v>87</v>
      </c>
      <c r="H8883" s="2">
        <v>6258</v>
      </c>
      <c r="I8883" s="2">
        <v>40802.160000000003</v>
      </c>
      <c r="J8883" s="2"/>
      <c r="K8883" s="5"/>
      <c r="L8883" s="5">
        <v>41.94</v>
      </c>
      <c r="M8883" s="9" t="str">
        <f t="shared" si="138"/>
        <v/>
      </c>
    </row>
    <row r="8884" spans="1:13" x14ac:dyDescent="0.2">
      <c r="A8884" s="2">
        <v>85051</v>
      </c>
      <c r="B8884" s="2" t="s">
        <v>57</v>
      </c>
      <c r="C8884" s="2" t="s">
        <v>86</v>
      </c>
      <c r="D8884" s="2" t="s">
        <v>52</v>
      </c>
      <c r="E8884" s="3">
        <v>42299</v>
      </c>
      <c r="F8884" s="3">
        <v>42236</v>
      </c>
      <c r="G8884" s="2" t="s">
        <v>87</v>
      </c>
      <c r="H8884" s="2">
        <v>134500</v>
      </c>
      <c r="I8884" s="2">
        <v>1343655</v>
      </c>
      <c r="J8884" s="2">
        <v>18177</v>
      </c>
      <c r="K8884" s="5"/>
      <c r="L8884" s="5">
        <v>1581.48</v>
      </c>
      <c r="M8884" s="9">
        <f t="shared" si="138"/>
        <v>0</v>
      </c>
    </row>
    <row r="8885" spans="1:13" x14ac:dyDescent="0.2">
      <c r="A8885" s="2">
        <v>85064</v>
      </c>
      <c r="B8885" s="2" t="s">
        <v>21</v>
      </c>
      <c r="C8885" s="2" t="s">
        <v>86</v>
      </c>
      <c r="D8885" s="2" t="s">
        <v>89</v>
      </c>
      <c r="E8885" s="3">
        <v>40056</v>
      </c>
      <c r="F8885" s="3">
        <v>40029</v>
      </c>
      <c r="G8885" s="2" t="s">
        <v>87</v>
      </c>
      <c r="H8885" s="2">
        <v>45</v>
      </c>
      <c r="I8885" s="2">
        <v>109.8</v>
      </c>
      <c r="J8885" s="2"/>
      <c r="K8885" s="5"/>
      <c r="L8885" s="5">
        <v>0.22</v>
      </c>
      <c r="M8885" s="9" t="str">
        <f t="shared" si="138"/>
        <v/>
      </c>
    </row>
    <row r="8886" spans="1:13" x14ac:dyDescent="0.2">
      <c r="A8886" s="2">
        <v>85065</v>
      </c>
      <c r="B8886" s="2" t="s">
        <v>67</v>
      </c>
      <c r="C8886" s="2" t="s">
        <v>86</v>
      </c>
      <c r="D8886" s="2" t="s">
        <v>14</v>
      </c>
      <c r="E8886" s="3">
        <v>40094</v>
      </c>
      <c r="F8886" s="3">
        <v>40094</v>
      </c>
      <c r="G8886" s="2" t="s">
        <v>87</v>
      </c>
      <c r="H8886" s="2">
        <v>100</v>
      </c>
      <c r="I8886" s="2">
        <v>290</v>
      </c>
      <c r="J8886" s="2"/>
      <c r="K8886" s="5"/>
      <c r="L8886" s="5">
        <v>0.56999999999999995</v>
      </c>
      <c r="M8886" s="9" t="str">
        <f t="shared" si="138"/>
        <v/>
      </c>
    </row>
    <row r="8887" spans="1:13" x14ac:dyDescent="0.2">
      <c r="A8887" s="2">
        <v>85066</v>
      </c>
      <c r="B8887" s="2" t="s">
        <v>21</v>
      </c>
      <c r="C8887" s="2" t="s">
        <v>86</v>
      </c>
      <c r="D8887" s="2" t="s">
        <v>89</v>
      </c>
      <c r="E8887" s="3">
        <v>40116</v>
      </c>
      <c r="F8887" s="3">
        <v>40106</v>
      </c>
      <c r="G8887" s="2" t="s">
        <v>87</v>
      </c>
      <c r="H8887" s="2">
        <v>63</v>
      </c>
      <c r="I8887" s="2">
        <v>153.72</v>
      </c>
      <c r="J8887" s="2"/>
      <c r="K8887" s="5"/>
      <c r="L8887" s="5">
        <v>0.3</v>
      </c>
      <c r="M8887" s="9" t="str">
        <f t="shared" si="138"/>
        <v/>
      </c>
    </row>
    <row r="8888" spans="1:13" x14ac:dyDescent="0.2">
      <c r="A8888" s="2">
        <v>85067</v>
      </c>
      <c r="B8888" s="2" t="s">
        <v>21</v>
      </c>
      <c r="C8888" s="2" t="s">
        <v>86</v>
      </c>
      <c r="D8888" s="2" t="s">
        <v>89</v>
      </c>
      <c r="E8888" s="3">
        <v>40116</v>
      </c>
      <c r="F8888" s="3">
        <v>40106</v>
      </c>
      <c r="G8888" s="2" t="s">
        <v>87</v>
      </c>
      <c r="H8888" s="2">
        <v>28</v>
      </c>
      <c r="I8888" s="2">
        <v>210.84</v>
      </c>
      <c r="J8888" s="2"/>
      <c r="K8888" s="5"/>
      <c r="L8888" s="5">
        <v>0.41</v>
      </c>
      <c r="M8888" s="9" t="str">
        <f t="shared" si="138"/>
        <v/>
      </c>
    </row>
    <row r="8889" spans="1:13" x14ac:dyDescent="0.2">
      <c r="A8889" s="2">
        <v>85068</v>
      </c>
      <c r="B8889" s="2" t="s">
        <v>21</v>
      </c>
      <c r="C8889" s="2" t="s">
        <v>86</v>
      </c>
      <c r="D8889" s="2" t="s">
        <v>89</v>
      </c>
      <c r="E8889" s="3">
        <v>40101</v>
      </c>
      <c r="F8889" s="3">
        <v>40106</v>
      </c>
      <c r="G8889" s="2" t="s">
        <v>87</v>
      </c>
      <c r="H8889" s="2">
        <v>3000</v>
      </c>
      <c r="I8889" s="2">
        <v>8700</v>
      </c>
      <c r="J8889" s="2"/>
      <c r="K8889" s="5"/>
      <c r="L8889" s="5">
        <v>17.05</v>
      </c>
      <c r="M8889" s="9" t="str">
        <f t="shared" si="138"/>
        <v/>
      </c>
    </row>
    <row r="8890" spans="1:13" x14ac:dyDescent="0.2">
      <c r="A8890" s="2">
        <v>85069</v>
      </c>
      <c r="B8890" s="2" t="s">
        <v>32</v>
      </c>
      <c r="C8890" s="2" t="s">
        <v>86</v>
      </c>
      <c r="D8890" s="2" t="s">
        <v>14</v>
      </c>
      <c r="E8890" s="3">
        <v>40135</v>
      </c>
      <c r="F8890" s="3">
        <v>40104</v>
      </c>
      <c r="G8890" s="2" t="s">
        <v>87</v>
      </c>
      <c r="H8890" s="2">
        <v>398</v>
      </c>
      <c r="I8890" s="2">
        <v>971.12</v>
      </c>
      <c r="J8890" s="2"/>
      <c r="K8890" s="5"/>
      <c r="L8890" s="5">
        <v>1.9</v>
      </c>
      <c r="M8890" s="9" t="str">
        <f t="shared" si="138"/>
        <v/>
      </c>
    </row>
    <row r="8891" spans="1:13" x14ac:dyDescent="0.2">
      <c r="A8891" s="2">
        <v>85070</v>
      </c>
      <c r="B8891" s="2" t="s">
        <v>12</v>
      </c>
      <c r="C8891" s="2" t="s">
        <v>86</v>
      </c>
      <c r="D8891" s="2" t="s">
        <v>14</v>
      </c>
      <c r="E8891" s="3">
        <v>40148</v>
      </c>
      <c r="F8891" s="3">
        <v>40122</v>
      </c>
      <c r="G8891" s="2" t="s">
        <v>87</v>
      </c>
      <c r="H8891" s="2">
        <v>41336</v>
      </c>
      <c r="I8891" s="2">
        <v>362103.36</v>
      </c>
      <c r="J8891" s="2"/>
      <c r="K8891" s="5"/>
      <c r="L8891" s="5">
        <v>709.72</v>
      </c>
      <c r="M8891" s="9" t="str">
        <f t="shared" si="138"/>
        <v/>
      </c>
    </row>
    <row r="8892" spans="1:13" x14ac:dyDescent="0.2">
      <c r="A8892" s="2">
        <v>85071</v>
      </c>
      <c r="B8892" s="2" t="s">
        <v>12</v>
      </c>
      <c r="C8892" s="2" t="s">
        <v>86</v>
      </c>
      <c r="D8892" s="2" t="s">
        <v>14</v>
      </c>
      <c r="E8892" s="3">
        <v>40148</v>
      </c>
      <c r="F8892" s="3">
        <v>40149</v>
      </c>
      <c r="G8892" s="2" t="s">
        <v>87</v>
      </c>
      <c r="H8892" s="2">
        <v>4000</v>
      </c>
      <c r="I8892" s="2">
        <v>85680</v>
      </c>
      <c r="J8892" s="2"/>
      <c r="K8892" s="5"/>
      <c r="L8892" s="5">
        <v>167.93</v>
      </c>
      <c r="M8892" s="9" t="str">
        <f t="shared" si="138"/>
        <v/>
      </c>
    </row>
    <row r="8893" spans="1:13" x14ac:dyDescent="0.2">
      <c r="A8893" s="2">
        <v>85072</v>
      </c>
      <c r="B8893" s="2" t="s">
        <v>12</v>
      </c>
      <c r="C8893" s="2" t="s">
        <v>86</v>
      </c>
      <c r="D8893" s="2" t="s">
        <v>14</v>
      </c>
      <c r="E8893" s="3">
        <v>40151</v>
      </c>
      <c r="F8893" s="3">
        <v>40149</v>
      </c>
      <c r="G8893" s="2" t="s">
        <v>87</v>
      </c>
      <c r="H8893" s="2">
        <v>4464</v>
      </c>
      <c r="I8893" s="2">
        <v>8570.8799999999992</v>
      </c>
      <c r="J8893" s="2">
        <v>1655</v>
      </c>
      <c r="K8893" s="5">
        <v>1211.48</v>
      </c>
      <c r="L8893" s="5">
        <v>16.8</v>
      </c>
      <c r="M8893" s="9">
        <f t="shared" si="138"/>
        <v>0.73201208459214506</v>
      </c>
    </row>
    <row r="8894" spans="1:13" x14ac:dyDescent="0.2">
      <c r="A8894" s="2">
        <v>85073</v>
      </c>
      <c r="B8894" s="2" t="s">
        <v>32</v>
      </c>
      <c r="C8894" s="2" t="s">
        <v>86</v>
      </c>
      <c r="D8894" s="2" t="s">
        <v>14</v>
      </c>
      <c r="E8894" s="3">
        <v>40147</v>
      </c>
      <c r="F8894" s="3">
        <v>40147</v>
      </c>
      <c r="G8894" s="2" t="s">
        <v>87</v>
      </c>
      <c r="H8894" s="2">
        <v>4704</v>
      </c>
      <c r="I8894" s="2">
        <v>9031.68</v>
      </c>
      <c r="J8894" s="2"/>
      <c r="K8894" s="5"/>
      <c r="L8894" s="5">
        <v>19.47</v>
      </c>
      <c r="M8894" s="9" t="str">
        <f t="shared" si="138"/>
        <v/>
      </c>
    </row>
    <row r="8895" spans="1:13" x14ac:dyDescent="0.2">
      <c r="A8895" s="2">
        <v>85074</v>
      </c>
      <c r="B8895" s="2" t="s">
        <v>12</v>
      </c>
      <c r="C8895" s="2" t="s">
        <v>86</v>
      </c>
      <c r="D8895" s="2" t="s">
        <v>14</v>
      </c>
      <c r="E8895" s="3">
        <v>40148</v>
      </c>
      <c r="F8895" s="3">
        <v>40149</v>
      </c>
      <c r="G8895" s="2" t="s">
        <v>87</v>
      </c>
      <c r="H8895" s="2">
        <v>3444</v>
      </c>
      <c r="I8895" s="2">
        <v>7714.56</v>
      </c>
      <c r="J8895" s="2">
        <v>200</v>
      </c>
      <c r="K8895" s="5">
        <v>1211.48</v>
      </c>
      <c r="L8895" s="5">
        <v>15.12</v>
      </c>
      <c r="M8895" s="9">
        <f t="shared" si="138"/>
        <v>6.0574000000000003</v>
      </c>
    </row>
    <row r="8896" spans="1:13" x14ac:dyDescent="0.2">
      <c r="A8896" s="2">
        <v>85075</v>
      </c>
      <c r="B8896" s="2" t="s">
        <v>21</v>
      </c>
      <c r="C8896" s="2" t="s">
        <v>86</v>
      </c>
      <c r="D8896" s="2" t="s">
        <v>89</v>
      </c>
      <c r="E8896" s="3">
        <v>40141</v>
      </c>
      <c r="F8896" s="3">
        <v>40137</v>
      </c>
      <c r="G8896" s="2" t="s">
        <v>87</v>
      </c>
      <c r="H8896" s="2">
        <v>50000</v>
      </c>
      <c r="I8896" s="2">
        <v>122000</v>
      </c>
      <c r="J8896" s="2">
        <v>2390</v>
      </c>
      <c r="K8896" s="5"/>
      <c r="L8896" s="5">
        <v>239.12</v>
      </c>
      <c r="M8896" s="9">
        <f t="shared" si="138"/>
        <v>0</v>
      </c>
    </row>
    <row r="8897" spans="1:13" x14ac:dyDescent="0.2">
      <c r="A8897" s="2">
        <v>85076</v>
      </c>
      <c r="B8897" s="2" t="s">
        <v>67</v>
      </c>
      <c r="C8897" s="2" t="s">
        <v>86</v>
      </c>
      <c r="D8897" s="2" t="s">
        <v>14</v>
      </c>
      <c r="E8897" s="3">
        <v>40147</v>
      </c>
      <c r="F8897" s="3">
        <v>40149</v>
      </c>
      <c r="G8897" s="2" t="s">
        <v>87</v>
      </c>
      <c r="H8897" s="2">
        <v>5000</v>
      </c>
      <c r="I8897" s="2">
        <v>28900</v>
      </c>
      <c r="J8897" s="2">
        <v>907</v>
      </c>
      <c r="K8897" s="5">
        <v>9044.65</v>
      </c>
      <c r="L8897" s="5">
        <v>56.64</v>
      </c>
      <c r="M8897" s="9">
        <f t="shared" si="138"/>
        <v>9.9720507166482903</v>
      </c>
    </row>
    <row r="8898" spans="1:13" x14ac:dyDescent="0.2">
      <c r="A8898" s="2">
        <v>85077</v>
      </c>
      <c r="B8898" s="2" t="s">
        <v>21</v>
      </c>
      <c r="C8898" s="2" t="s">
        <v>86</v>
      </c>
      <c r="D8898" s="2" t="s">
        <v>89</v>
      </c>
      <c r="E8898" s="3">
        <v>40165</v>
      </c>
      <c r="F8898" s="3">
        <v>40165</v>
      </c>
      <c r="G8898" s="2" t="s">
        <v>87</v>
      </c>
      <c r="H8898" s="2">
        <v>755</v>
      </c>
      <c r="I8898" s="2">
        <v>16172.1</v>
      </c>
      <c r="J8898" s="2">
        <v>75</v>
      </c>
      <c r="K8898" s="5">
        <v>11637.64</v>
      </c>
      <c r="L8898" s="5">
        <v>31.7</v>
      </c>
      <c r="M8898" s="9">
        <f t="shared" si="138"/>
        <v>155.16853333333333</v>
      </c>
    </row>
    <row r="8899" spans="1:13" x14ac:dyDescent="0.2">
      <c r="A8899" s="2">
        <v>85078</v>
      </c>
      <c r="B8899" s="2" t="s">
        <v>21</v>
      </c>
      <c r="C8899" s="2" t="s">
        <v>86</v>
      </c>
      <c r="D8899" s="2" t="s">
        <v>89</v>
      </c>
      <c r="E8899" s="3">
        <v>40165</v>
      </c>
      <c r="F8899" s="3">
        <v>40165</v>
      </c>
      <c r="G8899" s="2" t="s">
        <v>87</v>
      </c>
      <c r="H8899" s="2">
        <v>168</v>
      </c>
      <c r="I8899" s="2">
        <v>971.04</v>
      </c>
      <c r="J8899" s="2">
        <v>15</v>
      </c>
      <c r="K8899" s="5">
        <v>11637.64</v>
      </c>
      <c r="L8899" s="5">
        <v>1.9</v>
      </c>
      <c r="M8899" s="9">
        <f t="shared" ref="M8899:M8962" si="139">IF(J8899=0, "", K8899/J8899)</f>
        <v>775.84266666666667</v>
      </c>
    </row>
    <row r="8900" spans="1:13" x14ac:dyDescent="0.2">
      <c r="A8900" s="2">
        <v>85079</v>
      </c>
      <c r="B8900" s="2" t="s">
        <v>32</v>
      </c>
      <c r="C8900" s="2" t="s">
        <v>86</v>
      </c>
      <c r="D8900" s="2" t="s">
        <v>14</v>
      </c>
      <c r="E8900" s="3">
        <v>40172</v>
      </c>
      <c r="F8900" s="3">
        <v>40168</v>
      </c>
      <c r="G8900" s="2" t="s">
        <v>87</v>
      </c>
      <c r="H8900" s="2">
        <v>572</v>
      </c>
      <c r="I8900" s="2">
        <v>1281.28</v>
      </c>
      <c r="J8900" s="2">
        <v>33</v>
      </c>
      <c r="K8900" s="5">
        <v>1062.95</v>
      </c>
      <c r="L8900" s="5">
        <v>2.76</v>
      </c>
      <c r="M8900" s="9">
        <f t="shared" si="139"/>
        <v>32.210606060606061</v>
      </c>
    </row>
    <row r="8901" spans="1:13" x14ac:dyDescent="0.2">
      <c r="A8901" s="2">
        <v>85080</v>
      </c>
      <c r="B8901" s="2" t="s">
        <v>67</v>
      </c>
      <c r="C8901" s="2" t="s">
        <v>86</v>
      </c>
      <c r="D8901" s="2" t="s">
        <v>14</v>
      </c>
      <c r="E8901" s="3">
        <v>40224</v>
      </c>
      <c r="F8901" s="3">
        <v>40193</v>
      </c>
      <c r="G8901" s="2" t="s">
        <v>87</v>
      </c>
      <c r="H8901" s="2">
        <v>2000</v>
      </c>
      <c r="I8901" s="2">
        <v>20000</v>
      </c>
      <c r="J8901" s="2">
        <v>168</v>
      </c>
      <c r="K8901" s="5">
        <v>2990.92</v>
      </c>
      <c r="L8901" s="5">
        <v>43.12</v>
      </c>
      <c r="M8901" s="9">
        <f t="shared" si="139"/>
        <v>17.803095238095239</v>
      </c>
    </row>
    <row r="8902" spans="1:13" x14ac:dyDescent="0.2">
      <c r="A8902" s="2">
        <v>85081</v>
      </c>
      <c r="B8902" s="2" t="s">
        <v>21</v>
      </c>
      <c r="C8902" s="2" t="s">
        <v>86</v>
      </c>
      <c r="D8902" s="2" t="s">
        <v>14</v>
      </c>
      <c r="E8902" s="3">
        <v>40207</v>
      </c>
      <c r="F8902" s="3">
        <v>40200</v>
      </c>
      <c r="G8902" s="2" t="s">
        <v>87</v>
      </c>
      <c r="H8902" s="2">
        <v>40080</v>
      </c>
      <c r="I8902" s="2">
        <v>454908</v>
      </c>
      <c r="J8902" s="2">
        <v>4498</v>
      </c>
      <c r="K8902" s="5">
        <v>19480.97</v>
      </c>
      <c r="L8902" s="5">
        <v>891.62</v>
      </c>
      <c r="M8902" s="9">
        <f t="shared" si="139"/>
        <v>4.3310293463761678</v>
      </c>
    </row>
    <row r="8903" spans="1:13" x14ac:dyDescent="0.2">
      <c r="A8903" s="2">
        <v>85082</v>
      </c>
      <c r="B8903" s="2" t="s">
        <v>109</v>
      </c>
      <c r="C8903" s="2" t="s">
        <v>86</v>
      </c>
      <c r="D8903" s="2" t="s">
        <v>14</v>
      </c>
      <c r="E8903" s="3">
        <v>40147</v>
      </c>
      <c r="F8903" s="3">
        <v>40139</v>
      </c>
      <c r="G8903" s="2" t="s">
        <v>87</v>
      </c>
      <c r="H8903" s="2">
        <v>350</v>
      </c>
      <c r="I8903" s="2">
        <v>28000</v>
      </c>
      <c r="J8903" s="2"/>
      <c r="K8903" s="5"/>
      <c r="L8903" s="5">
        <v>54.88</v>
      </c>
      <c r="M8903" s="9" t="str">
        <f t="shared" si="139"/>
        <v/>
      </c>
    </row>
    <row r="8904" spans="1:13" x14ac:dyDescent="0.2">
      <c r="A8904" s="2">
        <v>85084</v>
      </c>
      <c r="B8904" s="2" t="s">
        <v>32</v>
      </c>
      <c r="C8904" s="2" t="s">
        <v>86</v>
      </c>
      <c r="D8904" s="2" t="s">
        <v>14</v>
      </c>
      <c r="E8904" s="3">
        <v>40242</v>
      </c>
      <c r="F8904" s="3">
        <v>40240</v>
      </c>
      <c r="G8904" s="2" t="s">
        <v>87</v>
      </c>
      <c r="H8904" s="2">
        <v>26712</v>
      </c>
      <c r="I8904" s="2">
        <v>154395.35999999999</v>
      </c>
      <c r="J8904" s="2">
        <v>2342</v>
      </c>
      <c r="K8904" s="5">
        <v>12016.69</v>
      </c>
      <c r="L8904" s="5">
        <v>332.88</v>
      </c>
      <c r="M8904" s="9">
        <f t="shared" si="139"/>
        <v>5.1309521776259608</v>
      </c>
    </row>
    <row r="8905" spans="1:13" x14ac:dyDescent="0.2">
      <c r="A8905" s="2">
        <v>85085</v>
      </c>
      <c r="B8905" s="2" t="s">
        <v>67</v>
      </c>
      <c r="C8905" s="2" t="s">
        <v>86</v>
      </c>
      <c r="D8905" s="2" t="s">
        <v>52</v>
      </c>
      <c r="E8905" s="3">
        <v>40220</v>
      </c>
      <c r="F8905" s="3">
        <v>40207</v>
      </c>
      <c r="G8905" s="2" t="s">
        <v>87</v>
      </c>
      <c r="H8905" s="2">
        <v>200</v>
      </c>
      <c r="I8905" s="2">
        <v>546</v>
      </c>
      <c r="J8905" s="2"/>
      <c r="K8905" s="5"/>
      <c r="L8905" s="5">
        <v>1.18</v>
      </c>
      <c r="M8905" s="9" t="str">
        <f t="shared" si="139"/>
        <v/>
      </c>
    </row>
    <row r="8906" spans="1:13" x14ac:dyDescent="0.2">
      <c r="A8906" s="2">
        <v>85086</v>
      </c>
      <c r="B8906" s="2" t="s">
        <v>67</v>
      </c>
      <c r="C8906" s="2" t="s">
        <v>86</v>
      </c>
      <c r="D8906" s="2" t="s">
        <v>52</v>
      </c>
      <c r="E8906" s="3">
        <v>40234</v>
      </c>
      <c r="F8906" s="3">
        <v>40227</v>
      </c>
      <c r="G8906" s="2" t="s">
        <v>87</v>
      </c>
      <c r="H8906" s="2">
        <v>21658</v>
      </c>
      <c r="I8906" s="2">
        <v>243002.76</v>
      </c>
      <c r="J8906" s="2"/>
      <c r="K8906" s="5"/>
      <c r="L8906" s="5">
        <v>476.29</v>
      </c>
      <c r="M8906" s="9" t="str">
        <f t="shared" si="139"/>
        <v/>
      </c>
    </row>
    <row r="8907" spans="1:13" x14ac:dyDescent="0.2">
      <c r="A8907" s="2">
        <v>85087</v>
      </c>
      <c r="B8907" s="2" t="s">
        <v>67</v>
      </c>
      <c r="C8907" s="2" t="s">
        <v>86</v>
      </c>
      <c r="D8907" s="2" t="s">
        <v>52</v>
      </c>
      <c r="E8907" s="3">
        <v>40234</v>
      </c>
      <c r="F8907" s="3">
        <v>40227</v>
      </c>
      <c r="G8907" s="2" t="s">
        <v>87</v>
      </c>
      <c r="H8907" s="2">
        <v>19942</v>
      </c>
      <c r="I8907" s="2">
        <v>223749.24</v>
      </c>
      <c r="J8907" s="2"/>
      <c r="K8907" s="5"/>
      <c r="L8907" s="5">
        <v>438.55</v>
      </c>
      <c r="M8907" s="9" t="str">
        <f t="shared" si="139"/>
        <v/>
      </c>
    </row>
    <row r="8908" spans="1:13" x14ac:dyDescent="0.2">
      <c r="A8908" s="2">
        <v>85088</v>
      </c>
      <c r="B8908" s="2" t="s">
        <v>12</v>
      </c>
      <c r="C8908" s="2" t="s">
        <v>86</v>
      </c>
      <c r="D8908" s="2" t="s">
        <v>14</v>
      </c>
      <c r="E8908" s="3">
        <v>40308</v>
      </c>
      <c r="F8908" s="3">
        <v>40228</v>
      </c>
      <c r="G8908" s="2" t="s">
        <v>87</v>
      </c>
      <c r="H8908" s="2">
        <v>9876</v>
      </c>
      <c r="I8908" s="2">
        <v>26961.48</v>
      </c>
      <c r="J8908" s="2">
        <v>941</v>
      </c>
      <c r="K8908" s="5">
        <v>7779.96</v>
      </c>
      <c r="L8908" s="5">
        <v>58.13</v>
      </c>
      <c r="M8908" s="9">
        <f t="shared" si="139"/>
        <v>8.2677577045696076</v>
      </c>
    </row>
    <row r="8909" spans="1:13" x14ac:dyDescent="0.2">
      <c r="A8909" s="2">
        <v>85089</v>
      </c>
      <c r="B8909" s="2" t="s">
        <v>12</v>
      </c>
      <c r="C8909" s="2" t="s">
        <v>86</v>
      </c>
      <c r="D8909" s="2" t="s">
        <v>14</v>
      </c>
      <c r="E8909" s="3">
        <v>40247</v>
      </c>
      <c r="F8909" s="3">
        <v>40239</v>
      </c>
      <c r="G8909" s="2" t="s">
        <v>87</v>
      </c>
      <c r="H8909" s="2">
        <v>6464</v>
      </c>
      <c r="I8909" s="2">
        <v>169680</v>
      </c>
      <c r="J8909" s="2">
        <v>571</v>
      </c>
      <c r="K8909" s="5">
        <v>1949.41</v>
      </c>
      <c r="L8909" s="5">
        <v>365.83</v>
      </c>
      <c r="M8909" s="9">
        <f t="shared" si="139"/>
        <v>3.4140280210157621</v>
      </c>
    </row>
    <row r="8910" spans="1:13" x14ac:dyDescent="0.2">
      <c r="A8910" s="2">
        <v>85090</v>
      </c>
      <c r="B8910" s="2" t="s">
        <v>33</v>
      </c>
      <c r="C8910" s="2" t="s">
        <v>86</v>
      </c>
      <c r="D8910" s="2" t="s">
        <v>52</v>
      </c>
      <c r="E8910" s="3">
        <v>40268</v>
      </c>
      <c r="F8910" s="3">
        <v>40249</v>
      </c>
      <c r="G8910" s="2" t="s">
        <v>87</v>
      </c>
      <c r="H8910" s="2">
        <v>1900</v>
      </c>
      <c r="I8910" s="2">
        <v>9747</v>
      </c>
      <c r="J8910" s="2"/>
      <c r="K8910" s="5"/>
      <c r="L8910" s="5">
        <v>21.01</v>
      </c>
      <c r="M8910" s="9" t="str">
        <f t="shared" si="139"/>
        <v/>
      </c>
    </row>
    <row r="8911" spans="1:13" x14ac:dyDescent="0.2">
      <c r="A8911" s="2">
        <v>85091</v>
      </c>
      <c r="B8911" s="2" t="s">
        <v>33</v>
      </c>
      <c r="C8911" s="2" t="s">
        <v>86</v>
      </c>
      <c r="D8911" s="2" t="s">
        <v>14</v>
      </c>
      <c r="E8911" s="3">
        <v>40268</v>
      </c>
      <c r="F8911" s="3">
        <v>40249</v>
      </c>
      <c r="G8911" s="2" t="s">
        <v>87</v>
      </c>
      <c r="H8911" s="2">
        <v>35802</v>
      </c>
      <c r="I8911" s="2">
        <v>218750.22</v>
      </c>
      <c r="J8911" s="2"/>
      <c r="K8911" s="5"/>
      <c r="L8911" s="5">
        <v>471.63</v>
      </c>
      <c r="M8911" s="9" t="str">
        <f t="shared" si="139"/>
        <v/>
      </c>
    </row>
    <row r="8912" spans="1:13" x14ac:dyDescent="0.2">
      <c r="A8912" s="2">
        <v>85092</v>
      </c>
      <c r="B8912" s="2" t="s">
        <v>32</v>
      </c>
      <c r="C8912" s="2" t="s">
        <v>86</v>
      </c>
      <c r="D8912" s="2" t="s">
        <v>14</v>
      </c>
      <c r="E8912" s="3">
        <v>40247</v>
      </c>
      <c r="F8912" s="3">
        <v>40240</v>
      </c>
      <c r="G8912" s="2" t="s">
        <v>87</v>
      </c>
      <c r="H8912" s="2">
        <v>2610</v>
      </c>
      <c r="I8912" s="2">
        <v>3680.1</v>
      </c>
      <c r="J8912" s="2"/>
      <c r="K8912" s="5"/>
      <c r="L8912" s="5">
        <v>7.93</v>
      </c>
      <c r="M8912" s="9" t="str">
        <f t="shared" si="139"/>
        <v/>
      </c>
    </row>
    <row r="8913" spans="1:13" x14ac:dyDescent="0.2">
      <c r="A8913" s="2">
        <v>85093</v>
      </c>
      <c r="B8913" s="2" t="s">
        <v>32</v>
      </c>
      <c r="C8913" s="2" t="s">
        <v>86</v>
      </c>
      <c r="D8913" s="2" t="s">
        <v>14</v>
      </c>
      <c r="E8913" s="3">
        <v>40247</v>
      </c>
      <c r="F8913" s="3">
        <v>40240</v>
      </c>
      <c r="G8913" s="2" t="s">
        <v>87</v>
      </c>
      <c r="H8913" s="2">
        <v>106</v>
      </c>
      <c r="I8913" s="2">
        <v>151.58000000000001</v>
      </c>
      <c r="J8913" s="2"/>
      <c r="K8913" s="5"/>
      <c r="L8913" s="5">
        <v>0.33</v>
      </c>
      <c r="M8913" s="9" t="str">
        <f t="shared" si="139"/>
        <v/>
      </c>
    </row>
    <row r="8914" spans="1:13" x14ac:dyDescent="0.2">
      <c r="A8914" s="2">
        <v>85094</v>
      </c>
      <c r="B8914" s="2" t="s">
        <v>67</v>
      </c>
      <c r="C8914" s="2" t="s">
        <v>86</v>
      </c>
      <c r="D8914" s="2" t="s">
        <v>14</v>
      </c>
      <c r="E8914" s="3">
        <v>40256</v>
      </c>
      <c r="F8914" s="3">
        <v>40254</v>
      </c>
      <c r="G8914" s="2" t="s">
        <v>87</v>
      </c>
      <c r="H8914" s="2">
        <v>26697</v>
      </c>
      <c r="I8914" s="2">
        <v>136955.60999999999</v>
      </c>
      <c r="J8914" s="2"/>
      <c r="K8914" s="5"/>
      <c r="L8914" s="5">
        <v>268.43</v>
      </c>
      <c r="M8914" s="9" t="str">
        <f t="shared" si="139"/>
        <v/>
      </c>
    </row>
    <row r="8915" spans="1:13" x14ac:dyDescent="0.2">
      <c r="A8915" s="2">
        <v>85095</v>
      </c>
      <c r="B8915" s="2" t="s">
        <v>21</v>
      </c>
      <c r="C8915" s="2" t="s">
        <v>86</v>
      </c>
      <c r="D8915" s="2" t="s">
        <v>89</v>
      </c>
      <c r="E8915" s="3">
        <v>40287</v>
      </c>
      <c r="F8915" s="3">
        <v>40268</v>
      </c>
      <c r="G8915" s="2" t="s">
        <v>87</v>
      </c>
      <c r="H8915" s="2">
        <v>10000</v>
      </c>
      <c r="I8915" s="2">
        <v>112200</v>
      </c>
      <c r="J8915" s="2">
        <v>1169</v>
      </c>
      <c r="K8915" s="5"/>
      <c r="L8915" s="5">
        <v>241.9</v>
      </c>
      <c r="M8915" s="9">
        <f t="shared" si="139"/>
        <v>0</v>
      </c>
    </row>
    <row r="8916" spans="1:13" x14ac:dyDescent="0.2">
      <c r="A8916" s="2">
        <v>85096</v>
      </c>
      <c r="B8916" s="2" t="s">
        <v>21</v>
      </c>
      <c r="C8916" s="2" t="s">
        <v>86</v>
      </c>
      <c r="D8916" s="2" t="s">
        <v>89</v>
      </c>
      <c r="E8916" s="3">
        <v>40287</v>
      </c>
      <c r="F8916" s="3">
        <v>40268</v>
      </c>
      <c r="G8916" s="2" t="s">
        <v>87</v>
      </c>
      <c r="H8916" s="2">
        <v>350</v>
      </c>
      <c r="I8916" s="2">
        <v>4112.5</v>
      </c>
      <c r="J8916" s="2">
        <v>29</v>
      </c>
      <c r="K8916" s="5"/>
      <c r="L8916" s="5">
        <v>8.8699999999999992</v>
      </c>
      <c r="M8916" s="9">
        <f t="shared" si="139"/>
        <v>0</v>
      </c>
    </row>
    <row r="8917" spans="1:13" x14ac:dyDescent="0.2">
      <c r="A8917" s="2">
        <v>85097</v>
      </c>
      <c r="B8917" s="2" t="s">
        <v>57</v>
      </c>
      <c r="C8917" s="2" t="s">
        <v>86</v>
      </c>
      <c r="D8917" s="2" t="s">
        <v>52</v>
      </c>
      <c r="E8917" s="3">
        <v>40315</v>
      </c>
      <c r="F8917" s="3">
        <v>40282</v>
      </c>
      <c r="G8917" s="2" t="s">
        <v>87</v>
      </c>
      <c r="H8917" s="2">
        <v>30315</v>
      </c>
      <c r="I8917" s="2">
        <v>340134.3</v>
      </c>
      <c r="J8917" s="2">
        <v>3563</v>
      </c>
      <c r="K8917" s="5">
        <v>3423.26</v>
      </c>
      <c r="L8917" s="5">
        <v>666.66</v>
      </c>
      <c r="M8917" s="9">
        <f t="shared" si="139"/>
        <v>0.96078024136963236</v>
      </c>
    </row>
    <row r="8918" spans="1:13" x14ac:dyDescent="0.2">
      <c r="A8918" s="2">
        <v>85098</v>
      </c>
      <c r="B8918" s="2" t="s">
        <v>21</v>
      </c>
      <c r="C8918" s="2" t="s">
        <v>86</v>
      </c>
      <c r="D8918" s="2" t="s">
        <v>89</v>
      </c>
      <c r="E8918" s="3">
        <v>40287</v>
      </c>
      <c r="F8918" s="3">
        <v>40268</v>
      </c>
      <c r="G8918" s="2" t="s">
        <v>87</v>
      </c>
      <c r="H8918" s="2">
        <v>6000</v>
      </c>
      <c r="I8918" s="2">
        <v>16380</v>
      </c>
      <c r="J8918" s="2">
        <v>577</v>
      </c>
      <c r="K8918" s="5"/>
      <c r="L8918" s="5">
        <v>35.32</v>
      </c>
      <c r="M8918" s="9">
        <f t="shared" si="139"/>
        <v>0</v>
      </c>
    </row>
    <row r="8919" spans="1:13" x14ac:dyDescent="0.2">
      <c r="A8919" s="2">
        <v>85099</v>
      </c>
      <c r="B8919" s="2" t="s">
        <v>21</v>
      </c>
      <c r="C8919" s="2" t="s">
        <v>86</v>
      </c>
      <c r="D8919" s="2" t="s">
        <v>89</v>
      </c>
      <c r="E8919" s="3">
        <v>40287</v>
      </c>
      <c r="F8919" s="3">
        <v>40268</v>
      </c>
      <c r="G8919" s="2" t="s">
        <v>87</v>
      </c>
      <c r="H8919" s="2">
        <v>35000</v>
      </c>
      <c r="I8919" s="2">
        <v>411250</v>
      </c>
      <c r="J8919" s="2">
        <v>2825</v>
      </c>
      <c r="K8919" s="5"/>
      <c r="L8919" s="5">
        <v>886.66</v>
      </c>
      <c r="M8919" s="9">
        <f t="shared" si="139"/>
        <v>0</v>
      </c>
    </row>
    <row r="8920" spans="1:13" x14ac:dyDescent="0.2">
      <c r="A8920" s="2">
        <v>85100</v>
      </c>
      <c r="B8920" s="2" t="s">
        <v>21</v>
      </c>
      <c r="C8920" s="2" t="s">
        <v>86</v>
      </c>
      <c r="D8920" s="2" t="s">
        <v>89</v>
      </c>
      <c r="E8920" s="3">
        <v>40287</v>
      </c>
      <c r="F8920" s="3">
        <v>40268</v>
      </c>
      <c r="G8920" s="2" t="s">
        <v>87</v>
      </c>
      <c r="H8920" s="2">
        <v>3200</v>
      </c>
      <c r="I8920" s="2">
        <v>28032</v>
      </c>
      <c r="J8920" s="2">
        <v>255</v>
      </c>
      <c r="K8920" s="5"/>
      <c r="L8920" s="5">
        <v>60.44</v>
      </c>
      <c r="M8920" s="9">
        <f t="shared" si="139"/>
        <v>0</v>
      </c>
    </row>
    <row r="8921" spans="1:13" x14ac:dyDescent="0.2">
      <c r="A8921" s="2">
        <v>85101</v>
      </c>
      <c r="B8921" s="2" t="s">
        <v>67</v>
      </c>
      <c r="C8921" s="2" t="s">
        <v>86</v>
      </c>
      <c r="D8921" s="2" t="s">
        <v>52</v>
      </c>
      <c r="E8921" s="3">
        <v>40263</v>
      </c>
      <c r="F8921" s="3">
        <v>40262</v>
      </c>
      <c r="G8921" s="2" t="s">
        <v>87</v>
      </c>
      <c r="H8921" s="2">
        <v>3680</v>
      </c>
      <c r="I8921" s="2">
        <v>36800</v>
      </c>
      <c r="J8921" s="2">
        <v>328</v>
      </c>
      <c r="K8921" s="5">
        <v>3522.52</v>
      </c>
      <c r="L8921" s="5">
        <v>79.34</v>
      </c>
      <c r="M8921" s="9">
        <f t="shared" si="139"/>
        <v>10.73939024390244</v>
      </c>
    </row>
    <row r="8922" spans="1:13" x14ac:dyDescent="0.2">
      <c r="A8922" s="2">
        <v>85102</v>
      </c>
      <c r="B8922" s="2" t="s">
        <v>67</v>
      </c>
      <c r="C8922" s="2" t="s">
        <v>86</v>
      </c>
      <c r="D8922" s="2" t="s">
        <v>14</v>
      </c>
      <c r="E8922" s="3">
        <v>40352</v>
      </c>
      <c r="F8922" s="3">
        <v>40276</v>
      </c>
      <c r="G8922" s="2" t="s">
        <v>87</v>
      </c>
      <c r="H8922" s="2">
        <v>70</v>
      </c>
      <c r="I8922" s="2">
        <v>238</v>
      </c>
      <c r="J8922" s="2"/>
      <c r="K8922" s="5"/>
      <c r="L8922" s="5">
        <v>0.51</v>
      </c>
      <c r="M8922" s="9" t="str">
        <f t="shared" si="139"/>
        <v/>
      </c>
    </row>
    <row r="8923" spans="1:13" x14ac:dyDescent="0.2">
      <c r="A8923" s="2">
        <v>85103</v>
      </c>
      <c r="B8923" s="2" t="s">
        <v>67</v>
      </c>
      <c r="C8923" s="2" t="s">
        <v>86</v>
      </c>
      <c r="D8923" s="2" t="s">
        <v>14</v>
      </c>
      <c r="E8923" s="3">
        <v>40331</v>
      </c>
      <c r="F8923" s="3">
        <v>40290</v>
      </c>
      <c r="G8923" s="2" t="s">
        <v>87</v>
      </c>
      <c r="H8923" s="2">
        <v>1600</v>
      </c>
      <c r="I8923" s="2">
        <v>14016</v>
      </c>
      <c r="J8923" s="2">
        <v>13</v>
      </c>
      <c r="K8923" s="5">
        <v>1758.6</v>
      </c>
      <c r="L8923" s="5">
        <v>30.22</v>
      </c>
      <c r="M8923" s="9">
        <f t="shared" si="139"/>
        <v>135.27692307692308</v>
      </c>
    </row>
    <row r="8924" spans="1:13" x14ac:dyDescent="0.2">
      <c r="A8924" s="2">
        <v>85104</v>
      </c>
      <c r="B8924" s="2" t="s">
        <v>21</v>
      </c>
      <c r="C8924" s="2" t="s">
        <v>86</v>
      </c>
      <c r="D8924" s="2" t="s">
        <v>89</v>
      </c>
      <c r="E8924" s="3">
        <v>40329</v>
      </c>
      <c r="F8924" s="3">
        <v>40316</v>
      </c>
      <c r="G8924" s="2" t="s">
        <v>87</v>
      </c>
      <c r="H8924" s="2">
        <v>3500</v>
      </c>
      <c r="I8924" s="2">
        <v>16625</v>
      </c>
      <c r="J8924" s="2">
        <v>309</v>
      </c>
      <c r="K8924" s="5">
        <v>9736.1</v>
      </c>
      <c r="L8924" s="5">
        <v>35.840000000000003</v>
      </c>
      <c r="M8924" s="9">
        <f t="shared" si="139"/>
        <v>31.508414239482203</v>
      </c>
    </row>
    <row r="8925" spans="1:13" x14ac:dyDescent="0.2">
      <c r="A8925" s="2">
        <v>85105</v>
      </c>
      <c r="B8925" s="2" t="s">
        <v>21</v>
      </c>
      <c r="C8925" s="2" t="s">
        <v>86</v>
      </c>
      <c r="D8925" s="2" t="s">
        <v>89</v>
      </c>
      <c r="E8925" s="3">
        <v>40329</v>
      </c>
      <c r="F8925" s="3">
        <v>40316</v>
      </c>
      <c r="G8925" s="2" t="s">
        <v>87</v>
      </c>
      <c r="H8925" s="2">
        <v>188</v>
      </c>
      <c r="I8925" s="2">
        <v>893</v>
      </c>
      <c r="J8925" s="2">
        <v>17</v>
      </c>
      <c r="K8925" s="5">
        <v>9736.1</v>
      </c>
      <c r="L8925" s="5">
        <v>1.93</v>
      </c>
      <c r="M8925" s="9">
        <f t="shared" si="139"/>
        <v>572.71176470588239</v>
      </c>
    </row>
    <row r="8926" spans="1:13" x14ac:dyDescent="0.2">
      <c r="A8926" s="2">
        <v>85106</v>
      </c>
      <c r="B8926" s="2" t="s">
        <v>21</v>
      </c>
      <c r="C8926" s="2" t="s">
        <v>86</v>
      </c>
      <c r="D8926" s="2" t="s">
        <v>89</v>
      </c>
      <c r="E8926" s="3">
        <v>40329</v>
      </c>
      <c r="F8926" s="3">
        <v>40316</v>
      </c>
      <c r="G8926" s="2" t="s">
        <v>87</v>
      </c>
      <c r="H8926" s="2">
        <v>250</v>
      </c>
      <c r="I8926" s="2">
        <v>6875</v>
      </c>
      <c r="J8926" s="2">
        <v>42</v>
      </c>
      <c r="K8926" s="5">
        <v>9736.1</v>
      </c>
      <c r="L8926" s="5">
        <v>14.82</v>
      </c>
      <c r="M8926" s="9">
        <f t="shared" si="139"/>
        <v>231.81190476190477</v>
      </c>
    </row>
    <row r="8927" spans="1:13" x14ac:dyDescent="0.2">
      <c r="A8927" s="2">
        <v>85107</v>
      </c>
      <c r="B8927" s="2" t="s">
        <v>21</v>
      </c>
      <c r="C8927" s="2" t="s">
        <v>86</v>
      </c>
      <c r="D8927" s="2" t="s">
        <v>89</v>
      </c>
      <c r="E8927" s="3">
        <v>40329</v>
      </c>
      <c r="F8927" s="3">
        <v>40316</v>
      </c>
      <c r="G8927" s="2" t="s">
        <v>87</v>
      </c>
      <c r="H8927" s="2">
        <v>45000</v>
      </c>
      <c r="I8927" s="2">
        <v>504900</v>
      </c>
      <c r="J8927" s="2"/>
      <c r="K8927" s="5"/>
      <c r="L8927" s="5">
        <v>1088.56</v>
      </c>
      <c r="M8927" s="9" t="str">
        <f t="shared" si="139"/>
        <v/>
      </c>
    </row>
    <row r="8928" spans="1:13" x14ac:dyDescent="0.2">
      <c r="A8928" s="2">
        <v>85108</v>
      </c>
      <c r="B8928" s="2" t="s">
        <v>21</v>
      </c>
      <c r="C8928" s="2" t="s">
        <v>86</v>
      </c>
      <c r="D8928" s="2" t="s">
        <v>89</v>
      </c>
      <c r="E8928" s="3">
        <v>40329</v>
      </c>
      <c r="F8928" s="3">
        <v>40316</v>
      </c>
      <c r="G8928" s="2" t="s">
        <v>87</v>
      </c>
      <c r="H8928" s="2">
        <v>9852</v>
      </c>
      <c r="I8928" s="2">
        <v>98520</v>
      </c>
      <c r="J8928" s="2">
        <v>1078</v>
      </c>
      <c r="K8928" s="5">
        <v>9736.1</v>
      </c>
      <c r="L8928" s="5">
        <v>212.41</v>
      </c>
      <c r="M8928" s="9">
        <f t="shared" si="139"/>
        <v>9.0316326530612248</v>
      </c>
    </row>
    <row r="8929" spans="1:13" x14ac:dyDescent="0.2">
      <c r="A8929" s="2">
        <v>85109</v>
      </c>
      <c r="B8929" s="2" t="s">
        <v>48</v>
      </c>
      <c r="C8929" s="2" t="s">
        <v>86</v>
      </c>
      <c r="D8929" s="2" t="s">
        <v>14</v>
      </c>
      <c r="E8929" s="3">
        <v>40359</v>
      </c>
      <c r="F8929" s="3">
        <v>40323</v>
      </c>
      <c r="G8929" s="2" t="s">
        <v>87</v>
      </c>
      <c r="H8929" s="2">
        <v>330</v>
      </c>
      <c r="I8929" s="2">
        <v>2547.6</v>
      </c>
      <c r="J8929" s="2">
        <v>71</v>
      </c>
      <c r="K8929" s="5">
        <v>1721.53</v>
      </c>
      <c r="L8929" s="5">
        <v>5.49</v>
      </c>
      <c r="M8929" s="9">
        <f t="shared" si="139"/>
        <v>24.246901408450704</v>
      </c>
    </row>
    <row r="8930" spans="1:13" x14ac:dyDescent="0.2">
      <c r="A8930" s="2">
        <v>85110</v>
      </c>
      <c r="B8930" s="2" t="s">
        <v>67</v>
      </c>
      <c r="C8930" s="2" t="s">
        <v>86</v>
      </c>
      <c r="D8930" s="2" t="s">
        <v>14</v>
      </c>
      <c r="E8930" s="3">
        <v>40301</v>
      </c>
      <c r="F8930" s="3">
        <v>40301</v>
      </c>
      <c r="G8930" s="2" t="s">
        <v>87</v>
      </c>
      <c r="H8930" s="2">
        <v>17000</v>
      </c>
      <c r="I8930" s="2">
        <v>190740</v>
      </c>
      <c r="J8930" s="2">
        <v>2156</v>
      </c>
      <c r="K8930" s="5">
        <v>14467.75</v>
      </c>
      <c r="L8930" s="5">
        <v>411.24</v>
      </c>
      <c r="M8930" s="9">
        <f t="shared" si="139"/>
        <v>6.7104591836734695</v>
      </c>
    </row>
    <row r="8931" spans="1:13" x14ac:dyDescent="0.2">
      <c r="A8931" s="2">
        <v>85111</v>
      </c>
      <c r="B8931" s="2" t="s">
        <v>67</v>
      </c>
      <c r="C8931" s="2" t="s">
        <v>86</v>
      </c>
      <c r="D8931" s="2" t="s">
        <v>14</v>
      </c>
      <c r="E8931" s="3">
        <v>40340</v>
      </c>
      <c r="F8931" s="3">
        <v>40301</v>
      </c>
      <c r="G8931" s="2" t="s">
        <v>87</v>
      </c>
      <c r="H8931" s="2">
        <v>5000</v>
      </c>
      <c r="I8931" s="2">
        <v>43800</v>
      </c>
      <c r="J8931" s="2">
        <v>338</v>
      </c>
      <c r="K8931" s="5">
        <v>4159.7299999999996</v>
      </c>
      <c r="L8931" s="5">
        <v>94.43</v>
      </c>
      <c r="M8931" s="9">
        <f t="shared" si="139"/>
        <v>12.306893491124258</v>
      </c>
    </row>
    <row r="8932" spans="1:13" x14ac:dyDescent="0.2">
      <c r="A8932" s="2">
        <v>85112</v>
      </c>
      <c r="B8932" s="2" t="s">
        <v>25</v>
      </c>
      <c r="C8932" s="2" t="s">
        <v>86</v>
      </c>
      <c r="D8932" s="2" t="s">
        <v>14</v>
      </c>
      <c r="E8932" s="3">
        <v>40388</v>
      </c>
      <c r="F8932" s="3">
        <v>40323</v>
      </c>
      <c r="G8932" s="2" t="s">
        <v>87</v>
      </c>
      <c r="H8932" s="2">
        <v>2159</v>
      </c>
      <c r="I8932" s="2">
        <v>16667.48</v>
      </c>
      <c r="J8932" s="2">
        <v>454</v>
      </c>
      <c r="K8932" s="5">
        <v>3219.93</v>
      </c>
      <c r="L8932" s="5">
        <v>35.94</v>
      </c>
      <c r="M8932" s="9">
        <f t="shared" si="139"/>
        <v>7.0923568281938323</v>
      </c>
    </row>
    <row r="8933" spans="1:13" x14ac:dyDescent="0.2">
      <c r="A8933" s="2">
        <v>85113</v>
      </c>
      <c r="B8933" s="2" t="s">
        <v>12</v>
      </c>
      <c r="C8933" s="2" t="s">
        <v>86</v>
      </c>
      <c r="D8933" s="2" t="s">
        <v>14</v>
      </c>
      <c r="E8933" s="3">
        <v>40308</v>
      </c>
      <c r="F8933" s="3">
        <v>40305</v>
      </c>
      <c r="G8933" s="2" t="s">
        <v>87</v>
      </c>
      <c r="H8933" s="2">
        <v>9316</v>
      </c>
      <c r="I8933" s="2">
        <v>22731.040000000001</v>
      </c>
      <c r="J8933" s="2"/>
      <c r="K8933" s="5"/>
      <c r="L8933" s="5">
        <v>49.01</v>
      </c>
      <c r="M8933" s="9" t="str">
        <f t="shared" si="139"/>
        <v/>
      </c>
    </row>
    <row r="8934" spans="1:13" x14ac:dyDescent="0.2">
      <c r="A8934" s="2">
        <v>85114</v>
      </c>
      <c r="B8934" s="2" t="s">
        <v>12</v>
      </c>
      <c r="C8934" s="2" t="s">
        <v>86</v>
      </c>
      <c r="D8934" s="2" t="s">
        <v>14</v>
      </c>
      <c r="E8934" s="3">
        <v>40308</v>
      </c>
      <c r="F8934" s="3">
        <v>40305</v>
      </c>
      <c r="G8934" s="2" t="s">
        <v>87</v>
      </c>
      <c r="H8934" s="2">
        <v>8150</v>
      </c>
      <c r="I8934" s="2">
        <v>154850</v>
      </c>
      <c r="J8934" s="2"/>
      <c r="K8934" s="5"/>
      <c r="L8934" s="5">
        <v>333.86</v>
      </c>
      <c r="M8934" s="9" t="str">
        <f t="shared" si="139"/>
        <v/>
      </c>
    </row>
    <row r="8935" spans="1:13" x14ac:dyDescent="0.2">
      <c r="A8935" s="2">
        <v>85115</v>
      </c>
      <c r="B8935" s="2" t="s">
        <v>12</v>
      </c>
      <c r="C8935" s="2" t="s">
        <v>86</v>
      </c>
      <c r="D8935" s="2" t="s">
        <v>14</v>
      </c>
      <c r="E8935" s="3">
        <v>40308</v>
      </c>
      <c r="F8935" s="3">
        <v>40305</v>
      </c>
      <c r="G8935" s="2" t="s">
        <v>87</v>
      </c>
      <c r="H8935" s="2">
        <v>6636</v>
      </c>
      <c r="I8935" s="2">
        <v>32118.240000000002</v>
      </c>
      <c r="J8935" s="2"/>
      <c r="K8935" s="5"/>
      <c r="L8935" s="5">
        <v>69.25</v>
      </c>
      <c r="M8935" s="9" t="str">
        <f t="shared" si="139"/>
        <v/>
      </c>
    </row>
    <row r="8936" spans="1:13" x14ac:dyDescent="0.2">
      <c r="A8936" s="2">
        <v>85116</v>
      </c>
      <c r="B8936" s="2" t="s">
        <v>12</v>
      </c>
      <c r="C8936" s="2" t="s">
        <v>86</v>
      </c>
      <c r="D8936" s="2" t="s">
        <v>14</v>
      </c>
      <c r="E8936" s="3">
        <v>40308</v>
      </c>
      <c r="F8936" s="3">
        <v>40305</v>
      </c>
      <c r="G8936" s="2" t="s">
        <v>87</v>
      </c>
      <c r="H8936" s="2">
        <v>6000</v>
      </c>
      <c r="I8936" s="2">
        <v>14640</v>
      </c>
      <c r="J8936" s="2"/>
      <c r="K8936" s="5"/>
      <c r="L8936" s="5">
        <v>31.56</v>
      </c>
      <c r="M8936" s="9" t="str">
        <f t="shared" si="139"/>
        <v/>
      </c>
    </row>
    <row r="8937" spans="1:13" x14ac:dyDescent="0.2">
      <c r="A8937" s="2">
        <v>85117</v>
      </c>
      <c r="B8937" s="2" t="s">
        <v>48</v>
      </c>
      <c r="C8937" s="2" t="s">
        <v>86</v>
      </c>
      <c r="D8937" s="2" t="s">
        <v>14</v>
      </c>
      <c r="E8937" s="3">
        <v>40336</v>
      </c>
      <c r="F8937" s="3">
        <v>40325</v>
      </c>
      <c r="G8937" s="2" t="s">
        <v>87</v>
      </c>
      <c r="H8937" s="2">
        <v>1815</v>
      </c>
      <c r="I8937" s="2">
        <v>4827.8999999999996</v>
      </c>
      <c r="J8937" s="2"/>
      <c r="K8937" s="5"/>
      <c r="L8937" s="5">
        <v>10.41</v>
      </c>
      <c r="M8937" s="9" t="str">
        <f t="shared" si="139"/>
        <v/>
      </c>
    </row>
    <row r="8938" spans="1:13" x14ac:dyDescent="0.2">
      <c r="A8938" s="2">
        <v>85118</v>
      </c>
      <c r="B8938" s="2" t="s">
        <v>32</v>
      </c>
      <c r="C8938" s="2" t="s">
        <v>86</v>
      </c>
      <c r="D8938" s="2" t="s">
        <v>14</v>
      </c>
      <c r="E8938" s="3">
        <v>40331</v>
      </c>
      <c r="F8938" s="3">
        <v>40338</v>
      </c>
      <c r="G8938" s="2" t="s">
        <v>87</v>
      </c>
      <c r="H8938" s="2">
        <v>8520</v>
      </c>
      <c r="I8938" s="2">
        <v>19851.599999999999</v>
      </c>
      <c r="J8938" s="2"/>
      <c r="K8938" s="5"/>
      <c r="L8938" s="5">
        <v>42.8</v>
      </c>
      <c r="M8938" s="9" t="str">
        <f t="shared" si="139"/>
        <v/>
      </c>
    </row>
    <row r="8939" spans="1:13" x14ac:dyDescent="0.2">
      <c r="A8939" s="2">
        <v>85119</v>
      </c>
      <c r="B8939" s="2" t="s">
        <v>32</v>
      </c>
      <c r="C8939" s="2" t="s">
        <v>86</v>
      </c>
      <c r="D8939" s="2" t="s">
        <v>14</v>
      </c>
      <c r="E8939" s="3">
        <v>40359</v>
      </c>
      <c r="F8939" s="3">
        <v>40338</v>
      </c>
      <c r="G8939" s="2" t="s">
        <v>87</v>
      </c>
      <c r="H8939" s="2">
        <v>1176</v>
      </c>
      <c r="I8939" s="2">
        <v>11842.32</v>
      </c>
      <c r="J8939" s="2"/>
      <c r="K8939" s="5"/>
      <c r="L8939" s="5">
        <v>25.53</v>
      </c>
      <c r="M8939" s="9" t="str">
        <f t="shared" si="139"/>
        <v/>
      </c>
    </row>
    <row r="8940" spans="1:13" x14ac:dyDescent="0.2">
      <c r="A8940" s="2">
        <v>85120</v>
      </c>
      <c r="B8940" s="2" t="s">
        <v>32</v>
      </c>
      <c r="C8940" s="2" t="s">
        <v>86</v>
      </c>
      <c r="D8940" s="2" t="s">
        <v>14</v>
      </c>
      <c r="E8940" s="3">
        <v>40359</v>
      </c>
      <c r="F8940" s="3">
        <v>40338</v>
      </c>
      <c r="G8940" s="2" t="s">
        <v>87</v>
      </c>
      <c r="H8940" s="2">
        <v>504</v>
      </c>
      <c r="I8940" s="2">
        <v>720.72</v>
      </c>
      <c r="J8940" s="2"/>
      <c r="K8940" s="5"/>
      <c r="L8940" s="5">
        <v>1.55</v>
      </c>
      <c r="M8940" s="9" t="str">
        <f t="shared" si="139"/>
        <v/>
      </c>
    </row>
    <row r="8941" spans="1:13" x14ac:dyDescent="0.2">
      <c r="A8941" s="2">
        <v>85121</v>
      </c>
      <c r="B8941" s="2" t="s">
        <v>67</v>
      </c>
      <c r="C8941" s="2" t="s">
        <v>86</v>
      </c>
      <c r="D8941" s="2" t="s">
        <v>14</v>
      </c>
      <c r="E8941" s="3">
        <v>40359</v>
      </c>
      <c r="F8941" s="3">
        <v>40351</v>
      </c>
      <c r="G8941" s="2" t="s">
        <v>87</v>
      </c>
      <c r="H8941" s="2">
        <v>1500</v>
      </c>
      <c r="I8941" s="2">
        <v>17625</v>
      </c>
      <c r="J8941" s="2">
        <v>109</v>
      </c>
      <c r="K8941" s="5">
        <v>2288.29</v>
      </c>
      <c r="L8941" s="5">
        <v>38</v>
      </c>
      <c r="M8941" s="9">
        <f t="shared" si="139"/>
        <v>20.99348623853211</v>
      </c>
    </row>
    <row r="8942" spans="1:13" x14ac:dyDescent="0.2">
      <c r="A8942" s="2">
        <v>85122</v>
      </c>
      <c r="B8942" s="2" t="s">
        <v>21</v>
      </c>
      <c r="C8942" s="2" t="s">
        <v>86</v>
      </c>
      <c r="D8942" s="2" t="s">
        <v>14</v>
      </c>
      <c r="E8942" s="3">
        <v>40329</v>
      </c>
      <c r="F8942" s="3">
        <v>40316</v>
      </c>
      <c r="G8942" s="2" t="s">
        <v>87</v>
      </c>
      <c r="H8942" s="2">
        <v>176143</v>
      </c>
      <c r="I8942" s="2">
        <v>1543012.68</v>
      </c>
      <c r="J8942" s="2">
        <v>15200</v>
      </c>
      <c r="K8942" s="5">
        <v>9735.9500000000007</v>
      </c>
      <c r="L8942" s="5">
        <v>3326.74</v>
      </c>
      <c r="M8942" s="9">
        <f t="shared" si="139"/>
        <v>0.6405230263157895</v>
      </c>
    </row>
    <row r="8943" spans="1:13" x14ac:dyDescent="0.2">
      <c r="A8943" s="2">
        <v>85123</v>
      </c>
      <c r="B8943" s="2" t="s">
        <v>67</v>
      </c>
      <c r="C8943" s="2" t="s">
        <v>86</v>
      </c>
      <c r="D8943" s="2" t="s">
        <v>14</v>
      </c>
      <c r="E8943" s="3">
        <v>40359</v>
      </c>
      <c r="F8943" s="3">
        <v>40344</v>
      </c>
      <c r="G8943" s="2" t="s">
        <v>87</v>
      </c>
      <c r="H8943" s="2">
        <v>2500</v>
      </c>
      <c r="I8943" s="2">
        <v>6825</v>
      </c>
      <c r="J8943" s="2">
        <v>132</v>
      </c>
      <c r="K8943" s="5">
        <v>3661.42</v>
      </c>
      <c r="L8943" s="5">
        <v>14.71</v>
      </c>
      <c r="M8943" s="9">
        <f t="shared" si="139"/>
        <v>27.738030303030303</v>
      </c>
    </row>
    <row r="8944" spans="1:13" x14ac:dyDescent="0.2">
      <c r="A8944" s="2">
        <v>85124</v>
      </c>
      <c r="B8944" s="2" t="s">
        <v>21</v>
      </c>
      <c r="C8944" s="2" t="s">
        <v>86</v>
      </c>
      <c r="D8944" s="2" t="s">
        <v>14</v>
      </c>
      <c r="E8944" s="3">
        <v>40374</v>
      </c>
      <c r="F8944" s="3">
        <v>40357</v>
      </c>
      <c r="G8944" s="2" t="s">
        <v>87</v>
      </c>
      <c r="H8944" s="2">
        <v>35199</v>
      </c>
      <c r="I8944" s="2">
        <v>96093.27</v>
      </c>
      <c r="J8944" s="2">
        <v>2411</v>
      </c>
      <c r="K8944" s="5"/>
      <c r="L8944" s="5">
        <v>207.18</v>
      </c>
      <c r="M8944" s="9">
        <f t="shared" si="139"/>
        <v>0</v>
      </c>
    </row>
    <row r="8945" spans="1:13" x14ac:dyDescent="0.2">
      <c r="A8945" s="2">
        <v>85125</v>
      </c>
      <c r="B8945" s="2" t="s">
        <v>21</v>
      </c>
      <c r="C8945" s="2" t="s">
        <v>86</v>
      </c>
      <c r="D8945" s="2" t="s">
        <v>14</v>
      </c>
      <c r="E8945" s="3">
        <v>40374</v>
      </c>
      <c r="F8945" s="3">
        <v>40357</v>
      </c>
      <c r="G8945" s="2" t="s">
        <v>87</v>
      </c>
      <c r="H8945" s="2">
        <v>20000</v>
      </c>
      <c r="I8945" s="2">
        <v>54600</v>
      </c>
      <c r="J8945" s="2">
        <v>1370</v>
      </c>
      <c r="K8945" s="5"/>
      <c r="L8945" s="5">
        <v>117.72</v>
      </c>
      <c r="M8945" s="9">
        <f t="shared" si="139"/>
        <v>0</v>
      </c>
    </row>
    <row r="8946" spans="1:13" x14ac:dyDescent="0.2">
      <c r="A8946" s="2">
        <v>85126</v>
      </c>
      <c r="B8946" s="2" t="s">
        <v>21</v>
      </c>
      <c r="C8946" s="2" t="s">
        <v>86</v>
      </c>
      <c r="D8946" s="2" t="s">
        <v>14</v>
      </c>
      <c r="E8946" s="3">
        <v>40374</v>
      </c>
      <c r="F8946" s="3">
        <v>40357</v>
      </c>
      <c r="G8946" s="2" t="s">
        <v>87</v>
      </c>
      <c r="H8946" s="2">
        <v>5000</v>
      </c>
      <c r="I8946" s="2">
        <v>23000</v>
      </c>
      <c r="J8946" s="2">
        <v>428</v>
      </c>
      <c r="K8946" s="5"/>
      <c r="L8946" s="5">
        <v>49.59</v>
      </c>
      <c r="M8946" s="9">
        <f t="shared" si="139"/>
        <v>0</v>
      </c>
    </row>
    <row r="8947" spans="1:13" x14ac:dyDescent="0.2">
      <c r="A8947" s="2">
        <v>85127</v>
      </c>
      <c r="B8947" s="2" t="s">
        <v>21</v>
      </c>
      <c r="C8947" s="2" t="s">
        <v>86</v>
      </c>
      <c r="D8947" s="2" t="s">
        <v>14</v>
      </c>
      <c r="E8947" s="3">
        <v>40374</v>
      </c>
      <c r="F8947" s="3">
        <v>40357</v>
      </c>
      <c r="G8947" s="2" t="s">
        <v>87</v>
      </c>
      <c r="H8947" s="2">
        <v>34379</v>
      </c>
      <c r="I8947" s="2">
        <v>385732.38</v>
      </c>
      <c r="J8947" s="2">
        <v>4013</v>
      </c>
      <c r="K8947" s="5"/>
      <c r="L8947" s="5">
        <v>831.64</v>
      </c>
      <c r="M8947" s="9">
        <f t="shared" si="139"/>
        <v>0</v>
      </c>
    </row>
    <row r="8948" spans="1:13" x14ac:dyDescent="0.2">
      <c r="A8948" s="2">
        <v>85128</v>
      </c>
      <c r="B8948" s="2" t="s">
        <v>21</v>
      </c>
      <c r="C8948" s="2" t="s">
        <v>86</v>
      </c>
      <c r="D8948" s="2" t="s">
        <v>14</v>
      </c>
      <c r="E8948" s="3">
        <v>40374</v>
      </c>
      <c r="F8948" s="3">
        <v>40357</v>
      </c>
      <c r="G8948" s="2" t="s">
        <v>87</v>
      </c>
      <c r="H8948" s="2">
        <v>45000</v>
      </c>
      <c r="I8948" s="2">
        <v>450000</v>
      </c>
      <c r="J8948" s="2">
        <v>4050</v>
      </c>
      <c r="K8948" s="5"/>
      <c r="L8948" s="5">
        <v>970.2</v>
      </c>
      <c r="M8948" s="9">
        <f t="shared" si="139"/>
        <v>0</v>
      </c>
    </row>
    <row r="8949" spans="1:13" x14ac:dyDescent="0.2">
      <c r="A8949" s="2">
        <v>85129</v>
      </c>
      <c r="B8949" s="2" t="s">
        <v>21</v>
      </c>
      <c r="C8949" s="2" t="s">
        <v>86</v>
      </c>
      <c r="D8949" s="2" t="s">
        <v>14</v>
      </c>
      <c r="E8949" s="3">
        <v>40374</v>
      </c>
      <c r="F8949" s="3">
        <v>40357</v>
      </c>
      <c r="G8949" s="2" t="s">
        <v>87</v>
      </c>
      <c r="H8949" s="2">
        <v>20000</v>
      </c>
      <c r="I8949" s="2">
        <v>200000</v>
      </c>
      <c r="J8949" s="2">
        <v>1801</v>
      </c>
      <c r="K8949" s="5"/>
      <c r="L8949" s="5">
        <v>431.2</v>
      </c>
      <c r="M8949" s="9">
        <f t="shared" si="139"/>
        <v>0</v>
      </c>
    </row>
    <row r="8950" spans="1:13" x14ac:dyDescent="0.2">
      <c r="A8950" s="2">
        <v>85130</v>
      </c>
      <c r="B8950" s="2" t="s">
        <v>67</v>
      </c>
      <c r="C8950" s="2" t="s">
        <v>86</v>
      </c>
      <c r="D8950" s="2" t="s">
        <v>14</v>
      </c>
      <c r="E8950" s="3">
        <v>40394</v>
      </c>
      <c r="F8950" s="3">
        <v>40378</v>
      </c>
      <c r="G8950" s="2" t="s">
        <v>87</v>
      </c>
      <c r="H8950" s="2">
        <v>2500</v>
      </c>
      <c r="I8950" s="2">
        <v>29375</v>
      </c>
      <c r="J8950" s="2"/>
      <c r="K8950" s="5"/>
      <c r="L8950" s="5">
        <v>63.33</v>
      </c>
      <c r="M8950" s="9" t="str">
        <f t="shared" si="139"/>
        <v/>
      </c>
    </row>
    <row r="8951" spans="1:13" x14ac:dyDescent="0.2">
      <c r="A8951" s="2">
        <v>85131</v>
      </c>
      <c r="B8951" s="2" t="s">
        <v>21</v>
      </c>
      <c r="C8951" s="2" t="s">
        <v>86</v>
      </c>
      <c r="D8951" s="2" t="s">
        <v>89</v>
      </c>
      <c r="E8951" s="3">
        <v>40374</v>
      </c>
      <c r="F8951" s="3">
        <v>40357</v>
      </c>
      <c r="G8951" s="2" t="s">
        <v>87</v>
      </c>
      <c r="H8951" s="2">
        <v>15000</v>
      </c>
      <c r="I8951" s="2">
        <v>131400</v>
      </c>
      <c r="J8951" s="2">
        <v>1040</v>
      </c>
      <c r="K8951" s="5"/>
      <c r="L8951" s="5">
        <v>283.3</v>
      </c>
      <c r="M8951" s="9">
        <f t="shared" si="139"/>
        <v>0</v>
      </c>
    </row>
    <row r="8952" spans="1:13" x14ac:dyDescent="0.2">
      <c r="A8952" s="2">
        <v>85132</v>
      </c>
      <c r="B8952" s="2" t="s">
        <v>33</v>
      </c>
      <c r="C8952" s="2" t="s">
        <v>86</v>
      </c>
      <c r="D8952" s="2" t="s">
        <v>14</v>
      </c>
      <c r="E8952" s="3">
        <v>40389</v>
      </c>
      <c r="F8952" s="3">
        <v>40381</v>
      </c>
      <c r="G8952" s="2" t="s">
        <v>87</v>
      </c>
      <c r="H8952" s="2">
        <v>2100</v>
      </c>
      <c r="I8952" s="2">
        <v>12033</v>
      </c>
      <c r="J8952" s="2"/>
      <c r="K8952" s="5"/>
      <c r="L8952" s="5">
        <v>25.94</v>
      </c>
      <c r="M8952" s="9" t="str">
        <f t="shared" si="139"/>
        <v/>
      </c>
    </row>
    <row r="8953" spans="1:13" x14ac:dyDescent="0.2">
      <c r="A8953" s="2">
        <v>85133</v>
      </c>
      <c r="B8953" s="2" t="s">
        <v>67</v>
      </c>
      <c r="C8953" s="2" t="s">
        <v>86</v>
      </c>
      <c r="D8953" s="2" t="s">
        <v>14</v>
      </c>
      <c r="E8953" s="3">
        <v>40394</v>
      </c>
      <c r="F8953" s="3">
        <v>40392</v>
      </c>
      <c r="G8953" s="2" t="s">
        <v>87</v>
      </c>
      <c r="H8953" s="2">
        <v>3000</v>
      </c>
      <c r="I8953" s="2">
        <v>13350</v>
      </c>
      <c r="J8953" s="2"/>
      <c r="K8953" s="5"/>
      <c r="L8953" s="5">
        <v>28.78</v>
      </c>
      <c r="M8953" s="9" t="str">
        <f t="shared" si="139"/>
        <v/>
      </c>
    </row>
    <row r="8954" spans="1:13" x14ac:dyDescent="0.2">
      <c r="A8954" s="2">
        <v>85134</v>
      </c>
      <c r="B8954" s="2" t="s">
        <v>67</v>
      </c>
      <c r="C8954" s="2" t="s">
        <v>86</v>
      </c>
      <c r="D8954" s="2" t="s">
        <v>14</v>
      </c>
      <c r="E8954" s="3">
        <v>40394</v>
      </c>
      <c r="F8954" s="3">
        <v>40392</v>
      </c>
      <c r="G8954" s="2" t="s">
        <v>87</v>
      </c>
      <c r="H8954" s="2">
        <v>3000</v>
      </c>
      <c r="I8954" s="2">
        <v>8190</v>
      </c>
      <c r="J8954" s="2"/>
      <c r="K8954" s="5"/>
      <c r="L8954" s="5">
        <v>17.66</v>
      </c>
      <c r="M8954" s="9" t="str">
        <f t="shared" si="139"/>
        <v/>
      </c>
    </row>
    <row r="8955" spans="1:13" x14ac:dyDescent="0.2">
      <c r="A8955" s="2">
        <v>85135</v>
      </c>
      <c r="B8955" s="2" t="s">
        <v>21</v>
      </c>
      <c r="C8955" s="2" t="s">
        <v>86</v>
      </c>
      <c r="D8955" s="2" t="s">
        <v>89</v>
      </c>
      <c r="E8955" s="3">
        <v>40406</v>
      </c>
      <c r="F8955" s="3">
        <v>40407</v>
      </c>
      <c r="G8955" s="2" t="s">
        <v>87</v>
      </c>
      <c r="H8955" s="2">
        <v>5000</v>
      </c>
      <c r="I8955" s="2">
        <v>56100</v>
      </c>
      <c r="J8955" s="2">
        <v>659</v>
      </c>
      <c r="K8955" s="5">
        <v>6147.18</v>
      </c>
      <c r="L8955" s="5">
        <v>120.95</v>
      </c>
      <c r="M8955" s="9">
        <f t="shared" si="139"/>
        <v>9.3280424886191202</v>
      </c>
    </row>
    <row r="8956" spans="1:13" x14ac:dyDescent="0.2">
      <c r="A8956" s="2">
        <v>85136</v>
      </c>
      <c r="B8956" s="2" t="s">
        <v>21</v>
      </c>
      <c r="C8956" s="2" t="s">
        <v>86</v>
      </c>
      <c r="D8956" s="2" t="s">
        <v>89</v>
      </c>
      <c r="E8956" s="3">
        <v>40399</v>
      </c>
      <c r="F8956" s="3">
        <v>40407</v>
      </c>
      <c r="G8956" s="2" t="s">
        <v>87</v>
      </c>
      <c r="H8956" s="2">
        <v>3000</v>
      </c>
      <c r="I8956" s="2">
        <v>35250</v>
      </c>
      <c r="J8956" s="2">
        <v>270</v>
      </c>
      <c r="K8956" s="5">
        <v>6147.18</v>
      </c>
      <c r="L8956" s="5">
        <v>76</v>
      </c>
      <c r="M8956" s="9">
        <f t="shared" si="139"/>
        <v>22.767333333333333</v>
      </c>
    </row>
    <row r="8957" spans="1:13" x14ac:dyDescent="0.2">
      <c r="A8957" s="2">
        <v>85137</v>
      </c>
      <c r="B8957" s="2" t="s">
        <v>12</v>
      </c>
      <c r="C8957" s="2" t="s">
        <v>86</v>
      </c>
      <c r="D8957" s="2" t="s">
        <v>14</v>
      </c>
      <c r="E8957" s="3">
        <v>40421</v>
      </c>
      <c r="F8957" s="3">
        <v>40413</v>
      </c>
      <c r="G8957" s="2" t="s">
        <v>87</v>
      </c>
      <c r="H8957" s="2">
        <v>11994</v>
      </c>
      <c r="I8957" s="2">
        <v>39340.32</v>
      </c>
      <c r="J8957" s="2"/>
      <c r="K8957" s="5"/>
      <c r="L8957" s="5">
        <v>84.82</v>
      </c>
      <c r="M8957" s="9" t="str">
        <f t="shared" si="139"/>
        <v/>
      </c>
    </row>
    <row r="8958" spans="1:13" x14ac:dyDescent="0.2">
      <c r="A8958" s="2">
        <v>85138</v>
      </c>
      <c r="B8958" s="2" t="s">
        <v>12</v>
      </c>
      <c r="C8958" s="2" t="s">
        <v>86</v>
      </c>
      <c r="D8958" s="2" t="s">
        <v>14</v>
      </c>
      <c r="E8958" s="3">
        <v>40421</v>
      </c>
      <c r="F8958" s="3">
        <v>40413</v>
      </c>
      <c r="G8958" s="2" t="s">
        <v>87</v>
      </c>
      <c r="H8958" s="2">
        <v>441</v>
      </c>
      <c r="I8958" s="2">
        <v>1446.48</v>
      </c>
      <c r="J8958" s="2"/>
      <c r="K8958" s="5"/>
      <c r="L8958" s="5">
        <v>3.12</v>
      </c>
      <c r="M8958" s="9" t="str">
        <f t="shared" si="139"/>
        <v/>
      </c>
    </row>
    <row r="8959" spans="1:13" x14ac:dyDescent="0.2">
      <c r="A8959" s="2">
        <v>85139</v>
      </c>
      <c r="B8959" s="2" t="s">
        <v>67</v>
      </c>
      <c r="C8959" s="2" t="s">
        <v>86</v>
      </c>
      <c r="D8959" s="2" t="s">
        <v>14</v>
      </c>
      <c r="E8959" s="3">
        <v>40419</v>
      </c>
      <c r="F8959" s="3">
        <v>40417</v>
      </c>
      <c r="G8959" s="2" t="s">
        <v>87</v>
      </c>
      <c r="H8959" s="2">
        <v>4000</v>
      </c>
      <c r="I8959" s="2">
        <v>47000</v>
      </c>
      <c r="J8959" s="2">
        <v>365</v>
      </c>
      <c r="K8959" s="5">
        <v>6068.75</v>
      </c>
      <c r="L8959" s="5">
        <v>101.33</v>
      </c>
      <c r="M8959" s="9">
        <f t="shared" si="139"/>
        <v>16.626712328767123</v>
      </c>
    </row>
    <row r="8960" spans="1:13" x14ac:dyDescent="0.2">
      <c r="A8960" s="2">
        <v>85140</v>
      </c>
      <c r="B8960" s="2" t="s">
        <v>21</v>
      </c>
      <c r="C8960" s="2" t="s">
        <v>86</v>
      </c>
      <c r="D8960" s="2" t="s">
        <v>89</v>
      </c>
      <c r="E8960" s="3">
        <v>40402</v>
      </c>
      <c r="F8960" s="3">
        <v>40407</v>
      </c>
      <c r="G8960" s="2" t="s">
        <v>87</v>
      </c>
      <c r="H8960" s="2">
        <v>28600</v>
      </c>
      <c r="I8960" s="2">
        <v>78078</v>
      </c>
      <c r="J8960" s="2">
        <v>3344</v>
      </c>
      <c r="K8960" s="5">
        <v>6147.14</v>
      </c>
      <c r="L8960" s="5">
        <v>168.34</v>
      </c>
      <c r="M8960" s="9">
        <f t="shared" si="139"/>
        <v>1.8382595693779906</v>
      </c>
    </row>
    <row r="8961" spans="1:13" x14ac:dyDescent="0.2">
      <c r="A8961" s="2">
        <v>85141</v>
      </c>
      <c r="B8961" s="2" t="s">
        <v>21</v>
      </c>
      <c r="C8961" s="2" t="s">
        <v>86</v>
      </c>
      <c r="D8961" s="2" t="s">
        <v>89</v>
      </c>
      <c r="E8961" s="3">
        <v>40402</v>
      </c>
      <c r="F8961" s="3">
        <v>40407</v>
      </c>
      <c r="G8961" s="2" t="s">
        <v>87</v>
      </c>
      <c r="H8961" s="2">
        <v>3322</v>
      </c>
      <c r="I8961" s="2">
        <v>9069.06</v>
      </c>
      <c r="J8961" s="2">
        <v>377</v>
      </c>
      <c r="K8961" s="5">
        <v>6147.18</v>
      </c>
      <c r="L8961" s="5">
        <v>19.55</v>
      </c>
      <c r="M8961" s="9">
        <f t="shared" si="139"/>
        <v>16.305517241379309</v>
      </c>
    </row>
    <row r="8962" spans="1:13" x14ac:dyDescent="0.2">
      <c r="A8962" s="2">
        <v>85142</v>
      </c>
      <c r="B8962" s="2" t="s">
        <v>67</v>
      </c>
      <c r="C8962" s="2" t="s">
        <v>86</v>
      </c>
      <c r="D8962" s="2" t="s">
        <v>14</v>
      </c>
      <c r="E8962" s="3">
        <v>40480</v>
      </c>
      <c r="F8962" s="3">
        <v>40448</v>
      </c>
      <c r="G8962" s="2" t="s">
        <v>87</v>
      </c>
      <c r="H8962" s="2">
        <v>4399</v>
      </c>
      <c r="I8962" s="2">
        <v>37611.449999999997</v>
      </c>
      <c r="J8962" s="2"/>
      <c r="K8962" s="5"/>
      <c r="L8962" s="5">
        <v>81.09</v>
      </c>
      <c r="M8962" s="9" t="str">
        <f t="shared" si="139"/>
        <v/>
      </c>
    </row>
    <row r="8963" spans="1:13" x14ac:dyDescent="0.2">
      <c r="A8963" s="2">
        <v>85143</v>
      </c>
      <c r="B8963" s="2" t="s">
        <v>67</v>
      </c>
      <c r="C8963" s="2" t="s">
        <v>86</v>
      </c>
      <c r="D8963" s="2" t="s">
        <v>14</v>
      </c>
      <c r="E8963" s="3">
        <v>40451</v>
      </c>
      <c r="F8963" s="3">
        <v>40413</v>
      </c>
      <c r="G8963" s="2" t="s">
        <v>87</v>
      </c>
      <c r="H8963" s="2">
        <v>667</v>
      </c>
      <c r="I8963" s="2">
        <v>2968.15</v>
      </c>
      <c r="J8963" s="2"/>
      <c r="K8963" s="5"/>
      <c r="L8963" s="5">
        <v>6.4</v>
      </c>
      <c r="M8963" s="9" t="str">
        <f t="shared" ref="M8963:M9026" si="140">IF(J8963=0, "", K8963/J8963)</f>
        <v/>
      </c>
    </row>
    <row r="8964" spans="1:13" x14ac:dyDescent="0.2">
      <c r="A8964" s="2">
        <v>85144</v>
      </c>
      <c r="B8964" s="2" t="s">
        <v>12</v>
      </c>
      <c r="C8964" s="2" t="s">
        <v>86</v>
      </c>
      <c r="D8964" s="2" t="s">
        <v>14</v>
      </c>
      <c r="E8964" s="3">
        <v>40435</v>
      </c>
      <c r="F8964" s="3">
        <v>40427</v>
      </c>
      <c r="G8964" s="2" t="s">
        <v>87</v>
      </c>
      <c r="H8964" s="2">
        <v>61920</v>
      </c>
      <c r="I8964" s="2">
        <v>542419.19999999995</v>
      </c>
      <c r="J8964" s="2">
        <v>5334</v>
      </c>
      <c r="K8964" s="5">
        <v>8815.65</v>
      </c>
      <c r="L8964" s="5">
        <v>1169.46</v>
      </c>
      <c r="M8964" s="9">
        <f t="shared" si="140"/>
        <v>1.6527277840269965</v>
      </c>
    </row>
    <row r="8965" spans="1:13" x14ac:dyDescent="0.2">
      <c r="A8965" s="2">
        <v>85145</v>
      </c>
      <c r="B8965" s="2" t="s">
        <v>67</v>
      </c>
      <c r="C8965" s="2" t="s">
        <v>86</v>
      </c>
      <c r="D8965" s="2" t="s">
        <v>14</v>
      </c>
      <c r="E8965" s="3">
        <v>40451</v>
      </c>
      <c r="F8965" s="3">
        <v>40423</v>
      </c>
      <c r="G8965" s="2" t="s">
        <v>87</v>
      </c>
      <c r="H8965" s="2">
        <v>40213</v>
      </c>
      <c r="I8965" s="2">
        <v>343821.15</v>
      </c>
      <c r="J8965" s="2">
        <v>3457</v>
      </c>
      <c r="K8965" s="5">
        <v>35689.71</v>
      </c>
      <c r="L8965" s="5">
        <v>741.28</v>
      </c>
      <c r="M8965" s="9">
        <f t="shared" si="140"/>
        <v>10.323896442001736</v>
      </c>
    </row>
    <row r="8966" spans="1:13" x14ac:dyDescent="0.2">
      <c r="A8966" s="2">
        <v>85146</v>
      </c>
      <c r="B8966" s="2" t="s">
        <v>22</v>
      </c>
      <c r="C8966" s="2" t="s">
        <v>86</v>
      </c>
      <c r="D8966" s="2" t="s">
        <v>14</v>
      </c>
      <c r="E8966" s="3">
        <v>40443</v>
      </c>
      <c r="F8966" s="3">
        <v>40422</v>
      </c>
      <c r="G8966" s="2" t="s">
        <v>87</v>
      </c>
      <c r="H8966" s="2">
        <v>56054</v>
      </c>
      <c r="I8966" s="2">
        <v>327915.90000000002</v>
      </c>
      <c r="J8966" s="2">
        <v>15140</v>
      </c>
      <c r="K8966" s="5">
        <v>16249.55</v>
      </c>
      <c r="L8966" s="5">
        <v>706.99</v>
      </c>
      <c r="M8966" s="9">
        <f t="shared" si="140"/>
        <v>1.073285997357992</v>
      </c>
    </row>
    <row r="8967" spans="1:13" x14ac:dyDescent="0.2">
      <c r="A8967" s="2">
        <v>85147</v>
      </c>
      <c r="B8967" s="2" t="s">
        <v>22</v>
      </c>
      <c r="C8967" s="2" t="s">
        <v>86</v>
      </c>
      <c r="D8967" s="2" t="s">
        <v>14</v>
      </c>
      <c r="E8967" s="3">
        <v>40448</v>
      </c>
      <c r="F8967" s="3">
        <v>40429</v>
      </c>
      <c r="G8967" s="2" t="s">
        <v>87</v>
      </c>
      <c r="H8967" s="2">
        <v>6580</v>
      </c>
      <c r="I8967" s="2">
        <v>15331.4</v>
      </c>
      <c r="J8967" s="2">
        <v>579</v>
      </c>
      <c r="K8967" s="5">
        <v>4658.75</v>
      </c>
      <c r="L8967" s="5">
        <v>33.049999999999997</v>
      </c>
      <c r="M8967" s="9">
        <f t="shared" si="140"/>
        <v>8.0462003454231432</v>
      </c>
    </row>
    <row r="8968" spans="1:13" x14ac:dyDescent="0.2">
      <c r="A8968" s="2">
        <v>85148</v>
      </c>
      <c r="B8968" s="2" t="s">
        <v>12</v>
      </c>
      <c r="C8968" s="2" t="s">
        <v>86</v>
      </c>
      <c r="D8968" s="2" t="s">
        <v>14</v>
      </c>
      <c r="E8968" s="3">
        <v>40451</v>
      </c>
      <c r="F8968" s="3">
        <v>40446</v>
      </c>
      <c r="G8968" s="2" t="s">
        <v>87</v>
      </c>
      <c r="H8968" s="2">
        <v>4360</v>
      </c>
      <c r="I8968" s="2">
        <v>168950</v>
      </c>
      <c r="J8968" s="2"/>
      <c r="K8968" s="5"/>
      <c r="L8968" s="5">
        <v>364.26</v>
      </c>
      <c r="M8968" s="9" t="str">
        <f t="shared" si="140"/>
        <v/>
      </c>
    </row>
    <row r="8969" spans="1:13" x14ac:dyDescent="0.2">
      <c r="A8969" s="2">
        <v>85149</v>
      </c>
      <c r="B8969" s="2" t="s">
        <v>12</v>
      </c>
      <c r="C8969" s="2" t="s">
        <v>86</v>
      </c>
      <c r="D8969" s="2" t="s">
        <v>52</v>
      </c>
      <c r="E8969" s="3">
        <v>40470</v>
      </c>
      <c r="F8969" s="3">
        <v>40446</v>
      </c>
      <c r="G8969" s="2" t="s">
        <v>87</v>
      </c>
      <c r="H8969" s="2">
        <v>118170</v>
      </c>
      <c r="I8969" s="2">
        <v>1325867.3999999999</v>
      </c>
      <c r="J8969" s="2"/>
      <c r="K8969" s="5"/>
      <c r="L8969" s="5">
        <v>2858.57</v>
      </c>
      <c r="M8969" s="9" t="str">
        <f t="shared" si="140"/>
        <v/>
      </c>
    </row>
    <row r="8970" spans="1:13" x14ac:dyDescent="0.2">
      <c r="A8970" s="2">
        <v>85150</v>
      </c>
      <c r="B8970" s="2" t="s">
        <v>32</v>
      </c>
      <c r="C8970" s="2" t="s">
        <v>86</v>
      </c>
      <c r="D8970" s="2" t="s">
        <v>14</v>
      </c>
      <c r="E8970" s="3">
        <v>40451</v>
      </c>
      <c r="F8970" s="3">
        <v>40458</v>
      </c>
      <c r="G8970" s="2" t="s">
        <v>87</v>
      </c>
      <c r="H8970" s="2">
        <v>52752</v>
      </c>
      <c r="I8970" s="2">
        <v>451029.6</v>
      </c>
      <c r="J8970" s="2"/>
      <c r="K8970" s="5"/>
      <c r="L8970" s="5">
        <v>972.42</v>
      </c>
      <c r="M8970" s="9" t="str">
        <f t="shared" si="140"/>
        <v/>
      </c>
    </row>
    <row r="8971" spans="1:13" x14ac:dyDescent="0.2">
      <c r="A8971" s="2">
        <v>85151</v>
      </c>
      <c r="B8971" s="2" t="s">
        <v>22</v>
      </c>
      <c r="C8971" s="2" t="s">
        <v>86</v>
      </c>
      <c r="D8971" s="2" t="s">
        <v>52</v>
      </c>
      <c r="E8971" s="3">
        <v>40486</v>
      </c>
      <c r="F8971" s="3">
        <v>40463</v>
      </c>
      <c r="G8971" s="2" t="s">
        <v>87</v>
      </c>
      <c r="H8971" s="2">
        <v>59746</v>
      </c>
      <c r="I8971" s="2">
        <v>342344.58</v>
      </c>
      <c r="J8971" s="2"/>
      <c r="K8971" s="5"/>
      <c r="L8971" s="5">
        <v>738.09</v>
      </c>
      <c r="M8971" s="9" t="str">
        <f t="shared" si="140"/>
        <v/>
      </c>
    </row>
    <row r="8972" spans="1:13" x14ac:dyDescent="0.2">
      <c r="A8972" s="2">
        <v>85152</v>
      </c>
      <c r="B8972" s="2" t="s">
        <v>33</v>
      </c>
      <c r="C8972" s="2" t="s">
        <v>86</v>
      </c>
      <c r="D8972" s="2" t="s">
        <v>52</v>
      </c>
      <c r="E8972" s="3">
        <v>40451</v>
      </c>
      <c r="F8972" s="3">
        <v>40455</v>
      </c>
      <c r="G8972" s="2" t="s">
        <v>87</v>
      </c>
      <c r="H8972" s="2">
        <v>50000</v>
      </c>
      <c r="I8972" s="2">
        <v>286500</v>
      </c>
      <c r="J8972" s="2"/>
      <c r="K8972" s="5"/>
      <c r="L8972" s="5">
        <v>617.69000000000005</v>
      </c>
      <c r="M8972" s="9" t="str">
        <f t="shared" si="140"/>
        <v/>
      </c>
    </row>
    <row r="8973" spans="1:13" x14ac:dyDescent="0.2">
      <c r="A8973" s="2">
        <v>85153</v>
      </c>
      <c r="B8973" s="2" t="s">
        <v>32</v>
      </c>
      <c r="C8973" s="2" t="s">
        <v>86</v>
      </c>
      <c r="D8973" s="2" t="s">
        <v>14</v>
      </c>
      <c r="E8973" s="3">
        <v>40459</v>
      </c>
      <c r="F8973" s="3">
        <v>40472</v>
      </c>
      <c r="G8973" s="2" t="s">
        <v>87</v>
      </c>
      <c r="H8973" s="2">
        <v>600</v>
      </c>
      <c r="I8973" s="2">
        <v>810</v>
      </c>
      <c r="J8973" s="2">
        <v>69</v>
      </c>
      <c r="K8973" s="5">
        <v>29153.27</v>
      </c>
      <c r="L8973" s="5">
        <v>1.75</v>
      </c>
      <c r="M8973" s="9">
        <f t="shared" si="140"/>
        <v>422.51115942028986</v>
      </c>
    </row>
    <row r="8974" spans="1:13" x14ac:dyDescent="0.2">
      <c r="A8974" s="2">
        <v>85154</v>
      </c>
      <c r="B8974" s="2" t="s">
        <v>67</v>
      </c>
      <c r="C8974" s="2" t="s">
        <v>86</v>
      </c>
      <c r="D8974" s="2" t="s">
        <v>14</v>
      </c>
      <c r="E8974" s="3">
        <v>40471</v>
      </c>
      <c r="F8974" s="3">
        <v>40476</v>
      </c>
      <c r="G8974" s="2" t="s">
        <v>87</v>
      </c>
      <c r="H8974" s="2">
        <v>21506</v>
      </c>
      <c r="I8974" s="2">
        <v>183876.3</v>
      </c>
      <c r="J8974" s="2"/>
      <c r="K8974" s="5"/>
      <c r="L8974" s="5">
        <v>396.44</v>
      </c>
      <c r="M8974" s="9" t="str">
        <f t="shared" si="140"/>
        <v/>
      </c>
    </row>
    <row r="8975" spans="1:13" x14ac:dyDescent="0.2">
      <c r="A8975" s="2">
        <v>85155</v>
      </c>
      <c r="B8975" s="2" t="s">
        <v>67</v>
      </c>
      <c r="C8975" s="2" t="s">
        <v>86</v>
      </c>
      <c r="D8975" s="2" t="s">
        <v>14</v>
      </c>
      <c r="E8975" s="3">
        <v>40471</v>
      </c>
      <c r="F8975" s="3">
        <v>40476</v>
      </c>
      <c r="G8975" s="2" t="s">
        <v>87</v>
      </c>
      <c r="H8975" s="2">
        <v>8375</v>
      </c>
      <c r="I8975" s="2">
        <v>98406.25</v>
      </c>
      <c r="J8975" s="2"/>
      <c r="K8975" s="5"/>
      <c r="L8975" s="5">
        <v>212.16</v>
      </c>
      <c r="M8975" s="9" t="str">
        <f t="shared" si="140"/>
        <v/>
      </c>
    </row>
    <row r="8976" spans="1:13" x14ac:dyDescent="0.2">
      <c r="A8976" s="2">
        <v>85156</v>
      </c>
      <c r="B8976" s="2" t="s">
        <v>22</v>
      </c>
      <c r="C8976" s="2" t="s">
        <v>86</v>
      </c>
      <c r="D8976" s="2" t="s">
        <v>52</v>
      </c>
      <c r="E8976" s="3">
        <v>40486</v>
      </c>
      <c r="F8976" s="3">
        <v>40473</v>
      </c>
      <c r="G8976" s="2" t="s">
        <v>87</v>
      </c>
      <c r="H8976" s="2">
        <v>150000</v>
      </c>
      <c r="I8976" s="2">
        <v>399000</v>
      </c>
      <c r="J8976" s="2">
        <v>8754</v>
      </c>
      <c r="K8976" s="5">
        <v>8109.91</v>
      </c>
      <c r="L8976" s="5">
        <v>860.24</v>
      </c>
      <c r="M8976" s="9">
        <f t="shared" si="140"/>
        <v>0.92642334932602233</v>
      </c>
    </row>
    <row r="8977" spans="1:13" x14ac:dyDescent="0.2">
      <c r="A8977" s="2">
        <v>85157</v>
      </c>
      <c r="B8977" s="2" t="s">
        <v>21</v>
      </c>
      <c r="C8977" s="2" t="s">
        <v>86</v>
      </c>
      <c r="D8977" s="2" t="s">
        <v>14</v>
      </c>
      <c r="E8977" s="3">
        <v>40473</v>
      </c>
      <c r="F8977" s="3">
        <v>40492</v>
      </c>
      <c r="G8977" s="2" t="s">
        <v>87</v>
      </c>
      <c r="H8977" s="2">
        <v>2150</v>
      </c>
      <c r="I8977" s="2">
        <v>20876.5</v>
      </c>
      <c r="J8977" s="2"/>
      <c r="K8977" s="5"/>
      <c r="L8977" s="5">
        <v>45.01</v>
      </c>
      <c r="M8977" s="9" t="str">
        <f t="shared" si="140"/>
        <v/>
      </c>
    </row>
    <row r="8978" spans="1:13" x14ac:dyDescent="0.2">
      <c r="A8978" s="2">
        <v>85158</v>
      </c>
      <c r="B8978" s="2" t="s">
        <v>21</v>
      </c>
      <c r="C8978" s="2" t="s">
        <v>86</v>
      </c>
      <c r="D8978" s="2" t="s">
        <v>14</v>
      </c>
      <c r="E8978" s="3">
        <v>40473</v>
      </c>
      <c r="F8978" s="3">
        <v>40492</v>
      </c>
      <c r="G8978" s="2" t="s">
        <v>87</v>
      </c>
      <c r="H8978" s="2">
        <v>21400</v>
      </c>
      <c r="I8978" s="2">
        <v>206082</v>
      </c>
      <c r="J8978" s="2"/>
      <c r="K8978" s="5"/>
      <c r="L8978" s="5">
        <v>444.31</v>
      </c>
      <c r="M8978" s="9" t="str">
        <f t="shared" si="140"/>
        <v/>
      </c>
    </row>
    <row r="8979" spans="1:13" x14ac:dyDescent="0.2">
      <c r="A8979" s="2">
        <v>85159</v>
      </c>
      <c r="B8979" s="2" t="s">
        <v>22</v>
      </c>
      <c r="C8979" s="2" t="s">
        <v>86</v>
      </c>
      <c r="D8979" s="2" t="s">
        <v>52</v>
      </c>
      <c r="E8979" s="3">
        <v>40486</v>
      </c>
      <c r="F8979" s="3">
        <v>40490</v>
      </c>
      <c r="G8979" s="2" t="s">
        <v>87</v>
      </c>
      <c r="H8979" s="2">
        <v>128000</v>
      </c>
      <c r="I8979" s="2">
        <v>578560</v>
      </c>
      <c r="J8979" s="2"/>
      <c r="K8979" s="5"/>
      <c r="L8979" s="5">
        <v>1247.3800000000001</v>
      </c>
      <c r="M8979" s="9" t="str">
        <f t="shared" si="140"/>
        <v/>
      </c>
    </row>
    <row r="8980" spans="1:13" x14ac:dyDescent="0.2">
      <c r="A8980" s="2">
        <v>85160</v>
      </c>
      <c r="B8980" s="2" t="s">
        <v>12</v>
      </c>
      <c r="C8980" s="2" t="s">
        <v>86</v>
      </c>
      <c r="D8980" s="2" t="s">
        <v>52</v>
      </c>
      <c r="E8980" s="3">
        <v>40512</v>
      </c>
      <c r="F8980" s="3">
        <v>40508</v>
      </c>
      <c r="G8980" s="2" t="s">
        <v>87</v>
      </c>
      <c r="H8980" s="2">
        <v>7483</v>
      </c>
      <c r="I8980" s="2">
        <v>15115.66</v>
      </c>
      <c r="J8980" s="2"/>
      <c r="K8980" s="5"/>
      <c r="L8980" s="5">
        <v>32.590000000000003</v>
      </c>
      <c r="M8980" s="9" t="str">
        <f t="shared" si="140"/>
        <v/>
      </c>
    </row>
    <row r="8981" spans="1:13" x14ac:dyDescent="0.2">
      <c r="A8981" s="2">
        <v>85161</v>
      </c>
      <c r="B8981" s="2" t="s">
        <v>57</v>
      </c>
      <c r="C8981" s="2" t="s">
        <v>86</v>
      </c>
      <c r="D8981" s="2" t="s">
        <v>14</v>
      </c>
      <c r="E8981" s="3">
        <v>40512</v>
      </c>
      <c r="F8981" s="3">
        <v>40525</v>
      </c>
      <c r="G8981" s="2" t="s">
        <v>87</v>
      </c>
      <c r="H8981" s="2">
        <v>8556</v>
      </c>
      <c r="I8981" s="2">
        <v>28063.68</v>
      </c>
      <c r="J8981" s="2">
        <v>643</v>
      </c>
      <c r="K8981" s="5">
        <v>4156.9399999999996</v>
      </c>
      <c r="L8981" s="5">
        <v>60.51</v>
      </c>
      <c r="M8981" s="9">
        <f t="shared" si="140"/>
        <v>6.4649144634525655</v>
      </c>
    </row>
    <row r="8982" spans="1:13" x14ac:dyDescent="0.2">
      <c r="A8982" s="2">
        <v>85162</v>
      </c>
      <c r="B8982" s="2" t="s">
        <v>12</v>
      </c>
      <c r="C8982" s="2" t="s">
        <v>86</v>
      </c>
      <c r="D8982" s="2" t="s">
        <v>52</v>
      </c>
      <c r="E8982" s="3">
        <v>40479</v>
      </c>
      <c r="F8982" s="3">
        <v>40505</v>
      </c>
      <c r="G8982" s="2" t="s">
        <v>87</v>
      </c>
      <c r="H8982" s="2">
        <v>50928</v>
      </c>
      <c r="I8982" s="2">
        <v>435434.4</v>
      </c>
      <c r="J8982" s="2"/>
      <c r="K8982" s="5"/>
      <c r="L8982" s="5">
        <v>938.8</v>
      </c>
      <c r="M8982" s="9" t="str">
        <f t="shared" si="140"/>
        <v/>
      </c>
    </row>
    <row r="8983" spans="1:13" x14ac:dyDescent="0.2">
      <c r="A8983" s="2">
        <v>85163</v>
      </c>
      <c r="B8983" s="2" t="s">
        <v>33</v>
      </c>
      <c r="C8983" s="2" t="s">
        <v>86</v>
      </c>
      <c r="D8983" s="2" t="s">
        <v>52</v>
      </c>
      <c r="E8983" s="3">
        <v>40512</v>
      </c>
      <c r="F8983" s="3">
        <v>40507</v>
      </c>
      <c r="G8983" s="2" t="s">
        <v>87</v>
      </c>
      <c r="H8983" s="2">
        <v>112100</v>
      </c>
      <c r="I8983" s="2">
        <v>608703</v>
      </c>
      <c r="J8983" s="2"/>
      <c r="K8983" s="5"/>
      <c r="L8983" s="5">
        <v>1312.36</v>
      </c>
      <c r="M8983" s="9" t="str">
        <f t="shared" si="140"/>
        <v/>
      </c>
    </row>
    <row r="8984" spans="1:13" x14ac:dyDescent="0.2">
      <c r="A8984" s="2">
        <v>85164</v>
      </c>
      <c r="B8984" s="2" t="s">
        <v>22</v>
      </c>
      <c r="C8984" s="2" t="s">
        <v>86</v>
      </c>
      <c r="D8984" s="2" t="s">
        <v>52</v>
      </c>
      <c r="E8984" s="3">
        <v>40508</v>
      </c>
      <c r="F8984" s="3">
        <v>40515</v>
      </c>
      <c r="G8984" s="2" t="s">
        <v>87</v>
      </c>
      <c r="H8984" s="2">
        <v>17045</v>
      </c>
      <c r="I8984" s="2">
        <v>270845.05</v>
      </c>
      <c r="J8984" s="2">
        <v>20752</v>
      </c>
      <c r="K8984" s="5">
        <v>17520.43</v>
      </c>
      <c r="L8984" s="5">
        <v>583.94000000000005</v>
      </c>
      <c r="M8984" s="9">
        <f t="shared" si="140"/>
        <v>0.84427669622205093</v>
      </c>
    </row>
    <row r="8985" spans="1:13" x14ac:dyDescent="0.2">
      <c r="A8985" s="2">
        <v>85165</v>
      </c>
      <c r="B8985" s="2" t="s">
        <v>12</v>
      </c>
      <c r="C8985" s="2" t="s">
        <v>86</v>
      </c>
      <c r="D8985" s="2" t="s">
        <v>14</v>
      </c>
      <c r="E8985" s="3">
        <v>40512</v>
      </c>
      <c r="F8985" s="3">
        <v>40521</v>
      </c>
      <c r="G8985" s="2" t="s">
        <v>87</v>
      </c>
      <c r="H8985" s="2">
        <v>551</v>
      </c>
      <c r="I8985" s="2">
        <v>1113.02</v>
      </c>
      <c r="J8985" s="2"/>
      <c r="K8985" s="5"/>
      <c r="L8985" s="5">
        <v>2.4</v>
      </c>
      <c r="M8985" s="9" t="str">
        <f t="shared" si="140"/>
        <v/>
      </c>
    </row>
    <row r="8986" spans="1:13" x14ac:dyDescent="0.2">
      <c r="A8986" s="2">
        <v>85167</v>
      </c>
      <c r="B8986" s="2" t="s">
        <v>32</v>
      </c>
      <c r="C8986" s="2" t="s">
        <v>86</v>
      </c>
      <c r="D8986" s="2" t="s">
        <v>14</v>
      </c>
      <c r="E8986" s="3">
        <v>40532</v>
      </c>
      <c r="F8986" s="3">
        <v>40548</v>
      </c>
      <c r="G8986" s="2" t="s">
        <v>87</v>
      </c>
      <c r="H8986" s="2">
        <v>4810</v>
      </c>
      <c r="I8986" s="2">
        <v>8898.5</v>
      </c>
      <c r="J8986" s="2"/>
      <c r="K8986" s="5"/>
      <c r="L8986" s="5">
        <v>19.190000000000001</v>
      </c>
      <c r="M8986" s="9" t="str">
        <f t="shared" si="140"/>
        <v/>
      </c>
    </row>
    <row r="8987" spans="1:13" x14ac:dyDescent="0.2">
      <c r="A8987" s="2">
        <v>85168</v>
      </c>
      <c r="B8987" s="2" t="s">
        <v>12</v>
      </c>
      <c r="C8987" s="2" t="s">
        <v>86</v>
      </c>
      <c r="D8987" s="2" t="s">
        <v>14</v>
      </c>
      <c r="E8987" s="3">
        <v>40527</v>
      </c>
      <c r="F8987" s="3">
        <v>40527</v>
      </c>
      <c r="G8987" s="2" t="s">
        <v>87</v>
      </c>
      <c r="H8987" s="2">
        <v>800</v>
      </c>
      <c r="I8987" s="2">
        <v>13152</v>
      </c>
      <c r="J8987" s="2">
        <v>364</v>
      </c>
      <c r="K8987" s="5">
        <v>2700.18</v>
      </c>
      <c r="L8987" s="5">
        <v>28.36</v>
      </c>
      <c r="M8987" s="9">
        <f t="shared" si="140"/>
        <v>7.4180769230769226</v>
      </c>
    </row>
    <row r="8988" spans="1:13" x14ac:dyDescent="0.2">
      <c r="A8988" s="2">
        <v>85169</v>
      </c>
      <c r="B8988" s="2" t="s">
        <v>67</v>
      </c>
      <c r="C8988" s="2" t="s">
        <v>86</v>
      </c>
      <c r="D8988" s="2" t="s">
        <v>52</v>
      </c>
      <c r="E8988" s="3">
        <v>40557</v>
      </c>
      <c r="F8988" s="3">
        <v>40557</v>
      </c>
      <c r="G8988" s="2" t="s">
        <v>87</v>
      </c>
      <c r="H8988" s="2">
        <v>9255</v>
      </c>
      <c r="I8988" s="2">
        <v>103841.1</v>
      </c>
      <c r="J8988" s="2">
        <v>1243</v>
      </c>
      <c r="K8988" s="5">
        <v>6120.6</v>
      </c>
      <c r="L8988" s="5">
        <v>223.88</v>
      </c>
      <c r="M8988" s="9">
        <f t="shared" si="140"/>
        <v>4.9240547063555917</v>
      </c>
    </row>
    <row r="8989" spans="1:13" x14ac:dyDescent="0.2">
      <c r="A8989" s="2">
        <v>85171</v>
      </c>
      <c r="B8989" s="2" t="s">
        <v>113</v>
      </c>
      <c r="C8989" s="2" t="s">
        <v>86</v>
      </c>
      <c r="D8989" s="2" t="s">
        <v>14</v>
      </c>
      <c r="E8989" s="3">
        <v>40574</v>
      </c>
      <c r="F8989" s="3">
        <v>40567</v>
      </c>
      <c r="G8989" s="2" t="s">
        <v>87</v>
      </c>
      <c r="H8989" s="2">
        <v>1467</v>
      </c>
      <c r="I8989" s="2">
        <v>3286.08</v>
      </c>
      <c r="J8989" s="2"/>
      <c r="K8989" s="5"/>
      <c r="L8989" s="5">
        <v>5.42</v>
      </c>
      <c r="M8989" s="9" t="str">
        <f t="shared" si="140"/>
        <v/>
      </c>
    </row>
    <row r="8990" spans="1:13" x14ac:dyDescent="0.2">
      <c r="A8990" s="2">
        <v>85172</v>
      </c>
      <c r="B8990" s="2" t="s">
        <v>21</v>
      </c>
      <c r="C8990" s="2" t="s">
        <v>86</v>
      </c>
      <c r="D8990" s="2" t="s">
        <v>89</v>
      </c>
      <c r="E8990" s="3">
        <v>40596</v>
      </c>
      <c r="F8990" s="3">
        <v>40590</v>
      </c>
      <c r="G8990" s="2" t="s">
        <v>87</v>
      </c>
      <c r="H8990" s="2">
        <v>55488</v>
      </c>
      <c r="I8990" s="2">
        <v>605928.95999999996</v>
      </c>
      <c r="J8990" s="2"/>
      <c r="K8990" s="5"/>
      <c r="L8990" s="5">
        <v>1306.3800000000001</v>
      </c>
      <c r="M8990" s="9" t="str">
        <f t="shared" si="140"/>
        <v/>
      </c>
    </row>
    <row r="8991" spans="1:13" x14ac:dyDescent="0.2">
      <c r="A8991" s="2">
        <v>85173</v>
      </c>
      <c r="B8991" s="2" t="s">
        <v>21</v>
      </c>
      <c r="C8991" s="2" t="s">
        <v>86</v>
      </c>
      <c r="D8991" s="2" t="s">
        <v>89</v>
      </c>
      <c r="E8991" s="3">
        <v>40596</v>
      </c>
      <c r="F8991" s="3">
        <v>40590</v>
      </c>
      <c r="G8991" s="2" t="s">
        <v>87</v>
      </c>
      <c r="H8991" s="2">
        <v>200</v>
      </c>
      <c r="I8991" s="2">
        <v>280</v>
      </c>
      <c r="J8991" s="2"/>
      <c r="K8991" s="5"/>
      <c r="L8991" s="5">
        <v>0.6</v>
      </c>
      <c r="M8991" s="9" t="str">
        <f t="shared" si="140"/>
        <v/>
      </c>
    </row>
    <row r="8992" spans="1:13" x14ac:dyDescent="0.2">
      <c r="A8992" s="2">
        <v>85174</v>
      </c>
      <c r="B8992" s="2" t="s">
        <v>113</v>
      </c>
      <c r="C8992" s="2" t="s">
        <v>86</v>
      </c>
      <c r="D8992" s="2" t="s">
        <v>14</v>
      </c>
      <c r="E8992" s="3">
        <v>40574</v>
      </c>
      <c r="F8992" s="3">
        <v>40584</v>
      </c>
      <c r="G8992" s="2" t="s">
        <v>87</v>
      </c>
      <c r="H8992" s="2">
        <v>2005</v>
      </c>
      <c r="I8992" s="2">
        <v>31077.5</v>
      </c>
      <c r="J8992" s="2">
        <v>2634</v>
      </c>
      <c r="K8992" s="5">
        <v>20805.8</v>
      </c>
      <c r="L8992" s="5">
        <v>51.28</v>
      </c>
      <c r="M8992" s="9">
        <f t="shared" si="140"/>
        <v>7.8989369779802576</v>
      </c>
    </row>
    <row r="8993" spans="1:13" x14ac:dyDescent="0.2">
      <c r="A8993" s="2">
        <v>85175</v>
      </c>
      <c r="B8993" s="2" t="s">
        <v>113</v>
      </c>
      <c r="C8993" s="2" t="s">
        <v>86</v>
      </c>
      <c r="D8993" s="2" t="s">
        <v>14</v>
      </c>
      <c r="E8993" s="3">
        <v>40574</v>
      </c>
      <c r="F8993" s="3">
        <v>40584</v>
      </c>
      <c r="G8993" s="2" t="s">
        <v>87</v>
      </c>
      <c r="H8993" s="2">
        <v>34553</v>
      </c>
      <c r="I8993" s="2">
        <v>149268.96</v>
      </c>
      <c r="J8993" s="2"/>
      <c r="K8993" s="5"/>
      <c r="L8993" s="5">
        <v>246.29</v>
      </c>
      <c r="M8993" s="9" t="str">
        <f t="shared" si="140"/>
        <v/>
      </c>
    </row>
    <row r="8994" spans="1:13" x14ac:dyDescent="0.2">
      <c r="A8994" s="2">
        <v>85176</v>
      </c>
      <c r="B8994" s="2" t="s">
        <v>25</v>
      </c>
      <c r="C8994" s="2" t="s">
        <v>86</v>
      </c>
      <c r="D8994" s="2" t="s">
        <v>14</v>
      </c>
      <c r="E8994" s="3">
        <v>40602</v>
      </c>
      <c r="F8994" s="3">
        <v>40602</v>
      </c>
      <c r="G8994" s="2" t="s">
        <v>87</v>
      </c>
      <c r="H8994" s="2">
        <v>2292</v>
      </c>
      <c r="I8994" s="2">
        <v>17694.240000000002</v>
      </c>
      <c r="J8994" s="2">
        <v>617</v>
      </c>
      <c r="K8994" s="5">
        <v>1647</v>
      </c>
      <c r="L8994" s="5">
        <v>38.15</v>
      </c>
      <c r="M8994" s="9">
        <f t="shared" si="140"/>
        <v>2.6693679092382494</v>
      </c>
    </row>
    <row r="8995" spans="1:13" x14ac:dyDescent="0.2">
      <c r="A8995" s="2">
        <v>85177</v>
      </c>
      <c r="B8995" s="2" t="s">
        <v>12</v>
      </c>
      <c r="C8995" s="2" t="s">
        <v>86</v>
      </c>
      <c r="D8995" s="2" t="s">
        <v>14</v>
      </c>
      <c r="E8995" s="3">
        <v>40574</v>
      </c>
      <c r="F8995" s="3">
        <v>40596</v>
      </c>
      <c r="G8995" s="2" t="s">
        <v>87</v>
      </c>
      <c r="H8995" s="2">
        <v>492</v>
      </c>
      <c r="I8995" s="2">
        <v>4777.32</v>
      </c>
      <c r="J8995" s="2"/>
      <c r="K8995" s="5"/>
      <c r="L8995" s="5">
        <v>10.3</v>
      </c>
      <c r="M8995" s="9" t="str">
        <f t="shared" si="140"/>
        <v/>
      </c>
    </row>
    <row r="8996" spans="1:13" x14ac:dyDescent="0.2">
      <c r="A8996" s="2">
        <v>85178</v>
      </c>
      <c r="B8996" s="2" t="s">
        <v>12</v>
      </c>
      <c r="C8996" s="2" t="s">
        <v>86</v>
      </c>
      <c r="D8996" s="2" t="s">
        <v>14</v>
      </c>
      <c r="E8996" s="3">
        <v>40574</v>
      </c>
      <c r="F8996" s="3">
        <v>40596</v>
      </c>
      <c r="G8996" s="2" t="s">
        <v>87</v>
      </c>
      <c r="H8996" s="2">
        <v>2436</v>
      </c>
      <c r="I8996" s="2">
        <v>37758</v>
      </c>
      <c r="J8996" s="2"/>
      <c r="K8996" s="5"/>
      <c r="L8996" s="5">
        <v>81.41</v>
      </c>
      <c r="M8996" s="9" t="str">
        <f t="shared" si="140"/>
        <v/>
      </c>
    </row>
    <row r="8997" spans="1:13" x14ac:dyDescent="0.2">
      <c r="A8997" s="2">
        <v>85179</v>
      </c>
      <c r="B8997" s="2" t="s">
        <v>67</v>
      </c>
      <c r="C8997" s="2" t="s">
        <v>86</v>
      </c>
      <c r="D8997" s="2" t="s">
        <v>52</v>
      </c>
      <c r="E8997" s="3">
        <v>40602</v>
      </c>
      <c r="F8997" s="3">
        <v>40624</v>
      </c>
      <c r="G8997" s="2" t="s">
        <v>87</v>
      </c>
      <c r="H8997" s="2">
        <v>6361</v>
      </c>
      <c r="I8997" s="2">
        <v>52541.86</v>
      </c>
      <c r="J8997" s="2"/>
      <c r="K8997" s="5"/>
      <c r="L8997" s="5">
        <v>113.28</v>
      </c>
      <c r="M8997" s="9" t="str">
        <f t="shared" si="140"/>
        <v/>
      </c>
    </row>
    <row r="8998" spans="1:13" x14ac:dyDescent="0.2">
      <c r="A8998" s="2">
        <v>85180</v>
      </c>
      <c r="B8998" s="2" t="s">
        <v>12</v>
      </c>
      <c r="C8998" s="2" t="s">
        <v>86</v>
      </c>
      <c r="D8998" s="2" t="s">
        <v>14</v>
      </c>
      <c r="E8998" s="3">
        <v>40633</v>
      </c>
      <c r="F8998" s="3">
        <v>40631</v>
      </c>
      <c r="G8998" s="2" t="s">
        <v>87</v>
      </c>
      <c r="H8998" s="2">
        <v>448</v>
      </c>
      <c r="I8998" s="2">
        <v>6137.6</v>
      </c>
      <c r="J8998" s="2">
        <v>1135</v>
      </c>
      <c r="K8998" s="5">
        <v>17941.47</v>
      </c>
      <c r="L8998" s="5">
        <v>10.130000000000001</v>
      </c>
      <c r="M8998" s="9">
        <f t="shared" si="140"/>
        <v>15.807462555066079</v>
      </c>
    </row>
    <row r="8999" spans="1:13" x14ac:dyDescent="0.2">
      <c r="A8999" s="2">
        <v>85181</v>
      </c>
      <c r="B8999" s="2" t="s">
        <v>67</v>
      </c>
      <c r="C8999" s="2" t="s">
        <v>86</v>
      </c>
      <c r="D8999" s="2" t="s">
        <v>52</v>
      </c>
      <c r="E8999" s="3">
        <v>40633</v>
      </c>
      <c r="F8999" s="3">
        <v>40634</v>
      </c>
      <c r="G8999" s="2" t="s">
        <v>87</v>
      </c>
      <c r="H8999" s="2">
        <v>11979</v>
      </c>
      <c r="I8999" s="2">
        <v>30067.29</v>
      </c>
      <c r="J8999" s="2"/>
      <c r="K8999" s="5"/>
      <c r="L8999" s="5">
        <v>64.83</v>
      </c>
      <c r="M8999" s="9" t="str">
        <f t="shared" si="140"/>
        <v/>
      </c>
    </row>
    <row r="9000" spans="1:13" x14ac:dyDescent="0.2">
      <c r="A9000" s="2">
        <v>85183</v>
      </c>
      <c r="B9000" s="2" t="s">
        <v>21</v>
      </c>
      <c r="C9000" s="2" t="s">
        <v>86</v>
      </c>
      <c r="D9000" s="2" t="s">
        <v>89</v>
      </c>
      <c r="E9000" s="3">
        <v>40632</v>
      </c>
      <c r="F9000" s="3">
        <v>40674</v>
      </c>
      <c r="G9000" s="2" t="s">
        <v>87</v>
      </c>
      <c r="H9000" s="2">
        <v>19836</v>
      </c>
      <c r="I9000" s="2">
        <v>395133.12</v>
      </c>
      <c r="J9000" s="2">
        <v>2164</v>
      </c>
      <c r="K9000" s="5">
        <v>12601.06</v>
      </c>
      <c r="L9000" s="5">
        <v>851.91</v>
      </c>
      <c r="M9000" s="9">
        <f t="shared" si="140"/>
        <v>5.8230406654343803</v>
      </c>
    </row>
    <row r="9001" spans="1:13" x14ac:dyDescent="0.2">
      <c r="A9001" s="2">
        <v>85184</v>
      </c>
      <c r="B9001" s="2" t="s">
        <v>67</v>
      </c>
      <c r="C9001" s="2" t="s">
        <v>86</v>
      </c>
      <c r="D9001" s="2" t="s">
        <v>52</v>
      </c>
      <c r="E9001" s="3">
        <v>40674</v>
      </c>
      <c r="F9001" s="3">
        <v>40687</v>
      </c>
      <c r="G9001" s="2" t="s">
        <v>87</v>
      </c>
      <c r="H9001" s="2">
        <v>45000</v>
      </c>
      <c r="I9001" s="2">
        <v>194400</v>
      </c>
      <c r="J9001" s="2">
        <v>5075</v>
      </c>
      <c r="K9001" s="5">
        <v>23711.16</v>
      </c>
      <c r="L9001" s="5">
        <v>320.76</v>
      </c>
      <c r="M9001" s="9">
        <f t="shared" si="140"/>
        <v>4.6721497536945815</v>
      </c>
    </row>
    <row r="9002" spans="1:13" x14ac:dyDescent="0.2">
      <c r="A9002" s="2">
        <v>85185</v>
      </c>
      <c r="B9002" s="2" t="s">
        <v>33</v>
      </c>
      <c r="C9002" s="2" t="s">
        <v>86</v>
      </c>
      <c r="D9002" s="2" t="s">
        <v>52</v>
      </c>
      <c r="E9002" s="3">
        <v>40694</v>
      </c>
      <c r="F9002" s="3">
        <v>40703</v>
      </c>
      <c r="G9002" s="2" t="s">
        <v>87</v>
      </c>
      <c r="H9002" s="2">
        <v>9073</v>
      </c>
      <c r="I9002" s="2">
        <v>22773.23</v>
      </c>
      <c r="J9002" s="2">
        <v>521</v>
      </c>
      <c r="K9002" s="5">
        <v>2494.56</v>
      </c>
      <c r="L9002" s="5">
        <v>49.1</v>
      </c>
      <c r="M9002" s="9">
        <f t="shared" si="140"/>
        <v>4.7880230326295585</v>
      </c>
    </row>
    <row r="9003" spans="1:13" x14ac:dyDescent="0.2">
      <c r="A9003" s="2">
        <v>85186</v>
      </c>
      <c r="B9003" s="2" t="s">
        <v>67</v>
      </c>
      <c r="C9003" s="2" t="s">
        <v>86</v>
      </c>
      <c r="D9003" s="2" t="s">
        <v>52</v>
      </c>
      <c r="E9003" s="3">
        <v>40700</v>
      </c>
      <c r="F9003" s="3">
        <v>40695</v>
      </c>
      <c r="G9003" s="2" t="s">
        <v>87</v>
      </c>
      <c r="H9003" s="2">
        <v>2950</v>
      </c>
      <c r="I9003" s="2">
        <v>12449</v>
      </c>
      <c r="J9003" s="2"/>
      <c r="K9003" s="5"/>
      <c r="L9003" s="5">
        <v>20.54</v>
      </c>
      <c r="M9003" s="9" t="str">
        <f t="shared" si="140"/>
        <v/>
      </c>
    </row>
    <row r="9004" spans="1:13" x14ac:dyDescent="0.2">
      <c r="A9004" s="2">
        <v>85187</v>
      </c>
      <c r="B9004" s="2" t="s">
        <v>33</v>
      </c>
      <c r="C9004" s="2" t="s">
        <v>86</v>
      </c>
      <c r="D9004" s="2" t="s">
        <v>52</v>
      </c>
      <c r="E9004" s="3">
        <v>40632</v>
      </c>
      <c r="F9004" s="3">
        <v>40707</v>
      </c>
      <c r="G9004" s="2" t="s">
        <v>87</v>
      </c>
      <c r="H9004" s="2">
        <v>811</v>
      </c>
      <c r="I9004" s="2">
        <v>7874.81</v>
      </c>
      <c r="J9004" s="2">
        <v>103</v>
      </c>
      <c r="K9004" s="5">
        <v>1224.02</v>
      </c>
      <c r="L9004" s="5">
        <v>16.98</v>
      </c>
      <c r="M9004" s="9">
        <f t="shared" si="140"/>
        <v>11.883689320388349</v>
      </c>
    </row>
    <row r="9005" spans="1:13" x14ac:dyDescent="0.2">
      <c r="A9005" s="2">
        <v>85188</v>
      </c>
      <c r="B9005" s="2" t="s">
        <v>25</v>
      </c>
      <c r="C9005" s="2" t="s">
        <v>86</v>
      </c>
      <c r="D9005" s="2" t="s">
        <v>52</v>
      </c>
      <c r="E9005" s="3">
        <v>40661</v>
      </c>
      <c r="F9005" s="3">
        <v>40695</v>
      </c>
      <c r="G9005" s="2" t="s">
        <v>87</v>
      </c>
      <c r="H9005" s="2">
        <v>28200</v>
      </c>
      <c r="I9005" s="2">
        <v>561744</v>
      </c>
      <c r="J9005" s="2">
        <v>3076</v>
      </c>
      <c r="K9005" s="5">
        <v>3859</v>
      </c>
      <c r="L9005" s="5">
        <v>926.88</v>
      </c>
      <c r="M9005" s="9">
        <f t="shared" si="140"/>
        <v>1.254551365409623</v>
      </c>
    </row>
    <row r="9006" spans="1:13" x14ac:dyDescent="0.2">
      <c r="A9006" s="2">
        <v>85189</v>
      </c>
      <c r="B9006" s="2" t="s">
        <v>21</v>
      </c>
      <c r="C9006" s="2" t="s">
        <v>86</v>
      </c>
      <c r="D9006" s="2" t="s">
        <v>89</v>
      </c>
      <c r="E9006" s="3">
        <v>40709</v>
      </c>
      <c r="F9006" s="3">
        <v>40730</v>
      </c>
      <c r="G9006" s="2" t="s">
        <v>87</v>
      </c>
      <c r="H9006" s="2">
        <v>3000</v>
      </c>
      <c r="I9006" s="2">
        <v>19710</v>
      </c>
      <c r="J9006" s="2">
        <v>263</v>
      </c>
      <c r="K9006" s="5">
        <v>13398.06</v>
      </c>
      <c r="L9006" s="5">
        <v>32.520000000000003</v>
      </c>
      <c r="M9006" s="9">
        <f t="shared" si="140"/>
        <v>50.943193916349806</v>
      </c>
    </row>
    <row r="9007" spans="1:13" x14ac:dyDescent="0.2">
      <c r="A9007" s="2">
        <v>85190</v>
      </c>
      <c r="B9007" s="2" t="s">
        <v>42</v>
      </c>
      <c r="C9007" s="2" t="s">
        <v>86</v>
      </c>
      <c r="D9007" s="2" t="s">
        <v>14</v>
      </c>
      <c r="E9007" s="3">
        <v>40715</v>
      </c>
      <c r="F9007" s="3">
        <v>40695</v>
      </c>
      <c r="G9007" s="2" t="s">
        <v>87</v>
      </c>
      <c r="H9007" s="2">
        <v>49142</v>
      </c>
      <c r="I9007" s="2">
        <v>207379.24</v>
      </c>
      <c r="J9007" s="2"/>
      <c r="K9007" s="5"/>
      <c r="L9007" s="5">
        <v>342.18</v>
      </c>
      <c r="M9007" s="9" t="str">
        <f t="shared" si="140"/>
        <v/>
      </c>
    </row>
    <row r="9008" spans="1:13" x14ac:dyDescent="0.2">
      <c r="A9008" s="2">
        <v>85191</v>
      </c>
      <c r="B9008" s="2" t="s">
        <v>42</v>
      </c>
      <c r="C9008" s="2" t="s">
        <v>86</v>
      </c>
      <c r="D9008" s="2" t="s">
        <v>14</v>
      </c>
      <c r="E9008" s="3">
        <v>40715</v>
      </c>
      <c r="F9008" s="3">
        <v>40695</v>
      </c>
      <c r="G9008" s="2" t="s">
        <v>87</v>
      </c>
      <c r="H9008" s="2">
        <v>10158</v>
      </c>
      <c r="I9008" s="2">
        <v>42866.76</v>
      </c>
      <c r="J9008" s="2"/>
      <c r="K9008" s="5"/>
      <c r="L9008" s="5">
        <v>70.73</v>
      </c>
      <c r="M9008" s="9" t="str">
        <f t="shared" si="140"/>
        <v/>
      </c>
    </row>
    <row r="9009" spans="1:13" x14ac:dyDescent="0.2">
      <c r="A9009" s="2">
        <v>85192</v>
      </c>
      <c r="B9009" s="2" t="s">
        <v>140</v>
      </c>
      <c r="C9009" s="2" t="s">
        <v>86</v>
      </c>
      <c r="D9009" s="2" t="s">
        <v>14</v>
      </c>
      <c r="E9009" s="3">
        <v>40739</v>
      </c>
      <c r="F9009" s="3">
        <v>40725</v>
      </c>
      <c r="G9009" s="2" t="s">
        <v>87</v>
      </c>
      <c r="H9009" s="2">
        <v>300</v>
      </c>
      <c r="I9009" s="2">
        <v>630</v>
      </c>
      <c r="J9009" s="2"/>
      <c r="K9009" s="5">
        <v>1959.61</v>
      </c>
      <c r="L9009" s="5">
        <v>1.04</v>
      </c>
      <c r="M9009" s="9" t="str">
        <f t="shared" si="140"/>
        <v/>
      </c>
    </row>
    <row r="9010" spans="1:13" x14ac:dyDescent="0.2">
      <c r="A9010" s="2">
        <v>85193</v>
      </c>
      <c r="B9010" s="2" t="s">
        <v>91</v>
      </c>
      <c r="C9010" s="2" t="s">
        <v>86</v>
      </c>
      <c r="D9010" s="2" t="s">
        <v>14</v>
      </c>
      <c r="E9010" s="3">
        <v>40728</v>
      </c>
      <c r="F9010" s="3">
        <v>40744</v>
      </c>
      <c r="G9010" s="2" t="s">
        <v>87</v>
      </c>
      <c r="H9010" s="2">
        <v>10914</v>
      </c>
      <c r="I9010" s="2">
        <v>70067.88</v>
      </c>
      <c r="J9010" s="2">
        <v>611</v>
      </c>
      <c r="K9010" s="5">
        <v>226.25</v>
      </c>
      <c r="L9010" s="5">
        <v>115.61</v>
      </c>
      <c r="M9010" s="9">
        <f t="shared" si="140"/>
        <v>0.37029459901800327</v>
      </c>
    </row>
    <row r="9011" spans="1:13" x14ac:dyDescent="0.2">
      <c r="A9011" s="2">
        <v>85194</v>
      </c>
      <c r="B9011" s="2" t="s">
        <v>57</v>
      </c>
      <c r="C9011" s="2" t="s">
        <v>86</v>
      </c>
      <c r="D9011" s="2" t="s">
        <v>52</v>
      </c>
      <c r="E9011" s="3">
        <v>40786</v>
      </c>
      <c r="F9011" s="3">
        <v>40785</v>
      </c>
      <c r="G9011" s="2" t="s">
        <v>87</v>
      </c>
      <c r="H9011" s="2">
        <v>420</v>
      </c>
      <c r="I9011" s="2">
        <v>588</v>
      </c>
      <c r="J9011" s="2">
        <v>36</v>
      </c>
      <c r="K9011" s="5">
        <v>843.36</v>
      </c>
      <c r="L9011" s="5">
        <v>0.97</v>
      </c>
      <c r="M9011" s="9">
        <f t="shared" si="140"/>
        <v>23.426666666666666</v>
      </c>
    </row>
    <row r="9012" spans="1:13" x14ac:dyDescent="0.2">
      <c r="A9012" s="2">
        <v>85195</v>
      </c>
      <c r="B9012" s="2" t="s">
        <v>33</v>
      </c>
      <c r="C9012" s="2" t="s">
        <v>86</v>
      </c>
      <c r="D9012" s="2" t="s">
        <v>14</v>
      </c>
      <c r="E9012" s="3">
        <v>40816</v>
      </c>
      <c r="F9012" s="3">
        <v>40759</v>
      </c>
      <c r="G9012" s="2" t="s">
        <v>87</v>
      </c>
      <c r="H9012" s="2">
        <v>5287</v>
      </c>
      <c r="I9012" s="2">
        <v>17447.099999999999</v>
      </c>
      <c r="J9012" s="2">
        <v>357</v>
      </c>
      <c r="K9012" s="5">
        <v>2001.46</v>
      </c>
      <c r="L9012" s="5">
        <v>37.619999999999997</v>
      </c>
      <c r="M9012" s="9">
        <f t="shared" si="140"/>
        <v>5.6063305322128851</v>
      </c>
    </row>
    <row r="9013" spans="1:13" x14ac:dyDescent="0.2">
      <c r="A9013" s="2">
        <v>85196</v>
      </c>
      <c r="B9013" s="2" t="s">
        <v>32</v>
      </c>
      <c r="C9013" s="2" t="s">
        <v>86</v>
      </c>
      <c r="D9013" s="2" t="s">
        <v>14</v>
      </c>
      <c r="E9013" s="3">
        <v>40746</v>
      </c>
      <c r="F9013" s="3">
        <v>40741</v>
      </c>
      <c r="G9013" s="2" t="s">
        <v>87</v>
      </c>
      <c r="H9013" s="2">
        <v>3100</v>
      </c>
      <c r="I9013" s="2">
        <v>6045</v>
      </c>
      <c r="J9013" s="2">
        <v>1156</v>
      </c>
      <c r="K9013" s="5">
        <v>14661.14</v>
      </c>
      <c r="L9013" s="5">
        <v>13.03</v>
      </c>
      <c r="M9013" s="9">
        <f t="shared" si="140"/>
        <v>12.682647058823528</v>
      </c>
    </row>
    <row r="9014" spans="1:13" x14ac:dyDescent="0.2">
      <c r="A9014" s="2">
        <v>85198</v>
      </c>
      <c r="B9014" s="2" t="s">
        <v>12</v>
      </c>
      <c r="C9014" s="2" t="s">
        <v>86</v>
      </c>
      <c r="D9014" s="2" t="s">
        <v>14</v>
      </c>
      <c r="E9014" s="3">
        <v>40813</v>
      </c>
      <c r="F9014" s="3">
        <v>40798</v>
      </c>
      <c r="G9014" s="2" t="s">
        <v>87</v>
      </c>
      <c r="H9014" s="2">
        <v>23147</v>
      </c>
      <c r="I9014" s="2">
        <v>259709.34</v>
      </c>
      <c r="J9014" s="2"/>
      <c r="K9014" s="5"/>
      <c r="L9014" s="5">
        <v>428.52</v>
      </c>
      <c r="M9014" s="9" t="str">
        <f t="shared" si="140"/>
        <v/>
      </c>
    </row>
    <row r="9015" spans="1:13" x14ac:dyDescent="0.2">
      <c r="A9015" s="2">
        <v>85200</v>
      </c>
      <c r="B9015" s="2" t="s">
        <v>33</v>
      </c>
      <c r="C9015" s="2" t="s">
        <v>86</v>
      </c>
      <c r="D9015" s="2" t="s">
        <v>52</v>
      </c>
      <c r="E9015" s="3">
        <v>40816</v>
      </c>
      <c r="F9015" s="3">
        <v>40823</v>
      </c>
      <c r="G9015" s="2" t="s">
        <v>87</v>
      </c>
      <c r="H9015" s="2">
        <v>9226</v>
      </c>
      <c r="I9015" s="2">
        <v>49635.88</v>
      </c>
      <c r="J9015" s="2"/>
      <c r="K9015" s="5"/>
      <c r="L9015" s="5">
        <v>81.900000000000006</v>
      </c>
      <c r="M9015" s="9" t="str">
        <f t="shared" si="140"/>
        <v/>
      </c>
    </row>
    <row r="9016" spans="1:13" x14ac:dyDescent="0.2">
      <c r="A9016" s="2">
        <v>85201</v>
      </c>
      <c r="B9016" s="2" t="s">
        <v>48</v>
      </c>
      <c r="C9016" s="2" t="s">
        <v>86</v>
      </c>
      <c r="D9016" s="2" t="s">
        <v>14</v>
      </c>
      <c r="E9016" s="3">
        <v>40892</v>
      </c>
      <c r="F9016" s="3">
        <v>40814</v>
      </c>
      <c r="G9016" s="2" t="s">
        <v>87</v>
      </c>
      <c r="H9016" s="2">
        <v>659</v>
      </c>
      <c r="I9016" s="2">
        <v>1285.05</v>
      </c>
      <c r="J9016" s="2"/>
      <c r="K9016" s="5"/>
      <c r="L9016" s="5">
        <v>2.12</v>
      </c>
      <c r="M9016" s="9" t="str">
        <f t="shared" si="140"/>
        <v/>
      </c>
    </row>
    <row r="9017" spans="1:13" x14ac:dyDescent="0.2">
      <c r="A9017" s="2">
        <v>85202</v>
      </c>
      <c r="B9017" s="2" t="s">
        <v>25</v>
      </c>
      <c r="C9017" s="2" t="s">
        <v>86</v>
      </c>
      <c r="D9017" s="2" t="s">
        <v>52</v>
      </c>
      <c r="E9017" s="3">
        <v>40819</v>
      </c>
      <c r="F9017" s="3">
        <v>40809</v>
      </c>
      <c r="G9017" s="2" t="s">
        <v>87</v>
      </c>
      <c r="H9017" s="2">
        <v>3428</v>
      </c>
      <c r="I9017" s="2">
        <v>68285.759999999995</v>
      </c>
      <c r="J9017" s="2">
        <v>396</v>
      </c>
      <c r="K9017" s="5">
        <v>1047.17</v>
      </c>
      <c r="L9017" s="5">
        <v>112.67</v>
      </c>
      <c r="M9017" s="9">
        <f t="shared" si="140"/>
        <v>2.6443686868686869</v>
      </c>
    </row>
    <row r="9018" spans="1:13" x14ac:dyDescent="0.2">
      <c r="A9018" s="2">
        <v>85203</v>
      </c>
      <c r="B9018" s="2" t="s">
        <v>33</v>
      </c>
      <c r="C9018" s="2" t="s">
        <v>86</v>
      </c>
      <c r="D9018" s="2" t="s">
        <v>52</v>
      </c>
      <c r="E9018" s="3">
        <v>40830</v>
      </c>
      <c r="F9018" s="3">
        <v>40837</v>
      </c>
      <c r="G9018" s="2" t="s">
        <v>87</v>
      </c>
      <c r="H9018" s="2">
        <v>24940</v>
      </c>
      <c r="I9018" s="2">
        <v>105995</v>
      </c>
      <c r="J9018" s="2">
        <v>1456</v>
      </c>
      <c r="K9018" s="5">
        <v>2326.77</v>
      </c>
      <c r="L9018" s="5">
        <v>228.53</v>
      </c>
      <c r="M9018" s="9">
        <f t="shared" si="140"/>
        <v>1.5980563186813186</v>
      </c>
    </row>
    <row r="9019" spans="1:13" x14ac:dyDescent="0.2">
      <c r="A9019" s="2">
        <v>85204</v>
      </c>
      <c r="B9019" s="2" t="s">
        <v>33</v>
      </c>
      <c r="C9019" s="2" t="s">
        <v>86</v>
      </c>
      <c r="D9019" s="2" t="s">
        <v>52</v>
      </c>
      <c r="E9019" s="3">
        <v>40843</v>
      </c>
      <c r="F9019" s="3">
        <v>40837</v>
      </c>
      <c r="G9019" s="2" t="s">
        <v>87</v>
      </c>
      <c r="H9019" s="2">
        <v>808</v>
      </c>
      <c r="I9019" s="2">
        <v>10100</v>
      </c>
      <c r="J9019" s="2">
        <v>298</v>
      </c>
      <c r="K9019" s="5">
        <v>1360.32</v>
      </c>
      <c r="L9019" s="5">
        <v>16.66</v>
      </c>
      <c r="M9019" s="9">
        <f t="shared" si="140"/>
        <v>4.5648322147651008</v>
      </c>
    </row>
    <row r="9020" spans="1:13" x14ac:dyDescent="0.2">
      <c r="A9020" s="2">
        <v>85205</v>
      </c>
      <c r="B9020" s="2" t="s">
        <v>90</v>
      </c>
      <c r="C9020" s="2" t="s">
        <v>86</v>
      </c>
      <c r="D9020" s="2" t="s">
        <v>14</v>
      </c>
      <c r="E9020" s="3">
        <v>40889</v>
      </c>
      <c r="F9020" s="3">
        <v>40834</v>
      </c>
      <c r="G9020" s="2" t="s">
        <v>87</v>
      </c>
      <c r="H9020" s="2">
        <v>8277</v>
      </c>
      <c r="I9020" s="2">
        <v>21354.66</v>
      </c>
      <c r="J9020" s="2"/>
      <c r="K9020" s="5"/>
      <c r="L9020" s="5">
        <v>35.24</v>
      </c>
      <c r="M9020" s="9" t="str">
        <f t="shared" si="140"/>
        <v/>
      </c>
    </row>
    <row r="9021" spans="1:13" x14ac:dyDescent="0.2">
      <c r="A9021" s="2">
        <v>85206</v>
      </c>
      <c r="B9021" s="2" t="s">
        <v>12</v>
      </c>
      <c r="C9021" s="2" t="s">
        <v>86</v>
      </c>
      <c r="D9021" s="2" t="s">
        <v>14</v>
      </c>
      <c r="E9021" s="3">
        <v>40869</v>
      </c>
      <c r="F9021" s="3">
        <v>40847</v>
      </c>
      <c r="G9021" s="2" t="s">
        <v>87</v>
      </c>
      <c r="H9021" s="2">
        <v>8640</v>
      </c>
      <c r="I9021" s="2">
        <v>129945.60000000001</v>
      </c>
      <c r="J9021" s="2">
        <v>777</v>
      </c>
      <c r="K9021" s="5">
        <v>3274.41</v>
      </c>
      <c r="L9021" s="5">
        <v>214.41</v>
      </c>
      <c r="M9021" s="9">
        <f t="shared" si="140"/>
        <v>4.214169884169884</v>
      </c>
    </row>
    <row r="9022" spans="1:13" x14ac:dyDescent="0.2">
      <c r="A9022" s="2">
        <v>85207</v>
      </c>
      <c r="B9022" s="2" t="s">
        <v>57</v>
      </c>
      <c r="C9022" s="2" t="s">
        <v>86</v>
      </c>
      <c r="D9022" s="2" t="s">
        <v>52</v>
      </c>
      <c r="E9022" s="3">
        <v>40933</v>
      </c>
      <c r="F9022" s="3">
        <v>40933</v>
      </c>
      <c r="G9022" s="2" t="s">
        <v>87</v>
      </c>
      <c r="H9022" s="2">
        <v>1458</v>
      </c>
      <c r="I9022" s="2">
        <v>3397.14</v>
      </c>
      <c r="J9022" s="2">
        <v>79</v>
      </c>
      <c r="K9022" s="5">
        <v>1078.6099999999999</v>
      </c>
      <c r="L9022" s="5">
        <v>5.61</v>
      </c>
      <c r="M9022" s="9">
        <f t="shared" si="140"/>
        <v>13.653291139240505</v>
      </c>
    </row>
    <row r="9023" spans="1:13" x14ac:dyDescent="0.2">
      <c r="A9023" s="2">
        <v>85208</v>
      </c>
      <c r="B9023" s="2" t="s">
        <v>25</v>
      </c>
      <c r="C9023" s="2" t="s">
        <v>86</v>
      </c>
      <c r="D9023" s="2" t="s">
        <v>52</v>
      </c>
      <c r="E9023" s="3">
        <v>40897</v>
      </c>
      <c r="F9023" s="3">
        <v>40889</v>
      </c>
      <c r="G9023" s="2" t="s">
        <v>87</v>
      </c>
      <c r="H9023" s="2">
        <v>9940</v>
      </c>
      <c r="I9023" s="2">
        <v>42245</v>
      </c>
      <c r="J9023" s="2">
        <v>562</v>
      </c>
      <c r="K9023" s="5">
        <v>6614.27</v>
      </c>
      <c r="L9023" s="5">
        <v>69.7</v>
      </c>
      <c r="M9023" s="9">
        <f t="shared" si="140"/>
        <v>11.769163701067617</v>
      </c>
    </row>
    <row r="9024" spans="1:13" x14ac:dyDescent="0.2">
      <c r="A9024" s="2">
        <v>85209</v>
      </c>
      <c r="B9024" s="2" t="s">
        <v>32</v>
      </c>
      <c r="C9024" s="2" t="s">
        <v>86</v>
      </c>
      <c r="D9024" s="2" t="s">
        <v>14</v>
      </c>
      <c r="E9024" s="3">
        <v>40908</v>
      </c>
      <c r="F9024" s="3">
        <v>40897</v>
      </c>
      <c r="G9024" s="2" t="s">
        <v>87</v>
      </c>
      <c r="H9024" s="2">
        <v>320</v>
      </c>
      <c r="I9024" s="2">
        <v>4000</v>
      </c>
      <c r="J9024" s="2">
        <v>122</v>
      </c>
      <c r="K9024" s="5">
        <v>2053.52</v>
      </c>
      <c r="L9024" s="5">
        <v>6.6</v>
      </c>
      <c r="M9024" s="9">
        <f t="shared" si="140"/>
        <v>16.832131147540984</v>
      </c>
    </row>
    <row r="9025" spans="1:13" x14ac:dyDescent="0.2">
      <c r="A9025" s="2">
        <v>85210</v>
      </c>
      <c r="B9025" s="2" t="s">
        <v>30</v>
      </c>
      <c r="C9025" s="2" t="s">
        <v>86</v>
      </c>
      <c r="D9025" s="2" t="s">
        <v>52</v>
      </c>
      <c r="E9025" s="3">
        <v>40885</v>
      </c>
      <c r="F9025" s="3">
        <v>40872</v>
      </c>
      <c r="G9025" s="2" t="s">
        <v>87</v>
      </c>
      <c r="H9025" s="2">
        <v>263</v>
      </c>
      <c r="I9025" s="2">
        <v>5260</v>
      </c>
      <c r="J9025" s="2">
        <v>21</v>
      </c>
      <c r="K9025" s="5">
        <v>14622.43</v>
      </c>
      <c r="L9025" s="5">
        <v>8.68</v>
      </c>
      <c r="M9025" s="9">
        <f t="shared" si="140"/>
        <v>696.30619047619052</v>
      </c>
    </row>
    <row r="9026" spans="1:13" x14ac:dyDescent="0.2">
      <c r="A9026" s="2">
        <v>85211</v>
      </c>
      <c r="B9026" s="2" t="s">
        <v>22</v>
      </c>
      <c r="C9026" s="2" t="s">
        <v>86</v>
      </c>
      <c r="D9026" s="2" t="s">
        <v>52</v>
      </c>
      <c r="E9026" s="3">
        <v>40967</v>
      </c>
      <c r="F9026" s="3">
        <v>40875</v>
      </c>
      <c r="G9026" s="2" t="s">
        <v>87</v>
      </c>
      <c r="H9026" s="2">
        <v>5111</v>
      </c>
      <c r="I9026" s="2">
        <v>35879.22</v>
      </c>
      <c r="J9026" s="2"/>
      <c r="K9026" s="5"/>
      <c r="L9026" s="5">
        <v>59.2</v>
      </c>
      <c r="M9026" s="9" t="str">
        <f t="shared" si="140"/>
        <v/>
      </c>
    </row>
    <row r="9027" spans="1:13" x14ac:dyDescent="0.2">
      <c r="A9027" s="2">
        <v>85212</v>
      </c>
      <c r="B9027" s="2" t="s">
        <v>58</v>
      </c>
      <c r="C9027" s="2" t="s">
        <v>86</v>
      </c>
      <c r="D9027" s="2" t="s">
        <v>14</v>
      </c>
      <c r="E9027" s="3">
        <v>40877</v>
      </c>
      <c r="F9027" s="3">
        <v>40858</v>
      </c>
      <c r="G9027" s="2" t="s">
        <v>87</v>
      </c>
      <c r="H9027" s="2">
        <v>4000</v>
      </c>
      <c r="I9027" s="2">
        <v>7800</v>
      </c>
      <c r="J9027" s="2">
        <v>1496</v>
      </c>
      <c r="K9027" s="5">
        <v>5752.74</v>
      </c>
      <c r="L9027" s="5">
        <v>10.94</v>
      </c>
      <c r="M9027" s="9">
        <f t="shared" ref="M9027:M9090" si="141">IF(J9027=0, "", K9027/J9027)</f>
        <v>3.8454144385026736</v>
      </c>
    </row>
    <row r="9028" spans="1:13" x14ac:dyDescent="0.2">
      <c r="A9028" s="2">
        <v>85213</v>
      </c>
      <c r="B9028" s="2" t="s">
        <v>30</v>
      </c>
      <c r="C9028" s="2" t="s">
        <v>86</v>
      </c>
      <c r="D9028" s="2" t="s">
        <v>14</v>
      </c>
      <c r="E9028" s="3">
        <v>40882</v>
      </c>
      <c r="F9028" s="3">
        <v>40879</v>
      </c>
      <c r="G9028" s="2" t="s">
        <v>87</v>
      </c>
      <c r="H9028" s="2">
        <v>90</v>
      </c>
      <c r="I9028" s="2">
        <v>631.79999999999995</v>
      </c>
      <c r="J9028" s="2"/>
      <c r="K9028" s="5"/>
      <c r="L9028" s="5">
        <v>1.04</v>
      </c>
      <c r="M9028" s="9" t="str">
        <f t="shared" si="141"/>
        <v/>
      </c>
    </row>
    <row r="9029" spans="1:13" x14ac:dyDescent="0.2">
      <c r="A9029" s="2">
        <v>85214</v>
      </c>
      <c r="B9029" s="2" t="s">
        <v>33</v>
      </c>
      <c r="C9029" s="2" t="s">
        <v>86</v>
      </c>
      <c r="D9029" s="2" t="s">
        <v>52</v>
      </c>
      <c r="E9029" s="3">
        <v>40884</v>
      </c>
      <c r="F9029" s="3">
        <v>40886</v>
      </c>
      <c r="G9029" s="2" t="s">
        <v>87</v>
      </c>
      <c r="H9029" s="2">
        <v>4669</v>
      </c>
      <c r="I9029" s="2">
        <v>13773.55</v>
      </c>
      <c r="J9029" s="2"/>
      <c r="K9029" s="5"/>
      <c r="L9029" s="5">
        <v>22.73</v>
      </c>
      <c r="M9029" s="9" t="str">
        <f t="shared" si="141"/>
        <v/>
      </c>
    </row>
    <row r="9030" spans="1:13" x14ac:dyDescent="0.2">
      <c r="A9030" s="2">
        <v>85215</v>
      </c>
      <c r="B9030" s="2" t="s">
        <v>21</v>
      </c>
      <c r="C9030" s="2" t="s">
        <v>86</v>
      </c>
      <c r="D9030" s="2" t="s">
        <v>89</v>
      </c>
      <c r="E9030" s="3">
        <v>40897</v>
      </c>
      <c r="F9030" s="3">
        <v>40897</v>
      </c>
      <c r="G9030" s="2" t="s">
        <v>87</v>
      </c>
      <c r="H9030" s="2">
        <v>129958</v>
      </c>
      <c r="I9030" s="2">
        <v>1458128.76</v>
      </c>
      <c r="J9030" s="2">
        <v>18907</v>
      </c>
      <c r="K9030" s="5">
        <v>15322.73</v>
      </c>
      <c r="L9030" s="5">
        <v>2405.91</v>
      </c>
      <c r="M9030" s="9">
        <f t="shared" si="141"/>
        <v>0.81042629713862591</v>
      </c>
    </row>
    <row r="9031" spans="1:13" x14ac:dyDescent="0.2">
      <c r="A9031" s="2">
        <v>85216</v>
      </c>
      <c r="B9031" s="2" t="s">
        <v>12</v>
      </c>
      <c r="C9031" s="2" t="s">
        <v>86</v>
      </c>
      <c r="D9031" s="2" t="s">
        <v>52</v>
      </c>
      <c r="E9031" s="3">
        <v>40945</v>
      </c>
      <c r="F9031" s="3">
        <v>40945</v>
      </c>
      <c r="G9031" s="2" t="s">
        <v>87</v>
      </c>
      <c r="H9031" s="2">
        <v>11520</v>
      </c>
      <c r="I9031" s="2">
        <v>103334.39999999999</v>
      </c>
      <c r="J9031" s="2"/>
      <c r="K9031" s="5"/>
      <c r="L9031" s="5">
        <v>170.5</v>
      </c>
      <c r="M9031" s="9" t="str">
        <f t="shared" si="141"/>
        <v/>
      </c>
    </row>
    <row r="9032" spans="1:13" x14ac:dyDescent="0.2">
      <c r="A9032" s="2">
        <v>85217</v>
      </c>
      <c r="B9032" s="2" t="s">
        <v>12</v>
      </c>
      <c r="C9032" s="2" t="s">
        <v>86</v>
      </c>
      <c r="D9032" s="2" t="s">
        <v>52</v>
      </c>
      <c r="E9032" s="3">
        <v>40945</v>
      </c>
      <c r="F9032" s="3">
        <v>40945</v>
      </c>
      <c r="G9032" s="2" t="s">
        <v>87</v>
      </c>
      <c r="H9032" s="2">
        <v>13590</v>
      </c>
      <c r="I9032" s="2">
        <v>95401.8</v>
      </c>
      <c r="J9032" s="2"/>
      <c r="K9032" s="5"/>
      <c r="L9032" s="5">
        <v>157.41</v>
      </c>
      <c r="M9032" s="9" t="str">
        <f t="shared" si="141"/>
        <v/>
      </c>
    </row>
    <row r="9033" spans="1:13" x14ac:dyDescent="0.2">
      <c r="A9033" s="2">
        <v>85219</v>
      </c>
      <c r="B9033" s="2" t="s">
        <v>48</v>
      </c>
      <c r="C9033" s="2" t="s">
        <v>86</v>
      </c>
      <c r="D9033" s="2" t="s">
        <v>14</v>
      </c>
      <c r="E9033" s="3">
        <v>40939</v>
      </c>
      <c r="F9033" s="3">
        <v>40926</v>
      </c>
      <c r="G9033" s="2" t="s">
        <v>87</v>
      </c>
      <c r="H9033" s="2">
        <v>284</v>
      </c>
      <c r="I9033" s="2">
        <v>525.4</v>
      </c>
      <c r="J9033" s="2">
        <v>103</v>
      </c>
      <c r="K9033" s="5">
        <v>1783.38</v>
      </c>
      <c r="L9033" s="5">
        <v>0.87</v>
      </c>
      <c r="M9033" s="9">
        <f t="shared" si="141"/>
        <v>17.314368932038835</v>
      </c>
    </row>
    <row r="9034" spans="1:13" x14ac:dyDescent="0.2">
      <c r="A9034" s="2">
        <v>85220</v>
      </c>
      <c r="B9034" s="2" t="s">
        <v>32</v>
      </c>
      <c r="C9034" s="2" t="s">
        <v>86</v>
      </c>
      <c r="D9034" s="2" t="s">
        <v>14</v>
      </c>
      <c r="E9034" s="3">
        <v>40954</v>
      </c>
      <c r="F9034" s="3">
        <v>40927</v>
      </c>
      <c r="G9034" s="2" t="s">
        <v>87</v>
      </c>
      <c r="H9034" s="2">
        <v>4000</v>
      </c>
      <c r="I9034" s="2">
        <v>8400</v>
      </c>
      <c r="J9034" s="2">
        <v>1587</v>
      </c>
      <c r="K9034" s="5">
        <v>16163.28</v>
      </c>
      <c r="L9034" s="5">
        <v>13.86</v>
      </c>
      <c r="M9034" s="9">
        <f t="shared" si="141"/>
        <v>10.184801512287335</v>
      </c>
    </row>
    <row r="9035" spans="1:13" x14ac:dyDescent="0.2">
      <c r="A9035" s="2">
        <v>85221</v>
      </c>
      <c r="B9035" s="2" t="s">
        <v>103</v>
      </c>
      <c r="C9035" s="2" t="s">
        <v>86</v>
      </c>
      <c r="D9035" s="2" t="s">
        <v>14</v>
      </c>
      <c r="E9035" s="3">
        <v>40984</v>
      </c>
      <c r="F9035" s="3">
        <v>40953</v>
      </c>
      <c r="G9035" s="2" t="s">
        <v>87</v>
      </c>
      <c r="H9035" s="2">
        <v>254</v>
      </c>
      <c r="I9035" s="2">
        <v>2794</v>
      </c>
      <c r="J9035" s="2"/>
      <c r="K9035" s="5"/>
      <c r="L9035" s="5">
        <v>3.92</v>
      </c>
      <c r="M9035" s="9" t="str">
        <f t="shared" si="141"/>
        <v/>
      </c>
    </row>
    <row r="9036" spans="1:13" x14ac:dyDescent="0.2">
      <c r="A9036" s="2">
        <v>85222</v>
      </c>
      <c r="B9036" s="2" t="s">
        <v>103</v>
      </c>
      <c r="C9036" s="2" t="s">
        <v>86</v>
      </c>
      <c r="D9036" s="2" t="s">
        <v>14</v>
      </c>
      <c r="E9036" s="3">
        <v>40984</v>
      </c>
      <c r="F9036" s="3">
        <v>40953</v>
      </c>
      <c r="G9036" s="2" t="s">
        <v>87</v>
      </c>
      <c r="H9036" s="2">
        <v>17</v>
      </c>
      <c r="I9036" s="2">
        <v>248.71</v>
      </c>
      <c r="J9036" s="2"/>
      <c r="K9036" s="5"/>
      <c r="L9036" s="5">
        <v>0.35</v>
      </c>
      <c r="M9036" s="9" t="str">
        <f t="shared" si="141"/>
        <v/>
      </c>
    </row>
    <row r="9037" spans="1:13" x14ac:dyDescent="0.2">
      <c r="A9037" s="2">
        <v>85223</v>
      </c>
      <c r="B9037" s="2" t="s">
        <v>103</v>
      </c>
      <c r="C9037" s="2" t="s">
        <v>86</v>
      </c>
      <c r="D9037" s="2" t="s">
        <v>14</v>
      </c>
      <c r="E9037" s="3">
        <v>40984</v>
      </c>
      <c r="F9037" s="3">
        <v>40953</v>
      </c>
      <c r="G9037" s="2" t="s">
        <v>87</v>
      </c>
      <c r="H9037" s="2">
        <v>9</v>
      </c>
      <c r="I9037" s="2">
        <v>303.66000000000003</v>
      </c>
      <c r="J9037" s="2"/>
      <c r="K9037" s="5"/>
      <c r="L9037" s="5">
        <v>0.43</v>
      </c>
      <c r="M9037" s="9" t="str">
        <f t="shared" si="141"/>
        <v/>
      </c>
    </row>
    <row r="9038" spans="1:13" x14ac:dyDescent="0.2">
      <c r="A9038" s="2">
        <v>85224</v>
      </c>
      <c r="B9038" s="2" t="s">
        <v>103</v>
      </c>
      <c r="C9038" s="2" t="s">
        <v>86</v>
      </c>
      <c r="D9038" s="2" t="s">
        <v>14</v>
      </c>
      <c r="E9038" s="3">
        <v>40984</v>
      </c>
      <c r="F9038" s="3">
        <v>40953</v>
      </c>
      <c r="G9038" s="2" t="s">
        <v>87</v>
      </c>
      <c r="H9038" s="2">
        <v>400</v>
      </c>
      <c r="I9038" s="2">
        <v>1032</v>
      </c>
      <c r="J9038" s="2"/>
      <c r="K9038" s="5"/>
      <c r="L9038" s="5">
        <v>1.45</v>
      </c>
      <c r="M9038" s="9" t="str">
        <f t="shared" si="141"/>
        <v/>
      </c>
    </row>
    <row r="9039" spans="1:13" x14ac:dyDescent="0.2">
      <c r="A9039" s="2">
        <v>85226</v>
      </c>
      <c r="B9039" s="2" t="s">
        <v>103</v>
      </c>
      <c r="C9039" s="2" t="s">
        <v>86</v>
      </c>
      <c r="D9039" s="2" t="s">
        <v>14</v>
      </c>
      <c r="E9039" s="3">
        <v>40984</v>
      </c>
      <c r="F9039" s="3">
        <v>40982</v>
      </c>
      <c r="G9039" s="2" t="s">
        <v>87</v>
      </c>
      <c r="H9039" s="2">
        <v>463</v>
      </c>
      <c r="I9039" s="2">
        <v>902.85</v>
      </c>
      <c r="J9039" s="2"/>
      <c r="K9039" s="5"/>
      <c r="L9039" s="5">
        <v>1.27</v>
      </c>
      <c r="M9039" s="9" t="str">
        <f t="shared" si="141"/>
        <v/>
      </c>
    </row>
    <row r="9040" spans="1:13" x14ac:dyDescent="0.2">
      <c r="A9040" s="2">
        <v>85227</v>
      </c>
      <c r="B9040" s="2" t="s">
        <v>103</v>
      </c>
      <c r="C9040" s="2" t="s">
        <v>86</v>
      </c>
      <c r="D9040" s="2" t="s">
        <v>14</v>
      </c>
      <c r="E9040" s="3">
        <v>40984</v>
      </c>
      <c r="F9040" s="3">
        <v>40982</v>
      </c>
      <c r="G9040" s="2" t="s">
        <v>87</v>
      </c>
      <c r="H9040" s="2">
        <v>620</v>
      </c>
      <c r="I9040" s="2">
        <v>1209</v>
      </c>
      <c r="J9040" s="2"/>
      <c r="K9040" s="5"/>
      <c r="L9040" s="5">
        <v>1.7</v>
      </c>
      <c r="M9040" s="9" t="str">
        <f t="shared" si="141"/>
        <v/>
      </c>
    </row>
    <row r="9041" spans="1:13" x14ac:dyDescent="0.2">
      <c r="A9041" s="2">
        <v>85228</v>
      </c>
      <c r="B9041" s="2" t="s">
        <v>103</v>
      </c>
      <c r="C9041" s="2" t="s">
        <v>86</v>
      </c>
      <c r="D9041" s="2" t="s">
        <v>14</v>
      </c>
      <c r="E9041" s="3">
        <v>40984</v>
      </c>
      <c r="F9041" s="3">
        <v>41012</v>
      </c>
      <c r="G9041" s="2" t="s">
        <v>87</v>
      </c>
      <c r="H9041" s="2">
        <v>151</v>
      </c>
      <c r="I9041" s="2">
        <v>294.45</v>
      </c>
      <c r="J9041" s="2"/>
      <c r="K9041" s="5"/>
      <c r="L9041" s="5">
        <v>0.41</v>
      </c>
      <c r="M9041" s="9" t="str">
        <f t="shared" si="141"/>
        <v/>
      </c>
    </row>
    <row r="9042" spans="1:13" x14ac:dyDescent="0.2">
      <c r="A9042" s="2">
        <v>85229</v>
      </c>
      <c r="B9042" s="2" t="s">
        <v>103</v>
      </c>
      <c r="C9042" s="2" t="s">
        <v>86</v>
      </c>
      <c r="D9042" s="2" t="s">
        <v>14</v>
      </c>
      <c r="E9042" s="3">
        <v>40984</v>
      </c>
      <c r="F9042" s="3">
        <v>41012</v>
      </c>
      <c r="G9042" s="2" t="s">
        <v>87</v>
      </c>
      <c r="H9042" s="2">
        <v>19</v>
      </c>
      <c r="I9042" s="2">
        <v>115.52</v>
      </c>
      <c r="J9042" s="2"/>
      <c r="K9042" s="5"/>
      <c r="L9042" s="5">
        <v>0.16</v>
      </c>
      <c r="M9042" s="9" t="str">
        <f t="shared" si="141"/>
        <v/>
      </c>
    </row>
    <row r="9043" spans="1:13" x14ac:dyDescent="0.2">
      <c r="A9043" s="2">
        <v>85230</v>
      </c>
      <c r="B9043" s="2" t="s">
        <v>103</v>
      </c>
      <c r="C9043" s="2" t="s">
        <v>86</v>
      </c>
      <c r="D9043" s="2" t="s">
        <v>14</v>
      </c>
      <c r="E9043" s="3">
        <v>40984</v>
      </c>
      <c r="F9043" s="3">
        <v>40991</v>
      </c>
      <c r="G9043" s="2" t="s">
        <v>87</v>
      </c>
      <c r="H9043" s="2">
        <v>105</v>
      </c>
      <c r="I9043" s="2">
        <v>737.1</v>
      </c>
      <c r="J9043" s="2"/>
      <c r="K9043" s="5"/>
      <c r="L9043" s="5">
        <v>1.03</v>
      </c>
      <c r="M9043" s="9" t="str">
        <f t="shared" si="141"/>
        <v/>
      </c>
    </row>
    <row r="9044" spans="1:13" x14ac:dyDescent="0.2">
      <c r="A9044" s="2">
        <v>85232</v>
      </c>
      <c r="B9044" s="2" t="s">
        <v>57</v>
      </c>
      <c r="C9044" s="2" t="s">
        <v>86</v>
      </c>
      <c r="D9044" s="2" t="s">
        <v>52</v>
      </c>
      <c r="E9044" s="3">
        <v>40968</v>
      </c>
      <c r="F9044" s="3">
        <v>40976</v>
      </c>
      <c r="G9044" s="2" t="s">
        <v>87</v>
      </c>
      <c r="H9044" s="2">
        <v>41998</v>
      </c>
      <c r="I9044" s="2">
        <v>81896.100000000006</v>
      </c>
      <c r="J9044" s="2">
        <v>12489</v>
      </c>
      <c r="K9044" s="5">
        <v>9458.64</v>
      </c>
      <c r="L9044" s="5">
        <v>135.13</v>
      </c>
      <c r="M9044" s="9">
        <f t="shared" si="141"/>
        <v>0.75735767475378324</v>
      </c>
    </row>
    <row r="9045" spans="1:13" x14ac:dyDescent="0.2">
      <c r="A9045" s="2">
        <v>85233</v>
      </c>
      <c r="B9045" s="2" t="s">
        <v>33</v>
      </c>
      <c r="C9045" s="2" t="s">
        <v>86</v>
      </c>
      <c r="D9045" s="2" t="s">
        <v>52</v>
      </c>
      <c r="E9045" s="3">
        <v>40968</v>
      </c>
      <c r="F9045" s="3">
        <v>40955</v>
      </c>
      <c r="G9045" s="2" t="s">
        <v>87</v>
      </c>
      <c r="H9045" s="2">
        <v>13212</v>
      </c>
      <c r="I9045" s="2">
        <v>71080.56</v>
      </c>
      <c r="J9045" s="2"/>
      <c r="K9045" s="5"/>
      <c r="L9045" s="5">
        <v>117.28</v>
      </c>
      <c r="M9045" s="9" t="str">
        <f t="shared" si="141"/>
        <v/>
      </c>
    </row>
    <row r="9046" spans="1:13" x14ac:dyDescent="0.2">
      <c r="A9046" s="2">
        <v>85234</v>
      </c>
      <c r="B9046" s="2" t="s">
        <v>103</v>
      </c>
      <c r="C9046" s="2" t="s">
        <v>86</v>
      </c>
      <c r="D9046" s="2" t="s">
        <v>14</v>
      </c>
      <c r="E9046" s="3">
        <v>40990</v>
      </c>
      <c r="F9046" s="3">
        <v>40990</v>
      </c>
      <c r="G9046" s="2" t="s">
        <v>87</v>
      </c>
      <c r="H9046" s="2">
        <v>73</v>
      </c>
      <c r="I9046" s="2">
        <v>170.09</v>
      </c>
      <c r="J9046" s="2">
        <v>5</v>
      </c>
      <c r="K9046" s="5">
        <v>491.43</v>
      </c>
      <c r="L9046" s="5">
        <v>0.24</v>
      </c>
      <c r="M9046" s="9">
        <f t="shared" si="141"/>
        <v>98.286000000000001</v>
      </c>
    </row>
    <row r="9047" spans="1:13" x14ac:dyDescent="0.2">
      <c r="A9047" s="2">
        <v>85235</v>
      </c>
      <c r="B9047" s="2" t="s">
        <v>32</v>
      </c>
      <c r="C9047" s="2" t="s">
        <v>86</v>
      </c>
      <c r="D9047" s="2" t="s">
        <v>14</v>
      </c>
      <c r="E9047" s="3">
        <v>40970</v>
      </c>
      <c r="F9047" s="3">
        <v>40980</v>
      </c>
      <c r="G9047" s="2" t="s">
        <v>87</v>
      </c>
      <c r="H9047" s="2">
        <v>2250</v>
      </c>
      <c r="I9047" s="2">
        <v>32917.5</v>
      </c>
      <c r="J9047" s="2"/>
      <c r="K9047" s="5"/>
      <c r="L9047" s="5">
        <v>46.15</v>
      </c>
      <c r="M9047" s="9" t="str">
        <f t="shared" si="141"/>
        <v/>
      </c>
    </row>
    <row r="9048" spans="1:13" x14ac:dyDescent="0.2">
      <c r="A9048" s="2">
        <v>85236</v>
      </c>
      <c r="B9048" s="2" t="s">
        <v>25</v>
      </c>
      <c r="C9048" s="2" t="s">
        <v>86</v>
      </c>
      <c r="D9048" s="2" t="s">
        <v>52</v>
      </c>
      <c r="E9048" s="3">
        <v>40998</v>
      </c>
      <c r="F9048" s="3">
        <v>40980</v>
      </c>
      <c r="G9048" s="2" t="s">
        <v>87</v>
      </c>
      <c r="H9048" s="2">
        <v>6510</v>
      </c>
      <c r="I9048" s="2">
        <v>57743.7</v>
      </c>
      <c r="J9048" s="2">
        <v>830</v>
      </c>
      <c r="K9048" s="5">
        <v>1698.83</v>
      </c>
      <c r="L9048" s="5">
        <v>95.28</v>
      </c>
      <c r="M9048" s="9">
        <f t="shared" si="141"/>
        <v>2.0467831325301202</v>
      </c>
    </row>
    <row r="9049" spans="1:13" x14ac:dyDescent="0.2">
      <c r="A9049" s="2">
        <v>85237</v>
      </c>
      <c r="B9049" s="2" t="s">
        <v>12</v>
      </c>
      <c r="C9049" s="2" t="s">
        <v>86</v>
      </c>
      <c r="D9049" s="2" t="s">
        <v>14</v>
      </c>
      <c r="E9049" s="3">
        <v>40987</v>
      </c>
      <c r="F9049" s="3">
        <v>40963</v>
      </c>
      <c r="G9049" s="2" t="s">
        <v>87</v>
      </c>
      <c r="H9049" s="2">
        <v>47614</v>
      </c>
      <c r="I9049" s="2">
        <v>196169.68</v>
      </c>
      <c r="J9049" s="2">
        <v>3453</v>
      </c>
      <c r="K9049" s="5">
        <v>9657.8799999999992</v>
      </c>
      <c r="L9049" s="5">
        <v>275.02999999999997</v>
      </c>
      <c r="M9049" s="9">
        <f t="shared" si="141"/>
        <v>2.7969533738777872</v>
      </c>
    </row>
    <row r="9050" spans="1:13" x14ac:dyDescent="0.2">
      <c r="A9050" s="2">
        <v>85238</v>
      </c>
      <c r="B9050" s="2" t="s">
        <v>25</v>
      </c>
      <c r="C9050" s="2" t="s">
        <v>86</v>
      </c>
      <c r="D9050" s="2" t="s">
        <v>52</v>
      </c>
      <c r="E9050" s="3">
        <v>41005</v>
      </c>
      <c r="F9050" s="3">
        <v>40953</v>
      </c>
      <c r="G9050" s="2" t="s">
        <v>87</v>
      </c>
      <c r="H9050" s="2">
        <v>39402</v>
      </c>
      <c r="I9050" s="2">
        <v>276602.03999999998</v>
      </c>
      <c r="J9050" s="2"/>
      <c r="K9050" s="5"/>
      <c r="L9050" s="5">
        <v>456.39</v>
      </c>
      <c r="M9050" s="9" t="str">
        <f t="shared" si="141"/>
        <v/>
      </c>
    </row>
    <row r="9051" spans="1:13" x14ac:dyDescent="0.2">
      <c r="A9051" s="2">
        <v>85239</v>
      </c>
      <c r="B9051" s="2" t="s">
        <v>21</v>
      </c>
      <c r="C9051" s="2" t="s">
        <v>86</v>
      </c>
      <c r="D9051" s="2" t="s">
        <v>89</v>
      </c>
      <c r="E9051" s="3">
        <v>41080</v>
      </c>
      <c r="F9051" s="3">
        <v>40955</v>
      </c>
      <c r="G9051" s="2" t="s">
        <v>87</v>
      </c>
      <c r="H9051" s="2">
        <v>1530</v>
      </c>
      <c r="I9051" s="2">
        <v>13571.1</v>
      </c>
      <c r="J9051" s="2">
        <v>233</v>
      </c>
      <c r="K9051" s="5">
        <v>25231.96</v>
      </c>
      <c r="L9051" s="5">
        <v>19.03</v>
      </c>
      <c r="M9051" s="9">
        <f t="shared" si="141"/>
        <v>108.29167381974248</v>
      </c>
    </row>
    <row r="9052" spans="1:13" x14ac:dyDescent="0.2">
      <c r="A9052" s="2">
        <v>85240</v>
      </c>
      <c r="B9052" s="2" t="s">
        <v>21</v>
      </c>
      <c r="C9052" s="2" t="s">
        <v>86</v>
      </c>
      <c r="D9052" s="2" t="s">
        <v>89</v>
      </c>
      <c r="E9052" s="3">
        <v>41080</v>
      </c>
      <c r="F9052" s="3">
        <v>40955</v>
      </c>
      <c r="G9052" s="2" t="s">
        <v>87</v>
      </c>
      <c r="H9052" s="2">
        <v>3000</v>
      </c>
      <c r="I9052" s="2">
        <v>16500</v>
      </c>
      <c r="J9052" s="2">
        <v>188</v>
      </c>
      <c r="K9052" s="5">
        <v>25231.96</v>
      </c>
      <c r="L9052" s="5">
        <v>23.13</v>
      </c>
      <c r="M9052" s="9">
        <f t="shared" si="141"/>
        <v>134.21255319148935</v>
      </c>
    </row>
    <row r="9053" spans="1:13" x14ac:dyDescent="0.2">
      <c r="A9053" s="2">
        <v>85241</v>
      </c>
      <c r="B9053" s="2" t="s">
        <v>21</v>
      </c>
      <c r="C9053" s="2" t="s">
        <v>86</v>
      </c>
      <c r="D9053" s="2" t="s">
        <v>89</v>
      </c>
      <c r="E9053" s="3">
        <v>41080</v>
      </c>
      <c r="F9053" s="3">
        <v>40955</v>
      </c>
      <c r="G9053" s="2" t="s">
        <v>87</v>
      </c>
      <c r="H9053" s="2">
        <v>19501</v>
      </c>
      <c r="I9053" s="2">
        <v>45437.33</v>
      </c>
      <c r="J9053" s="2">
        <v>2046</v>
      </c>
      <c r="K9053" s="5">
        <v>25231.96</v>
      </c>
      <c r="L9053" s="5">
        <v>63.7</v>
      </c>
      <c r="M9053" s="9">
        <f t="shared" si="141"/>
        <v>12.332336265884653</v>
      </c>
    </row>
    <row r="9054" spans="1:13" x14ac:dyDescent="0.2">
      <c r="A9054" s="2">
        <v>85242</v>
      </c>
      <c r="B9054" s="2" t="s">
        <v>25</v>
      </c>
      <c r="C9054" s="2" t="s">
        <v>86</v>
      </c>
      <c r="D9054" s="2" t="s">
        <v>52</v>
      </c>
      <c r="E9054" s="3">
        <v>41010</v>
      </c>
      <c r="F9054" s="3">
        <v>41010</v>
      </c>
      <c r="G9054" s="2" t="s">
        <v>87</v>
      </c>
      <c r="H9054" s="2">
        <v>11262</v>
      </c>
      <c r="I9054" s="2">
        <v>47863.5</v>
      </c>
      <c r="J9054" s="2">
        <v>641</v>
      </c>
      <c r="K9054" s="5">
        <v>3279.25</v>
      </c>
      <c r="L9054" s="5">
        <v>78.97</v>
      </c>
      <c r="M9054" s="9">
        <f t="shared" si="141"/>
        <v>5.1158346333853357</v>
      </c>
    </row>
    <row r="9055" spans="1:13" x14ac:dyDescent="0.2">
      <c r="A9055" s="2">
        <v>85243</v>
      </c>
      <c r="B9055" s="2" t="s">
        <v>22</v>
      </c>
      <c r="C9055" s="2" t="s">
        <v>86</v>
      </c>
      <c r="D9055" s="2" t="s">
        <v>52</v>
      </c>
      <c r="E9055" s="3">
        <v>41044</v>
      </c>
      <c r="F9055" s="3">
        <v>40966</v>
      </c>
      <c r="G9055" s="2" t="s">
        <v>87</v>
      </c>
      <c r="H9055" s="2">
        <v>54850</v>
      </c>
      <c r="I9055" s="2">
        <v>492004.5</v>
      </c>
      <c r="J9055" s="2">
        <v>2236</v>
      </c>
      <c r="K9055" s="5">
        <v>5447.21</v>
      </c>
      <c r="L9055" s="5">
        <v>811.81</v>
      </c>
      <c r="M9055" s="9">
        <f t="shared" si="141"/>
        <v>2.4361404293381037</v>
      </c>
    </row>
    <row r="9056" spans="1:13" x14ac:dyDescent="0.2">
      <c r="A9056" s="2">
        <v>85244</v>
      </c>
      <c r="B9056" s="2" t="s">
        <v>98</v>
      </c>
      <c r="C9056" s="2" t="s">
        <v>86</v>
      </c>
      <c r="D9056" s="2" t="s">
        <v>14</v>
      </c>
      <c r="E9056" s="3">
        <v>41025</v>
      </c>
      <c r="F9056" s="3">
        <v>41033</v>
      </c>
      <c r="G9056" s="2" t="s">
        <v>87</v>
      </c>
      <c r="H9056" s="2">
        <v>240</v>
      </c>
      <c r="I9056" s="2">
        <v>8097.6</v>
      </c>
      <c r="J9056" s="2"/>
      <c r="K9056" s="5"/>
      <c r="L9056" s="5">
        <v>11.35</v>
      </c>
      <c r="M9056" s="9" t="str">
        <f t="shared" si="141"/>
        <v/>
      </c>
    </row>
    <row r="9057" spans="1:13" x14ac:dyDescent="0.2">
      <c r="A9057" s="2">
        <v>85245</v>
      </c>
      <c r="B9057" s="2" t="s">
        <v>67</v>
      </c>
      <c r="C9057" s="2" t="s">
        <v>86</v>
      </c>
      <c r="D9057" s="2" t="s">
        <v>52</v>
      </c>
      <c r="E9057" s="3">
        <v>41023</v>
      </c>
      <c r="F9057" s="3">
        <v>40966</v>
      </c>
      <c r="G9057" s="2" t="s">
        <v>87</v>
      </c>
      <c r="H9057" s="2">
        <v>2900</v>
      </c>
      <c r="I9057" s="2">
        <v>23200</v>
      </c>
      <c r="J9057" s="2"/>
      <c r="K9057" s="5"/>
      <c r="L9057" s="5">
        <v>32.53</v>
      </c>
      <c r="M9057" s="9" t="str">
        <f t="shared" si="141"/>
        <v/>
      </c>
    </row>
    <row r="9058" spans="1:13" x14ac:dyDescent="0.2">
      <c r="A9058" s="2">
        <v>85246</v>
      </c>
      <c r="B9058" s="2" t="s">
        <v>12</v>
      </c>
      <c r="C9058" s="2" t="s">
        <v>86</v>
      </c>
      <c r="D9058" s="2" t="s">
        <v>52</v>
      </c>
      <c r="E9058" s="3">
        <v>41018</v>
      </c>
      <c r="F9058" s="3">
        <v>41018</v>
      </c>
      <c r="G9058" s="2" t="s">
        <v>87</v>
      </c>
      <c r="H9058" s="2">
        <v>10440</v>
      </c>
      <c r="I9058" s="2">
        <v>152737.20000000001</v>
      </c>
      <c r="J9058" s="2"/>
      <c r="K9058" s="5"/>
      <c r="L9058" s="5">
        <v>252.02</v>
      </c>
      <c r="M9058" s="9" t="str">
        <f t="shared" si="141"/>
        <v/>
      </c>
    </row>
    <row r="9059" spans="1:13" x14ac:dyDescent="0.2">
      <c r="A9059" s="2">
        <v>85247</v>
      </c>
      <c r="B9059" s="2" t="s">
        <v>33</v>
      </c>
      <c r="C9059" s="2" t="s">
        <v>86</v>
      </c>
      <c r="D9059" s="2" t="s">
        <v>52</v>
      </c>
      <c r="E9059" s="3">
        <v>41012</v>
      </c>
      <c r="F9059" s="3">
        <v>41009</v>
      </c>
      <c r="G9059" s="2" t="s">
        <v>87</v>
      </c>
      <c r="H9059" s="2">
        <v>78082</v>
      </c>
      <c r="I9059" s="2">
        <v>474738.56</v>
      </c>
      <c r="J9059" s="2"/>
      <c r="K9059" s="5"/>
      <c r="L9059" s="5">
        <v>783.32</v>
      </c>
      <c r="M9059" s="9" t="str">
        <f t="shared" si="141"/>
        <v/>
      </c>
    </row>
    <row r="9060" spans="1:13" x14ac:dyDescent="0.2">
      <c r="A9060" s="2">
        <v>85248</v>
      </c>
      <c r="B9060" s="2" t="s">
        <v>33</v>
      </c>
      <c r="C9060" s="2" t="s">
        <v>86</v>
      </c>
      <c r="D9060" s="2" t="s">
        <v>52</v>
      </c>
      <c r="E9060" s="3">
        <v>41012</v>
      </c>
      <c r="F9060" s="3">
        <v>41009</v>
      </c>
      <c r="G9060" s="2" t="s">
        <v>87</v>
      </c>
      <c r="H9060" s="2">
        <v>7150</v>
      </c>
      <c r="I9060" s="2">
        <v>21092.5</v>
      </c>
      <c r="J9060" s="2"/>
      <c r="K9060" s="5"/>
      <c r="L9060" s="5">
        <v>34.799999999999997</v>
      </c>
      <c r="M9060" s="9" t="str">
        <f t="shared" si="141"/>
        <v/>
      </c>
    </row>
    <row r="9061" spans="1:13" x14ac:dyDescent="0.2">
      <c r="A9061" s="2">
        <v>85249</v>
      </c>
      <c r="B9061" s="2" t="s">
        <v>67</v>
      </c>
      <c r="C9061" s="2" t="s">
        <v>86</v>
      </c>
      <c r="D9061" s="2" t="s">
        <v>52</v>
      </c>
      <c r="E9061" s="3">
        <v>41045</v>
      </c>
      <c r="F9061" s="3">
        <v>40995</v>
      </c>
      <c r="G9061" s="2" t="s">
        <v>87</v>
      </c>
      <c r="H9061" s="2">
        <v>12762</v>
      </c>
      <c r="I9061" s="2">
        <v>140382</v>
      </c>
      <c r="J9061" s="2"/>
      <c r="K9061" s="5"/>
      <c r="L9061" s="5">
        <v>231.63</v>
      </c>
      <c r="M9061" s="9" t="str">
        <f t="shared" si="141"/>
        <v/>
      </c>
    </row>
    <row r="9062" spans="1:13" x14ac:dyDescent="0.2">
      <c r="A9062" s="2">
        <v>85250</v>
      </c>
      <c r="B9062" s="2" t="s">
        <v>22</v>
      </c>
      <c r="C9062" s="2" t="s">
        <v>86</v>
      </c>
      <c r="D9062" s="2" t="s">
        <v>52</v>
      </c>
      <c r="E9062" s="3">
        <v>41026</v>
      </c>
      <c r="F9062" s="3">
        <v>41015</v>
      </c>
      <c r="G9062" s="2" t="s">
        <v>87</v>
      </c>
      <c r="H9062" s="2">
        <v>15000</v>
      </c>
      <c r="I9062" s="2">
        <v>219450</v>
      </c>
      <c r="J9062" s="2">
        <v>1677</v>
      </c>
      <c r="K9062" s="5">
        <v>8510.81</v>
      </c>
      <c r="L9062" s="5">
        <v>307.67</v>
      </c>
      <c r="M9062" s="9">
        <f t="shared" si="141"/>
        <v>5.0750208706022653</v>
      </c>
    </row>
    <row r="9063" spans="1:13" x14ac:dyDescent="0.2">
      <c r="A9063" s="2">
        <v>85251</v>
      </c>
      <c r="B9063" s="2" t="s">
        <v>57</v>
      </c>
      <c r="C9063" s="2" t="s">
        <v>86</v>
      </c>
      <c r="D9063" s="2" t="s">
        <v>52</v>
      </c>
      <c r="E9063" s="3">
        <v>41036</v>
      </c>
      <c r="F9063" s="3">
        <v>41039</v>
      </c>
      <c r="G9063" s="2" t="s">
        <v>87</v>
      </c>
      <c r="H9063" s="2">
        <v>4666</v>
      </c>
      <c r="I9063" s="2">
        <v>25103.08</v>
      </c>
      <c r="J9063" s="2">
        <v>346</v>
      </c>
      <c r="K9063" s="5">
        <v>3580.36</v>
      </c>
      <c r="L9063" s="5">
        <v>41.42</v>
      </c>
      <c r="M9063" s="9">
        <f t="shared" si="141"/>
        <v>10.347861271676301</v>
      </c>
    </row>
    <row r="9064" spans="1:13" x14ac:dyDescent="0.2">
      <c r="A9064" s="2">
        <v>85252</v>
      </c>
      <c r="B9064" s="2" t="s">
        <v>33</v>
      </c>
      <c r="C9064" s="2" t="s">
        <v>86</v>
      </c>
      <c r="D9064" s="2" t="s">
        <v>52</v>
      </c>
      <c r="E9064" s="3">
        <v>41016</v>
      </c>
      <c r="F9064" s="3">
        <v>41036</v>
      </c>
      <c r="G9064" s="2" t="s">
        <v>87</v>
      </c>
      <c r="H9064" s="2">
        <v>71030</v>
      </c>
      <c r="I9064" s="2">
        <v>382141.4</v>
      </c>
      <c r="J9064" s="2"/>
      <c r="K9064" s="5"/>
      <c r="L9064" s="5">
        <v>630.53</v>
      </c>
      <c r="M9064" s="9" t="str">
        <f t="shared" si="141"/>
        <v/>
      </c>
    </row>
    <row r="9065" spans="1:13" x14ac:dyDescent="0.2">
      <c r="A9065" s="2">
        <v>85253</v>
      </c>
      <c r="B9065" s="2" t="s">
        <v>22</v>
      </c>
      <c r="C9065" s="2" t="s">
        <v>86</v>
      </c>
      <c r="D9065" s="2" t="s">
        <v>52</v>
      </c>
      <c r="E9065" s="3">
        <v>41044</v>
      </c>
      <c r="F9065" s="3">
        <v>41029</v>
      </c>
      <c r="G9065" s="2" t="s">
        <v>87</v>
      </c>
      <c r="H9065" s="2">
        <v>96655</v>
      </c>
      <c r="I9065" s="2">
        <v>773240</v>
      </c>
      <c r="J9065" s="2"/>
      <c r="K9065" s="5"/>
      <c r="L9065" s="5">
        <v>1275.8499999999999</v>
      </c>
      <c r="M9065" s="9" t="str">
        <f t="shared" si="141"/>
        <v/>
      </c>
    </row>
    <row r="9066" spans="1:13" x14ac:dyDescent="0.2">
      <c r="A9066" s="2">
        <v>85254</v>
      </c>
      <c r="B9066" s="2" t="s">
        <v>22</v>
      </c>
      <c r="C9066" s="2" t="s">
        <v>86</v>
      </c>
      <c r="D9066" s="2" t="s">
        <v>52</v>
      </c>
      <c r="E9066" s="3">
        <v>41044</v>
      </c>
      <c r="F9066" s="3">
        <v>41029</v>
      </c>
      <c r="G9066" s="2" t="s">
        <v>87</v>
      </c>
      <c r="H9066" s="2">
        <v>136109</v>
      </c>
      <c r="I9066" s="2">
        <v>955485.18</v>
      </c>
      <c r="J9066" s="2"/>
      <c r="K9066" s="5"/>
      <c r="L9066" s="5">
        <v>1576.55</v>
      </c>
      <c r="M9066" s="9" t="str">
        <f t="shared" si="141"/>
        <v/>
      </c>
    </row>
    <row r="9067" spans="1:13" x14ac:dyDescent="0.2">
      <c r="A9067" s="2">
        <v>85255</v>
      </c>
      <c r="B9067" s="2" t="s">
        <v>22</v>
      </c>
      <c r="C9067" s="2" t="s">
        <v>86</v>
      </c>
      <c r="D9067" s="2" t="s">
        <v>52</v>
      </c>
      <c r="E9067" s="3">
        <v>41037</v>
      </c>
      <c r="F9067" s="3">
        <v>41029</v>
      </c>
      <c r="G9067" s="2" t="s">
        <v>87</v>
      </c>
      <c r="H9067" s="2">
        <v>109226</v>
      </c>
      <c r="I9067" s="2">
        <v>450011.12</v>
      </c>
      <c r="J9067" s="2">
        <v>6636</v>
      </c>
      <c r="K9067" s="5">
        <v>10598.2</v>
      </c>
      <c r="L9067" s="5">
        <v>630.91999999999996</v>
      </c>
      <c r="M9067" s="9">
        <f t="shared" si="141"/>
        <v>1.5970765521398433</v>
      </c>
    </row>
    <row r="9068" spans="1:13" x14ac:dyDescent="0.2">
      <c r="A9068" s="2">
        <v>85256</v>
      </c>
      <c r="B9068" s="2" t="s">
        <v>21</v>
      </c>
      <c r="C9068" s="2" t="s">
        <v>86</v>
      </c>
      <c r="D9068" s="2" t="s">
        <v>89</v>
      </c>
      <c r="E9068" s="3">
        <v>41094</v>
      </c>
      <c r="F9068" s="3">
        <v>41029</v>
      </c>
      <c r="G9068" s="2" t="s">
        <v>87</v>
      </c>
      <c r="H9068" s="2">
        <v>326131</v>
      </c>
      <c r="I9068" s="2">
        <v>3587441</v>
      </c>
      <c r="J9068" s="2">
        <v>46522</v>
      </c>
      <c r="K9068" s="5">
        <v>27441.22</v>
      </c>
      <c r="L9068" s="5">
        <v>5029.59</v>
      </c>
      <c r="M9068" s="9">
        <f t="shared" si="141"/>
        <v>0.58985469240359401</v>
      </c>
    </row>
    <row r="9069" spans="1:13" x14ac:dyDescent="0.2">
      <c r="A9069" s="2">
        <v>85257</v>
      </c>
      <c r="B9069" s="2" t="s">
        <v>100</v>
      </c>
      <c r="C9069" s="2" t="s">
        <v>86</v>
      </c>
      <c r="D9069" s="2" t="s">
        <v>14</v>
      </c>
      <c r="E9069" s="3">
        <v>41050</v>
      </c>
      <c r="F9069" s="3">
        <v>41033</v>
      </c>
      <c r="G9069" s="2" t="s">
        <v>87</v>
      </c>
      <c r="H9069" s="2">
        <v>1005</v>
      </c>
      <c r="I9069" s="2">
        <v>2341.65</v>
      </c>
      <c r="J9069" s="2">
        <v>544</v>
      </c>
      <c r="K9069" s="5">
        <v>4392.9399999999996</v>
      </c>
      <c r="L9069" s="5">
        <v>3.28</v>
      </c>
      <c r="M9069" s="9">
        <f t="shared" si="141"/>
        <v>8.0752573529411755</v>
      </c>
    </row>
    <row r="9070" spans="1:13" x14ac:dyDescent="0.2">
      <c r="A9070" s="2">
        <v>85258</v>
      </c>
      <c r="B9070" s="2" t="s">
        <v>100</v>
      </c>
      <c r="C9070" s="2" t="s">
        <v>86</v>
      </c>
      <c r="D9070" s="2" t="s">
        <v>14</v>
      </c>
      <c r="E9070" s="3">
        <v>41050</v>
      </c>
      <c r="F9070" s="3">
        <v>41045</v>
      </c>
      <c r="G9070" s="2" t="s">
        <v>87</v>
      </c>
      <c r="H9070" s="2">
        <v>330</v>
      </c>
      <c r="I9070" s="2">
        <v>7425</v>
      </c>
      <c r="J9070" s="2"/>
      <c r="K9070" s="5"/>
      <c r="L9070" s="5">
        <v>10.41</v>
      </c>
      <c r="M9070" s="9" t="str">
        <f t="shared" si="141"/>
        <v/>
      </c>
    </row>
    <row r="9071" spans="1:13" x14ac:dyDescent="0.2">
      <c r="A9071" s="2">
        <v>85259</v>
      </c>
      <c r="B9071" s="2" t="s">
        <v>139</v>
      </c>
      <c r="C9071" s="2" t="s">
        <v>86</v>
      </c>
      <c r="D9071" s="2" t="s">
        <v>14</v>
      </c>
      <c r="E9071" s="3">
        <v>41052</v>
      </c>
      <c r="F9071" s="3">
        <v>41052</v>
      </c>
      <c r="G9071" s="2" t="s">
        <v>87</v>
      </c>
      <c r="H9071" s="2">
        <v>368</v>
      </c>
      <c r="I9071" s="2">
        <v>2024</v>
      </c>
      <c r="J9071" s="2"/>
      <c r="K9071" s="5"/>
      <c r="L9071" s="5">
        <v>2.84</v>
      </c>
      <c r="M9071" s="9" t="str">
        <f t="shared" si="141"/>
        <v/>
      </c>
    </row>
    <row r="9072" spans="1:13" x14ac:dyDescent="0.2">
      <c r="A9072" s="2">
        <v>85260</v>
      </c>
      <c r="B9072" s="2" t="s">
        <v>21</v>
      </c>
      <c r="C9072" s="2" t="s">
        <v>86</v>
      </c>
      <c r="D9072" s="2" t="s">
        <v>89</v>
      </c>
      <c r="E9072" s="3">
        <v>41123</v>
      </c>
      <c r="F9072" s="3">
        <v>41029</v>
      </c>
      <c r="G9072" s="2" t="s">
        <v>87</v>
      </c>
      <c r="H9072" s="2">
        <v>39680</v>
      </c>
      <c r="I9072" s="2">
        <v>219827.20000000001</v>
      </c>
      <c r="J9072" s="2">
        <v>3329</v>
      </c>
      <c r="K9072" s="5">
        <v>27441.25</v>
      </c>
      <c r="L9072" s="5">
        <v>308.2</v>
      </c>
      <c r="M9072" s="9">
        <f t="shared" si="141"/>
        <v>8.2430910183238204</v>
      </c>
    </row>
    <row r="9073" spans="1:13" x14ac:dyDescent="0.2">
      <c r="A9073" s="2">
        <v>85261</v>
      </c>
      <c r="B9073" s="2" t="s">
        <v>33</v>
      </c>
      <c r="C9073" s="2" t="s">
        <v>86</v>
      </c>
      <c r="D9073" s="2" t="s">
        <v>52</v>
      </c>
      <c r="E9073" s="3">
        <v>41060</v>
      </c>
      <c r="F9073" s="3">
        <v>41054</v>
      </c>
      <c r="G9073" s="2" t="s">
        <v>87</v>
      </c>
      <c r="H9073" s="2">
        <v>17422</v>
      </c>
      <c r="I9073" s="2">
        <v>71778.64</v>
      </c>
      <c r="J9073" s="2"/>
      <c r="K9073" s="5"/>
      <c r="L9073" s="5">
        <v>118.43</v>
      </c>
      <c r="M9073" s="9" t="str">
        <f t="shared" si="141"/>
        <v/>
      </c>
    </row>
    <row r="9074" spans="1:13" x14ac:dyDescent="0.2">
      <c r="A9074" s="2">
        <v>85262</v>
      </c>
      <c r="B9074" s="2" t="s">
        <v>12</v>
      </c>
      <c r="C9074" s="2" t="s">
        <v>86</v>
      </c>
      <c r="D9074" s="2" t="s">
        <v>14</v>
      </c>
      <c r="E9074" s="3">
        <v>41059</v>
      </c>
      <c r="F9074" s="3">
        <v>41059</v>
      </c>
      <c r="G9074" s="2" t="s">
        <v>87</v>
      </c>
      <c r="H9074" s="2">
        <v>1620</v>
      </c>
      <c r="I9074" s="2">
        <v>36450</v>
      </c>
      <c r="J9074" s="2"/>
      <c r="K9074" s="5"/>
      <c r="L9074" s="5">
        <v>51.1</v>
      </c>
      <c r="M9074" s="9" t="str">
        <f t="shared" si="141"/>
        <v/>
      </c>
    </row>
    <row r="9075" spans="1:13" x14ac:dyDescent="0.2">
      <c r="A9075" s="2">
        <v>85263</v>
      </c>
      <c r="B9075" s="2" t="s">
        <v>32</v>
      </c>
      <c r="C9075" s="2" t="s">
        <v>86</v>
      </c>
      <c r="D9075" s="2" t="s">
        <v>14</v>
      </c>
      <c r="E9075" s="3">
        <v>41089</v>
      </c>
      <c r="F9075" s="3">
        <v>41066</v>
      </c>
      <c r="G9075" s="2" t="s">
        <v>87</v>
      </c>
      <c r="H9075" s="2">
        <v>50928</v>
      </c>
      <c r="I9075" s="2">
        <v>282141.12</v>
      </c>
      <c r="J9075" s="2">
        <v>5456</v>
      </c>
      <c r="K9075" s="5">
        <v>53775.56</v>
      </c>
      <c r="L9075" s="5">
        <v>395.56</v>
      </c>
      <c r="M9075" s="9">
        <f t="shared" si="141"/>
        <v>9.8562243401759524</v>
      </c>
    </row>
    <row r="9076" spans="1:13" x14ac:dyDescent="0.2">
      <c r="A9076" s="2">
        <v>85264</v>
      </c>
      <c r="B9076" s="2" t="s">
        <v>22</v>
      </c>
      <c r="C9076" s="2" t="s">
        <v>86</v>
      </c>
      <c r="D9076" s="2" t="s">
        <v>52</v>
      </c>
      <c r="E9076" s="3">
        <v>41075</v>
      </c>
      <c r="F9076" s="3">
        <v>41078</v>
      </c>
      <c r="G9076" s="2" t="s">
        <v>87</v>
      </c>
      <c r="H9076" s="2">
        <v>7452</v>
      </c>
      <c r="I9076" s="2">
        <v>97993.8</v>
      </c>
      <c r="J9076" s="2">
        <v>737</v>
      </c>
      <c r="K9076" s="5">
        <v>4496.13</v>
      </c>
      <c r="L9076" s="5">
        <v>137.38999999999999</v>
      </c>
      <c r="M9076" s="9">
        <f t="shared" si="141"/>
        <v>6.1005834464043422</v>
      </c>
    </row>
    <row r="9077" spans="1:13" x14ac:dyDescent="0.2">
      <c r="A9077" s="2">
        <v>85265</v>
      </c>
      <c r="B9077" s="2" t="s">
        <v>33</v>
      </c>
      <c r="C9077" s="2" t="s">
        <v>86</v>
      </c>
      <c r="D9077" s="2" t="s">
        <v>52</v>
      </c>
      <c r="E9077" s="3">
        <v>41135</v>
      </c>
      <c r="F9077" s="3">
        <v>41087</v>
      </c>
      <c r="G9077" s="2" t="s">
        <v>87</v>
      </c>
      <c r="H9077" s="2">
        <v>7150</v>
      </c>
      <c r="I9077" s="2">
        <v>21092.5</v>
      </c>
      <c r="J9077" s="2"/>
      <c r="K9077" s="5"/>
      <c r="L9077" s="5">
        <v>34.799999999999997</v>
      </c>
      <c r="M9077" s="9" t="str">
        <f t="shared" si="141"/>
        <v/>
      </c>
    </row>
    <row r="9078" spans="1:13" x14ac:dyDescent="0.2">
      <c r="A9078" s="2">
        <v>85266</v>
      </c>
      <c r="B9078" s="2" t="s">
        <v>33</v>
      </c>
      <c r="C9078" s="2" t="s">
        <v>86</v>
      </c>
      <c r="D9078" s="2" t="s">
        <v>52</v>
      </c>
      <c r="E9078" s="3">
        <v>41135</v>
      </c>
      <c r="F9078" s="3">
        <v>41087</v>
      </c>
      <c r="G9078" s="2" t="s">
        <v>87</v>
      </c>
      <c r="H9078" s="2">
        <v>11574</v>
      </c>
      <c r="I9078" s="2">
        <v>119096.46</v>
      </c>
      <c r="J9078" s="2"/>
      <c r="K9078" s="5"/>
      <c r="L9078" s="5">
        <v>196.51</v>
      </c>
      <c r="M9078" s="9" t="str">
        <f t="shared" si="141"/>
        <v/>
      </c>
    </row>
    <row r="9079" spans="1:13" x14ac:dyDescent="0.2">
      <c r="A9079" s="2">
        <v>85267</v>
      </c>
      <c r="B9079" s="2" t="s">
        <v>103</v>
      </c>
      <c r="C9079" s="2" t="s">
        <v>86</v>
      </c>
      <c r="D9079" s="2" t="s">
        <v>14</v>
      </c>
      <c r="E9079" s="3">
        <v>41163</v>
      </c>
      <c r="F9079" s="3">
        <v>41163</v>
      </c>
      <c r="G9079" s="2" t="s">
        <v>87</v>
      </c>
      <c r="H9079" s="2">
        <v>1200</v>
      </c>
      <c r="I9079" s="2">
        <v>2928</v>
      </c>
      <c r="J9079" s="2"/>
      <c r="K9079" s="5"/>
      <c r="L9079" s="5">
        <v>4.1100000000000003</v>
      </c>
      <c r="M9079" s="9" t="str">
        <f t="shared" si="141"/>
        <v/>
      </c>
    </row>
    <row r="9080" spans="1:13" x14ac:dyDescent="0.2">
      <c r="A9080" s="2">
        <v>85268</v>
      </c>
      <c r="B9080" s="2" t="s">
        <v>103</v>
      </c>
      <c r="C9080" s="2" t="s">
        <v>86</v>
      </c>
      <c r="D9080" s="2" t="s">
        <v>14</v>
      </c>
      <c r="E9080" s="3">
        <v>41163</v>
      </c>
      <c r="F9080" s="3">
        <v>41163</v>
      </c>
      <c r="G9080" s="2" t="s">
        <v>87</v>
      </c>
      <c r="H9080" s="2">
        <v>1440</v>
      </c>
      <c r="I9080" s="2">
        <v>11203.2</v>
      </c>
      <c r="J9080" s="2"/>
      <c r="K9080" s="5"/>
      <c r="L9080" s="5">
        <v>15.71</v>
      </c>
      <c r="M9080" s="9" t="str">
        <f t="shared" si="141"/>
        <v/>
      </c>
    </row>
    <row r="9081" spans="1:13" x14ac:dyDescent="0.2">
      <c r="A9081" s="2">
        <v>85269</v>
      </c>
      <c r="B9081" s="2" t="s">
        <v>12</v>
      </c>
      <c r="C9081" s="2" t="s">
        <v>86</v>
      </c>
      <c r="D9081" s="2" t="s">
        <v>89</v>
      </c>
      <c r="E9081" s="3">
        <v>41080</v>
      </c>
      <c r="F9081" s="3">
        <v>41075</v>
      </c>
      <c r="G9081" s="2" t="s">
        <v>87</v>
      </c>
      <c r="H9081" s="2">
        <v>3136</v>
      </c>
      <c r="I9081" s="2">
        <v>94080</v>
      </c>
      <c r="J9081" s="2">
        <v>478</v>
      </c>
      <c r="K9081" s="5">
        <v>2330.2199999999998</v>
      </c>
      <c r="L9081" s="5">
        <v>131.9</v>
      </c>
      <c r="M9081" s="9">
        <f t="shared" si="141"/>
        <v>4.8749372384937235</v>
      </c>
    </row>
    <row r="9082" spans="1:13" x14ac:dyDescent="0.2">
      <c r="A9082" s="2">
        <v>85270</v>
      </c>
      <c r="B9082" s="2" t="s">
        <v>48</v>
      </c>
      <c r="C9082" s="2" t="s">
        <v>86</v>
      </c>
      <c r="D9082" s="2" t="s">
        <v>14</v>
      </c>
      <c r="E9082" s="3">
        <v>41100</v>
      </c>
      <c r="F9082" s="3">
        <v>41073</v>
      </c>
      <c r="G9082" s="2" t="s">
        <v>87</v>
      </c>
      <c r="H9082" s="2">
        <v>230</v>
      </c>
      <c r="I9082" s="2">
        <v>425.5</v>
      </c>
      <c r="J9082" s="2">
        <v>83</v>
      </c>
      <c r="K9082" s="5">
        <v>1075.6199999999999</v>
      </c>
      <c r="L9082" s="5">
        <v>0.6</v>
      </c>
      <c r="M9082" s="9">
        <f t="shared" si="141"/>
        <v>12.959277108433733</v>
      </c>
    </row>
    <row r="9083" spans="1:13" x14ac:dyDescent="0.2">
      <c r="A9083" s="2">
        <v>85271</v>
      </c>
      <c r="B9083" s="2" t="s">
        <v>22</v>
      </c>
      <c r="C9083" s="2" t="s">
        <v>86</v>
      </c>
      <c r="D9083" s="2" t="s">
        <v>52</v>
      </c>
      <c r="E9083" s="3">
        <v>41089</v>
      </c>
      <c r="F9083" s="3">
        <v>41078</v>
      </c>
      <c r="G9083" s="2" t="s">
        <v>87</v>
      </c>
      <c r="H9083" s="2">
        <v>181926</v>
      </c>
      <c r="I9083" s="2">
        <v>443899.44</v>
      </c>
      <c r="J9083" s="2">
        <v>11438</v>
      </c>
      <c r="K9083" s="5">
        <v>4496.1499999999996</v>
      </c>
      <c r="L9083" s="5">
        <v>622.35</v>
      </c>
      <c r="M9083" s="9">
        <f t="shared" si="141"/>
        <v>0.39308882671795764</v>
      </c>
    </row>
    <row r="9084" spans="1:13" x14ac:dyDescent="0.2">
      <c r="A9084" s="2">
        <v>85272</v>
      </c>
      <c r="B9084" s="2" t="s">
        <v>21</v>
      </c>
      <c r="C9084" s="2" t="s">
        <v>86</v>
      </c>
      <c r="D9084" s="2" t="s">
        <v>89</v>
      </c>
      <c r="E9084" s="3">
        <v>41080</v>
      </c>
      <c r="F9084" s="3">
        <v>41063</v>
      </c>
      <c r="G9084" s="2" t="s">
        <v>87</v>
      </c>
      <c r="H9084" s="2">
        <v>20000</v>
      </c>
      <c r="I9084" s="2">
        <v>46600</v>
      </c>
      <c r="J9084" s="2">
        <v>2238</v>
      </c>
      <c r="K9084" s="5">
        <v>17090</v>
      </c>
      <c r="L9084" s="5">
        <v>65.33</v>
      </c>
      <c r="M9084" s="9">
        <f t="shared" si="141"/>
        <v>7.6362823949955319</v>
      </c>
    </row>
    <row r="9085" spans="1:13" x14ac:dyDescent="0.2">
      <c r="A9085" s="2">
        <v>85273</v>
      </c>
      <c r="B9085" s="2" t="s">
        <v>21</v>
      </c>
      <c r="C9085" s="2" t="s">
        <v>86</v>
      </c>
      <c r="D9085" s="2" t="s">
        <v>89</v>
      </c>
      <c r="E9085" s="3">
        <v>41123</v>
      </c>
      <c r="F9085" s="3">
        <v>41063</v>
      </c>
      <c r="G9085" s="2" t="s">
        <v>87</v>
      </c>
      <c r="H9085" s="2">
        <v>27911</v>
      </c>
      <c r="I9085" s="2">
        <v>154626.94</v>
      </c>
      <c r="J9085" s="2">
        <v>11969</v>
      </c>
      <c r="K9085" s="5">
        <v>17090</v>
      </c>
      <c r="L9085" s="5">
        <v>216.79</v>
      </c>
      <c r="M9085" s="9">
        <f t="shared" si="141"/>
        <v>1.4278552928398363</v>
      </c>
    </row>
    <row r="9086" spans="1:13" x14ac:dyDescent="0.2">
      <c r="A9086" s="2">
        <v>85274</v>
      </c>
      <c r="B9086" s="2" t="s">
        <v>139</v>
      </c>
      <c r="C9086" s="2" t="s">
        <v>86</v>
      </c>
      <c r="D9086" s="2" t="s">
        <v>14</v>
      </c>
      <c r="E9086" s="3">
        <v>41089</v>
      </c>
      <c r="F9086" s="3">
        <v>41092</v>
      </c>
      <c r="G9086" s="2" t="s">
        <v>87</v>
      </c>
      <c r="H9086" s="2">
        <v>2816</v>
      </c>
      <c r="I9086" s="2">
        <v>15488</v>
      </c>
      <c r="J9086" s="2">
        <v>231</v>
      </c>
      <c r="K9086" s="5">
        <v>1474.9</v>
      </c>
      <c r="L9086" s="5">
        <v>21.71</v>
      </c>
      <c r="M9086" s="9">
        <f t="shared" si="141"/>
        <v>6.3848484848484857</v>
      </c>
    </row>
    <row r="9087" spans="1:13" x14ac:dyDescent="0.2">
      <c r="A9087" s="2">
        <v>85275</v>
      </c>
      <c r="B9087" s="2" t="s">
        <v>12</v>
      </c>
      <c r="C9087" s="2" t="s">
        <v>86</v>
      </c>
      <c r="D9087" s="2" t="s">
        <v>14</v>
      </c>
      <c r="E9087" s="3">
        <v>41106</v>
      </c>
      <c r="F9087" s="3">
        <v>41093</v>
      </c>
      <c r="G9087" s="2" t="s">
        <v>87</v>
      </c>
      <c r="H9087" s="2">
        <v>1840</v>
      </c>
      <c r="I9087" s="2">
        <v>55200</v>
      </c>
      <c r="J9087" s="2"/>
      <c r="K9087" s="5"/>
      <c r="L9087" s="5">
        <v>77.39</v>
      </c>
      <c r="M9087" s="9" t="str">
        <f t="shared" si="141"/>
        <v/>
      </c>
    </row>
    <row r="9088" spans="1:13" x14ac:dyDescent="0.2">
      <c r="A9088" s="2">
        <v>85276</v>
      </c>
      <c r="B9088" s="2" t="s">
        <v>67</v>
      </c>
      <c r="C9088" s="2" t="s">
        <v>86</v>
      </c>
      <c r="D9088" s="2" t="s">
        <v>14</v>
      </c>
      <c r="E9088" s="3">
        <v>41095</v>
      </c>
      <c r="F9088" s="3">
        <v>41106</v>
      </c>
      <c r="G9088" s="2" t="s">
        <v>87</v>
      </c>
      <c r="H9088" s="2">
        <v>36000</v>
      </c>
      <c r="I9088" s="2">
        <v>87840</v>
      </c>
      <c r="J9088" s="2"/>
      <c r="K9088" s="5"/>
      <c r="L9088" s="5">
        <v>123.15</v>
      </c>
      <c r="M9088" s="9" t="str">
        <f t="shared" si="141"/>
        <v/>
      </c>
    </row>
    <row r="9089" spans="1:13" x14ac:dyDescent="0.2">
      <c r="A9089" s="2">
        <v>85277</v>
      </c>
      <c r="B9089" s="2" t="s">
        <v>21</v>
      </c>
      <c r="C9089" s="2" t="s">
        <v>86</v>
      </c>
      <c r="D9089" s="2" t="s">
        <v>89</v>
      </c>
      <c r="E9089" s="3">
        <v>41099</v>
      </c>
      <c r="F9089" s="3">
        <v>41099</v>
      </c>
      <c r="G9089" s="2" t="s">
        <v>87</v>
      </c>
      <c r="H9089" s="2">
        <v>732</v>
      </c>
      <c r="I9089" s="2">
        <v>1705.56</v>
      </c>
      <c r="J9089" s="2">
        <v>57</v>
      </c>
      <c r="K9089" s="5">
        <v>21347.13</v>
      </c>
      <c r="L9089" s="5">
        <v>2.39</v>
      </c>
      <c r="M9089" s="9">
        <f t="shared" si="141"/>
        <v>374.51105263157899</v>
      </c>
    </row>
    <row r="9090" spans="1:13" x14ac:dyDescent="0.2">
      <c r="A9090" s="2">
        <v>85278</v>
      </c>
      <c r="B9090" s="2" t="s">
        <v>33</v>
      </c>
      <c r="C9090" s="2" t="s">
        <v>86</v>
      </c>
      <c r="D9090" s="2" t="s">
        <v>52</v>
      </c>
      <c r="E9090" s="3">
        <v>41135</v>
      </c>
      <c r="F9090" s="3">
        <v>41113</v>
      </c>
      <c r="G9090" s="2" t="s">
        <v>87</v>
      </c>
      <c r="H9090" s="2">
        <v>17422</v>
      </c>
      <c r="I9090" s="2">
        <v>66377.820000000007</v>
      </c>
      <c r="J9090" s="2"/>
      <c r="K9090" s="5"/>
      <c r="L9090" s="5">
        <v>109.52</v>
      </c>
      <c r="M9090" s="9" t="str">
        <f t="shared" si="141"/>
        <v/>
      </c>
    </row>
    <row r="9091" spans="1:13" x14ac:dyDescent="0.2">
      <c r="A9091" s="2">
        <v>85279</v>
      </c>
      <c r="B9091" s="2" t="s">
        <v>67</v>
      </c>
      <c r="C9091" s="2" t="s">
        <v>86</v>
      </c>
      <c r="D9091" s="2" t="s">
        <v>52</v>
      </c>
      <c r="E9091" s="3">
        <v>41157</v>
      </c>
      <c r="F9091" s="3">
        <v>41116</v>
      </c>
      <c r="G9091" s="2" t="s">
        <v>87</v>
      </c>
      <c r="H9091" s="2">
        <v>834</v>
      </c>
      <c r="I9091" s="2">
        <v>1851.48</v>
      </c>
      <c r="J9091" s="2"/>
      <c r="K9091" s="5"/>
      <c r="L9091" s="5">
        <v>2.6</v>
      </c>
      <c r="M9091" s="9" t="str">
        <f t="shared" ref="M9091:M9154" si="142">IF(J9091=0, "", K9091/J9091)</f>
        <v/>
      </c>
    </row>
    <row r="9092" spans="1:13" x14ac:dyDescent="0.2">
      <c r="A9092" s="2">
        <v>85280</v>
      </c>
      <c r="B9092" s="2" t="s">
        <v>67</v>
      </c>
      <c r="C9092" s="2" t="s">
        <v>86</v>
      </c>
      <c r="D9092" s="2" t="s">
        <v>14</v>
      </c>
      <c r="E9092" s="3">
        <v>41138</v>
      </c>
      <c r="F9092" s="3">
        <v>41128</v>
      </c>
      <c r="G9092" s="2" t="s">
        <v>87</v>
      </c>
      <c r="H9092" s="2">
        <v>26574</v>
      </c>
      <c r="I9092" s="2">
        <v>206745.72</v>
      </c>
      <c r="J9092" s="2">
        <v>2369</v>
      </c>
      <c r="K9092" s="5">
        <v>19980.62</v>
      </c>
      <c r="L9092" s="5">
        <v>289.86</v>
      </c>
      <c r="M9092" s="9">
        <f t="shared" si="142"/>
        <v>8.4342000844238072</v>
      </c>
    </row>
    <row r="9093" spans="1:13" x14ac:dyDescent="0.2">
      <c r="A9093" s="2">
        <v>85281</v>
      </c>
      <c r="B9093" s="2" t="s">
        <v>22</v>
      </c>
      <c r="C9093" s="2" t="s">
        <v>86</v>
      </c>
      <c r="D9093" s="2" t="s">
        <v>52</v>
      </c>
      <c r="E9093" s="3">
        <v>41121</v>
      </c>
      <c r="F9093" s="3">
        <v>41122</v>
      </c>
      <c r="G9093" s="2" t="s">
        <v>87</v>
      </c>
      <c r="H9093" s="2">
        <v>27452</v>
      </c>
      <c r="I9093" s="2">
        <v>355777.92</v>
      </c>
      <c r="J9093" s="2"/>
      <c r="K9093" s="5"/>
      <c r="L9093" s="5">
        <v>498.8</v>
      </c>
      <c r="M9093" s="9" t="str">
        <f t="shared" si="142"/>
        <v/>
      </c>
    </row>
    <row r="9094" spans="1:13" x14ac:dyDescent="0.2">
      <c r="A9094" s="2">
        <v>85282</v>
      </c>
      <c r="B9094" s="2" t="s">
        <v>12</v>
      </c>
      <c r="C9094" s="2" t="s">
        <v>86</v>
      </c>
      <c r="D9094" s="2" t="s">
        <v>52</v>
      </c>
      <c r="E9094" s="3">
        <v>41121</v>
      </c>
      <c r="F9094" s="3">
        <v>41121</v>
      </c>
      <c r="G9094" s="2" t="s">
        <v>87</v>
      </c>
      <c r="H9094" s="2">
        <v>608</v>
      </c>
      <c r="I9094" s="2">
        <v>7600</v>
      </c>
      <c r="J9094" s="2">
        <v>223</v>
      </c>
      <c r="K9094" s="5">
        <v>2641.45</v>
      </c>
      <c r="L9094" s="5">
        <v>10.66</v>
      </c>
      <c r="M9094" s="9">
        <f t="shared" si="142"/>
        <v>11.84506726457399</v>
      </c>
    </row>
    <row r="9095" spans="1:13" x14ac:dyDescent="0.2">
      <c r="A9095" s="2">
        <v>85283</v>
      </c>
      <c r="B9095" s="2" t="s">
        <v>25</v>
      </c>
      <c r="C9095" s="2" t="s">
        <v>86</v>
      </c>
      <c r="D9095" s="2" t="s">
        <v>52</v>
      </c>
      <c r="E9095" s="3">
        <v>41156</v>
      </c>
      <c r="F9095" s="3">
        <v>41143</v>
      </c>
      <c r="G9095" s="2" t="s">
        <v>87</v>
      </c>
      <c r="H9095" s="2">
        <v>38347</v>
      </c>
      <c r="I9095" s="2">
        <v>105837.72</v>
      </c>
      <c r="J9095" s="2">
        <v>1502</v>
      </c>
      <c r="K9095" s="5">
        <v>6900.62</v>
      </c>
      <c r="L9095" s="5">
        <v>148.38</v>
      </c>
      <c r="M9095" s="9">
        <f t="shared" si="142"/>
        <v>4.594287616511318</v>
      </c>
    </row>
    <row r="9096" spans="1:13" x14ac:dyDescent="0.2">
      <c r="A9096" s="2">
        <v>85284</v>
      </c>
      <c r="B9096" s="2" t="s">
        <v>21</v>
      </c>
      <c r="C9096" s="2" t="s">
        <v>86</v>
      </c>
      <c r="D9096" s="2" t="s">
        <v>89</v>
      </c>
      <c r="E9096" s="3">
        <v>41123</v>
      </c>
      <c r="F9096" s="3">
        <v>41114</v>
      </c>
      <c r="G9096" s="2" t="s">
        <v>87</v>
      </c>
      <c r="H9096" s="2">
        <v>25712</v>
      </c>
      <c r="I9096" s="2">
        <v>198496.64000000001</v>
      </c>
      <c r="J9096" s="2"/>
      <c r="K9096" s="5"/>
      <c r="L9096" s="5">
        <v>278.29000000000002</v>
      </c>
      <c r="M9096" s="9" t="str">
        <f t="shared" si="142"/>
        <v/>
      </c>
    </row>
    <row r="9097" spans="1:13" x14ac:dyDescent="0.2">
      <c r="A9097" s="2">
        <v>85287</v>
      </c>
      <c r="B9097" s="2" t="s">
        <v>12</v>
      </c>
      <c r="C9097" s="2" t="s">
        <v>86</v>
      </c>
      <c r="D9097" s="2" t="s">
        <v>52</v>
      </c>
      <c r="E9097" s="3">
        <v>41136</v>
      </c>
      <c r="F9097" s="3">
        <v>41136</v>
      </c>
      <c r="G9097" s="2" t="s">
        <v>87</v>
      </c>
      <c r="H9097" s="2">
        <v>2528</v>
      </c>
      <c r="I9097" s="2">
        <v>27808</v>
      </c>
      <c r="J9097" s="2">
        <v>740</v>
      </c>
      <c r="K9097" s="5">
        <v>4754.5200000000004</v>
      </c>
      <c r="L9097" s="5">
        <v>38.99</v>
      </c>
      <c r="M9097" s="9">
        <f t="shared" si="142"/>
        <v>6.4250270270270278</v>
      </c>
    </row>
    <row r="9098" spans="1:13" x14ac:dyDescent="0.2">
      <c r="A9098" s="2">
        <v>85288</v>
      </c>
      <c r="B9098" s="2" t="s">
        <v>30</v>
      </c>
      <c r="C9098" s="2" t="s">
        <v>86</v>
      </c>
      <c r="D9098" s="2" t="s">
        <v>14</v>
      </c>
      <c r="E9098" s="3">
        <v>41213</v>
      </c>
      <c r="F9098" s="3">
        <v>41127</v>
      </c>
      <c r="G9098" s="2" t="s">
        <v>87</v>
      </c>
      <c r="H9098" s="2">
        <v>7541</v>
      </c>
      <c r="I9098" s="2">
        <v>223816.88</v>
      </c>
      <c r="J9098" s="2">
        <v>2003</v>
      </c>
      <c r="K9098" s="5">
        <v>32401.62</v>
      </c>
      <c r="L9098" s="5">
        <v>313.79000000000002</v>
      </c>
      <c r="M9098" s="9">
        <f t="shared" si="142"/>
        <v>16.176545182226661</v>
      </c>
    </row>
    <row r="9099" spans="1:13" x14ac:dyDescent="0.2">
      <c r="A9099" s="2">
        <v>85289</v>
      </c>
      <c r="B9099" s="2" t="s">
        <v>21</v>
      </c>
      <c r="C9099" s="2" t="s">
        <v>86</v>
      </c>
      <c r="D9099" s="2" t="s">
        <v>89</v>
      </c>
      <c r="E9099" s="3">
        <v>41123</v>
      </c>
      <c r="F9099" s="3">
        <v>41114</v>
      </c>
      <c r="G9099" s="2" t="s">
        <v>87</v>
      </c>
      <c r="H9099" s="2">
        <v>12156</v>
      </c>
      <c r="I9099" s="2">
        <v>30511.56</v>
      </c>
      <c r="J9099" s="2"/>
      <c r="K9099" s="5"/>
      <c r="L9099" s="5">
        <v>42.78</v>
      </c>
      <c r="M9099" s="9" t="str">
        <f t="shared" si="142"/>
        <v/>
      </c>
    </row>
    <row r="9100" spans="1:13" x14ac:dyDescent="0.2">
      <c r="A9100" s="2">
        <v>85291</v>
      </c>
      <c r="B9100" s="2" t="s">
        <v>33</v>
      </c>
      <c r="C9100" s="2" t="s">
        <v>86</v>
      </c>
      <c r="D9100" s="2" t="s">
        <v>52</v>
      </c>
      <c r="E9100" s="3">
        <v>41254</v>
      </c>
      <c r="F9100" s="3">
        <v>41156</v>
      </c>
      <c r="G9100" s="2" t="s">
        <v>87</v>
      </c>
      <c r="H9100" s="2">
        <v>10963</v>
      </c>
      <c r="I9100" s="2">
        <v>26530.46</v>
      </c>
      <c r="J9100" s="2"/>
      <c r="K9100" s="5"/>
      <c r="L9100" s="5">
        <v>43.78</v>
      </c>
      <c r="M9100" s="9" t="str">
        <f t="shared" si="142"/>
        <v/>
      </c>
    </row>
    <row r="9101" spans="1:13" x14ac:dyDescent="0.2">
      <c r="A9101" s="2">
        <v>85292</v>
      </c>
      <c r="B9101" s="2" t="s">
        <v>33</v>
      </c>
      <c r="C9101" s="2" t="s">
        <v>86</v>
      </c>
      <c r="D9101" s="2" t="s">
        <v>52</v>
      </c>
      <c r="E9101" s="3">
        <v>41254</v>
      </c>
      <c r="F9101" s="3">
        <v>41156</v>
      </c>
      <c r="G9101" s="2" t="s">
        <v>87</v>
      </c>
      <c r="H9101" s="2">
        <v>17422</v>
      </c>
      <c r="I9101" s="2">
        <v>66377.820000000007</v>
      </c>
      <c r="J9101" s="2"/>
      <c r="K9101" s="5"/>
      <c r="L9101" s="5">
        <v>109.52</v>
      </c>
      <c r="M9101" s="9" t="str">
        <f t="shared" si="142"/>
        <v/>
      </c>
    </row>
    <row r="9102" spans="1:13" x14ac:dyDescent="0.2">
      <c r="A9102" s="2">
        <v>85293</v>
      </c>
      <c r="B9102" s="2" t="s">
        <v>48</v>
      </c>
      <c r="C9102" s="2" t="s">
        <v>86</v>
      </c>
      <c r="D9102" s="2" t="s">
        <v>14</v>
      </c>
      <c r="E9102" s="3">
        <v>41182</v>
      </c>
      <c r="F9102" s="3">
        <v>41150</v>
      </c>
      <c r="G9102" s="2" t="s">
        <v>87</v>
      </c>
      <c r="H9102" s="2">
        <v>25</v>
      </c>
      <c r="I9102" s="2">
        <v>33</v>
      </c>
      <c r="J9102" s="2">
        <v>5</v>
      </c>
      <c r="K9102" s="5">
        <v>931.34</v>
      </c>
      <c r="L9102" s="5">
        <v>0.05</v>
      </c>
      <c r="M9102" s="9">
        <f t="shared" si="142"/>
        <v>186.268</v>
      </c>
    </row>
    <row r="9103" spans="1:13" x14ac:dyDescent="0.2">
      <c r="A9103" s="2">
        <v>85294</v>
      </c>
      <c r="B9103" s="2" t="s">
        <v>48</v>
      </c>
      <c r="C9103" s="2" t="s">
        <v>86</v>
      </c>
      <c r="D9103" s="2" t="s">
        <v>14</v>
      </c>
      <c r="E9103" s="3">
        <v>41184</v>
      </c>
      <c r="F9103" s="3">
        <v>41150</v>
      </c>
      <c r="G9103" s="2" t="s">
        <v>87</v>
      </c>
      <c r="H9103" s="2">
        <v>366</v>
      </c>
      <c r="I9103" s="2">
        <v>768.6</v>
      </c>
      <c r="J9103" s="2"/>
      <c r="K9103" s="5"/>
      <c r="L9103" s="5">
        <v>1.08</v>
      </c>
      <c r="M9103" s="9" t="str">
        <f t="shared" si="142"/>
        <v/>
      </c>
    </row>
    <row r="9104" spans="1:13" x14ac:dyDescent="0.2">
      <c r="A9104" s="2">
        <v>85295</v>
      </c>
      <c r="B9104" s="2" t="s">
        <v>48</v>
      </c>
      <c r="C9104" s="2" t="s">
        <v>86</v>
      </c>
      <c r="D9104" s="2" t="s">
        <v>14</v>
      </c>
      <c r="E9104" s="3">
        <v>41184</v>
      </c>
      <c r="F9104" s="3">
        <v>41150</v>
      </c>
      <c r="G9104" s="2" t="s">
        <v>87</v>
      </c>
      <c r="H9104" s="2">
        <v>1652</v>
      </c>
      <c r="I9104" s="2">
        <v>11167.52</v>
      </c>
      <c r="J9104" s="2"/>
      <c r="K9104" s="5"/>
      <c r="L9104" s="5">
        <v>15.66</v>
      </c>
      <c r="M9104" s="9" t="str">
        <f t="shared" si="142"/>
        <v/>
      </c>
    </row>
    <row r="9105" spans="1:13" x14ac:dyDescent="0.2">
      <c r="A9105" s="2">
        <v>85296</v>
      </c>
      <c r="B9105" s="2" t="s">
        <v>48</v>
      </c>
      <c r="C9105" s="2" t="s">
        <v>86</v>
      </c>
      <c r="D9105" s="2" t="s">
        <v>14</v>
      </c>
      <c r="E9105" s="3">
        <v>41184</v>
      </c>
      <c r="F9105" s="3">
        <v>41150</v>
      </c>
      <c r="G9105" s="2" t="s">
        <v>87</v>
      </c>
      <c r="H9105" s="2">
        <v>288</v>
      </c>
      <c r="I9105" s="2">
        <v>561.6</v>
      </c>
      <c r="J9105" s="2"/>
      <c r="K9105" s="5"/>
      <c r="L9105" s="5">
        <v>0.79</v>
      </c>
      <c r="M9105" s="9" t="str">
        <f t="shared" si="142"/>
        <v/>
      </c>
    </row>
    <row r="9106" spans="1:13" x14ac:dyDescent="0.2">
      <c r="A9106" s="2">
        <v>85297</v>
      </c>
      <c r="B9106" s="2" t="s">
        <v>103</v>
      </c>
      <c r="C9106" s="2" t="s">
        <v>86</v>
      </c>
      <c r="D9106" s="2" t="s">
        <v>14</v>
      </c>
      <c r="E9106" s="3">
        <v>41319</v>
      </c>
      <c r="F9106" s="3">
        <v>41319</v>
      </c>
      <c r="G9106" s="2" t="s">
        <v>87</v>
      </c>
      <c r="H9106" s="2">
        <v>298</v>
      </c>
      <c r="I9106" s="2">
        <v>3862.08</v>
      </c>
      <c r="J9106" s="2"/>
      <c r="K9106" s="5"/>
      <c r="L9106" s="5">
        <v>5.41</v>
      </c>
      <c r="M9106" s="9" t="str">
        <f t="shared" si="142"/>
        <v/>
      </c>
    </row>
    <row r="9107" spans="1:13" x14ac:dyDescent="0.2">
      <c r="A9107" s="2">
        <v>85298</v>
      </c>
      <c r="B9107" s="2" t="s">
        <v>103</v>
      </c>
      <c r="C9107" s="2" t="s">
        <v>86</v>
      </c>
      <c r="D9107" s="2" t="s">
        <v>14</v>
      </c>
      <c r="E9107" s="3">
        <v>41319</v>
      </c>
      <c r="F9107" s="3">
        <v>41319</v>
      </c>
      <c r="G9107" s="2" t="s">
        <v>87</v>
      </c>
      <c r="H9107" s="2">
        <v>525</v>
      </c>
      <c r="I9107" s="2">
        <v>2000.25</v>
      </c>
      <c r="J9107" s="2"/>
      <c r="K9107" s="5"/>
      <c r="L9107" s="5">
        <v>2.8</v>
      </c>
      <c r="M9107" s="9" t="str">
        <f t="shared" si="142"/>
        <v/>
      </c>
    </row>
    <row r="9108" spans="1:13" x14ac:dyDescent="0.2">
      <c r="A9108" s="2">
        <v>85299</v>
      </c>
      <c r="B9108" s="2" t="s">
        <v>33</v>
      </c>
      <c r="C9108" s="2" t="s">
        <v>86</v>
      </c>
      <c r="D9108" s="2" t="s">
        <v>52</v>
      </c>
      <c r="E9108" s="3">
        <v>41182</v>
      </c>
      <c r="F9108" s="3">
        <v>41163</v>
      </c>
      <c r="G9108" s="2" t="s">
        <v>87</v>
      </c>
      <c r="H9108" s="2">
        <v>80</v>
      </c>
      <c r="I9108" s="2">
        <v>1000</v>
      </c>
      <c r="J9108" s="2">
        <v>29</v>
      </c>
      <c r="K9108" s="5">
        <v>588.72</v>
      </c>
      <c r="L9108" s="5">
        <v>1.4</v>
      </c>
      <c r="M9108" s="9">
        <f t="shared" si="142"/>
        <v>20.300689655172416</v>
      </c>
    </row>
    <row r="9109" spans="1:13" x14ac:dyDescent="0.2">
      <c r="A9109" s="2">
        <v>85300</v>
      </c>
      <c r="B9109" s="2" t="s">
        <v>22</v>
      </c>
      <c r="C9109" s="2" t="s">
        <v>86</v>
      </c>
      <c r="D9109" s="2" t="s">
        <v>52</v>
      </c>
      <c r="E9109" s="3">
        <v>41177</v>
      </c>
      <c r="F9109" s="3">
        <v>41159</v>
      </c>
      <c r="G9109" s="2" t="s">
        <v>87</v>
      </c>
      <c r="H9109" s="2">
        <v>17124</v>
      </c>
      <c r="I9109" s="2">
        <v>66954.84</v>
      </c>
      <c r="J9109" s="2"/>
      <c r="K9109" s="5"/>
      <c r="L9109" s="5">
        <v>93.87</v>
      </c>
      <c r="M9109" s="9" t="str">
        <f t="shared" si="142"/>
        <v/>
      </c>
    </row>
    <row r="9110" spans="1:13" x14ac:dyDescent="0.2">
      <c r="A9110" s="2">
        <v>85301</v>
      </c>
      <c r="B9110" s="2" t="s">
        <v>12</v>
      </c>
      <c r="C9110" s="2" t="s">
        <v>86</v>
      </c>
      <c r="D9110" s="2" t="s">
        <v>52</v>
      </c>
      <c r="E9110" s="3">
        <v>41226</v>
      </c>
      <c r="F9110" s="3">
        <v>41157</v>
      </c>
      <c r="G9110" s="2" t="s">
        <v>87</v>
      </c>
      <c r="H9110" s="2">
        <v>3400</v>
      </c>
      <c r="I9110" s="2">
        <v>28084</v>
      </c>
      <c r="J9110" s="2"/>
      <c r="K9110" s="5"/>
      <c r="L9110" s="5">
        <v>39.369999999999997</v>
      </c>
      <c r="M9110" s="9" t="str">
        <f t="shared" si="142"/>
        <v/>
      </c>
    </row>
    <row r="9111" spans="1:13" x14ac:dyDescent="0.2">
      <c r="A9111" s="2">
        <v>85302</v>
      </c>
      <c r="B9111" s="2" t="s">
        <v>67</v>
      </c>
      <c r="C9111" s="2" t="s">
        <v>86</v>
      </c>
      <c r="D9111" s="2" t="s">
        <v>52</v>
      </c>
      <c r="E9111" s="3">
        <v>41194</v>
      </c>
      <c r="F9111" s="3">
        <v>41177</v>
      </c>
      <c r="G9111" s="2" t="s">
        <v>87</v>
      </c>
      <c r="H9111" s="2">
        <v>22783</v>
      </c>
      <c r="I9111" s="2">
        <v>55134.86</v>
      </c>
      <c r="J9111" s="2">
        <v>1285</v>
      </c>
      <c r="K9111" s="5">
        <v>6265.36</v>
      </c>
      <c r="L9111" s="5">
        <v>77.3</v>
      </c>
      <c r="M9111" s="9">
        <f t="shared" si="142"/>
        <v>4.8757665369649805</v>
      </c>
    </row>
    <row r="9112" spans="1:13" x14ac:dyDescent="0.2">
      <c r="A9112" s="2">
        <v>85303</v>
      </c>
      <c r="B9112" s="2" t="s">
        <v>67</v>
      </c>
      <c r="C9112" s="2" t="s">
        <v>86</v>
      </c>
      <c r="D9112" s="2" t="s">
        <v>52</v>
      </c>
      <c r="E9112" s="3">
        <v>41197</v>
      </c>
      <c r="F9112" s="3">
        <v>41194</v>
      </c>
      <c r="G9112" s="2" t="s">
        <v>87</v>
      </c>
      <c r="H9112" s="2">
        <v>26432</v>
      </c>
      <c r="I9112" s="2">
        <v>63965.440000000002</v>
      </c>
      <c r="J9112" s="2">
        <v>1499</v>
      </c>
      <c r="K9112" s="5">
        <v>10915.97</v>
      </c>
      <c r="L9112" s="5">
        <v>89.68</v>
      </c>
      <c r="M9112" s="9">
        <f t="shared" si="142"/>
        <v>7.2821681120747161</v>
      </c>
    </row>
    <row r="9113" spans="1:13" x14ac:dyDescent="0.2">
      <c r="A9113" s="2">
        <v>85304</v>
      </c>
      <c r="B9113" s="2" t="s">
        <v>30</v>
      </c>
      <c r="C9113" s="2" t="s">
        <v>86</v>
      </c>
      <c r="D9113" s="2" t="s">
        <v>14</v>
      </c>
      <c r="E9113" s="3">
        <v>41180</v>
      </c>
      <c r="F9113" s="3">
        <v>41192</v>
      </c>
      <c r="G9113" s="2" t="s">
        <v>87</v>
      </c>
      <c r="H9113" s="2">
        <v>50400</v>
      </c>
      <c r="I9113" s="2">
        <v>197064</v>
      </c>
      <c r="J9113" s="2">
        <v>3090</v>
      </c>
      <c r="K9113" s="5">
        <v>16603.900000000001</v>
      </c>
      <c r="L9113" s="5">
        <v>276.27999999999997</v>
      </c>
      <c r="M9113" s="9">
        <f t="shared" si="142"/>
        <v>5.3734304207119745</v>
      </c>
    </row>
    <row r="9114" spans="1:13" x14ac:dyDescent="0.2">
      <c r="A9114" s="2">
        <v>85305</v>
      </c>
      <c r="B9114" s="2" t="s">
        <v>97</v>
      </c>
      <c r="C9114" s="2" t="s">
        <v>86</v>
      </c>
      <c r="D9114" s="2" t="s">
        <v>14</v>
      </c>
      <c r="E9114" s="3">
        <v>41200</v>
      </c>
      <c r="F9114" s="3">
        <v>41185</v>
      </c>
      <c r="G9114" s="2" t="s">
        <v>87</v>
      </c>
      <c r="H9114" s="2">
        <v>300</v>
      </c>
      <c r="I9114" s="2">
        <v>726</v>
      </c>
      <c r="J9114" s="2"/>
      <c r="K9114" s="5"/>
      <c r="L9114" s="5">
        <v>1.02</v>
      </c>
      <c r="M9114" s="9" t="str">
        <f t="shared" si="142"/>
        <v/>
      </c>
    </row>
    <row r="9115" spans="1:13" x14ac:dyDescent="0.2">
      <c r="A9115" s="2">
        <v>85306</v>
      </c>
      <c r="B9115" s="2" t="s">
        <v>30</v>
      </c>
      <c r="C9115" s="2" t="s">
        <v>86</v>
      </c>
      <c r="D9115" s="2" t="s">
        <v>14</v>
      </c>
      <c r="E9115" s="3">
        <v>41201</v>
      </c>
      <c r="F9115" s="3">
        <v>41200</v>
      </c>
      <c r="G9115" s="2" t="s">
        <v>87</v>
      </c>
      <c r="H9115" s="2">
        <v>11492</v>
      </c>
      <c r="I9115" s="2">
        <v>63665.68</v>
      </c>
      <c r="J9115" s="2"/>
      <c r="K9115" s="5"/>
      <c r="L9115" s="5">
        <v>89.26</v>
      </c>
      <c r="M9115" s="9" t="str">
        <f t="shared" si="142"/>
        <v/>
      </c>
    </row>
    <row r="9116" spans="1:13" x14ac:dyDescent="0.2">
      <c r="A9116" s="2">
        <v>85307</v>
      </c>
      <c r="B9116" s="2" t="s">
        <v>57</v>
      </c>
      <c r="C9116" s="2" t="s">
        <v>86</v>
      </c>
      <c r="D9116" s="2" t="s">
        <v>52</v>
      </c>
      <c r="E9116" s="3">
        <v>41212</v>
      </c>
      <c r="F9116" s="3">
        <v>41192</v>
      </c>
      <c r="G9116" s="2" t="s">
        <v>87</v>
      </c>
      <c r="H9116" s="2">
        <v>17520</v>
      </c>
      <c r="I9116" s="2">
        <v>171871.2</v>
      </c>
      <c r="J9116" s="2">
        <v>9370</v>
      </c>
      <c r="K9116" s="5">
        <v>3855.94</v>
      </c>
      <c r="L9116" s="5">
        <v>240.96</v>
      </c>
      <c r="M9116" s="9">
        <f t="shared" si="142"/>
        <v>0.41151974386339379</v>
      </c>
    </row>
    <row r="9117" spans="1:13" x14ac:dyDescent="0.2">
      <c r="A9117" s="2">
        <v>85308</v>
      </c>
      <c r="B9117" s="2" t="s">
        <v>57</v>
      </c>
      <c r="C9117" s="2" t="s">
        <v>86</v>
      </c>
      <c r="D9117" s="2" t="s">
        <v>52</v>
      </c>
      <c r="E9117" s="3">
        <v>41213</v>
      </c>
      <c r="F9117" s="3">
        <v>41192</v>
      </c>
      <c r="G9117" s="2" t="s">
        <v>87</v>
      </c>
      <c r="H9117" s="2">
        <v>8586</v>
      </c>
      <c r="I9117" s="2">
        <v>19060.919999999998</v>
      </c>
      <c r="J9117" s="2"/>
      <c r="K9117" s="5"/>
      <c r="L9117" s="5">
        <v>26.72</v>
      </c>
      <c r="M9117" s="9" t="str">
        <f t="shared" si="142"/>
        <v/>
      </c>
    </row>
    <row r="9118" spans="1:13" x14ac:dyDescent="0.2">
      <c r="A9118" s="2">
        <v>85309</v>
      </c>
      <c r="B9118" s="2" t="s">
        <v>33</v>
      </c>
      <c r="C9118" s="2" t="s">
        <v>86</v>
      </c>
      <c r="D9118" s="2" t="s">
        <v>52</v>
      </c>
      <c r="E9118" s="3">
        <v>41187</v>
      </c>
      <c r="F9118" s="3">
        <v>41187</v>
      </c>
      <c r="G9118" s="2" t="s">
        <v>87</v>
      </c>
      <c r="H9118" s="2">
        <v>69737</v>
      </c>
      <c r="I9118" s="2">
        <v>168763.54</v>
      </c>
      <c r="J9118" s="2">
        <v>4028</v>
      </c>
      <c r="K9118" s="5">
        <v>8751.99</v>
      </c>
      <c r="L9118" s="5">
        <v>236.61</v>
      </c>
      <c r="M9118" s="9">
        <f t="shared" si="142"/>
        <v>2.1727879841112214</v>
      </c>
    </row>
    <row r="9119" spans="1:13" x14ac:dyDescent="0.2">
      <c r="A9119" s="2">
        <v>85310</v>
      </c>
      <c r="B9119" s="2" t="s">
        <v>12</v>
      </c>
      <c r="C9119" s="2" t="s">
        <v>86</v>
      </c>
      <c r="D9119" s="2" t="s">
        <v>52</v>
      </c>
      <c r="E9119" s="3">
        <v>41212</v>
      </c>
      <c r="F9119" s="3">
        <v>41206</v>
      </c>
      <c r="G9119" s="2" t="s">
        <v>87</v>
      </c>
      <c r="H9119" s="2">
        <v>56228</v>
      </c>
      <c r="I9119" s="2">
        <v>204669.92</v>
      </c>
      <c r="J9119" s="2">
        <v>6242</v>
      </c>
      <c r="K9119" s="5">
        <v>17129.96</v>
      </c>
      <c r="L9119" s="5">
        <v>286.95</v>
      </c>
      <c r="M9119" s="9">
        <f t="shared" si="142"/>
        <v>2.7443063120794617</v>
      </c>
    </row>
    <row r="9120" spans="1:13" x14ac:dyDescent="0.2">
      <c r="A9120" s="2">
        <v>85311</v>
      </c>
      <c r="B9120" s="2" t="s">
        <v>12</v>
      </c>
      <c r="C9120" s="2" t="s">
        <v>86</v>
      </c>
      <c r="D9120" s="2" t="s">
        <v>52</v>
      </c>
      <c r="E9120" s="3">
        <v>41212</v>
      </c>
      <c r="F9120" s="3">
        <v>41206</v>
      </c>
      <c r="G9120" s="2" t="s">
        <v>87</v>
      </c>
      <c r="H9120" s="2">
        <v>23705</v>
      </c>
      <c r="I9120" s="2">
        <v>86286.2</v>
      </c>
      <c r="J9120" s="2"/>
      <c r="K9120" s="5"/>
      <c r="L9120" s="5">
        <v>120.97</v>
      </c>
      <c r="M9120" s="9" t="str">
        <f t="shared" si="142"/>
        <v/>
      </c>
    </row>
    <row r="9121" spans="1:13" x14ac:dyDescent="0.2">
      <c r="A9121" s="2">
        <v>85312</v>
      </c>
      <c r="B9121" s="2" t="s">
        <v>22</v>
      </c>
      <c r="C9121" s="2" t="s">
        <v>86</v>
      </c>
      <c r="D9121" s="2" t="s">
        <v>52</v>
      </c>
      <c r="E9121" s="3">
        <v>41213</v>
      </c>
      <c r="F9121" s="3">
        <v>41201</v>
      </c>
      <c r="G9121" s="2" t="s">
        <v>87</v>
      </c>
      <c r="H9121" s="2">
        <v>50000</v>
      </c>
      <c r="I9121" s="2">
        <v>122000</v>
      </c>
      <c r="J9121" s="2">
        <v>7567</v>
      </c>
      <c r="K9121" s="5">
        <v>16697.66</v>
      </c>
      <c r="L9121" s="5">
        <v>171.04</v>
      </c>
      <c r="M9121" s="9">
        <f t="shared" si="142"/>
        <v>2.2066419981498613</v>
      </c>
    </row>
    <row r="9122" spans="1:13" x14ac:dyDescent="0.2">
      <c r="A9122" s="2">
        <v>85313</v>
      </c>
      <c r="B9122" s="2" t="s">
        <v>21</v>
      </c>
      <c r="C9122" s="2" t="s">
        <v>86</v>
      </c>
      <c r="D9122" s="2" t="s">
        <v>14</v>
      </c>
      <c r="E9122" s="3">
        <v>41219</v>
      </c>
      <c r="F9122" s="3">
        <v>41219</v>
      </c>
      <c r="G9122" s="2" t="s">
        <v>87</v>
      </c>
      <c r="H9122" s="2">
        <v>11597</v>
      </c>
      <c r="I9122" s="2">
        <v>89528.84</v>
      </c>
      <c r="J9122" s="2"/>
      <c r="K9122" s="5"/>
      <c r="L9122" s="5">
        <v>125.52</v>
      </c>
      <c r="M9122" s="9" t="str">
        <f t="shared" si="142"/>
        <v/>
      </c>
    </row>
    <row r="9123" spans="1:13" x14ac:dyDescent="0.2">
      <c r="A9123" s="2">
        <v>85314</v>
      </c>
      <c r="B9123" s="2" t="s">
        <v>21</v>
      </c>
      <c r="C9123" s="2" t="s">
        <v>86</v>
      </c>
      <c r="D9123" s="2" t="s">
        <v>14</v>
      </c>
      <c r="E9123" s="3">
        <v>41220</v>
      </c>
      <c r="F9123" s="3">
        <v>41220</v>
      </c>
      <c r="G9123" s="2" t="s">
        <v>87</v>
      </c>
      <c r="H9123" s="2">
        <v>51861</v>
      </c>
      <c r="I9123" s="2">
        <v>1384688.7</v>
      </c>
      <c r="J9123" s="2">
        <v>14647</v>
      </c>
      <c r="K9123" s="5">
        <v>15459.09</v>
      </c>
      <c r="L9123" s="5">
        <v>1941.33</v>
      </c>
      <c r="M9123" s="9">
        <f t="shared" si="142"/>
        <v>1.0554441182494709</v>
      </c>
    </row>
    <row r="9124" spans="1:13" x14ac:dyDescent="0.2">
      <c r="A9124" s="2">
        <v>85315</v>
      </c>
      <c r="B9124" s="2" t="s">
        <v>12</v>
      </c>
      <c r="C9124" s="2" t="s">
        <v>86</v>
      </c>
      <c r="D9124" s="2" t="s">
        <v>52</v>
      </c>
      <c r="E9124" s="3">
        <v>41243</v>
      </c>
      <c r="F9124" s="3">
        <v>41218</v>
      </c>
      <c r="G9124" s="2" t="s">
        <v>87</v>
      </c>
      <c r="H9124" s="2">
        <v>15120</v>
      </c>
      <c r="I9124" s="2">
        <v>41731.199999999997</v>
      </c>
      <c r="J9124" s="2">
        <v>959</v>
      </c>
      <c r="K9124" s="5">
        <v>4424.91</v>
      </c>
      <c r="L9124" s="5">
        <v>58.51</v>
      </c>
      <c r="M9124" s="9">
        <f t="shared" si="142"/>
        <v>4.6140875912408754</v>
      </c>
    </row>
    <row r="9125" spans="1:13" x14ac:dyDescent="0.2">
      <c r="A9125" s="2">
        <v>85316</v>
      </c>
      <c r="B9125" s="2" t="s">
        <v>22</v>
      </c>
      <c r="C9125" s="2" t="s">
        <v>86</v>
      </c>
      <c r="D9125" s="2" t="s">
        <v>52</v>
      </c>
      <c r="E9125" s="3">
        <v>41260</v>
      </c>
      <c r="F9125" s="3">
        <v>41260</v>
      </c>
      <c r="G9125" s="2" t="s">
        <v>87</v>
      </c>
      <c r="H9125" s="2">
        <v>876</v>
      </c>
      <c r="I9125" s="2">
        <v>1892.16</v>
      </c>
      <c r="J9125" s="2">
        <v>44</v>
      </c>
      <c r="K9125" s="5">
        <v>3951.02</v>
      </c>
      <c r="L9125" s="5">
        <v>2.65</v>
      </c>
      <c r="M9125" s="9">
        <f t="shared" si="142"/>
        <v>89.795909090909092</v>
      </c>
    </row>
    <row r="9126" spans="1:13" x14ac:dyDescent="0.2">
      <c r="A9126" s="2">
        <v>85317</v>
      </c>
      <c r="B9126" s="2" t="s">
        <v>21</v>
      </c>
      <c r="C9126" s="2" t="s">
        <v>86</v>
      </c>
      <c r="D9126" s="2" t="s">
        <v>14</v>
      </c>
      <c r="E9126" s="3">
        <v>41247</v>
      </c>
      <c r="F9126" s="3">
        <v>41247</v>
      </c>
      <c r="G9126" s="2" t="s">
        <v>87</v>
      </c>
      <c r="H9126" s="2">
        <v>6654</v>
      </c>
      <c r="I9126" s="2">
        <v>48574.2</v>
      </c>
      <c r="J9126" s="2">
        <v>465</v>
      </c>
      <c r="K9126" s="5">
        <v>51090</v>
      </c>
      <c r="L9126" s="5">
        <v>68.099999999999994</v>
      </c>
      <c r="M9126" s="9">
        <f t="shared" si="142"/>
        <v>109.87096774193549</v>
      </c>
    </row>
    <row r="9127" spans="1:13" x14ac:dyDescent="0.2">
      <c r="A9127" s="2">
        <v>85318</v>
      </c>
      <c r="B9127" s="2" t="s">
        <v>33</v>
      </c>
      <c r="C9127" s="2" t="s">
        <v>86</v>
      </c>
      <c r="D9127" s="2" t="s">
        <v>52</v>
      </c>
      <c r="E9127" s="3">
        <v>41256</v>
      </c>
      <c r="F9127" s="3">
        <v>41256</v>
      </c>
      <c r="G9127" s="2" t="s">
        <v>87</v>
      </c>
      <c r="H9127" s="2">
        <v>16971</v>
      </c>
      <c r="I9127" s="2">
        <v>131016.12</v>
      </c>
      <c r="J9127" s="2">
        <v>1464</v>
      </c>
      <c r="K9127" s="5">
        <v>8000.72</v>
      </c>
      <c r="L9127" s="5">
        <v>183.68</v>
      </c>
      <c r="M9127" s="9">
        <f t="shared" si="142"/>
        <v>5.4649726775956289</v>
      </c>
    </row>
    <row r="9128" spans="1:13" x14ac:dyDescent="0.2">
      <c r="A9128" s="2">
        <v>85319</v>
      </c>
      <c r="B9128" s="2" t="s">
        <v>67</v>
      </c>
      <c r="C9128" s="2" t="s">
        <v>86</v>
      </c>
      <c r="D9128" s="2" t="s">
        <v>14</v>
      </c>
      <c r="E9128" s="3">
        <v>41307</v>
      </c>
      <c r="F9128" s="3">
        <v>41307</v>
      </c>
      <c r="G9128" s="2" t="s">
        <v>87</v>
      </c>
      <c r="H9128" s="2">
        <v>2131</v>
      </c>
      <c r="I9128" s="2">
        <v>4602.96</v>
      </c>
      <c r="J9128" s="2">
        <v>117</v>
      </c>
      <c r="K9128" s="5">
        <v>2005.48</v>
      </c>
      <c r="L9128" s="5">
        <v>6.45</v>
      </c>
      <c r="M9128" s="9">
        <f t="shared" si="142"/>
        <v>17.1408547008547</v>
      </c>
    </row>
    <row r="9129" spans="1:13" x14ac:dyDescent="0.2">
      <c r="A9129" s="2">
        <v>85320</v>
      </c>
      <c r="B9129" s="2" t="s">
        <v>25</v>
      </c>
      <c r="C9129" s="2" t="s">
        <v>86</v>
      </c>
      <c r="D9129" s="2" t="s">
        <v>52</v>
      </c>
      <c r="E9129" s="3">
        <v>41337</v>
      </c>
      <c r="F9129" s="3">
        <v>41337</v>
      </c>
      <c r="G9129" s="2" t="s">
        <v>87</v>
      </c>
      <c r="H9129" s="2">
        <v>574</v>
      </c>
      <c r="I9129" s="2">
        <v>15325.8</v>
      </c>
      <c r="J9129" s="2">
        <v>4758</v>
      </c>
      <c r="K9129" s="5">
        <v>6031.15</v>
      </c>
      <c r="L9129" s="5">
        <v>21.49</v>
      </c>
      <c r="M9129" s="9">
        <f t="shared" si="142"/>
        <v>1.267580916351408</v>
      </c>
    </row>
    <row r="9130" spans="1:13" x14ac:dyDescent="0.2">
      <c r="A9130" s="2">
        <v>85321</v>
      </c>
      <c r="B9130" s="2" t="s">
        <v>57</v>
      </c>
      <c r="C9130" s="2" t="s">
        <v>86</v>
      </c>
      <c r="D9130" s="2" t="s">
        <v>52</v>
      </c>
      <c r="E9130" s="3">
        <v>41285</v>
      </c>
      <c r="F9130" s="3">
        <v>41285</v>
      </c>
      <c r="G9130" s="2" t="s">
        <v>87</v>
      </c>
      <c r="H9130" s="2">
        <v>84875</v>
      </c>
      <c r="I9130" s="2">
        <v>816497.5</v>
      </c>
      <c r="J9130" s="2">
        <v>18031</v>
      </c>
      <c r="K9130" s="5">
        <v>7433.02</v>
      </c>
      <c r="L9130" s="5">
        <v>1144.73</v>
      </c>
      <c r="M9130" s="9">
        <f t="shared" si="142"/>
        <v>0.41223559425433975</v>
      </c>
    </row>
    <row r="9131" spans="1:13" x14ac:dyDescent="0.2">
      <c r="A9131" s="2">
        <v>85323</v>
      </c>
      <c r="B9131" s="2" t="s">
        <v>103</v>
      </c>
      <c r="C9131" s="2" t="s">
        <v>86</v>
      </c>
      <c r="D9131" s="2" t="s">
        <v>14</v>
      </c>
      <c r="E9131" s="3">
        <v>41528</v>
      </c>
      <c r="F9131" s="3">
        <v>41528</v>
      </c>
      <c r="G9131" s="2" t="s">
        <v>87</v>
      </c>
      <c r="H9131" s="2">
        <v>155</v>
      </c>
      <c r="I9131" s="2">
        <v>2008.8</v>
      </c>
      <c r="J9131" s="2"/>
      <c r="K9131" s="5"/>
      <c r="L9131" s="5">
        <v>2.48</v>
      </c>
      <c r="M9131" s="9" t="str">
        <f t="shared" si="142"/>
        <v/>
      </c>
    </row>
    <row r="9132" spans="1:13" x14ac:dyDescent="0.2">
      <c r="A9132" s="2">
        <v>85324</v>
      </c>
      <c r="B9132" s="2" t="s">
        <v>103</v>
      </c>
      <c r="C9132" s="2" t="s">
        <v>86</v>
      </c>
      <c r="D9132" s="2" t="s">
        <v>14</v>
      </c>
      <c r="E9132" s="3">
        <v>41528</v>
      </c>
      <c r="F9132" s="3">
        <v>41528</v>
      </c>
      <c r="G9132" s="2" t="s">
        <v>87</v>
      </c>
      <c r="H9132" s="2">
        <v>7003</v>
      </c>
      <c r="I9132" s="2">
        <v>13655.85</v>
      </c>
      <c r="J9132" s="2"/>
      <c r="K9132" s="5"/>
      <c r="L9132" s="5">
        <v>16.89</v>
      </c>
      <c r="M9132" s="9" t="str">
        <f t="shared" si="142"/>
        <v/>
      </c>
    </row>
    <row r="9133" spans="1:13" x14ac:dyDescent="0.2">
      <c r="A9133" s="2">
        <v>85325</v>
      </c>
      <c r="B9133" s="2" t="s">
        <v>103</v>
      </c>
      <c r="C9133" s="2" t="s">
        <v>86</v>
      </c>
      <c r="D9133" s="2" t="s">
        <v>14</v>
      </c>
      <c r="E9133" s="3">
        <v>41528</v>
      </c>
      <c r="F9133" s="3">
        <v>41528</v>
      </c>
      <c r="G9133" s="2" t="s">
        <v>87</v>
      </c>
      <c r="H9133" s="2">
        <v>170</v>
      </c>
      <c r="I9133" s="2">
        <v>392.7</v>
      </c>
      <c r="J9133" s="2"/>
      <c r="K9133" s="5"/>
      <c r="L9133" s="5">
        <v>0.49</v>
      </c>
      <c r="M9133" s="9" t="str">
        <f t="shared" si="142"/>
        <v/>
      </c>
    </row>
    <row r="9134" spans="1:13" x14ac:dyDescent="0.2">
      <c r="A9134" s="2">
        <v>85326</v>
      </c>
      <c r="B9134" s="2" t="s">
        <v>33</v>
      </c>
      <c r="C9134" s="2" t="s">
        <v>86</v>
      </c>
      <c r="D9134" s="2" t="s">
        <v>52</v>
      </c>
      <c r="E9134" s="3">
        <v>41316</v>
      </c>
      <c r="F9134" s="3">
        <v>41316</v>
      </c>
      <c r="G9134" s="2" t="s">
        <v>87</v>
      </c>
      <c r="H9134" s="2">
        <v>131487</v>
      </c>
      <c r="I9134" s="2">
        <v>318198.53999999998</v>
      </c>
      <c r="J9134" s="2"/>
      <c r="K9134" s="5"/>
      <c r="L9134" s="5">
        <v>446.11</v>
      </c>
      <c r="M9134" s="9" t="str">
        <f t="shared" si="142"/>
        <v/>
      </c>
    </row>
    <row r="9135" spans="1:13" x14ac:dyDescent="0.2">
      <c r="A9135" s="2">
        <v>85328</v>
      </c>
      <c r="B9135" s="2" t="s">
        <v>21</v>
      </c>
      <c r="C9135" s="2" t="s">
        <v>86</v>
      </c>
      <c r="D9135" s="2" t="s">
        <v>89</v>
      </c>
      <c r="E9135" s="3">
        <v>41316</v>
      </c>
      <c r="F9135" s="3">
        <v>41316</v>
      </c>
      <c r="G9135" s="2" t="s">
        <v>87</v>
      </c>
      <c r="H9135" s="2">
        <v>22790</v>
      </c>
      <c r="I9135" s="2">
        <v>165683.29999999999</v>
      </c>
      <c r="J9135" s="2">
        <v>22259</v>
      </c>
      <c r="K9135" s="5">
        <v>29780.5</v>
      </c>
      <c r="L9135" s="5">
        <v>232.29</v>
      </c>
      <c r="M9135" s="9">
        <f t="shared" si="142"/>
        <v>1.3379082618266769</v>
      </c>
    </row>
    <row r="9136" spans="1:13" x14ac:dyDescent="0.2">
      <c r="A9136" s="2">
        <v>85330</v>
      </c>
      <c r="B9136" s="2" t="s">
        <v>57</v>
      </c>
      <c r="C9136" s="2" t="s">
        <v>86</v>
      </c>
      <c r="D9136" s="2" t="s">
        <v>52</v>
      </c>
      <c r="E9136" s="3">
        <v>41365</v>
      </c>
      <c r="F9136" s="3">
        <v>41355</v>
      </c>
      <c r="G9136" s="2" t="s">
        <v>87</v>
      </c>
      <c r="H9136" s="2">
        <v>1458</v>
      </c>
      <c r="I9136" s="2">
        <v>2901.42</v>
      </c>
      <c r="J9136" s="2"/>
      <c r="K9136" s="5"/>
      <c r="L9136" s="5">
        <v>3.59</v>
      </c>
      <c r="M9136" s="9" t="str">
        <f t="shared" si="142"/>
        <v/>
      </c>
    </row>
    <row r="9137" spans="1:13" x14ac:dyDescent="0.2">
      <c r="A9137" s="2">
        <v>85331</v>
      </c>
      <c r="B9137" s="2" t="s">
        <v>103</v>
      </c>
      <c r="C9137" s="2" t="s">
        <v>86</v>
      </c>
      <c r="D9137" s="2" t="s">
        <v>14</v>
      </c>
      <c r="E9137" s="3">
        <v>41351</v>
      </c>
      <c r="F9137" s="3">
        <v>41494</v>
      </c>
      <c r="G9137" s="2" t="s">
        <v>87</v>
      </c>
      <c r="H9137" s="2">
        <v>1296</v>
      </c>
      <c r="I9137" s="2">
        <v>9421.92</v>
      </c>
      <c r="J9137" s="2"/>
      <c r="K9137" s="5"/>
      <c r="L9137" s="5">
        <v>11.65</v>
      </c>
      <c r="M9137" s="9" t="str">
        <f t="shared" si="142"/>
        <v/>
      </c>
    </row>
    <row r="9138" spans="1:13" x14ac:dyDescent="0.2">
      <c r="A9138" s="2">
        <v>85332</v>
      </c>
      <c r="B9138" s="2" t="s">
        <v>67</v>
      </c>
      <c r="C9138" s="2" t="s">
        <v>86</v>
      </c>
      <c r="D9138" s="2" t="s">
        <v>14</v>
      </c>
      <c r="E9138" s="3">
        <v>41362</v>
      </c>
      <c r="F9138" s="3">
        <v>41334</v>
      </c>
      <c r="G9138" s="2" t="s">
        <v>87</v>
      </c>
      <c r="H9138" s="2">
        <v>14704</v>
      </c>
      <c r="I9138" s="2">
        <v>178065.44</v>
      </c>
      <c r="J9138" s="2"/>
      <c r="K9138" s="5"/>
      <c r="L9138" s="5">
        <v>220.27</v>
      </c>
      <c r="M9138" s="9" t="str">
        <f t="shared" si="142"/>
        <v/>
      </c>
    </row>
    <row r="9139" spans="1:13" x14ac:dyDescent="0.2">
      <c r="A9139" s="2">
        <v>85333</v>
      </c>
      <c r="B9139" s="2" t="s">
        <v>33</v>
      </c>
      <c r="C9139" s="2" t="s">
        <v>86</v>
      </c>
      <c r="D9139" s="2" t="s">
        <v>52</v>
      </c>
      <c r="E9139" s="3">
        <v>41362</v>
      </c>
      <c r="F9139" s="3">
        <v>41356</v>
      </c>
      <c r="G9139" s="2" t="s">
        <v>87</v>
      </c>
      <c r="H9139" s="2">
        <v>810</v>
      </c>
      <c r="I9139" s="2">
        <v>11307.6</v>
      </c>
      <c r="J9139" s="2">
        <v>52</v>
      </c>
      <c r="K9139" s="5">
        <v>1600</v>
      </c>
      <c r="L9139" s="5">
        <v>15.85</v>
      </c>
      <c r="M9139" s="9">
        <f t="shared" si="142"/>
        <v>30.76923076923077</v>
      </c>
    </row>
    <row r="9140" spans="1:13" x14ac:dyDescent="0.2">
      <c r="A9140" s="2">
        <v>85334</v>
      </c>
      <c r="B9140" s="2" t="s">
        <v>32</v>
      </c>
      <c r="C9140" s="2" t="s">
        <v>86</v>
      </c>
      <c r="D9140" s="2" t="s">
        <v>14</v>
      </c>
      <c r="E9140" s="3">
        <v>41394</v>
      </c>
      <c r="F9140" s="3">
        <v>41348</v>
      </c>
      <c r="G9140" s="2" t="s">
        <v>87</v>
      </c>
      <c r="H9140" s="2">
        <v>3024</v>
      </c>
      <c r="I9140" s="2">
        <v>6834.24</v>
      </c>
      <c r="J9140" s="2"/>
      <c r="K9140" s="5"/>
      <c r="L9140" s="5">
        <v>8.4499999999999993</v>
      </c>
      <c r="M9140" s="9" t="str">
        <f t="shared" si="142"/>
        <v/>
      </c>
    </row>
    <row r="9141" spans="1:13" x14ac:dyDescent="0.2">
      <c r="A9141" s="2">
        <v>85335</v>
      </c>
      <c r="B9141" s="2" t="s">
        <v>32</v>
      </c>
      <c r="C9141" s="2" t="s">
        <v>86</v>
      </c>
      <c r="D9141" s="2" t="s">
        <v>14</v>
      </c>
      <c r="E9141" s="3">
        <v>41373</v>
      </c>
      <c r="F9141" s="3">
        <v>41347</v>
      </c>
      <c r="G9141" s="2" t="s">
        <v>87</v>
      </c>
      <c r="H9141" s="2">
        <v>2000</v>
      </c>
      <c r="I9141" s="2">
        <v>14600</v>
      </c>
      <c r="J9141" s="2"/>
      <c r="K9141" s="5"/>
      <c r="L9141" s="5">
        <v>18.059999999999999</v>
      </c>
      <c r="M9141" s="9" t="str">
        <f t="shared" si="142"/>
        <v/>
      </c>
    </row>
    <row r="9142" spans="1:13" x14ac:dyDescent="0.2">
      <c r="A9142" s="2">
        <v>85336</v>
      </c>
      <c r="B9142" s="2" t="s">
        <v>32</v>
      </c>
      <c r="C9142" s="2" t="s">
        <v>86</v>
      </c>
      <c r="D9142" s="2" t="s">
        <v>14</v>
      </c>
      <c r="E9142" s="3">
        <v>41373</v>
      </c>
      <c r="F9142" s="3">
        <v>41347</v>
      </c>
      <c r="G9142" s="2" t="s">
        <v>87</v>
      </c>
      <c r="H9142" s="2">
        <v>330</v>
      </c>
      <c r="I9142" s="2">
        <v>412.5</v>
      </c>
      <c r="J9142" s="2"/>
      <c r="K9142" s="5"/>
      <c r="L9142" s="5">
        <v>0.51</v>
      </c>
      <c r="M9142" s="9" t="str">
        <f t="shared" si="142"/>
        <v/>
      </c>
    </row>
    <row r="9143" spans="1:13" x14ac:dyDescent="0.2">
      <c r="A9143" s="2">
        <v>85337</v>
      </c>
      <c r="B9143" s="2" t="s">
        <v>32</v>
      </c>
      <c r="C9143" s="2" t="s">
        <v>86</v>
      </c>
      <c r="D9143" s="2" t="s">
        <v>14</v>
      </c>
      <c r="E9143" s="3">
        <v>41373</v>
      </c>
      <c r="F9143" s="3">
        <v>41347</v>
      </c>
      <c r="G9143" s="2" t="s">
        <v>87</v>
      </c>
      <c r="H9143" s="2">
        <v>53220</v>
      </c>
      <c r="I9143" s="2">
        <v>386909.4</v>
      </c>
      <c r="J9143" s="2"/>
      <c r="K9143" s="5"/>
      <c r="L9143" s="5">
        <v>478.61</v>
      </c>
      <c r="M9143" s="9" t="str">
        <f t="shared" si="142"/>
        <v/>
      </c>
    </row>
    <row r="9144" spans="1:13" x14ac:dyDescent="0.2">
      <c r="A9144" s="2">
        <v>85338</v>
      </c>
      <c r="B9144" s="2" t="s">
        <v>67</v>
      </c>
      <c r="C9144" s="2" t="s">
        <v>86</v>
      </c>
      <c r="D9144" s="2" t="s">
        <v>14</v>
      </c>
      <c r="E9144" s="3">
        <v>41342</v>
      </c>
      <c r="F9144" s="3">
        <v>41340</v>
      </c>
      <c r="G9144" s="2" t="s">
        <v>87</v>
      </c>
      <c r="H9144" s="2">
        <v>7875</v>
      </c>
      <c r="I9144" s="2">
        <v>17797.5</v>
      </c>
      <c r="J9144" s="2"/>
      <c r="K9144" s="5"/>
      <c r="L9144" s="5">
        <v>22.02</v>
      </c>
      <c r="M9144" s="9" t="str">
        <f t="shared" si="142"/>
        <v/>
      </c>
    </row>
    <row r="9145" spans="1:13" x14ac:dyDescent="0.2">
      <c r="A9145" s="2">
        <v>85340</v>
      </c>
      <c r="B9145" s="2" t="s">
        <v>33</v>
      </c>
      <c r="C9145" s="2" t="s">
        <v>86</v>
      </c>
      <c r="D9145" s="2" t="s">
        <v>52</v>
      </c>
      <c r="E9145" s="3">
        <v>41379</v>
      </c>
      <c r="F9145" s="3">
        <v>41356</v>
      </c>
      <c r="G9145" s="2" t="s">
        <v>87</v>
      </c>
      <c r="H9145" s="2">
        <v>30000</v>
      </c>
      <c r="I9145" s="2">
        <v>67800</v>
      </c>
      <c r="J9145" s="2"/>
      <c r="K9145" s="5"/>
      <c r="L9145" s="5">
        <v>95.06</v>
      </c>
      <c r="M9145" s="9" t="str">
        <f t="shared" si="142"/>
        <v/>
      </c>
    </row>
    <row r="9146" spans="1:13" x14ac:dyDescent="0.2">
      <c r="A9146" s="2">
        <v>85341</v>
      </c>
      <c r="B9146" s="2" t="s">
        <v>48</v>
      </c>
      <c r="C9146" s="2" t="s">
        <v>86</v>
      </c>
      <c r="D9146" s="2" t="s">
        <v>52</v>
      </c>
      <c r="E9146" s="3">
        <v>41382</v>
      </c>
      <c r="F9146" s="3">
        <v>41348</v>
      </c>
      <c r="G9146" s="2" t="s">
        <v>87</v>
      </c>
      <c r="H9146" s="2">
        <v>529</v>
      </c>
      <c r="I9146" s="2">
        <v>1052.71</v>
      </c>
      <c r="J9146" s="2"/>
      <c r="K9146" s="5"/>
      <c r="L9146" s="5">
        <v>1.3</v>
      </c>
      <c r="M9146" s="9" t="str">
        <f t="shared" si="142"/>
        <v/>
      </c>
    </row>
    <row r="9147" spans="1:13" x14ac:dyDescent="0.2">
      <c r="A9147" s="2">
        <v>85342</v>
      </c>
      <c r="B9147" s="2" t="s">
        <v>48</v>
      </c>
      <c r="C9147" s="2" t="s">
        <v>86</v>
      </c>
      <c r="D9147" s="2" t="s">
        <v>14</v>
      </c>
      <c r="E9147" s="3">
        <v>41382</v>
      </c>
      <c r="F9147" s="3">
        <v>41348</v>
      </c>
      <c r="G9147" s="2" t="s">
        <v>87</v>
      </c>
      <c r="H9147" s="2">
        <v>487</v>
      </c>
      <c r="I9147" s="2">
        <v>3540.49</v>
      </c>
      <c r="J9147" s="2"/>
      <c r="K9147" s="5"/>
      <c r="L9147" s="5">
        <v>4.38</v>
      </c>
      <c r="M9147" s="9" t="str">
        <f t="shared" si="142"/>
        <v/>
      </c>
    </row>
    <row r="9148" spans="1:13" x14ac:dyDescent="0.2">
      <c r="A9148" s="2">
        <v>85343</v>
      </c>
      <c r="B9148" s="2" t="s">
        <v>67</v>
      </c>
      <c r="C9148" s="2" t="s">
        <v>86</v>
      </c>
      <c r="D9148" s="2" t="s">
        <v>52</v>
      </c>
      <c r="E9148" s="3">
        <v>41453</v>
      </c>
      <c r="F9148" s="3">
        <v>41353</v>
      </c>
      <c r="G9148" s="2" t="s">
        <v>87</v>
      </c>
      <c r="H9148" s="2">
        <v>2125</v>
      </c>
      <c r="I9148" s="2">
        <v>4802.5</v>
      </c>
      <c r="J9148" s="2"/>
      <c r="K9148" s="5"/>
      <c r="L9148" s="5">
        <v>5.94</v>
      </c>
      <c r="M9148" s="9" t="str">
        <f t="shared" si="142"/>
        <v/>
      </c>
    </row>
    <row r="9149" spans="1:13" x14ac:dyDescent="0.2">
      <c r="A9149" s="2">
        <v>85345</v>
      </c>
      <c r="B9149" s="2" t="s">
        <v>48</v>
      </c>
      <c r="C9149" s="2" t="s">
        <v>86</v>
      </c>
      <c r="D9149" s="2" t="s">
        <v>14</v>
      </c>
      <c r="E9149" s="3">
        <v>41358</v>
      </c>
      <c r="F9149" s="3">
        <v>41361</v>
      </c>
      <c r="G9149" s="2" t="s">
        <v>87</v>
      </c>
      <c r="H9149" s="2">
        <v>3485</v>
      </c>
      <c r="I9149" s="2">
        <v>7876.1</v>
      </c>
      <c r="J9149" s="2">
        <v>214</v>
      </c>
      <c r="K9149" s="5">
        <v>3066.05</v>
      </c>
      <c r="L9149" s="5">
        <v>9.74</v>
      </c>
      <c r="M9149" s="9">
        <f t="shared" si="142"/>
        <v>14.327336448598132</v>
      </c>
    </row>
    <row r="9150" spans="1:13" x14ac:dyDescent="0.2">
      <c r="A9150" s="2">
        <v>85346</v>
      </c>
      <c r="B9150" s="2" t="s">
        <v>33</v>
      </c>
      <c r="C9150" s="2" t="s">
        <v>86</v>
      </c>
      <c r="D9150" s="2" t="s">
        <v>52</v>
      </c>
      <c r="E9150" s="3">
        <v>41363</v>
      </c>
      <c r="F9150" s="3">
        <v>41372</v>
      </c>
      <c r="G9150" s="2" t="s">
        <v>87</v>
      </c>
      <c r="H9150" s="2">
        <v>73271</v>
      </c>
      <c r="I9150" s="2">
        <v>628665.18000000005</v>
      </c>
      <c r="J9150" s="2"/>
      <c r="K9150" s="5"/>
      <c r="L9150" s="5">
        <v>881.39</v>
      </c>
      <c r="M9150" s="9" t="str">
        <f t="shared" si="142"/>
        <v/>
      </c>
    </row>
    <row r="9151" spans="1:13" x14ac:dyDescent="0.2">
      <c r="A9151" s="2">
        <v>85347</v>
      </c>
      <c r="B9151" s="2" t="s">
        <v>12</v>
      </c>
      <c r="C9151" s="2" t="s">
        <v>86</v>
      </c>
      <c r="D9151" s="2" t="s">
        <v>52</v>
      </c>
      <c r="E9151" s="3">
        <v>41361</v>
      </c>
      <c r="F9151" s="3">
        <v>41363</v>
      </c>
      <c r="G9151" s="2" t="s">
        <v>87</v>
      </c>
      <c r="H9151" s="2">
        <v>50000</v>
      </c>
      <c r="I9151" s="2">
        <v>429000</v>
      </c>
      <c r="J9151" s="2"/>
      <c r="K9151" s="5"/>
      <c r="L9151" s="5">
        <v>601.46</v>
      </c>
      <c r="M9151" s="9" t="str">
        <f t="shared" si="142"/>
        <v/>
      </c>
    </row>
    <row r="9152" spans="1:13" x14ac:dyDescent="0.2">
      <c r="A9152" s="2">
        <v>85348</v>
      </c>
      <c r="B9152" s="2" t="s">
        <v>48</v>
      </c>
      <c r="C9152" s="2" t="s">
        <v>86</v>
      </c>
      <c r="D9152" s="2" t="s">
        <v>14</v>
      </c>
      <c r="E9152" s="3">
        <v>41382</v>
      </c>
      <c r="F9152" s="3">
        <v>41383</v>
      </c>
      <c r="G9152" s="2" t="s">
        <v>87</v>
      </c>
      <c r="H9152" s="2">
        <v>397</v>
      </c>
      <c r="I9152" s="2">
        <v>833.7</v>
      </c>
      <c r="J9152" s="2"/>
      <c r="K9152" s="5"/>
      <c r="L9152" s="5">
        <v>1.03</v>
      </c>
      <c r="M9152" s="9" t="str">
        <f t="shared" si="142"/>
        <v/>
      </c>
    </row>
    <row r="9153" spans="1:13" x14ac:dyDescent="0.2">
      <c r="A9153" s="2">
        <v>85349</v>
      </c>
      <c r="B9153" s="2" t="s">
        <v>25</v>
      </c>
      <c r="C9153" s="2" t="s">
        <v>86</v>
      </c>
      <c r="D9153" s="2" t="s">
        <v>52</v>
      </c>
      <c r="E9153" s="3">
        <v>41425</v>
      </c>
      <c r="F9153" s="3">
        <v>41386</v>
      </c>
      <c r="G9153" s="2" t="s">
        <v>87</v>
      </c>
      <c r="H9153" s="2">
        <v>31512</v>
      </c>
      <c r="I9153" s="2">
        <v>191277.84</v>
      </c>
      <c r="J9153" s="2">
        <v>2635</v>
      </c>
      <c r="K9153" s="5">
        <v>3300.95</v>
      </c>
      <c r="L9153" s="5">
        <v>236.61</v>
      </c>
      <c r="M9153" s="9">
        <f t="shared" si="142"/>
        <v>1.2527324478178368</v>
      </c>
    </row>
    <row r="9154" spans="1:13" x14ac:dyDescent="0.2">
      <c r="A9154" s="2">
        <v>85350</v>
      </c>
      <c r="B9154" s="2" t="s">
        <v>67</v>
      </c>
      <c r="C9154" s="2" t="s">
        <v>86</v>
      </c>
      <c r="D9154" s="2" t="s">
        <v>52</v>
      </c>
      <c r="E9154" s="3">
        <v>41380</v>
      </c>
      <c r="F9154" s="3">
        <v>41389</v>
      </c>
      <c r="G9154" s="2" t="s">
        <v>87</v>
      </c>
      <c r="H9154" s="2">
        <v>36229</v>
      </c>
      <c r="I9154" s="2">
        <v>70646.55</v>
      </c>
      <c r="J9154" s="2">
        <v>13310</v>
      </c>
      <c r="K9154" s="5">
        <v>12203.29</v>
      </c>
      <c r="L9154" s="5">
        <v>87.39</v>
      </c>
      <c r="M9154" s="9">
        <f t="shared" si="142"/>
        <v>0.9168512396694215</v>
      </c>
    </row>
    <row r="9155" spans="1:13" x14ac:dyDescent="0.2">
      <c r="A9155" s="2">
        <v>85351</v>
      </c>
      <c r="B9155" s="2" t="s">
        <v>25</v>
      </c>
      <c r="C9155" s="2" t="s">
        <v>86</v>
      </c>
      <c r="D9155" s="2" t="s">
        <v>52</v>
      </c>
      <c r="E9155" s="3">
        <v>41425</v>
      </c>
      <c r="F9155" s="3">
        <v>41403</v>
      </c>
      <c r="G9155" s="2" t="s">
        <v>87</v>
      </c>
      <c r="H9155" s="2">
        <v>1980</v>
      </c>
      <c r="I9155" s="2">
        <v>7999.2</v>
      </c>
      <c r="J9155" s="2">
        <v>126</v>
      </c>
      <c r="K9155" s="5">
        <v>1382</v>
      </c>
      <c r="L9155" s="5">
        <v>11.21</v>
      </c>
      <c r="M9155" s="9">
        <f t="shared" ref="M9155:M9218" si="143">IF(J9155=0, "", K9155/J9155)</f>
        <v>10.968253968253968</v>
      </c>
    </row>
    <row r="9156" spans="1:13" x14ac:dyDescent="0.2">
      <c r="A9156" s="2">
        <v>85352</v>
      </c>
      <c r="B9156" s="2" t="s">
        <v>100</v>
      </c>
      <c r="C9156" s="2" t="s">
        <v>86</v>
      </c>
      <c r="D9156" s="2" t="s">
        <v>14</v>
      </c>
      <c r="E9156" s="3">
        <v>41388</v>
      </c>
      <c r="F9156" s="3">
        <v>41415</v>
      </c>
      <c r="G9156" s="2" t="s">
        <v>87</v>
      </c>
      <c r="H9156" s="2">
        <v>8250</v>
      </c>
      <c r="I9156" s="2">
        <v>38775</v>
      </c>
      <c r="J9156" s="2"/>
      <c r="K9156" s="5"/>
      <c r="L9156" s="5">
        <v>47.96</v>
      </c>
      <c r="M9156" s="9" t="str">
        <f t="shared" si="143"/>
        <v/>
      </c>
    </row>
    <row r="9157" spans="1:13" x14ac:dyDescent="0.2">
      <c r="A9157" s="2">
        <v>85353</v>
      </c>
      <c r="B9157" s="2" t="s">
        <v>98</v>
      </c>
      <c r="C9157" s="2" t="s">
        <v>86</v>
      </c>
      <c r="D9157" s="2" t="s">
        <v>14</v>
      </c>
      <c r="E9157" s="3">
        <v>41425</v>
      </c>
      <c r="F9157" s="3">
        <v>41417</v>
      </c>
      <c r="G9157" s="2" t="s">
        <v>87</v>
      </c>
      <c r="H9157" s="2">
        <v>450</v>
      </c>
      <c r="I9157" s="2">
        <v>1017</v>
      </c>
      <c r="J9157" s="2"/>
      <c r="K9157" s="5"/>
      <c r="L9157" s="5">
        <v>1.26</v>
      </c>
      <c r="M9157" s="9" t="str">
        <f t="shared" si="143"/>
        <v/>
      </c>
    </row>
    <row r="9158" spans="1:13" x14ac:dyDescent="0.2">
      <c r="A9158" s="2">
        <v>85354</v>
      </c>
      <c r="B9158" s="2" t="s">
        <v>67</v>
      </c>
      <c r="C9158" s="2" t="s">
        <v>86</v>
      </c>
      <c r="D9158" s="2" t="s">
        <v>52</v>
      </c>
      <c r="E9158" s="3">
        <v>41432</v>
      </c>
      <c r="F9158" s="3">
        <v>41432</v>
      </c>
      <c r="G9158" s="2" t="s">
        <v>87</v>
      </c>
      <c r="H9158" s="2">
        <v>24912</v>
      </c>
      <c r="I9158" s="2">
        <v>82956.960000000006</v>
      </c>
      <c r="J9158" s="2"/>
      <c r="K9158" s="5"/>
      <c r="L9158" s="5">
        <v>102.62</v>
      </c>
      <c r="M9158" s="9" t="str">
        <f t="shared" si="143"/>
        <v/>
      </c>
    </row>
    <row r="9159" spans="1:13" x14ac:dyDescent="0.2">
      <c r="A9159" s="2">
        <v>85355</v>
      </c>
      <c r="B9159" s="2" t="s">
        <v>67</v>
      </c>
      <c r="C9159" s="2" t="s">
        <v>86</v>
      </c>
      <c r="D9159" s="2" t="s">
        <v>52</v>
      </c>
      <c r="E9159" s="3">
        <v>41432</v>
      </c>
      <c r="F9159" s="3">
        <v>41432</v>
      </c>
      <c r="G9159" s="2" t="s">
        <v>87</v>
      </c>
      <c r="H9159" s="2">
        <v>68736</v>
      </c>
      <c r="I9159" s="2">
        <v>589754.88</v>
      </c>
      <c r="J9159" s="2"/>
      <c r="K9159" s="5"/>
      <c r="L9159" s="5">
        <v>729.53</v>
      </c>
      <c r="M9159" s="9" t="str">
        <f t="shared" si="143"/>
        <v/>
      </c>
    </row>
    <row r="9160" spans="1:13" x14ac:dyDescent="0.2">
      <c r="A9160" s="2">
        <v>85356</v>
      </c>
      <c r="B9160" s="2" t="s">
        <v>97</v>
      </c>
      <c r="C9160" s="2" t="s">
        <v>86</v>
      </c>
      <c r="D9160" s="2" t="s">
        <v>14</v>
      </c>
      <c r="E9160" s="3">
        <v>41394</v>
      </c>
      <c r="F9160" s="3">
        <v>41388</v>
      </c>
      <c r="G9160" s="2" t="s">
        <v>87</v>
      </c>
      <c r="H9160" s="2">
        <v>1278</v>
      </c>
      <c r="I9160" s="2">
        <v>13444.56</v>
      </c>
      <c r="J9160" s="2"/>
      <c r="K9160" s="5"/>
      <c r="L9160" s="5">
        <v>16.63</v>
      </c>
      <c r="M9160" s="9" t="str">
        <f t="shared" si="143"/>
        <v/>
      </c>
    </row>
    <row r="9161" spans="1:13" x14ac:dyDescent="0.2">
      <c r="A9161" s="2">
        <v>85357</v>
      </c>
      <c r="B9161" s="2" t="s">
        <v>67</v>
      </c>
      <c r="C9161" s="2" t="s">
        <v>86</v>
      </c>
      <c r="D9161" s="2" t="s">
        <v>52</v>
      </c>
      <c r="E9161" s="3">
        <v>41429</v>
      </c>
      <c r="F9161" s="3">
        <v>41429</v>
      </c>
      <c r="G9161" s="2" t="s">
        <v>87</v>
      </c>
      <c r="H9161" s="2">
        <v>26940</v>
      </c>
      <c r="I9161" s="2">
        <v>126618</v>
      </c>
      <c r="J9161" s="2">
        <v>2517</v>
      </c>
      <c r="K9161" s="5">
        <v>11803.13</v>
      </c>
      <c r="L9161" s="5">
        <v>156.63</v>
      </c>
      <c r="M9161" s="9">
        <f t="shared" si="143"/>
        <v>4.6893643226062771</v>
      </c>
    </row>
    <row r="9162" spans="1:13" x14ac:dyDescent="0.2">
      <c r="A9162" s="2">
        <v>85358</v>
      </c>
      <c r="B9162" s="2" t="s">
        <v>57</v>
      </c>
      <c r="C9162" s="2" t="s">
        <v>86</v>
      </c>
      <c r="D9162" s="2" t="s">
        <v>52</v>
      </c>
      <c r="E9162" s="3">
        <v>41476</v>
      </c>
      <c r="F9162" s="3">
        <v>41481</v>
      </c>
      <c r="G9162" s="2" t="s">
        <v>87</v>
      </c>
      <c r="H9162" s="2">
        <v>13150</v>
      </c>
      <c r="I9162" s="2">
        <v>27615</v>
      </c>
      <c r="J9162" s="2"/>
      <c r="K9162" s="5"/>
      <c r="L9162" s="5">
        <v>34.159999999999997</v>
      </c>
      <c r="M9162" s="9" t="str">
        <f t="shared" si="143"/>
        <v/>
      </c>
    </row>
    <row r="9163" spans="1:13" x14ac:dyDescent="0.2">
      <c r="A9163" s="2">
        <v>85359</v>
      </c>
      <c r="B9163" s="2" t="s">
        <v>67</v>
      </c>
      <c r="C9163" s="2" t="s">
        <v>86</v>
      </c>
      <c r="D9163" s="2" t="s">
        <v>52</v>
      </c>
      <c r="E9163" s="3">
        <v>41453</v>
      </c>
      <c r="F9163" s="3">
        <v>41409</v>
      </c>
      <c r="G9163" s="2" t="s">
        <v>87</v>
      </c>
      <c r="H9163" s="2">
        <v>5861</v>
      </c>
      <c r="I9163" s="2">
        <v>24323.15</v>
      </c>
      <c r="J9163" s="2">
        <v>345</v>
      </c>
      <c r="K9163" s="5">
        <v>3426.68</v>
      </c>
      <c r="L9163" s="5">
        <v>30.09</v>
      </c>
      <c r="M9163" s="9">
        <f t="shared" si="143"/>
        <v>9.932405797101449</v>
      </c>
    </row>
    <row r="9164" spans="1:13" x14ac:dyDescent="0.2">
      <c r="A9164" s="2">
        <v>85360</v>
      </c>
      <c r="B9164" s="2" t="s">
        <v>21</v>
      </c>
      <c r="C9164" s="2" t="s">
        <v>86</v>
      </c>
      <c r="D9164" s="2" t="s">
        <v>89</v>
      </c>
      <c r="E9164" s="3">
        <v>41400</v>
      </c>
      <c r="F9164" s="3">
        <v>41397</v>
      </c>
      <c r="G9164" s="2" t="s">
        <v>87</v>
      </c>
      <c r="H9164" s="2">
        <v>59615</v>
      </c>
      <c r="I9164" s="2">
        <v>772610.4</v>
      </c>
      <c r="J9164" s="2">
        <v>7722</v>
      </c>
      <c r="K9164" s="5">
        <v>14547.55</v>
      </c>
      <c r="L9164" s="5">
        <v>1083.2</v>
      </c>
      <c r="M9164" s="9">
        <f t="shared" si="143"/>
        <v>1.8839096089096088</v>
      </c>
    </row>
    <row r="9165" spans="1:13" x14ac:dyDescent="0.2">
      <c r="A9165" s="2">
        <v>85361</v>
      </c>
      <c r="B9165" s="2" t="s">
        <v>21</v>
      </c>
      <c r="C9165" s="2" t="s">
        <v>86</v>
      </c>
      <c r="D9165" s="2" t="s">
        <v>89</v>
      </c>
      <c r="E9165" s="3">
        <v>41415</v>
      </c>
      <c r="F9165" s="3">
        <v>41396</v>
      </c>
      <c r="G9165" s="2" t="s">
        <v>87</v>
      </c>
      <c r="H9165" s="2">
        <v>9627</v>
      </c>
      <c r="I9165" s="2">
        <v>21757.02</v>
      </c>
      <c r="J9165" s="2">
        <v>486</v>
      </c>
      <c r="K9165" s="5">
        <v>14547.55</v>
      </c>
      <c r="L9165" s="5">
        <v>26.91</v>
      </c>
      <c r="M9165" s="9">
        <f t="shared" si="143"/>
        <v>29.933230452674895</v>
      </c>
    </row>
    <row r="9166" spans="1:13" x14ac:dyDescent="0.2">
      <c r="A9166" s="2">
        <v>85362</v>
      </c>
      <c r="B9166" s="2" t="s">
        <v>30</v>
      </c>
      <c r="C9166" s="2" t="s">
        <v>86</v>
      </c>
      <c r="D9166" s="2" t="s">
        <v>14</v>
      </c>
      <c r="E9166" s="3">
        <v>41453</v>
      </c>
      <c r="F9166" s="3">
        <v>41418</v>
      </c>
      <c r="G9166" s="2" t="s">
        <v>87</v>
      </c>
      <c r="H9166" s="2">
        <v>3000</v>
      </c>
      <c r="I9166" s="2">
        <v>6300</v>
      </c>
      <c r="J9166" s="2">
        <v>1151</v>
      </c>
      <c r="K9166" s="5">
        <v>7086.88</v>
      </c>
      <c r="L9166" s="5">
        <v>7.79</v>
      </c>
      <c r="M9166" s="9">
        <f t="shared" si="143"/>
        <v>6.1571503040834061</v>
      </c>
    </row>
    <row r="9167" spans="1:13" x14ac:dyDescent="0.2">
      <c r="A9167" s="2">
        <v>85363</v>
      </c>
      <c r="B9167" s="2" t="s">
        <v>21</v>
      </c>
      <c r="C9167" s="2" t="s">
        <v>86</v>
      </c>
      <c r="D9167" s="2" t="s">
        <v>89</v>
      </c>
      <c r="E9167" s="3">
        <v>41415</v>
      </c>
      <c r="F9167" s="3">
        <v>41404</v>
      </c>
      <c r="G9167" s="2" t="s">
        <v>87</v>
      </c>
      <c r="H9167" s="2">
        <v>31132</v>
      </c>
      <c r="I9167" s="2">
        <v>267112.56</v>
      </c>
      <c r="J9167" s="2">
        <v>5041</v>
      </c>
      <c r="K9167" s="5">
        <v>20666.080000000002</v>
      </c>
      <c r="L9167" s="5">
        <v>330.42</v>
      </c>
      <c r="M9167" s="9">
        <f t="shared" si="143"/>
        <v>4.0995992858559811</v>
      </c>
    </row>
    <row r="9168" spans="1:13" x14ac:dyDescent="0.2">
      <c r="A9168" s="2">
        <v>85365</v>
      </c>
      <c r="B9168" s="2" t="s">
        <v>57</v>
      </c>
      <c r="C9168" s="2" t="s">
        <v>86</v>
      </c>
      <c r="D9168" s="2" t="s">
        <v>52</v>
      </c>
      <c r="E9168" s="3">
        <v>41547</v>
      </c>
      <c r="F9168" s="3">
        <v>41494</v>
      </c>
      <c r="G9168" s="2" t="s">
        <v>87</v>
      </c>
      <c r="H9168" s="2">
        <v>10000</v>
      </c>
      <c r="I9168" s="2">
        <v>129600</v>
      </c>
      <c r="J9168" s="2">
        <v>1033</v>
      </c>
      <c r="K9168" s="5">
        <v>7951.22</v>
      </c>
      <c r="L9168" s="5">
        <v>160.32</v>
      </c>
      <c r="M9168" s="9">
        <f t="shared" si="143"/>
        <v>7.6972120038722167</v>
      </c>
    </row>
    <row r="9169" spans="1:13" x14ac:dyDescent="0.2">
      <c r="A9169" s="2">
        <v>85367</v>
      </c>
      <c r="B9169" s="2" t="s">
        <v>22</v>
      </c>
      <c r="C9169" s="2" t="s">
        <v>86</v>
      </c>
      <c r="D9169" s="2" t="s">
        <v>52</v>
      </c>
      <c r="E9169" s="3">
        <v>41453</v>
      </c>
      <c r="F9169" s="3">
        <v>41432</v>
      </c>
      <c r="G9169" s="2" t="s">
        <v>87</v>
      </c>
      <c r="H9169" s="2">
        <v>92492</v>
      </c>
      <c r="I9169" s="2">
        <v>647444</v>
      </c>
      <c r="J9169" s="2"/>
      <c r="K9169" s="5"/>
      <c r="L9169" s="5">
        <v>907.72</v>
      </c>
      <c r="M9169" s="9" t="str">
        <f t="shared" si="143"/>
        <v/>
      </c>
    </row>
    <row r="9170" spans="1:13" x14ac:dyDescent="0.2">
      <c r="A9170" s="2">
        <v>85368</v>
      </c>
      <c r="B9170" s="2" t="s">
        <v>57</v>
      </c>
      <c r="C9170" s="2" t="s">
        <v>86</v>
      </c>
      <c r="D9170" s="2" t="s">
        <v>52</v>
      </c>
      <c r="E9170" s="3">
        <v>41481</v>
      </c>
      <c r="F9170" s="3">
        <v>41481</v>
      </c>
      <c r="G9170" s="2" t="s">
        <v>87</v>
      </c>
      <c r="H9170" s="2">
        <v>50000</v>
      </c>
      <c r="I9170" s="2">
        <v>429000</v>
      </c>
      <c r="J9170" s="2"/>
      <c r="K9170" s="5"/>
      <c r="L9170" s="5">
        <v>530.66999999999996</v>
      </c>
      <c r="M9170" s="9" t="str">
        <f t="shared" si="143"/>
        <v/>
      </c>
    </row>
    <row r="9171" spans="1:13" x14ac:dyDescent="0.2">
      <c r="A9171" s="2">
        <v>85369</v>
      </c>
      <c r="B9171" s="2" t="s">
        <v>21</v>
      </c>
      <c r="C9171" s="2" t="s">
        <v>86</v>
      </c>
      <c r="D9171" s="2" t="s">
        <v>89</v>
      </c>
      <c r="E9171" s="3">
        <v>41429</v>
      </c>
      <c r="F9171" s="3">
        <v>41423</v>
      </c>
      <c r="G9171" s="2" t="s">
        <v>87</v>
      </c>
      <c r="H9171" s="2">
        <v>1428</v>
      </c>
      <c r="I9171" s="2">
        <v>4755.24</v>
      </c>
      <c r="J9171" s="2"/>
      <c r="K9171" s="5"/>
      <c r="L9171" s="5">
        <v>5.88</v>
      </c>
      <c r="M9171" s="9" t="str">
        <f t="shared" si="143"/>
        <v/>
      </c>
    </row>
    <row r="9172" spans="1:13" x14ac:dyDescent="0.2">
      <c r="A9172" s="2">
        <v>85370</v>
      </c>
      <c r="B9172" s="2" t="s">
        <v>21</v>
      </c>
      <c r="C9172" s="2" t="s">
        <v>86</v>
      </c>
      <c r="D9172" s="2" t="s">
        <v>89</v>
      </c>
      <c r="E9172" s="3">
        <v>41429</v>
      </c>
      <c r="F9172" s="3">
        <v>41423</v>
      </c>
      <c r="G9172" s="2" t="s">
        <v>87</v>
      </c>
      <c r="H9172" s="2">
        <v>60000</v>
      </c>
      <c r="I9172" s="2">
        <v>199800</v>
      </c>
      <c r="J9172" s="2"/>
      <c r="K9172" s="5"/>
      <c r="L9172" s="5">
        <v>247.15</v>
      </c>
      <c r="M9172" s="9" t="str">
        <f t="shared" si="143"/>
        <v/>
      </c>
    </row>
    <row r="9173" spans="1:13" x14ac:dyDescent="0.2">
      <c r="A9173" s="2">
        <v>85371</v>
      </c>
      <c r="B9173" s="2" t="s">
        <v>22</v>
      </c>
      <c r="C9173" s="2" t="s">
        <v>86</v>
      </c>
      <c r="D9173" s="2" t="s">
        <v>52</v>
      </c>
      <c r="E9173" s="3">
        <v>41478</v>
      </c>
      <c r="F9173" s="3">
        <v>41492</v>
      </c>
      <c r="G9173" s="2" t="s">
        <v>87</v>
      </c>
      <c r="H9173" s="2">
        <v>53787</v>
      </c>
      <c r="I9173" s="2">
        <v>697079.52</v>
      </c>
      <c r="J9173" s="2">
        <v>6342</v>
      </c>
      <c r="K9173" s="5">
        <v>42040.3</v>
      </c>
      <c r="L9173" s="5">
        <v>862.29</v>
      </c>
      <c r="M9173" s="9">
        <f t="shared" si="143"/>
        <v>6.6288710186061186</v>
      </c>
    </row>
    <row r="9174" spans="1:13" x14ac:dyDescent="0.2">
      <c r="A9174" s="2">
        <v>85373</v>
      </c>
      <c r="B9174" s="2" t="s">
        <v>22</v>
      </c>
      <c r="C9174" s="2" t="s">
        <v>86</v>
      </c>
      <c r="D9174" s="2" t="s">
        <v>52</v>
      </c>
      <c r="E9174" s="3">
        <v>41583</v>
      </c>
      <c r="F9174" s="3">
        <v>41583</v>
      </c>
      <c r="G9174" s="2" t="s">
        <v>87</v>
      </c>
      <c r="H9174" s="2">
        <v>107832</v>
      </c>
      <c r="I9174" s="2">
        <v>754824</v>
      </c>
      <c r="J9174" s="2">
        <v>8744</v>
      </c>
      <c r="K9174" s="5">
        <v>12651.44</v>
      </c>
      <c r="L9174" s="5">
        <v>1058.26</v>
      </c>
      <c r="M9174" s="9">
        <f t="shared" si="143"/>
        <v>1.4468709972552609</v>
      </c>
    </row>
    <row r="9175" spans="1:13" x14ac:dyDescent="0.2">
      <c r="A9175" s="2">
        <v>85376</v>
      </c>
      <c r="B9175" s="2" t="s">
        <v>33</v>
      </c>
      <c r="C9175" s="2" t="s">
        <v>86</v>
      </c>
      <c r="D9175" s="2" t="s">
        <v>52</v>
      </c>
      <c r="E9175" s="3">
        <v>41486</v>
      </c>
      <c r="F9175" s="3">
        <v>41492</v>
      </c>
      <c r="G9175" s="2" t="s">
        <v>87</v>
      </c>
      <c r="H9175" s="2">
        <v>10227</v>
      </c>
      <c r="I9175" s="2">
        <v>23113.02</v>
      </c>
      <c r="J9175" s="2"/>
      <c r="K9175" s="5"/>
      <c r="L9175" s="5">
        <v>28.59</v>
      </c>
      <c r="M9175" s="9" t="str">
        <f t="shared" si="143"/>
        <v/>
      </c>
    </row>
    <row r="9176" spans="1:13" x14ac:dyDescent="0.2">
      <c r="A9176" s="2">
        <v>85377</v>
      </c>
      <c r="B9176" s="2" t="s">
        <v>33</v>
      </c>
      <c r="C9176" s="2" t="s">
        <v>86</v>
      </c>
      <c r="D9176" s="2" t="s">
        <v>52</v>
      </c>
      <c r="E9176" s="3">
        <v>41486</v>
      </c>
      <c r="F9176" s="3">
        <v>41492</v>
      </c>
      <c r="G9176" s="2" t="s">
        <v>87</v>
      </c>
      <c r="H9176" s="2">
        <v>98203</v>
      </c>
      <c r="I9176" s="2">
        <v>221938.78</v>
      </c>
      <c r="J9176" s="2"/>
      <c r="K9176" s="5"/>
      <c r="L9176" s="5">
        <v>274.54000000000002</v>
      </c>
      <c r="M9176" s="9" t="str">
        <f t="shared" si="143"/>
        <v/>
      </c>
    </row>
    <row r="9177" spans="1:13" x14ac:dyDescent="0.2">
      <c r="A9177" s="2">
        <v>85378</v>
      </c>
      <c r="B9177" s="2" t="s">
        <v>33</v>
      </c>
      <c r="C9177" s="2" t="s">
        <v>86</v>
      </c>
      <c r="D9177" s="2" t="s">
        <v>52</v>
      </c>
      <c r="E9177" s="3">
        <v>41485</v>
      </c>
      <c r="F9177" s="3">
        <v>41492</v>
      </c>
      <c r="G9177" s="2" t="s">
        <v>87</v>
      </c>
      <c r="H9177" s="2">
        <v>49000</v>
      </c>
      <c r="I9177" s="2">
        <v>203350</v>
      </c>
      <c r="J9177" s="2">
        <v>3573</v>
      </c>
      <c r="K9177" s="5">
        <v>11133.66</v>
      </c>
      <c r="L9177" s="5">
        <v>251.54</v>
      </c>
      <c r="M9177" s="9">
        <f t="shared" si="143"/>
        <v>3.1160537363560032</v>
      </c>
    </row>
    <row r="9178" spans="1:13" x14ac:dyDescent="0.2">
      <c r="A9178" s="2">
        <v>85381</v>
      </c>
      <c r="B9178" s="2" t="s">
        <v>25</v>
      </c>
      <c r="C9178" s="2" t="s">
        <v>86</v>
      </c>
      <c r="D9178" s="2" t="s">
        <v>52</v>
      </c>
      <c r="E9178" s="3">
        <v>41528</v>
      </c>
      <c r="F9178" s="3">
        <v>41528</v>
      </c>
      <c r="G9178" s="2" t="s">
        <v>87</v>
      </c>
      <c r="H9178" s="2">
        <v>578</v>
      </c>
      <c r="I9178" s="2">
        <v>2312</v>
      </c>
      <c r="J9178" s="2">
        <v>24</v>
      </c>
      <c r="K9178" s="5">
        <v>1506.5</v>
      </c>
      <c r="L9178" s="5">
        <v>2.86</v>
      </c>
      <c r="M9178" s="9">
        <f t="shared" si="143"/>
        <v>62.770833333333336</v>
      </c>
    </row>
    <row r="9179" spans="1:13" x14ac:dyDescent="0.2">
      <c r="A9179" s="2">
        <v>85382</v>
      </c>
      <c r="B9179" s="2" t="s">
        <v>22</v>
      </c>
      <c r="C9179" s="2" t="s">
        <v>86</v>
      </c>
      <c r="D9179" s="2" t="s">
        <v>52</v>
      </c>
      <c r="E9179" s="3">
        <v>41523</v>
      </c>
      <c r="F9179" s="3">
        <v>41485</v>
      </c>
      <c r="G9179" s="2" t="s">
        <v>87</v>
      </c>
      <c r="H9179" s="2">
        <v>5410</v>
      </c>
      <c r="I9179" s="2">
        <v>70113.600000000006</v>
      </c>
      <c r="J9179" s="2"/>
      <c r="K9179" s="5"/>
      <c r="L9179" s="5">
        <v>86.73</v>
      </c>
      <c r="M9179" s="9" t="str">
        <f t="shared" si="143"/>
        <v/>
      </c>
    </row>
    <row r="9180" spans="1:13" x14ac:dyDescent="0.2">
      <c r="A9180" s="2">
        <v>85383</v>
      </c>
      <c r="B9180" s="2" t="s">
        <v>97</v>
      </c>
      <c r="C9180" s="2" t="s">
        <v>86</v>
      </c>
      <c r="D9180" s="2" t="s">
        <v>52</v>
      </c>
      <c r="E9180" s="3">
        <v>41512</v>
      </c>
      <c r="F9180" s="3">
        <v>41512</v>
      </c>
      <c r="G9180" s="2" t="s">
        <v>87</v>
      </c>
      <c r="H9180" s="2">
        <v>240</v>
      </c>
      <c r="I9180" s="2">
        <v>1744.8</v>
      </c>
      <c r="J9180" s="2"/>
      <c r="K9180" s="5"/>
      <c r="L9180" s="5">
        <v>2.16</v>
      </c>
      <c r="M9180" s="9" t="str">
        <f t="shared" si="143"/>
        <v/>
      </c>
    </row>
    <row r="9181" spans="1:13" x14ac:dyDescent="0.2">
      <c r="A9181" s="2">
        <v>85384</v>
      </c>
      <c r="B9181" s="2" t="s">
        <v>25</v>
      </c>
      <c r="C9181" s="2" t="s">
        <v>86</v>
      </c>
      <c r="D9181" s="2" t="s">
        <v>14</v>
      </c>
      <c r="E9181" s="3">
        <v>41563</v>
      </c>
      <c r="F9181" s="3">
        <v>41522</v>
      </c>
      <c r="G9181" s="2" t="s">
        <v>87</v>
      </c>
      <c r="H9181" s="2">
        <v>60000</v>
      </c>
      <c r="I9181" s="2">
        <v>495600</v>
      </c>
      <c r="J9181" s="2">
        <v>7857</v>
      </c>
      <c r="K9181" s="5">
        <v>40857.69</v>
      </c>
      <c r="L9181" s="5">
        <v>613.05999999999995</v>
      </c>
      <c r="M9181" s="9">
        <f t="shared" si="143"/>
        <v>5.2001641848033602</v>
      </c>
    </row>
    <row r="9182" spans="1:13" x14ac:dyDescent="0.2">
      <c r="A9182" s="2">
        <v>85385</v>
      </c>
      <c r="B9182" s="2" t="s">
        <v>67</v>
      </c>
      <c r="C9182" s="2" t="s">
        <v>86</v>
      </c>
      <c r="D9182" s="2" t="s">
        <v>14</v>
      </c>
      <c r="E9182" s="3">
        <v>41515</v>
      </c>
      <c r="F9182" s="3">
        <v>41530</v>
      </c>
      <c r="G9182" s="2" t="s">
        <v>87</v>
      </c>
      <c r="H9182" s="2">
        <v>100000</v>
      </c>
      <c r="I9182" s="2">
        <v>858000</v>
      </c>
      <c r="J9182" s="2"/>
      <c r="K9182" s="5"/>
      <c r="L9182" s="5">
        <v>1061.3499999999999</v>
      </c>
      <c r="M9182" s="9" t="str">
        <f t="shared" si="143"/>
        <v/>
      </c>
    </row>
    <row r="9183" spans="1:13" x14ac:dyDescent="0.2">
      <c r="A9183" s="2">
        <v>85386</v>
      </c>
      <c r="B9183" s="2" t="s">
        <v>103</v>
      </c>
      <c r="C9183" s="2" t="s">
        <v>86</v>
      </c>
      <c r="D9183" s="2" t="s">
        <v>14</v>
      </c>
      <c r="E9183" s="3">
        <v>41513</v>
      </c>
      <c r="F9183" s="3">
        <v>41678</v>
      </c>
      <c r="G9183" s="2" t="s">
        <v>87</v>
      </c>
      <c r="H9183" s="2">
        <v>379</v>
      </c>
      <c r="I9183" s="2">
        <v>4911.84</v>
      </c>
      <c r="J9183" s="2"/>
      <c r="K9183" s="5"/>
      <c r="L9183" s="5">
        <v>6.08</v>
      </c>
      <c r="M9183" s="9" t="str">
        <f t="shared" si="143"/>
        <v/>
      </c>
    </row>
    <row r="9184" spans="1:13" x14ac:dyDescent="0.2">
      <c r="A9184" s="2">
        <v>85387</v>
      </c>
      <c r="B9184" s="2" t="s">
        <v>103</v>
      </c>
      <c r="C9184" s="2" t="s">
        <v>86</v>
      </c>
      <c r="D9184" s="2" t="s">
        <v>14</v>
      </c>
      <c r="E9184" s="3">
        <v>41513</v>
      </c>
      <c r="F9184" s="3">
        <v>41678</v>
      </c>
      <c r="G9184" s="2" t="s">
        <v>87</v>
      </c>
      <c r="H9184" s="2">
        <v>373</v>
      </c>
      <c r="I9184" s="2">
        <v>742.27</v>
      </c>
      <c r="J9184" s="2"/>
      <c r="K9184" s="5"/>
      <c r="L9184" s="5">
        <v>0.92</v>
      </c>
      <c r="M9184" s="9" t="str">
        <f t="shared" si="143"/>
        <v/>
      </c>
    </row>
    <row r="9185" spans="1:13" x14ac:dyDescent="0.2">
      <c r="A9185" s="2">
        <v>85388</v>
      </c>
      <c r="B9185" s="2" t="s">
        <v>98</v>
      </c>
      <c r="C9185" s="2" t="s">
        <v>86</v>
      </c>
      <c r="D9185" s="2" t="s">
        <v>14</v>
      </c>
      <c r="E9185" s="3">
        <v>41464</v>
      </c>
      <c r="F9185" s="3">
        <v>41509</v>
      </c>
      <c r="G9185" s="2" t="s">
        <v>87</v>
      </c>
      <c r="H9185" s="2">
        <v>927</v>
      </c>
      <c r="I9185" s="2">
        <v>1714.95</v>
      </c>
      <c r="J9185" s="2">
        <v>891</v>
      </c>
      <c r="K9185" s="5">
        <v>4674.58</v>
      </c>
      <c r="L9185" s="5">
        <v>2.12</v>
      </c>
      <c r="M9185" s="9">
        <f t="shared" si="143"/>
        <v>5.2464421997755331</v>
      </c>
    </row>
    <row r="9186" spans="1:13" x14ac:dyDescent="0.2">
      <c r="A9186" s="2">
        <v>85389</v>
      </c>
      <c r="B9186" s="2" t="s">
        <v>98</v>
      </c>
      <c r="C9186" s="2" t="s">
        <v>86</v>
      </c>
      <c r="D9186" s="2" t="s">
        <v>14</v>
      </c>
      <c r="E9186" s="3">
        <v>41464</v>
      </c>
      <c r="F9186" s="3">
        <v>41509</v>
      </c>
      <c r="G9186" s="2" t="s">
        <v>87</v>
      </c>
      <c r="H9186" s="2">
        <v>1480</v>
      </c>
      <c r="I9186" s="2">
        <v>3108</v>
      </c>
      <c r="J9186" s="2"/>
      <c r="K9186" s="5"/>
      <c r="L9186" s="5">
        <v>3.84</v>
      </c>
      <c r="M9186" s="9" t="str">
        <f t="shared" si="143"/>
        <v/>
      </c>
    </row>
    <row r="9187" spans="1:13" x14ac:dyDescent="0.2">
      <c r="A9187" s="2">
        <v>85390</v>
      </c>
      <c r="B9187" s="2" t="s">
        <v>103</v>
      </c>
      <c r="C9187" s="2" t="s">
        <v>86</v>
      </c>
      <c r="D9187" s="2" t="s">
        <v>14</v>
      </c>
      <c r="E9187" s="3">
        <v>41514</v>
      </c>
      <c r="F9187" s="3">
        <v>41678</v>
      </c>
      <c r="G9187" s="2" t="s">
        <v>87</v>
      </c>
      <c r="H9187" s="2">
        <v>1413</v>
      </c>
      <c r="I9187" s="2">
        <v>3193.38</v>
      </c>
      <c r="J9187" s="2"/>
      <c r="K9187" s="5"/>
      <c r="L9187" s="5">
        <v>3.95</v>
      </c>
      <c r="M9187" s="9" t="str">
        <f t="shared" si="143"/>
        <v/>
      </c>
    </row>
    <row r="9188" spans="1:13" x14ac:dyDescent="0.2">
      <c r="A9188" s="2">
        <v>85391</v>
      </c>
      <c r="B9188" s="2" t="s">
        <v>103</v>
      </c>
      <c r="C9188" s="2" t="s">
        <v>86</v>
      </c>
      <c r="D9188" s="2" t="s">
        <v>14</v>
      </c>
      <c r="E9188" s="3">
        <v>41514</v>
      </c>
      <c r="F9188" s="3">
        <v>41678</v>
      </c>
      <c r="G9188" s="2" t="s">
        <v>87</v>
      </c>
      <c r="H9188" s="2">
        <v>5076</v>
      </c>
      <c r="I9188" s="2">
        <v>21065.4</v>
      </c>
      <c r="J9188" s="2"/>
      <c r="K9188" s="5"/>
      <c r="L9188" s="5">
        <v>26.06</v>
      </c>
      <c r="M9188" s="9" t="str">
        <f t="shared" si="143"/>
        <v/>
      </c>
    </row>
    <row r="9189" spans="1:13" x14ac:dyDescent="0.2">
      <c r="A9189" s="2">
        <v>85392</v>
      </c>
      <c r="B9189" s="2" t="s">
        <v>103</v>
      </c>
      <c r="C9189" s="2" t="s">
        <v>86</v>
      </c>
      <c r="D9189" s="2" t="s">
        <v>14</v>
      </c>
      <c r="E9189" s="3">
        <v>41514</v>
      </c>
      <c r="F9189" s="3">
        <v>41678</v>
      </c>
      <c r="G9189" s="2" t="s">
        <v>87</v>
      </c>
      <c r="H9189" s="2">
        <v>40</v>
      </c>
      <c r="I9189" s="2">
        <v>160</v>
      </c>
      <c r="J9189" s="2"/>
      <c r="K9189" s="5"/>
      <c r="L9189" s="5">
        <v>0.2</v>
      </c>
      <c r="M9189" s="9" t="str">
        <f t="shared" si="143"/>
        <v/>
      </c>
    </row>
    <row r="9190" spans="1:13" x14ac:dyDescent="0.2">
      <c r="A9190" s="2">
        <v>85393</v>
      </c>
      <c r="B9190" s="2" t="s">
        <v>67</v>
      </c>
      <c r="C9190" s="2" t="s">
        <v>86</v>
      </c>
      <c r="D9190" s="2" t="s">
        <v>14</v>
      </c>
      <c r="E9190" s="3">
        <v>41522</v>
      </c>
      <c r="F9190" s="3">
        <v>41522</v>
      </c>
      <c r="G9190" s="2" t="s">
        <v>87</v>
      </c>
      <c r="H9190" s="2">
        <v>50000</v>
      </c>
      <c r="I9190" s="2">
        <v>413000</v>
      </c>
      <c r="J9190" s="2">
        <v>6481</v>
      </c>
      <c r="K9190" s="5">
        <v>36226.26</v>
      </c>
      <c r="L9190" s="5">
        <v>510.88</v>
      </c>
      <c r="M9190" s="9">
        <f t="shared" si="143"/>
        <v>5.5896096281438057</v>
      </c>
    </row>
    <row r="9191" spans="1:13" x14ac:dyDescent="0.2">
      <c r="A9191" s="2">
        <v>85394</v>
      </c>
      <c r="B9191" s="2" t="s">
        <v>67</v>
      </c>
      <c r="C9191" s="2" t="s">
        <v>86</v>
      </c>
      <c r="D9191" s="2" t="s">
        <v>14</v>
      </c>
      <c r="E9191" s="3">
        <v>41519</v>
      </c>
      <c r="F9191" s="3">
        <v>41519</v>
      </c>
      <c r="G9191" s="2" t="s">
        <v>87</v>
      </c>
      <c r="H9191" s="2">
        <v>59680</v>
      </c>
      <c r="I9191" s="2">
        <v>512054.4</v>
      </c>
      <c r="J9191" s="2">
        <v>9886</v>
      </c>
      <c r="K9191" s="5">
        <v>58707</v>
      </c>
      <c r="L9191" s="5">
        <v>633.41</v>
      </c>
      <c r="M9191" s="9">
        <f t="shared" si="143"/>
        <v>5.9383977341695324</v>
      </c>
    </row>
    <row r="9192" spans="1:13" x14ac:dyDescent="0.2">
      <c r="A9192" s="2">
        <v>85396</v>
      </c>
      <c r="B9192" s="2" t="s">
        <v>57</v>
      </c>
      <c r="C9192" s="2" t="s">
        <v>86</v>
      </c>
      <c r="D9192" s="2" t="s">
        <v>52</v>
      </c>
      <c r="E9192" s="3">
        <v>41544</v>
      </c>
      <c r="F9192" s="3">
        <v>41544</v>
      </c>
      <c r="G9192" s="2" t="s">
        <v>87</v>
      </c>
      <c r="H9192" s="2">
        <v>13100</v>
      </c>
      <c r="I9192" s="2">
        <v>61570</v>
      </c>
      <c r="J9192" s="2"/>
      <c r="K9192" s="5"/>
      <c r="L9192" s="5">
        <v>76.16</v>
      </c>
      <c r="M9192" s="9" t="str">
        <f t="shared" si="143"/>
        <v/>
      </c>
    </row>
    <row r="9193" spans="1:13" x14ac:dyDescent="0.2">
      <c r="A9193" s="2">
        <v>85397</v>
      </c>
      <c r="B9193" s="2" t="s">
        <v>98</v>
      </c>
      <c r="C9193" s="2" t="s">
        <v>86</v>
      </c>
      <c r="D9193" s="2" t="s">
        <v>14</v>
      </c>
      <c r="E9193" s="3">
        <v>41516</v>
      </c>
      <c r="F9193" s="3">
        <v>41513</v>
      </c>
      <c r="G9193" s="2" t="s">
        <v>87</v>
      </c>
      <c r="H9193" s="2">
        <v>2562</v>
      </c>
      <c r="I9193" s="2">
        <v>15551.34</v>
      </c>
      <c r="J9193" s="2">
        <v>240</v>
      </c>
      <c r="K9193" s="5">
        <v>1634.38</v>
      </c>
      <c r="L9193" s="5">
        <v>19.239999999999998</v>
      </c>
      <c r="M9193" s="9">
        <f t="shared" si="143"/>
        <v>6.8099166666666671</v>
      </c>
    </row>
    <row r="9194" spans="1:13" x14ac:dyDescent="0.2">
      <c r="A9194" s="2">
        <v>85398</v>
      </c>
      <c r="B9194" s="2" t="s">
        <v>25</v>
      </c>
      <c r="C9194" s="2" t="s">
        <v>86</v>
      </c>
      <c r="D9194" s="2" t="s">
        <v>52</v>
      </c>
      <c r="E9194" s="3">
        <v>41562</v>
      </c>
      <c r="F9194" s="3">
        <v>41522</v>
      </c>
      <c r="G9194" s="2" t="s">
        <v>87</v>
      </c>
      <c r="H9194" s="2">
        <v>14146</v>
      </c>
      <c r="I9194" s="2">
        <v>27584.7</v>
      </c>
      <c r="J9194" s="2">
        <v>5475</v>
      </c>
      <c r="K9194" s="5">
        <v>17114.5</v>
      </c>
      <c r="L9194" s="5">
        <v>34.119999999999997</v>
      </c>
      <c r="M9194" s="9">
        <f t="shared" si="143"/>
        <v>3.1259360730593606</v>
      </c>
    </row>
    <row r="9195" spans="1:13" x14ac:dyDescent="0.2">
      <c r="A9195" s="2">
        <v>85399</v>
      </c>
      <c r="B9195" s="2" t="s">
        <v>21</v>
      </c>
      <c r="C9195" s="2" t="s">
        <v>86</v>
      </c>
      <c r="D9195" s="2" t="s">
        <v>89</v>
      </c>
      <c r="E9195" s="3">
        <v>41535</v>
      </c>
      <c r="F9195" s="3">
        <v>41529</v>
      </c>
      <c r="G9195" s="2" t="s">
        <v>87</v>
      </c>
      <c r="H9195" s="2">
        <v>80000</v>
      </c>
      <c r="I9195" s="2">
        <v>686400</v>
      </c>
      <c r="J9195" s="2"/>
      <c r="K9195" s="5"/>
      <c r="L9195" s="5">
        <v>849.08</v>
      </c>
      <c r="M9195" s="9" t="str">
        <f t="shared" si="143"/>
        <v/>
      </c>
    </row>
    <row r="9196" spans="1:13" x14ac:dyDescent="0.2">
      <c r="A9196" s="2">
        <v>85400</v>
      </c>
      <c r="B9196" s="2" t="s">
        <v>22</v>
      </c>
      <c r="C9196" s="2" t="s">
        <v>86</v>
      </c>
      <c r="D9196" s="2" t="s">
        <v>52</v>
      </c>
      <c r="E9196" s="3">
        <v>41547</v>
      </c>
      <c r="F9196" s="3">
        <v>41534</v>
      </c>
      <c r="G9196" s="2" t="s">
        <v>87</v>
      </c>
      <c r="H9196" s="2">
        <v>62000</v>
      </c>
      <c r="I9196" s="2">
        <v>710520</v>
      </c>
      <c r="J9196" s="2">
        <v>6795</v>
      </c>
      <c r="K9196" s="5">
        <v>14316.94</v>
      </c>
      <c r="L9196" s="5">
        <v>878.91</v>
      </c>
      <c r="M9196" s="9">
        <f t="shared" si="143"/>
        <v>2.1069816041206773</v>
      </c>
    </row>
    <row r="9197" spans="1:13" x14ac:dyDescent="0.2">
      <c r="A9197" s="2">
        <v>85401</v>
      </c>
      <c r="B9197" s="2" t="s">
        <v>12</v>
      </c>
      <c r="C9197" s="2" t="s">
        <v>86</v>
      </c>
      <c r="D9197" s="2" t="s">
        <v>52</v>
      </c>
      <c r="E9197" s="3">
        <v>41547</v>
      </c>
      <c r="F9197" s="3">
        <v>41537</v>
      </c>
      <c r="G9197" s="2" t="s">
        <v>87</v>
      </c>
      <c r="H9197" s="2">
        <v>19920</v>
      </c>
      <c r="I9197" s="2">
        <v>144818.4</v>
      </c>
      <c r="J9197" s="2"/>
      <c r="K9197" s="5"/>
      <c r="L9197" s="5">
        <v>179.14</v>
      </c>
      <c r="M9197" s="9" t="str">
        <f t="shared" si="143"/>
        <v/>
      </c>
    </row>
    <row r="9198" spans="1:13" x14ac:dyDescent="0.2">
      <c r="A9198" s="2">
        <v>85402</v>
      </c>
      <c r="B9198" s="2" t="s">
        <v>48</v>
      </c>
      <c r="C9198" s="2" t="s">
        <v>86</v>
      </c>
      <c r="D9198" s="2" t="s">
        <v>14</v>
      </c>
      <c r="E9198" s="3">
        <v>41547</v>
      </c>
      <c r="F9198" s="3">
        <v>41551</v>
      </c>
      <c r="G9198" s="2" t="s">
        <v>87</v>
      </c>
      <c r="H9198" s="2">
        <v>160</v>
      </c>
      <c r="I9198" s="2">
        <v>336</v>
      </c>
      <c r="J9198" s="2"/>
      <c r="K9198" s="5"/>
      <c r="L9198" s="5">
        <v>0.42</v>
      </c>
      <c r="M9198" s="9" t="str">
        <f t="shared" si="143"/>
        <v/>
      </c>
    </row>
    <row r="9199" spans="1:13" x14ac:dyDescent="0.2">
      <c r="A9199" s="2">
        <v>85407</v>
      </c>
      <c r="B9199" s="2" t="s">
        <v>100</v>
      </c>
      <c r="C9199" s="2" t="s">
        <v>86</v>
      </c>
      <c r="D9199" s="2" t="s">
        <v>14</v>
      </c>
      <c r="E9199" s="3">
        <v>41576</v>
      </c>
      <c r="F9199" s="3">
        <v>41557</v>
      </c>
      <c r="G9199" s="2" t="s">
        <v>87</v>
      </c>
      <c r="H9199" s="2">
        <v>41083</v>
      </c>
      <c r="I9199" s="2">
        <v>136806.39000000001</v>
      </c>
      <c r="J9199" s="2"/>
      <c r="K9199" s="5"/>
      <c r="L9199" s="5">
        <v>169.23</v>
      </c>
      <c r="M9199" s="9" t="str">
        <f t="shared" si="143"/>
        <v/>
      </c>
    </row>
    <row r="9200" spans="1:13" x14ac:dyDescent="0.2">
      <c r="A9200" s="2">
        <v>85408</v>
      </c>
      <c r="B9200" s="2" t="s">
        <v>22</v>
      </c>
      <c r="C9200" s="2" t="s">
        <v>86</v>
      </c>
      <c r="D9200" s="2" t="s">
        <v>52</v>
      </c>
      <c r="E9200" s="3">
        <v>41602</v>
      </c>
      <c r="F9200" s="3">
        <v>41607</v>
      </c>
      <c r="G9200" s="2" t="s">
        <v>87</v>
      </c>
      <c r="H9200" s="2">
        <v>35496</v>
      </c>
      <c r="I9200" s="2">
        <v>80220.960000000006</v>
      </c>
      <c r="J9200" s="2"/>
      <c r="K9200" s="5"/>
      <c r="L9200" s="5">
        <v>99.23</v>
      </c>
      <c r="M9200" s="9" t="str">
        <f t="shared" si="143"/>
        <v/>
      </c>
    </row>
    <row r="9201" spans="1:13" x14ac:dyDescent="0.2">
      <c r="A9201" s="2">
        <v>85409</v>
      </c>
      <c r="B9201" s="2" t="s">
        <v>22</v>
      </c>
      <c r="C9201" s="2" t="s">
        <v>86</v>
      </c>
      <c r="D9201" s="2" t="s">
        <v>52</v>
      </c>
      <c r="E9201" s="3">
        <v>41607</v>
      </c>
      <c r="F9201" s="3">
        <v>41607</v>
      </c>
      <c r="G9201" s="2" t="s">
        <v>87</v>
      </c>
      <c r="H9201" s="2">
        <v>80000</v>
      </c>
      <c r="I9201" s="2">
        <v>180800</v>
      </c>
      <c r="J9201" s="2">
        <v>6502</v>
      </c>
      <c r="K9201" s="5">
        <v>13300.01</v>
      </c>
      <c r="L9201" s="5">
        <v>223.65</v>
      </c>
      <c r="M9201" s="9">
        <f t="shared" si="143"/>
        <v>2.0455259920024607</v>
      </c>
    </row>
    <row r="9202" spans="1:13" x14ac:dyDescent="0.2">
      <c r="A9202" s="2">
        <v>85410</v>
      </c>
      <c r="B9202" s="2" t="s">
        <v>21</v>
      </c>
      <c r="C9202" s="2" t="s">
        <v>86</v>
      </c>
      <c r="D9202" s="2" t="s">
        <v>89</v>
      </c>
      <c r="E9202" s="3">
        <v>41578</v>
      </c>
      <c r="F9202" s="3">
        <v>41561</v>
      </c>
      <c r="G9202" s="2" t="s">
        <v>87</v>
      </c>
      <c r="H9202" s="2">
        <v>123700</v>
      </c>
      <c r="I9202" s="2">
        <v>1061346</v>
      </c>
      <c r="J9202" s="2">
        <v>18882</v>
      </c>
      <c r="K9202" s="5">
        <v>20225.07</v>
      </c>
      <c r="L9202" s="5">
        <v>1312.89</v>
      </c>
      <c r="M9202" s="9">
        <f t="shared" si="143"/>
        <v>1.0711296472831269</v>
      </c>
    </row>
    <row r="9203" spans="1:13" x14ac:dyDescent="0.2">
      <c r="A9203" s="2">
        <v>85412</v>
      </c>
      <c r="B9203" s="2" t="s">
        <v>12</v>
      </c>
      <c r="C9203" s="2" t="s">
        <v>86</v>
      </c>
      <c r="D9203" s="2" t="s">
        <v>52</v>
      </c>
      <c r="E9203" s="3">
        <v>41578</v>
      </c>
      <c r="F9203" s="3">
        <v>41569</v>
      </c>
      <c r="G9203" s="2" t="s">
        <v>87</v>
      </c>
      <c r="H9203" s="2">
        <v>2000</v>
      </c>
      <c r="I9203" s="2">
        <v>4200</v>
      </c>
      <c r="J9203" s="2"/>
      <c r="K9203" s="5"/>
      <c r="L9203" s="5">
        <v>5.2</v>
      </c>
      <c r="M9203" s="9" t="str">
        <f t="shared" si="143"/>
        <v/>
      </c>
    </row>
    <row r="9204" spans="1:13" x14ac:dyDescent="0.2">
      <c r="A9204" s="2">
        <v>85413</v>
      </c>
      <c r="B9204" s="2" t="s">
        <v>22</v>
      </c>
      <c r="C9204" s="2" t="s">
        <v>86</v>
      </c>
      <c r="D9204" s="2" t="s">
        <v>52</v>
      </c>
      <c r="E9204" s="3">
        <v>41578</v>
      </c>
      <c r="F9204" s="3">
        <v>41663</v>
      </c>
      <c r="G9204" s="2" t="s">
        <v>87</v>
      </c>
      <c r="H9204" s="2">
        <v>20000</v>
      </c>
      <c r="I9204" s="2">
        <v>77800</v>
      </c>
      <c r="J9204" s="2">
        <v>117</v>
      </c>
      <c r="K9204" s="5">
        <v>5900</v>
      </c>
      <c r="L9204" s="5">
        <v>96.24</v>
      </c>
      <c r="M9204" s="9">
        <f t="shared" si="143"/>
        <v>50.427350427350426</v>
      </c>
    </row>
    <row r="9205" spans="1:13" x14ac:dyDescent="0.2">
      <c r="A9205" s="2">
        <v>85414</v>
      </c>
      <c r="B9205" s="2" t="s">
        <v>98</v>
      </c>
      <c r="C9205" s="2" t="s">
        <v>86</v>
      </c>
      <c r="D9205" s="2" t="s">
        <v>14</v>
      </c>
      <c r="E9205" s="3">
        <v>41637</v>
      </c>
      <c r="F9205" s="3">
        <v>41598</v>
      </c>
      <c r="G9205" s="2" t="s">
        <v>87</v>
      </c>
      <c r="H9205" s="2">
        <v>6120</v>
      </c>
      <c r="I9205" s="2">
        <v>68238</v>
      </c>
      <c r="J9205" s="2">
        <v>820</v>
      </c>
      <c r="K9205" s="5">
        <v>4581.26</v>
      </c>
      <c r="L9205" s="5">
        <v>84.41</v>
      </c>
      <c r="M9205" s="9">
        <f t="shared" si="143"/>
        <v>5.5869024390243904</v>
      </c>
    </row>
    <row r="9206" spans="1:13" x14ac:dyDescent="0.2">
      <c r="A9206" s="2">
        <v>85415</v>
      </c>
      <c r="B9206" s="2" t="s">
        <v>67</v>
      </c>
      <c r="C9206" s="2" t="s">
        <v>86</v>
      </c>
      <c r="D9206" s="2" t="s">
        <v>52</v>
      </c>
      <c r="E9206" s="3">
        <v>41607</v>
      </c>
      <c r="F9206" s="3">
        <v>41591</v>
      </c>
      <c r="G9206" s="2" t="s">
        <v>87</v>
      </c>
      <c r="H9206" s="2">
        <v>990</v>
      </c>
      <c r="I9206" s="2">
        <v>11345.4</v>
      </c>
      <c r="J9206" s="2">
        <v>597</v>
      </c>
      <c r="K9206" s="5">
        <v>2279.5</v>
      </c>
      <c r="L9206" s="5">
        <v>14.03</v>
      </c>
      <c r="M9206" s="9">
        <f t="shared" si="143"/>
        <v>3.8182579564489112</v>
      </c>
    </row>
    <row r="9207" spans="1:13" x14ac:dyDescent="0.2">
      <c r="A9207" s="2">
        <v>85419</v>
      </c>
      <c r="B9207" s="2" t="s">
        <v>25</v>
      </c>
      <c r="C9207" s="2" t="s">
        <v>86</v>
      </c>
      <c r="D9207" s="2" t="s">
        <v>52</v>
      </c>
      <c r="E9207" s="3">
        <v>41634</v>
      </c>
      <c r="F9207" s="3">
        <v>41624</v>
      </c>
      <c r="G9207" s="2" t="s">
        <v>87</v>
      </c>
      <c r="H9207" s="2">
        <v>72518</v>
      </c>
      <c r="I9207" s="2">
        <v>163890.68</v>
      </c>
      <c r="J9207" s="2"/>
      <c r="K9207" s="5"/>
      <c r="L9207" s="5">
        <v>202.73</v>
      </c>
      <c r="M9207" s="9" t="str">
        <f t="shared" si="143"/>
        <v/>
      </c>
    </row>
    <row r="9208" spans="1:13" x14ac:dyDescent="0.2">
      <c r="A9208" s="2">
        <v>85420</v>
      </c>
      <c r="B9208" s="2" t="s">
        <v>25</v>
      </c>
      <c r="C9208" s="2" t="s">
        <v>86</v>
      </c>
      <c r="D9208" s="2" t="s">
        <v>52</v>
      </c>
      <c r="E9208" s="3">
        <v>41639</v>
      </c>
      <c r="F9208" s="3">
        <v>41648</v>
      </c>
      <c r="G9208" s="2" t="s">
        <v>87</v>
      </c>
      <c r="H9208" s="2">
        <v>50000</v>
      </c>
      <c r="I9208" s="2">
        <v>194500</v>
      </c>
      <c r="J9208" s="2">
        <v>2791</v>
      </c>
      <c r="K9208" s="5">
        <v>10167.540000000001</v>
      </c>
      <c r="L9208" s="5">
        <v>240.6</v>
      </c>
      <c r="M9208" s="9">
        <f t="shared" si="143"/>
        <v>3.6429738445001796</v>
      </c>
    </row>
    <row r="9209" spans="1:13" x14ac:dyDescent="0.2">
      <c r="A9209" s="2">
        <v>85421</v>
      </c>
      <c r="B9209" s="2" t="s">
        <v>12</v>
      </c>
      <c r="C9209" s="2" t="s">
        <v>86</v>
      </c>
      <c r="D9209" s="2" t="s">
        <v>52</v>
      </c>
      <c r="E9209" s="3">
        <v>41596</v>
      </c>
      <c r="F9209" s="3">
        <v>41610</v>
      </c>
      <c r="G9209" s="2" t="s">
        <v>87</v>
      </c>
      <c r="H9209" s="2">
        <v>4800</v>
      </c>
      <c r="I9209" s="2">
        <v>10704</v>
      </c>
      <c r="J9209" s="2">
        <v>216</v>
      </c>
      <c r="K9209" s="5">
        <v>4017.7</v>
      </c>
      <c r="L9209" s="5">
        <v>13.24</v>
      </c>
      <c r="M9209" s="9">
        <f t="shared" si="143"/>
        <v>18.600462962962961</v>
      </c>
    </row>
    <row r="9210" spans="1:13" x14ac:dyDescent="0.2">
      <c r="A9210" s="2">
        <v>85422</v>
      </c>
      <c r="B9210" s="2" t="s">
        <v>48</v>
      </c>
      <c r="C9210" s="2" t="s">
        <v>86</v>
      </c>
      <c r="D9210" s="2" t="s">
        <v>14</v>
      </c>
      <c r="E9210" s="3">
        <v>41639</v>
      </c>
      <c r="F9210" s="3">
        <v>41608</v>
      </c>
      <c r="G9210" s="2" t="s">
        <v>87</v>
      </c>
      <c r="H9210" s="2">
        <v>81</v>
      </c>
      <c r="I9210" s="2">
        <v>117.45</v>
      </c>
      <c r="J9210" s="2">
        <v>32</v>
      </c>
      <c r="K9210" s="5">
        <v>728.3</v>
      </c>
      <c r="L9210" s="5">
        <v>0.15</v>
      </c>
      <c r="M9210" s="9">
        <f t="shared" si="143"/>
        <v>22.759374999999999</v>
      </c>
    </row>
    <row r="9211" spans="1:13" x14ac:dyDescent="0.2">
      <c r="A9211" s="2">
        <v>85423</v>
      </c>
      <c r="B9211" s="2" t="s">
        <v>57</v>
      </c>
      <c r="C9211" s="2" t="s">
        <v>86</v>
      </c>
      <c r="D9211" s="2" t="s">
        <v>52</v>
      </c>
      <c r="E9211" s="3">
        <v>41670</v>
      </c>
      <c r="F9211" s="3">
        <v>41669</v>
      </c>
      <c r="G9211" s="2" t="s">
        <v>87</v>
      </c>
      <c r="H9211" s="2">
        <v>33650</v>
      </c>
      <c r="I9211" s="2">
        <v>187767</v>
      </c>
      <c r="J9211" s="2">
        <v>6904</v>
      </c>
      <c r="K9211" s="5">
        <v>5816.46</v>
      </c>
      <c r="L9211" s="5">
        <v>232.27</v>
      </c>
      <c r="M9211" s="9">
        <f t="shared" si="143"/>
        <v>0.8424768250289687</v>
      </c>
    </row>
    <row r="9212" spans="1:13" x14ac:dyDescent="0.2">
      <c r="A9212" s="2">
        <v>85426</v>
      </c>
      <c r="B9212" s="2" t="s">
        <v>12</v>
      </c>
      <c r="C9212" s="2" t="s">
        <v>86</v>
      </c>
      <c r="D9212" s="2" t="s">
        <v>52</v>
      </c>
      <c r="E9212" s="3">
        <v>41646</v>
      </c>
      <c r="F9212" s="3">
        <v>41622</v>
      </c>
      <c r="G9212" s="2" t="s">
        <v>87</v>
      </c>
      <c r="H9212" s="2">
        <v>1200</v>
      </c>
      <c r="I9212" s="2">
        <v>0</v>
      </c>
      <c r="J9212" s="2">
        <v>80</v>
      </c>
      <c r="K9212" s="5">
        <v>1532.73</v>
      </c>
      <c r="L9212" s="5">
        <v>0</v>
      </c>
      <c r="M9212" s="9">
        <f t="shared" si="143"/>
        <v>19.159125</v>
      </c>
    </row>
    <row r="9213" spans="1:13" x14ac:dyDescent="0.2">
      <c r="A9213" s="2">
        <v>85427</v>
      </c>
      <c r="B9213" s="2" t="s">
        <v>25</v>
      </c>
      <c r="C9213" s="2" t="s">
        <v>86</v>
      </c>
      <c r="D9213" s="2" t="s">
        <v>52</v>
      </c>
      <c r="E9213" s="3">
        <v>41670</v>
      </c>
      <c r="F9213" s="3">
        <v>41659</v>
      </c>
      <c r="G9213" s="2" t="s">
        <v>87</v>
      </c>
      <c r="H9213" s="2">
        <v>5531</v>
      </c>
      <c r="I9213" s="2">
        <v>61670.65</v>
      </c>
      <c r="J9213" s="2"/>
      <c r="K9213" s="5"/>
      <c r="L9213" s="5">
        <v>76.290000000000006</v>
      </c>
      <c r="M9213" s="9" t="str">
        <f t="shared" si="143"/>
        <v/>
      </c>
    </row>
    <row r="9214" spans="1:13" x14ac:dyDescent="0.2">
      <c r="A9214" s="2">
        <v>85428</v>
      </c>
      <c r="B9214" s="2" t="s">
        <v>33</v>
      </c>
      <c r="C9214" s="2" t="s">
        <v>86</v>
      </c>
      <c r="D9214" s="2" t="s">
        <v>52</v>
      </c>
      <c r="E9214" s="3">
        <v>41670</v>
      </c>
      <c r="F9214" s="3">
        <v>41652</v>
      </c>
      <c r="G9214" s="2" t="s">
        <v>87</v>
      </c>
      <c r="H9214" s="2">
        <v>88500</v>
      </c>
      <c r="I9214" s="2">
        <v>344265</v>
      </c>
      <c r="J9214" s="2"/>
      <c r="K9214" s="5"/>
      <c r="L9214" s="5">
        <v>425.86</v>
      </c>
      <c r="M9214" s="9" t="str">
        <f t="shared" si="143"/>
        <v/>
      </c>
    </row>
    <row r="9215" spans="1:13" x14ac:dyDescent="0.2">
      <c r="A9215" s="2">
        <v>85429</v>
      </c>
      <c r="B9215" s="2" t="s">
        <v>12</v>
      </c>
      <c r="C9215" s="2" t="s">
        <v>86</v>
      </c>
      <c r="D9215" s="2" t="s">
        <v>14</v>
      </c>
      <c r="E9215" s="3">
        <v>41656</v>
      </c>
      <c r="F9215" s="3">
        <v>41656</v>
      </c>
      <c r="G9215" s="2" t="s">
        <v>87</v>
      </c>
      <c r="H9215" s="2">
        <v>9744</v>
      </c>
      <c r="I9215" s="2">
        <v>45796.800000000003</v>
      </c>
      <c r="J9215" s="2">
        <v>989</v>
      </c>
      <c r="K9215" s="5">
        <v>12924.8</v>
      </c>
      <c r="L9215" s="5">
        <v>56.65</v>
      </c>
      <c r="M9215" s="9">
        <f t="shared" si="143"/>
        <v>13.068554095045499</v>
      </c>
    </row>
    <row r="9216" spans="1:13" x14ac:dyDescent="0.2">
      <c r="A9216" s="2">
        <v>85430</v>
      </c>
      <c r="B9216" s="2" t="s">
        <v>98</v>
      </c>
      <c r="C9216" s="2" t="s">
        <v>86</v>
      </c>
      <c r="D9216" s="2" t="s">
        <v>14</v>
      </c>
      <c r="E9216" s="3">
        <v>41593</v>
      </c>
      <c r="F9216" s="3">
        <v>41600</v>
      </c>
      <c r="G9216" s="2" t="s">
        <v>87</v>
      </c>
      <c r="H9216" s="2">
        <v>687</v>
      </c>
      <c r="I9216" s="2">
        <v>1552.62</v>
      </c>
      <c r="J9216" s="2"/>
      <c r="K9216" s="5"/>
      <c r="L9216" s="5">
        <v>1.92</v>
      </c>
      <c r="M9216" s="9" t="str">
        <f t="shared" si="143"/>
        <v/>
      </c>
    </row>
    <row r="9217" spans="1:13" x14ac:dyDescent="0.2">
      <c r="A9217" s="2">
        <v>85431</v>
      </c>
      <c r="B9217" s="2" t="s">
        <v>57</v>
      </c>
      <c r="C9217" s="2" t="s">
        <v>86</v>
      </c>
      <c r="D9217" s="2" t="s">
        <v>52</v>
      </c>
      <c r="E9217" s="3">
        <v>41670</v>
      </c>
      <c r="F9217" s="3">
        <v>41680</v>
      </c>
      <c r="G9217" s="2" t="s">
        <v>87</v>
      </c>
      <c r="H9217" s="2">
        <v>34552</v>
      </c>
      <c r="I9217" s="2">
        <v>232534.96</v>
      </c>
      <c r="J9217" s="2"/>
      <c r="K9217" s="5"/>
      <c r="L9217" s="5">
        <v>287.64999999999998</v>
      </c>
      <c r="M9217" s="9" t="str">
        <f t="shared" si="143"/>
        <v/>
      </c>
    </row>
    <row r="9218" spans="1:13" x14ac:dyDescent="0.2">
      <c r="A9218" s="2">
        <v>85432</v>
      </c>
      <c r="B9218" s="2" t="s">
        <v>97</v>
      </c>
      <c r="C9218" s="2" t="s">
        <v>86</v>
      </c>
      <c r="D9218" s="2" t="s">
        <v>14</v>
      </c>
      <c r="E9218" s="3">
        <v>41661</v>
      </c>
      <c r="F9218" s="3">
        <v>41681</v>
      </c>
      <c r="G9218" s="2" t="s">
        <v>87</v>
      </c>
      <c r="H9218" s="2">
        <v>66</v>
      </c>
      <c r="I9218" s="2">
        <v>613.79999999999995</v>
      </c>
      <c r="J9218" s="2"/>
      <c r="K9218" s="5"/>
      <c r="L9218" s="5">
        <v>0.63</v>
      </c>
      <c r="M9218" s="9" t="str">
        <f t="shared" si="143"/>
        <v/>
      </c>
    </row>
    <row r="9219" spans="1:13" x14ac:dyDescent="0.2">
      <c r="A9219" s="2">
        <v>85433</v>
      </c>
      <c r="B9219" s="2" t="s">
        <v>21</v>
      </c>
      <c r="C9219" s="2" t="s">
        <v>86</v>
      </c>
      <c r="D9219" s="2" t="s">
        <v>89</v>
      </c>
      <c r="E9219" s="3">
        <v>41656</v>
      </c>
      <c r="F9219" s="3">
        <v>41649</v>
      </c>
      <c r="G9219" s="2" t="s">
        <v>87</v>
      </c>
      <c r="H9219" s="2">
        <v>249986</v>
      </c>
      <c r="I9219" s="2">
        <v>2787343.9</v>
      </c>
      <c r="J9219" s="2"/>
      <c r="K9219" s="5"/>
      <c r="L9219" s="5">
        <v>3447.94</v>
      </c>
      <c r="M9219" s="9" t="str">
        <f t="shared" ref="M9219:M9282" si="144">IF(J9219=0, "", K9219/J9219)</f>
        <v/>
      </c>
    </row>
    <row r="9220" spans="1:13" x14ac:dyDescent="0.2">
      <c r="A9220" s="2">
        <v>85436</v>
      </c>
      <c r="B9220" s="2" t="s">
        <v>12</v>
      </c>
      <c r="C9220" s="2" t="s">
        <v>86</v>
      </c>
      <c r="D9220" s="2" t="s">
        <v>52</v>
      </c>
      <c r="E9220" s="3">
        <v>41685</v>
      </c>
      <c r="F9220" s="3">
        <v>41688</v>
      </c>
      <c r="G9220" s="2" t="s">
        <v>87</v>
      </c>
      <c r="H9220" s="2">
        <v>50510</v>
      </c>
      <c r="I9220" s="2">
        <v>549043.69999999995</v>
      </c>
      <c r="J9220" s="2">
        <v>6766</v>
      </c>
      <c r="K9220" s="5">
        <v>18278.07</v>
      </c>
      <c r="L9220" s="5">
        <v>679.17</v>
      </c>
      <c r="M9220" s="9">
        <f t="shared" si="144"/>
        <v>2.7014587644102868</v>
      </c>
    </row>
    <row r="9221" spans="1:13" x14ac:dyDescent="0.2">
      <c r="A9221" s="2">
        <v>85437</v>
      </c>
      <c r="B9221" s="2" t="s">
        <v>57</v>
      </c>
      <c r="C9221" s="2" t="s">
        <v>86</v>
      </c>
      <c r="D9221" s="2" t="s">
        <v>52</v>
      </c>
      <c r="E9221" s="3">
        <v>41708</v>
      </c>
      <c r="F9221" s="3">
        <v>41690</v>
      </c>
      <c r="G9221" s="2" t="s">
        <v>87</v>
      </c>
      <c r="H9221" s="2">
        <v>103129</v>
      </c>
      <c r="I9221" s="2">
        <v>1121012.23</v>
      </c>
      <c r="J9221" s="2"/>
      <c r="K9221" s="5"/>
      <c r="L9221" s="5">
        <v>1386.69</v>
      </c>
      <c r="M9221" s="9" t="str">
        <f t="shared" si="144"/>
        <v/>
      </c>
    </row>
    <row r="9222" spans="1:13" x14ac:dyDescent="0.2">
      <c r="A9222" s="2">
        <v>85438</v>
      </c>
      <c r="B9222" s="2" t="s">
        <v>67</v>
      </c>
      <c r="C9222" s="2" t="s">
        <v>86</v>
      </c>
      <c r="D9222" s="2" t="s">
        <v>14</v>
      </c>
      <c r="E9222" s="3">
        <v>41698</v>
      </c>
      <c r="F9222" s="3">
        <v>41691</v>
      </c>
      <c r="G9222" s="2" t="s">
        <v>87</v>
      </c>
      <c r="H9222" s="2">
        <v>23819</v>
      </c>
      <c r="I9222" s="2">
        <v>53830.94</v>
      </c>
      <c r="J9222" s="2">
        <v>1447</v>
      </c>
      <c r="K9222" s="5">
        <v>8854.24</v>
      </c>
      <c r="L9222" s="5">
        <v>55.34</v>
      </c>
      <c r="M9222" s="9">
        <f t="shared" si="144"/>
        <v>6.1190324809951626</v>
      </c>
    </row>
    <row r="9223" spans="1:13" x14ac:dyDescent="0.2">
      <c r="A9223" s="2">
        <v>85440</v>
      </c>
      <c r="B9223" s="2" t="s">
        <v>57</v>
      </c>
      <c r="C9223" s="2" t="s">
        <v>86</v>
      </c>
      <c r="D9223" s="2" t="s">
        <v>52</v>
      </c>
      <c r="E9223" s="3">
        <v>41744</v>
      </c>
      <c r="F9223" s="3">
        <v>41726</v>
      </c>
      <c r="G9223" s="2" t="s">
        <v>87</v>
      </c>
      <c r="H9223" s="2">
        <v>1638</v>
      </c>
      <c r="I9223" s="2">
        <v>7698.6</v>
      </c>
      <c r="J9223" s="2"/>
      <c r="K9223" s="5"/>
      <c r="L9223" s="5">
        <v>7.91</v>
      </c>
      <c r="M9223" s="9" t="str">
        <f t="shared" si="144"/>
        <v/>
      </c>
    </row>
    <row r="9224" spans="1:13" x14ac:dyDescent="0.2">
      <c r="A9224" s="2">
        <v>85444</v>
      </c>
      <c r="B9224" s="2" t="s">
        <v>12</v>
      </c>
      <c r="C9224" s="2" t="s">
        <v>86</v>
      </c>
      <c r="D9224" s="2" t="s">
        <v>52</v>
      </c>
      <c r="E9224" s="3">
        <v>41729</v>
      </c>
      <c r="F9224" s="3">
        <v>41724</v>
      </c>
      <c r="G9224" s="2" t="s">
        <v>87</v>
      </c>
      <c r="H9224" s="2">
        <v>72300</v>
      </c>
      <c r="I9224" s="2">
        <v>240759</v>
      </c>
      <c r="J9224" s="2">
        <v>4392</v>
      </c>
      <c r="K9224" s="5">
        <v>18607.759999999998</v>
      </c>
      <c r="L9224" s="5">
        <v>337.54</v>
      </c>
      <c r="M9224" s="9">
        <f t="shared" si="144"/>
        <v>4.2367395264116574</v>
      </c>
    </row>
    <row r="9225" spans="1:13" x14ac:dyDescent="0.2">
      <c r="A9225" s="2">
        <v>85445</v>
      </c>
      <c r="B9225" s="2" t="s">
        <v>33</v>
      </c>
      <c r="C9225" s="2" t="s">
        <v>86</v>
      </c>
      <c r="D9225" s="2" t="s">
        <v>52</v>
      </c>
      <c r="E9225" s="3">
        <v>41729</v>
      </c>
      <c r="F9225" s="3">
        <v>41722</v>
      </c>
      <c r="G9225" s="2" t="s">
        <v>87</v>
      </c>
      <c r="H9225" s="2">
        <v>290000</v>
      </c>
      <c r="I9225" s="2">
        <v>1087500</v>
      </c>
      <c r="J9225" s="2">
        <v>16192</v>
      </c>
      <c r="K9225" s="5">
        <v>18090.64</v>
      </c>
      <c r="L9225" s="5">
        <v>1345.24</v>
      </c>
      <c r="M9225" s="9">
        <f t="shared" si="144"/>
        <v>1.1172579051383398</v>
      </c>
    </row>
    <row r="9226" spans="1:13" x14ac:dyDescent="0.2">
      <c r="A9226" s="2">
        <v>85446</v>
      </c>
      <c r="B9226" s="2" t="s">
        <v>91</v>
      </c>
      <c r="C9226" s="2" t="s">
        <v>86</v>
      </c>
      <c r="D9226" s="2" t="s">
        <v>52</v>
      </c>
      <c r="E9226" s="3">
        <v>41718</v>
      </c>
      <c r="F9226" s="3">
        <v>41712</v>
      </c>
      <c r="G9226" s="2" t="s">
        <v>87</v>
      </c>
      <c r="H9226" s="2">
        <v>24996</v>
      </c>
      <c r="I9226" s="2">
        <v>83236.679999999993</v>
      </c>
      <c r="J9226" s="2"/>
      <c r="K9226" s="5"/>
      <c r="L9226" s="5">
        <v>85.57</v>
      </c>
      <c r="M9226" s="9" t="str">
        <f t="shared" si="144"/>
        <v/>
      </c>
    </row>
    <row r="9227" spans="1:13" x14ac:dyDescent="0.2">
      <c r="A9227" s="2">
        <v>85447</v>
      </c>
      <c r="B9227" s="2" t="s">
        <v>91</v>
      </c>
      <c r="C9227" s="2" t="s">
        <v>86</v>
      </c>
      <c r="D9227" s="2" t="s">
        <v>52</v>
      </c>
      <c r="E9227" s="3">
        <v>41718</v>
      </c>
      <c r="F9227" s="3">
        <v>41712</v>
      </c>
      <c r="G9227" s="2" t="s">
        <v>87</v>
      </c>
      <c r="H9227" s="2">
        <v>47158</v>
      </c>
      <c r="I9227" s="2">
        <v>512607.46</v>
      </c>
      <c r="J9227" s="2"/>
      <c r="K9227" s="5"/>
      <c r="L9227" s="5">
        <v>526.96</v>
      </c>
      <c r="M9227" s="9" t="str">
        <f t="shared" si="144"/>
        <v/>
      </c>
    </row>
    <row r="9228" spans="1:13" x14ac:dyDescent="0.2">
      <c r="A9228" s="2">
        <v>85448</v>
      </c>
      <c r="B9228" s="2" t="s">
        <v>30</v>
      </c>
      <c r="C9228" s="2" t="s">
        <v>86</v>
      </c>
      <c r="D9228" s="2" t="s">
        <v>52</v>
      </c>
      <c r="E9228" s="3">
        <v>41726</v>
      </c>
      <c r="F9228" s="3">
        <v>41731</v>
      </c>
      <c r="G9228" s="2" t="s">
        <v>87</v>
      </c>
      <c r="H9228" s="2">
        <v>36406</v>
      </c>
      <c r="I9228" s="2">
        <v>171108.2</v>
      </c>
      <c r="J9228" s="2"/>
      <c r="K9228" s="5"/>
      <c r="L9228" s="5">
        <v>211.66</v>
      </c>
      <c r="M9228" s="9" t="str">
        <f t="shared" si="144"/>
        <v/>
      </c>
    </row>
    <row r="9229" spans="1:13" x14ac:dyDescent="0.2">
      <c r="A9229" s="2">
        <v>85449</v>
      </c>
      <c r="B9229" s="2" t="s">
        <v>57</v>
      </c>
      <c r="C9229" s="2" t="s">
        <v>86</v>
      </c>
      <c r="D9229" s="2" t="s">
        <v>52</v>
      </c>
      <c r="E9229" s="3">
        <v>41744</v>
      </c>
      <c r="F9229" s="3">
        <v>41743</v>
      </c>
      <c r="G9229" s="2" t="s">
        <v>87</v>
      </c>
      <c r="H9229" s="2">
        <v>95</v>
      </c>
      <c r="I9229" s="2">
        <v>784.7</v>
      </c>
      <c r="J9229" s="2"/>
      <c r="K9229" s="5"/>
      <c r="L9229" s="5">
        <v>0.81</v>
      </c>
      <c r="M9229" s="9" t="str">
        <f t="shared" si="144"/>
        <v/>
      </c>
    </row>
    <row r="9230" spans="1:13" x14ac:dyDescent="0.2">
      <c r="A9230" s="2">
        <v>85451</v>
      </c>
      <c r="B9230" s="2" t="s">
        <v>91</v>
      </c>
      <c r="C9230" s="2" t="s">
        <v>86</v>
      </c>
      <c r="D9230" s="2" t="s">
        <v>14</v>
      </c>
      <c r="E9230" s="3">
        <v>41736</v>
      </c>
      <c r="F9230" s="3">
        <v>41736</v>
      </c>
      <c r="G9230" s="2" t="s">
        <v>87</v>
      </c>
      <c r="H9230" s="2">
        <v>34224</v>
      </c>
      <c r="I9230" s="2">
        <v>160852.79999999999</v>
      </c>
      <c r="J9230" s="2"/>
      <c r="K9230" s="5"/>
      <c r="L9230" s="5">
        <v>165.36</v>
      </c>
      <c r="M9230" s="9" t="str">
        <f t="shared" si="144"/>
        <v/>
      </c>
    </row>
    <row r="9231" spans="1:13" x14ac:dyDescent="0.2">
      <c r="A9231" s="2">
        <v>85452</v>
      </c>
      <c r="B9231" s="2" t="s">
        <v>12</v>
      </c>
      <c r="C9231" s="2" t="s">
        <v>86</v>
      </c>
      <c r="D9231" s="2" t="s">
        <v>52</v>
      </c>
      <c r="E9231" s="3">
        <v>41739</v>
      </c>
      <c r="F9231" s="3">
        <v>41739</v>
      </c>
      <c r="G9231" s="2" t="s">
        <v>87</v>
      </c>
      <c r="H9231" s="2">
        <v>6377</v>
      </c>
      <c r="I9231" s="2">
        <v>29971.9</v>
      </c>
      <c r="J9231" s="2">
        <v>833</v>
      </c>
      <c r="K9231" s="5">
        <v>4730.18</v>
      </c>
      <c r="L9231" s="5">
        <v>37.08</v>
      </c>
      <c r="M9231" s="9">
        <f t="shared" si="144"/>
        <v>5.6784873949579833</v>
      </c>
    </row>
    <row r="9232" spans="1:13" x14ac:dyDescent="0.2">
      <c r="A9232" s="2">
        <v>85453</v>
      </c>
      <c r="B9232" s="2" t="s">
        <v>12</v>
      </c>
      <c r="C9232" s="2" t="s">
        <v>86</v>
      </c>
      <c r="D9232" s="2" t="s">
        <v>14</v>
      </c>
      <c r="E9232" s="3">
        <v>41729</v>
      </c>
      <c r="F9232" s="3">
        <v>41743</v>
      </c>
      <c r="G9232" s="2" t="s">
        <v>87</v>
      </c>
      <c r="H9232" s="2">
        <v>1481</v>
      </c>
      <c r="I9232" s="2">
        <v>3184.15</v>
      </c>
      <c r="J9232" s="2">
        <v>141</v>
      </c>
      <c r="K9232" s="5">
        <v>1400</v>
      </c>
      <c r="L9232" s="5">
        <v>3.94</v>
      </c>
      <c r="M9232" s="9">
        <f t="shared" si="144"/>
        <v>9.9290780141843964</v>
      </c>
    </row>
    <row r="9233" spans="1:13" x14ac:dyDescent="0.2">
      <c r="A9233" s="2">
        <v>85454</v>
      </c>
      <c r="B9233" s="2" t="s">
        <v>57</v>
      </c>
      <c r="C9233" s="2" t="s">
        <v>86</v>
      </c>
      <c r="D9233" s="2" t="s">
        <v>52</v>
      </c>
      <c r="E9233" s="3">
        <v>41882</v>
      </c>
      <c r="F9233" s="3">
        <v>41793</v>
      </c>
      <c r="G9233" s="2" t="s">
        <v>87</v>
      </c>
      <c r="H9233" s="2">
        <v>3456</v>
      </c>
      <c r="I9233" s="2">
        <v>16243.2</v>
      </c>
      <c r="J9233" s="2">
        <v>358</v>
      </c>
      <c r="K9233" s="5">
        <v>3590</v>
      </c>
      <c r="L9233" s="5">
        <v>16.7</v>
      </c>
      <c r="M9233" s="9">
        <f t="shared" si="144"/>
        <v>10.027932960893855</v>
      </c>
    </row>
    <row r="9234" spans="1:13" x14ac:dyDescent="0.2">
      <c r="A9234" s="2">
        <v>85455</v>
      </c>
      <c r="B9234" s="2" t="s">
        <v>22</v>
      </c>
      <c r="C9234" s="2" t="s">
        <v>86</v>
      </c>
      <c r="D9234" s="2" t="s">
        <v>52</v>
      </c>
      <c r="E9234" s="3">
        <v>41765</v>
      </c>
      <c r="F9234" s="3">
        <v>41794</v>
      </c>
      <c r="G9234" s="2" t="s">
        <v>87</v>
      </c>
      <c r="H9234" s="2">
        <v>3599</v>
      </c>
      <c r="I9234" s="2">
        <v>73707.520000000004</v>
      </c>
      <c r="J9234" s="2"/>
      <c r="K9234" s="5"/>
      <c r="L9234" s="5">
        <v>75.77</v>
      </c>
      <c r="M9234" s="9" t="str">
        <f t="shared" si="144"/>
        <v/>
      </c>
    </row>
    <row r="9235" spans="1:13" x14ac:dyDescent="0.2">
      <c r="A9235" s="2">
        <v>85456</v>
      </c>
      <c r="B9235" s="2" t="s">
        <v>48</v>
      </c>
      <c r="C9235" s="2" t="s">
        <v>86</v>
      </c>
      <c r="D9235" s="2" t="s">
        <v>14</v>
      </c>
      <c r="E9235" s="3">
        <v>41820</v>
      </c>
      <c r="F9235" s="3">
        <v>41743</v>
      </c>
      <c r="G9235" s="2" t="s">
        <v>87</v>
      </c>
      <c r="H9235" s="2">
        <v>144</v>
      </c>
      <c r="I9235" s="2">
        <v>205.92</v>
      </c>
      <c r="J9235" s="2"/>
      <c r="K9235" s="5"/>
      <c r="L9235" s="5">
        <v>0.21</v>
      </c>
      <c r="M9235" s="9" t="str">
        <f t="shared" si="144"/>
        <v/>
      </c>
    </row>
    <row r="9236" spans="1:13" x14ac:dyDescent="0.2">
      <c r="A9236" s="2">
        <v>85457</v>
      </c>
      <c r="B9236" s="2" t="s">
        <v>25</v>
      </c>
      <c r="C9236" s="2" t="s">
        <v>86</v>
      </c>
      <c r="D9236" s="2" t="s">
        <v>52</v>
      </c>
      <c r="E9236" s="3">
        <v>41820</v>
      </c>
      <c r="F9236" s="3">
        <v>41866</v>
      </c>
      <c r="G9236" s="2" t="s">
        <v>87</v>
      </c>
      <c r="H9236" s="2">
        <v>76134</v>
      </c>
      <c r="I9236" s="2">
        <v>905233.26</v>
      </c>
      <c r="J9236" s="2">
        <v>9400</v>
      </c>
      <c r="K9236" s="5">
        <v>43758.8</v>
      </c>
      <c r="L9236" s="5">
        <v>930.58</v>
      </c>
      <c r="M9236" s="9">
        <f t="shared" si="144"/>
        <v>4.6551914893617026</v>
      </c>
    </row>
    <row r="9237" spans="1:13" x14ac:dyDescent="0.2">
      <c r="A9237" s="2">
        <v>85458</v>
      </c>
      <c r="B9237" s="2" t="s">
        <v>12</v>
      </c>
      <c r="C9237" s="2" t="s">
        <v>86</v>
      </c>
      <c r="D9237" s="2" t="s">
        <v>52</v>
      </c>
      <c r="E9237" s="3">
        <v>41789</v>
      </c>
      <c r="F9237" s="3">
        <v>41752</v>
      </c>
      <c r="G9237" s="2" t="s">
        <v>87</v>
      </c>
      <c r="H9237" s="2">
        <v>964</v>
      </c>
      <c r="I9237" s="2">
        <v>19318.560000000001</v>
      </c>
      <c r="J9237" s="2">
        <v>6705</v>
      </c>
      <c r="K9237" s="5">
        <v>27664.61</v>
      </c>
      <c r="L9237" s="5">
        <v>23.9</v>
      </c>
      <c r="M9237" s="9">
        <f t="shared" si="144"/>
        <v>4.1259671886651752</v>
      </c>
    </row>
    <row r="9238" spans="1:13" x14ac:dyDescent="0.2">
      <c r="A9238" s="2">
        <v>85459</v>
      </c>
      <c r="B9238" s="2" t="s">
        <v>12</v>
      </c>
      <c r="C9238" s="2" t="s">
        <v>86</v>
      </c>
      <c r="D9238" s="2" t="s">
        <v>52</v>
      </c>
      <c r="E9238" s="3">
        <v>41759</v>
      </c>
      <c r="F9238" s="3">
        <v>41754</v>
      </c>
      <c r="G9238" s="2" t="s">
        <v>87</v>
      </c>
      <c r="H9238" s="2">
        <v>10620</v>
      </c>
      <c r="I9238" s="2">
        <v>119262.6</v>
      </c>
      <c r="J9238" s="2"/>
      <c r="K9238" s="5"/>
      <c r="L9238" s="5">
        <v>122.6</v>
      </c>
      <c r="M9238" s="9" t="str">
        <f t="shared" si="144"/>
        <v/>
      </c>
    </row>
    <row r="9239" spans="1:13" x14ac:dyDescent="0.2">
      <c r="A9239" s="2">
        <v>85460</v>
      </c>
      <c r="B9239" s="2" t="s">
        <v>12</v>
      </c>
      <c r="C9239" s="2" t="s">
        <v>86</v>
      </c>
      <c r="D9239" s="2" t="s">
        <v>52</v>
      </c>
      <c r="E9239" s="3">
        <v>41759</v>
      </c>
      <c r="F9239" s="3">
        <v>41751</v>
      </c>
      <c r="G9239" s="2" t="s">
        <v>87</v>
      </c>
      <c r="H9239" s="2">
        <v>30000</v>
      </c>
      <c r="I9239" s="2">
        <v>323400</v>
      </c>
      <c r="J9239" s="2"/>
      <c r="K9239" s="5"/>
      <c r="L9239" s="5">
        <v>332.46</v>
      </c>
      <c r="M9239" s="9" t="str">
        <f t="shared" si="144"/>
        <v/>
      </c>
    </row>
    <row r="9240" spans="1:13" x14ac:dyDescent="0.2">
      <c r="A9240" s="2">
        <v>85461</v>
      </c>
      <c r="B9240" s="2" t="s">
        <v>25</v>
      </c>
      <c r="C9240" s="2" t="s">
        <v>86</v>
      </c>
      <c r="D9240" s="2" t="s">
        <v>52</v>
      </c>
      <c r="E9240" s="3">
        <v>41897</v>
      </c>
      <c r="F9240" s="3">
        <v>41907</v>
      </c>
      <c r="G9240" s="2" t="s">
        <v>87</v>
      </c>
      <c r="H9240" s="2">
        <v>1542</v>
      </c>
      <c r="I9240" s="2">
        <v>8851.08</v>
      </c>
      <c r="J9240" s="2">
        <v>9400</v>
      </c>
      <c r="K9240" s="5">
        <v>2317.16</v>
      </c>
      <c r="L9240" s="5">
        <v>10.95</v>
      </c>
      <c r="M9240" s="9">
        <f t="shared" si="144"/>
        <v>0.24650638297872338</v>
      </c>
    </row>
    <row r="9241" spans="1:13" x14ac:dyDescent="0.2">
      <c r="A9241" s="2">
        <v>85462</v>
      </c>
      <c r="B9241" s="2" t="s">
        <v>22</v>
      </c>
      <c r="C9241" s="2" t="s">
        <v>86</v>
      </c>
      <c r="D9241" s="2" t="s">
        <v>52</v>
      </c>
      <c r="E9241" s="3">
        <v>41765</v>
      </c>
      <c r="F9241" s="3">
        <v>41778</v>
      </c>
      <c r="G9241" s="2" t="s">
        <v>87</v>
      </c>
      <c r="H9241" s="2">
        <v>123856</v>
      </c>
      <c r="I9241" s="2">
        <v>574691.83999999997</v>
      </c>
      <c r="J9241" s="2"/>
      <c r="K9241" s="5"/>
      <c r="L9241" s="5">
        <v>590.78</v>
      </c>
      <c r="M9241" s="9" t="str">
        <f t="shared" si="144"/>
        <v/>
      </c>
    </row>
    <row r="9242" spans="1:13" x14ac:dyDescent="0.2">
      <c r="A9242" s="2">
        <v>85463</v>
      </c>
      <c r="B9242" s="2" t="s">
        <v>57</v>
      </c>
      <c r="C9242" s="2" t="s">
        <v>86</v>
      </c>
      <c r="D9242" s="2" t="s">
        <v>52</v>
      </c>
      <c r="E9242" s="3">
        <v>41806</v>
      </c>
      <c r="F9242" s="3">
        <v>41782</v>
      </c>
      <c r="G9242" s="2" t="s">
        <v>87</v>
      </c>
      <c r="H9242" s="2">
        <v>100000</v>
      </c>
      <c r="I9242" s="2">
        <v>811000</v>
      </c>
      <c r="J9242" s="2">
        <v>48109</v>
      </c>
      <c r="K9242" s="5">
        <v>30202.86</v>
      </c>
      <c r="L9242" s="5">
        <v>833.71</v>
      </c>
      <c r="M9242" s="9">
        <f t="shared" si="144"/>
        <v>0.6278006194267185</v>
      </c>
    </row>
    <row r="9243" spans="1:13" x14ac:dyDescent="0.2">
      <c r="A9243" s="2">
        <v>85464</v>
      </c>
      <c r="B9243" s="2" t="s">
        <v>57</v>
      </c>
      <c r="C9243" s="2" t="s">
        <v>86</v>
      </c>
      <c r="D9243" s="2" t="s">
        <v>52</v>
      </c>
      <c r="E9243" s="3">
        <v>41806</v>
      </c>
      <c r="F9243" s="3">
        <v>41782</v>
      </c>
      <c r="G9243" s="2" t="s">
        <v>87</v>
      </c>
      <c r="H9243" s="2">
        <v>100000</v>
      </c>
      <c r="I9243" s="2">
        <v>811000</v>
      </c>
      <c r="J9243" s="2"/>
      <c r="K9243" s="5"/>
      <c r="L9243" s="5">
        <v>833.71</v>
      </c>
      <c r="M9243" s="9" t="str">
        <f t="shared" si="144"/>
        <v/>
      </c>
    </row>
    <row r="9244" spans="1:13" x14ac:dyDescent="0.2">
      <c r="A9244" s="2">
        <v>85465</v>
      </c>
      <c r="B9244" s="2" t="s">
        <v>12</v>
      </c>
      <c r="C9244" s="2" t="s">
        <v>86</v>
      </c>
      <c r="D9244" s="2" t="s">
        <v>14</v>
      </c>
      <c r="E9244" s="3">
        <v>41759</v>
      </c>
      <c r="F9244" s="3">
        <v>41771</v>
      </c>
      <c r="G9244" s="2" t="s">
        <v>87</v>
      </c>
      <c r="H9244" s="2">
        <v>24765</v>
      </c>
      <c r="I9244" s="2">
        <v>200844.15</v>
      </c>
      <c r="J9244" s="2">
        <v>2666</v>
      </c>
      <c r="K9244" s="5">
        <v>11186.09</v>
      </c>
      <c r="L9244" s="5">
        <v>248.44</v>
      </c>
      <c r="M9244" s="9">
        <f t="shared" si="144"/>
        <v>4.1958327081770443</v>
      </c>
    </row>
    <row r="9245" spans="1:13" x14ac:dyDescent="0.2">
      <c r="A9245" s="2">
        <v>85466</v>
      </c>
      <c r="B9245" s="2" t="s">
        <v>12</v>
      </c>
      <c r="C9245" s="2" t="s">
        <v>86</v>
      </c>
      <c r="D9245" s="2" t="s">
        <v>52</v>
      </c>
      <c r="E9245" s="3">
        <v>41759</v>
      </c>
      <c r="F9245" s="3">
        <v>41751</v>
      </c>
      <c r="G9245" s="2" t="s">
        <v>87</v>
      </c>
      <c r="H9245" s="2">
        <v>11000</v>
      </c>
      <c r="I9245" s="2">
        <v>61930</v>
      </c>
      <c r="J9245" s="2"/>
      <c r="K9245" s="5"/>
      <c r="L9245" s="5">
        <v>63.66</v>
      </c>
      <c r="M9245" s="9" t="str">
        <f t="shared" si="144"/>
        <v/>
      </c>
    </row>
    <row r="9246" spans="1:13" x14ac:dyDescent="0.2">
      <c r="A9246" s="2">
        <v>85467</v>
      </c>
      <c r="B9246" s="2" t="s">
        <v>22</v>
      </c>
      <c r="C9246" s="2" t="s">
        <v>86</v>
      </c>
      <c r="D9246" s="2" t="s">
        <v>14</v>
      </c>
      <c r="E9246" s="3">
        <v>41737</v>
      </c>
      <c r="F9246" s="3">
        <v>41747</v>
      </c>
      <c r="G9246" s="2" t="s">
        <v>87</v>
      </c>
      <c r="H9246" s="2">
        <v>2000</v>
      </c>
      <c r="I9246" s="2">
        <v>2600</v>
      </c>
      <c r="J9246" s="2"/>
      <c r="K9246" s="5"/>
      <c r="L9246" s="5">
        <v>2.67</v>
      </c>
      <c r="M9246" s="9" t="str">
        <f t="shared" si="144"/>
        <v/>
      </c>
    </row>
    <row r="9247" spans="1:13" x14ac:dyDescent="0.2">
      <c r="A9247" s="2">
        <v>85468</v>
      </c>
      <c r="B9247" s="2" t="s">
        <v>67</v>
      </c>
      <c r="C9247" s="2" t="s">
        <v>86</v>
      </c>
      <c r="D9247" s="2" t="s">
        <v>52</v>
      </c>
      <c r="E9247" s="3">
        <v>41779</v>
      </c>
      <c r="F9247" s="3">
        <v>41767</v>
      </c>
      <c r="G9247" s="2" t="s">
        <v>87</v>
      </c>
      <c r="H9247" s="2">
        <v>114630</v>
      </c>
      <c r="I9247" s="2">
        <v>771459.9</v>
      </c>
      <c r="J9247" s="2">
        <v>10166</v>
      </c>
      <c r="K9247" s="5">
        <v>4909.97</v>
      </c>
      <c r="L9247" s="5">
        <v>793.06</v>
      </c>
      <c r="M9247" s="9">
        <f t="shared" si="144"/>
        <v>0.48297953964194373</v>
      </c>
    </row>
    <row r="9248" spans="1:13" x14ac:dyDescent="0.2">
      <c r="A9248" s="2">
        <v>85472</v>
      </c>
      <c r="B9248" s="2" t="s">
        <v>25</v>
      </c>
      <c r="C9248" s="2" t="s">
        <v>86</v>
      </c>
      <c r="D9248" s="2" t="s">
        <v>52</v>
      </c>
      <c r="E9248" s="3">
        <v>41820</v>
      </c>
      <c r="F9248" s="3">
        <v>41814</v>
      </c>
      <c r="G9248" s="2" t="s">
        <v>87</v>
      </c>
      <c r="H9248" s="2">
        <v>50000</v>
      </c>
      <c r="I9248" s="2">
        <v>594500</v>
      </c>
      <c r="J9248" s="2">
        <v>5446</v>
      </c>
      <c r="K9248" s="5">
        <v>27804.65</v>
      </c>
      <c r="L9248" s="5">
        <v>611.15</v>
      </c>
      <c r="M9248" s="9">
        <f t="shared" si="144"/>
        <v>5.1055178112376058</v>
      </c>
    </row>
    <row r="9249" spans="1:13" x14ac:dyDescent="0.2">
      <c r="A9249" s="2">
        <v>85473</v>
      </c>
      <c r="B9249" s="2" t="s">
        <v>12</v>
      </c>
      <c r="C9249" s="2" t="s">
        <v>86</v>
      </c>
      <c r="D9249" s="2" t="s">
        <v>52</v>
      </c>
      <c r="E9249" s="3">
        <v>41789</v>
      </c>
      <c r="F9249" s="3">
        <v>41771</v>
      </c>
      <c r="G9249" s="2" t="s">
        <v>87</v>
      </c>
      <c r="H9249" s="2">
        <v>1821</v>
      </c>
      <c r="I9249" s="2">
        <v>3168.54</v>
      </c>
      <c r="J9249" s="2"/>
      <c r="K9249" s="5"/>
      <c r="L9249" s="5">
        <v>3.26</v>
      </c>
      <c r="M9249" s="9" t="str">
        <f t="shared" si="144"/>
        <v/>
      </c>
    </row>
    <row r="9250" spans="1:13" x14ac:dyDescent="0.2">
      <c r="A9250" s="2">
        <v>85474</v>
      </c>
      <c r="B9250" s="2" t="s">
        <v>25</v>
      </c>
      <c r="C9250" s="2" t="s">
        <v>86</v>
      </c>
      <c r="D9250" s="2" t="s">
        <v>52</v>
      </c>
      <c r="E9250" s="3">
        <v>41791</v>
      </c>
      <c r="F9250" s="3">
        <v>41795</v>
      </c>
      <c r="G9250" s="2" t="s">
        <v>87</v>
      </c>
      <c r="H9250" s="2">
        <v>151208</v>
      </c>
      <c r="I9250" s="2">
        <v>1590708.16</v>
      </c>
      <c r="J9250" s="2">
        <v>20501</v>
      </c>
      <c r="K9250" s="5">
        <v>13765.17</v>
      </c>
      <c r="L9250" s="5">
        <v>1967.71</v>
      </c>
      <c r="M9250" s="9">
        <f t="shared" si="144"/>
        <v>0.67143895419735622</v>
      </c>
    </row>
    <row r="9251" spans="1:13" x14ac:dyDescent="0.2">
      <c r="A9251" s="2">
        <v>85475</v>
      </c>
      <c r="B9251" s="2" t="s">
        <v>57</v>
      </c>
      <c r="C9251" s="2" t="s">
        <v>86</v>
      </c>
      <c r="D9251" s="2" t="s">
        <v>52</v>
      </c>
      <c r="E9251" s="3">
        <v>41851</v>
      </c>
      <c r="F9251" s="3">
        <v>41887</v>
      </c>
      <c r="G9251" s="2" t="s">
        <v>87</v>
      </c>
      <c r="H9251" s="2">
        <v>12800</v>
      </c>
      <c r="I9251" s="2">
        <v>241920</v>
      </c>
      <c r="J9251" s="2">
        <v>2844</v>
      </c>
      <c r="K9251" s="5">
        <v>4853.84</v>
      </c>
      <c r="L9251" s="5">
        <v>248.69</v>
      </c>
      <c r="M9251" s="9">
        <f t="shared" si="144"/>
        <v>1.7066947960618848</v>
      </c>
    </row>
    <row r="9252" spans="1:13" x14ac:dyDescent="0.2">
      <c r="A9252" s="2">
        <v>85476</v>
      </c>
      <c r="B9252" s="2" t="s">
        <v>12</v>
      </c>
      <c r="C9252" s="2" t="s">
        <v>86</v>
      </c>
      <c r="D9252" s="2" t="s">
        <v>52</v>
      </c>
      <c r="E9252" s="3">
        <v>41820</v>
      </c>
      <c r="F9252" s="3">
        <v>41794</v>
      </c>
      <c r="G9252" s="2" t="s">
        <v>87</v>
      </c>
      <c r="H9252" s="2">
        <v>25000</v>
      </c>
      <c r="I9252" s="2">
        <v>83250</v>
      </c>
      <c r="J9252" s="2"/>
      <c r="K9252" s="5"/>
      <c r="L9252" s="5">
        <v>116.72</v>
      </c>
      <c r="M9252" s="9" t="str">
        <f t="shared" si="144"/>
        <v/>
      </c>
    </row>
    <row r="9253" spans="1:13" x14ac:dyDescent="0.2">
      <c r="A9253" s="2">
        <v>85477</v>
      </c>
      <c r="B9253" s="2" t="s">
        <v>21</v>
      </c>
      <c r="C9253" s="2" t="s">
        <v>86</v>
      </c>
      <c r="D9253" s="2" t="s">
        <v>89</v>
      </c>
      <c r="E9253" s="3">
        <v>41820</v>
      </c>
      <c r="F9253" s="3">
        <v>41768</v>
      </c>
      <c r="G9253" s="2" t="s">
        <v>87</v>
      </c>
      <c r="H9253" s="2">
        <v>85800</v>
      </c>
      <c r="I9253" s="2">
        <v>321750</v>
      </c>
      <c r="J9253" s="2">
        <v>5605</v>
      </c>
      <c r="K9253" s="5">
        <v>45180.63</v>
      </c>
      <c r="L9253" s="5">
        <v>330.76</v>
      </c>
      <c r="M9253" s="9">
        <f t="shared" si="144"/>
        <v>8.0607725245316679</v>
      </c>
    </row>
    <row r="9254" spans="1:13" x14ac:dyDescent="0.2">
      <c r="A9254" s="2">
        <v>85478</v>
      </c>
      <c r="B9254" s="2" t="s">
        <v>12</v>
      </c>
      <c r="C9254" s="2" t="s">
        <v>86</v>
      </c>
      <c r="D9254" s="2" t="s">
        <v>52</v>
      </c>
      <c r="E9254" s="3">
        <v>41806</v>
      </c>
      <c r="F9254" s="3">
        <v>41806</v>
      </c>
      <c r="G9254" s="2" t="s">
        <v>87</v>
      </c>
      <c r="H9254" s="2">
        <v>24765</v>
      </c>
      <c r="I9254" s="2">
        <v>200844.15</v>
      </c>
      <c r="J9254" s="2">
        <v>2751</v>
      </c>
      <c r="K9254" s="5">
        <v>11438.93</v>
      </c>
      <c r="L9254" s="5">
        <v>206.47</v>
      </c>
      <c r="M9254" s="9">
        <f t="shared" si="144"/>
        <v>4.1580988731370407</v>
      </c>
    </row>
    <row r="9255" spans="1:13" x14ac:dyDescent="0.2">
      <c r="A9255" s="2">
        <v>85480</v>
      </c>
      <c r="B9255" s="2" t="s">
        <v>67</v>
      </c>
      <c r="C9255" s="2" t="s">
        <v>86</v>
      </c>
      <c r="D9255" s="2" t="s">
        <v>52</v>
      </c>
      <c r="E9255" s="3">
        <v>41820</v>
      </c>
      <c r="F9255" s="3">
        <v>41820</v>
      </c>
      <c r="G9255" s="2" t="s">
        <v>87</v>
      </c>
      <c r="H9255" s="2">
        <v>212934</v>
      </c>
      <c r="I9255" s="2">
        <v>1758834.84</v>
      </c>
      <c r="J9255" s="2">
        <v>27953</v>
      </c>
      <c r="K9255" s="5">
        <v>19248.7</v>
      </c>
      <c r="L9255" s="5">
        <v>1808.08</v>
      </c>
      <c r="M9255" s="9">
        <f t="shared" si="144"/>
        <v>0.68860945157943698</v>
      </c>
    </row>
    <row r="9256" spans="1:13" x14ac:dyDescent="0.2">
      <c r="A9256" s="2">
        <v>85481</v>
      </c>
      <c r="B9256" s="2" t="s">
        <v>48</v>
      </c>
      <c r="C9256" s="2" t="s">
        <v>86</v>
      </c>
      <c r="D9256" s="2" t="s">
        <v>14</v>
      </c>
      <c r="E9256" s="3">
        <v>41820</v>
      </c>
      <c r="F9256" s="3">
        <v>41793</v>
      </c>
      <c r="G9256" s="2" t="s">
        <v>87</v>
      </c>
      <c r="H9256" s="2">
        <v>574</v>
      </c>
      <c r="I9256" s="2">
        <v>998.76</v>
      </c>
      <c r="J9256" s="2"/>
      <c r="K9256" s="5"/>
      <c r="L9256" s="5">
        <v>1.03</v>
      </c>
      <c r="M9256" s="9" t="str">
        <f t="shared" si="144"/>
        <v/>
      </c>
    </row>
    <row r="9257" spans="1:13" x14ac:dyDescent="0.2">
      <c r="A9257" s="2">
        <v>85483</v>
      </c>
      <c r="B9257" s="2" t="s">
        <v>57</v>
      </c>
      <c r="C9257" s="2" t="s">
        <v>86</v>
      </c>
      <c r="D9257" s="2" t="s">
        <v>52</v>
      </c>
      <c r="E9257" s="3">
        <v>41882</v>
      </c>
      <c r="F9257" s="3">
        <v>41838</v>
      </c>
      <c r="G9257" s="2" t="s">
        <v>87</v>
      </c>
      <c r="H9257" s="2">
        <v>165917</v>
      </c>
      <c r="I9257" s="2">
        <v>1788585.26</v>
      </c>
      <c r="J9257" s="2">
        <v>45740</v>
      </c>
      <c r="K9257" s="5">
        <v>31113.19</v>
      </c>
      <c r="L9257" s="5">
        <v>1838.67</v>
      </c>
      <c r="M9257" s="9">
        <f t="shared" si="144"/>
        <v>0.68021840839527759</v>
      </c>
    </row>
    <row r="9258" spans="1:13" x14ac:dyDescent="0.2">
      <c r="A9258" s="2">
        <v>85488</v>
      </c>
      <c r="B9258" s="2" t="s">
        <v>33</v>
      </c>
      <c r="C9258" s="2" t="s">
        <v>86</v>
      </c>
      <c r="D9258" s="2" t="s">
        <v>52</v>
      </c>
      <c r="E9258" s="3">
        <v>41850</v>
      </c>
      <c r="F9258" s="3">
        <v>41831</v>
      </c>
      <c r="G9258" s="2" t="s">
        <v>87</v>
      </c>
      <c r="H9258" s="2">
        <v>51747</v>
      </c>
      <c r="I9258" s="2">
        <v>116948.22</v>
      </c>
      <c r="J9258" s="2"/>
      <c r="K9258" s="5"/>
      <c r="L9258" s="5">
        <v>120.22</v>
      </c>
      <c r="M9258" s="9" t="str">
        <f t="shared" si="144"/>
        <v/>
      </c>
    </row>
    <row r="9259" spans="1:13" x14ac:dyDescent="0.2">
      <c r="A9259" s="2">
        <v>85490</v>
      </c>
      <c r="B9259" s="2" t="s">
        <v>12</v>
      </c>
      <c r="C9259" s="2" t="s">
        <v>86</v>
      </c>
      <c r="D9259" s="2" t="s">
        <v>52</v>
      </c>
      <c r="E9259" s="3">
        <v>41912</v>
      </c>
      <c r="F9259" s="3">
        <v>41890</v>
      </c>
      <c r="G9259" s="2" t="s">
        <v>87</v>
      </c>
      <c r="H9259" s="2">
        <v>3393</v>
      </c>
      <c r="I9259" s="2">
        <v>7125.3</v>
      </c>
      <c r="J9259" s="2">
        <v>1273</v>
      </c>
      <c r="K9259" s="5">
        <v>4783.3599999999997</v>
      </c>
      <c r="L9259" s="5">
        <v>7.32</v>
      </c>
      <c r="M9259" s="9">
        <f t="shared" si="144"/>
        <v>3.7575490966221521</v>
      </c>
    </row>
    <row r="9260" spans="1:13" x14ac:dyDescent="0.2">
      <c r="A9260" s="2">
        <v>85491</v>
      </c>
      <c r="B9260" s="2" t="s">
        <v>12</v>
      </c>
      <c r="C9260" s="2" t="s">
        <v>86</v>
      </c>
      <c r="D9260" s="2" t="s">
        <v>14</v>
      </c>
      <c r="E9260" s="3">
        <v>41912</v>
      </c>
      <c r="F9260" s="3">
        <v>41890</v>
      </c>
      <c r="G9260" s="2" t="s">
        <v>87</v>
      </c>
      <c r="H9260" s="2">
        <v>7000</v>
      </c>
      <c r="I9260" s="2">
        <v>14700</v>
      </c>
      <c r="J9260" s="2">
        <v>2625</v>
      </c>
      <c r="K9260" s="5">
        <v>9868.5400000000009</v>
      </c>
      <c r="L9260" s="5">
        <v>15.11</v>
      </c>
      <c r="M9260" s="9">
        <f t="shared" si="144"/>
        <v>3.7594438095238099</v>
      </c>
    </row>
    <row r="9261" spans="1:13" x14ac:dyDescent="0.2">
      <c r="A9261" s="2">
        <v>85492</v>
      </c>
      <c r="B9261" s="2" t="s">
        <v>57</v>
      </c>
      <c r="C9261" s="2" t="s">
        <v>86</v>
      </c>
      <c r="D9261" s="2" t="s">
        <v>52</v>
      </c>
      <c r="E9261" s="3">
        <v>42036</v>
      </c>
      <c r="F9261" s="3">
        <v>42017</v>
      </c>
      <c r="G9261" s="2" t="s">
        <v>87</v>
      </c>
      <c r="H9261" s="2">
        <v>26512</v>
      </c>
      <c r="I9261" s="2">
        <v>172858.23999999999</v>
      </c>
      <c r="J9261" s="2">
        <v>2381</v>
      </c>
      <c r="K9261" s="5">
        <v>5073.25</v>
      </c>
      <c r="L9261" s="5">
        <v>177.7</v>
      </c>
      <c r="M9261" s="9">
        <f t="shared" si="144"/>
        <v>2.1307223855522888</v>
      </c>
    </row>
    <row r="9262" spans="1:13" x14ac:dyDescent="0.2">
      <c r="A9262" s="2">
        <v>85493</v>
      </c>
      <c r="B9262" s="2" t="s">
        <v>57</v>
      </c>
      <c r="C9262" s="2" t="s">
        <v>86</v>
      </c>
      <c r="D9262" s="2" t="s">
        <v>52</v>
      </c>
      <c r="E9262" s="3">
        <v>42004</v>
      </c>
      <c r="F9262" s="3">
        <v>41942</v>
      </c>
      <c r="G9262" s="2" t="s">
        <v>87</v>
      </c>
      <c r="H9262" s="2">
        <v>1040</v>
      </c>
      <c r="I9262" s="2">
        <v>3338.4</v>
      </c>
      <c r="J9262" s="2"/>
      <c r="K9262" s="5"/>
      <c r="L9262" s="5">
        <v>3.43</v>
      </c>
      <c r="M9262" s="9" t="str">
        <f t="shared" si="144"/>
        <v/>
      </c>
    </row>
    <row r="9263" spans="1:13" x14ac:dyDescent="0.2">
      <c r="A9263" s="2">
        <v>85494</v>
      </c>
      <c r="B9263" s="2" t="s">
        <v>57</v>
      </c>
      <c r="C9263" s="2" t="s">
        <v>86</v>
      </c>
      <c r="D9263" s="2" t="s">
        <v>52</v>
      </c>
      <c r="E9263" s="3">
        <v>42004</v>
      </c>
      <c r="F9263" s="3">
        <v>41942</v>
      </c>
      <c r="G9263" s="2" t="s">
        <v>87</v>
      </c>
      <c r="H9263" s="2">
        <v>18886</v>
      </c>
      <c r="I9263" s="2">
        <v>203591.08</v>
      </c>
      <c r="J9263" s="2"/>
      <c r="K9263" s="5"/>
      <c r="L9263" s="5">
        <v>209.29</v>
      </c>
      <c r="M9263" s="9" t="str">
        <f t="shared" si="144"/>
        <v/>
      </c>
    </row>
    <row r="9264" spans="1:13" x14ac:dyDescent="0.2">
      <c r="A9264" s="2">
        <v>85496</v>
      </c>
      <c r="B9264" s="2" t="s">
        <v>21</v>
      </c>
      <c r="C9264" s="2" t="s">
        <v>86</v>
      </c>
      <c r="D9264" s="2" t="s">
        <v>89</v>
      </c>
      <c r="E9264" s="3">
        <v>41820</v>
      </c>
      <c r="F9264" s="3">
        <v>41810</v>
      </c>
      <c r="G9264" s="2" t="s">
        <v>87</v>
      </c>
      <c r="H9264" s="2">
        <v>19573</v>
      </c>
      <c r="I9264" s="2">
        <v>264626.96000000002</v>
      </c>
      <c r="J9264" s="2">
        <v>1947</v>
      </c>
      <c r="K9264" s="5">
        <v>28812.57</v>
      </c>
      <c r="L9264" s="5">
        <v>272.04000000000002</v>
      </c>
      <c r="M9264" s="9">
        <f t="shared" si="144"/>
        <v>14.798443759630199</v>
      </c>
    </row>
    <row r="9265" spans="1:13" x14ac:dyDescent="0.2">
      <c r="A9265" s="2">
        <v>85497</v>
      </c>
      <c r="B9265" s="2" t="s">
        <v>21</v>
      </c>
      <c r="C9265" s="2" t="s">
        <v>86</v>
      </c>
      <c r="D9265" s="2" t="s">
        <v>89</v>
      </c>
      <c r="E9265" s="3">
        <v>41820</v>
      </c>
      <c r="F9265" s="3">
        <v>41810</v>
      </c>
      <c r="G9265" s="2" t="s">
        <v>87</v>
      </c>
      <c r="H9265" s="2">
        <v>34000</v>
      </c>
      <c r="I9265" s="2">
        <v>221680</v>
      </c>
      <c r="J9265" s="2"/>
      <c r="K9265" s="5"/>
      <c r="L9265" s="5">
        <v>227.89</v>
      </c>
      <c r="M9265" s="9" t="str">
        <f t="shared" si="144"/>
        <v/>
      </c>
    </row>
    <row r="9266" spans="1:13" x14ac:dyDescent="0.2">
      <c r="A9266" s="2">
        <v>85499</v>
      </c>
      <c r="B9266" s="2" t="s">
        <v>98</v>
      </c>
      <c r="C9266" s="2" t="s">
        <v>86</v>
      </c>
      <c r="D9266" s="2" t="s">
        <v>14</v>
      </c>
      <c r="E9266" s="3">
        <v>41881</v>
      </c>
      <c r="F9266" s="3">
        <v>41887</v>
      </c>
      <c r="G9266" s="2" t="s">
        <v>87</v>
      </c>
      <c r="H9266" s="2">
        <v>200</v>
      </c>
      <c r="I9266" s="2">
        <v>4008</v>
      </c>
      <c r="J9266" s="2">
        <v>53</v>
      </c>
      <c r="K9266" s="5">
        <v>1621.53</v>
      </c>
      <c r="L9266" s="5">
        <v>4.12</v>
      </c>
      <c r="M9266" s="9">
        <f t="shared" si="144"/>
        <v>30.594905660377357</v>
      </c>
    </row>
    <row r="9267" spans="1:13" x14ac:dyDescent="0.2">
      <c r="A9267" s="2">
        <v>85500</v>
      </c>
      <c r="B9267" s="2" t="s">
        <v>30</v>
      </c>
      <c r="C9267" s="2" t="s">
        <v>86</v>
      </c>
      <c r="D9267" s="2" t="s">
        <v>52</v>
      </c>
      <c r="E9267" s="3">
        <v>41912</v>
      </c>
      <c r="F9267" s="3">
        <v>41836</v>
      </c>
      <c r="G9267" s="2" t="s">
        <v>87</v>
      </c>
      <c r="H9267" s="2">
        <v>1419</v>
      </c>
      <c r="I9267" s="2">
        <v>6385.5</v>
      </c>
      <c r="J9267" s="2">
        <v>71</v>
      </c>
      <c r="K9267" s="5">
        <v>961.06</v>
      </c>
      <c r="L9267" s="5">
        <v>6.56</v>
      </c>
      <c r="M9267" s="9">
        <f t="shared" si="144"/>
        <v>13.536056338028168</v>
      </c>
    </row>
    <row r="9268" spans="1:13" x14ac:dyDescent="0.2">
      <c r="A9268" s="2">
        <v>85501</v>
      </c>
      <c r="B9268" s="2" t="s">
        <v>12</v>
      </c>
      <c r="C9268" s="2" t="s">
        <v>86</v>
      </c>
      <c r="D9268" s="2" t="s">
        <v>52</v>
      </c>
      <c r="E9268" s="3">
        <v>41971</v>
      </c>
      <c r="F9268" s="3">
        <v>41829</v>
      </c>
      <c r="G9268" s="2" t="s">
        <v>87</v>
      </c>
      <c r="H9268" s="2">
        <v>2863</v>
      </c>
      <c r="I9268" s="2">
        <v>11709.67</v>
      </c>
      <c r="J9268" s="2"/>
      <c r="K9268" s="5"/>
      <c r="L9268" s="5">
        <v>12.04</v>
      </c>
      <c r="M9268" s="9" t="str">
        <f t="shared" si="144"/>
        <v/>
      </c>
    </row>
    <row r="9269" spans="1:13" x14ac:dyDescent="0.2">
      <c r="A9269" s="2">
        <v>85502</v>
      </c>
      <c r="B9269" s="2" t="s">
        <v>21</v>
      </c>
      <c r="C9269" s="2" t="s">
        <v>86</v>
      </c>
      <c r="D9269" s="2" t="s">
        <v>89</v>
      </c>
      <c r="E9269" s="3">
        <v>41943</v>
      </c>
      <c r="F9269" s="3">
        <v>41810</v>
      </c>
      <c r="G9269" s="2" t="s">
        <v>87</v>
      </c>
      <c r="H9269" s="2">
        <v>7354</v>
      </c>
      <c r="I9269" s="2">
        <v>34122.559999999998</v>
      </c>
      <c r="J9269" s="2"/>
      <c r="K9269" s="5"/>
      <c r="L9269" s="5">
        <v>35.08</v>
      </c>
      <c r="M9269" s="9" t="str">
        <f t="shared" si="144"/>
        <v/>
      </c>
    </row>
    <row r="9270" spans="1:13" x14ac:dyDescent="0.2">
      <c r="A9270" s="2">
        <v>85503</v>
      </c>
      <c r="B9270" s="2" t="s">
        <v>25</v>
      </c>
      <c r="C9270" s="2" t="s">
        <v>86</v>
      </c>
      <c r="D9270" s="2" t="s">
        <v>52</v>
      </c>
      <c r="E9270" s="3">
        <v>41880</v>
      </c>
      <c r="F9270" s="3">
        <v>41905</v>
      </c>
      <c r="G9270" s="2" t="s">
        <v>87</v>
      </c>
      <c r="H9270" s="2">
        <v>17000</v>
      </c>
      <c r="I9270" s="2">
        <v>63410</v>
      </c>
      <c r="J9270" s="2">
        <v>931</v>
      </c>
      <c r="K9270" s="5">
        <v>6002</v>
      </c>
      <c r="L9270" s="5">
        <v>78.44</v>
      </c>
      <c r="M9270" s="9">
        <f t="shared" si="144"/>
        <v>6.4468313641245976</v>
      </c>
    </row>
    <row r="9271" spans="1:13" x14ac:dyDescent="0.2">
      <c r="A9271" s="2">
        <v>85504</v>
      </c>
      <c r="B9271" s="2" t="s">
        <v>48</v>
      </c>
      <c r="C9271" s="2" t="s">
        <v>86</v>
      </c>
      <c r="D9271" s="2" t="s">
        <v>14</v>
      </c>
      <c r="E9271" s="3">
        <v>41841</v>
      </c>
      <c r="F9271" s="3">
        <v>41876</v>
      </c>
      <c r="G9271" s="2" t="s">
        <v>87</v>
      </c>
      <c r="H9271" s="2">
        <v>2158</v>
      </c>
      <c r="I9271" s="2">
        <v>12386.92</v>
      </c>
      <c r="J9271" s="2">
        <v>196</v>
      </c>
      <c r="K9271" s="5">
        <v>3009.33</v>
      </c>
      <c r="L9271" s="5">
        <v>12.73</v>
      </c>
      <c r="M9271" s="9">
        <f t="shared" si="144"/>
        <v>15.353724489795917</v>
      </c>
    </row>
    <row r="9272" spans="1:13" x14ac:dyDescent="0.2">
      <c r="A9272" s="2">
        <v>85505</v>
      </c>
      <c r="B9272" s="2" t="s">
        <v>57</v>
      </c>
      <c r="C9272" s="2" t="s">
        <v>86</v>
      </c>
      <c r="D9272" s="2" t="s">
        <v>52</v>
      </c>
      <c r="E9272" s="3">
        <v>42004</v>
      </c>
      <c r="F9272" s="3">
        <v>41866</v>
      </c>
      <c r="G9272" s="2" t="s">
        <v>87</v>
      </c>
      <c r="H9272" s="2">
        <v>5768</v>
      </c>
      <c r="I9272" s="2">
        <v>24917.759999999998</v>
      </c>
      <c r="J9272" s="2">
        <v>592</v>
      </c>
      <c r="K9272" s="5">
        <v>598.91</v>
      </c>
      <c r="L9272" s="5">
        <v>25.62</v>
      </c>
      <c r="M9272" s="9">
        <f t="shared" si="144"/>
        <v>1.0116722972972974</v>
      </c>
    </row>
    <row r="9273" spans="1:13" x14ac:dyDescent="0.2">
      <c r="A9273" s="2">
        <v>85506</v>
      </c>
      <c r="B9273" s="2" t="s">
        <v>22</v>
      </c>
      <c r="C9273" s="2" t="s">
        <v>86</v>
      </c>
      <c r="D9273" s="2" t="s">
        <v>52</v>
      </c>
      <c r="E9273" s="3">
        <v>41851</v>
      </c>
      <c r="F9273" s="3">
        <v>41843</v>
      </c>
      <c r="G9273" s="2" t="s">
        <v>87</v>
      </c>
      <c r="H9273" s="2">
        <v>352500</v>
      </c>
      <c r="I9273" s="2">
        <v>3799950</v>
      </c>
      <c r="J9273" s="2">
        <v>82137</v>
      </c>
      <c r="K9273" s="5">
        <v>67855.39</v>
      </c>
      <c r="L9273" s="5">
        <v>3906.35</v>
      </c>
      <c r="M9273" s="9">
        <f t="shared" si="144"/>
        <v>0.8261245236616872</v>
      </c>
    </row>
    <row r="9274" spans="1:13" x14ac:dyDescent="0.2">
      <c r="A9274" s="2">
        <v>85507</v>
      </c>
      <c r="B9274" s="2" t="s">
        <v>22</v>
      </c>
      <c r="C9274" s="2" t="s">
        <v>86</v>
      </c>
      <c r="D9274" s="2" t="s">
        <v>52</v>
      </c>
      <c r="E9274" s="3">
        <v>41851</v>
      </c>
      <c r="F9274" s="3">
        <v>41843</v>
      </c>
      <c r="G9274" s="2" t="s">
        <v>87</v>
      </c>
      <c r="H9274" s="2">
        <v>106280</v>
      </c>
      <c r="I9274" s="2">
        <v>1145698.3999999999</v>
      </c>
      <c r="J9274" s="2"/>
      <c r="K9274" s="5"/>
      <c r="L9274" s="5">
        <v>1177.78</v>
      </c>
      <c r="M9274" s="9" t="str">
        <f t="shared" si="144"/>
        <v/>
      </c>
    </row>
    <row r="9275" spans="1:13" x14ac:dyDescent="0.2">
      <c r="A9275" s="2">
        <v>85508</v>
      </c>
      <c r="B9275" s="2" t="s">
        <v>33</v>
      </c>
      <c r="C9275" s="2" t="s">
        <v>86</v>
      </c>
      <c r="D9275" s="2" t="s">
        <v>52</v>
      </c>
      <c r="E9275" s="3">
        <v>41912</v>
      </c>
      <c r="F9275" s="3">
        <v>41819</v>
      </c>
      <c r="G9275" s="2" t="s">
        <v>87</v>
      </c>
      <c r="H9275" s="2">
        <v>75701</v>
      </c>
      <c r="I9275" s="2">
        <v>350495.63</v>
      </c>
      <c r="J9275" s="2"/>
      <c r="K9275" s="5"/>
      <c r="L9275" s="5">
        <v>360.31</v>
      </c>
      <c r="M9275" s="9" t="str">
        <f t="shared" si="144"/>
        <v/>
      </c>
    </row>
    <row r="9276" spans="1:13" x14ac:dyDescent="0.2">
      <c r="A9276" s="2">
        <v>85509</v>
      </c>
      <c r="B9276" s="2" t="s">
        <v>57</v>
      </c>
      <c r="C9276" s="2" t="s">
        <v>86</v>
      </c>
      <c r="D9276" s="2" t="s">
        <v>52</v>
      </c>
      <c r="E9276" s="3">
        <v>41880</v>
      </c>
      <c r="F9276" s="3">
        <v>41876</v>
      </c>
      <c r="G9276" s="2" t="s">
        <v>87</v>
      </c>
      <c r="H9276" s="2">
        <v>150000</v>
      </c>
      <c r="I9276" s="2">
        <v>1216500</v>
      </c>
      <c r="J9276" s="2"/>
      <c r="K9276" s="5"/>
      <c r="L9276" s="5">
        <v>1250.56</v>
      </c>
      <c r="M9276" s="9" t="str">
        <f t="shared" si="144"/>
        <v/>
      </c>
    </row>
    <row r="9277" spans="1:13" x14ac:dyDescent="0.2">
      <c r="A9277" s="2">
        <v>85510</v>
      </c>
      <c r="B9277" s="2" t="s">
        <v>57</v>
      </c>
      <c r="C9277" s="2" t="s">
        <v>86</v>
      </c>
      <c r="D9277" s="2" t="s">
        <v>52</v>
      </c>
      <c r="E9277" s="3">
        <v>41880</v>
      </c>
      <c r="F9277" s="3">
        <v>41942</v>
      </c>
      <c r="G9277" s="2" t="s">
        <v>87</v>
      </c>
      <c r="H9277" s="2">
        <v>9784</v>
      </c>
      <c r="I9277" s="2">
        <v>63791.68</v>
      </c>
      <c r="J9277" s="2">
        <v>884</v>
      </c>
      <c r="K9277" s="5">
        <v>684.86</v>
      </c>
      <c r="L9277" s="5">
        <v>78.91</v>
      </c>
      <c r="M9277" s="9">
        <f t="shared" si="144"/>
        <v>0.7747285067873303</v>
      </c>
    </row>
    <row r="9278" spans="1:13" x14ac:dyDescent="0.2">
      <c r="A9278" s="2">
        <v>85511</v>
      </c>
      <c r="B9278" s="2" t="s">
        <v>103</v>
      </c>
      <c r="C9278" s="2" t="s">
        <v>86</v>
      </c>
      <c r="D9278" s="2" t="s">
        <v>14</v>
      </c>
      <c r="E9278" s="3">
        <v>41864</v>
      </c>
      <c r="F9278" s="3">
        <v>41906</v>
      </c>
      <c r="G9278" s="2" t="s">
        <v>87</v>
      </c>
      <c r="H9278" s="2">
        <v>900</v>
      </c>
      <c r="I9278" s="2">
        <v>1791</v>
      </c>
      <c r="J9278" s="2"/>
      <c r="K9278" s="5"/>
      <c r="L9278" s="5">
        <v>1.84</v>
      </c>
      <c r="M9278" s="9" t="str">
        <f t="shared" si="144"/>
        <v/>
      </c>
    </row>
    <row r="9279" spans="1:13" x14ac:dyDescent="0.2">
      <c r="A9279" s="2">
        <v>85518</v>
      </c>
      <c r="B9279" s="2" t="s">
        <v>57</v>
      </c>
      <c r="C9279" s="2" t="s">
        <v>86</v>
      </c>
      <c r="D9279" s="2" t="s">
        <v>52</v>
      </c>
      <c r="E9279" s="3">
        <v>41880</v>
      </c>
      <c r="F9279" s="3">
        <v>41939</v>
      </c>
      <c r="G9279" s="2" t="s">
        <v>87</v>
      </c>
      <c r="H9279" s="2">
        <v>15000</v>
      </c>
      <c r="I9279" s="2">
        <v>97800</v>
      </c>
      <c r="J9279" s="2">
        <v>15659</v>
      </c>
      <c r="K9279" s="5">
        <v>10925.34</v>
      </c>
      <c r="L9279" s="5">
        <v>100.54</v>
      </c>
      <c r="M9279" s="9">
        <f t="shared" si="144"/>
        <v>0.69770355705983778</v>
      </c>
    </row>
    <row r="9280" spans="1:13" x14ac:dyDescent="0.2">
      <c r="A9280" s="2">
        <v>85519</v>
      </c>
      <c r="B9280" s="2" t="s">
        <v>57</v>
      </c>
      <c r="C9280" s="2" t="s">
        <v>86</v>
      </c>
      <c r="D9280" s="2" t="s">
        <v>52</v>
      </c>
      <c r="E9280" s="3">
        <v>41880</v>
      </c>
      <c r="F9280" s="3">
        <v>41939</v>
      </c>
      <c r="G9280" s="2" t="s">
        <v>87</v>
      </c>
      <c r="H9280" s="2">
        <v>33922</v>
      </c>
      <c r="I9280" s="2">
        <v>275107.42</v>
      </c>
      <c r="J9280" s="2">
        <v>16611</v>
      </c>
      <c r="K9280" s="5">
        <v>11223.8</v>
      </c>
      <c r="L9280" s="5">
        <v>282.81</v>
      </c>
      <c r="M9280" s="9">
        <f t="shared" si="144"/>
        <v>0.67568478718921188</v>
      </c>
    </row>
    <row r="9281" spans="1:13" x14ac:dyDescent="0.2">
      <c r="A9281" s="2">
        <v>85520</v>
      </c>
      <c r="B9281" s="2" t="s">
        <v>25</v>
      </c>
      <c r="C9281" s="2" t="s">
        <v>86</v>
      </c>
      <c r="D9281" s="2" t="s">
        <v>52</v>
      </c>
      <c r="E9281" s="3">
        <v>41880</v>
      </c>
      <c r="F9281" s="3">
        <v>41911</v>
      </c>
      <c r="G9281" s="2" t="s">
        <v>87</v>
      </c>
      <c r="H9281" s="2">
        <v>57859</v>
      </c>
      <c r="I9281" s="2">
        <v>215814.07</v>
      </c>
      <c r="J9281" s="2">
        <v>3090</v>
      </c>
      <c r="K9281" s="5">
        <v>17858.3</v>
      </c>
      <c r="L9281" s="5">
        <v>266.95999999999998</v>
      </c>
      <c r="M9281" s="9">
        <f t="shared" si="144"/>
        <v>5.7793851132686083</v>
      </c>
    </row>
    <row r="9282" spans="1:13" x14ac:dyDescent="0.2">
      <c r="A9282" s="2">
        <v>85521</v>
      </c>
      <c r="B9282" s="2" t="s">
        <v>57</v>
      </c>
      <c r="C9282" s="2" t="s">
        <v>86</v>
      </c>
      <c r="D9282" s="2" t="s">
        <v>52</v>
      </c>
      <c r="E9282" s="3">
        <v>41912</v>
      </c>
      <c r="F9282" s="3">
        <v>41939</v>
      </c>
      <c r="G9282" s="2" t="s">
        <v>87</v>
      </c>
      <c r="H9282" s="2">
        <v>90000</v>
      </c>
      <c r="I9282" s="2">
        <v>729900</v>
      </c>
      <c r="J9282" s="2"/>
      <c r="K9282" s="5"/>
      <c r="L9282" s="5">
        <v>750.34</v>
      </c>
      <c r="M9282" s="9" t="str">
        <f t="shared" si="144"/>
        <v/>
      </c>
    </row>
    <row r="9283" spans="1:13" x14ac:dyDescent="0.2">
      <c r="A9283" s="2">
        <v>85523</v>
      </c>
      <c r="B9283" s="2" t="s">
        <v>21</v>
      </c>
      <c r="C9283" s="2" t="s">
        <v>86</v>
      </c>
      <c r="D9283" s="2" t="s">
        <v>89</v>
      </c>
      <c r="E9283" s="3">
        <v>41912</v>
      </c>
      <c r="F9283" s="3">
        <v>41885</v>
      </c>
      <c r="G9283" s="2" t="s">
        <v>87</v>
      </c>
      <c r="H9283" s="2">
        <v>15485</v>
      </c>
      <c r="I9283" s="2">
        <v>104214.05</v>
      </c>
      <c r="J9283" s="2"/>
      <c r="K9283" s="5"/>
      <c r="L9283" s="5">
        <v>107.13</v>
      </c>
      <c r="M9283" s="9" t="str">
        <f t="shared" ref="M9283:M9346" si="145">IF(J9283=0, "", K9283/J9283)</f>
        <v/>
      </c>
    </row>
    <row r="9284" spans="1:13" x14ac:dyDescent="0.2">
      <c r="A9284" s="2">
        <v>85527</v>
      </c>
      <c r="B9284" s="2" t="s">
        <v>25</v>
      </c>
      <c r="C9284" s="2" t="s">
        <v>86</v>
      </c>
      <c r="D9284" s="2" t="s">
        <v>52</v>
      </c>
      <c r="E9284" s="3">
        <v>41946</v>
      </c>
      <c r="F9284" s="3">
        <v>41940</v>
      </c>
      <c r="G9284" s="2" t="s">
        <v>87</v>
      </c>
      <c r="H9284" s="2">
        <v>2469</v>
      </c>
      <c r="I9284" s="2">
        <v>27726.87</v>
      </c>
      <c r="J9284" s="2">
        <v>230</v>
      </c>
      <c r="K9284" s="5">
        <v>1163.2</v>
      </c>
      <c r="L9284" s="5">
        <v>34.299999999999997</v>
      </c>
      <c r="M9284" s="9">
        <f t="shared" si="145"/>
        <v>5.057391304347826</v>
      </c>
    </row>
    <row r="9285" spans="1:13" x14ac:dyDescent="0.2">
      <c r="A9285" s="2">
        <v>85528</v>
      </c>
      <c r="B9285" s="2" t="s">
        <v>103</v>
      </c>
      <c r="C9285" s="2" t="s">
        <v>86</v>
      </c>
      <c r="D9285" s="2" t="s">
        <v>14</v>
      </c>
      <c r="E9285" s="3">
        <v>41942</v>
      </c>
      <c r="F9285" s="3">
        <v>41939</v>
      </c>
      <c r="G9285" s="2" t="s">
        <v>87</v>
      </c>
      <c r="H9285" s="2">
        <v>710</v>
      </c>
      <c r="I9285" s="2">
        <v>6624.3</v>
      </c>
      <c r="J9285" s="2"/>
      <c r="K9285" s="5"/>
      <c r="L9285" s="5">
        <v>6.81</v>
      </c>
      <c r="M9285" s="9" t="str">
        <f t="shared" si="145"/>
        <v/>
      </c>
    </row>
    <row r="9286" spans="1:13" x14ac:dyDescent="0.2">
      <c r="A9286" s="2">
        <v>85529</v>
      </c>
      <c r="B9286" s="2" t="s">
        <v>25</v>
      </c>
      <c r="C9286" s="2" t="s">
        <v>86</v>
      </c>
      <c r="D9286" s="2" t="s">
        <v>52</v>
      </c>
      <c r="E9286" s="3">
        <v>41946</v>
      </c>
      <c r="F9286" s="3">
        <v>41929</v>
      </c>
      <c r="G9286" s="2" t="s">
        <v>87</v>
      </c>
      <c r="H9286" s="2">
        <v>17851</v>
      </c>
      <c r="I9286" s="2">
        <v>212248.39</v>
      </c>
      <c r="J9286" s="2">
        <v>2117</v>
      </c>
      <c r="K9286" s="5">
        <v>1663.18</v>
      </c>
      <c r="L9286" s="5">
        <v>218.19</v>
      </c>
      <c r="M9286" s="9">
        <f t="shared" si="145"/>
        <v>0.78563060935285789</v>
      </c>
    </row>
    <row r="9287" spans="1:13" x14ac:dyDescent="0.2">
      <c r="A9287" s="2">
        <v>85530</v>
      </c>
      <c r="B9287" s="2" t="s">
        <v>67</v>
      </c>
      <c r="C9287" s="2" t="s">
        <v>86</v>
      </c>
      <c r="D9287" s="2" t="s">
        <v>14</v>
      </c>
      <c r="E9287" s="3">
        <v>41912</v>
      </c>
      <c r="F9287" s="3">
        <v>41913</v>
      </c>
      <c r="G9287" s="2" t="s">
        <v>87</v>
      </c>
      <c r="H9287" s="2">
        <v>3273</v>
      </c>
      <c r="I9287" s="2">
        <v>44250.96</v>
      </c>
      <c r="J9287" s="2">
        <v>389</v>
      </c>
      <c r="K9287" s="5">
        <v>2786.61</v>
      </c>
      <c r="L9287" s="5">
        <v>45.49</v>
      </c>
      <c r="M9287" s="9">
        <f t="shared" si="145"/>
        <v>7.1635218508997429</v>
      </c>
    </row>
    <row r="9288" spans="1:13" x14ac:dyDescent="0.2">
      <c r="A9288" s="2">
        <v>85531</v>
      </c>
      <c r="B9288" s="2" t="s">
        <v>50</v>
      </c>
      <c r="C9288" s="2" t="s">
        <v>86</v>
      </c>
      <c r="D9288" s="2" t="s">
        <v>14</v>
      </c>
      <c r="E9288" s="3">
        <v>41920</v>
      </c>
      <c r="F9288" s="3">
        <v>41933</v>
      </c>
      <c r="G9288" s="2" t="s">
        <v>87</v>
      </c>
      <c r="H9288" s="2">
        <v>54147</v>
      </c>
      <c r="I9288" s="2">
        <v>643807.82999999996</v>
      </c>
      <c r="J9288" s="2">
        <v>6425</v>
      </c>
      <c r="K9288" s="5">
        <v>35476</v>
      </c>
      <c r="L9288" s="5">
        <v>661.83</v>
      </c>
      <c r="M9288" s="9">
        <f t="shared" si="145"/>
        <v>5.5215564202334626</v>
      </c>
    </row>
    <row r="9289" spans="1:13" x14ac:dyDescent="0.2">
      <c r="A9289" s="2">
        <v>85534</v>
      </c>
      <c r="B9289" s="2" t="s">
        <v>25</v>
      </c>
      <c r="C9289" s="2" t="s">
        <v>86</v>
      </c>
      <c r="D9289" s="2" t="s">
        <v>52</v>
      </c>
      <c r="E9289" s="3">
        <v>41971</v>
      </c>
      <c r="F9289" s="3">
        <v>41962</v>
      </c>
      <c r="G9289" s="2" t="s">
        <v>87</v>
      </c>
      <c r="H9289" s="2">
        <v>34374</v>
      </c>
      <c r="I9289" s="2">
        <v>73904.100000000006</v>
      </c>
      <c r="J9289" s="2">
        <v>2346</v>
      </c>
      <c r="K9289" s="5">
        <v>1462.81</v>
      </c>
      <c r="L9289" s="5">
        <v>75.97</v>
      </c>
      <c r="M9289" s="9">
        <f t="shared" si="145"/>
        <v>0.62353367433930096</v>
      </c>
    </row>
    <row r="9290" spans="1:13" x14ac:dyDescent="0.2">
      <c r="A9290" s="2">
        <v>85536</v>
      </c>
      <c r="B9290" s="2" t="s">
        <v>22</v>
      </c>
      <c r="C9290" s="2" t="s">
        <v>86</v>
      </c>
      <c r="D9290" s="2" t="s">
        <v>52</v>
      </c>
      <c r="E9290" s="3">
        <v>42034</v>
      </c>
      <c r="F9290" s="3">
        <v>42054</v>
      </c>
      <c r="G9290" s="2" t="s">
        <v>87</v>
      </c>
      <c r="H9290" s="2">
        <v>41768</v>
      </c>
      <c r="I9290" s="2">
        <v>92307.28</v>
      </c>
      <c r="J9290" s="2">
        <v>2599</v>
      </c>
      <c r="K9290" s="5">
        <v>3427.33</v>
      </c>
      <c r="L9290" s="5">
        <v>94.89</v>
      </c>
      <c r="M9290" s="9">
        <f t="shared" si="145"/>
        <v>1.3187110427087341</v>
      </c>
    </row>
    <row r="9291" spans="1:13" x14ac:dyDescent="0.2">
      <c r="A9291" s="2">
        <v>85539</v>
      </c>
      <c r="B9291" s="2" t="s">
        <v>33</v>
      </c>
      <c r="C9291" s="2" t="s">
        <v>86</v>
      </c>
      <c r="D9291" s="2" t="s">
        <v>52</v>
      </c>
      <c r="E9291" s="3">
        <v>42035</v>
      </c>
      <c r="F9291" s="3">
        <v>41942</v>
      </c>
      <c r="G9291" s="2" t="s">
        <v>87</v>
      </c>
      <c r="H9291" s="2">
        <v>6</v>
      </c>
      <c r="I9291" s="2">
        <v>0</v>
      </c>
      <c r="J9291" s="2"/>
      <c r="K9291" s="5"/>
      <c r="L9291" s="5">
        <v>0</v>
      </c>
      <c r="M9291" s="9" t="str">
        <f t="shared" si="145"/>
        <v/>
      </c>
    </row>
    <row r="9292" spans="1:13" x14ac:dyDescent="0.2">
      <c r="A9292" s="2">
        <v>85541</v>
      </c>
      <c r="B9292" s="2" t="s">
        <v>67</v>
      </c>
      <c r="C9292" s="2" t="s">
        <v>86</v>
      </c>
      <c r="D9292" s="2" t="s">
        <v>52</v>
      </c>
      <c r="E9292" s="3">
        <v>41943</v>
      </c>
      <c r="F9292" s="3">
        <v>41968</v>
      </c>
      <c r="G9292" s="2" t="s">
        <v>87</v>
      </c>
      <c r="H9292" s="2">
        <v>5403</v>
      </c>
      <c r="I9292" s="2">
        <v>73048.56</v>
      </c>
      <c r="J9292" s="2">
        <v>490</v>
      </c>
      <c r="K9292" s="5">
        <v>2016.1</v>
      </c>
      <c r="L9292" s="5">
        <v>75.09</v>
      </c>
      <c r="M9292" s="9">
        <f t="shared" si="145"/>
        <v>4.1144897959183675</v>
      </c>
    </row>
    <row r="9293" spans="1:13" x14ac:dyDescent="0.2">
      <c r="A9293" s="2">
        <v>85542</v>
      </c>
      <c r="B9293" s="2" t="s">
        <v>12</v>
      </c>
      <c r="C9293" s="2" t="s">
        <v>86</v>
      </c>
      <c r="D9293" s="2" t="s">
        <v>52</v>
      </c>
      <c r="E9293" s="3">
        <v>42034</v>
      </c>
      <c r="F9293" s="3">
        <v>42046</v>
      </c>
      <c r="G9293" s="2" t="s">
        <v>87</v>
      </c>
      <c r="H9293" s="2">
        <v>50700</v>
      </c>
      <c r="I9293" s="2">
        <v>391404</v>
      </c>
      <c r="J9293" s="2"/>
      <c r="K9293" s="5"/>
      <c r="L9293" s="5">
        <v>402.36</v>
      </c>
      <c r="M9293" s="9" t="str">
        <f t="shared" si="145"/>
        <v/>
      </c>
    </row>
    <row r="9294" spans="1:13" x14ac:dyDescent="0.2">
      <c r="A9294" s="2">
        <v>85547</v>
      </c>
      <c r="B9294" s="2" t="s">
        <v>12</v>
      </c>
      <c r="C9294" s="2" t="s">
        <v>86</v>
      </c>
      <c r="D9294" s="2" t="s">
        <v>52</v>
      </c>
      <c r="E9294" s="3">
        <v>42034</v>
      </c>
      <c r="F9294" s="3">
        <v>42046</v>
      </c>
      <c r="G9294" s="2" t="s">
        <v>87</v>
      </c>
      <c r="H9294" s="2">
        <v>2000</v>
      </c>
      <c r="I9294" s="2">
        <v>26980</v>
      </c>
      <c r="J9294" s="2"/>
      <c r="K9294" s="5"/>
      <c r="L9294" s="5">
        <v>27.74</v>
      </c>
      <c r="M9294" s="9" t="str">
        <f t="shared" si="145"/>
        <v/>
      </c>
    </row>
    <row r="9295" spans="1:13" x14ac:dyDescent="0.2">
      <c r="A9295" s="2">
        <v>85551</v>
      </c>
      <c r="B9295" s="2" t="s">
        <v>22</v>
      </c>
      <c r="C9295" s="2" t="s">
        <v>86</v>
      </c>
      <c r="D9295" s="2" t="s">
        <v>52</v>
      </c>
      <c r="E9295" s="3">
        <v>42034</v>
      </c>
      <c r="F9295" s="3">
        <v>42054</v>
      </c>
      <c r="G9295" s="2" t="s">
        <v>87</v>
      </c>
      <c r="H9295" s="2">
        <v>1846</v>
      </c>
      <c r="I9295" s="2">
        <v>12183.6</v>
      </c>
      <c r="J9295" s="2"/>
      <c r="K9295" s="5"/>
      <c r="L9295" s="5">
        <v>12.52</v>
      </c>
      <c r="M9295" s="9" t="str">
        <f t="shared" si="145"/>
        <v/>
      </c>
    </row>
    <row r="9296" spans="1:13" x14ac:dyDescent="0.2">
      <c r="A9296" s="2">
        <v>85554</v>
      </c>
      <c r="B9296" s="2" t="s">
        <v>21</v>
      </c>
      <c r="C9296" s="2" t="s">
        <v>86</v>
      </c>
      <c r="D9296" s="2" t="s">
        <v>89</v>
      </c>
      <c r="E9296" s="3">
        <v>42034</v>
      </c>
      <c r="F9296" s="3">
        <v>42018</v>
      </c>
      <c r="G9296" s="2" t="s">
        <v>87</v>
      </c>
      <c r="H9296" s="2">
        <v>24000</v>
      </c>
      <c r="I9296" s="2">
        <v>185280</v>
      </c>
      <c r="J9296" s="2"/>
      <c r="K9296" s="5"/>
      <c r="L9296" s="5">
        <v>190.47</v>
      </c>
      <c r="M9296" s="9" t="str">
        <f t="shared" si="145"/>
        <v/>
      </c>
    </row>
    <row r="9297" spans="1:13" x14ac:dyDescent="0.2">
      <c r="A9297" s="2">
        <v>85555</v>
      </c>
      <c r="B9297" s="2" t="s">
        <v>33</v>
      </c>
      <c r="C9297" s="2" t="s">
        <v>86</v>
      </c>
      <c r="D9297" s="2" t="s">
        <v>52</v>
      </c>
      <c r="E9297" s="3">
        <v>42051</v>
      </c>
      <c r="F9297" s="3">
        <v>42039</v>
      </c>
      <c r="G9297" s="2" t="s">
        <v>87</v>
      </c>
      <c r="H9297" s="2">
        <v>19913</v>
      </c>
      <c r="I9297" s="2">
        <v>268626.37</v>
      </c>
      <c r="J9297" s="2">
        <v>1828</v>
      </c>
      <c r="K9297" s="5">
        <v>1955.17</v>
      </c>
      <c r="L9297" s="5">
        <v>276.14999999999998</v>
      </c>
      <c r="M9297" s="9">
        <f t="shared" si="145"/>
        <v>1.0695678336980308</v>
      </c>
    </row>
    <row r="9298" spans="1:13" x14ac:dyDescent="0.2">
      <c r="A9298" s="2">
        <v>85556</v>
      </c>
      <c r="B9298" s="2" t="s">
        <v>33</v>
      </c>
      <c r="C9298" s="2" t="s">
        <v>86</v>
      </c>
      <c r="D9298" s="2" t="s">
        <v>52</v>
      </c>
      <c r="E9298" s="3">
        <v>42051</v>
      </c>
      <c r="F9298" s="3">
        <v>42039</v>
      </c>
      <c r="G9298" s="2" t="s">
        <v>87</v>
      </c>
      <c r="H9298" s="2">
        <v>3969</v>
      </c>
      <c r="I9298" s="2">
        <v>17542.98</v>
      </c>
      <c r="J9298" s="2">
        <v>561</v>
      </c>
      <c r="K9298" s="5">
        <v>251.42</v>
      </c>
      <c r="L9298" s="5">
        <v>18.03</v>
      </c>
      <c r="M9298" s="9">
        <f t="shared" si="145"/>
        <v>0.44816399286987518</v>
      </c>
    </row>
    <row r="9299" spans="1:13" x14ac:dyDescent="0.2">
      <c r="A9299" s="2">
        <v>85557</v>
      </c>
      <c r="B9299" s="2" t="s">
        <v>33</v>
      </c>
      <c r="C9299" s="2" t="s">
        <v>86</v>
      </c>
      <c r="D9299" s="2" t="s">
        <v>52</v>
      </c>
      <c r="E9299" s="3">
        <v>42069</v>
      </c>
      <c r="F9299" s="3">
        <v>42041</v>
      </c>
      <c r="G9299" s="2" t="s">
        <v>87</v>
      </c>
      <c r="H9299" s="2">
        <v>150468</v>
      </c>
      <c r="I9299" s="2">
        <v>1468567.68</v>
      </c>
      <c r="J9299" s="2"/>
      <c r="K9299" s="5"/>
      <c r="L9299" s="5">
        <v>1509.69</v>
      </c>
      <c r="M9299" s="9" t="str">
        <f t="shared" si="145"/>
        <v/>
      </c>
    </row>
    <row r="9300" spans="1:13" x14ac:dyDescent="0.2">
      <c r="A9300" s="2">
        <v>85558</v>
      </c>
      <c r="B9300" s="2" t="s">
        <v>33</v>
      </c>
      <c r="C9300" s="2" t="s">
        <v>86</v>
      </c>
      <c r="D9300" s="2" t="s">
        <v>52</v>
      </c>
      <c r="E9300" s="3">
        <v>42069</v>
      </c>
      <c r="F9300" s="3">
        <v>42041</v>
      </c>
      <c r="G9300" s="2" t="s">
        <v>87</v>
      </c>
      <c r="H9300" s="2">
        <v>74346</v>
      </c>
      <c r="I9300" s="2">
        <v>725616.96</v>
      </c>
      <c r="J9300" s="2"/>
      <c r="K9300" s="5"/>
      <c r="L9300" s="5">
        <v>745.93</v>
      </c>
      <c r="M9300" s="9" t="str">
        <f t="shared" si="145"/>
        <v/>
      </c>
    </row>
    <row r="9301" spans="1:13" x14ac:dyDescent="0.2">
      <c r="A9301" s="2">
        <v>85559</v>
      </c>
      <c r="B9301" s="2" t="s">
        <v>33</v>
      </c>
      <c r="C9301" s="2" t="s">
        <v>86</v>
      </c>
      <c r="D9301" s="2" t="s">
        <v>52</v>
      </c>
      <c r="E9301" s="3">
        <v>42051</v>
      </c>
      <c r="F9301" s="3">
        <v>42039</v>
      </c>
      <c r="G9301" s="2" t="s">
        <v>87</v>
      </c>
      <c r="H9301" s="2">
        <v>203160</v>
      </c>
      <c r="I9301" s="2">
        <v>761850</v>
      </c>
      <c r="J9301" s="2">
        <v>11353</v>
      </c>
      <c r="K9301" s="5">
        <v>12654.78</v>
      </c>
      <c r="L9301" s="5">
        <v>783.18</v>
      </c>
      <c r="M9301" s="9">
        <f t="shared" si="145"/>
        <v>1.1146639654716815</v>
      </c>
    </row>
    <row r="9302" spans="1:13" x14ac:dyDescent="0.2">
      <c r="A9302" s="2">
        <v>85560</v>
      </c>
      <c r="B9302" s="2" t="s">
        <v>22</v>
      </c>
      <c r="C9302" s="2" t="s">
        <v>86</v>
      </c>
      <c r="D9302" s="2" t="s">
        <v>52</v>
      </c>
      <c r="E9302" s="3">
        <v>42062</v>
      </c>
      <c r="F9302" s="3">
        <v>42054</v>
      </c>
      <c r="G9302" s="2" t="s">
        <v>87</v>
      </c>
      <c r="H9302" s="2">
        <v>38151</v>
      </c>
      <c r="I9302" s="2">
        <v>83169.179999999993</v>
      </c>
      <c r="J9302" s="2"/>
      <c r="K9302" s="5"/>
      <c r="L9302" s="5">
        <v>85.5</v>
      </c>
      <c r="M9302" s="9" t="str">
        <f t="shared" si="145"/>
        <v/>
      </c>
    </row>
    <row r="9303" spans="1:13" x14ac:dyDescent="0.2">
      <c r="A9303" s="2">
        <v>85561</v>
      </c>
      <c r="B9303" s="2" t="s">
        <v>21</v>
      </c>
      <c r="C9303" s="2" t="s">
        <v>86</v>
      </c>
      <c r="D9303" s="2" t="s">
        <v>89</v>
      </c>
      <c r="E9303" s="3">
        <v>42065</v>
      </c>
      <c r="F9303" s="3">
        <v>42040</v>
      </c>
      <c r="G9303" s="2" t="s">
        <v>87</v>
      </c>
      <c r="H9303" s="2">
        <v>213502</v>
      </c>
      <c r="I9303" s="2">
        <v>1648235.44</v>
      </c>
      <c r="J9303" s="2">
        <v>31271</v>
      </c>
      <c r="K9303" s="5">
        <v>62693.85</v>
      </c>
      <c r="L9303" s="5">
        <v>1694.39</v>
      </c>
      <c r="M9303" s="9">
        <f t="shared" si="145"/>
        <v>2.0048559368104635</v>
      </c>
    </row>
    <row r="9304" spans="1:13" x14ac:dyDescent="0.2">
      <c r="A9304" s="2">
        <v>85562</v>
      </c>
      <c r="B9304" s="2" t="s">
        <v>21</v>
      </c>
      <c r="C9304" s="2" t="s">
        <v>86</v>
      </c>
      <c r="D9304" s="2" t="s">
        <v>89</v>
      </c>
      <c r="E9304" s="3">
        <v>42065</v>
      </c>
      <c r="F9304" s="3">
        <v>42040</v>
      </c>
      <c r="G9304" s="2" t="s">
        <v>87</v>
      </c>
      <c r="H9304" s="2">
        <v>14648</v>
      </c>
      <c r="I9304" s="2">
        <v>80564</v>
      </c>
      <c r="J9304" s="2">
        <v>1023</v>
      </c>
      <c r="K9304" s="5">
        <v>2244.1999999999998</v>
      </c>
      <c r="L9304" s="5">
        <v>82.82</v>
      </c>
      <c r="M9304" s="9">
        <f t="shared" si="145"/>
        <v>2.1937438905180837</v>
      </c>
    </row>
    <row r="9305" spans="1:13" x14ac:dyDescent="0.2">
      <c r="A9305" s="2">
        <v>85564</v>
      </c>
      <c r="B9305" s="2" t="s">
        <v>57</v>
      </c>
      <c r="C9305" s="2" t="s">
        <v>86</v>
      </c>
      <c r="D9305" s="2" t="s">
        <v>52</v>
      </c>
      <c r="E9305" s="3">
        <v>42094</v>
      </c>
      <c r="F9305" s="3">
        <v>42104</v>
      </c>
      <c r="G9305" s="2" t="s">
        <v>87</v>
      </c>
      <c r="H9305" s="2">
        <v>1400</v>
      </c>
      <c r="I9305" s="2">
        <v>3052</v>
      </c>
      <c r="J9305" s="2">
        <v>4355</v>
      </c>
      <c r="K9305" s="5">
        <v>3644.18</v>
      </c>
      <c r="L9305" s="5">
        <v>3.59</v>
      </c>
      <c r="M9305" s="9">
        <f t="shared" si="145"/>
        <v>0.83678071182548786</v>
      </c>
    </row>
    <row r="9306" spans="1:13" x14ac:dyDescent="0.2">
      <c r="A9306" s="2">
        <v>85565</v>
      </c>
      <c r="B9306" s="2" t="s">
        <v>33</v>
      </c>
      <c r="C9306" s="2" t="s">
        <v>86</v>
      </c>
      <c r="D9306" s="2" t="s">
        <v>52</v>
      </c>
      <c r="E9306" s="3">
        <v>42094</v>
      </c>
      <c r="F9306" s="3">
        <v>42080</v>
      </c>
      <c r="G9306" s="2" t="s">
        <v>87</v>
      </c>
      <c r="H9306" s="2">
        <v>336000</v>
      </c>
      <c r="I9306" s="2">
        <v>3225600</v>
      </c>
      <c r="J9306" s="2">
        <v>37955</v>
      </c>
      <c r="K9306" s="5">
        <v>42077.59</v>
      </c>
      <c r="L9306" s="5">
        <v>3315.92</v>
      </c>
      <c r="M9306" s="9">
        <f t="shared" si="145"/>
        <v>1.1086178369121327</v>
      </c>
    </row>
    <row r="9307" spans="1:13" x14ac:dyDescent="0.2">
      <c r="A9307" s="2">
        <v>85566</v>
      </c>
      <c r="B9307" s="2" t="s">
        <v>98</v>
      </c>
      <c r="C9307" s="2" t="s">
        <v>86</v>
      </c>
      <c r="D9307" s="2" t="s">
        <v>14</v>
      </c>
      <c r="E9307" s="3">
        <v>42062</v>
      </c>
      <c r="F9307" s="3">
        <v>42063</v>
      </c>
      <c r="G9307" s="2" t="s">
        <v>87</v>
      </c>
      <c r="H9307" s="2">
        <v>325</v>
      </c>
      <c r="I9307" s="2">
        <v>646.75</v>
      </c>
      <c r="J9307" s="2"/>
      <c r="K9307" s="5"/>
      <c r="L9307" s="5">
        <v>0.76</v>
      </c>
      <c r="M9307" s="9" t="str">
        <f t="shared" si="145"/>
        <v/>
      </c>
    </row>
    <row r="9308" spans="1:13" x14ac:dyDescent="0.2">
      <c r="A9308" s="2">
        <v>85567</v>
      </c>
      <c r="B9308" s="2" t="s">
        <v>30</v>
      </c>
      <c r="C9308" s="2" t="s">
        <v>86</v>
      </c>
      <c r="D9308" s="2" t="s">
        <v>52</v>
      </c>
      <c r="E9308" s="3">
        <v>42094</v>
      </c>
      <c r="F9308" s="3">
        <v>42087</v>
      </c>
      <c r="G9308" s="2" t="s">
        <v>87</v>
      </c>
      <c r="H9308" s="2">
        <v>13653</v>
      </c>
      <c r="I9308" s="2">
        <v>62667.27</v>
      </c>
      <c r="J9308" s="2"/>
      <c r="K9308" s="5"/>
      <c r="L9308" s="5">
        <v>64.42</v>
      </c>
      <c r="M9308" s="9" t="str">
        <f t="shared" si="145"/>
        <v/>
      </c>
    </row>
    <row r="9309" spans="1:13" x14ac:dyDescent="0.2">
      <c r="A9309" s="2">
        <v>85569</v>
      </c>
      <c r="B9309" s="2" t="s">
        <v>12</v>
      </c>
      <c r="C9309" s="2" t="s">
        <v>86</v>
      </c>
      <c r="D9309" s="2" t="s">
        <v>52</v>
      </c>
      <c r="E9309" s="3">
        <v>42094</v>
      </c>
      <c r="F9309" s="3">
        <v>42089</v>
      </c>
      <c r="G9309" s="2" t="s">
        <v>87</v>
      </c>
      <c r="H9309" s="2">
        <v>1764</v>
      </c>
      <c r="I9309" s="2">
        <v>6262.2</v>
      </c>
      <c r="J9309" s="2">
        <v>110</v>
      </c>
      <c r="K9309" s="5">
        <v>707.7</v>
      </c>
      <c r="L9309" s="5">
        <v>6.44</v>
      </c>
      <c r="M9309" s="9">
        <f t="shared" si="145"/>
        <v>6.4336363636363645</v>
      </c>
    </row>
    <row r="9310" spans="1:13" x14ac:dyDescent="0.2">
      <c r="A9310" s="2">
        <v>85570</v>
      </c>
      <c r="B9310" s="2" t="s">
        <v>21</v>
      </c>
      <c r="C9310" s="2" t="s">
        <v>86</v>
      </c>
      <c r="D9310" s="2" t="s">
        <v>89</v>
      </c>
      <c r="E9310" s="3">
        <v>42063</v>
      </c>
      <c r="F9310" s="3">
        <v>42073</v>
      </c>
      <c r="G9310" s="2" t="s">
        <v>87</v>
      </c>
      <c r="H9310" s="2">
        <v>128500</v>
      </c>
      <c r="I9310" s="2">
        <v>1233600</v>
      </c>
      <c r="J9310" s="2"/>
      <c r="K9310" s="5"/>
      <c r="L9310" s="5">
        <v>1268.1400000000001</v>
      </c>
      <c r="M9310" s="9" t="str">
        <f t="shared" si="145"/>
        <v/>
      </c>
    </row>
    <row r="9311" spans="1:13" x14ac:dyDescent="0.2">
      <c r="A9311" s="2">
        <v>85572</v>
      </c>
      <c r="B9311" s="2" t="s">
        <v>98</v>
      </c>
      <c r="C9311" s="2" t="s">
        <v>86</v>
      </c>
      <c r="D9311" s="2" t="s">
        <v>14</v>
      </c>
      <c r="E9311" s="3">
        <v>42153</v>
      </c>
      <c r="F9311" s="3">
        <v>42088</v>
      </c>
      <c r="G9311" s="2" t="s">
        <v>87</v>
      </c>
      <c r="H9311" s="2">
        <v>240</v>
      </c>
      <c r="I9311" s="2">
        <v>1101.5999999999999</v>
      </c>
      <c r="J9311" s="2"/>
      <c r="K9311" s="5"/>
      <c r="L9311" s="5">
        <v>1.3</v>
      </c>
      <c r="M9311" s="9" t="str">
        <f t="shared" si="145"/>
        <v/>
      </c>
    </row>
    <row r="9312" spans="1:13" x14ac:dyDescent="0.2">
      <c r="A9312" s="2">
        <v>85573</v>
      </c>
      <c r="B9312" s="2" t="s">
        <v>21</v>
      </c>
      <c r="C9312" s="2" t="s">
        <v>86</v>
      </c>
      <c r="D9312" s="2" t="s">
        <v>89</v>
      </c>
      <c r="E9312" s="3">
        <v>42109</v>
      </c>
      <c r="F9312" s="3">
        <v>42081</v>
      </c>
      <c r="G9312" s="2" t="s">
        <v>87</v>
      </c>
      <c r="H9312" s="2">
        <v>41943</v>
      </c>
      <c r="I9312" s="2">
        <v>781817.52</v>
      </c>
      <c r="J9312" s="2">
        <v>10322</v>
      </c>
      <c r="K9312" s="5">
        <v>14266.13</v>
      </c>
      <c r="L9312" s="5">
        <v>803.71</v>
      </c>
      <c r="M9312" s="9">
        <f t="shared" si="145"/>
        <v>1.3821090873861654</v>
      </c>
    </row>
    <row r="9313" spans="1:13" x14ac:dyDescent="0.2">
      <c r="A9313" s="2">
        <v>85574</v>
      </c>
      <c r="B9313" s="2" t="s">
        <v>21</v>
      </c>
      <c r="C9313" s="2" t="s">
        <v>86</v>
      </c>
      <c r="D9313" s="2" t="s">
        <v>89</v>
      </c>
      <c r="E9313" s="3">
        <v>42124</v>
      </c>
      <c r="F9313" s="3">
        <v>42083</v>
      </c>
      <c r="G9313" s="2" t="s">
        <v>87</v>
      </c>
      <c r="H9313" s="2">
        <v>156995</v>
      </c>
      <c r="I9313" s="2">
        <v>1212001.3999999999</v>
      </c>
      <c r="J9313" s="2">
        <v>32219</v>
      </c>
      <c r="K9313" s="5">
        <v>50569.84</v>
      </c>
      <c r="L9313" s="5">
        <v>1245.94</v>
      </c>
      <c r="M9313" s="9">
        <f t="shared" si="145"/>
        <v>1.5695657841646233</v>
      </c>
    </row>
    <row r="9314" spans="1:13" x14ac:dyDescent="0.2">
      <c r="A9314" s="2">
        <v>85575</v>
      </c>
      <c r="B9314" s="2" t="s">
        <v>21</v>
      </c>
      <c r="C9314" s="2" t="s">
        <v>86</v>
      </c>
      <c r="D9314" s="2" t="s">
        <v>89</v>
      </c>
      <c r="E9314" s="3">
        <v>42124</v>
      </c>
      <c r="F9314" s="3">
        <v>42083</v>
      </c>
      <c r="G9314" s="2" t="s">
        <v>87</v>
      </c>
      <c r="H9314" s="2">
        <v>91500</v>
      </c>
      <c r="I9314" s="2">
        <v>706380</v>
      </c>
      <c r="J9314" s="2"/>
      <c r="K9314" s="5"/>
      <c r="L9314" s="5">
        <v>726.16</v>
      </c>
      <c r="M9314" s="9" t="str">
        <f t="shared" si="145"/>
        <v/>
      </c>
    </row>
    <row r="9315" spans="1:13" x14ac:dyDescent="0.2">
      <c r="A9315" s="2">
        <v>85577</v>
      </c>
      <c r="B9315" s="2" t="s">
        <v>90</v>
      </c>
      <c r="C9315" s="2" t="s">
        <v>86</v>
      </c>
      <c r="D9315" s="2" t="s">
        <v>52</v>
      </c>
      <c r="E9315" s="3">
        <v>42100</v>
      </c>
      <c r="F9315" s="3">
        <v>42089</v>
      </c>
      <c r="G9315" s="2" t="s">
        <v>87</v>
      </c>
      <c r="H9315" s="2">
        <v>65000</v>
      </c>
      <c r="I9315" s="2">
        <v>649350</v>
      </c>
      <c r="J9315" s="2">
        <v>7403</v>
      </c>
      <c r="K9315" s="5">
        <v>4971.05</v>
      </c>
      <c r="L9315" s="5">
        <v>764.28</v>
      </c>
      <c r="M9315" s="9">
        <f t="shared" si="145"/>
        <v>0.67149128731595298</v>
      </c>
    </row>
    <row r="9316" spans="1:13" x14ac:dyDescent="0.2">
      <c r="A9316" s="2">
        <v>85578</v>
      </c>
      <c r="B9316" s="2" t="s">
        <v>103</v>
      </c>
      <c r="C9316" s="2" t="s">
        <v>86</v>
      </c>
      <c r="D9316" s="2" t="s">
        <v>14</v>
      </c>
      <c r="E9316" s="3">
        <v>42186</v>
      </c>
      <c r="F9316" s="3">
        <v>42198</v>
      </c>
      <c r="G9316" s="2" t="s">
        <v>87</v>
      </c>
      <c r="H9316" s="2">
        <v>300</v>
      </c>
      <c r="I9316" s="2">
        <v>2790</v>
      </c>
      <c r="J9316" s="2">
        <v>266</v>
      </c>
      <c r="K9316" s="5">
        <v>4147.79</v>
      </c>
      <c r="L9316" s="5">
        <v>3.28</v>
      </c>
      <c r="M9316" s="9">
        <f t="shared" si="145"/>
        <v>15.593195488721804</v>
      </c>
    </row>
    <row r="9317" spans="1:13" x14ac:dyDescent="0.2">
      <c r="A9317" s="2">
        <v>85579</v>
      </c>
      <c r="B9317" s="2" t="s">
        <v>57</v>
      </c>
      <c r="C9317" s="2" t="s">
        <v>86</v>
      </c>
      <c r="D9317" s="2" t="s">
        <v>52</v>
      </c>
      <c r="E9317" s="3">
        <v>42139</v>
      </c>
      <c r="F9317" s="3">
        <v>42139</v>
      </c>
      <c r="G9317" s="2" t="s">
        <v>87</v>
      </c>
      <c r="H9317" s="2">
        <v>30120</v>
      </c>
      <c r="I9317" s="2">
        <v>569268</v>
      </c>
      <c r="J9317" s="2">
        <v>6697</v>
      </c>
      <c r="K9317" s="5">
        <v>3995.94</v>
      </c>
      <c r="L9317" s="5">
        <v>585.21</v>
      </c>
      <c r="M9317" s="9">
        <f t="shared" si="145"/>
        <v>0.5966761236374496</v>
      </c>
    </row>
    <row r="9318" spans="1:13" x14ac:dyDescent="0.2">
      <c r="A9318" s="2">
        <v>85580</v>
      </c>
      <c r="B9318" s="2" t="s">
        <v>30</v>
      </c>
      <c r="C9318" s="2" t="s">
        <v>86</v>
      </c>
      <c r="D9318" s="2" t="s">
        <v>52</v>
      </c>
      <c r="E9318" s="3">
        <v>42100</v>
      </c>
      <c r="F9318" s="3">
        <v>42114</v>
      </c>
      <c r="G9318" s="2" t="s">
        <v>87</v>
      </c>
      <c r="H9318" s="2">
        <v>2966</v>
      </c>
      <c r="I9318" s="2">
        <v>20257.78</v>
      </c>
      <c r="J9318" s="2">
        <v>1067</v>
      </c>
      <c r="K9318" s="5">
        <v>6310.4</v>
      </c>
      <c r="L9318" s="5">
        <v>23.84</v>
      </c>
      <c r="M9318" s="9">
        <f t="shared" si="145"/>
        <v>5.9141518275538889</v>
      </c>
    </row>
    <row r="9319" spans="1:13" x14ac:dyDescent="0.2">
      <c r="A9319" s="2">
        <v>85584</v>
      </c>
      <c r="B9319" s="2" t="s">
        <v>98</v>
      </c>
      <c r="C9319" s="2" t="s">
        <v>86</v>
      </c>
      <c r="D9319" s="2" t="s">
        <v>14</v>
      </c>
      <c r="E9319" s="3">
        <v>42185</v>
      </c>
      <c r="F9319" s="3">
        <v>42116</v>
      </c>
      <c r="G9319" s="2" t="s">
        <v>87</v>
      </c>
      <c r="H9319" s="2">
        <v>164</v>
      </c>
      <c r="I9319" s="2">
        <v>314.88</v>
      </c>
      <c r="J9319" s="2"/>
      <c r="K9319" s="5"/>
      <c r="L9319" s="5">
        <v>0.37</v>
      </c>
      <c r="M9319" s="9" t="str">
        <f t="shared" si="145"/>
        <v/>
      </c>
    </row>
    <row r="9320" spans="1:13" x14ac:dyDescent="0.2">
      <c r="A9320" s="2">
        <v>85585</v>
      </c>
      <c r="B9320" s="2" t="s">
        <v>98</v>
      </c>
      <c r="C9320" s="2" t="s">
        <v>86</v>
      </c>
      <c r="D9320" s="2" t="s">
        <v>14</v>
      </c>
      <c r="E9320" s="3">
        <v>42185</v>
      </c>
      <c r="F9320" s="3">
        <v>42116</v>
      </c>
      <c r="G9320" s="2" t="s">
        <v>87</v>
      </c>
      <c r="H9320" s="2">
        <v>240</v>
      </c>
      <c r="I9320" s="2">
        <v>1101.5999999999999</v>
      </c>
      <c r="J9320" s="2"/>
      <c r="K9320" s="5"/>
      <c r="L9320" s="5">
        <v>1.3</v>
      </c>
      <c r="M9320" s="9" t="str">
        <f t="shared" si="145"/>
        <v/>
      </c>
    </row>
    <row r="9321" spans="1:13" x14ac:dyDescent="0.2">
      <c r="A9321" s="2">
        <v>85586</v>
      </c>
      <c r="B9321" s="2" t="s">
        <v>67</v>
      </c>
      <c r="C9321" s="2" t="s">
        <v>86</v>
      </c>
      <c r="D9321" s="2" t="s">
        <v>52</v>
      </c>
      <c r="E9321" s="3">
        <v>42124</v>
      </c>
      <c r="F9321" s="3">
        <v>42116</v>
      </c>
      <c r="G9321" s="2" t="s">
        <v>87</v>
      </c>
      <c r="H9321" s="2">
        <v>101900</v>
      </c>
      <c r="I9321" s="2">
        <v>978240</v>
      </c>
      <c r="J9321" s="2"/>
      <c r="K9321" s="5"/>
      <c r="L9321" s="5">
        <v>1151.3900000000001</v>
      </c>
      <c r="M9321" s="9" t="str">
        <f t="shared" si="145"/>
        <v/>
      </c>
    </row>
    <row r="9322" spans="1:13" x14ac:dyDescent="0.2">
      <c r="A9322" s="2">
        <v>85587</v>
      </c>
      <c r="B9322" s="2" t="s">
        <v>67</v>
      </c>
      <c r="C9322" s="2" t="s">
        <v>86</v>
      </c>
      <c r="D9322" s="2" t="s">
        <v>52</v>
      </c>
      <c r="E9322" s="3">
        <v>42170</v>
      </c>
      <c r="F9322" s="3">
        <v>42138</v>
      </c>
      <c r="G9322" s="2" t="s">
        <v>87</v>
      </c>
      <c r="H9322" s="2">
        <v>79258</v>
      </c>
      <c r="I9322" s="2">
        <v>172782.44</v>
      </c>
      <c r="J9322" s="2"/>
      <c r="K9322" s="5"/>
      <c r="L9322" s="5">
        <v>203.36</v>
      </c>
      <c r="M9322" s="9" t="str">
        <f t="shared" si="145"/>
        <v/>
      </c>
    </row>
    <row r="9323" spans="1:13" x14ac:dyDescent="0.2">
      <c r="A9323" s="2">
        <v>85589</v>
      </c>
      <c r="B9323" s="2" t="s">
        <v>21</v>
      </c>
      <c r="C9323" s="2" t="s">
        <v>86</v>
      </c>
      <c r="D9323" s="2" t="s">
        <v>89</v>
      </c>
      <c r="E9323" s="3">
        <v>42185</v>
      </c>
      <c r="F9323" s="3">
        <v>42109</v>
      </c>
      <c r="G9323" s="2" t="s">
        <v>87</v>
      </c>
      <c r="H9323" s="2">
        <v>68072</v>
      </c>
      <c r="I9323" s="2">
        <v>653491.19999999995</v>
      </c>
      <c r="J9323" s="2">
        <v>8799</v>
      </c>
      <c r="K9323" s="5">
        <v>15880</v>
      </c>
      <c r="L9323" s="5">
        <v>671.79</v>
      </c>
      <c r="M9323" s="9">
        <f t="shared" si="145"/>
        <v>1.804750539834072</v>
      </c>
    </row>
    <row r="9324" spans="1:13" x14ac:dyDescent="0.2">
      <c r="A9324" s="2">
        <v>85590</v>
      </c>
      <c r="B9324" s="2" t="s">
        <v>57</v>
      </c>
      <c r="C9324" s="2" t="s">
        <v>86</v>
      </c>
      <c r="D9324" s="2" t="s">
        <v>52</v>
      </c>
      <c r="E9324" s="3">
        <v>42153</v>
      </c>
      <c r="F9324" s="3">
        <v>42170</v>
      </c>
      <c r="G9324" s="2" t="s">
        <v>87</v>
      </c>
      <c r="H9324" s="2">
        <v>960</v>
      </c>
      <c r="I9324" s="2">
        <v>3408</v>
      </c>
      <c r="J9324" s="2">
        <v>76</v>
      </c>
      <c r="K9324" s="5">
        <v>137.4</v>
      </c>
      <c r="L9324" s="5">
        <v>4.01</v>
      </c>
      <c r="M9324" s="9">
        <f t="shared" si="145"/>
        <v>1.8078947368421054</v>
      </c>
    </row>
    <row r="9325" spans="1:13" x14ac:dyDescent="0.2">
      <c r="A9325" s="2">
        <v>85591</v>
      </c>
      <c r="B9325" s="2" t="s">
        <v>33</v>
      </c>
      <c r="C9325" s="2" t="s">
        <v>86</v>
      </c>
      <c r="D9325" s="2" t="s">
        <v>52</v>
      </c>
      <c r="E9325" s="3">
        <v>42124</v>
      </c>
      <c r="F9325" s="3">
        <v>42124</v>
      </c>
      <c r="G9325" s="2" t="s">
        <v>87</v>
      </c>
      <c r="H9325" s="2">
        <v>149944</v>
      </c>
      <c r="I9325" s="2">
        <v>539798.4</v>
      </c>
      <c r="J9325" s="2"/>
      <c r="K9325" s="5"/>
      <c r="L9325" s="5">
        <v>635.34</v>
      </c>
      <c r="M9325" s="9" t="str">
        <f t="shared" si="145"/>
        <v/>
      </c>
    </row>
    <row r="9326" spans="1:13" x14ac:dyDescent="0.2">
      <c r="A9326" s="2">
        <v>85592</v>
      </c>
      <c r="B9326" s="2" t="s">
        <v>21</v>
      </c>
      <c r="C9326" s="2" t="s">
        <v>86</v>
      </c>
      <c r="D9326" s="2" t="s">
        <v>89</v>
      </c>
      <c r="E9326" s="3">
        <v>42185</v>
      </c>
      <c r="F9326" s="3">
        <v>42109</v>
      </c>
      <c r="G9326" s="2" t="s">
        <v>87</v>
      </c>
      <c r="H9326" s="2">
        <v>50000</v>
      </c>
      <c r="I9326" s="2">
        <v>386000</v>
      </c>
      <c r="J9326" s="2">
        <v>6201</v>
      </c>
      <c r="K9326" s="5">
        <v>12082</v>
      </c>
      <c r="L9326" s="5">
        <v>396.81</v>
      </c>
      <c r="M9326" s="9">
        <f t="shared" si="145"/>
        <v>1.9483954200935334</v>
      </c>
    </row>
    <row r="9327" spans="1:13" x14ac:dyDescent="0.2">
      <c r="A9327" s="2">
        <v>85593</v>
      </c>
      <c r="B9327" s="2" t="s">
        <v>57</v>
      </c>
      <c r="C9327" s="2" t="s">
        <v>86</v>
      </c>
      <c r="D9327" s="2" t="s">
        <v>52</v>
      </c>
      <c r="E9327" s="3">
        <v>42185</v>
      </c>
      <c r="F9327" s="3">
        <v>42164</v>
      </c>
      <c r="G9327" s="2" t="s">
        <v>87</v>
      </c>
      <c r="H9327" s="2">
        <v>600</v>
      </c>
      <c r="I9327" s="2">
        <v>2130</v>
      </c>
      <c r="J9327" s="2"/>
      <c r="K9327" s="5"/>
      <c r="L9327" s="5">
        <v>2.5099999999999998</v>
      </c>
      <c r="M9327" s="9" t="str">
        <f t="shared" si="145"/>
        <v/>
      </c>
    </row>
    <row r="9328" spans="1:13" x14ac:dyDescent="0.2">
      <c r="A9328" s="2">
        <v>85594</v>
      </c>
      <c r="B9328" s="2" t="s">
        <v>12</v>
      </c>
      <c r="C9328" s="2" t="s">
        <v>86</v>
      </c>
      <c r="D9328" s="2" t="s">
        <v>52</v>
      </c>
      <c r="E9328" s="3">
        <v>42174</v>
      </c>
      <c r="F9328" s="3">
        <v>42163</v>
      </c>
      <c r="G9328" s="2" t="s">
        <v>87</v>
      </c>
      <c r="H9328" s="2">
        <v>45204</v>
      </c>
      <c r="I9328" s="2">
        <v>141036.48000000001</v>
      </c>
      <c r="J9328" s="2"/>
      <c r="K9328" s="5"/>
      <c r="L9328" s="5">
        <v>166</v>
      </c>
      <c r="M9328" s="9" t="str">
        <f t="shared" si="145"/>
        <v/>
      </c>
    </row>
    <row r="9329" spans="1:13" x14ac:dyDescent="0.2">
      <c r="A9329" s="2">
        <v>85595</v>
      </c>
      <c r="B9329" s="2" t="s">
        <v>12</v>
      </c>
      <c r="C9329" s="2" t="s">
        <v>86</v>
      </c>
      <c r="D9329" s="2" t="s">
        <v>52</v>
      </c>
      <c r="E9329" s="3">
        <v>42174</v>
      </c>
      <c r="F9329" s="3">
        <v>42163</v>
      </c>
      <c r="G9329" s="2" t="s">
        <v>87</v>
      </c>
      <c r="H9329" s="2">
        <v>148037</v>
      </c>
      <c r="I9329" s="2">
        <v>1142845.6399999999</v>
      </c>
      <c r="J9329" s="2"/>
      <c r="K9329" s="5"/>
      <c r="L9329" s="5">
        <v>1345.13</v>
      </c>
      <c r="M9329" s="9" t="str">
        <f t="shared" si="145"/>
        <v/>
      </c>
    </row>
    <row r="9330" spans="1:13" x14ac:dyDescent="0.2">
      <c r="A9330" s="2">
        <v>85596</v>
      </c>
      <c r="B9330" s="2" t="s">
        <v>21</v>
      </c>
      <c r="C9330" s="2" t="s">
        <v>86</v>
      </c>
      <c r="D9330" s="2" t="s">
        <v>89</v>
      </c>
      <c r="E9330" s="3">
        <v>42185</v>
      </c>
      <c r="F9330" s="3">
        <v>42122</v>
      </c>
      <c r="G9330" s="2" t="s">
        <v>87</v>
      </c>
      <c r="H9330" s="2">
        <v>234519</v>
      </c>
      <c r="I9330" s="2">
        <v>1810486.68</v>
      </c>
      <c r="J9330" s="2">
        <v>51833</v>
      </c>
      <c r="K9330" s="5">
        <v>107573.94</v>
      </c>
      <c r="L9330" s="5">
        <v>1861.18</v>
      </c>
      <c r="M9330" s="9">
        <f t="shared" si="145"/>
        <v>2.0753948256901973</v>
      </c>
    </row>
    <row r="9331" spans="1:13" x14ac:dyDescent="0.2">
      <c r="A9331" s="2">
        <v>85599</v>
      </c>
      <c r="B9331" s="2" t="s">
        <v>30</v>
      </c>
      <c r="C9331" s="2" t="s">
        <v>86</v>
      </c>
      <c r="D9331" s="2" t="s">
        <v>52</v>
      </c>
      <c r="E9331" s="3">
        <v>42185</v>
      </c>
      <c r="F9331" s="3">
        <v>42172</v>
      </c>
      <c r="G9331" s="2" t="s">
        <v>87</v>
      </c>
      <c r="H9331" s="2">
        <v>294399</v>
      </c>
      <c r="I9331" s="2">
        <v>2826230.4</v>
      </c>
      <c r="J9331" s="2">
        <v>33500</v>
      </c>
      <c r="K9331" s="5"/>
      <c r="L9331" s="5">
        <v>3326.47</v>
      </c>
      <c r="M9331" s="9">
        <f t="shared" si="145"/>
        <v>0</v>
      </c>
    </row>
    <row r="9332" spans="1:13" x14ac:dyDescent="0.2">
      <c r="A9332" s="2">
        <v>85600</v>
      </c>
      <c r="B9332" s="2" t="s">
        <v>21</v>
      </c>
      <c r="C9332" s="2" t="s">
        <v>86</v>
      </c>
      <c r="D9332" s="2" t="s">
        <v>89</v>
      </c>
      <c r="E9332" s="3">
        <v>42185</v>
      </c>
      <c r="F9332" s="3">
        <v>42157</v>
      </c>
      <c r="G9332" s="2" t="s">
        <v>87</v>
      </c>
      <c r="H9332" s="2">
        <v>88995</v>
      </c>
      <c r="I9332" s="2">
        <v>687041.4</v>
      </c>
      <c r="J9332" s="2"/>
      <c r="K9332" s="5"/>
      <c r="L9332" s="5">
        <v>706.28</v>
      </c>
      <c r="M9332" s="9" t="str">
        <f t="shared" si="145"/>
        <v/>
      </c>
    </row>
    <row r="9333" spans="1:13" x14ac:dyDescent="0.2">
      <c r="A9333" s="2">
        <v>85601</v>
      </c>
      <c r="B9333" s="2" t="s">
        <v>97</v>
      </c>
      <c r="C9333" s="2" t="s">
        <v>86</v>
      </c>
      <c r="D9333" s="2" t="s">
        <v>14</v>
      </c>
      <c r="E9333" s="3">
        <v>42180</v>
      </c>
      <c r="F9333" s="3">
        <v>42174</v>
      </c>
      <c r="G9333" s="2" t="s">
        <v>87</v>
      </c>
      <c r="H9333" s="2">
        <v>4471</v>
      </c>
      <c r="I9333" s="2">
        <v>16095.6</v>
      </c>
      <c r="J9333" s="2"/>
      <c r="K9333" s="5"/>
      <c r="L9333" s="5">
        <v>18.940000000000001</v>
      </c>
      <c r="M9333" s="9" t="str">
        <f t="shared" si="145"/>
        <v/>
      </c>
    </row>
    <row r="9334" spans="1:13" x14ac:dyDescent="0.2">
      <c r="A9334" s="2">
        <v>85602</v>
      </c>
      <c r="B9334" s="2" t="s">
        <v>30</v>
      </c>
      <c r="C9334" s="2" t="s">
        <v>86</v>
      </c>
      <c r="D9334" s="2" t="s">
        <v>14</v>
      </c>
      <c r="E9334" s="3">
        <v>42234</v>
      </c>
      <c r="F9334" s="3">
        <v>42222</v>
      </c>
      <c r="G9334" s="2" t="s">
        <v>87</v>
      </c>
      <c r="H9334" s="2">
        <v>8998</v>
      </c>
      <c r="I9334" s="2">
        <v>72973.78</v>
      </c>
      <c r="J9334" s="2"/>
      <c r="K9334" s="5"/>
      <c r="L9334" s="5">
        <v>85.89</v>
      </c>
      <c r="M9334" s="9" t="str">
        <f t="shared" si="145"/>
        <v/>
      </c>
    </row>
    <row r="9335" spans="1:13" x14ac:dyDescent="0.2">
      <c r="A9335" s="2">
        <v>85603</v>
      </c>
      <c r="B9335" s="2" t="s">
        <v>30</v>
      </c>
      <c r="C9335" s="2" t="s">
        <v>86</v>
      </c>
      <c r="D9335" s="2" t="s">
        <v>14</v>
      </c>
      <c r="E9335" s="3">
        <v>42277</v>
      </c>
      <c r="F9335" s="3">
        <v>42219</v>
      </c>
      <c r="G9335" s="2" t="s">
        <v>87</v>
      </c>
      <c r="H9335" s="2">
        <v>28622</v>
      </c>
      <c r="I9335" s="2">
        <v>145685.98000000001</v>
      </c>
      <c r="J9335" s="2"/>
      <c r="K9335" s="5"/>
      <c r="L9335" s="5">
        <v>171.47</v>
      </c>
      <c r="M9335" s="9" t="str">
        <f t="shared" si="145"/>
        <v/>
      </c>
    </row>
    <row r="9336" spans="1:13" x14ac:dyDescent="0.2">
      <c r="A9336" s="2">
        <v>85626</v>
      </c>
      <c r="B9336" s="2" t="s">
        <v>21</v>
      </c>
      <c r="C9336" s="2" t="s">
        <v>86</v>
      </c>
      <c r="D9336" s="2" t="s">
        <v>89</v>
      </c>
      <c r="E9336" s="3">
        <v>40024</v>
      </c>
      <c r="F9336" s="3">
        <v>40029</v>
      </c>
      <c r="G9336" s="2" t="s">
        <v>87</v>
      </c>
      <c r="H9336" s="2">
        <v>253</v>
      </c>
      <c r="I9336" s="2">
        <v>733.7</v>
      </c>
      <c r="J9336" s="2"/>
      <c r="K9336" s="5"/>
      <c r="L9336" s="5">
        <v>1.44</v>
      </c>
      <c r="M9336" s="9" t="str">
        <f t="shared" si="145"/>
        <v/>
      </c>
    </row>
    <row r="9337" spans="1:13" x14ac:dyDescent="0.2">
      <c r="A9337" s="2">
        <v>85627</v>
      </c>
      <c r="B9337" s="2" t="s">
        <v>57</v>
      </c>
      <c r="C9337" s="2" t="s">
        <v>86</v>
      </c>
      <c r="D9337" s="2" t="s">
        <v>14</v>
      </c>
      <c r="E9337" s="3">
        <v>40147</v>
      </c>
      <c r="F9337" s="3">
        <v>40116</v>
      </c>
      <c r="G9337" s="2" t="s">
        <v>87</v>
      </c>
      <c r="H9337" s="2">
        <v>168</v>
      </c>
      <c r="I9337" s="2">
        <v>13540.8</v>
      </c>
      <c r="J9337" s="2">
        <v>85</v>
      </c>
      <c r="K9337" s="5">
        <v>1139.5</v>
      </c>
      <c r="L9337" s="5">
        <v>26.54</v>
      </c>
      <c r="M9337" s="9">
        <f t="shared" si="145"/>
        <v>13.405882352941177</v>
      </c>
    </row>
    <row r="9338" spans="1:13" x14ac:dyDescent="0.2">
      <c r="A9338" s="2">
        <v>85628</v>
      </c>
      <c r="B9338" s="2" t="s">
        <v>67</v>
      </c>
      <c r="C9338" s="2" t="s">
        <v>86</v>
      </c>
      <c r="D9338" s="2" t="s">
        <v>14</v>
      </c>
      <c r="E9338" s="3">
        <v>40094</v>
      </c>
      <c r="F9338" s="3">
        <v>40094</v>
      </c>
      <c r="G9338" s="2" t="s">
        <v>87</v>
      </c>
      <c r="H9338" s="2">
        <v>280</v>
      </c>
      <c r="I9338" s="2">
        <v>2800</v>
      </c>
      <c r="J9338" s="2"/>
      <c r="K9338" s="5"/>
      <c r="L9338" s="5">
        <v>5.49</v>
      </c>
      <c r="M9338" s="9" t="str">
        <f t="shared" si="145"/>
        <v/>
      </c>
    </row>
    <row r="9339" spans="1:13" x14ac:dyDescent="0.2">
      <c r="A9339" s="2">
        <v>85629</v>
      </c>
      <c r="B9339" s="2" t="s">
        <v>67</v>
      </c>
      <c r="C9339" s="2" t="s">
        <v>86</v>
      </c>
      <c r="D9339" s="2" t="s">
        <v>14</v>
      </c>
      <c r="E9339" s="3">
        <v>40094</v>
      </c>
      <c r="F9339" s="3">
        <v>40094</v>
      </c>
      <c r="G9339" s="2" t="s">
        <v>87</v>
      </c>
      <c r="H9339" s="2">
        <v>200</v>
      </c>
      <c r="I9339" s="2">
        <v>1370</v>
      </c>
      <c r="J9339" s="2">
        <v>18</v>
      </c>
      <c r="K9339" s="5">
        <v>1140.08</v>
      </c>
      <c r="L9339" s="5">
        <v>2.69</v>
      </c>
      <c r="M9339" s="9">
        <f t="shared" si="145"/>
        <v>63.337777777777774</v>
      </c>
    </row>
    <row r="9340" spans="1:13" x14ac:dyDescent="0.2">
      <c r="A9340" s="2">
        <v>85630</v>
      </c>
      <c r="B9340" s="2" t="s">
        <v>21</v>
      </c>
      <c r="C9340" s="2" t="s">
        <v>86</v>
      </c>
      <c r="D9340" s="2" t="s">
        <v>89</v>
      </c>
      <c r="E9340" s="3">
        <v>40101</v>
      </c>
      <c r="F9340" s="3">
        <v>40106</v>
      </c>
      <c r="G9340" s="2" t="s">
        <v>87</v>
      </c>
      <c r="H9340" s="2">
        <v>600</v>
      </c>
      <c r="I9340" s="2">
        <v>7050</v>
      </c>
      <c r="J9340" s="2"/>
      <c r="K9340" s="5"/>
      <c r="L9340" s="5">
        <v>13.82</v>
      </c>
      <c r="M9340" s="9" t="str">
        <f t="shared" si="145"/>
        <v/>
      </c>
    </row>
    <row r="9341" spans="1:13" x14ac:dyDescent="0.2">
      <c r="A9341" s="2">
        <v>85631</v>
      </c>
      <c r="B9341" s="2" t="s">
        <v>32</v>
      </c>
      <c r="C9341" s="2" t="s">
        <v>86</v>
      </c>
      <c r="D9341" s="2" t="s">
        <v>14</v>
      </c>
      <c r="E9341" s="3">
        <v>40135</v>
      </c>
      <c r="F9341" s="3">
        <v>40095</v>
      </c>
      <c r="G9341" s="2" t="s">
        <v>87</v>
      </c>
      <c r="H9341" s="2">
        <v>2305</v>
      </c>
      <c r="I9341" s="2">
        <v>5624.2</v>
      </c>
      <c r="J9341" s="2">
        <v>126</v>
      </c>
      <c r="K9341" s="5">
        <v>1350.33</v>
      </c>
      <c r="L9341" s="5">
        <v>11.02</v>
      </c>
      <c r="M9341" s="9">
        <f t="shared" si="145"/>
        <v>10.716904761904761</v>
      </c>
    </row>
    <row r="9342" spans="1:13" x14ac:dyDescent="0.2">
      <c r="A9342" s="2">
        <v>85632</v>
      </c>
      <c r="B9342" s="2" t="s">
        <v>12</v>
      </c>
      <c r="C9342" s="2" t="s">
        <v>86</v>
      </c>
      <c r="D9342" s="2" t="s">
        <v>14</v>
      </c>
      <c r="E9342" s="3">
        <v>40116</v>
      </c>
      <c r="F9342" s="3">
        <v>40106</v>
      </c>
      <c r="G9342" s="2" t="s">
        <v>87</v>
      </c>
      <c r="H9342" s="2">
        <v>819</v>
      </c>
      <c r="I9342" s="2">
        <v>1556.1</v>
      </c>
      <c r="J9342" s="2">
        <v>284</v>
      </c>
      <c r="K9342" s="5">
        <v>1668.76</v>
      </c>
      <c r="L9342" s="5">
        <v>3.05</v>
      </c>
      <c r="M9342" s="9">
        <f t="shared" si="145"/>
        <v>5.8759154929577466</v>
      </c>
    </row>
    <row r="9343" spans="1:13" x14ac:dyDescent="0.2">
      <c r="A9343" s="2">
        <v>85633</v>
      </c>
      <c r="B9343" s="2" t="s">
        <v>67</v>
      </c>
      <c r="C9343" s="2" t="s">
        <v>86</v>
      </c>
      <c r="D9343" s="2" t="s">
        <v>14</v>
      </c>
      <c r="E9343" s="3">
        <v>40150</v>
      </c>
      <c r="F9343" s="3">
        <v>40147</v>
      </c>
      <c r="G9343" s="2" t="s">
        <v>87</v>
      </c>
      <c r="H9343" s="2">
        <v>16577</v>
      </c>
      <c r="I9343" s="2">
        <v>145214.51999999999</v>
      </c>
      <c r="J9343" s="2"/>
      <c r="K9343" s="5"/>
      <c r="L9343" s="5">
        <v>284.62</v>
      </c>
      <c r="M9343" s="9" t="str">
        <f t="shared" si="145"/>
        <v/>
      </c>
    </row>
    <row r="9344" spans="1:13" x14ac:dyDescent="0.2">
      <c r="A9344" s="2">
        <v>85634</v>
      </c>
      <c r="B9344" s="2" t="s">
        <v>32</v>
      </c>
      <c r="C9344" s="2" t="s">
        <v>86</v>
      </c>
      <c r="D9344" s="2" t="s">
        <v>14</v>
      </c>
      <c r="E9344" s="3">
        <v>40147</v>
      </c>
      <c r="F9344" s="3">
        <v>40147</v>
      </c>
      <c r="G9344" s="2" t="s">
        <v>87</v>
      </c>
      <c r="H9344" s="2">
        <v>100</v>
      </c>
      <c r="I9344" s="2">
        <v>140</v>
      </c>
      <c r="J9344" s="2"/>
      <c r="K9344" s="5"/>
      <c r="L9344" s="5">
        <v>0.3</v>
      </c>
      <c r="M9344" s="9" t="str">
        <f t="shared" si="145"/>
        <v/>
      </c>
    </row>
    <row r="9345" spans="1:13" x14ac:dyDescent="0.2">
      <c r="A9345" s="2">
        <v>85635</v>
      </c>
      <c r="B9345" s="2" t="s">
        <v>32</v>
      </c>
      <c r="C9345" s="2" t="s">
        <v>86</v>
      </c>
      <c r="D9345" s="2" t="s">
        <v>14</v>
      </c>
      <c r="E9345" s="3">
        <v>40147</v>
      </c>
      <c r="F9345" s="3">
        <v>40147</v>
      </c>
      <c r="G9345" s="2" t="s">
        <v>87</v>
      </c>
      <c r="H9345" s="2">
        <v>735</v>
      </c>
      <c r="I9345" s="2">
        <v>8908.2000000000007</v>
      </c>
      <c r="J9345" s="2"/>
      <c r="K9345" s="5"/>
      <c r="L9345" s="5">
        <v>19.21</v>
      </c>
      <c r="M9345" s="9" t="str">
        <f t="shared" si="145"/>
        <v/>
      </c>
    </row>
    <row r="9346" spans="1:13" x14ac:dyDescent="0.2">
      <c r="A9346" s="2">
        <v>85636</v>
      </c>
      <c r="B9346" s="2" t="s">
        <v>32</v>
      </c>
      <c r="C9346" s="2" t="s">
        <v>86</v>
      </c>
      <c r="D9346" s="2" t="s">
        <v>14</v>
      </c>
      <c r="E9346" s="3">
        <v>40149</v>
      </c>
      <c r="F9346" s="3">
        <v>40147</v>
      </c>
      <c r="G9346" s="2" t="s">
        <v>87</v>
      </c>
      <c r="H9346" s="2">
        <v>588</v>
      </c>
      <c r="I9346" s="2">
        <v>2940</v>
      </c>
      <c r="J9346" s="2"/>
      <c r="K9346" s="5"/>
      <c r="L9346" s="5">
        <v>6.34</v>
      </c>
      <c r="M9346" s="9" t="str">
        <f t="shared" si="145"/>
        <v/>
      </c>
    </row>
    <row r="9347" spans="1:13" x14ac:dyDescent="0.2">
      <c r="A9347" s="2">
        <v>85637</v>
      </c>
      <c r="B9347" s="2" t="s">
        <v>12</v>
      </c>
      <c r="C9347" s="2" t="s">
        <v>86</v>
      </c>
      <c r="D9347" s="2" t="s">
        <v>14</v>
      </c>
      <c r="E9347" s="3">
        <v>40148</v>
      </c>
      <c r="F9347" s="3">
        <v>40149</v>
      </c>
      <c r="G9347" s="2" t="s">
        <v>87</v>
      </c>
      <c r="H9347" s="2">
        <v>8430</v>
      </c>
      <c r="I9347" s="2">
        <v>63477.9</v>
      </c>
      <c r="J9347" s="2">
        <v>546</v>
      </c>
      <c r="K9347" s="5">
        <v>1211.48</v>
      </c>
      <c r="L9347" s="5">
        <v>124.42</v>
      </c>
      <c r="M9347" s="9">
        <f t="shared" ref="M9347:M9410" si="146">IF(J9347=0, "", K9347/J9347)</f>
        <v>2.2188278388278388</v>
      </c>
    </row>
    <row r="9348" spans="1:13" x14ac:dyDescent="0.2">
      <c r="A9348" s="2">
        <v>85638</v>
      </c>
      <c r="B9348" s="2" t="s">
        <v>67</v>
      </c>
      <c r="C9348" s="2" t="s">
        <v>86</v>
      </c>
      <c r="D9348" s="2" t="s">
        <v>14</v>
      </c>
      <c r="E9348" s="3">
        <v>40147</v>
      </c>
      <c r="F9348" s="3">
        <v>40149</v>
      </c>
      <c r="G9348" s="2" t="s">
        <v>87</v>
      </c>
      <c r="H9348" s="2">
        <v>3360</v>
      </c>
      <c r="I9348" s="2">
        <v>29433.599999999999</v>
      </c>
      <c r="J9348" s="2"/>
      <c r="K9348" s="5"/>
      <c r="L9348" s="5">
        <v>57.69</v>
      </c>
      <c r="M9348" s="9" t="str">
        <f t="shared" si="146"/>
        <v/>
      </c>
    </row>
    <row r="9349" spans="1:13" x14ac:dyDescent="0.2">
      <c r="A9349" s="2">
        <v>85639</v>
      </c>
      <c r="B9349" s="2" t="s">
        <v>67</v>
      </c>
      <c r="C9349" s="2" t="s">
        <v>86</v>
      </c>
      <c r="D9349" s="2" t="s">
        <v>14</v>
      </c>
      <c r="E9349" s="3">
        <v>40147</v>
      </c>
      <c r="F9349" s="3">
        <v>40149</v>
      </c>
      <c r="G9349" s="2" t="s">
        <v>87</v>
      </c>
      <c r="H9349" s="2">
        <v>2000</v>
      </c>
      <c r="I9349" s="2">
        <v>5800</v>
      </c>
      <c r="J9349" s="2"/>
      <c r="K9349" s="5"/>
      <c r="L9349" s="5">
        <v>11.37</v>
      </c>
      <c r="M9349" s="9" t="str">
        <f t="shared" si="146"/>
        <v/>
      </c>
    </row>
    <row r="9350" spans="1:13" x14ac:dyDescent="0.2">
      <c r="A9350" s="2">
        <v>85640</v>
      </c>
      <c r="B9350" s="2" t="s">
        <v>33</v>
      </c>
      <c r="C9350" s="2" t="s">
        <v>86</v>
      </c>
      <c r="D9350" s="2" t="s">
        <v>52</v>
      </c>
      <c r="E9350" s="3">
        <v>40165</v>
      </c>
      <c r="F9350" s="3">
        <v>40154</v>
      </c>
      <c r="G9350" s="2" t="s">
        <v>87</v>
      </c>
      <c r="H9350" s="2">
        <v>4000</v>
      </c>
      <c r="I9350" s="2">
        <v>23120</v>
      </c>
      <c r="J9350" s="2"/>
      <c r="K9350" s="5"/>
      <c r="L9350" s="5">
        <v>45.32</v>
      </c>
      <c r="M9350" s="9" t="str">
        <f t="shared" si="146"/>
        <v/>
      </c>
    </row>
    <row r="9351" spans="1:13" x14ac:dyDescent="0.2">
      <c r="A9351" s="2">
        <v>85641</v>
      </c>
      <c r="B9351" s="2" t="s">
        <v>22</v>
      </c>
      <c r="C9351" s="2" t="s">
        <v>86</v>
      </c>
      <c r="D9351" s="2" t="s">
        <v>52</v>
      </c>
      <c r="E9351" s="3">
        <v>40193</v>
      </c>
      <c r="F9351" s="3">
        <v>40143</v>
      </c>
      <c r="G9351" s="2" t="s">
        <v>87</v>
      </c>
      <c r="H9351" s="2">
        <v>6714</v>
      </c>
      <c r="I9351" s="2">
        <v>38806.92</v>
      </c>
      <c r="J9351" s="2">
        <v>574</v>
      </c>
      <c r="K9351" s="5">
        <v>5837.94</v>
      </c>
      <c r="L9351" s="5">
        <v>76.06</v>
      </c>
      <c r="M9351" s="9">
        <f t="shared" si="146"/>
        <v>10.170627177700348</v>
      </c>
    </row>
    <row r="9352" spans="1:13" x14ac:dyDescent="0.2">
      <c r="A9352" s="2">
        <v>85642</v>
      </c>
      <c r="B9352" s="2" t="s">
        <v>12</v>
      </c>
      <c r="C9352" s="2" t="s">
        <v>86</v>
      </c>
      <c r="D9352" s="2" t="s">
        <v>14</v>
      </c>
      <c r="E9352" s="3">
        <v>40161</v>
      </c>
      <c r="F9352" s="3">
        <v>40158</v>
      </c>
      <c r="G9352" s="2" t="s">
        <v>87</v>
      </c>
      <c r="H9352" s="2">
        <v>9024</v>
      </c>
      <c r="I9352" s="2">
        <v>60099.839999999997</v>
      </c>
      <c r="J9352" s="2">
        <v>976</v>
      </c>
      <c r="K9352" s="5">
        <v>12369.8</v>
      </c>
      <c r="L9352" s="5">
        <v>117.8</v>
      </c>
      <c r="M9352" s="9">
        <f t="shared" si="146"/>
        <v>12.673975409836064</v>
      </c>
    </row>
    <row r="9353" spans="1:13" x14ac:dyDescent="0.2">
      <c r="A9353" s="2">
        <v>85643</v>
      </c>
      <c r="B9353" s="2" t="s">
        <v>67</v>
      </c>
      <c r="C9353" s="2" t="s">
        <v>86</v>
      </c>
      <c r="D9353" s="2" t="s">
        <v>14</v>
      </c>
      <c r="E9353" s="3">
        <v>40193</v>
      </c>
      <c r="F9353" s="3">
        <v>40200</v>
      </c>
      <c r="G9353" s="2" t="s">
        <v>87</v>
      </c>
      <c r="H9353" s="2">
        <v>5500</v>
      </c>
      <c r="I9353" s="2">
        <v>61710</v>
      </c>
      <c r="J9353" s="2">
        <v>708</v>
      </c>
      <c r="K9353" s="5">
        <v>2524</v>
      </c>
      <c r="L9353" s="5">
        <v>120.95</v>
      </c>
      <c r="M9353" s="9">
        <f t="shared" si="146"/>
        <v>3.5649717514124295</v>
      </c>
    </row>
    <row r="9354" spans="1:13" x14ac:dyDescent="0.2">
      <c r="A9354" s="2">
        <v>85644</v>
      </c>
      <c r="B9354" s="2" t="s">
        <v>12</v>
      </c>
      <c r="C9354" s="2" t="s">
        <v>86</v>
      </c>
      <c r="D9354" s="2" t="s">
        <v>14</v>
      </c>
      <c r="E9354" s="3">
        <v>40164</v>
      </c>
      <c r="F9354" s="3">
        <v>40161</v>
      </c>
      <c r="G9354" s="2" t="s">
        <v>87</v>
      </c>
      <c r="H9354" s="2">
        <v>9024</v>
      </c>
      <c r="I9354" s="2">
        <v>60099.839999999997</v>
      </c>
      <c r="J9354" s="2">
        <v>680</v>
      </c>
      <c r="K9354" s="5">
        <v>2698.22</v>
      </c>
      <c r="L9354" s="5">
        <v>117.8</v>
      </c>
      <c r="M9354" s="9">
        <f t="shared" si="146"/>
        <v>3.967970588235294</v>
      </c>
    </row>
    <row r="9355" spans="1:13" x14ac:dyDescent="0.2">
      <c r="A9355" s="2">
        <v>85645</v>
      </c>
      <c r="B9355" s="2" t="s">
        <v>57</v>
      </c>
      <c r="C9355" s="2" t="s">
        <v>86</v>
      </c>
      <c r="D9355" s="2" t="s">
        <v>14</v>
      </c>
      <c r="E9355" s="3">
        <v>40197</v>
      </c>
      <c r="F9355" s="3">
        <v>40204</v>
      </c>
      <c r="G9355" s="2" t="s">
        <v>87</v>
      </c>
      <c r="H9355" s="2">
        <v>6552</v>
      </c>
      <c r="I9355" s="2">
        <v>50515.92</v>
      </c>
      <c r="J9355" s="2"/>
      <c r="K9355" s="5"/>
      <c r="L9355" s="5">
        <v>99.01</v>
      </c>
      <c r="M9355" s="9" t="str">
        <f t="shared" si="146"/>
        <v/>
      </c>
    </row>
    <row r="9356" spans="1:13" x14ac:dyDescent="0.2">
      <c r="A9356" s="2">
        <v>85646</v>
      </c>
      <c r="B9356" s="2" t="s">
        <v>32</v>
      </c>
      <c r="C9356" s="2" t="s">
        <v>86</v>
      </c>
      <c r="D9356" s="2" t="s">
        <v>14</v>
      </c>
      <c r="E9356" s="3">
        <v>40169</v>
      </c>
      <c r="F9356" s="3">
        <v>40163</v>
      </c>
      <c r="G9356" s="2" t="s">
        <v>87</v>
      </c>
      <c r="H9356" s="2">
        <v>4077</v>
      </c>
      <c r="I9356" s="2">
        <v>7746.3</v>
      </c>
      <c r="J9356" s="2">
        <v>1404</v>
      </c>
      <c r="K9356" s="5">
        <v>8329.1299999999992</v>
      </c>
      <c r="L9356" s="5">
        <v>16.7</v>
      </c>
      <c r="M9356" s="9">
        <f t="shared" si="146"/>
        <v>5.9324287749287743</v>
      </c>
    </row>
    <row r="9357" spans="1:13" x14ac:dyDescent="0.2">
      <c r="A9357" s="2">
        <v>85647</v>
      </c>
      <c r="B9357" s="2" t="s">
        <v>32</v>
      </c>
      <c r="C9357" s="2" t="s">
        <v>86</v>
      </c>
      <c r="D9357" s="2" t="s">
        <v>89</v>
      </c>
      <c r="E9357" s="3">
        <v>40172</v>
      </c>
      <c r="F9357" s="3">
        <v>40164</v>
      </c>
      <c r="G9357" s="2" t="s">
        <v>87</v>
      </c>
      <c r="H9357" s="2">
        <v>250</v>
      </c>
      <c r="I9357" s="2">
        <v>350</v>
      </c>
      <c r="J9357" s="2"/>
      <c r="K9357" s="5"/>
      <c r="L9357" s="5">
        <v>0.75</v>
      </c>
      <c r="M9357" s="9" t="str">
        <f t="shared" si="146"/>
        <v/>
      </c>
    </row>
    <row r="9358" spans="1:13" x14ac:dyDescent="0.2">
      <c r="A9358" s="2">
        <v>85648</v>
      </c>
      <c r="B9358" s="2" t="s">
        <v>67</v>
      </c>
      <c r="C9358" s="2" t="s">
        <v>86</v>
      </c>
      <c r="D9358" s="2" t="s">
        <v>14</v>
      </c>
      <c r="E9358" s="3">
        <v>40234</v>
      </c>
      <c r="F9358" s="3">
        <v>40193</v>
      </c>
      <c r="G9358" s="2" t="s">
        <v>87</v>
      </c>
      <c r="H9358" s="2">
        <v>6985</v>
      </c>
      <c r="I9358" s="2">
        <v>17043.400000000001</v>
      </c>
      <c r="J9358" s="2">
        <v>336</v>
      </c>
      <c r="K9358" s="5">
        <v>2528.69</v>
      </c>
      <c r="L9358" s="5">
        <v>33.409999999999997</v>
      </c>
      <c r="M9358" s="9">
        <f t="shared" si="146"/>
        <v>7.5258630952380958</v>
      </c>
    </row>
    <row r="9359" spans="1:13" x14ac:dyDescent="0.2">
      <c r="A9359" s="2">
        <v>85649</v>
      </c>
      <c r="B9359" s="2" t="s">
        <v>67</v>
      </c>
      <c r="C9359" s="2" t="s">
        <v>86</v>
      </c>
      <c r="D9359" s="2" t="s">
        <v>14</v>
      </c>
      <c r="E9359" s="3">
        <v>40212</v>
      </c>
      <c r="F9359" s="3">
        <v>40212</v>
      </c>
      <c r="G9359" s="2" t="s">
        <v>87</v>
      </c>
      <c r="H9359" s="2">
        <v>31000</v>
      </c>
      <c r="I9359" s="2">
        <v>351850</v>
      </c>
      <c r="J9359" s="2">
        <v>3941</v>
      </c>
      <c r="K9359" s="5">
        <v>42656.07</v>
      </c>
      <c r="L9359" s="5">
        <v>689.63</v>
      </c>
      <c r="M9359" s="9">
        <f t="shared" si="146"/>
        <v>10.823666582085766</v>
      </c>
    </row>
    <row r="9360" spans="1:13" x14ac:dyDescent="0.2">
      <c r="A9360" s="2">
        <v>85650</v>
      </c>
      <c r="B9360" s="2" t="s">
        <v>57</v>
      </c>
      <c r="C9360" s="2" t="s">
        <v>86</v>
      </c>
      <c r="D9360" s="2" t="s">
        <v>14</v>
      </c>
      <c r="E9360" s="3">
        <v>40282</v>
      </c>
      <c r="F9360" s="3">
        <v>40282</v>
      </c>
      <c r="G9360" s="2" t="s">
        <v>87</v>
      </c>
      <c r="H9360" s="2">
        <v>69685</v>
      </c>
      <c r="I9360" s="2">
        <v>781865.7</v>
      </c>
      <c r="J9360" s="2"/>
      <c r="K9360" s="5"/>
      <c r="L9360" s="5">
        <v>1532.46</v>
      </c>
      <c r="M9360" s="9" t="str">
        <f t="shared" si="146"/>
        <v/>
      </c>
    </row>
    <row r="9361" spans="1:13" x14ac:dyDescent="0.2">
      <c r="A9361" s="2">
        <v>85651</v>
      </c>
      <c r="B9361" s="2" t="s">
        <v>67</v>
      </c>
      <c r="C9361" s="2" t="s">
        <v>86</v>
      </c>
      <c r="D9361" s="2" t="s">
        <v>52</v>
      </c>
      <c r="E9361" s="3">
        <v>40256</v>
      </c>
      <c r="F9361" s="3">
        <v>40207</v>
      </c>
      <c r="G9361" s="2" t="s">
        <v>87</v>
      </c>
      <c r="H9361" s="2">
        <v>5184</v>
      </c>
      <c r="I9361" s="2">
        <v>15033.6</v>
      </c>
      <c r="J9361" s="2">
        <v>507</v>
      </c>
      <c r="K9361" s="5">
        <v>1576.8</v>
      </c>
      <c r="L9361" s="5">
        <v>29.47</v>
      </c>
      <c r="M9361" s="9">
        <f t="shared" si="146"/>
        <v>3.1100591715976331</v>
      </c>
    </row>
    <row r="9362" spans="1:13" x14ac:dyDescent="0.2">
      <c r="A9362" s="2">
        <v>85652</v>
      </c>
      <c r="B9362" s="2" t="s">
        <v>12</v>
      </c>
      <c r="C9362" s="2" t="s">
        <v>86</v>
      </c>
      <c r="D9362" s="2" t="s">
        <v>14</v>
      </c>
      <c r="E9362" s="3">
        <v>40274</v>
      </c>
      <c r="F9362" s="3">
        <v>40224</v>
      </c>
      <c r="G9362" s="2" t="s">
        <v>87</v>
      </c>
      <c r="H9362" s="2">
        <v>1276</v>
      </c>
      <c r="I9362" s="2">
        <v>29348</v>
      </c>
      <c r="J9362" s="2">
        <v>117</v>
      </c>
      <c r="K9362" s="5">
        <v>1083.3</v>
      </c>
      <c r="L9362" s="5">
        <v>57.52</v>
      </c>
      <c r="M9362" s="9">
        <f t="shared" si="146"/>
        <v>9.2589743589743581</v>
      </c>
    </row>
    <row r="9363" spans="1:13" x14ac:dyDescent="0.2">
      <c r="A9363" s="2">
        <v>85653</v>
      </c>
      <c r="B9363" s="2" t="s">
        <v>22</v>
      </c>
      <c r="C9363" s="2" t="s">
        <v>86</v>
      </c>
      <c r="D9363" s="2" t="s">
        <v>52</v>
      </c>
      <c r="E9363" s="3">
        <v>40252</v>
      </c>
      <c r="F9363" s="3">
        <v>40242</v>
      </c>
      <c r="G9363" s="2" t="s">
        <v>87</v>
      </c>
      <c r="H9363" s="2">
        <v>49760</v>
      </c>
      <c r="I9363" s="2">
        <v>321947.2</v>
      </c>
      <c r="J9363" s="2"/>
      <c r="K9363" s="5"/>
      <c r="L9363" s="5">
        <v>631.02</v>
      </c>
      <c r="M9363" s="9" t="str">
        <f t="shared" si="146"/>
        <v/>
      </c>
    </row>
    <row r="9364" spans="1:13" x14ac:dyDescent="0.2">
      <c r="A9364" s="2">
        <v>85654</v>
      </c>
      <c r="B9364" s="2" t="s">
        <v>67</v>
      </c>
      <c r="C9364" s="2" t="s">
        <v>86</v>
      </c>
      <c r="D9364" s="2" t="s">
        <v>14</v>
      </c>
      <c r="E9364" s="3">
        <v>40255</v>
      </c>
      <c r="F9364" s="3">
        <v>40254</v>
      </c>
      <c r="G9364" s="2" t="s">
        <v>87</v>
      </c>
      <c r="H9364" s="2">
        <v>3000</v>
      </c>
      <c r="I9364" s="2">
        <v>26280</v>
      </c>
      <c r="J9364" s="2"/>
      <c r="K9364" s="5"/>
      <c r="L9364" s="5">
        <v>56.66</v>
      </c>
      <c r="M9364" s="9" t="str">
        <f t="shared" si="146"/>
        <v/>
      </c>
    </row>
    <row r="9365" spans="1:13" x14ac:dyDescent="0.2">
      <c r="A9365" s="2">
        <v>85655</v>
      </c>
      <c r="B9365" s="2" t="s">
        <v>12</v>
      </c>
      <c r="C9365" s="2" t="s">
        <v>86</v>
      </c>
      <c r="D9365" s="2" t="s">
        <v>14</v>
      </c>
      <c r="E9365" s="3">
        <v>40274</v>
      </c>
      <c r="F9365" s="3">
        <v>40238</v>
      </c>
      <c r="G9365" s="2" t="s">
        <v>87</v>
      </c>
      <c r="H9365" s="2">
        <v>7107</v>
      </c>
      <c r="I9365" s="2">
        <v>14924.7</v>
      </c>
      <c r="J9365" s="2">
        <v>2633</v>
      </c>
      <c r="K9365" s="5">
        <v>3688.33</v>
      </c>
      <c r="L9365" s="5">
        <v>29.25</v>
      </c>
      <c r="M9365" s="9">
        <f t="shared" si="146"/>
        <v>1.4008089631598937</v>
      </c>
    </row>
    <row r="9366" spans="1:13" x14ac:dyDescent="0.2">
      <c r="A9366" s="2">
        <v>85656</v>
      </c>
      <c r="B9366" s="2" t="s">
        <v>33</v>
      </c>
      <c r="C9366" s="2" t="s">
        <v>86</v>
      </c>
      <c r="D9366" s="2" t="s">
        <v>52</v>
      </c>
      <c r="E9366" s="3">
        <v>40268</v>
      </c>
      <c r="F9366" s="3">
        <v>40249</v>
      </c>
      <c r="G9366" s="2" t="s">
        <v>87</v>
      </c>
      <c r="H9366" s="2">
        <v>4000</v>
      </c>
      <c r="I9366" s="2">
        <v>20520</v>
      </c>
      <c r="J9366" s="2"/>
      <c r="K9366" s="5"/>
      <c r="L9366" s="5">
        <v>40.22</v>
      </c>
      <c r="M9366" s="9" t="str">
        <f t="shared" si="146"/>
        <v/>
      </c>
    </row>
    <row r="9367" spans="1:13" x14ac:dyDescent="0.2">
      <c r="A9367" s="2">
        <v>85657</v>
      </c>
      <c r="B9367" s="2" t="s">
        <v>32</v>
      </c>
      <c r="C9367" s="2" t="s">
        <v>86</v>
      </c>
      <c r="D9367" s="2" t="s">
        <v>14</v>
      </c>
      <c r="E9367" s="3">
        <v>40275</v>
      </c>
      <c r="F9367" s="3">
        <v>40240</v>
      </c>
      <c r="G9367" s="2" t="s">
        <v>87</v>
      </c>
      <c r="H9367" s="2">
        <v>1680</v>
      </c>
      <c r="I9367" s="2">
        <v>12650.4</v>
      </c>
      <c r="J9367" s="2"/>
      <c r="K9367" s="5"/>
      <c r="L9367" s="5">
        <v>27.27</v>
      </c>
      <c r="M9367" s="9" t="str">
        <f t="shared" si="146"/>
        <v/>
      </c>
    </row>
    <row r="9368" spans="1:13" x14ac:dyDescent="0.2">
      <c r="A9368" s="2">
        <v>85658</v>
      </c>
      <c r="B9368" s="2" t="s">
        <v>32</v>
      </c>
      <c r="C9368" s="2" t="s">
        <v>86</v>
      </c>
      <c r="D9368" s="2" t="s">
        <v>14</v>
      </c>
      <c r="E9368" s="3">
        <v>40239</v>
      </c>
      <c r="F9368" s="3">
        <v>40240</v>
      </c>
      <c r="G9368" s="2" t="s">
        <v>87</v>
      </c>
      <c r="H9368" s="2">
        <v>450</v>
      </c>
      <c r="I9368" s="2">
        <v>22500</v>
      </c>
      <c r="J9368" s="2">
        <v>101</v>
      </c>
      <c r="K9368" s="5">
        <v>6036.98</v>
      </c>
      <c r="L9368" s="5">
        <v>48.51</v>
      </c>
      <c r="M9368" s="9">
        <f t="shared" si="146"/>
        <v>59.77207920792079</v>
      </c>
    </row>
    <row r="9369" spans="1:13" x14ac:dyDescent="0.2">
      <c r="A9369" s="2">
        <v>85659</v>
      </c>
      <c r="B9369" s="2" t="s">
        <v>12</v>
      </c>
      <c r="C9369" s="2" t="s">
        <v>86</v>
      </c>
      <c r="D9369" s="2" t="s">
        <v>14</v>
      </c>
      <c r="E9369" s="3">
        <v>40246</v>
      </c>
      <c r="F9369" s="3">
        <v>40247</v>
      </c>
      <c r="G9369" s="2" t="s">
        <v>87</v>
      </c>
      <c r="H9369" s="2">
        <v>4340</v>
      </c>
      <c r="I9369" s="2">
        <v>8246</v>
      </c>
      <c r="J9369" s="2"/>
      <c r="K9369" s="5"/>
      <c r="L9369" s="5">
        <v>16.16</v>
      </c>
      <c r="M9369" s="9" t="str">
        <f t="shared" si="146"/>
        <v/>
      </c>
    </row>
    <row r="9370" spans="1:13" x14ac:dyDescent="0.2">
      <c r="A9370" s="2">
        <v>85660</v>
      </c>
      <c r="B9370" s="2" t="s">
        <v>32</v>
      </c>
      <c r="C9370" s="2" t="s">
        <v>86</v>
      </c>
      <c r="D9370" s="2" t="s">
        <v>14</v>
      </c>
      <c r="E9370" s="3">
        <v>40252</v>
      </c>
      <c r="F9370" s="3">
        <v>40252</v>
      </c>
      <c r="G9370" s="2" t="s">
        <v>87</v>
      </c>
      <c r="H9370" s="2">
        <v>68</v>
      </c>
      <c r="I9370" s="2">
        <v>152.32</v>
      </c>
      <c r="J9370" s="2"/>
      <c r="K9370" s="5"/>
      <c r="L9370" s="5">
        <v>0.33</v>
      </c>
      <c r="M9370" s="9" t="str">
        <f t="shared" si="146"/>
        <v/>
      </c>
    </row>
    <row r="9371" spans="1:13" x14ac:dyDescent="0.2">
      <c r="A9371" s="2">
        <v>85661</v>
      </c>
      <c r="B9371" s="2" t="s">
        <v>21</v>
      </c>
      <c r="C9371" s="2" t="s">
        <v>86</v>
      </c>
      <c r="D9371" s="2" t="s">
        <v>89</v>
      </c>
      <c r="E9371" s="3">
        <v>40287</v>
      </c>
      <c r="F9371" s="3">
        <v>40268</v>
      </c>
      <c r="G9371" s="2" t="s">
        <v>87</v>
      </c>
      <c r="H9371" s="2">
        <v>5000</v>
      </c>
      <c r="I9371" s="2">
        <v>58750</v>
      </c>
      <c r="J9371" s="2">
        <v>404</v>
      </c>
      <c r="K9371" s="5"/>
      <c r="L9371" s="5">
        <v>126.66</v>
      </c>
      <c r="M9371" s="9">
        <f t="shared" si="146"/>
        <v>0</v>
      </c>
    </row>
    <row r="9372" spans="1:13" x14ac:dyDescent="0.2">
      <c r="A9372" s="2">
        <v>85662</v>
      </c>
      <c r="B9372" s="2" t="s">
        <v>21</v>
      </c>
      <c r="C9372" s="2" t="s">
        <v>86</v>
      </c>
      <c r="D9372" s="2" t="s">
        <v>89</v>
      </c>
      <c r="E9372" s="3">
        <v>40287</v>
      </c>
      <c r="F9372" s="3">
        <v>40268</v>
      </c>
      <c r="G9372" s="2" t="s">
        <v>87</v>
      </c>
      <c r="H9372" s="2">
        <v>820</v>
      </c>
      <c r="I9372" s="2">
        <v>2238.6</v>
      </c>
      <c r="J9372" s="2">
        <v>79</v>
      </c>
      <c r="K9372" s="5"/>
      <c r="L9372" s="5">
        <v>4.83</v>
      </c>
      <c r="M9372" s="9">
        <f t="shared" si="146"/>
        <v>0</v>
      </c>
    </row>
    <row r="9373" spans="1:13" x14ac:dyDescent="0.2">
      <c r="A9373" s="2">
        <v>85663</v>
      </c>
      <c r="B9373" s="2" t="s">
        <v>21</v>
      </c>
      <c r="C9373" s="2" t="s">
        <v>86</v>
      </c>
      <c r="D9373" s="2" t="s">
        <v>89</v>
      </c>
      <c r="E9373" s="3">
        <v>40287</v>
      </c>
      <c r="F9373" s="3">
        <v>40268</v>
      </c>
      <c r="G9373" s="2" t="s">
        <v>87</v>
      </c>
      <c r="H9373" s="2">
        <v>4882</v>
      </c>
      <c r="I9373" s="2">
        <v>25044.66</v>
      </c>
      <c r="J9373" s="2">
        <v>420</v>
      </c>
      <c r="K9373" s="5"/>
      <c r="L9373" s="5">
        <v>54</v>
      </c>
      <c r="M9373" s="9">
        <f t="shared" si="146"/>
        <v>0</v>
      </c>
    </row>
    <row r="9374" spans="1:13" x14ac:dyDescent="0.2">
      <c r="A9374" s="2">
        <v>85664</v>
      </c>
      <c r="B9374" s="2" t="s">
        <v>21</v>
      </c>
      <c r="C9374" s="2" t="s">
        <v>86</v>
      </c>
      <c r="D9374" s="2" t="s">
        <v>89</v>
      </c>
      <c r="E9374" s="3">
        <v>40287</v>
      </c>
      <c r="F9374" s="3">
        <v>40268</v>
      </c>
      <c r="G9374" s="2" t="s">
        <v>87</v>
      </c>
      <c r="H9374" s="2">
        <v>751</v>
      </c>
      <c r="I9374" s="2">
        <v>3852.63</v>
      </c>
      <c r="J9374" s="2">
        <v>65</v>
      </c>
      <c r="K9374" s="5"/>
      <c r="L9374" s="5">
        <v>8.31</v>
      </c>
      <c r="M9374" s="9">
        <f t="shared" si="146"/>
        <v>0</v>
      </c>
    </row>
    <row r="9375" spans="1:13" x14ac:dyDescent="0.2">
      <c r="A9375" s="2">
        <v>85665</v>
      </c>
      <c r="B9375" s="2" t="s">
        <v>21</v>
      </c>
      <c r="C9375" s="2" t="s">
        <v>86</v>
      </c>
      <c r="D9375" s="2" t="s">
        <v>89</v>
      </c>
      <c r="E9375" s="3">
        <v>40287</v>
      </c>
      <c r="F9375" s="3">
        <v>40268</v>
      </c>
      <c r="G9375" s="2" t="s">
        <v>87</v>
      </c>
      <c r="H9375" s="2">
        <v>24615</v>
      </c>
      <c r="I9375" s="2">
        <v>276180.3</v>
      </c>
      <c r="J9375" s="2">
        <v>2888</v>
      </c>
      <c r="K9375" s="5"/>
      <c r="L9375" s="5">
        <v>595.44000000000005</v>
      </c>
      <c r="M9375" s="9">
        <f t="shared" si="146"/>
        <v>0</v>
      </c>
    </row>
    <row r="9376" spans="1:13" x14ac:dyDescent="0.2">
      <c r="A9376" s="2">
        <v>85666</v>
      </c>
      <c r="B9376" s="2" t="s">
        <v>21</v>
      </c>
      <c r="C9376" s="2" t="s">
        <v>86</v>
      </c>
      <c r="D9376" s="2" t="s">
        <v>89</v>
      </c>
      <c r="E9376" s="3">
        <v>40287</v>
      </c>
      <c r="F9376" s="3">
        <v>40268</v>
      </c>
      <c r="G9376" s="2" t="s">
        <v>87</v>
      </c>
      <c r="H9376" s="2">
        <v>140000</v>
      </c>
      <c r="I9376" s="2">
        <v>1570800</v>
      </c>
      <c r="J9376" s="2">
        <v>16424</v>
      </c>
      <c r="K9376" s="5"/>
      <c r="L9376" s="5">
        <v>3386.64</v>
      </c>
      <c r="M9376" s="9">
        <f t="shared" si="146"/>
        <v>0</v>
      </c>
    </row>
    <row r="9377" spans="1:13" x14ac:dyDescent="0.2">
      <c r="A9377" s="2">
        <v>85667</v>
      </c>
      <c r="B9377" s="2" t="s">
        <v>21</v>
      </c>
      <c r="C9377" s="2" t="s">
        <v>86</v>
      </c>
      <c r="D9377" s="2" t="s">
        <v>89</v>
      </c>
      <c r="E9377" s="3">
        <v>40287</v>
      </c>
      <c r="F9377" s="3">
        <v>40268</v>
      </c>
      <c r="G9377" s="2" t="s">
        <v>87</v>
      </c>
      <c r="H9377" s="2">
        <v>31000</v>
      </c>
      <c r="I9377" s="2">
        <v>364250</v>
      </c>
      <c r="J9377" s="2">
        <v>2501</v>
      </c>
      <c r="K9377" s="5"/>
      <c r="L9377" s="5">
        <v>785.32</v>
      </c>
      <c r="M9377" s="9">
        <f t="shared" si="146"/>
        <v>0</v>
      </c>
    </row>
    <row r="9378" spans="1:13" x14ac:dyDescent="0.2">
      <c r="A9378" s="2">
        <v>85668</v>
      </c>
      <c r="B9378" s="2" t="s">
        <v>21</v>
      </c>
      <c r="C9378" s="2" t="s">
        <v>86</v>
      </c>
      <c r="D9378" s="2" t="s">
        <v>89</v>
      </c>
      <c r="E9378" s="3">
        <v>40287</v>
      </c>
      <c r="F9378" s="3">
        <v>40268</v>
      </c>
      <c r="G9378" s="2" t="s">
        <v>87</v>
      </c>
      <c r="H9378" s="2">
        <v>19701</v>
      </c>
      <c r="I9378" s="2">
        <v>53783.73</v>
      </c>
      <c r="J9378" s="2">
        <v>1150</v>
      </c>
      <c r="K9378" s="5"/>
      <c r="L9378" s="5">
        <v>115.96</v>
      </c>
      <c r="M9378" s="9">
        <f t="shared" si="146"/>
        <v>0</v>
      </c>
    </row>
    <row r="9379" spans="1:13" x14ac:dyDescent="0.2">
      <c r="A9379" s="2">
        <v>85669</v>
      </c>
      <c r="B9379" s="2" t="s">
        <v>67</v>
      </c>
      <c r="C9379" s="2" t="s">
        <v>86</v>
      </c>
      <c r="D9379" s="2" t="s">
        <v>14</v>
      </c>
      <c r="E9379" s="3">
        <v>40333</v>
      </c>
      <c r="F9379" s="3">
        <v>40283</v>
      </c>
      <c r="G9379" s="2" t="s">
        <v>87</v>
      </c>
      <c r="H9379" s="2">
        <v>1300</v>
      </c>
      <c r="I9379" s="2">
        <v>15275</v>
      </c>
      <c r="J9379" s="2">
        <v>105</v>
      </c>
      <c r="K9379" s="5">
        <v>2393.54</v>
      </c>
      <c r="L9379" s="5">
        <v>32.93</v>
      </c>
      <c r="M9379" s="9">
        <f t="shared" si="146"/>
        <v>22.795619047619049</v>
      </c>
    </row>
    <row r="9380" spans="1:13" x14ac:dyDescent="0.2">
      <c r="A9380" s="2">
        <v>85670</v>
      </c>
      <c r="B9380" s="2" t="s">
        <v>21</v>
      </c>
      <c r="C9380" s="2" t="s">
        <v>86</v>
      </c>
      <c r="D9380" s="2" t="s">
        <v>89</v>
      </c>
      <c r="E9380" s="3">
        <v>40329</v>
      </c>
      <c r="F9380" s="3">
        <v>40316</v>
      </c>
      <c r="G9380" s="2" t="s">
        <v>87</v>
      </c>
      <c r="H9380" s="2">
        <v>7500</v>
      </c>
      <c r="I9380" s="2">
        <v>35625</v>
      </c>
      <c r="J9380" s="2">
        <v>662</v>
      </c>
      <c r="K9380" s="5">
        <v>9736.1</v>
      </c>
      <c r="L9380" s="5">
        <v>76.81</v>
      </c>
      <c r="M9380" s="9">
        <f t="shared" si="146"/>
        <v>14.707099697885196</v>
      </c>
    </row>
    <row r="9381" spans="1:13" x14ac:dyDescent="0.2">
      <c r="A9381" s="2">
        <v>85671</v>
      </c>
      <c r="B9381" s="2" t="s">
        <v>21</v>
      </c>
      <c r="C9381" s="2" t="s">
        <v>86</v>
      </c>
      <c r="D9381" s="2" t="s">
        <v>89</v>
      </c>
      <c r="E9381" s="3">
        <v>40329</v>
      </c>
      <c r="F9381" s="3">
        <v>40316</v>
      </c>
      <c r="G9381" s="2" t="s">
        <v>87</v>
      </c>
      <c r="H9381" s="2">
        <v>20579</v>
      </c>
      <c r="I9381" s="2">
        <v>180272.04</v>
      </c>
      <c r="J9381" s="2">
        <v>1773</v>
      </c>
      <c r="K9381" s="5">
        <v>9736.1</v>
      </c>
      <c r="L9381" s="5">
        <v>388.67</v>
      </c>
      <c r="M9381" s="9">
        <f t="shared" si="146"/>
        <v>5.4913141567963901</v>
      </c>
    </row>
    <row r="9382" spans="1:13" x14ac:dyDescent="0.2">
      <c r="A9382" s="2">
        <v>85672</v>
      </c>
      <c r="B9382" s="2" t="s">
        <v>33</v>
      </c>
      <c r="C9382" s="2" t="s">
        <v>86</v>
      </c>
      <c r="D9382" s="2" t="s">
        <v>52</v>
      </c>
      <c r="E9382" s="3">
        <v>40329</v>
      </c>
      <c r="F9382" s="3">
        <v>40329</v>
      </c>
      <c r="G9382" s="2" t="s">
        <v>87</v>
      </c>
      <c r="H9382" s="2">
        <v>5900</v>
      </c>
      <c r="I9382" s="2">
        <v>28025</v>
      </c>
      <c r="J9382" s="2"/>
      <c r="K9382" s="5"/>
      <c r="L9382" s="5">
        <v>60.42</v>
      </c>
      <c r="M9382" s="9" t="str">
        <f t="shared" si="146"/>
        <v/>
      </c>
    </row>
    <row r="9383" spans="1:13" x14ac:dyDescent="0.2">
      <c r="A9383" s="2">
        <v>85673</v>
      </c>
      <c r="B9383" s="2" t="s">
        <v>32</v>
      </c>
      <c r="C9383" s="2" t="s">
        <v>86</v>
      </c>
      <c r="D9383" s="2" t="s">
        <v>14</v>
      </c>
      <c r="E9383" s="3">
        <v>40317</v>
      </c>
      <c r="F9383" s="3">
        <v>40317</v>
      </c>
      <c r="G9383" s="2" t="s">
        <v>87</v>
      </c>
      <c r="H9383" s="2">
        <v>6576</v>
      </c>
      <c r="I9383" s="2">
        <v>31236</v>
      </c>
      <c r="J9383" s="2"/>
      <c r="K9383" s="5"/>
      <c r="L9383" s="5">
        <v>67.34</v>
      </c>
      <c r="M9383" s="9" t="str">
        <f t="shared" si="146"/>
        <v/>
      </c>
    </row>
    <row r="9384" spans="1:13" x14ac:dyDescent="0.2">
      <c r="A9384" s="2">
        <v>85674</v>
      </c>
      <c r="B9384" s="2" t="s">
        <v>32</v>
      </c>
      <c r="C9384" s="2" t="s">
        <v>86</v>
      </c>
      <c r="D9384" s="2" t="s">
        <v>14</v>
      </c>
      <c r="E9384" s="3">
        <v>40331</v>
      </c>
      <c r="F9384" s="3">
        <v>40338</v>
      </c>
      <c r="G9384" s="2" t="s">
        <v>87</v>
      </c>
      <c r="H9384" s="2">
        <v>256</v>
      </c>
      <c r="I9384" s="2">
        <v>3481.6</v>
      </c>
      <c r="J9384" s="2"/>
      <c r="K9384" s="5"/>
      <c r="L9384" s="5">
        <v>7.51</v>
      </c>
      <c r="M9384" s="9" t="str">
        <f t="shared" si="146"/>
        <v/>
      </c>
    </row>
    <row r="9385" spans="1:13" x14ac:dyDescent="0.2">
      <c r="A9385" s="2">
        <v>85675</v>
      </c>
      <c r="B9385" s="2" t="s">
        <v>32</v>
      </c>
      <c r="C9385" s="2" t="s">
        <v>86</v>
      </c>
      <c r="D9385" s="2" t="s">
        <v>14</v>
      </c>
      <c r="E9385" s="3">
        <v>40331</v>
      </c>
      <c r="F9385" s="3">
        <v>40338</v>
      </c>
      <c r="G9385" s="2" t="s">
        <v>87</v>
      </c>
      <c r="H9385" s="2">
        <v>168</v>
      </c>
      <c r="I9385" s="2">
        <v>1631.28</v>
      </c>
      <c r="J9385" s="2"/>
      <c r="K9385" s="5"/>
      <c r="L9385" s="5">
        <v>3.52</v>
      </c>
      <c r="M9385" s="9" t="str">
        <f t="shared" si="146"/>
        <v/>
      </c>
    </row>
    <row r="9386" spans="1:13" x14ac:dyDescent="0.2">
      <c r="A9386" s="2">
        <v>85676</v>
      </c>
      <c r="B9386" s="2" t="s">
        <v>67</v>
      </c>
      <c r="C9386" s="2" t="s">
        <v>86</v>
      </c>
      <c r="D9386" s="2" t="s">
        <v>14</v>
      </c>
      <c r="E9386" s="3">
        <v>40359</v>
      </c>
      <c r="F9386" s="3">
        <v>40351</v>
      </c>
      <c r="G9386" s="2" t="s">
        <v>87</v>
      </c>
      <c r="H9386" s="2">
        <v>6000</v>
      </c>
      <c r="I9386" s="2">
        <v>70500</v>
      </c>
      <c r="J9386" s="2">
        <v>493</v>
      </c>
      <c r="K9386" s="5">
        <v>7879.03</v>
      </c>
      <c r="L9386" s="5">
        <v>152</v>
      </c>
      <c r="M9386" s="9">
        <f t="shared" si="146"/>
        <v>15.98180527383367</v>
      </c>
    </row>
    <row r="9387" spans="1:13" x14ac:dyDescent="0.2">
      <c r="A9387" s="2">
        <v>85677</v>
      </c>
      <c r="B9387" s="2" t="s">
        <v>21</v>
      </c>
      <c r="C9387" s="2" t="s">
        <v>86</v>
      </c>
      <c r="D9387" s="2" t="s">
        <v>89</v>
      </c>
      <c r="E9387" s="3">
        <v>40359</v>
      </c>
      <c r="F9387" s="3">
        <v>40357</v>
      </c>
      <c r="G9387" s="2" t="s">
        <v>87</v>
      </c>
      <c r="H9387" s="2">
        <v>34826</v>
      </c>
      <c r="I9387" s="2">
        <v>390747.72</v>
      </c>
      <c r="J9387" s="2">
        <v>4099</v>
      </c>
      <c r="K9387" s="5"/>
      <c r="L9387" s="5">
        <v>842.45</v>
      </c>
      <c r="M9387" s="9">
        <f t="shared" si="146"/>
        <v>0</v>
      </c>
    </row>
    <row r="9388" spans="1:13" x14ac:dyDescent="0.2">
      <c r="A9388" s="2">
        <v>85678</v>
      </c>
      <c r="B9388" s="2" t="s">
        <v>12</v>
      </c>
      <c r="C9388" s="2" t="s">
        <v>86</v>
      </c>
      <c r="D9388" s="2" t="s">
        <v>14</v>
      </c>
      <c r="E9388" s="3">
        <v>40368</v>
      </c>
      <c r="F9388" s="3">
        <v>40364</v>
      </c>
      <c r="G9388" s="2" t="s">
        <v>87</v>
      </c>
      <c r="H9388" s="2">
        <v>448</v>
      </c>
      <c r="I9388" s="2">
        <v>6092.8</v>
      </c>
      <c r="J9388" s="2"/>
      <c r="K9388" s="5"/>
      <c r="L9388" s="5">
        <v>13.14</v>
      </c>
      <c r="M9388" s="9" t="str">
        <f t="shared" si="146"/>
        <v/>
      </c>
    </row>
    <row r="9389" spans="1:13" x14ac:dyDescent="0.2">
      <c r="A9389" s="2">
        <v>85679</v>
      </c>
      <c r="B9389" s="2" t="s">
        <v>12</v>
      </c>
      <c r="C9389" s="2" t="s">
        <v>86</v>
      </c>
      <c r="D9389" s="2" t="s">
        <v>14</v>
      </c>
      <c r="E9389" s="3">
        <v>40368</v>
      </c>
      <c r="F9389" s="3">
        <v>40364</v>
      </c>
      <c r="G9389" s="2" t="s">
        <v>87</v>
      </c>
      <c r="H9389" s="2">
        <v>2788</v>
      </c>
      <c r="I9389" s="2">
        <v>43214</v>
      </c>
      <c r="J9389" s="2">
        <v>588</v>
      </c>
      <c r="K9389" s="5">
        <v>5121.68</v>
      </c>
      <c r="L9389" s="5">
        <v>93.17</v>
      </c>
      <c r="M9389" s="9">
        <f t="shared" si="146"/>
        <v>8.7103401360544215</v>
      </c>
    </row>
    <row r="9390" spans="1:13" x14ac:dyDescent="0.2">
      <c r="A9390" s="2">
        <v>85680</v>
      </c>
      <c r="B9390" s="2" t="s">
        <v>25</v>
      </c>
      <c r="C9390" s="2" t="s">
        <v>86</v>
      </c>
      <c r="D9390" s="2" t="s">
        <v>14</v>
      </c>
      <c r="E9390" s="3">
        <v>40380</v>
      </c>
      <c r="F9390" s="3">
        <v>40367</v>
      </c>
      <c r="G9390" s="2" t="s">
        <v>87</v>
      </c>
      <c r="H9390" s="2">
        <v>20124</v>
      </c>
      <c r="I9390" s="2">
        <v>54938.52</v>
      </c>
      <c r="J9390" s="2">
        <v>2262</v>
      </c>
      <c r="K9390" s="5">
        <v>10536.12</v>
      </c>
      <c r="L9390" s="5">
        <v>118.45</v>
      </c>
      <c r="M9390" s="9">
        <f t="shared" si="146"/>
        <v>4.6578779840848812</v>
      </c>
    </row>
    <row r="9391" spans="1:13" x14ac:dyDescent="0.2">
      <c r="A9391" s="2">
        <v>85681</v>
      </c>
      <c r="B9391" s="2" t="s">
        <v>21</v>
      </c>
      <c r="C9391" s="2" t="s">
        <v>86</v>
      </c>
      <c r="D9391" s="2" t="s">
        <v>14</v>
      </c>
      <c r="E9391" s="3">
        <v>40374</v>
      </c>
      <c r="F9391" s="3">
        <v>40357</v>
      </c>
      <c r="G9391" s="2" t="s">
        <v>87</v>
      </c>
      <c r="H9391" s="2">
        <v>1000</v>
      </c>
      <c r="I9391" s="2">
        <v>2730</v>
      </c>
      <c r="J9391" s="2">
        <v>69</v>
      </c>
      <c r="K9391" s="5"/>
      <c r="L9391" s="5">
        <v>5.89</v>
      </c>
      <c r="M9391" s="9">
        <f t="shared" si="146"/>
        <v>0</v>
      </c>
    </row>
    <row r="9392" spans="1:13" x14ac:dyDescent="0.2">
      <c r="A9392" s="2">
        <v>85682</v>
      </c>
      <c r="B9392" s="2" t="s">
        <v>21</v>
      </c>
      <c r="C9392" s="2" t="s">
        <v>86</v>
      </c>
      <c r="D9392" s="2" t="s">
        <v>14</v>
      </c>
      <c r="E9392" s="3">
        <v>40374</v>
      </c>
      <c r="F9392" s="3">
        <v>40357</v>
      </c>
      <c r="G9392" s="2" t="s">
        <v>87</v>
      </c>
      <c r="H9392" s="2">
        <v>44295</v>
      </c>
      <c r="I9392" s="2">
        <v>203757</v>
      </c>
      <c r="J9392" s="2">
        <v>3045</v>
      </c>
      <c r="K9392" s="5"/>
      <c r="L9392" s="5">
        <v>439.3</v>
      </c>
      <c r="M9392" s="9">
        <f t="shared" si="146"/>
        <v>0</v>
      </c>
    </row>
    <row r="9393" spans="1:13" x14ac:dyDescent="0.2">
      <c r="A9393" s="2">
        <v>85683</v>
      </c>
      <c r="B9393" s="2" t="s">
        <v>21</v>
      </c>
      <c r="C9393" s="2" t="s">
        <v>86</v>
      </c>
      <c r="D9393" s="2" t="s">
        <v>14</v>
      </c>
      <c r="E9393" s="3">
        <v>40380</v>
      </c>
      <c r="F9393" s="3">
        <v>40357</v>
      </c>
      <c r="G9393" s="2" t="s">
        <v>87</v>
      </c>
      <c r="H9393" s="2">
        <v>75159</v>
      </c>
      <c r="I9393" s="2">
        <v>751590</v>
      </c>
      <c r="J9393" s="2">
        <v>6773</v>
      </c>
      <c r="K9393" s="5"/>
      <c r="L9393" s="5">
        <v>1620.43</v>
      </c>
      <c r="M9393" s="9">
        <f t="shared" si="146"/>
        <v>0</v>
      </c>
    </row>
    <row r="9394" spans="1:13" x14ac:dyDescent="0.2">
      <c r="A9394" s="2">
        <v>85684</v>
      </c>
      <c r="B9394" s="2" t="s">
        <v>21</v>
      </c>
      <c r="C9394" s="2" t="s">
        <v>86</v>
      </c>
      <c r="D9394" s="2" t="s">
        <v>14</v>
      </c>
      <c r="E9394" s="3">
        <v>40374</v>
      </c>
      <c r="F9394" s="3">
        <v>40357</v>
      </c>
      <c r="G9394" s="2" t="s">
        <v>87</v>
      </c>
      <c r="H9394" s="2">
        <v>2250</v>
      </c>
      <c r="I9394" s="2">
        <v>3285</v>
      </c>
      <c r="J9394" s="2">
        <v>763</v>
      </c>
      <c r="K9394" s="5"/>
      <c r="L9394" s="5">
        <v>7.08</v>
      </c>
      <c r="M9394" s="9">
        <f t="shared" si="146"/>
        <v>0</v>
      </c>
    </row>
    <row r="9395" spans="1:13" x14ac:dyDescent="0.2">
      <c r="A9395" s="2">
        <v>85685</v>
      </c>
      <c r="B9395" s="2" t="s">
        <v>21</v>
      </c>
      <c r="C9395" s="2" t="s">
        <v>86</v>
      </c>
      <c r="D9395" s="2" t="s">
        <v>14</v>
      </c>
      <c r="E9395" s="3">
        <v>40374</v>
      </c>
      <c r="F9395" s="3">
        <v>40357</v>
      </c>
      <c r="G9395" s="2" t="s">
        <v>87</v>
      </c>
      <c r="H9395" s="2">
        <v>6000</v>
      </c>
      <c r="I9395" s="2">
        <v>14640</v>
      </c>
      <c r="J9395" s="2">
        <v>285</v>
      </c>
      <c r="K9395" s="5"/>
      <c r="L9395" s="5">
        <v>31.56</v>
      </c>
      <c r="M9395" s="9">
        <f t="shared" si="146"/>
        <v>0</v>
      </c>
    </row>
    <row r="9396" spans="1:13" x14ac:dyDescent="0.2">
      <c r="A9396" s="2">
        <v>85686</v>
      </c>
      <c r="B9396" s="2" t="s">
        <v>21</v>
      </c>
      <c r="C9396" s="2" t="s">
        <v>86</v>
      </c>
      <c r="D9396" s="2" t="s">
        <v>14</v>
      </c>
      <c r="E9396" s="3">
        <v>40374</v>
      </c>
      <c r="F9396" s="3">
        <v>40357</v>
      </c>
      <c r="G9396" s="2" t="s">
        <v>87</v>
      </c>
      <c r="H9396" s="2">
        <v>500</v>
      </c>
      <c r="I9396" s="2">
        <v>4855</v>
      </c>
      <c r="J9396" s="2">
        <v>60</v>
      </c>
      <c r="K9396" s="5"/>
      <c r="L9396" s="5">
        <v>10.47</v>
      </c>
      <c r="M9396" s="9">
        <f t="shared" si="146"/>
        <v>0</v>
      </c>
    </row>
    <row r="9397" spans="1:13" x14ac:dyDescent="0.2">
      <c r="A9397" s="2">
        <v>85687</v>
      </c>
      <c r="B9397" s="2" t="s">
        <v>21</v>
      </c>
      <c r="C9397" s="2" t="s">
        <v>86</v>
      </c>
      <c r="D9397" s="2" t="s">
        <v>14</v>
      </c>
      <c r="E9397" s="3">
        <v>40374</v>
      </c>
      <c r="F9397" s="3">
        <v>40357</v>
      </c>
      <c r="G9397" s="2" t="s">
        <v>87</v>
      </c>
      <c r="H9397" s="2">
        <v>213</v>
      </c>
      <c r="I9397" s="2">
        <v>4473</v>
      </c>
      <c r="J9397" s="2"/>
      <c r="K9397" s="5"/>
      <c r="L9397" s="5">
        <v>9.64</v>
      </c>
      <c r="M9397" s="9" t="str">
        <f t="shared" si="146"/>
        <v/>
      </c>
    </row>
    <row r="9398" spans="1:13" x14ac:dyDescent="0.2">
      <c r="A9398" s="2">
        <v>85688</v>
      </c>
      <c r="B9398" s="2" t="s">
        <v>21</v>
      </c>
      <c r="C9398" s="2" t="s">
        <v>86</v>
      </c>
      <c r="D9398" s="2" t="s">
        <v>14</v>
      </c>
      <c r="E9398" s="3">
        <v>40374</v>
      </c>
      <c r="F9398" s="3">
        <v>40357</v>
      </c>
      <c r="G9398" s="2" t="s">
        <v>87</v>
      </c>
      <c r="H9398" s="2">
        <v>55797</v>
      </c>
      <c r="I9398" s="2">
        <v>655614.75</v>
      </c>
      <c r="J9398" s="2">
        <v>4665</v>
      </c>
      <c r="K9398" s="5"/>
      <c r="L9398" s="5">
        <v>1413.51</v>
      </c>
      <c r="M9398" s="9">
        <f t="shared" si="146"/>
        <v>0</v>
      </c>
    </row>
    <row r="9399" spans="1:13" x14ac:dyDescent="0.2">
      <c r="A9399" s="2">
        <v>85689</v>
      </c>
      <c r="B9399" s="2" t="s">
        <v>21</v>
      </c>
      <c r="C9399" s="2" t="s">
        <v>86</v>
      </c>
      <c r="D9399" s="2" t="s">
        <v>14</v>
      </c>
      <c r="E9399" s="3">
        <v>40374</v>
      </c>
      <c r="F9399" s="3">
        <v>40357</v>
      </c>
      <c r="G9399" s="2" t="s">
        <v>87</v>
      </c>
      <c r="H9399" s="2">
        <v>35000</v>
      </c>
      <c r="I9399" s="2">
        <v>697200</v>
      </c>
      <c r="J9399" s="2">
        <v>3869</v>
      </c>
      <c r="K9399" s="5"/>
      <c r="L9399" s="5">
        <v>1503.16</v>
      </c>
      <c r="M9399" s="9">
        <f t="shared" si="146"/>
        <v>0</v>
      </c>
    </row>
    <row r="9400" spans="1:13" x14ac:dyDescent="0.2">
      <c r="A9400" s="2">
        <v>85690</v>
      </c>
      <c r="B9400" s="2" t="s">
        <v>21</v>
      </c>
      <c r="C9400" s="2" t="s">
        <v>86</v>
      </c>
      <c r="D9400" s="2" t="s">
        <v>14</v>
      </c>
      <c r="E9400" s="3">
        <v>40374</v>
      </c>
      <c r="F9400" s="3">
        <v>40357</v>
      </c>
      <c r="G9400" s="2" t="s">
        <v>87</v>
      </c>
      <c r="H9400" s="2">
        <v>1000</v>
      </c>
      <c r="I9400" s="2">
        <v>19920</v>
      </c>
      <c r="J9400" s="2">
        <v>91</v>
      </c>
      <c r="K9400" s="5"/>
      <c r="L9400" s="5">
        <v>42.95</v>
      </c>
      <c r="M9400" s="9">
        <f t="shared" si="146"/>
        <v>0</v>
      </c>
    </row>
    <row r="9401" spans="1:13" x14ac:dyDescent="0.2">
      <c r="A9401" s="2">
        <v>85691</v>
      </c>
      <c r="B9401" s="2" t="s">
        <v>21</v>
      </c>
      <c r="C9401" s="2" t="s">
        <v>86</v>
      </c>
      <c r="D9401" s="2" t="s">
        <v>14</v>
      </c>
      <c r="E9401" s="3">
        <v>40374</v>
      </c>
      <c r="F9401" s="3">
        <v>40357</v>
      </c>
      <c r="G9401" s="2" t="s">
        <v>87</v>
      </c>
      <c r="H9401" s="2">
        <v>33000</v>
      </c>
      <c r="I9401" s="2">
        <v>289080</v>
      </c>
      <c r="J9401" s="2">
        <v>2654</v>
      </c>
      <c r="K9401" s="5"/>
      <c r="L9401" s="5">
        <v>623.26</v>
      </c>
      <c r="M9401" s="9">
        <f t="shared" si="146"/>
        <v>0</v>
      </c>
    </row>
    <row r="9402" spans="1:13" x14ac:dyDescent="0.2">
      <c r="A9402" s="2">
        <v>85692</v>
      </c>
      <c r="B9402" s="2" t="s">
        <v>21</v>
      </c>
      <c r="C9402" s="2" t="s">
        <v>86</v>
      </c>
      <c r="D9402" s="2" t="s">
        <v>14</v>
      </c>
      <c r="E9402" s="3">
        <v>40374</v>
      </c>
      <c r="F9402" s="3">
        <v>40357</v>
      </c>
      <c r="G9402" s="2" t="s">
        <v>87</v>
      </c>
      <c r="H9402" s="2">
        <v>2000</v>
      </c>
      <c r="I9402" s="2">
        <v>17520</v>
      </c>
      <c r="J9402" s="2">
        <v>161</v>
      </c>
      <c r="K9402" s="5"/>
      <c r="L9402" s="5">
        <v>37.770000000000003</v>
      </c>
      <c r="M9402" s="9">
        <f t="shared" si="146"/>
        <v>0</v>
      </c>
    </row>
    <row r="9403" spans="1:13" x14ac:dyDescent="0.2">
      <c r="A9403" s="2">
        <v>85693</v>
      </c>
      <c r="B9403" s="2" t="s">
        <v>67</v>
      </c>
      <c r="C9403" s="2" t="s">
        <v>86</v>
      </c>
      <c r="D9403" s="2" t="s">
        <v>14</v>
      </c>
      <c r="E9403" s="3">
        <v>40394</v>
      </c>
      <c r="F9403" s="3">
        <v>40392</v>
      </c>
      <c r="G9403" s="2" t="s">
        <v>87</v>
      </c>
      <c r="H9403" s="2">
        <v>3000</v>
      </c>
      <c r="I9403" s="2">
        <v>26280</v>
      </c>
      <c r="J9403" s="2"/>
      <c r="K9403" s="5"/>
      <c r="L9403" s="5">
        <v>56.66</v>
      </c>
      <c r="M9403" s="9" t="str">
        <f t="shared" si="146"/>
        <v/>
      </c>
    </row>
    <row r="9404" spans="1:13" x14ac:dyDescent="0.2">
      <c r="A9404" s="2">
        <v>85694</v>
      </c>
      <c r="B9404" s="2" t="s">
        <v>21</v>
      </c>
      <c r="C9404" s="2" t="s">
        <v>86</v>
      </c>
      <c r="D9404" s="2" t="s">
        <v>89</v>
      </c>
      <c r="E9404" s="3">
        <v>40406</v>
      </c>
      <c r="F9404" s="3">
        <v>40407</v>
      </c>
      <c r="G9404" s="2" t="s">
        <v>87</v>
      </c>
      <c r="H9404" s="2">
        <v>55070</v>
      </c>
      <c r="I9404" s="2">
        <v>617885.4</v>
      </c>
      <c r="J9404" s="2">
        <v>7253</v>
      </c>
      <c r="K9404" s="5">
        <v>6147.18</v>
      </c>
      <c r="L9404" s="5">
        <v>1332.16</v>
      </c>
      <c r="M9404" s="9">
        <f t="shared" si="146"/>
        <v>0.8475361919205846</v>
      </c>
    </row>
    <row r="9405" spans="1:13" x14ac:dyDescent="0.2">
      <c r="A9405" s="2">
        <v>85695</v>
      </c>
      <c r="B9405" s="2" t="s">
        <v>32</v>
      </c>
      <c r="C9405" s="2" t="s">
        <v>86</v>
      </c>
      <c r="D9405" s="2" t="s">
        <v>14</v>
      </c>
      <c r="E9405" s="3">
        <v>40400</v>
      </c>
      <c r="F9405" s="3">
        <v>40413</v>
      </c>
      <c r="G9405" s="2" t="s">
        <v>87</v>
      </c>
      <c r="H9405" s="2">
        <v>3584</v>
      </c>
      <c r="I9405" s="2">
        <v>6917.12</v>
      </c>
      <c r="J9405" s="2"/>
      <c r="K9405" s="5"/>
      <c r="L9405" s="5">
        <v>14.91</v>
      </c>
      <c r="M9405" s="9" t="str">
        <f t="shared" si="146"/>
        <v/>
      </c>
    </row>
    <row r="9406" spans="1:13" x14ac:dyDescent="0.2">
      <c r="A9406" s="2">
        <v>85696</v>
      </c>
      <c r="B9406" s="2" t="s">
        <v>21</v>
      </c>
      <c r="C9406" s="2" t="s">
        <v>86</v>
      </c>
      <c r="D9406" s="2" t="s">
        <v>14</v>
      </c>
      <c r="E9406" s="3">
        <v>40421</v>
      </c>
      <c r="F9406" s="3">
        <v>40407</v>
      </c>
      <c r="G9406" s="2" t="s">
        <v>87</v>
      </c>
      <c r="H9406" s="2">
        <v>10000</v>
      </c>
      <c r="I9406" s="2">
        <v>112200</v>
      </c>
      <c r="J9406" s="2">
        <v>1250</v>
      </c>
      <c r="K9406" s="5">
        <v>6147.18</v>
      </c>
      <c r="L9406" s="5">
        <v>241.9</v>
      </c>
      <c r="M9406" s="9">
        <f t="shared" si="146"/>
        <v>4.9177439999999999</v>
      </c>
    </row>
    <row r="9407" spans="1:13" x14ac:dyDescent="0.2">
      <c r="A9407" s="2">
        <v>85697</v>
      </c>
      <c r="B9407" s="2" t="s">
        <v>21</v>
      </c>
      <c r="C9407" s="2" t="s">
        <v>86</v>
      </c>
      <c r="D9407" s="2" t="s">
        <v>89</v>
      </c>
      <c r="E9407" s="3">
        <v>40421</v>
      </c>
      <c r="F9407" s="3">
        <v>40407</v>
      </c>
      <c r="G9407" s="2" t="s">
        <v>87</v>
      </c>
      <c r="H9407" s="2">
        <v>80000</v>
      </c>
      <c r="I9407" s="2">
        <v>897600</v>
      </c>
      <c r="J9407" s="2">
        <v>10519</v>
      </c>
      <c r="K9407" s="5">
        <v>6147.18</v>
      </c>
      <c r="L9407" s="5">
        <v>1935.23</v>
      </c>
      <c r="M9407" s="9">
        <f t="shared" si="146"/>
        <v>0.58438824983363435</v>
      </c>
    </row>
    <row r="9408" spans="1:13" x14ac:dyDescent="0.2">
      <c r="A9408" s="2">
        <v>85698</v>
      </c>
      <c r="B9408" s="2" t="s">
        <v>21</v>
      </c>
      <c r="C9408" s="2" t="s">
        <v>86</v>
      </c>
      <c r="D9408" s="2" t="s">
        <v>89</v>
      </c>
      <c r="E9408" s="3">
        <v>40421</v>
      </c>
      <c r="F9408" s="3">
        <v>40407</v>
      </c>
      <c r="G9408" s="2" t="s">
        <v>87</v>
      </c>
      <c r="H9408" s="2">
        <v>15000</v>
      </c>
      <c r="I9408" s="2">
        <v>168300</v>
      </c>
      <c r="J9408" s="2">
        <v>1972</v>
      </c>
      <c r="K9408" s="5">
        <v>6147.18</v>
      </c>
      <c r="L9408" s="5">
        <v>362.85</v>
      </c>
      <c r="M9408" s="9">
        <f t="shared" si="146"/>
        <v>3.1172312373225153</v>
      </c>
    </row>
    <row r="9409" spans="1:13" x14ac:dyDescent="0.2">
      <c r="A9409" s="2">
        <v>85699</v>
      </c>
      <c r="B9409" s="2" t="s">
        <v>21</v>
      </c>
      <c r="C9409" s="2" t="s">
        <v>86</v>
      </c>
      <c r="D9409" s="2" t="s">
        <v>89</v>
      </c>
      <c r="E9409" s="3">
        <v>40421</v>
      </c>
      <c r="F9409" s="3">
        <v>40407</v>
      </c>
      <c r="G9409" s="2" t="s">
        <v>87</v>
      </c>
      <c r="H9409" s="2">
        <v>2300</v>
      </c>
      <c r="I9409" s="2">
        <v>37812</v>
      </c>
      <c r="J9409" s="2">
        <v>336</v>
      </c>
      <c r="K9409" s="5">
        <v>6147.18</v>
      </c>
      <c r="L9409" s="5">
        <v>81.52</v>
      </c>
      <c r="M9409" s="9">
        <f t="shared" si="146"/>
        <v>18.295178571428572</v>
      </c>
    </row>
    <row r="9410" spans="1:13" x14ac:dyDescent="0.2">
      <c r="A9410" s="2">
        <v>85700</v>
      </c>
      <c r="B9410" s="2" t="s">
        <v>12</v>
      </c>
      <c r="C9410" s="2" t="s">
        <v>86</v>
      </c>
      <c r="D9410" s="2" t="s">
        <v>14</v>
      </c>
      <c r="E9410" s="3">
        <v>40413</v>
      </c>
      <c r="F9410" s="3">
        <v>40413</v>
      </c>
      <c r="G9410" s="2" t="s">
        <v>87</v>
      </c>
      <c r="H9410" s="2">
        <v>1500</v>
      </c>
      <c r="I9410" s="2">
        <v>33750</v>
      </c>
      <c r="J9410" s="2"/>
      <c r="K9410" s="5"/>
      <c r="L9410" s="5">
        <v>72.760000000000005</v>
      </c>
      <c r="M9410" s="9" t="str">
        <f t="shared" si="146"/>
        <v/>
      </c>
    </row>
    <row r="9411" spans="1:13" x14ac:dyDescent="0.2">
      <c r="A9411" s="2">
        <v>85702</v>
      </c>
      <c r="B9411" s="2" t="s">
        <v>67</v>
      </c>
      <c r="C9411" s="2" t="s">
        <v>86</v>
      </c>
      <c r="D9411" s="2" t="s">
        <v>14</v>
      </c>
      <c r="E9411" s="3">
        <v>40451</v>
      </c>
      <c r="F9411" s="3">
        <v>40413</v>
      </c>
      <c r="G9411" s="2" t="s">
        <v>87</v>
      </c>
      <c r="H9411" s="2">
        <v>2999</v>
      </c>
      <c r="I9411" s="2">
        <v>25641.45</v>
      </c>
      <c r="J9411" s="2"/>
      <c r="K9411" s="5"/>
      <c r="L9411" s="5">
        <v>55.28</v>
      </c>
      <c r="M9411" s="9" t="str">
        <f t="shared" ref="M9411:M9474" si="147">IF(J9411=0, "", K9411/J9411)</f>
        <v/>
      </c>
    </row>
    <row r="9412" spans="1:13" x14ac:dyDescent="0.2">
      <c r="A9412" s="2">
        <v>85703</v>
      </c>
      <c r="B9412" s="2" t="s">
        <v>12</v>
      </c>
      <c r="C9412" s="2" t="s">
        <v>86</v>
      </c>
      <c r="D9412" s="2" t="s">
        <v>14</v>
      </c>
      <c r="E9412" s="3">
        <v>40442</v>
      </c>
      <c r="F9412" s="3">
        <v>40427</v>
      </c>
      <c r="G9412" s="2" t="s">
        <v>87</v>
      </c>
      <c r="H9412" s="2">
        <v>40752</v>
      </c>
      <c r="I9412" s="2">
        <v>348429.6</v>
      </c>
      <c r="J9412" s="2">
        <v>3506</v>
      </c>
      <c r="K9412" s="5">
        <v>8815.65</v>
      </c>
      <c r="L9412" s="5">
        <v>751.21</v>
      </c>
      <c r="M9412" s="9">
        <f t="shared" si="147"/>
        <v>2.5144466628636621</v>
      </c>
    </row>
    <row r="9413" spans="1:13" x14ac:dyDescent="0.2">
      <c r="A9413" s="2">
        <v>85704</v>
      </c>
      <c r="B9413" s="2" t="s">
        <v>22</v>
      </c>
      <c r="C9413" s="2" t="s">
        <v>86</v>
      </c>
      <c r="D9413" s="2" t="s">
        <v>14</v>
      </c>
      <c r="E9413" s="3">
        <v>40443</v>
      </c>
      <c r="F9413" s="3">
        <v>40422</v>
      </c>
      <c r="G9413" s="2" t="s">
        <v>87</v>
      </c>
      <c r="H9413" s="2">
        <v>112227</v>
      </c>
      <c r="I9413" s="2">
        <v>959540.85</v>
      </c>
      <c r="J9413" s="2"/>
      <c r="K9413" s="5"/>
      <c r="L9413" s="5">
        <v>2068.77</v>
      </c>
      <c r="M9413" s="9" t="str">
        <f t="shared" si="147"/>
        <v/>
      </c>
    </row>
    <row r="9414" spans="1:13" x14ac:dyDescent="0.2">
      <c r="A9414" s="2">
        <v>85705</v>
      </c>
      <c r="B9414" s="2" t="s">
        <v>42</v>
      </c>
      <c r="C9414" s="2" t="s">
        <v>86</v>
      </c>
      <c r="D9414" s="2" t="s">
        <v>14</v>
      </c>
      <c r="E9414" s="3">
        <v>40436</v>
      </c>
      <c r="F9414" s="3">
        <v>40434</v>
      </c>
      <c r="G9414" s="2" t="s">
        <v>87</v>
      </c>
      <c r="H9414" s="2">
        <v>1800</v>
      </c>
      <c r="I9414" s="2">
        <v>4194</v>
      </c>
      <c r="J9414" s="2">
        <v>74</v>
      </c>
      <c r="K9414" s="5">
        <v>530.36</v>
      </c>
      <c r="L9414" s="5">
        <v>9.0399999999999991</v>
      </c>
      <c r="M9414" s="9">
        <f t="shared" si="147"/>
        <v>7.1670270270270269</v>
      </c>
    </row>
    <row r="9415" spans="1:13" x14ac:dyDescent="0.2">
      <c r="A9415" s="2">
        <v>85706</v>
      </c>
      <c r="B9415" s="2" t="s">
        <v>12</v>
      </c>
      <c r="C9415" s="2" t="s">
        <v>86</v>
      </c>
      <c r="D9415" s="2" t="s">
        <v>14</v>
      </c>
      <c r="E9415" s="3">
        <v>40451</v>
      </c>
      <c r="F9415" s="3">
        <v>40446</v>
      </c>
      <c r="G9415" s="2" t="s">
        <v>87</v>
      </c>
      <c r="H9415" s="2">
        <v>116</v>
      </c>
      <c r="I9415" s="2">
        <v>1577.6</v>
      </c>
      <c r="J9415" s="2"/>
      <c r="K9415" s="5"/>
      <c r="L9415" s="5">
        <v>3.4</v>
      </c>
      <c r="M9415" s="9" t="str">
        <f t="shared" si="147"/>
        <v/>
      </c>
    </row>
    <row r="9416" spans="1:13" x14ac:dyDescent="0.2">
      <c r="A9416" s="2">
        <v>85707</v>
      </c>
      <c r="B9416" s="2" t="s">
        <v>12</v>
      </c>
      <c r="C9416" s="2" t="s">
        <v>86</v>
      </c>
      <c r="D9416" s="2" t="s">
        <v>52</v>
      </c>
      <c r="E9416" s="3">
        <v>40451</v>
      </c>
      <c r="F9416" s="3">
        <v>40446</v>
      </c>
      <c r="G9416" s="2" t="s">
        <v>87</v>
      </c>
      <c r="H9416" s="2">
        <v>2376</v>
      </c>
      <c r="I9416" s="2">
        <v>7793.28</v>
      </c>
      <c r="J9416" s="2">
        <v>189</v>
      </c>
      <c r="K9416" s="5">
        <v>8953.2099999999991</v>
      </c>
      <c r="L9416" s="5">
        <v>16.8</v>
      </c>
      <c r="M9416" s="9">
        <f t="shared" si="147"/>
        <v>47.371481481481474</v>
      </c>
    </row>
    <row r="9417" spans="1:13" x14ac:dyDescent="0.2">
      <c r="A9417" s="2">
        <v>85708</v>
      </c>
      <c r="B9417" s="2" t="s">
        <v>57</v>
      </c>
      <c r="C9417" s="2" t="s">
        <v>86</v>
      </c>
      <c r="D9417" s="2" t="s">
        <v>52</v>
      </c>
      <c r="E9417" s="3">
        <v>40466</v>
      </c>
      <c r="F9417" s="3">
        <v>40480</v>
      </c>
      <c r="G9417" s="2" t="s">
        <v>87</v>
      </c>
      <c r="H9417" s="2">
        <v>48551</v>
      </c>
      <c r="I9417" s="2">
        <v>544742.22</v>
      </c>
      <c r="J9417" s="2">
        <v>15664</v>
      </c>
      <c r="K9417" s="5">
        <v>11884.42</v>
      </c>
      <c r="L9417" s="5">
        <v>1174.46</v>
      </c>
      <c r="M9417" s="9">
        <f t="shared" si="147"/>
        <v>0.75870914198161388</v>
      </c>
    </row>
    <row r="9418" spans="1:13" x14ac:dyDescent="0.2">
      <c r="A9418" s="2">
        <v>85709</v>
      </c>
      <c r="B9418" s="2" t="s">
        <v>33</v>
      </c>
      <c r="C9418" s="2" t="s">
        <v>86</v>
      </c>
      <c r="D9418" s="2" t="s">
        <v>52</v>
      </c>
      <c r="E9418" s="3">
        <v>40451</v>
      </c>
      <c r="F9418" s="3">
        <v>40455</v>
      </c>
      <c r="G9418" s="2" t="s">
        <v>87</v>
      </c>
      <c r="H9418" s="2">
        <v>5900</v>
      </c>
      <c r="I9418" s="2">
        <v>25606</v>
      </c>
      <c r="J9418" s="2"/>
      <c r="K9418" s="5"/>
      <c r="L9418" s="5">
        <v>55.21</v>
      </c>
      <c r="M9418" s="9" t="str">
        <f t="shared" si="147"/>
        <v/>
      </c>
    </row>
    <row r="9419" spans="1:13" x14ac:dyDescent="0.2">
      <c r="A9419" s="2">
        <v>85710</v>
      </c>
      <c r="B9419" s="2" t="s">
        <v>32</v>
      </c>
      <c r="C9419" s="2" t="s">
        <v>86</v>
      </c>
      <c r="D9419" s="2" t="s">
        <v>14</v>
      </c>
      <c r="E9419" s="3">
        <v>40471</v>
      </c>
      <c r="F9419" s="3">
        <v>40472</v>
      </c>
      <c r="G9419" s="2" t="s">
        <v>87</v>
      </c>
      <c r="H9419" s="2">
        <v>14448</v>
      </c>
      <c r="I9419" s="2">
        <v>20371.68</v>
      </c>
      <c r="J9419" s="2"/>
      <c r="K9419" s="5"/>
      <c r="L9419" s="5">
        <v>43.92</v>
      </c>
      <c r="M9419" s="9" t="str">
        <f t="shared" si="147"/>
        <v/>
      </c>
    </row>
    <row r="9420" spans="1:13" x14ac:dyDescent="0.2">
      <c r="A9420" s="2">
        <v>85711</v>
      </c>
      <c r="B9420" s="2" t="s">
        <v>21</v>
      </c>
      <c r="C9420" s="2" t="s">
        <v>86</v>
      </c>
      <c r="D9420" s="2" t="s">
        <v>14</v>
      </c>
      <c r="E9420" s="3">
        <v>40473</v>
      </c>
      <c r="F9420" s="3">
        <v>40492</v>
      </c>
      <c r="G9420" s="2" t="s">
        <v>87</v>
      </c>
      <c r="H9420" s="2">
        <v>33162</v>
      </c>
      <c r="I9420" s="2">
        <v>660587.04</v>
      </c>
      <c r="J9420" s="2"/>
      <c r="K9420" s="5"/>
      <c r="L9420" s="5">
        <v>1424.23</v>
      </c>
      <c r="M9420" s="9" t="str">
        <f t="shared" si="147"/>
        <v/>
      </c>
    </row>
    <row r="9421" spans="1:13" x14ac:dyDescent="0.2">
      <c r="A9421" s="2">
        <v>85712</v>
      </c>
      <c r="B9421" s="2" t="s">
        <v>67</v>
      </c>
      <c r="C9421" s="2" t="s">
        <v>86</v>
      </c>
      <c r="D9421" s="2" t="s">
        <v>52</v>
      </c>
      <c r="E9421" s="3">
        <v>40480</v>
      </c>
      <c r="F9421" s="3">
        <v>40466</v>
      </c>
      <c r="G9421" s="2" t="s">
        <v>87</v>
      </c>
      <c r="H9421" s="2">
        <v>30000</v>
      </c>
      <c r="I9421" s="2">
        <v>336600</v>
      </c>
      <c r="J9421" s="2">
        <v>4050</v>
      </c>
      <c r="K9421" s="5">
        <v>15759.47</v>
      </c>
      <c r="L9421" s="5">
        <v>725.71</v>
      </c>
      <c r="M9421" s="9">
        <f t="shared" si="147"/>
        <v>3.8912271604938269</v>
      </c>
    </row>
    <row r="9422" spans="1:13" x14ac:dyDescent="0.2">
      <c r="A9422" s="2">
        <v>85713</v>
      </c>
      <c r="B9422" s="2" t="s">
        <v>22</v>
      </c>
      <c r="C9422" s="2" t="s">
        <v>86</v>
      </c>
      <c r="D9422" s="2" t="s">
        <v>52</v>
      </c>
      <c r="E9422" s="3">
        <v>40486</v>
      </c>
      <c r="F9422" s="3">
        <v>40490</v>
      </c>
      <c r="G9422" s="2" t="s">
        <v>87</v>
      </c>
      <c r="H9422" s="2">
        <v>69247</v>
      </c>
      <c r="I9422" s="2">
        <v>376011.21</v>
      </c>
      <c r="J9422" s="2"/>
      <c r="K9422" s="5"/>
      <c r="L9422" s="5">
        <v>810.68</v>
      </c>
      <c r="M9422" s="9" t="str">
        <f t="shared" si="147"/>
        <v/>
      </c>
    </row>
    <row r="9423" spans="1:13" x14ac:dyDescent="0.2">
      <c r="A9423" s="2">
        <v>85714</v>
      </c>
      <c r="B9423" s="2" t="s">
        <v>25</v>
      </c>
      <c r="C9423" s="2" t="s">
        <v>86</v>
      </c>
      <c r="D9423" s="2" t="s">
        <v>52</v>
      </c>
      <c r="E9423" s="3">
        <v>40512</v>
      </c>
      <c r="F9423" s="3">
        <v>40515</v>
      </c>
      <c r="G9423" s="2" t="s">
        <v>87</v>
      </c>
      <c r="H9423" s="2">
        <v>110000</v>
      </c>
      <c r="I9423" s="2">
        <v>283800</v>
      </c>
      <c r="J9423" s="2">
        <v>12543</v>
      </c>
      <c r="K9423" s="5">
        <v>1979.75</v>
      </c>
      <c r="L9423" s="5">
        <v>611.87</v>
      </c>
      <c r="M9423" s="9">
        <f t="shared" si="147"/>
        <v>0.1578370405804034</v>
      </c>
    </row>
    <row r="9424" spans="1:13" x14ac:dyDescent="0.2">
      <c r="A9424" s="2">
        <v>85715</v>
      </c>
      <c r="B9424" s="2" t="s">
        <v>12</v>
      </c>
      <c r="C9424" s="2" t="s">
        <v>86</v>
      </c>
      <c r="D9424" s="2" t="s">
        <v>52</v>
      </c>
      <c r="E9424" s="3">
        <v>40512</v>
      </c>
      <c r="F9424" s="3">
        <v>40508</v>
      </c>
      <c r="G9424" s="2" t="s">
        <v>87</v>
      </c>
      <c r="H9424" s="2">
        <v>412</v>
      </c>
      <c r="I9424" s="2">
        <v>5603.2</v>
      </c>
      <c r="J9424" s="2"/>
      <c r="K9424" s="5"/>
      <c r="L9424" s="5">
        <v>12.08</v>
      </c>
      <c r="M9424" s="9" t="str">
        <f t="shared" si="147"/>
        <v/>
      </c>
    </row>
    <row r="9425" spans="1:13" x14ac:dyDescent="0.2">
      <c r="A9425" s="2">
        <v>85716</v>
      </c>
      <c r="B9425" s="2" t="s">
        <v>12</v>
      </c>
      <c r="C9425" s="2" t="s">
        <v>86</v>
      </c>
      <c r="D9425" s="2" t="s">
        <v>52</v>
      </c>
      <c r="E9425" s="3">
        <v>40479</v>
      </c>
      <c r="F9425" s="3">
        <v>40505</v>
      </c>
      <c r="G9425" s="2" t="s">
        <v>87</v>
      </c>
      <c r="H9425" s="2">
        <v>5070</v>
      </c>
      <c r="I9425" s="2">
        <v>80562.3</v>
      </c>
      <c r="J9425" s="2"/>
      <c r="K9425" s="5"/>
      <c r="L9425" s="5">
        <v>173.69</v>
      </c>
      <c r="M9425" s="9" t="str">
        <f t="shared" si="147"/>
        <v/>
      </c>
    </row>
    <row r="9426" spans="1:13" x14ac:dyDescent="0.2">
      <c r="A9426" s="2">
        <v>85717</v>
      </c>
      <c r="B9426" s="2" t="s">
        <v>12</v>
      </c>
      <c r="C9426" s="2" t="s">
        <v>86</v>
      </c>
      <c r="D9426" s="2" t="s">
        <v>52</v>
      </c>
      <c r="E9426" s="3">
        <v>40479</v>
      </c>
      <c r="F9426" s="3">
        <v>40505</v>
      </c>
      <c r="G9426" s="2" t="s">
        <v>87</v>
      </c>
      <c r="H9426" s="2">
        <v>1764</v>
      </c>
      <c r="I9426" s="2">
        <v>3951.36</v>
      </c>
      <c r="J9426" s="2"/>
      <c r="K9426" s="5"/>
      <c r="L9426" s="5">
        <v>8.52</v>
      </c>
      <c r="M9426" s="9" t="str">
        <f t="shared" si="147"/>
        <v/>
      </c>
    </row>
    <row r="9427" spans="1:13" x14ac:dyDescent="0.2">
      <c r="A9427" s="2">
        <v>85718</v>
      </c>
      <c r="B9427" s="2" t="s">
        <v>12</v>
      </c>
      <c r="C9427" s="2" t="s">
        <v>86</v>
      </c>
      <c r="D9427" s="2" t="s">
        <v>52</v>
      </c>
      <c r="E9427" s="3">
        <v>40479</v>
      </c>
      <c r="F9427" s="3">
        <v>40505</v>
      </c>
      <c r="G9427" s="2" t="s">
        <v>87</v>
      </c>
      <c r="H9427" s="2">
        <v>69384</v>
      </c>
      <c r="I9427" s="2">
        <v>313615.68</v>
      </c>
      <c r="J9427" s="2"/>
      <c r="K9427" s="5"/>
      <c r="L9427" s="5">
        <v>676.16</v>
      </c>
      <c r="M9427" s="9" t="str">
        <f t="shared" si="147"/>
        <v/>
      </c>
    </row>
    <row r="9428" spans="1:13" x14ac:dyDescent="0.2">
      <c r="A9428" s="2">
        <v>85719</v>
      </c>
      <c r="B9428" s="2" t="s">
        <v>33</v>
      </c>
      <c r="C9428" s="2" t="s">
        <v>86</v>
      </c>
      <c r="D9428" s="2" t="s">
        <v>52</v>
      </c>
      <c r="E9428" s="3">
        <v>40512</v>
      </c>
      <c r="F9428" s="3">
        <v>40507</v>
      </c>
      <c r="G9428" s="2" t="s">
        <v>87</v>
      </c>
      <c r="H9428" s="2">
        <v>5900</v>
      </c>
      <c r="I9428" s="2">
        <v>18880</v>
      </c>
      <c r="J9428" s="2"/>
      <c r="K9428" s="5"/>
      <c r="L9428" s="5">
        <v>40.71</v>
      </c>
      <c r="M9428" s="9" t="str">
        <f t="shared" si="147"/>
        <v/>
      </c>
    </row>
    <row r="9429" spans="1:13" x14ac:dyDescent="0.2">
      <c r="A9429" s="2">
        <v>85720</v>
      </c>
      <c r="B9429" s="2" t="s">
        <v>21</v>
      </c>
      <c r="C9429" s="2" t="s">
        <v>86</v>
      </c>
      <c r="D9429" s="2" t="s">
        <v>89</v>
      </c>
      <c r="E9429" s="3">
        <v>40498</v>
      </c>
      <c r="F9429" s="3">
        <v>40492</v>
      </c>
      <c r="G9429" s="2" t="s">
        <v>87</v>
      </c>
      <c r="H9429" s="2">
        <v>350</v>
      </c>
      <c r="I9429" s="2">
        <v>903</v>
      </c>
      <c r="J9429" s="2">
        <v>40</v>
      </c>
      <c r="K9429" s="5">
        <v>20264.93</v>
      </c>
      <c r="L9429" s="5">
        <v>1.95</v>
      </c>
      <c r="M9429" s="9">
        <f t="shared" si="147"/>
        <v>506.62324999999998</v>
      </c>
    </row>
    <row r="9430" spans="1:13" x14ac:dyDescent="0.2">
      <c r="A9430" s="2">
        <v>85721</v>
      </c>
      <c r="B9430" s="2" t="s">
        <v>67</v>
      </c>
      <c r="C9430" s="2" t="s">
        <v>86</v>
      </c>
      <c r="D9430" s="2" t="s">
        <v>14</v>
      </c>
      <c r="E9430" s="3">
        <v>40508</v>
      </c>
      <c r="F9430" s="3">
        <v>40505</v>
      </c>
      <c r="G9430" s="2" t="s">
        <v>87</v>
      </c>
      <c r="H9430" s="2">
        <v>115745</v>
      </c>
      <c r="I9430" s="2">
        <v>1298658.8999999999</v>
      </c>
      <c r="J9430" s="2">
        <v>15500</v>
      </c>
      <c r="K9430" s="5">
        <v>83195.98</v>
      </c>
      <c r="L9430" s="5">
        <v>2799.91</v>
      </c>
      <c r="M9430" s="9">
        <f t="shared" si="147"/>
        <v>5.3674825806451611</v>
      </c>
    </row>
    <row r="9431" spans="1:13" x14ac:dyDescent="0.2">
      <c r="A9431" s="2">
        <v>85722</v>
      </c>
      <c r="B9431" s="2" t="s">
        <v>42</v>
      </c>
      <c r="C9431" s="2" t="s">
        <v>86</v>
      </c>
      <c r="D9431" s="2" t="s">
        <v>14</v>
      </c>
      <c r="E9431" s="3">
        <v>40501</v>
      </c>
      <c r="F9431" s="3">
        <v>40490</v>
      </c>
      <c r="G9431" s="2" t="s">
        <v>87</v>
      </c>
      <c r="H9431" s="2">
        <v>500</v>
      </c>
      <c r="I9431" s="2">
        <v>3605</v>
      </c>
      <c r="J9431" s="2"/>
      <c r="K9431" s="5"/>
      <c r="L9431" s="5">
        <v>7.77</v>
      </c>
      <c r="M9431" s="9" t="str">
        <f t="shared" si="147"/>
        <v/>
      </c>
    </row>
    <row r="9432" spans="1:13" x14ac:dyDescent="0.2">
      <c r="A9432" s="2">
        <v>85723</v>
      </c>
      <c r="B9432" s="2" t="s">
        <v>22</v>
      </c>
      <c r="C9432" s="2" t="s">
        <v>86</v>
      </c>
      <c r="D9432" s="2" t="s">
        <v>52</v>
      </c>
      <c r="E9432" s="3">
        <v>40543</v>
      </c>
      <c r="F9432" s="3">
        <v>40507</v>
      </c>
      <c r="G9432" s="2" t="s">
        <v>87</v>
      </c>
      <c r="H9432" s="2">
        <v>75000</v>
      </c>
      <c r="I9432" s="2">
        <v>641250</v>
      </c>
      <c r="J9432" s="2"/>
      <c r="K9432" s="5"/>
      <c r="L9432" s="5">
        <v>1382.54</v>
      </c>
      <c r="M9432" s="9" t="str">
        <f t="shared" si="147"/>
        <v/>
      </c>
    </row>
    <row r="9433" spans="1:13" x14ac:dyDescent="0.2">
      <c r="A9433" s="2">
        <v>85724</v>
      </c>
      <c r="B9433" s="2" t="s">
        <v>12</v>
      </c>
      <c r="C9433" s="2" t="s">
        <v>86</v>
      </c>
      <c r="D9433" s="2" t="s">
        <v>14</v>
      </c>
      <c r="E9433" s="3">
        <v>40512</v>
      </c>
      <c r="F9433" s="3">
        <v>40521</v>
      </c>
      <c r="G9433" s="2" t="s">
        <v>87</v>
      </c>
      <c r="H9433" s="2">
        <v>1013</v>
      </c>
      <c r="I9433" s="2">
        <v>1448.59</v>
      </c>
      <c r="J9433" s="2"/>
      <c r="K9433" s="5"/>
      <c r="L9433" s="5">
        <v>3.12</v>
      </c>
      <c r="M9433" s="9" t="str">
        <f t="shared" si="147"/>
        <v/>
      </c>
    </row>
    <row r="9434" spans="1:13" x14ac:dyDescent="0.2">
      <c r="A9434" s="2">
        <v>85725</v>
      </c>
      <c r="B9434" s="2" t="s">
        <v>12</v>
      </c>
      <c r="C9434" s="2" t="s">
        <v>86</v>
      </c>
      <c r="D9434" s="2" t="s">
        <v>14</v>
      </c>
      <c r="E9434" s="3">
        <v>40512</v>
      </c>
      <c r="F9434" s="3">
        <v>40521</v>
      </c>
      <c r="G9434" s="2" t="s">
        <v>87</v>
      </c>
      <c r="H9434" s="2">
        <v>4200</v>
      </c>
      <c r="I9434" s="2">
        <v>8190</v>
      </c>
      <c r="J9434" s="2"/>
      <c r="K9434" s="5"/>
      <c r="L9434" s="5">
        <v>17.66</v>
      </c>
      <c r="M9434" s="9" t="str">
        <f t="shared" si="147"/>
        <v/>
      </c>
    </row>
    <row r="9435" spans="1:13" x14ac:dyDescent="0.2">
      <c r="A9435" s="2">
        <v>85726</v>
      </c>
      <c r="B9435" s="2" t="s">
        <v>100</v>
      </c>
      <c r="C9435" s="2" t="s">
        <v>86</v>
      </c>
      <c r="D9435" s="2" t="s">
        <v>14</v>
      </c>
      <c r="E9435" s="3">
        <v>40574</v>
      </c>
      <c r="F9435" s="3">
        <v>40520</v>
      </c>
      <c r="G9435" s="2" t="s">
        <v>87</v>
      </c>
      <c r="H9435" s="2">
        <v>1207</v>
      </c>
      <c r="I9435" s="2">
        <v>1689.8</v>
      </c>
      <c r="J9435" s="2"/>
      <c r="K9435" s="5"/>
      <c r="L9435" s="5">
        <v>2.79</v>
      </c>
      <c r="M9435" s="9" t="str">
        <f t="shared" si="147"/>
        <v/>
      </c>
    </row>
    <row r="9436" spans="1:13" x14ac:dyDescent="0.2">
      <c r="A9436" s="2">
        <v>85727</v>
      </c>
      <c r="B9436" s="2" t="s">
        <v>100</v>
      </c>
      <c r="C9436" s="2" t="s">
        <v>86</v>
      </c>
      <c r="D9436" s="2" t="s">
        <v>14</v>
      </c>
      <c r="E9436" s="3">
        <v>40574</v>
      </c>
      <c r="F9436" s="3">
        <v>40520</v>
      </c>
      <c r="G9436" s="2" t="s">
        <v>87</v>
      </c>
      <c r="H9436" s="2">
        <v>2615</v>
      </c>
      <c r="I9436" s="2">
        <v>18383.45</v>
      </c>
      <c r="J9436" s="2"/>
      <c r="K9436" s="5"/>
      <c r="L9436" s="5">
        <v>30.33</v>
      </c>
      <c r="M9436" s="9" t="str">
        <f t="shared" si="147"/>
        <v/>
      </c>
    </row>
    <row r="9437" spans="1:13" x14ac:dyDescent="0.2">
      <c r="A9437" s="2">
        <v>85728</v>
      </c>
      <c r="B9437" s="2" t="s">
        <v>22</v>
      </c>
      <c r="C9437" s="2" t="s">
        <v>86</v>
      </c>
      <c r="D9437" s="2" t="s">
        <v>52</v>
      </c>
      <c r="E9437" s="3">
        <v>40497</v>
      </c>
      <c r="F9437" s="3">
        <v>40522</v>
      </c>
      <c r="G9437" s="2" t="s">
        <v>87</v>
      </c>
      <c r="H9437" s="2">
        <v>10000</v>
      </c>
      <c r="I9437" s="2">
        <v>26600</v>
      </c>
      <c r="J9437" s="2"/>
      <c r="K9437" s="5"/>
      <c r="L9437" s="5">
        <v>57.35</v>
      </c>
      <c r="M9437" s="9" t="str">
        <f t="shared" si="147"/>
        <v/>
      </c>
    </row>
    <row r="9438" spans="1:13" x14ac:dyDescent="0.2">
      <c r="A9438" s="2">
        <v>85729</v>
      </c>
      <c r="B9438" s="2" t="s">
        <v>32</v>
      </c>
      <c r="C9438" s="2" t="s">
        <v>86</v>
      </c>
      <c r="D9438" s="2" t="s">
        <v>14</v>
      </c>
      <c r="E9438" s="3">
        <v>40532</v>
      </c>
      <c r="F9438" s="3">
        <v>40548</v>
      </c>
      <c r="G9438" s="2" t="s">
        <v>87</v>
      </c>
      <c r="H9438" s="2">
        <v>400</v>
      </c>
      <c r="I9438" s="2">
        <v>4700</v>
      </c>
      <c r="J9438" s="2"/>
      <c r="K9438" s="5"/>
      <c r="L9438" s="5">
        <v>10.130000000000001</v>
      </c>
      <c r="M9438" s="9" t="str">
        <f t="shared" si="147"/>
        <v/>
      </c>
    </row>
    <row r="9439" spans="1:13" x14ac:dyDescent="0.2">
      <c r="A9439" s="2">
        <v>85730</v>
      </c>
      <c r="B9439" s="2" t="s">
        <v>32</v>
      </c>
      <c r="C9439" s="2" t="s">
        <v>86</v>
      </c>
      <c r="D9439" s="2" t="s">
        <v>14</v>
      </c>
      <c r="E9439" s="3">
        <v>40532</v>
      </c>
      <c r="F9439" s="3">
        <v>40548</v>
      </c>
      <c r="G9439" s="2" t="s">
        <v>87</v>
      </c>
      <c r="H9439" s="2">
        <v>8000</v>
      </c>
      <c r="I9439" s="2">
        <v>14800</v>
      </c>
      <c r="J9439" s="2"/>
      <c r="K9439" s="5"/>
      <c r="L9439" s="5">
        <v>31.91</v>
      </c>
      <c r="M9439" s="9" t="str">
        <f t="shared" si="147"/>
        <v/>
      </c>
    </row>
    <row r="9440" spans="1:13" x14ac:dyDescent="0.2">
      <c r="A9440" s="2">
        <v>85731</v>
      </c>
      <c r="B9440" s="2" t="s">
        <v>21</v>
      </c>
      <c r="C9440" s="2" t="s">
        <v>86</v>
      </c>
      <c r="D9440" s="2" t="s">
        <v>89</v>
      </c>
      <c r="E9440" s="3">
        <v>40596</v>
      </c>
      <c r="F9440" s="3">
        <v>40590</v>
      </c>
      <c r="G9440" s="2" t="s">
        <v>87</v>
      </c>
      <c r="H9440" s="2">
        <v>43638</v>
      </c>
      <c r="I9440" s="2">
        <v>869268.96</v>
      </c>
      <c r="J9440" s="2"/>
      <c r="K9440" s="5"/>
      <c r="L9440" s="5">
        <v>1874.14</v>
      </c>
      <c r="M9440" s="9" t="str">
        <f t="shared" si="147"/>
        <v/>
      </c>
    </row>
    <row r="9441" spans="1:13" x14ac:dyDescent="0.2">
      <c r="A9441" s="2">
        <v>85732</v>
      </c>
      <c r="B9441" s="2" t="s">
        <v>21</v>
      </c>
      <c r="C9441" s="2" t="s">
        <v>86</v>
      </c>
      <c r="D9441" s="2" t="s">
        <v>89</v>
      </c>
      <c r="E9441" s="3">
        <v>40596</v>
      </c>
      <c r="F9441" s="3">
        <v>40590</v>
      </c>
      <c r="G9441" s="2" t="s">
        <v>87</v>
      </c>
      <c r="H9441" s="2">
        <v>100000</v>
      </c>
      <c r="I9441" s="2">
        <v>1122000</v>
      </c>
      <c r="J9441" s="2"/>
      <c r="K9441" s="5"/>
      <c r="L9441" s="5">
        <v>2419.0300000000002</v>
      </c>
      <c r="M9441" s="9" t="str">
        <f t="shared" si="147"/>
        <v/>
      </c>
    </row>
    <row r="9442" spans="1:13" x14ac:dyDescent="0.2">
      <c r="A9442" s="2">
        <v>85733</v>
      </c>
      <c r="B9442" s="2" t="s">
        <v>12</v>
      </c>
      <c r="C9442" s="2" t="s">
        <v>86</v>
      </c>
      <c r="D9442" s="2" t="s">
        <v>14</v>
      </c>
      <c r="E9442" s="3">
        <v>40596</v>
      </c>
      <c r="F9442" s="3">
        <v>40596</v>
      </c>
      <c r="G9442" s="2" t="s">
        <v>87</v>
      </c>
      <c r="H9442" s="2">
        <v>33998</v>
      </c>
      <c r="I9442" s="2">
        <v>111513.44</v>
      </c>
      <c r="J9442" s="2">
        <v>7275</v>
      </c>
      <c r="K9442" s="5">
        <v>8758.36</v>
      </c>
      <c r="L9442" s="5">
        <v>240.42</v>
      </c>
      <c r="M9442" s="9">
        <f t="shared" si="147"/>
        <v>1.2038982817869417</v>
      </c>
    </row>
    <row r="9443" spans="1:13" x14ac:dyDescent="0.2">
      <c r="A9443" s="2">
        <v>85734</v>
      </c>
      <c r="B9443" s="2" t="s">
        <v>12</v>
      </c>
      <c r="C9443" s="2" t="s">
        <v>86</v>
      </c>
      <c r="D9443" s="2" t="s">
        <v>14</v>
      </c>
      <c r="E9443" s="3">
        <v>40596</v>
      </c>
      <c r="F9443" s="3">
        <v>40596</v>
      </c>
      <c r="G9443" s="2" t="s">
        <v>87</v>
      </c>
      <c r="H9443" s="2">
        <v>63000</v>
      </c>
      <c r="I9443" s="2">
        <v>206640</v>
      </c>
      <c r="J9443" s="2"/>
      <c r="K9443" s="5"/>
      <c r="L9443" s="5">
        <v>445.52</v>
      </c>
      <c r="M9443" s="9" t="str">
        <f t="shared" si="147"/>
        <v/>
      </c>
    </row>
    <row r="9444" spans="1:13" x14ac:dyDescent="0.2">
      <c r="A9444" s="2">
        <v>85735</v>
      </c>
      <c r="B9444" s="2" t="s">
        <v>21</v>
      </c>
      <c r="C9444" s="2" t="s">
        <v>86</v>
      </c>
      <c r="D9444" s="2" t="s">
        <v>89</v>
      </c>
      <c r="E9444" s="3">
        <v>40591</v>
      </c>
      <c r="F9444" s="3">
        <v>40590</v>
      </c>
      <c r="G9444" s="2" t="s">
        <v>87</v>
      </c>
      <c r="H9444" s="2">
        <v>3000</v>
      </c>
      <c r="I9444" s="2">
        <v>19710</v>
      </c>
      <c r="J9444" s="2">
        <v>2252</v>
      </c>
      <c r="K9444" s="5">
        <v>43548</v>
      </c>
      <c r="L9444" s="5">
        <v>42.49</v>
      </c>
      <c r="M9444" s="9">
        <f t="shared" si="147"/>
        <v>19.337477797513323</v>
      </c>
    </row>
    <row r="9445" spans="1:13" x14ac:dyDescent="0.2">
      <c r="A9445" s="2">
        <v>85736</v>
      </c>
      <c r="B9445" s="2" t="s">
        <v>25</v>
      </c>
      <c r="C9445" s="2" t="s">
        <v>86</v>
      </c>
      <c r="D9445" s="2" t="s">
        <v>14</v>
      </c>
      <c r="E9445" s="3">
        <v>40602</v>
      </c>
      <c r="F9445" s="3">
        <v>40602</v>
      </c>
      <c r="G9445" s="2" t="s">
        <v>87</v>
      </c>
      <c r="H9445" s="2">
        <v>625</v>
      </c>
      <c r="I9445" s="2">
        <v>4825</v>
      </c>
      <c r="J9445" s="2"/>
      <c r="K9445" s="5"/>
      <c r="L9445" s="5">
        <v>10.4</v>
      </c>
      <c r="M9445" s="9" t="str">
        <f t="shared" si="147"/>
        <v/>
      </c>
    </row>
    <row r="9446" spans="1:13" x14ac:dyDescent="0.2">
      <c r="A9446" s="2">
        <v>85737</v>
      </c>
      <c r="B9446" s="2" t="s">
        <v>25</v>
      </c>
      <c r="C9446" s="2" t="s">
        <v>86</v>
      </c>
      <c r="D9446" s="2" t="s">
        <v>52</v>
      </c>
      <c r="E9446" s="3">
        <v>40602</v>
      </c>
      <c r="F9446" s="3">
        <v>40602</v>
      </c>
      <c r="G9446" s="2" t="s">
        <v>87</v>
      </c>
      <c r="H9446" s="2">
        <v>36576</v>
      </c>
      <c r="I9446" s="2">
        <v>94366.080000000002</v>
      </c>
      <c r="J9446" s="2">
        <v>4145</v>
      </c>
      <c r="K9446" s="5">
        <v>1647</v>
      </c>
      <c r="L9446" s="5">
        <v>203.45</v>
      </c>
      <c r="M9446" s="9">
        <f t="shared" si="147"/>
        <v>0.3973462002412545</v>
      </c>
    </row>
    <row r="9447" spans="1:13" x14ac:dyDescent="0.2">
      <c r="A9447" s="2">
        <v>85738</v>
      </c>
      <c r="B9447" s="2" t="s">
        <v>12</v>
      </c>
      <c r="C9447" s="2" t="s">
        <v>86</v>
      </c>
      <c r="D9447" s="2" t="s">
        <v>14</v>
      </c>
      <c r="E9447" s="3">
        <v>40589</v>
      </c>
      <c r="F9447" s="3">
        <v>40597</v>
      </c>
      <c r="G9447" s="2" t="s">
        <v>87</v>
      </c>
      <c r="H9447" s="2">
        <v>4800</v>
      </c>
      <c r="I9447" s="2">
        <v>95616</v>
      </c>
      <c r="J9447" s="2">
        <v>532</v>
      </c>
      <c r="K9447" s="5">
        <v>7441.57</v>
      </c>
      <c r="L9447" s="5">
        <v>157.77000000000001</v>
      </c>
      <c r="M9447" s="9">
        <f t="shared" si="147"/>
        <v>13.987913533834586</v>
      </c>
    </row>
    <row r="9448" spans="1:13" x14ac:dyDescent="0.2">
      <c r="A9448" s="2">
        <v>85739</v>
      </c>
      <c r="B9448" s="2" t="s">
        <v>32</v>
      </c>
      <c r="C9448" s="2" t="s">
        <v>86</v>
      </c>
      <c r="D9448" s="2" t="s">
        <v>14</v>
      </c>
      <c r="E9448" s="3">
        <v>40602</v>
      </c>
      <c r="F9448" s="3">
        <v>40588</v>
      </c>
      <c r="G9448" s="2" t="s">
        <v>87</v>
      </c>
      <c r="H9448" s="2">
        <v>1040</v>
      </c>
      <c r="I9448" s="2">
        <v>9172.7999999999993</v>
      </c>
      <c r="J9448" s="2"/>
      <c r="K9448" s="5"/>
      <c r="L9448" s="5">
        <v>19.78</v>
      </c>
      <c r="M9448" s="9" t="str">
        <f t="shared" si="147"/>
        <v/>
      </c>
    </row>
    <row r="9449" spans="1:13" x14ac:dyDescent="0.2">
      <c r="A9449" s="2">
        <v>85740</v>
      </c>
      <c r="B9449" s="2" t="s">
        <v>22</v>
      </c>
      <c r="C9449" s="2" t="s">
        <v>86</v>
      </c>
      <c r="D9449" s="2" t="s">
        <v>52</v>
      </c>
      <c r="E9449" s="3">
        <v>40633</v>
      </c>
      <c r="F9449" s="3">
        <v>40609</v>
      </c>
      <c r="G9449" s="2" t="s">
        <v>87</v>
      </c>
      <c r="H9449" s="2">
        <v>307216</v>
      </c>
      <c r="I9449" s="2">
        <v>1327173.1200000001</v>
      </c>
      <c r="J9449" s="2"/>
      <c r="K9449" s="5"/>
      <c r="L9449" s="5">
        <v>2861.39</v>
      </c>
      <c r="M9449" s="9" t="str">
        <f t="shared" si="147"/>
        <v/>
      </c>
    </row>
    <row r="9450" spans="1:13" x14ac:dyDescent="0.2">
      <c r="A9450" s="2">
        <v>85741</v>
      </c>
      <c r="B9450" s="2" t="s">
        <v>22</v>
      </c>
      <c r="C9450" s="2" t="s">
        <v>86</v>
      </c>
      <c r="D9450" s="2" t="s">
        <v>52</v>
      </c>
      <c r="E9450" s="3">
        <v>40633</v>
      </c>
      <c r="F9450" s="3">
        <v>40609</v>
      </c>
      <c r="G9450" s="2" t="s">
        <v>87</v>
      </c>
      <c r="H9450" s="2">
        <v>11729</v>
      </c>
      <c r="I9450" s="2">
        <v>50669.279999999999</v>
      </c>
      <c r="J9450" s="2"/>
      <c r="K9450" s="5"/>
      <c r="L9450" s="5">
        <v>109.24</v>
      </c>
      <c r="M9450" s="9" t="str">
        <f t="shared" si="147"/>
        <v/>
      </c>
    </row>
    <row r="9451" spans="1:13" x14ac:dyDescent="0.2">
      <c r="A9451" s="2">
        <v>85742</v>
      </c>
      <c r="B9451" s="2" t="s">
        <v>33</v>
      </c>
      <c r="C9451" s="2" t="s">
        <v>86</v>
      </c>
      <c r="D9451" s="2" t="s">
        <v>52</v>
      </c>
      <c r="E9451" s="3">
        <v>40633</v>
      </c>
      <c r="F9451" s="3">
        <v>40619</v>
      </c>
      <c r="G9451" s="2" t="s">
        <v>87</v>
      </c>
      <c r="H9451" s="2">
        <v>6392</v>
      </c>
      <c r="I9451" s="2">
        <v>27741.279999999999</v>
      </c>
      <c r="J9451" s="2"/>
      <c r="K9451" s="5"/>
      <c r="L9451" s="5">
        <v>59.81</v>
      </c>
      <c r="M9451" s="9" t="str">
        <f t="shared" si="147"/>
        <v/>
      </c>
    </row>
    <row r="9452" spans="1:13" x14ac:dyDescent="0.2">
      <c r="A9452" s="2">
        <v>85743</v>
      </c>
      <c r="B9452" s="2" t="s">
        <v>33</v>
      </c>
      <c r="C9452" s="2" t="s">
        <v>86</v>
      </c>
      <c r="D9452" s="2" t="s">
        <v>52</v>
      </c>
      <c r="E9452" s="3">
        <v>40633</v>
      </c>
      <c r="F9452" s="3">
        <v>40619</v>
      </c>
      <c r="G9452" s="2" t="s">
        <v>87</v>
      </c>
      <c r="H9452" s="2">
        <v>4669</v>
      </c>
      <c r="I9452" s="2">
        <v>14940.8</v>
      </c>
      <c r="J9452" s="2"/>
      <c r="K9452" s="5"/>
      <c r="L9452" s="5">
        <v>32.21</v>
      </c>
      <c r="M9452" s="9" t="str">
        <f t="shared" si="147"/>
        <v/>
      </c>
    </row>
    <row r="9453" spans="1:13" x14ac:dyDescent="0.2">
      <c r="A9453" s="2">
        <v>85744</v>
      </c>
      <c r="B9453" s="2" t="s">
        <v>33</v>
      </c>
      <c r="C9453" s="2" t="s">
        <v>86</v>
      </c>
      <c r="D9453" s="2" t="s">
        <v>52</v>
      </c>
      <c r="E9453" s="3">
        <v>40633</v>
      </c>
      <c r="F9453" s="3">
        <v>40620</v>
      </c>
      <c r="G9453" s="2" t="s">
        <v>87</v>
      </c>
      <c r="H9453" s="2">
        <v>6392</v>
      </c>
      <c r="I9453" s="2">
        <v>27741.279999999999</v>
      </c>
      <c r="J9453" s="2"/>
      <c r="K9453" s="5"/>
      <c r="L9453" s="5">
        <v>59.81</v>
      </c>
      <c r="M9453" s="9" t="str">
        <f t="shared" si="147"/>
        <v/>
      </c>
    </row>
    <row r="9454" spans="1:13" x14ac:dyDescent="0.2">
      <c r="A9454" s="2">
        <v>85745</v>
      </c>
      <c r="B9454" s="2" t="s">
        <v>33</v>
      </c>
      <c r="C9454" s="2" t="s">
        <v>86</v>
      </c>
      <c r="D9454" s="2" t="s">
        <v>52</v>
      </c>
      <c r="E9454" s="3">
        <v>40633</v>
      </c>
      <c r="F9454" s="3">
        <v>40620</v>
      </c>
      <c r="G9454" s="2" t="s">
        <v>87</v>
      </c>
      <c r="H9454" s="2">
        <v>10114</v>
      </c>
      <c r="I9454" s="2">
        <v>89205.48</v>
      </c>
      <c r="J9454" s="2"/>
      <c r="K9454" s="5"/>
      <c r="L9454" s="5">
        <v>192.33</v>
      </c>
      <c r="M9454" s="9" t="str">
        <f t="shared" si="147"/>
        <v/>
      </c>
    </row>
    <row r="9455" spans="1:13" x14ac:dyDescent="0.2">
      <c r="A9455" s="2">
        <v>85746</v>
      </c>
      <c r="B9455" s="2" t="s">
        <v>42</v>
      </c>
      <c r="C9455" s="2" t="s">
        <v>86</v>
      </c>
      <c r="D9455" s="2" t="s">
        <v>14</v>
      </c>
      <c r="E9455" s="3">
        <v>40612</v>
      </c>
      <c r="F9455" s="3">
        <v>40613</v>
      </c>
      <c r="G9455" s="2" t="s">
        <v>87</v>
      </c>
      <c r="H9455" s="2">
        <v>2680</v>
      </c>
      <c r="I9455" s="2">
        <v>96908.800000000003</v>
      </c>
      <c r="J9455" s="2">
        <v>549</v>
      </c>
      <c r="K9455" s="5">
        <v>3600.65</v>
      </c>
      <c r="L9455" s="5">
        <v>159.9</v>
      </c>
      <c r="M9455" s="9">
        <f t="shared" si="147"/>
        <v>6.5585610200364304</v>
      </c>
    </row>
    <row r="9456" spans="1:13" x14ac:dyDescent="0.2">
      <c r="A9456" s="2">
        <v>85747</v>
      </c>
      <c r="B9456" s="2" t="s">
        <v>67</v>
      </c>
      <c r="C9456" s="2" t="s">
        <v>86</v>
      </c>
      <c r="D9456" s="2" t="s">
        <v>14</v>
      </c>
      <c r="E9456" s="3">
        <v>40613</v>
      </c>
      <c r="F9456" s="3">
        <v>40624</v>
      </c>
      <c r="G9456" s="2" t="s">
        <v>87</v>
      </c>
      <c r="H9456" s="2">
        <v>10000</v>
      </c>
      <c r="I9456" s="2">
        <v>72100</v>
      </c>
      <c r="J9456" s="2">
        <v>1108</v>
      </c>
      <c r="K9456" s="5">
        <v>10648.62</v>
      </c>
      <c r="L9456" s="5">
        <v>118.96</v>
      </c>
      <c r="M9456" s="9">
        <f t="shared" si="147"/>
        <v>9.6106678700361012</v>
      </c>
    </row>
    <row r="9457" spans="1:13" x14ac:dyDescent="0.2">
      <c r="A9457" s="2">
        <v>85748</v>
      </c>
      <c r="B9457" s="2" t="s">
        <v>12</v>
      </c>
      <c r="C9457" s="2" t="s">
        <v>86</v>
      </c>
      <c r="D9457" s="2" t="s">
        <v>14</v>
      </c>
      <c r="E9457" s="3">
        <v>40633</v>
      </c>
      <c r="F9457" s="3">
        <v>40662</v>
      </c>
      <c r="G9457" s="2" t="s">
        <v>87</v>
      </c>
      <c r="H9457" s="2">
        <v>5000</v>
      </c>
      <c r="I9457" s="2">
        <v>10500</v>
      </c>
      <c r="J9457" s="2">
        <v>1841</v>
      </c>
      <c r="K9457" s="5">
        <v>9447.08</v>
      </c>
      <c r="L9457" s="5">
        <v>22.64</v>
      </c>
      <c r="M9457" s="9">
        <f t="shared" si="147"/>
        <v>5.1314937533948939</v>
      </c>
    </row>
    <row r="9458" spans="1:13" x14ac:dyDescent="0.2">
      <c r="A9458" s="2">
        <v>85749</v>
      </c>
      <c r="B9458" s="2" t="s">
        <v>12</v>
      </c>
      <c r="C9458" s="2" t="s">
        <v>86</v>
      </c>
      <c r="D9458" s="2" t="s">
        <v>14</v>
      </c>
      <c r="E9458" s="3">
        <v>40653</v>
      </c>
      <c r="F9458" s="3">
        <v>40704</v>
      </c>
      <c r="G9458" s="2" t="s">
        <v>87</v>
      </c>
      <c r="H9458" s="2">
        <v>3564</v>
      </c>
      <c r="I9458" s="2">
        <v>55242</v>
      </c>
      <c r="J9458" s="2"/>
      <c r="K9458" s="5"/>
      <c r="L9458" s="5">
        <v>91.15</v>
      </c>
      <c r="M9458" s="9" t="str">
        <f t="shared" si="147"/>
        <v/>
      </c>
    </row>
    <row r="9459" spans="1:13" x14ac:dyDescent="0.2">
      <c r="A9459" s="2">
        <v>85750</v>
      </c>
      <c r="B9459" s="2" t="s">
        <v>12</v>
      </c>
      <c r="C9459" s="2" t="s">
        <v>86</v>
      </c>
      <c r="D9459" s="2" t="s">
        <v>14</v>
      </c>
      <c r="E9459" s="3">
        <v>40724</v>
      </c>
      <c r="F9459" s="3">
        <v>40701</v>
      </c>
      <c r="G9459" s="2" t="s">
        <v>87</v>
      </c>
      <c r="H9459" s="2">
        <v>5220</v>
      </c>
      <c r="I9459" s="2">
        <v>103982.39999999999</v>
      </c>
      <c r="J9459" s="2"/>
      <c r="K9459" s="5"/>
      <c r="L9459" s="5">
        <v>171.57</v>
      </c>
      <c r="M9459" s="9" t="str">
        <f t="shared" si="147"/>
        <v/>
      </c>
    </row>
    <row r="9460" spans="1:13" x14ac:dyDescent="0.2">
      <c r="A9460" s="2">
        <v>85751</v>
      </c>
      <c r="B9460" s="2" t="s">
        <v>12</v>
      </c>
      <c r="C9460" s="2" t="s">
        <v>86</v>
      </c>
      <c r="D9460" s="2" t="s">
        <v>14</v>
      </c>
      <c r="E9460" s="3">
        <v>40626</v>
      </c>
      <c r="F9460" s="3">
        <v>40701</v>
      </c>
      <c r="G9460" s="2" t="s">
        <v>87</v>
      </c>
      <c r="H9460" s="2">
        <v>300</v>
      </c>
      <c r="I9460" s="2">
        <v>5976</v>
      </c>
      <c r="J9460" s="2"/>
      <c r="K9460" s="5"/>
      <c r="L9460" s="5">
        <v>9.86</v>
      </c>
      <c r="M9460" s="9" t="str">
        <f t="shared" si="147"/>
        <v/>
      </c>
    </row>
    <row r="9461" spans="1:13" x14ac:dyDescent="0.2">
      <c r="A9461" s="2">
        <v>85752</v>
      </c>
      <c r="B9461" s="2" t="s">
        <v>21</v>
      </c>
      <c r="C9461" s="2" t="s">
        <v>86</v>
      </c>
      <c r="D9461" s="2" t="s">
        <v>89</v>
      </c>
      <c r="E9461" s="3">
        <v>40715</v>
      </c>
      <c r="F9461" s="3">
        <v>40673</v>
      </c>
      <c r="G9461" s="2" t="s">
        <v>87</v>
      </c>
      <c r="H9461" s="2">
        <v>129557</v>
      </c>
      <c r="I9461" s="2">
        <v>325188.07</v>
      </c>
      <c r="J9461" s="2">
        <v>14710</v>
      </c>
      <c r="K9461" s="5">
        <v>12601.07</v>
      </c>
      <c r="L9461" s="5">
        <v>536.55999999999995</v>
      </c>
      <c r="M9461" s="9">
        <f t="shared" si="147"/>
        <v>0.8566329027872196</v>
      </c>
    </row>
    <row r="9462" spans="1:13" x14ac:dyDescent="0.2">
      <c r="A9462" s="2">
        <v>85753</v>
      </c>
      <c r="B9462" s="2" t="s">
        <v>21</v>
      </c>
      <c r="C9462" s="2" t="s">
        <v>86</v>
      </c>
      <c r="D9462" s="2" t="s">
        <v>89</v>
      </c>
      <c r="E9462" s="3">
        <v>40715</v>
      </c>
      <c r="F9462" s="3">
        <v>40674</v>
      </c>
      <c r="G9462" s="2" t="s">
        <v>87</v>
      </c>
      <c r="H9462" s="2">
        <v>156</v>
      </c>
      <c r="I9462" s="2">
        <v>1024.92</v>
      </c>
      <c r="J9462" s="2">
        <v>9</v>
      </c>
      <c r="K9462" s="5">
        <v>12601.07</v>
      </c>
      <c r="L9462" s="5">
        <v>1.69</v>
      </c>
      <c r="M9462" s="9">
        <f t="shared" si="147"/>
        <v>1400.1188888888889</v>
      </c>
    </row>
    <row r="9463" spans="1:13" x14ac:dyDescent="0.2">
      <c r="A9463" s="2">
        <v>85754</v>
      </c>
      <c r="B9463" s="2" t="s">
        <v>21</v>
      </c>
      <c r="C9463" s="2" t="s">
        <v>86</v>
      </c>
      <c r="D9463" s="2" t="s">
        <v>89</v>
      </c>
      <c r="E9463" s="3">
        <v>40633</v>
      </c>
      <c r="F9463" s="3">
        <v>40673</v>
      </c>
      <c r="G9463" s="2" t="s">
        <v>87</v>
      </c>
      <c r="H9463" s="2">
        <v>154667</v>
      </c>
      <c r="I9463" s="2">
        <v>1735363.74</v>
      </c>
      <c r="J9463" s="2">
        <v>20339</v>
      </c>
      <c r="K9463" s="5">
        <v>12601.06</v>
      </c>
      <c r="L9463" s="5">
        <v>2863.35</v>
      </c>
      <c r="M9463" s="9">
        <f t="shared" si="147"/>
        <v>0.6195516003736663</v>
      </c>
    </row>
    <row r="9464" spans="1:13" x14ac:dyDescent="0.2">
      <c r="A9464" s="2">
        <v>85755</v>
      </c>
      <c r="B9464" s="2" t="s">
        <v>33</v>
      </c>
      <c r="C9464" s="2" t="s">
        <v>86</v>
      </c>
      <c r="D9464" s="2" t="s">
        <v>52</v>
      </c>
      <c r="E9464" s="3">
        <v>40653</v>
      </c>
      <c r="F9464" s="3">
        <v>40683</v>
      </c>
      <c r="G9464" s="2" t="s">
        <v>87</v>
      </c>
      <c r="H9464" s="2">
        <v>55000</v>
      </c>
      <c r="I9464" s="2">
        <v>233750</v>
      </c>
      <c r="J9464" s="2">
        <v>5357</v>
      </c>
      <c r="K9464" s="5">
        <v>3403.99</v>
      </c>
      <c r="L9464" s="5">
        <v>503.96</v>
      </c>
      <c r="M9464" s="9">
        <f t="shared" si="147"/>
        <v>0.63542841142430462</v>
      </c>
    </row>
    <row r="9465" spans="1:13" x14ac:dyDescent="0.2">
      <c r="A9465" s="2">
        <v>85756</v>
      </c>
      <c r="B9465" s="2" t="s">
        <v>57</v>
      </c>
      <c r="C9465" s="2" t="s">
        <v>86</v>
      </c>
      <c r="D9465" s="2" t="s">
        <v>52</v>
      </c>
      <c r="E9465" s="3">
        <v>40674</v>
      </c>
      <c r="F9465" s="3">
        <v>40688</v>
      </c>
      <c r="G9465" s="2" t="s">
        <v>87</v>
      </c>
      <c r="H9465" s="2">
        <v>45000</v>
      </c>
      <c r="I9465" s="2">
        <v>384750</v>
      </c>
      <c r="J9465" s="2">
        <v>4171</v>
      </c>
      <c r="K9465" s="5">
        <v>3936.85</v>
      </c>
      <c r="L9465" s="5">
        <v>634.84</v>
      </c>
      <c r="M9465" s="9">
        <f t="shared" si="147"/>
        <v>0.94386238312155357</v>
      </c>
    </row>
    <row r="9466" spans="1:13" x14ac:dyDescent="0.2">
      <c r="A9466" s="2">
        <v>85757</v>
      </c>
      <c r="B9466" s="2" t="s">
        <v>21</v>
      </c>
      <c r="C9466" s="2" t="s">
        <v>86</v>
      </c>
      <c r="D9466" s="2" t="s">
        <v>89</v>
      </c>
      <c r="E9466" s="3">
        <v>40715</v>
      </c>
      <c r="F9466" s="3">
        <v>40674</v>
      </c>
      <c r="G9466" s="2" t="s">
        <v>87</v>
      </c>
      <c r="H9466" s="2">
        <v>137900</v>
      </c>
      <c r="I9466" s="2">
        <v>1139054</v>
      </c>
      <c r="J9466" s="2">
        <v>12766</v>
      </c>
      <c r="K9466" s="5">
        <v>12601.07</v>
      </c>
      <c r="L9466" s="5">
        <v>1879.44</v>
      </c>
      <c r="M9466" s="9">
        <f t="shared" si="147"/>
        <v>0.98708052639824528</v>
      </c>
    </row>
    <row r="9467" spans="1:13" x14ac:dyDescent="0.2">
      <c r="A9467" s="2">
        <v>85758</v>
      </c>
      <c r="B9467" s="2" t="s">
        <v>22</v>
      </c>
      <c r="C9467" s="2" t="s">
        <v>86</v>
      </c>
      <c r="D9467" s="2" t="s">
        <v>52</v>
      </c>
      <c r="E9467" s="3">
        <v>40663</v>
      </c>
      <c r="F9467" s="3">
        <v>40683</v>
      </c>
      <c r="G9467" s="2" t="s">
        <v>87</v>
      </c>
      <c r="H9467" s="2">
        <v>84</v>
      </c>
      <c r="I9467" s="2">
        <v>210.84</v>
      </c>
      <c r="J9467" s="2">
        <v>6</v>
      </c>
      <c r="K9467" s="5">
        <v>3402.23</v>
      </c>
      <c r="L9467" s="5">
        <v>0.45</v>
      </c>
      <c r="M9467" s="9">
        <f t="shared" si="147"/>
        <v>567.0383333333333</v>
      </c>
    </row>
    <row r="9468" spans="1:13" x14ac:dyDescent="0.2">
      <c r="A9468" s="2">
        <v>85759</v>
      </c>
      <c r="B9468" s="2" t="s">
        <v>22</v>
      </c>
      <c r="C9468" s="2" t="s">
        <v>86</v>
      </c>
      <c r="D9468" s="2" t="s">
        <v>52</v>
      </c>
      <c r="E9468" s="3">
        <v>40647</v>
      </c>
      <c r="F9468" s="3">
        <v>40704</v>
      </c>
      <c r="G9468" s="2" t="s">
        <v>87</v>
      </c>
      <c r="H9468" s="2">
        <v>170858</v>
      </c>
      <c r="I9468" s="2">
        <v>721020.76</v>
      </c>
      <c r="J9468" s="2"/>
      <c r="K9468" s="5"/>
      <c r="L9468" s="5">
        <v>1554.52</v>
      </c>
      <c r="M9468" s="9" t="str">
        <f t="shared" si="147"/>
        <v/>
      </c>
    </row>
    <row r="9469" spans="1:13" x14ac:dyDescent="0.2">
      <c r="A9469" s="2">
        <v>85760</v>
      </c>
      <c r="B9469" s="2" t="s">
        <v>57</v>
      </c>
      <c r="C9469" s="2" t="s">
        <v>86</v>
      </c>
      <c r="D9469" s="2" t="s">
        <v>52</v>
      </c>
      <c r="E9469" s="3">
        <v>40724</v>
      </c>
      <c r="F9469" s="3">
        <v>40737</v>
      </c>
      <c r="G9469" s="2" t="s">
        <v>87</v>
      </c>
      <c r="H9469" s="2">
        <v>2268</v>
      </c>
      <c r="I9469" s="2">
        <v>5284.44</v>
      </c>
      <c r="J9469" s="2">
        <v>109</v>
      </c>
      <c r="K9469" s="5">
        <v>1148.6500000000001</v>
      </c>
      <c r="L9469" s="5">
        <v>8.7200000000000006</v>
      </c>
      <c r="M9469" s="9">
        <f t="shared" si="147"/>
        <v>10.538073394495413</v>
      </c>
    </row>
    <row r="9470" spans="1:13" x14ac:dyDescent="0.2">
      <c r="A9470" s="2">
        <v>85761</v>
      </c>
      <c r="B9470" s="2" t="s">
        <v>67</v>
      </c>
      <c r="C9470" s="2" t="s">
        <v>86</v>
      </c>
      <c r="D9470" s="2" t="s">
        <v>14</v>
      </c>
      <c r="E9470" s="3">
        <v>40709</v>
      </c>
      <c r="F9470" s="3">
        <v>40694</v>
      </c>
      <c r="G9470" s="2" t="s">
        <v>87</v>
      </c>
      <c r="H9470" s="2">
        <v>20000</v>
      </c>
      <c r="I9470" s="2">
        <v>39000</v>
      </c>
      <c r="J9470" s="2">
        <v>7464</v>
      </c>
      <c r="K9470" s="5">
        <v>4605.4399999999996</v>
      </c>
      <c r="L9470" s="5">
        <v>64.349999999999994</v>
      </c>
      <c r="M9470" s="9">
        <f t="shared" si="147"/>
        <v>0.61702036441586272</v>
      </c>
    </row>
    <row r="9471" spans="1:13" x14ac:dyDescent="0.2">
      <c r="A9471" s="2">
        <v>85762</v>
      </c>
      <c r="B9471" s="2" t="s">
        <v>21</v>
      </c>
      <c r="C9471" s="2" t="s">
        <v>86</v>
      </c>
      <c r="D9471" s="2" t="s">
        <v>89</v>
      </c>
      <c r="E9471" s="3">
        <v>40715</v>
      </c>
      <c r="F9471" s="3">
        <v>40730</v>
      </c>
      <c r="G9471" s="2" t="s">
        <v>87</v>
      </c>
      <c r="H9471" s="2">
        <v>22623</v>
      </c>
      <c r="I9471" s="2">
        <v>56783.73</v>
      </c>
      <c r="J9471" s="2">
        <v>2809</v>
      </c>
      <c r="K9471" s="5">
        <v>13398.06</v>
      </c>
      <c r="L9471" s="5">
        <v>93.69</v>
      </c>
      <c r="M9471" s="9">
        <f t="shared" si="147"/>
        <v>4.7696902812388746</v>
      </c>
    </row>
    <row r="9472" spans="1:13" x14ac:dyDescent="0.2">
      <c r="A9472" s="2">
        <v>85763</v>
      </c>
      <c r="B9472" s="2" t="s">
        <v>12</v>
      </c>
      <c r="C9472" s="2" t="s">
        <v>86</v>
      </c>
      <c r="D9472" s="2" t="s">
        <v>14</v>
      </c>
      <c r="E9472" s="3">
        <v>40679</v>
      </c>
      <c r="F9472" s="3">
        <v>40714</v>
      </c>
      <c r="G9472" s="2" t="s">
        <v>87</v>
      </c>
      <c r="H9472" s="2">
        <v>3500</v>
      </c>
      <c r="I9472" s="2">
        <v>6825</v>
      </c>
      <c r="J9472" s="2">
        <v>1313</v>
      </c>
      <c r="K9472" s="5">
        <v>5597.54</v>
      </c>
      <c r="L9472" s="5">
        <v>14.71</v>
      </c>
      <c r="M9472" s="9">
        <f t="shared" si="147"/>
        <v>4.263168316831683</v>
      </c>
    </row>
    <row r="9473" spans="1:13" x14ac:dyDescent="0.2">
      <c r="A9473" s="2">
        <v>85764</v>
      </c>
      <c r="B9473" s="2" t="s">
        <v>32</v>
      </c>
      <c r="C9473" s="2" t="s">
        <v>86</v>
      </c>
      <c r="D9473" s="2" t="s">
        <v>14</v>
      </c>
      <c r="E9473" s="3">
        <v>40679</v>
      </c>
      <c r="F9473" s="3">
        <v>40714</v>
      </c>
      <c r="G9473" s="2" t="s">
        <v>87</v>
      </c>
      <c r="H9473" s="2">
        <v>4000</v>
      </c>
      <c r="I9473" s="2">
        <v>7800</v>
      </c>
      <c r="J9473" s="2">
        <v>1496</v>
      </c>
      <c r="K9473" s="5">
        <v>14897.04</v>
      </c>
      <c r="L9473" s="5">
        <v>16.82</v>
      </c>
      <c r="M9473" s="9">
        <f t="shared" si="147"/>
        <v>9.9579144385026748</v>
      </c>
    </row>
    <row r="9474" spans="1:13" x14ac:dyDescent="0.2">
      <c r="A9474" s="2">
        <v>85765</v>
      </c>
      <c r="B9474" s="2" t="s">
        <v>48</v>
      </c>
      <c r="C9474" s="2" t="s">
        <v>86</v>
      </c>
      <c r="D9474" s="2" t="s">
        <v>14</v>
      </c>
      <c r="E9474" s="3">
        <v>40843</v>
      </c>
      <c r="F9474" s="3">
        <v>40709</v>
      </c>
      <c r="G9474" s="2" t="s">
        <v>87</v>
      </c>
      <c r="H9474" s="2">
        <v>178</v>
      </c>
      <c r="I9474" s="2">
        <v>2438.6</v>
      </c>
      <c r="J9474" s="2"/>
      <c r="K9474" s="5"/>
      <c r="L9474" s="5">
        <v>4.0199999999999996</v>
      </c>
      <c r="M9474" s="9" t="str">
        <f t="shared" si="147"/>
        <v/>
      </c>
    </row>
    <row r="9475" spans="1:13" x14ac:dyDescent="0.2">
      <c r="A9475" s="2">
        <v>85766</v>
      </c>
      <c r="B9475" s="2" t="s">
        <v>48</v>
      </c>
      <c r="C9475" s="2" t="s">
        <v>86</v>
      </c>
      <c r="D9475" s="2" t="s">
        <v>14</v>
      </c>
      <c r="E9475" s="3">
        <v>40843</v>
      </c>
      <c r="F9475" s="3">
        <v>40709</v>
      </c>
      <c r="G9475" s="2" t="s">
        <v>87</v>
      </c>
      <c r="H9475" s="2">
        <v>375</v>
      </c>
      <c r="I9475" s="2">
        <v>693.75</v>
      </c>
      <c r="J9475" s="2"/>
      <c r="K9475" s="5"/>
      <c r="L9475" s="5">
        <v>1.1399999999999999</v>
      </c>
      <c r="M9475" s="9" t="str">
        <f t="shared" ref="M9475:M9538" si="148">IF(J9475=0, "", K9475/J9475)</f>
        <v/>
      </c>
    </row>
    <row r="9476" spans="1:13" x14ac:dyDescent="0.2">
      <c r="A9476" s="2">
        <v>85767</v>
      </c>
      <c r="B9476" s="2" t="s">
        <v>22</v>
      </c>
      <c r="C9476" s="2" t="s">
        <v>86</v>
      </c>
      <c r="D9476" s="2" t="s">
        <v>52</v>
      </c>
      <c r="E9476" s="3">
        <v>40739</v>
      </c>
      <c r="F9476" s="3">
        <v>40735</v>
      </c>
      <c r="G9476" s="2" t="s">
        <v>87</v>
      </c>
      <c r="H9476" s="2">
        <v>21621</v>
      </c>
      <c r="I9476" s="2">
        <v>50376.93</v>
      </c>
      <c r="J9476" s="2"/>
      <c r="K9476" s="5"/>
      <c r="L9476" s="5">
        <v>83.12</v>
      </c>
      <c r="M9476" s="9" t="str">
        <f t="shared" si="148"/>
        <v/>
      </c>
    </row>
    <row r="9477" spans="1:13" x14ac:dyDescent="0.2">
      <c r="A9477" s="2">
        <v>85768</v>
      </c>
      <c r="B9477" s="2" t="s">
        <v>57</v>
      </c>
      <c r="C9477" s="2" t="s">
        <v>86</v>
      </c>
      <c r="D9477" s="2" t="s">
        <v>52</v>
      </c>
      <c r="E9477" s="3">
        <v>40765</v>
      </c>
      <c r="F9477" s="3">
        <v>40759</v>
      </c>
      <c r="G9477" s="2" t="s">
        <v>87</v>
      </c>
      <c r="H9477" s="2">
        <v>24496</v>
      </c>
      <c r="I9477" s="2">
        <v>44092.800000000003</v>
      </c>
      <c r="J9477" s="2"/>
      <c r="K9477" s="5"/>
      <c r="L9477" s="5">
        <v>72.75</v>
      </c>
      <c r="M9477" s="9" t="str">
        <f t="shared" si="148"/>
        <v/>
      </c>
    </row>
    <row r="9478" spans="1:13" x14ac:dyDescent="0.2">
      <c r="A9478" s="2">
        <v>85769</v>
      </c>
      <c r="B9478" s="2" t="s">
        <v>12</v>
      </c>
      <c r="C9478" s="2" t="s">
        <v>86</v>
      </c>
      <c r="D9478" s="2" t="s">
        <v>14</v>
      </c>
      <c r="E9478" s="3">
        <v>40724</v>
      </c>
      <c r="F9478" s="3">
        <v>40720</v>
      </c>
      <c r="G9478" s="2" t="s">
        <v>87</v>
      </c>
      <c r="H9478" s="2">
        <v>207</v>
      </c>
      <c r="I9478" s="2">
        <v>273.24</v>
      </c>
      <c r="J9478" s="2">
        <v>12</v>
      </c>
      <c r="K9478" s="5">
        <v>2503.34</v>
      </c>
      <c r="L9478" s="5">
        <v>0.45</v>
      </c>
      <c r="M9478" s="9">
        <f t="shared" si="148"/>
        <v>208.61166666666668</v>
      </c>
    </row>
    <row r="9479" spans="1:13" x14ac:dyDescent="0.2">
      <c r="A9479" s="2">
        <v>85770</v>
      </c>
      <c r="B9479" s="2" t="s">
        <v>79</v>
      </c>
      <c r="C9479" s="2" t="s">
        <v>86</v>
      </c>
      <c r="D9479" s="2" t="s">
        <v>14</v>
      </c>
      <c r="E9479" s="3">
        <v>40728</v>
      </c>
      <c r="F9479" s="3">
        <v>40724</v>
      </c>
      <c r="G9479" s="2" t="s">
        <v>87</v>
      </c>
      <c r="H9479" s="2">
        <v>15000</v>
      </c>
      <c r="I9479" s="2">
        <v>123900</v>
      </c>
      <c r="J9479" s="2">
        <v>1440</v>
      </c>
      <c r="K9479" s="5">
        <v>6477.67</v>
      </c>
      <c r="L9479" s="5">
        <v>204.44</v>
      </c>
      <c r="M9479" s="9">
        <f t="shared" si="148"/>
        <v>4.4983819444444446</v>
      </c>
    </row>
    <row r="9480" spans="1:13" x14ac:dyDescent="0.2">
      <c r="A9480" s="2">
        <v>85771</v>
      </c>
      <c r="B9480" s="2" t="s">
        <v>91</v>
      </c>
      <c r="C9480" s="2" t="s">
        <v>86</v>
      </c>
      <c r="D9480" s="2" t="s">
        <v>14</v>
      </c>
      <c r="E9480" s="3">
        <v>40728</v>
      </c>
      <c r="F9480" s="3">
        <v>40744</v>
      </c>
      <c r="G9480" s="2" t="s">
        <v>87</v>
      </c>
      <c r="H9480" s="2">
        <v>25509</v>
      </c>
      <c r="I9480" s="2">
        <v>64027.59</v>
      </c>
      <c r="J9480" s="2">
        <v>2216</v>
      </c>
      <c r="K9480" s="5">
        <v>226.25</v>
      </c>
      <c r="L9480" s="5">
        <v>105.65</v>
      </c>
      <c r="M9480" s="9">
        <f t="shared" si="148"/>
        <v>0.10209837545126353</v>
      </c>
    </row>
    <row r="9481" spans="1:13" x14ac:dyDescent="0.2">
      <c r="A9481" s="2">
        <v>85772</v>
      </c>
      <c r="B9481" s="2" t="s">
        <v>32</v>
      </c>
      <c r="C9481" s="2" t="s">
        <v>86</v>
      </c>
      <c r="D9481" s="2" t="s">
        <v>14</v>
      </c>
      <c r="E9481" s="3">
        <v>40743</v>
      </c>
      <c r="F9481" s="3">
        <v>40722</v>
      </c>
      <c r="G9481" s="2" t="s">
        <v>87</v>
      </c>
      <c r="H9481" s="2">
        <v>7830</v>
      </c>
      <c r="I9481" s="2">
        <v>10962</v>
      </c>
      <c r="J9481" s="2"/>
      <c r="K9481" s="5"/>
      <c r="L9481" s="5">
        <v>18.09</v>
      </c>
      <c r="M9481" s="9" t="str">
        <f t="shared" si="148"/>
        <v/>
      </c>
    </row>
    <row r="9482" spans="1:13" x14ac:dyDescent="0.2">
      <c r="A9482" s="2">
        <v>85773</v>
      </c>
      <c r="B9482" s="2" t="s">
        <v>32</v>
      </c>
      <c r="C9482" s="2" t="s">
        <v>86</v>
      </c>
      <c r="D9482" s="2" t="s">
        <v>14</v>
      </c>
      <c r="E9482" s="3">
        <v>40743</v>
      </c>
      <c r="F9482" s="3">
        <v>40722</v>
      </c>
      <c r="G9482" s="2" t="s">
        <v>87</v>
      </c>
      <c r="H9482" s="2">
        <v>1500</v>
      </c>
      <c r="I9482" s="2">
        <v>7140</v>
      </c>
      <c r="J9482" s="2"/>
      <c r="K9482" s="5"/>
      <c r="L9482" s="5">
        <v>11.78</v>
      </c>
      <c r="M9482" s="9" t="str">
        <f t="shared" si="148"/>
        <v/>
      </c>
    </row>
    <row r="9483" spans="1:13" x14ac:dyDescent="0.2">
      <c r="A9483" s="2">
        <v>85774</v>
      </c>
      <c r="B9483" s="2" t="s">
        <v>32</v>
      </c>
      <c r="C9483" s="2" t="s">
        <v>86</v>
      </c>
      <c r="D9483" s="2" t="s">
        <v>14</v>
      </c>
      <c r="E9483" s="3">
        <v>40743</v>
      </c>
      <c r="F9483" s="3">
        <v>40745</v>
      </c>
      <c r="G9483" s="2" t="s">
        <v>87</v>
      </c>
      <c r="H9483" s="2">
        <v>20642</v>
      </c>
      <c r="I9483" s="2">
        <v>176489.1</v>
      </c>
      <c r="J9483" s="2">
        <v>1778</v>
      </c>
      <c r="K9483" s="5">
        <v>28585.57</v>
      </c>
      <c r="L9483" s="5">
        <v>291.20999999999998</v>
      </c>
      <c r="M9483" s="9">
        <f t="shared" si="148"/>
        <v>16.077373453318334</v>
      </c>
    </row>
    <row r="9484" spans="1:13" x14ac:dyDescent="0.2">
      <c r="A9484" s="2">
        <v>85775</v>
      </c>
      <c r="B9484" s="2" t="s">
        <v>22</v>
      </c>
      <c r="C9484" s="2" t="s">
        <v>86</v>
      </c>
      <c r="D9484" s="2" t="s">
        <v>52</v>
      </c>
      <c r="E9484" s="3">
        <v>40773</v>
      </c>
      <c r="F9484" s="3">
        <v>40760</v>
      </c>
      <c r="G9484" s="2" t="s">
        <v>87</v>
      </c>
      <c r="H9484" s="2">
        <v>26000</v>
      </c>
      <c r="I9484" s="2">
        <v>187460</v>
      </c>
      <c r="J9484" s="2">
        <v>1405</v>
      </c>
      <c r="K9484" s="5">
        <v>3949.19</v>
      </c>
      <c r="L9484" s="5">
        <v>309.31</v>
      </c>
      <c r="M9484" s="9">
        <f t="shared" si="148"/>
        <v>2.810811387900356</v>
      </c>
    </row>
    <row r="9485" spans="1:13" x14ac:dyDescent="0.2">
      <c r="A9485" s="2">
        <v>85776</v>
      </c>
      <c r="B9485" s="2" t="s">
        <v>57</v>
      </c>
      <c r="C9485" s="2" t="s">
        <v>86</v>
      </c>
      <c r="D9485" s="2" t="s">
        <v>52</v>
      </c>
      <c r="E9485" s="3">
        <v>40864</v>
      </c>
      <c r="F9485" s="3">
        <v>40864</v>
      </c>
      <c r="G9485" s="2" t="s">
        <v>87</v>
      </c>
      <c r="H9485" s="2">
        <v>81270</v>
      </c>
      <c r="I9485" s="2">
        <v>451861.2</v>
      </c>
      <c r="J9485" s="2">
        <v>8491</v>
      </c>
      <c r="K9485" s="5">
        <v>10605.03</v>
      </c>
      <c r="L9485" s="5">
        <v>745.57</v>
      </c>
      <c r="M9485" s="9">
        <f t="shared" si="148"/>
        <v>1.2489730302673421</v>
      </c>
    </row>
    <row r="9486" spans="1:13" x14ac:dyDescent="0.2">
      <c r="A9486" s="2">
        <v>85777</v>
      </c>
      <c r="B9486" s="2" t="s">
        <v>12</v>
      </c>
      <c r="C9486" s="2" t="s">
        <v>86</v>
      </c>
      <c r="D9486" s="2" t="s">
        <v>14</v>
      </c>
      <c r="E9486" s="3">
        <v>40746</v>
      </c>
      <c r="F9486" s="3">
        <v>40746</v>
      </c>
      <c r="G9486" s="2" t="s">
        <v>87</v>
      </c>
      <c r="H9486" s="2">
        <v>600</v>
      </c>
      <c r="I9486" s="2">
        <v>1170</v>
      </c>
      <c r="J9486" s="2">
        <v>224</v>
      </c>
      <c r="K9486" s="5">
        <v>3545.1</v>
      </c>
      <c r="L9486" s="5">
        <v>2.52</v>
      </c>
      <c r="M9486" s="9">
        <f t="shared" si="148"/>
        <v>15.826339285714285</v>
      </c>
    </row>
    <row r="9487" spans="1:13" x14ac:dyDescent="0.2">
      <c r="A9487" s="2">
        <v>85778</v>
      </c>
      <c r="B9487" s="2" t="s">
        <v>12</v>
      </c>
      <c r="C9487" s="2" t="s">
        <v>86</v>
      </c>
      <c r="D9487" s="2" t="s">
        <v>14</v>
      </c>
      <c r="E9487" s="3">
        <v>40813</v>
      </c>
      <c r="F9487" s="3">
        <v>40798</v>
      </c>
      <c r="G9487" s="2" t="s">
        <v>87</v>
      </c>
      <c r="H9487" s="2">
        <v>4269</v>
      </c>
      <c r="I9487" s="2">
        <v>44995.26</v>
      </c>
      <c r="J9487" s="2"/>
      <c r="K9487" s="5"/>
      <c r="L9487" s="5">
        <v>74.239999999999995</v>
      </c>
      <c r="M9487" s="9" t="str">
        <f t="shared" si="148"/>
        <v/>
      </c>
    </row>
    <row r="9488" spans="1:13" x14ac:dyDescent="0.2">
      <c r="A9488" s="2">
        <v>85779</v>
      </c>
      <c r="B9488" s="2" t="s">
        <v>33</v>
      </c>
      <c r="C9488" s="2" t="s">
        <v>86</v>
      </c>
      <c r="D9488" s="2" t="s">
        <v>52</v>
      </c>
      <c r="E9488" s="3">
        <v>40792</v>
      </c>
      <c r="F9488" s="3">
        <v>40791</v>
      </c>
      <c r="G9488" s="2" t="s">
        <v>87</v>
      </c>
      <c r="H9488" s="2">
        <v>6392</v>
      </c>
      <c r="I9488" s="2">
        <v>27741.279999999999</v>
      </c>
      <c r="J9488" s="2">
        <v>539</v>
      </c>
      <c r="K9488" s="5">
        <v>1709.78</v>
      </c>
      <c r="L9488" s="5">
        <v>59.81</v>
      </c>
      <c r="M9488" s="9">
        <f t="shared" si="148"/>
        <v>3.1721335807050091</v>
      </c>
    </row>
    <row r="9489" spans="1:13" x14ac:dyDescent="0.2">
      <c r="A9489" s="2">
        <v>85780</v>
      </c>
      <c r="B9489" s="2" t="s">
        <v>67</v>
      </c>
      <c r="C9489" s="2" t="s">
        <v>86</v>
      </c>
      <c r="D9489" s="2" t="s">
        <v>52</v>
      </c>
      <c r="E9489" s="3">
        <v>40808</v>
      </c>
      <c r="F9489" s="3">
        <v>40781</v>
      </c>
      <c r="G9489" s="2" t="s">
        <v>87</v>
      </c>
      <c r="H9489" s="2">
        <v>1946</v>
      </c>
      <c r="I9489" s="2">
        <v>4534.18</v>
      </c>
      <c r="J9489" s="2">
        <v>195</v>
      </c>
      <c r="K9489" s="5">
        <v>2070.6799999999998</v>
      </c>
      <c r="L9489" s="5">
        <v>7.48</v>
      </c>
      <c r="M9489" s="9">
        <f t="shared" si="148"/>
        <v>10.618871794871794</v>
      </c>
    </row>
    <row r="9490" spans="1:13" x14ac:dyDescent="0.2">
      <c r="A9490" s="2">
        <v>85781</v>
      </c>
      <c r="B9490" s="2" t="s">
        <v>25</v>
      </c>
      <c r="C9490" s="2" t="s">
        <v>86</v>
      </c>
      <c r="D9490" s="2" t="s">
        <v>14</v>
      </c>
      <c r="E9490" s="3">
        <v>40816</v>
      </c>
      <c r="F9490" s="3">
        <v>40785</v>
      </c>
      <c r="G9490" s="2" t="s">
        <v>87</v>
      </c>
      <c r="H9490" s="2">
        <v>4279</v>
      </c>
      <c r="I9490" s="2">
        <v>28113.03</v>
      </c>
      <c r="J9490" s="2">
        <v>259</v>
      </c>
      <c r="K9490" s="5">
        <v>1553.64</v>
      </c>
      <c r="L9490" s="5">
        <v>46.39</v>
      </c>
      <c r="M9490" s="9">
        <f t="shared" si="148"/>
        <v>5.9986100386100389</v>
      </c>
    </row>
    <row r="9491" spans="1:13" x14ac:dyDescent="0.2">
      <c r="A9491" s="2">
        <v>85782</v>
      </c>
      <c r="B9491" s="2" t="s">
        <v>67</v>
      </c>
      <c r="C9491" s="2" t="s">
        <v>86</v>
      </c>
      <c r="D9491" s="2" t="s">
        <v>52</v>
      </c>
      <c r="E9491" s="3">
        <v>40760</v>
      </c>
      <c r="F9491" s="3">
        <v>40779</v>
      </c>
      <c r="G9491" s="2" t="s">
        <v>87</v>
      </c>
      <c r="H9491" s="2">
        <v>32000</v>
      </c>
      <c r="I9491" s="2">
        <v>264320</v>
      </c>
      <c r="J9491" s="2">
        <v>3026</v>
      </c>
      <c r="K9491" s="5">
        <v>14406.99</v>
      </c>
      <c r="L9491" s="5">
        <v>436.13</v>
      </c>
      <c r="M9491" s="9">
        <f t="shared" si="148"/>
        <v>4.761067415730337</v>
      </c>
    </row>
    <row r="9492" spans="1:13" x14ac:dyDescent="0.2">
      <c r="A9492" s="2">
        <v>85783</v>
      </c>
      <c r="B9492" s="2" t="s">
        <v>57</v>
      </c>
      <c r="C9492" s="2" t="s">
        <v>86</v>
      </c>
      <c r="D9492" s="2" t="s">
        <v>52</v>
      </c>
      <c r="E9492" s="3">
        <v>40816</v>
      </c>
      <c r="F9492" s="3">
        <v>40801</v>
      </c>
      <c r="G9492" s="2" t="s">
        <v>87</v>
      </c>
      <c r="H9492" s="2">
        <v>3357</v>
      </c>
      <c r="I9492" s="2">
        <v>7821.81</v>
      </c>
      <c r="J9492" s="2">
        <v>181</v>
      </c>
      <c r="K9492" s="5">
        <v>315.51</v>
      </c>
      <c r="L9492" s="5">
        <v>12.91</v>
      </c>
      <c r="M9492" s="9">
        <f t="shared" si="148"/>
        <v>1.7431491712707181</v>
      </c>
    </row>
    <row r="9493" spans="1:13" x14ac:dyDescent="0.2">
      <c r="A9493" s="2">
        <v>85784</v>
      </c>
      <c r="B9493" s="2" t="s">
        <v>22</v>
      </c>
      <c r="C9493" s="2" t="s">
        <v>86</v>
      </c>
      <c r="D9493" s="2" t="s">
        <v>52</v>
      </c>
      <c r="E9493" s="3">
        <v>40815</v>
      </c>
      <c r="F9493" s="3">
        <v>40784</v>
      </c>
      <c r="G9493" s="2" t="s">
        <v>87</v>
      </c>
      <c r="H9493" s="2">
        <v>20927</v>
      </c>
      <c r="I9493" s="2">
        <v>52526.77</v>
      </c>
      <c r="J9493" s="2"/>
      <c r="K9493" s="5"/>
      <c r="L9493" s="5">
        <v>86.67</v>
      </c>
      <c r="M9493" s="9" t="str">
        <f t="shared" si="148"/>
        <v/>
      </c>
    </row>
    <row r="9494" spans="1:13" x14ac:dyDescent="0.2">
      <c r="A9494" s="2">
        <v>85786</v>
      </c>
      <c r="B9494" s="2" t="s">
        <v>57</v>
      </c>
      <c r="C9494" s="2" t="s">
        <v>86</v>
      </c>
      <c r="D9494" s="2" t="s">
        <v>52</v>
      </c>
      <c r="E9494" s="3">
        <v>40806</v>
      </c>
      <c r="F9494" s="3">
        <v>40816</v>
      </c>
      <c r="G9494" s="2" t="s">
        <v>87</v>
      </c>
      <c r="H9494" s="2">
        <v>538</v>
      </c>
      <c r="I9494" s="2">
        <v>753.2</v>
      </c>
      <c r="J9494" s="2">
        <v>43</v>
      </c>
      <c r="K9494" s="5">
        <v>888.93</v>
      </c>
      <c r="L9494" s="5">
        <v>1.24</v>
      </c>
      <c r="M9494" s="9">
        <f t="shared" si="148"/>
        <v>20.672790697674419</v>
      </c>
    </row>
    <row r="9495" spans="1:13" x14ac:dyDescent="0.2">
      <c r="A9495" s="2">
        <v>85787</v>
      </c>
      <c r="B9495" s="2" t="s">
        <v>22</v>
      </c>
      <c r="C9495" s="2" t="s">
        <v>86</v>
      </c>
      <c r="D9495" s="2" t="s">
        <v>52</v>
      </c>
      <c r="E9495" s="3">
        <v>40807</v>
      </c>
      <c r="F9495" s="3">
        <v>40812</v>
      </c>
      <c r="G9495" s="2" t="s">
        <v>87</v>
      </c>
      <c r="H9495" s="2">
        <v>1917</v>
      </c>
      <c r="I9495" s="2">
        <v>13821.57</v>
      </c>
      <c r="J9495" s="2">
        <v>2629</v>
      </c>
      <c r="K9495" s="5">
        <v>3139.96</v>
      </c>
      <c r="L9495" s="5">
        <v>22.81</v>
      </c>
      <c r="M9495" s="9">
        <f t="shared" si="148"/>
        <v>1.1943552681627996</v>
      </c>
    </row>
    <row r="9496" spans="1:13" x14ac:dyDescent="0.2">
      <c r="A9496" s="2">
        <v>85788</v>
      </c>
      <c r="B9496" s="2" t="s">
        <v>22</v>
      </c>
      <c r="C9496" s="2" t="s">
        <v>86</v>
      </c>
      <c r="D9496" s="2" t="s">
        <v>52</v>
      </c>
      <c r="E9496" s="3">
        <v>40807</v>
      </c>
      <c r="F9496" s="3">
        <v>40812</v>
      </c>
      <c r="G9496" s="2" t="s">
        <v>87</v>
      </c>
      <c r="H9496" s="2">
        <v>44163</v>
      </c>
      <c r="I9496" s="2">
        <v>318415.23</v>
      </c>
      <c r="J9496" s="2"/>
      <c r="K9496" s="5"/>
      <c r="L9496" s="5">
        <v>525.39</v>
      </c>
      <c r="M9496" s="9" t="str">
        <f t="shared" si="148"/>
        <v/>
      </c>
    </row>
    <row r="9497" spans="1:13" x14ac:dyDescent="0.2">
      <c r="A9497" s="2">
        <v>85789</v>
      </c>
      <c r="B9497" s="2" t="s">
        <v>67</v>
      </c>
      <c r="C9497" s="2" t="s">
        <v>86</v>
      </c>
      <c r="D9497" s="2" t="s">
        <v>52</v>
      </c>
      <c r="E9497" s="3">
        <v>40816</v>
      </c>
      <c r="F9497" s="3">
        <v>40812</v>
      </c>
      <c r="G9497" s="2" t="s">
        <v>87</v>
      </c>
      <c r="H9497" s="2">
        <v>5000</v>
      </c>
      <c r="I9497" s="2">
        <v>41150</v>
      </c>
      <c r="J9497" s="2">
        <v>607</v>
      </c>
      <c r="K9497" s="5">
        <v>4911.3900000000003</v>
      </c>
      <c r="L9497" s="5">
        <v>67.900000000000006</v>
      </c>
      <c r="M9497" s="9">
        <f t="shared" si="148"/>
        <v>8.0912520593080739</v>
      </c>
    </row>
    <row r="9498" spans="1:13" x14ac:dyDescent="0.2">
      <c r="A9498" s="2">
        <v>85790</v>
      </c>
      <c r="B9498" s="2" t="s">
        <v>22</v>
      </c>
      <c r="C9498" s="2" t="s">
        <v>86</v>
      </c>
      <c r="D9498" s="2" t="s">
        <v>52</v>
      </c>
      <c r="E9498" s="3">
        <v>40847</v>
      </c>
      <c r="F9498" s="3">
        <v>40812</v>
      </c>
      <c r="G9498" s="2" t="s">
        <v>87</v>
      </c>
      <c r="H9498" s="2">
        <v>49142</v>
      </c>
      <c r="I9498" s="2">
        <v>212293.44</v>
      </c>
      <c r="J9498" s="2"/>
      <c r="K9498" s="5"/>
      <c r="L9498" s="5">
        <v>350.28</v>
      </c>
      <c r="M9498" s="9" t="str">
        <f t="shared" si="148"/>
        <v/>
      </c>
    </row>
    <row r="9499" spans="1:13" x14ac:dyDescent="0.2">
      <c r="A9499" s="2">
        <v>85791</v>
      </c>
      <c r="B9499" s="2" t="s">
        <v>48</v>
      </c>
      <c r="C9499" s="2" t="s">
        <v>86</v>
      </c>
      <c r="D9499" s="2" t="s">
        <v>14</v>
      </c>
      <c r="E9499" s="3">
        <v>40892</v>
      </c>
      <c r="F9499" s="3">
        <v>40814</v>
      </c>
      <c r="G9499" s="2" t="s">
        <v>87</v>
      </c>
      <c r="H9499" s="2">
        <v>106</v>
      </c>
      <c r="I9499" s="2">
        <v>940.22</v>
      </c>
      <c r="J9499" s="2"/>
      <c r="K9499" s="5"/>
      <c r="L9499" s="5">
        <v>1.55</v>
      </c>
      <c r="M9499" s="9" t="str">
        <f t="shared" si="148"/>
        <v/>
      </c>
    </row>
    <row r="9500" spans="1:13" x14ac:dyDescent="0.2">
      <c r="A9500" s="2">
        <v>85792</v>
      </c>
      <c r="B9500" s="2" t="s">
        <v>33</v>
      </c>
      <c r="C9500" s="2" t="s">
        <v>86</v>
      </c>
      <c r="D9500" s="2" t="s">
        <v>52</v>
      </c>
      <c r="E9500" s="3">
        <v>40837</v>
      </c>
      <c r="F9500" s="3">
        <v>40837</v>
      </c>
      <c r="G9500" s="2" t="s">
        <v>87</v>
      </c>
      <c r="H9500" s="2">
        <v>4980</v>
      </c>
      <c r="I9500" s="2">
        <v>16185</v>
      </c>
      <c r="J9500" s="2"/>
      <c r="K9500" s="5"/>
      <c r="L9500" s="5">
        <v>26.71</v>
      </c>
      <c r="M9500" s="9" t="str">
        <f t="shared" si="148"/>
        <v/>
      </c>
    </row>
    <row r="9501" spans="1:13" x14ac:dyDescent="0.2">
      <c r="A9501" s="2">
        <v>85795</v>
      </c>
      <c r="B9501" s="2" t="s">
        <v>25</v>
      </c>
      <c r="C9501" s="2" t="s">
        <v>86</v>
      </c>
      <c r="D9501" s="2" t="s">
        <v>14</v>
      </c>
      <c r="E9501" s="3">
        <v>40816</v>
      </c>
      <c r="F9501" s="3">
        <v>40809</v>
      </c>
      <c r="G9501" s="2" t="s">
        <v>87</v>
      </c>
      <c r="H9501" s="2">
        <v>6840</v>
      </c>
      <c r="I9501" s="2">
        <v>136252.79999999999</v>
      </c>
      <c r="J9501" s="2">
        <v>778</v>
      </c>
      <c r="K9501" s="5"/>
      <c r="L9501" s="5">
        <v>224.82</v>
      </c>
      <c r="M9501" s="9">
        <f t="shared" si="148"/>
        <v>0</v>
      </c>
    </row>
    <row r="9502" spans="1:13" x14ac:dyDescent="0.2">
      <c r="A9502" s="2">
        <v>85796</v>
      </c>
      <c r="B9502" s="2" t="s">
        <v>48</v>
      </c>
      <c r="C9502" s="2" t="s">
        <v>86</v>
      </c>
      <c r="D9502" s="2" t="s">
        <v>14</v>
      </c>
      <c r="E9502" s="3">
        <v>40892</v>
      </c>
      <c r="F9502" s="3">
        <v>40821</v>
      </c>
      <c r="G9502" s="2" t="s">
        <v>87</v>
      </c>
      <c r="H9502" s="2">
        <v>696</v>
      </c>
      <c r="I9502" s="2">
        <v>1621.68</v>
      </c>
      <c r="J9502" s="2">
        <v>33</v>
      </c>
      <c r="K9502" s="5">
        <v>1002.59</v>
      </c>
      <c r="L9502" s="5">
        <v>2.68</v>
      </c>
      <c r="M9502" s="9">
        <f t="shared" si="148"/>
        <v>30.381515151515153</v>
      </c>
    </row>
    <row r="9503" spans="1:13" x14ac:dyDescent="0.2">
      <c r="A9503" s="2">
        <v>85797</v>
      </c>
      <c r="B9503" s="2" t="s">
        <v>21</v>
      </c>
      <c r="C9503" s="2" t="s">
        <v>86</v>
      </c>
      <c r="D9503" s="2" t="s">
        <v>89</v>
      </c>
      <c r="E9503" s="3">
        <v>40882</v>
      </c>
      <c r="F9503" s="3">
        <v>40833</v>
      </c>
      <c r="G9503" s="2" t="s">
        <v>87</v>
      </c>
      <c r="H9503" s="2">
        <v>17038</v>
      </c>
      <c r="I9503" s="2">
        <v>152830.85999999999</v>
      </c>
      <c r="J9503" s="2">
        <v>1722</v>
      </c>
      <c r="K9503" s="5">
        <v>21326.73</v>
      </c>
      <c r="L9503" s="5">
        <v>252.17</v>
      </c>
      <c r="M9503" s="9">
        <f t="shared" si="148"/>
        <v>12.3848606271777</v>
      </c>
    </row>
    <row r="9504" spans="1:13" x14ac:dyDescent="0.2">
      <c r="A9504" s="2">
        <v>85798</v>
      </c>
      <c r="B9504" s="2" t="s">
        <v>21</v>
      </c>
      <c r="C9504" s="2" t="s">
        <v>86</v>
      </c>
      <c r="D9504" s="2" t="s">
        <v>89</v>
      </c>
      <c r="E9504" s="3">
        <v>40970</v>
      </c>
      <c r="F9504" s="3">
        <v>40830</v>
      </c>
      <c r="G9504" s="2" t="s">
        <v>87</v>
      </c>
      <c r="H9504" s="2">
        <v>88433</v>
      </c>
      <c r="I9504" s="2">
        <v>730456.58</v>
      </c>
      <c r="J9504" s="2">
        <v>8935</v>
      </c>
      <c r="K9504" s="5">
        <v>21326.73</v>
      </c>
      <c r="L9504" s="5">
        <v>1205.25</v>
      </c>
      <c r="M9504" s="9">
        <f t="shared" si="148"/>
        <v>2.3868752098489088</v>
      </c>
    </row>
    <row r="9505" spans="1:13" x14ac:dyDescent="0.2">
      <c r="A9505" s="2">
        <v>85799</v>
      </c>
      <c r="B9505" s="2" t="s">
        <v>12</v>
      </c>
      <c r="C9505" s="2" t="s">
        <v>86</v>
      </c>
      <c r="D9505" s="2" t="s">
        <v>52</v>
      </c>
      <c r="E9505" s="3">
        <v>40858</v>
      </c>
      <c r="F9505" s="3">
        <v>40847</v>
      </c>
      <c r="G9505" s="2" t="s">
        <v>87</v>
      </c>
      <c r="H9505" s="2">
        <v>2790</v>
      </c>
      <c r="I9505" s="2">
        <v>62775</v>
      </c>
      <c r="J9505" s="2"/>
      <c r="K9505" s="5"/>
      <c r="L9505" s="5">
        <v>103.58</v>
      </c>
      <c r="M9505" s="9" t="str">
        <f t="shared" si="148"/>
        <v/>
      </c>
    </row>
    <row r="9506" spans="1:13" x14ac:dyDescent="0.2">
      <c r="A9506" s="2">
        <v>85800</v>
      </c>
      <c r="B9506" s="2" t="s">
        <v>32</v>
      </c>
      <c r="C9506" s="2" t="s">
        <v>86</v>
      </c>
      <c r="D9506" s="2" t="s">
        <v>14</v>
      </c>
      <c r="E9506" s="3">
        <v>40847</v>
      </c>
      <c r="F9506" s="3">
        <v>40855</v>
      </c>
      <c r="G9506" s="2" t="s">
        <v>87</v>
      </c>
      <c r="H9506" s="2">
        <v>2848</v>
      </c>
      <c r="I9506" s="2">
        <v>5553.6</v>
      </c>
      <c r="J9506" s="2">
        <v>1066</v>
      </c>
      <c r="K9506" s="5">
        <v>10794.84</v>
      </c>
      <c r="L9506" s="5">
        <v>9.16</v>
      </c>
      <c r="M9506" s="9">
        <f t="shared" si="148"/>
        <v>10.126491557223265</v>
      </c>
    </row>
    <row r="9507" spans="1:13" x14ac:dyDescent="0.2">
      <c r="A9507" s="2">
        <v>85801</v>
      </c>
      <c r="B9507" s="2" t="s">
        <v>33</v>
      </c>
      <c r="C9507" s="2" t="s">
        <v>86</v>
      </c>
      <c r="D9507" s="2" t="s">
        <v>52</v>
      </c>
      <c r="E9507" s="3">
        <v>40877</v>
      </c>
      <c r="F9507" s="3">
        <v>40868</v>
      </c>
      <c r="G9507" s="2" t="s">
        <v>87</v>
      </c>
      <c r="H9507" s="2">
        <v>592</v>
      </c>
      <c r="I9507" s="2">
        <v>8051.2</v>
      </c>
      <c r="J9507" s="2">
        <v>195</v>
      </c>
      <c r="K9507" s="5">
        <v>221.96</v>
      </c>
      <c r="L9507" s="5">
        <v>13.28</v>
      </c>
      <c r="M9507" s="9">
        <f t="shared" si="148"/>
        <v>1.1382564102564103</v>
      </c>
    </row>
    <row r="9508" spans="1:13" x14ac:dyDescent="0.2">
      <c r="A9508" s="2">
        <v>85802</v>
      </c>
      <c r="B9508" s="2" t="s">
        <v>33</v>
      </c>
      <c r="C9508" s="2" t="s">
        <v>86</v>
      </c>
      <c r="D9508" s="2" t="s">
        <v>52</v>
      </c>
      <c r="E9508" s="3">
        <v>40861</v>
      </c>
      <c r="F9508" s="3">
        <v>40868</v>
      </c>
      <c r="G9508" s="2" t="s">
        <v>87</v>
      </c>
      <c r="H9508" s="2">
        <v>4593</v>
      </c>
      <c r="I9508" s="2">
        <v>13549.35</v>
      </c>
      <c r="J9508" s="2"/>
      <c r="K9508" s="5"/>
      <c r="L9508" s="5">
        <v>22.36</v>
      </c>
      <c r="M9508" s="9" t="str">
        <f t="shared" si="148"/>
        <v/>
      </c>
    </row>
    <row r="9509" spans="1:13" x14ac:dyDescent="0.2">
      <c r="A9509" s="2">
        <v>85803</v>
      </c>
      <c r="B9509" s="2" t="s">
        <v>12</v>
      </c>
      <c r="C9509" s="2" t="s">
        <v>86</v>
      </c>
      <c r="D9509" s="2" t="s">
        <v>52</v>
      </c>
      <c r="E9509" s="3">
        <v>40886</v>
      </c>
      <c r="F9509" s="3">
        <v>40866</v>
      </c>
      <c r="G9509" s="2" t="s">
        <v>87</v>
      </c>
      <c r="H9509" s="2">
        <v>14480</v>
      </c>
      <c r="I9509" s="2">
        <v>129885.6</v>
      </c>
      <c r="J9509" s="2"/>
      <c r="K9509" s="5"/>
      <c r="L9509" s="5">
        <v>214.31</v>
      </c>
      <c r="M9509" s="9" t="str">
        <f t="shared" si="148"/>
        <v/>
      </c>
    </row>
    <row r="9510" spans="1:13" x14ac:dyDescent="0.2">
      <c r="A9510" s="2">
        <v>85804</v>
      </c>
      <c r="B9510" s="2" t="s">
        <v>22</v>
      </c>
      <c r="C9510" s="2" t="s">
        <v>86</v>
      </c>
      <c r="D9510" s="2" t="s">
        <v>52</v>
      </c>
      <c r="E9510" s="3">
        <v>40932</v>
      </c>
      <c r="F9510" s="3">
        <v>40875</v>
      </c>
      <c r="G9510" s="2" t="s">
        <v>87</v>
      </c>
      <c r="H9510" s="2">
        <v>230000</v>
      </c>
      <c r="I9510" s="2">
        <v>970600</v>
      </c>
      <c r="J9510" s="2">
        <v>18968</v>
      </c>
      <c r="K9510" s="5">
        <v>22168.18</v>
      </c>
      <c r="L9510" s="5">
        <v>1601.49</v>
      </c>
      <c r="M9510" s="9">
        <f t="shared" si="148"/>
        <v>1.1687146773513286</v>
      </c>
    </row>
    <row r="9511" spans="1:13" x14ac:dyDescent="0.2">
      <c r="A9511" s="2">
        <v>85805</v>
      </c>
      <c r="B9511" s="2" t="s">
        <v>22</v>
      </c>
      <c r="C9511" s="2" t="s">
        <v>86</v>
      </c>
      <c r="D9511" s="2" t="s">
        <v>52</v>
      </c>
      <c r="E9511" s="3">
        <v>40967</v>
      </c>
      <c r="F9511" s="3">
        <v>40875</v>
      </c>
      <c r="G9511" s="2" t="s">
        <v>87</v>
      </c>
      <c r="H9511" s="2">
        <v>2548</v>
      </c>
      <c r="I9511" s="2">
        <v>38321.919999999998</v>
      </c>
      <c r="J9511" s="2">
        <v>257</v>
      </c>
      <c r="K9511" s="5">
        <v>361.73</v>
      </c>
      <c r="L9511" s="5">
        <v>63.23</v>
      </c>
      <c r="M9511" s="9">
        <f t="shared" si="148"/>
        <v>1.4075097276264592</v>
      </c>
    </row>
    <row r="9512" spans="1:13" x14ac:dyDescent="0.2">
      <c r="A9512" s="2">
        <v>85806</v>
      </c>
      <c r="B9512" s="2" t="s">
        <v>33</v>
      </c>
      <c r="C9512" s="2" t="s">
        <v>86</v>
      </c>
      <c r="D9512" s="2" t="s">
        <v>52</v>
      </c>
      <c r="E9512" s="3">
        <v>40884</v>
      </c>
      <c r="F9512" s="3">
        <v>40886</v>
      </c>
      <c r="G9512" s="2" t="s">
        <v>87</v>
      </c>
      <c r="H9512" s="2">
        <v>6392</v>
      </c>
      <c r="I9512" s="2">
        <v>26335.040000000001</v>
      </c>
      <c r="J9512" s="2"/>
      <c r="K9512" s="5"/>
      <c r="L9512" s="5">
        <v>43.45</v>
      </c>
      <c r="M9512" s="9" t="str">
        <f t="shared" si="148"/>
        <v/>
      </c>
    </row>
    <row r="9513" spans="1:13" x14ac:dyDescent="0.2">
      <c r="A9513" s="2">
        <v>85807</v>
      </c>
      <c r="B9513" s="2" t="s">
        <v>33</v>
      </c>
      <c r="C9513" s="2" t="s">
        <v>86</v>
      </c>
      <c r="D9513" s="2" t="s">
        <v>52</v>
      </c>
      <c r="E9513" s="3">
        <v>40891</v>
      </c>
      <c r="F9513" s="3">
        <v>40886</v>
      </c>
      <c r="G9513" s="2" t="s">
        <v>87</v>
      </c>
      <c r="H9513" s="2">
        <v>18534</v>
      </c>
      <c r="I9513" s="2">
        <v>130108.68</v>
      </c>
      <c r="J9513" s="2">
        <v>1013</v>
      </c>
      <c r="K9513" s="5">
        <v>5216.63</v>
      </c>
      <c r="L9513" s="5">
        <v>214.68</v>
      </c>
      <c r="M9513" s="9">
        <f t="shared" si="148"/>
        <v>5.1496841066140178</v>
      </c>
    </row>
    <row r="9514" spans="1:13" x14ac:dyDescent="0.2">
      <c r="A9514" s="2">
        <v>85808</v>
      </c>
      <c r="B9514" s="2" t="s">
        <v>21</v>
      </c>
      <c r="C9514" s="2" t="s">
        <v>86</v>
      </c>
      <c r="D9514" s="2" t="s">
        <v>89</v>
      </c>
      <c r="E9514" s="3">
        <v>40970</v>
      </c>
      <c r="F9514" s="3">
        <v>40895</v>
      </c>
      <c r="G9514" s="2" t="s">
        <v>87</v>
      </c>
      <c r="H9514" s="2">
        <v>10944</v>
      </c>
      <c r="I9514" s="2">
        <v>46183.68</v>
      </c>
      <c r="J9514" s="2">
        <v>726</v>
      </c>
      <c r="K9514" s="5">
        <v>15322.73</v>
      </c>
      <c r="L9514" s="5">
        <v>76.2</v>
      </c>
      <c r="M9514" s="9">
        <f t="shared" si="148"/>
        <v>21.105688705234158</v>
      </c>
    </row>
    <row r="9515" spans="1:13" x14ac:dyDescent="0.2">
      <c r="A9515" s="2">
        <v>85809</v>
      </c>
      <c r="B9515" s="2" t="s">
        <v>22</v>
      </c>
      <c r="C9515" s="2" t="s">
        <v>86</v>
      </c>
      <c r="D9515" s="2" t="s">
        <v>52</v>
      </c>
      <c r="E9515" s="3">
        <v>40918</v>
      </c>
      <c r="F9515" s="3">
        <v>40928</v>
      </c>
      <c r="G9515" s="2" t="s">
        <v>87</v>
      </c>
      <c r="H9515" s="2">
        <v>8000</v>
      </c>
      <c r="I9515" s="2">
        <v>15600</v>
      </c>
      <c r="J9515" s="2">
        <v>3088</v>
      </c>
      <c r="K9515" s="5">
        <v>6476.69</v>
      </c>
      <c r="L9515" s="5">
        <v>25.74</v>
      </c>
      <c r="M9515" s="9">
        <f t="shared" si="148"/>
        <v>2.0973737046632124</v>
      </c>
    </row>
    <row r="9516" spans="1:13" x14ac:dyDescent="0.2">
      <c r="A9516" s="2">
        <v>85810</v>
      </c>
      <c r="B9516" s="2" t="s">
        <v>12</v>
      </c>
      <c r="C9516" s="2" t="s">
        <v>86</v>
      </c>
      <c r="D9516" s="2" t="s">
        <v>52</v>
      </c>
      <c r="E9516" s="3">
        <v>40945</v>
      </c>
      <c r="F9516" s="3">
        <v>40945</v>
      </c>
      <c r="G9516" s="2" t="s">
        <v>87</v>
      </c>
      <c r="H9516" s="2">
        <v>2772</v>
      </c>
      <c r="I9516" s="2">
        <v>6209.28</v>
      </c>
      <c r="J9516" s="2"/>
      <c r="K9516" s="5"/>
      <c r="L9516" s="5">
        <v>10.25</v>
      </c>
      <c r="M9516" s="9" t="str">
        <f t="shared" si="148"/>
        <v/>
      </c>
    </row>
    <row r="9517" spans="1:13" x14ac:dyDescent="0.2">
      <c r="A9517" s="2">
        <v>85812</v>
      </c>
      <c r="B9517" s="2" t="s">
        <v>57</v>
      </c>
      <c r="C9517" s="2" t="s">
        <v>86</v>
      </c>
      <c r="D9517" s="2" t="s">
        <v>52</v>
      </c>
      <c r="E9517" s="3">
        <v>40968</v>
      </c>
      <c r="F9517" s="3">
        <v>40961</v>
      </c>
      <c r="G9517" s="2" t="s">
        <v>87</v>
      </c>
      <c r="H9517" s="2">
        <v>250000</v>
      </c>
      <c r="I9517" s="2">
        <v>2805000</v>
      </c>
      <c r="J9517" s="2">
        <v>32538</v>
      </c>
      <c r="K9517" s="5">
        <v>20179.39</v>
      </c>
      <c r="L9517" s="5">
        <v>4628.25</v>
      </c>
      <c r="M9517" s="9">
        <f t="shared" si="148"/>
        <v>0.62017917511832321</v>
      </c>
    </row>
    <row r="9518" spans="1:13" x14ac:dyDescent="0.2">
      <c r="A9518" s="2">
        <v>85813</v>
      </c>
      <c r="B9518" s="2" t="s">
        <v>103</v>
      </c>
      <c r="C9518" s="2" t="s">
        <v>86</v>
      </c>
      <c r="D9518" s="2" t="s">
        <v>14</v>
      </c>
      <c r="E9518" s="3">
        <v>40984</v>
      </c>
      <c r="F9518" s="3">
        <v>40953</v>
      </c>
      <c r="G9518" s="2" t="s">
        <v>87</v>
      </c>
      <c r="H9518" s="2">
        <v>4</v>
      </c>
      <c r="I9518" s="2">
        <v>16.48</v>
      </c>
      <c r="J9518" s="2"/>
      <c r="K9518" s="5"/>
      <c r="L9518" s="5">
        <v>0.02</v>
      </c>
      <c r="M9518" s="9" t="str">
        <f t="shared" si="148"/>
        <v/>
      </c>
    </row>
    <row r="9519" spans="1:13" x14ac:dyDescent="0.2">
      <c r="A9519" s="2">
        <v>85814</v>
      </c>
      <c r="B9519" s="2" t="s">
        <v>103</v>
      </c>
      <c r="C9519" s="2" t="s">
        <v>86</v>
      </c>
      <c r="D9519" s="2" t="s">
        <v>14</v>
      </c>
      <c r="E9519" s="3">
        <v>40984</v>
      </c>
      <c r="F9519" s="3">
        <v>40953</v>
      </c>
      <c r="G9519" s="2" t="s">
        <v>87</v>
      </c>
      <c r="H9519" s="2">
        <v>174</v>
      </c>
      <c r="I9519" s="2">
        <v>1914</v>
      </c>
      <c r="J9519" s="2"/>
      <c r="K9519" s="5"/>
      <c r="L9519" s="5">
        <v>2.68</v>
      </c>
      <c r="M9519" s="9" t="str">
        <f t="shared" si="148"/>
        <v/>
      </c>
    </row>
    <row r="9520" spans="1:13" x14ac:dyDescent="0.2">
      <c r="A9520" s="2">
        <v>85815</v>
      </c>
      <c r="B9520" s="2" t="s">
        <v>103</v>
      </c>
      <c r="C9520" s="2" t="s">
        <v>86</v>
      </c>
      <c r="D9520" s="2" t="s">
        <v>14</v>
      </c>
      <c r="E9520" s="3">
        <v>40984</v>
      </c>
      <c r="F9520" s="3">
        <v>40953</v>
      </c>
      <c r="G9520" s="2" t="s">
        <v>87</v>
      </c>
      <c r="H9520" s="2">
        <v>23</v>
      </c>
      <c r="I9520" s="2">
        <v>776.02</v>
      </c>
      <c r="J9520" s="2"/>
      <c r="K9520" s="5"/>
      <c r="L9520" s="5">
        <v>1.0900000000000001</v>
      </c>
      <c r="M9520" s="9" t="str">
        <f t="shared" si="148"/>
        <v/>
      </c>
    </row>
    <row r="9521" spans="1:13" x14ac:dyDescent="0.2">
      <c r="A9521" s="2">
        <v>85816</v>
      </c>
      <c r="B9521" s="2" t="s">
        <v>103</v>
      </c>
      <c r="C9521" s="2" t="s">
        <v>86</v>
      </c>
      <c r="D9521" s="2" t="s">
        <v>14</v>
      </c>
      <c r="E9521" s="3">
        <v>40984</v>
      </c>
      <c r="F9521" s="3">
        <v>40953</v>
      </c>
      <c r="G9521" s="2" t="s">
        <v>87</v>
      </c>
      <c r="H9521" s="2">
        <v>67</v>
      </c>
      <c r="I9521" s="2">
        <v>553.41999999999996</v>
      </c>
      <c r="J9521" s="2"/>
      <c r="K9521" s="5"/>
      <c r="L9521" s="5">
        <v>0.78</v>
      </c>
      <c r="M9521" s="9" t="str">
        <f t="shared" si="148"/>
        <v/>
      </c>
    </row>
    <row r="9522" spans="1:13" x14ac:dyDescent="0.2">
      <c r="A9522" s="2">
        <v>85817</v>
      </c>
      <c r="B9522" s="2" t="s">
        <v>103</v>
      </c>
      <c r="C9522" s="2" t="s">
        <v>86</v>
      </c>
      <c r="D9522" s="2" t="s">
        <v>14</v>
      </c>
      <c r="E9522" s="3">
        <v>40984</v>
      </c>
      <c r="F9522" s="3">
        <v>40953</v>
      </c>
      <c r="G9522" s="2" t="s">
        <v>87</v>
      </c>
      <c r="H9522" s="2">
        <v>41</v>
      </c>
      <c r="I9522" s="2">
        <v>338.66</v>
      </c>
      <c r="J9522" s="2"/>
      <c r="K9522" s="5"/>
      <c r="L9522" s="5">
        <v>0.47</v>
      </c>
      <c r="M9522" s="9" t="str">
        <f t="shared" si="148"/>
        <v/>
      </c>
    </row>
    <row r="9523" spans="1:13" x14ac:dyDescent="0.2">
      <c r="A9523" s="2">
        <v>85819</v>
      </c>
      <c r="B9523" s="2" t="s">
        <v>48</v>
      </c>
      <c r="C9523" s="2" t="s">
        <v>86</v>
      </c>
      <c r="D9523" s="2" t="s">
        <v>14</v>
      </c>
      <c r="E9523" s="3">
        <v>40998</v>
      </c>
      <c r="F9523" s="3">
        <v>40943</v>
      </c>
      <c r="G9523" s="2" t="s">
        <v>87</v>
      </c>
      <c r="H9523" s="2">
        <v>140</v>
      </c>
      <c r="I9523" s="2">
        <v>259</v>
      </c>
      <c r="J9523" s="2"/>
      <c r="K9523" s="5"/>
      <c r="L9523" s="5">
        <v>0.36</v>
      </c>
      <c r="M9523" s="9" t="str">
        <f t="shared" si="148"/>
        <v/>
      </c>
    </row>
    <row r="9524" spans="1:13" x14ac:dyDescent="0.2">
      <c r="A9524" s="2">
        <v>85820</v>
      </c>
      <c r="B9524" s="2" t="s">
        <v>103</v>
      </c>
      <c r="C9524" s="2" t="s">
        <v>86</v>
      </c>
      <c r="D9524" s="2" t="s">
        <v>14</v>
      </c>
      <c r="E9524" s="3">
        <v>40984</v>
      </c>
      <c r="F9524" s="3">
        <v>41010</v>
      </c>
      <c r="G9524" s="2" t="s">
        <v>87</v>
      </c>
      <c r="H9524" s="2">
        <v>15</v>
      </c>
      <c r="I9524" s="2">
        <v>91.2</v>
      </c>
      <c r="J9524" s="2"/>
      <c r="K9524" s="5"/>
      <c r="L9524" s="5">
        <v>0.13</v>
      </c>
      <c r="M9524" s="9" t="str">
        <f t="shared" si="148"/>
        <v/>
      </c>
    </row>
    <row r="9525" spans="1:13" x14ac:dyDescent="0.2">
      <c r="A9525" s="2">
        <v>85821</v>
      </c>
      <c r="B9525" s="2" t="s">
        <v>103</v>
      </c>
      <c r="C9525" s="2" t="s">
        <v>86</v>
      </c>
      <c r="D9525" s="2" t="s">
        <v>14</v>
      </c>
      <c r="E9525" s="3">
        <v>40984</v>
      </c>
      <c r="F9525" s="3">
        <v>40982</v>
      </c>
      <c r="G9525" s="2" t="s">
        <v>87</v>
      </c>
      <c r="H9525" s="2">
        <v>187</v>
      </c>
      <c r="I9525" s="2">
        <v>1312.74</v>
      </c>
      <c r="J9525" s="2">
        <v>125</v>
      </c>
      <c r="K9525" s="5">
        <v>1554.64</v>
      </c>
      <c r="L9525" s="5">
        <v>1.84</v>
      </c>
      <c r="M9525" s="9">
        <f t="shared" si="148"/>
        <v>12.43712</v>
      </c>
    </row>
    <row r="9526" spans="1:13" x14ac:dyDescent="0.2">
      <c r="A9526" s="2">
        <v>85822</v>
      </c>
      <c r="B9526" s="2" t="s">
        <v>103</v>
      </c>
      <c r="C9526" s="2" t="s">
        <v>86</v>
      </c>
      <c r="D9526" s="2" t="s">
        <v>14</v>
      </c>
      <c r="E9526" s="3">
        <v>40984</v>
      </c>
      <c r="F9526" s="3">
        <v>40982</v>
      </c>
      <c r="G9526" s="2" t="s">
        <v>87</v>
      </c>
      <c r="H9526" s="2">
        <v>2197</v>
      </c>
      <c r="I9526" s="2">
        <v>15422.94</v>
      </c>
      <c r="J9526" s="2"/>
      <c r="K9526" s="5"/>
      <c r="L9526" s="5">
        <v>21.62</v>
      </c>
      <c r="M9526" s="9" t="str">
        <f t="shared" si="148"/>
        <v/>
      </c>
    </row>
    <row r="9527" spans="1:13" x14ac:dyDescent="0.2">
      <c r="A9527" s="2">
        <v>85823</v>
      </c>
      <c r="B9527" s="2" t="s">
        <v>33</v>
      </c>
      <c r="C9527" s="2" t="s">
        <v>86</v>
      </c>
      <c r="D9527" s="2" t="s">
        <v>52</v>
      </c>
      <c r="E9527" s="3">
        <v>40968</v>
      </c>
      <c r="F9527" s="3">
        <v>40955</v>
      </c>
      <c r="G9527" s="2" t="s">
        <v>87</v>
      </c>
      <c r="H9527" s="2">
        <v>10114</v>
      </c>
      <c r="I9527" s="2">
        <v>61493.120000000003</v>
      </c>
      <c r="J9527" s="2"/>
      <c r="K9527" s="5"/>
      <c r="L9527" s="5">
        <v>101.46</v>
      </c>
      <c r="M9527" s="9" t="str">
        <f t="shared" si="148"/>
        <v/>
      </c>
    </row>
    <row r="9528" spans="1:13" x14ac:dyDescent="0.2">
      <c r="A9528" s="2">
        <v>85824</v>
      </c>
      <c r="B9528" s="2" t="s">
        <v>103</v>
      </c>
      <c r="C9528" s="2" t="s">
        <v>86</v>
      </c>
      <c r="D9528" s="2" t="s">
        <v>14</v>
      </c>
      <c r="E9528" s="3">
        <v>40990</v>
      </c>
      <c r="F9528" s="3">
        <v>40990</v>
      </c>
      <c r="G9528" s="2" t="s">
        <v>87</v>
      </c>
      <c r="H9528" s="2">
        <v>220</v>
      </c>
      <c r="I9528" s="2">
        <v>512.6</v>
      </c>
      <c r="J9528" s="2">
        <v>12</v>
      </c>
      <c r="K9528" s="5">
        <v>91.43</v>
      </c>
      <c r="L9528" s="5">
        <v>0.72</v>
      </c>
      <c r="M9528" s="9">
        <f t="shared" si="148"/>
        <v>7.6191666666666675</v>
      </c>
    </row>
    <row r="9529" spans="1:13" x14ac:dyDescent="0.2">
      <c r="A9529" s="2">
        <v>85825</v>
      </c>
      <c r="B9529" s="2" t="s">
        <v>12</v>
      </c>
      <c r="C9529" s="2" t="s">
        <v>86</v>
      </c>
      <c r="D9529" s="2" t="s">
        <v>52</v>
      </c>
      <c r="E9529" s="3">
        <v>40968</v>
      </c>
      <c r="F9529" s="3">
        <v>40947</v>
      </c>
      <c r="G9529" s="2" t="s">
        <v>87</v>
      </c>
      <c r="H9529" s="2">
        <v>650</v>
      </c>
      <c r="I9529" s="2">
        <v>7150</v>
      </c>
      <c r="J9529" s="2">
        <v>61</v>
      </c>
      <c r="K9529" s="5">
        <v>1572.97</v>
      </c>
      <c r="L9529" s="5">
        <v>11.8</v>
      </c>
      <c r="M9529" s="9">
        <f t="shared" si="148"/>
        <v>25.786393442622952</v>
      </c>
    </row>
    <row r="9530" spans="1:13" x14ac:dyDescent="0.2">
      <c r="A9530" s="2">
        <v>85826</v>
      </c>
      <c r="B9530" s="2" t="s">
        <v>22</v>
      </c>
      <c r="C9530" s="2" t="s">
        <v>86</v>
      </c>
      <c r="D9530" s="2" t="s">
        <v>52</v>
      </c>
      <c r="E9530" s="3">
        <v>41026</v>
      </c>
      <c r="F9530" s="3">
        <v>40956</v>
      </c>
      <c r="G9530" s="2" t="s">
        <v>87</v>
      </c>
      <c r="H9530" s="2">
        <v>113614</v>
      </c>
      <c r="I9530" s="2">
        <v>468089.68</v>
      </c>
      <c r="J9530" s="2"/>
      <c r="K9530" s="5"/>
      <c r="L9530" s="5">
        <v>656.26</v>
      </c>
      <c r="M9530" s="9" t="str">
        <f t="shared" si="148"/>
        <v/>
      </c>
    </row>
    <row r="9531" spans="1:13" x14ac:dyDescent="0.2">
      <c r="A9531" s="2">
        <v>85827</v>
      </c>
      <c r="B9531" s="2" t="s">
        <v>32</v>
      </c>
      <c r="C9531" s="2" t="s">
        <v>86</v>
      </c>
      <c r="D9531" s="2" t="s">
        <v>14</v>
      </c>
      <c r="E9531" s="3">
        <v>40970</v>
      </c>
      <c r="F9531" s="3">
        <v>40980</v>
      </c>
      <c r="G9531" s="2" t="s">
        <v>87</v>
      </c>
      <c r="H9531" s="2">
        <v>1680</v>
      </c>
      <c r="I9531" s="2">
        <v>3763.2</v>
      </c>
      <c r="J9531" s="2"/>
      <c r="K9531" s="5"/>
      <c r="L9531" s="5">
        <v>5.28</v>
      </c>
      <c r="M9531" s="9" t="str">
        <f t="shared" si="148"/>
        <v/>
      </c>
    </row>
    <row r="9532" spans="1:13" x14ac:dyDescent="0.2">
      <c r="A9532" s="2">
        <v>85828</v>
      </c>
      <c r="B9532" s="2" t="s">
        <v>25</v>
      </c>
      <c r="C9532" s="2" t="s">
        <v>86</v>
      </c>
      <c r="D9532" s="2" t="s">
        <v>52</v>
      </c>
      <c r="E9532" s="3">
        <v>40998</v>
      </c>
      <c r="F9532" s="3">
        <v>40980</v>
      </c>
      <c r="G9532" s="2" t="s">
        <v>87</v>
      </c>
      <c r="H9532" s="2">
        <v>32554</v>
      </c>
      <c r="I9532" s="2">
        <v>63480.3</v>
      </c>
      <c r="J9532" s="2"/>
      <c r="K9532" s="5"/>
      <c r="L9532" s="5">
        <v>104.74</v>
      </c>
      <c r="M9532" s="9" t="str">
        <f t="shared" si="148"/>
        <v/>
      </c>
    </row>
    <row r="9533" spans="1:13" x14ac:dyDescent="0.2">
      <c r="A9533" s="2">
        <v>85829</v>
      </c>
      <c r="B9533" s="2" t="s">
        <v>12</v>
      </c>
      <c r="C9533" s="2" t="s">
        <v>86</v>
      </c>
      <c r="D9533" s="2" t="s">
        <v>14</v>
      </c>
      <c r="E9533" s="3">
        <v>40987</v>
      </c>
      <c r="F9533" s="3">
        <v>40963</v>
      </c>
      <c r="G9533" s="2" t="s">
        <v>87</v>
      </c>
      <c r="H9533" s="2">
        <v>12446</v>
      </c>
      <c r="I9533" s="2">
        <v>51277.52</v>
      </c>
      <c r="J9533" s="2"/>
      <c r="K9533" s="5"/>
      <c r="L9533" s="5">
        <v>71.89</v>
      </c>
      <c r="M9533" s="9" t="str">
        <f t="shared" si="148"/>
        <v/>
      </c>
    </row>
    <row r="9534" spans="1:13" x14ac:dyDescent="0.2">
      <c r="A9534" s="2">
        <v>85830</v>
      </c>
      <c r="B9534" s="2" t="s">
        <v>12</v>
      </c>
      <c r="C9534" s="2" t="s">
        <v>86</v>
      </c>
      <c r="D9534" s="2" t="s">
        <v>52</v>
      </c>
      <c r="E9534" s="3">
        <v>40998</v>
      </c>
      <c r="F9534" s="3">
        <v>40963</v>
      </c>
      <c r="G9534" s="2" t="s">
        <v>87</v>
      </c>
      <c r="H9534" s="2">
        <v>1260</v>
      </c>
      <c r="I9534" s="2">
        <v>28350</v>
      </c>
      <c r="J9534" s="2">
        <v>122</v>
      </c>
      <c r="K9534" s="5">
        <v>1131.6300000000001</v>
      </c>
      <c r="L9534" s="5">
        <v>46.78</v>
      </c>
      <c r="M9534" s="9">
        <f t="shared" si="148"/>
        <v>9.2756557377049198</v>
      </c>
    </row>
    <row r="9535" spans="1:13" x14ac:dyDescent="0.2">
      <c r="A9535" s="2">
        <v>85831</v>
      </c>
      <c r="B9535" s="2" t="s">
        <v>12</v>
      </c>
      <c r="C9535" s="2" t="s">
        <v>86</v>
      </c>
      <c r="D9535" s="2" t="s">
        <v>52</v>
      </c>
      <c r="E9535" s="3">
        <v>40998</v>
      </c>
      <c r="F9535" s="3">
        <v>40963</v>
      </c>
      <c r="G9535" s="2" t="s">
        <v>87</v>
      </c>
      <c r="H9535" s="2">
        <v>7140</v>
      </c>
      <c r="I9535" s="2">
        <v>119452.2</v>
      </c>
      <c r="J9535" s="2">
        <v>779</v>
      </c>
      <c r="K9535" s="5">
        <v>4646.1400000000003</v>
      </c>
      <c r="L9535" s="5">
        <v>197.1</v>
      </c>
      <c r="M9535" s="9">
        <f t="shared" si="148"/>
        <v>5.9642362002567397</v>
      </c>
    </row>
    <row r="9536" spans="1:13" x14ac:dyDescent="0.2">
      <c r="A9536" s="2">
        <v>85832</v>
      </c>
      <c r="B9536" s="2" t="s">
        <v>21</v>
      </c>
      <c r="C9536" s="2" t="s">
        <v>86</v>
      </c>
      <c r="D9536" s="2" t="s">
        <v>89</v>
      </c>
      <c r="E9536" s="3">
        <v>40970</v>
      </c>
      <c r="F9536" s="3">
        <v>40955</v>
      </c>
      <c r="G9536" s="2" t="s">
        <v>87</v>
      </c>
      <c r="H9536" s="2">
        <v>51355</v>
      </c>
      <c r="I9536" s="2">
        <v>125819.75</v>
      </c>
      <c r="J9536" s="2">
        <v>6436</v>
      </c>
      <c r="K9536" s="5">
        <v>25231.96</v>
      </c>
      <c r="L9536" s="5">
        <v>207.6</v>
      </c>
      <c r="M9536" s="9">
        <f t="shared" si="148"/>
        <v>3.9204412678682412</v>
      </c>
    </row>
    <row r="9537" spans="1:13" x14ac:dyDescent="0.2">
      <c r="A9537" s="2">
        <v>85833</v>
      </c>
      <c r="B9537" s="2" t="s">
        <v>21</v>
      </c>
      <c r="C9537" s="2" t="s">
        <v>86</v>
      </c>
      <c r="D9537" s="2" t="s">
        <v>89</v>
      </c>
      <c r="E9537" s="3">
        <v>40984</v>
      </c>
      <c r="F9537" s="3">
        <v>40955</v>
      </c>
      <c r="G9537" s="2" t="s">
        <v>87</v>
      </c>
      <c r="H9537" s="2">
        <v>240976</v>
      </c>
      <c r="I9537" s="2">
        <v>2703750.72</v>
      </c>
      <c r="J9537" s="2">
        <v>30789</v>
      </c>
      <c r="K9537" s="5">
        <v>25231.96</v>
      </c>
      <c r="L9537" s="5">
        <v>4461.1899999999996</v>
      </c>
      <c r="M9537" s="9">
        <f t="shared" si="148"/>
        <v>0.819512163434993</v>
      </c>
    </row>
    <row r="9538" spans="1:13" x14ac:dyDescent="0.2">
      <c r="A9538" s="2">
        <v>85834</v>
      </c>
      <c r="B9538" s="2" t="s">
        <v>21</v>
      </c>
      <c r="C9538" s="2" t="s">
        <v>86</v>
      </c>
      <c r="D9538" s="2" t="s">
        <v>89</v>
      </c>
      <c r="E9538" s="3">
        <v>41080</v>
      </c>
      <c r="F9538" s="3">
        <v>40955</v>
      </c>
      <c r="G9538" s="2" t="s">
        <v>87</v>
      </c>
      <c r="H9538" s="2">
        <v>7736</v>
      </c>
      <c r="I9538" s="2">
        <v>18024.88</v>
      </c>
      <c r="J9538" s="2"/>
      <c r="K9538" s="5"/>
      <c r="L9538" s="5">
        <v>25.27</v>
      </c>
      <c r="M9538" s="9" t="str">
        <f t="shared" si="148"/>
        <v/>
      </c>
    </row>
    <row r="9539" spans="1:13" x14ac:dyDescent="0.2">
      <c r="A9539" s="2">
        <v>85835</v>
      </c>
      <c r="B9539" s="2" t="s">
        <v>67</v>
      </c>
      <c r="C9539" s="2" t="s">
        <v>86</v>
      </c>
      <c r="D9539" s="2" t="s">
        <v>52</v>
      </c>
      <c r="E9539" s="3">
        <v>40998</v>
      </c>
      <c r="F9539" s="3">
        <v>40966</v>
      </c>
      <c r="G9539" s="2" t="s">
        <v>87</v>
      </c>
      <c r="H9539" s="2">
        <v>4398</v>
      </c>
      <c r="I9539" s="2">
        <v>30873.96</v>
      </c>
      <c r="J9539" s="2">
        <v>224</v>
      </c>
      <c r="K9539" s="5">
        <v>1933.3</v>
      </c>
      <c r="L9539" s="5">
        <v>50.94</v>
      </c>
      <c r="M9539" s="9">
        <f t="shared" ref="M9539:M9602" si="149">IF(J9539=0, "", K9539/J9539)</f>
        <v>8.6308035714285705</v>
      </c>
    </row>
    <row r="9540" spans="1:13" x14ac:dyDescent="0.2">
      <c r="A9540" s="2">
        <v>85836</v>
      </c>
      <c r="B9540" s="2" t="s">
        <v>22</v>
      </c>
      <c r="C9540" s="2" t="s">
        <v>86</v>
      </c>
      <c r="D9540" s="2" t="s">
        <v>52</v>
      </c>
      <c r="E9540" s="3">
        <v>41037</v>
      </c>
      <c r="F9540" s="3">
        <v>40984</v>
      </c>
      <c r="G9540" s="2" t="s">
        <v>87</v>
      </c>
      <c r="H9540" s="2">
        <v>61060</v>
      </c>
      <c r="I9540" s="2">
        <v>251567.2</v>
      </c>
      <c r="J9540" s="2">
        <v>3718</v>
      </c>
      <c r="K9540" s="5">
        <v>19949.86</v>
      </c>
      <c r="L9540" s="5">
        <v>352.7</v>
      </c>
      <c r="M9540" s="9">
        <f t="shared" si="149"/>
        <v>5.3657504034427115</v>
      </c>
    </row>
    <row r="9541" spans="1:13" x14ac:dyDescent="0.2">
      <c r="A9541" s="2">
        <v>85837</v>
      </c>
      <c r="B9541" s="2" t="s">
        <v>67</v>
      </c>
      <c r="C9541" s="2" t="s">
        <v>86</v>
      </c>
      <c r="D9541" s="2" t="s">
        <v>52</v>
      </c>
      <c r="E9541" s="3">
        <v>40998</v>
      </c>
      <c r="F9541" s="3">
        <v>40977</v>
      </c>
      <c r="G9541" s="2" t="s">
        <v>87</v>
      </c>
      <c r="H9541" s="2">
        <v>5785</v>
      </c>
      <c r="I9541" s="2">
        <v>35172.800000000003</v>
      </c>
      <c r="J9541" s="2">
        <v>460</v>
      </c>
      <c r="K9541" s="5">
        <v>3571.6</v>
      </c>
      <c r="L9541" s="5">
        <v>58.04</v>
      </c>
      <c r="M9541" s="9">
        <f t="shared" si="149"/>
        <v>7.7643478260869561</v>
      </c>
    </row>
    <row r="9542" spans="1:13" x14ac:dyDescent="0.2">
      <c r="A9542" s="2">
        <v>85838</v>
      </c>
      <c r="B9542" s="2" t="s">
        <v>97</v>
      </c>
      <c r="C9542" s="2" t="s">
        <v>86</v>
      </c>
      <c r="D9542" s="2" t="s">
        <v>14</v>
      </c>
      <c r="E9542" s="3">
        <v>40989</v>
      </c>
      <c r="F9542" s="3">
        <v>40976</v>
      </c>
      <c r="G9542" s="2" t="s">
        <v>87</v>
      </c>
      <c r="H9542" s="2">
        <v>6000</v>
      </c>
      <c r="I9542" s="2">
        <v>11700</v>
      </c>
      <c r="J9542" s="2"/>
      <c r="K9542" s="5"/>
      <c r="L9542" s="5">
        <v>16.399999999999999</v>
      </c>
      <c r="M9542" s="9" t="str">
        <f t="shared" si="149"/>
        <v/>
      </c>
    </row>
    <row r="9543" spans="1:13" x14ac:dyDescent="0.2">
      <c r="A9543" s="2">
        <v>85839</v>
      </c>
      <c r="B9543" s="2" t="s">
        <v>25</v>
      </c>
      <c r="C9543" s="2" t="s">
        <v>86</v>
      </c>
      <c r="D9543" s="2" t="s">
        <v>52</v>
      </c>
      <c r="E9543" s="3">
        <v>41029</v>
      </c>
      <c r="F9543" s="3">
        <v>41010</v>
      </c>
      <c r="G9543" s="2" t="s">
        <v>87</v>
      </c>
      <c r="H9543" s="2">
        <v>34054</v>
      </c>
      <c r="I9543" s="2">
        <v>101821.46</v>
      </c>
      <c r="J9543" s="2">
        <v>1309</v>
      </c>
      <c r="K9543" s="5">
        <v>3279.25</v>
      </c>
      <c r="L9543" s="5">
        <v>168.01</v>
      </c>
      <c r="M9543" s="9">
        <f t="shared" si="149"/>
        <v>2.5051566080977845</v>
      </c>
    </row>
    <row r="9544" spans="1:13" x14ac:dyDescent="0.2">
      <c r="A9544" s="2">
        <v>85840</v>
      </c>
      <c r="B9544" s="2" t="s">
        <v>22</v>
      </c>
      <c r="C9544" s="2" t="s">
        <v>86</v>
      </c>
      <c r="D9544" s="2" t="s">
        <v>52</v>
      </c>
      <c r="E9544" s="3">
        <v>41037</v>
      </c>
      <c r="F9544" s="3">
        <v>40966</v>
      </c>
      <c r="G9544" s="2" t="s">
        <v>87</v>
      </c>
      <c r="H9544" s="2">
        <v>99714</v>
      </c>
      <c r="I9544" s="2">
        <v>410821.68</v>
      </c>
      <c r="J9544" s="2">
        <v>6005</v>
      </c>
      <c r="K9544" s="5">
        <v>5447.21</v>
      </c>
      <c r="L9544" s="5">
        <v>575.97</v>
      </c>
      <c r="M9544" s="9">
        <f t="shared" si="149"/>
        <v>0.90711240632806001</v>
      </c>
    </row>
    <row r="9545" spans="1:13" x14ac:dyDescent="0.2">
      <c r="A9545" s="2">
        <v>85841</v>
      </c>
      <c r="B9545" s="2" t="s">
        <v>30</v>
      </c>
      <c r="C9545" s="2" t="s">
        <v>86</v>
      </c>
      <c r="D9545" s="2" t="s">
        <v>14</v>
      </c>
      <c r="E9545" s="3">
        <v>40980</v>
      </c>
      <c r="F9545" s="3">
        <v>40967</v>
      </c>
      <c r="G9545" s="2" t="s">
        <v>87</v>
      </c>
      <c r="H9545" s="2">
        <v>2520</v>
      </c>
      <c r="I9545" s="2">
        <v>21772.799999999999</v>
      </c>
      <c r="J9545" s="2">
        <v>318</v>
      </c>
      <c r="K9545" s="5">
        <v>2716.08</v>
      </c>
      <c r="L9545" s="5">
        <v>30.53</v>
      </c>
      <c r="M9545" s="9">
        <f t="shared" si="149"/>
        <v>8.5411320754716975</v>
      </c>
    </row>
    <row r="9546" spans="1:13" x14ac:dyDescent="0.2">
      <c r="A9546" s="2">
        <v>85843</v>
      </c>
      <c r="B9546" s="2" t="s">
        <v>25</v>
      </c>
      <c r="C9546" s="2" t="s">
        <v>86</v>
      </c>
      <c r="D9546" s="2" t="s">
        <v>52</v>
      </c>
      <c r="E9546" s="3">
        <v>41037</v>
      </c>
      <c r="F9546" s="3">
        <v>41010</v>
      </c>
      <c r="G9546" s="2" t="s">
        <v>87</v>
      </c>
      <c r="H9546" s="2">
        <v>5603</v>
      </c>
      <c r="I9546" s="2">
        <v>23812.75</v>
      </c>
      <c r="J9546" s="2">
        <v>316</v>
      </c>
      <c r="K9546" s="5">
        <v>3279.25</v>
      </c>
      <c r="L9546" s="5">
        <v>39.29</v>
      </c>
      <c r="M9546" s="9">
        <f t="shared" si="149"/>
        <v>10.377373417721518</v>
      </c>
    </row>
    <row r="9547" spans="1:13" x14ac:dyDescent="0.2">
      <c r="A9547" s="2">
        <v>85844</v>
      </c>
      <c r="B9547" s="2" t="s">
        <v>98</v>
      </c>
      <c r="C9547" s="2" t="s">
        <v>86</v>
      </c>
      <c r="D9547" s="2" t="s">
        <v>14</v>
      </c>
      <c r="E9547" s="3">
        <v>41025</v>
      </c>
      <c r="F9547" s="3">
        <v>41033</v>
      </c>
      <c r="G9547" s="2" t="s">
        <v>87</v>
      </c>
      <c r="H9547" s="2">
        <v>170</v>
      </c>
      <c r="I9547" s="2">
        <v>331.5</v>
      </c>
      <c r="J9547" s="2"/>
      <c r="K9547" s="5"/>
      <c r="L9547" s="5">
        <v>0.46</v>
      </c>
      <c r="M9547" s="9" t="str">
        <f t="shared" si="149"/>
        <v/>
      </c>
    </row>
    <row r="9548" spans="1:13" x14ac:dyDescent="0.2">
      <c r="A9548" s="2">
        <v>85845</v>
      </c>
      <c r="B9548" s="2" t="s">
        <v>98</v>
      </c>
      <c r="C9548" s="2" t="s">
        <v>86</v>
      </c>
      <c r="D9548" s="2" t="s">
        <v>14</v>
      </c>
      <c r="E9548" s="3">
        <v>41025</v>
      </c>
      <c r="F9548" s="3">
        <v>41033</v>
      </c>
      <c r="G9548" s="2" t="s">
        <v>87</v>
      </c>
      <c r="H9548" s="2">
        <v>10000</v>
      </c>
      <c r="I9548" s="2">
        <v>110000</v>
      </c>
      <c r="J9548" s="2"/>
      <c r="K9548" s="5"/>
      <c r="L9548" s="5">
        <v>154.22</v>
      </c>
      <c r="M9548" s="9" t="str">
        <f t="shared" si="149"/>
        <v/>
      </c>
    </row>
    <row r="9549" spans="1:13" x14ac:dyDescent="0.2">
      <c r="A9549" s="2">
        <v>85846</v>
      </c>
      <c r="B9549" s="2" t="s">
        <v>25</v>
      </c>
      <c r="C9549" s="2" t="s">
        <v>86</v>
      </c>
      <c r="D9549" s="2" t="s">
        <v>52</v>
      </c>
      <c r="E9549" s="3">
        <v>41033</v>
      </c>
      <c r="F9549" s="3">
        <v>41010</v>
      </c>
      <c r="G9549" s="2" t="s">
        <v>87</v>
      </c>
      <c r="H9549" s="2">
        <v>137759</v>
      </c>
      <c r="I9549" s="2">
        <v>967068.18</v>
      </c>
      <c r="J9549" s="2"/>
      <c r="K9549" s="5"/>
      <c r="L9549" s="5">
        <v>1595.66</v>
      </c>
      <c r="M9549" s="9" t="str">
        <f t="shared" si="149"/>
        <v/>
      </c>
    </row>
    <row r="9550" spans="1:13" x14ac:dyDescent="0.2">
      <c r="A9550" s="2">
        <v>85847</v>
      </c>
      <c r="B9550" s="2" t="s">
        <v>67</v>
      </c>
      <c r="C9550" s="2" t="s">
        <v>86</v>
      </c>
      <c r="D9550" s="2" t="s">
        <v>14</v>
      </c>
      <c r="E9550" s="3">
        <v>41032</v>
      </c>
      <c r="F9550" s="3">
        <v>40995</v>
      </c>
      <c r="G9550" s="2" t="s">
        <v>87</v>
      </c>
      <c r="H9550" s="2">
        <v>12959</v>
      </c>
      <c r="I9550" s="2">
        <v>78790.720000000001</v>
      </c>
      <c r="J9550" s="2"/>
      <c r="K9550" s="5"/>
      <c r="L9550" s="5">
        <v>110.46</v>
      </c>
      <c r="M9550" s="9" t="str">
        <f t="shared" si="149"/>
        <v/>
      </c>
    </row>
    <row r="9551" spans="1:13" x14ac:dyDescent="0.2">
      <c r="A9551" s="2">
        <v>85848</v>
      </c>
      <c r="B9551" s="2" t="s">
        <v>33</v>
      </c>
      <c r="C9551" s="2" t="s">
        <v>86</v>
      </c>
      <c r="D9551" s="2" t="s">
        <v>52</v>
      </c>
      <c r="E9551" s="3">
        <v>41012</v>
      </c>
      <c r="F9551" s="3">
        <v>41009</v>
      </c>
      <c r="G9551" s="2" t="s">
        <v>87</v>
      </c>
      <c r="H9551" s="2">
        <v>69037</v>
      </c>
      <c r="I9551" s="2">
        <v>173282.87</v>
      </c>
      <c r="J9551" s="2"/>
      <c r="K9551" s="5"/>
      <c r="L9551" s="5">
        <v>285.92</v>
      </c>
      <c r="M9551" s="9" t="str">
        <f t="shared" si="149"/>
        <v/>
      </c>
    </row>
    <row r="9552" spans="1:13" x14ac:dyDescent="0.2">
      <c r="A9552" s="2">
        <v>85849</v>
      </c>
      <c r="B9552" s="2" t="s">
        <v>67</v>
      </c>
      <c r="C9552" s="2" t="s">
        <v>86</v>
      </c>
      <c r="D9552" s="2" t="s">
        <v>52</v>
      </c>
      <c r="E9552" s="3">
        <v>41045</v>
      </c>
      <c r="F9552" s="3">
        <v>40995</v>
      </c>
      <c r="G9552" s="2" t="s">
        <v>87</v>
      </c>
      <c r="H9552" s="2">
        <v>22872</v>
      </c>
      <c r="I9552" s="2">
        <v>139061.76000000001</v>
      </c>
      <c r="J9552" s="2"/>
      <c r="K9552" s="5"/>
      <c r="L9552" s="5">
        <v>229.45</v>
      </c>
      <c r="M9552" s="9" t="str">
        <f t="shared" si="149"/>
        <v/>
      </c>
    </row>
    <row r="9553" spans="1:13" x14ac:dyDescent="0.2">
      <c r="A9553" s="2">
        <v>85850</v>
      </c>
      <c r="B9553" s="2" t="s">
        <v>22</v>
      </c>
      <c r="C9553" s="2" t="s">
        <v>86</v>
      </c>
      <c r="D9553" s="2" t="s">
        <v>52</v>
      </c>
      <c r="E9553" s="3">
        <v>41044</v>
      </c>
      <c r="F9553" s="3">
        <v>41015</v>
      </c>
      <c r="G9553" s="2" t="s">
        <v>87</v>
      </c>
      <c r="H9553" s="2">
        <v>150000</v>
      </c>
      <c r="I9553" s="2">
        <v>2509500</v>
      </c>
      <c r="J9553" s="2">
        <v>17001</v>
      </c>
      <c r="K9553" s="5">
        <v>8510.81</v>
      </c>
      <c r="L9553" s="5">
        <v>4140.68</v>
      </c>
      <c r="M9553" s="9">
        <f t="shared" si="149"/>
        <v>0.5006064349155932</v>
      </c>
    </row>
    <row r="9554" spans="1:13" x14ac:dyDescent="0.2">
      <c r="A9554" s="2">
        <v>85851</v>
      </c>
      <c r="B9554" s="2" t="s">
        <v>22</v>
      </c>
      <c r="C9554" s="2" t="s">
        <v>86</v>
      </c>
      <c r="D9554" s="2" t="s">
        <v>52</v>
      </c>
      <c r="E9554" s="3">
        <v>41026</v>
      </c>
      <c r="F9554" s="3">
        <v>41015</v>
      </c>
      <c r="G9554" s="2" t="s">
        <v>87</v>
      </c>
      <c r="H9554" s="2">
        <v>15000</v>
      </c>
      <c r="I9554" s="2">
        <v>219450</v>
      </c>
      <c r="J9554" s="2">
        <v>1485</v>
      </c>
      <c r="K9554" s="5">
        <v>8510.82</v>
      </c>
      <c r="L9554" s="5">
        <v>307.67</v>
      </c>
      <c r="M9554" s="9">
        <f t="shared" si="149"/>
        <v>5.7311919191919189</v>
      </c>
    </row>
    <row r="9555" spans="1:13" x14ac:dyDescent="0.2">
      <c r="A9555" s="2">
        <v>85852</v>
      </c>
      <c r="B9555" s="2" t="s">
        <v>12</v>
      </c>
      <c r="C9555" s="2" t="s">
        <v>86</v>
      </c>
      <c r="D9555" s="2" t="s">
        <v>52</v>
      </c>
      <c r="E9555" s="3">
        <v>41026</v>
      </c>
      <c r="F9555" s="3">
        <v>41018</v>
      </c>
      <c r="G9555" s="2" t="s">
        <v>87</v>
      </c>
      <c r="H9555" s="2">
        <v>5</v>
      </c>
      <c r="I9555" s="2">
        <v>41.3</v>
      </c>
      <c r="J9555" s="2"/>
      <c r="K9555" s="5"/>
      <c r="L9555" s="5">
        <v>7.0000000000000007E-2</v>
      </c>
      <c r="M9555" s="9" t="str">
        <f t="shared" si="149"/>
        <v/>
      </c>
    </row>
    <row r="9556" spans="1:13" x14ac:dyDescent="0.2">
      <c r="A9556" s="2">
        <v>85853</v>
      </c>
      <c r="B9556" s="2" t="s">
        <v>22</v>
      </c>
      <c r="C9556" s="2" t="s">
        <v>86</v>
      </c>
      <c r="D9556" s="2" t="s">
        <v>52</v>
      </c>
      <c r="E9556" s="3">
        <v>41044</v>
      </c>
      <c r="F9556" s="3">
        <v>41029</v>
      </c>
      <c r="G9556" s="2" t="s">
        <v>87</v>
      </c>
      <c r="H9556" s="2">
        <v>887</v>
      </c>
      <c r="I9556" s="2">
        <v>7096</v>
      </c>
      <c r="J9556" s="2"/>
      <c r="K9556" s="5"/>
      <c r="L9556" s="5">
        <v>11.71</v>
      </c>
      <c r="M9556" s="9" t="str">
        <f t="shared" si="149"/>
        <v/>
      </c>
    </row>
    <row r="9557" spans="1:13" x14ac:dyDescent="0.2">
      <c r="A9557" s="2">
        <v>85854</v>
      </c>
      <c r="B9557" s="2" t="s">
        <v>100</v>
      </c>
      <c r="C9557" s="2" t="s">
        <v>86</v>
      </c>
      <c r="D9557" s="2" t="s">
        <v>14</v>
      </c>
      <c r="E9557" s="3">
        <v>41050</v>
      </c>
      <c r="F9557" s="3">
        <v>41033</v>
      </c>
      <c r="G9557" s="2" t="s">
        <v>87</v>
      </c>
      <c r="H9557" s="2">
        <v>6263</v>
      </c>
      <c r="I9557" s="2">
        <v>34697.019999999997</v>
      </c>
      <c r="J9557" s="2"/>
      <c r="K9557" s="5"/>
      <c r="L9557" s="5">
        <v>48.65</v>
      </c>
      <c r="M9557" s="9" t="str">
        <f t="shared" si="149"/>
        <v/>
      </c>
    </row>
    <row r="9558" spans="1:13" x14ac:dyDescent="0.2">
      <c r="A9558" s="2">
        <v>85855</v>
      </c>
      <c r="B9558" s="2" t="s">
        <v>21</v>
      </c>
      <c r="C9558" s="2" t="s">
        <v>86</v>
      </c>
      <c r="D9558" s="2" t="s">
        <v>89</v>
      </c>
      <c r="E9558" s="3">
        <v>41094</v>
      </c>
      <c r="F9558" s="3">
        <v>41029</v>
      </c>
      <c r="G9558" s="2" t="s">
        <v>87</v>
      </c>
      <c r="H9558" s="2">
        <v>87499</v>
      </c>
      <c r="I9558" s="2">
        <v>213497.56</v>
      </c>
      <c r="J9558" s="2">
        <v>9645</v>
      </c>
      <c r="K9558" s="5">
        <v>27441.22</v>
      </c>
      <c r="L9558" s="5">
        <v>299.32</v>
      </c>
      <c r="M9558" s="9">
        <f t="shared" si="149"/>
        <v>2.8451238983929499</v>
      </c>
    </row>
    <row r="9559" spans="1:13" x14ac:dyDescent="0.2">
      <c r="A9559" s="2">
        <v>85856</v>
      </c>
      <c r="B9559" s="2" t="s">
        <v>67</v>
      </c>
      <c r="C9559" s="2" t="s">
        <v>86</v>
      </c>
      <c r="D9559" s="2" t="s">
        <v>52</v>
      </c>
      <c r="E9559" s="3">
        <v>41093</v>
      </c>
      <c r="F9559" s="3">
        <v>41047</v>
      </c>
      <c r="G9559" s="2" t="s">
        <v>87</v>
      </c>
      <c r="H9559" s="2">
        <v>3275</v>
      </c>
      <c r="I9559" s="2">
        <v>33699.75</v>
      </c>
      <c r="J9559" s="2"/>
      <c r="K9559" s="5"/>
      <c r="L9559" s="5">
        <v>47.25</v>
      </c>
      <c r="M9559" s="9" t="str">
        <f t="shared" si="149"/>
        <v/>
      </c>
    </row>
    <row r="9560" spans="1:13" x14ac:dyDescent="0.2">
      <c r="A9560" s="2">
        <v>85857</v>
      </c>
      <c r="B9560" s="2" t="s">
        <v>67</v>
      </c>
      <c r="C9560" s="2" t="s">
        <v>86</v>
      </c>
      <c r="D9560" s="2" t="s">
        <v>52</v>
      </c>
      <c r="E9560" s="3">
        <v>41089</v>
      </c>
      <c r="F9560" s="3">
        <v>41051</v>
      </c>
      <c r="G9560" s="2" t="s">
        <v>87</v>
      </c>
      <c r="H9560" s="2">
        <v>917</v>
      </c>
      <c r="I9560" s="2">
        <v>28261.94</v>
      </c>
      <c r="J9560" s="2"/>
      <c r="K9560" s="5"/>
      <c r="L9560" s="5">
        <v>39.619999999999997</v>
      </c>
      <c r="M9560" s="9" t="str">
        <f t="shared" si="149"/>
        <v/>
      </c>
    </row>
    <row r="9561" spans="1:13" x14ac:dyDescent="0.2">
      <c r="A9561" s="2">
        <v>85859</v>
      </c>
      <c r="B9561" s="2" t="s">
        <v>57</v>
      </c>
      <c r="C9561" s="2" t="s">
        <v>86</v>
      </c>
      <c r="D9561" s="2" t="s">
        <v>52</v>
      </c>
      <c r="E9561" s="3">
        <v>41093</v>
      </c>
      <c r="F9561" s="3">
        <v>41088</v>
      </c>
      <c r="G9561" s="2" t="s">
        <v>87</v>
      </c>
      <c r="H9561" s="2">
        <v>33156</v>
      </c>
      <c r="I9561" s="2">
        <v>257953.68</v>
      </c>
      <c r="J9561" s="2"/>
      <c r="K9561" s="5"/>
      <c r="L9561" s="5">
        <v>361.65</v>
      </c>
      <c r="M9561" s="9" t="str">
        <f t="shared" si="149"/>
        <v/>
      </c>
    </row>
    <row r="9562" spans="1:13" x14ac:dyDescent="0.2">
      <c r="A9562" s="2">
        <v>85861</v>
      </c>
      <c r="B9562" s="2" t="s">
        <v>103</v>
      </c>
      <c r="C9562" s="2" t="s">
        <v>86</v>
      </c>
      <c r="D9562" s="2" t="s">
        <v>14</v>
      </c>
      <c r="E9562" s="3">
        <v>41155</v>
      </c>
      <c r="F9562" s="3">
        <v>41155</v>
      </c>
      <c r="G9562" s="2" t="s">
        <v>87</v>
      </c>
      <c r="H9562" s="2">
        <v>200</v>
      </c>
      <c r="I9562" s="2">
        <v>824</v>
      </c>
      <c r="J9562" s="2"/>
      <c r="K9562" s="5"/>
      <c r="L9562" s="5">
        <v>1.1599999999999999</v>
      </c>
      <c r="M9562" s="9" t="str">
        <f t="shared" si="149"/>
        <v/>
      </c>
    </row>
    <row r="9563" spans="1:13" x14ac:dyDescent="0.2">
      <c r="A9563" s="2">
        <v>85862</v>
      </c>
      <c r="B9563" s="2" t="s">
        <v>21</v>
      </c>
      <c r="C9563" s="2" t="s">
        <v>86</v>
      </c>
      <c r="D9563" s="2" t="s">
        <v>89</v>
      </c>
      <c r="E9563" s="3">
        <v>41094</v>
      </c>
      <c r="F9563" s="3">
        <v>41063</v>
      </c>
      <c r="G9563" s="2" t="s">
        <v>87</v>
      </c>
      <c r="H9563" s="2">
        <v>3479</v>
      </c>
      <c r="I9563" s="2">
        <v>35798.910000000003</v>
      </c>
      <c r="J9563" s="2"/>
      <c r="K9563" s="5"/>
      <c r="L9563" s="5">
        <v>50.19</v>
      </c>
      <c r="M9563" s="9" t="str">
        <f t="shared" si="149"/>
        <v/>
      </c>
    </row>
    <row r="9564" spans="1:13" x14ac:dyDescent="0.2">
      <c r="A9564" s="2">
        <v>85863</v>
      </c>
      <c r="B9564" s="2" t="s">
        <v>21</v>
      </c>
      <c r="C9564" s="2" t="s">
        <v>86</v>
      </c>
      <c r="D9564" s="2" t="s">
        <v>89</v>
      </c>
      <c r="E9564" s="3">
        <v>41080</v>
      </c>
      <c r="F9564" s="3">
        <v>41063</v>
      </c>
      <c r="G9564" s="2" t="s">
        <v>87</v>
      </c>
      <c r="H9564" s="2">
        <v>20000</v>
      </c>
      <c r="I9564" s="2">
        <v>282000</v>
      </c>
      <c r="J9564" s="2">
        <v>2334</v>
      </c>
      <c r="K9564" s="5">
        <v>17090</v>
      </c>
      <c r="L9564" s="5">
        <v>395.36</v>
      </c>
      <c r="M9564" s="9">
        <f t="shared" si="149"/>
        <v>7.3221936589545846</v>
      </c>
    </row>
    <row r="9565" spans="1:13" x14ac:dyDescent="0.2">
      <c r="A9565" s="2">
        <v>85864</v>
      </c>
      <c r="B9565" s="2" t="s">
        <v>21</v>
      </c>
      <c r="C9565" s="2" t="s">
        <v>86</v>
      </c>
      <c r="D9565" s="2" t="s">
        <v>89</v>
      </c>
      <c r="E9565" s="3">
        <v>41123</v>
      </c>
      <c r="F9565" s="3">
        <v>41063</v>
      </c>
      <c r="G9565" s="2" t="s">
        <v>87</v>
      </c>
      <c r="H9565" s="2">
        <v>2067</v>
      </c>
      <c r="I9565" s="2">
        <v>17858.88</v>
      </c>
      <c r="J9565" s="2">
        <v>307</v>
      </c>
      <c r="K9565" s="5">
        <v>17090</v>
      </c>
      <c r="L9565" s="5">
        <v>25.04</v>
      </c>
      <c r="M9565" s="9">
        <f t="shared" si="149"/>
        <v>55.667752442996743</v>
      </c>
    </row>
    <row r="9566" spans="1:13" x14ac:dyDescent="0.2">
      <c r="A9566" s="2">
        <v>85865</v>
      </c>
      <c r="B9566" s="2" t="s">
        <v>22</v>
      </c>
      <c r="C9566" s="2" t="s">
        <v>86</v>
      </c>
      <c r="D9566" s="2" t="s">
        <v>14</v>
      </c>
      <c r="E9566" s="3">
        <v>41092</v>
      </c>
      <c r="F9566" s="3">
        <v>41067</v>
      </c>
      <c r="G9566" s="2" t="s">
        <v>87</v>
      </c>
      <c r="H9566" s="2">
        <v>5996</v>
      </c>
      <c r="I9566" s="2">
        <v>479680</v>
      </c>
      <c r="J9566" s="2">
        <v>1363</v>
      </c>
      <c r="K9566" s="5">
        <v>22171.8</v>
      </c>
      <c r="L9566" s="5">
        <v>672.51</v>
      </c>
      <c r="M9566" s="9">
        <f t="shared" si="149"/>
        <v>16.266911225238445</v>
      </c>
    </row>
    <row r="9567" spans="1:13" x14ac:dyDescent="0.2">
      <c r="A9567" s="2">
        <v>85866</v>
      </c>
      <c r="B9567" s="2" t="s">
        <v>103</v>
      </c>
      <c r="C9567" s="2" t="s">
        <v>86</v>
      </c>
      <c r="D9567" s="2" t="s">
        <v>14</v>
      </c>
      <c r="E9567" s="3">
        <v>41163</v>
      </c>
      <c r="F9567" s="3">
        <v>41163</v>
      </c>
      <c r="G9567" s="2" t="s">
        <v>87</v>
      </c>
      <c r="H9567" s="2">
        <v>900</v>
      </c>
      <c r="I9567" s="2">
        <v>2097</v>
      </c>
      <c r="J9567" s="2"/>
      <c r="K9567" s="5"/>
      <c r="L9567" s="5">
        <v>2.94</v>
      </c>
      <c r="M9567" s="9" t="str">
        <f t="shared" si="149"/>
        <v/>
      </c>
    </row>
    <row r="9568" spans="1:13" x14ac:dyDescent="0.2">
      <c r="A9568" s="2">
        <v>85867</v>
      </c>
      <c r="B9568" s="2" t="s">
        <v>103</v>
      </c>
      <c r="C9568" s="2" t="s">
        <v>86</v>
      </c>
      <c r="D9568" s="2" t="s">
        <v>14</v>
      </c>
      <c r="E9568" s="3">
        <v>41163</v>
      </c>
      <c r="F9568" s="3">
        <v>41163</v>
      </c>
      <c r="G9568" s="2" t="s">
        <v>87</v>
      </c>
      <c r="H9568" s="2">
        <v>120</v>
      </c>
      <c r="I9568" s="2">
        <v>660</v>
      </c>
      <c r="J9568" s="2"/>
      <c r="K9568" s="5"/>
      <c r="L9568" s="5">
        <v>0.93</v>
      </c>
      <c r="M9568" s="9" t="str">
        <f t="shared" si="149"/>
        <v/>
      </c>
    </row>
    <row r="9569" spans="1:13" x14ac:dyDescent="0.2">
      <c r="A9569" s="2">
        <v>85868</v>
      </c>
      <c r="B9569" s="2" t="s">
        <v>103</v>
      </c>
      <c r="C9569" s="2" t="s">
        <v>86</v>
      </c>
      <c r="D9569" s="2" t="s">
        <v>14</v>
      </c>
      <c r="E9569" s="3">
        <v>41163</v>
      </c>
      <c r="F9569" s="3">
        <v>41163</v>
      </c>
      <c r="G9569" s="2" t="s">
        <v>87</v>
      </c>
      <c r="H9569" s="2">
        <v>1300</v>
      </c>
      <c r="I9569" s="2">
        <v>8853</v>
      </c>
      <c r="J9569" s="2"/>
      <c r="K9569" s="5"/>
      <c r="L9569" s="5">
        <v>12.41</v>
      </c>
      <c r="M9569" s="9" t="str">
        <f t="shared" si="149"/>
        <v/>
      </c>
    </row>
    <row r="9570" spans="1:13" x14ac:dyDescent="0.2">
      <c r="A9570" s="2">
        <v>85869</v>
      </c>
      <c r="B9570" s="2" t="s">
        <v>33</v>
      </c>
      <c r="C9570" s="2" t="s">
        <v>86</v>
      </c>
      <c r="D9570" s="2" t="s">
        <v>52</v>
      </c>
      <c r="E9570" s="3">
        <v>41198</v>
      </c>
      <c r="F9570" s="3">
        <v>41087</v>
      </c>
      <c r="G9570" s="2" t="s">
        <v>87</v>
      </c>
      <c r="H9570" s="2">
        <v>2699</v>
      </c>
      <c r="I9570" s="2">
        <v>7962.05</v>
      </c>
      <c r="J9570" s="2"/>
      <c r="K9570" s="5"/>
      <c r="L9570" s="5">
        <v>13.14</v>
      </c>
      <c r="M9570" s="9" t="str">
        <f t="shared" si="149"/>
        <v/>
      </c>
    </row>
    <row r="9571" spans="1:13" x14ac:dyDescent="0.2">
      <c r="A9571" s="2">
        <v>85870</v>
      </c>
      <c r="B9571" s="2" t="s">
        <v>21</v>
      </c>
      <c r="C9571" s="2" t="s">
        <v>86</v>
      </c>
      <c r="D9571" s="2" t="s">
        <v>89</v>
      </c>
      <c r="E9571" s="3">
        <v>41080</v>
      </c>
      <c r="F9571" s="3">
        <v>41063</v>
      </c>
      <c r="G9571" s="2" t="s">
        <v>87</v>
      </c>
      <c r="H9571" s="2">
        <v>22100</v>
      </c>
      <c r="I9571" s="2">
        <v>51493</v>
      </c>
      <c r="J9571" s="2"/>
      <c r="K9571" s="5"/>
      <c r="L9571" s="5">
        <v>72.19</v>
      </c>
      <c r="M9571" s="9" t="str">
        <f t="shared" si="149"/>
        <v/>
      </c>
    </row>
    <row r="9572" spans="1:13" x14ac:dyDescent="0.2">
      <c r="A9572" s="2">
        <v>85871</v>
      </c>
      <c r="B9572" s="2" t="s">
        <v>57</v>
      </c>
      <c r="C9572" s="2" t="s">
        <v>86</v>
      </c>
      <c r="D9572" s="2" t="s">
        <v>52</v>
      </c>
      <c r="E9572" s="3">
        <v>41128</v>
      </c>
      <c r="F9572" s="3">
        <v>41114</v>
      </c>
      <c r="G9572" s="2" t="s">
        <v>87</v>
      </c>
      <c r="H9572" s="2">
        <v>1600</v>
      </c>
      <c r="I9572" s="2">
        <v>3360</v>
      </c>
      <c r="J9572" s="2"/>
      <c r="K9572" s="5"/>
      <c r="L9572" s="5">
        <v>4.71</v>
      </c>
      <c r="M9572" s="9" t="str">
        <f t="shared" si="149"/>
        <v/>
      </c>
    </row>
    <row r="9573" spans="1:13" x14ac:dyDescent="0.2">
      <c r="A9573" s="2">
        <v>85872</v>
      </c>
      <c r="B9573" s="2" t="s">
        <v>25</v>
      </c>
      <c r="C9573" s="2" t="s">
        <v>86</v>
      </c>
      <c r="D9573" s="2" t="s">
        <v>52</v>
      </c>
      <c r="E9573" s="3">
        <v>41122</v>
      </c>
      <c r="F9573" s="3">
        <v>41115</v>
      </c>
      <c r="G9573" s="2" t="s">
        <v>87</v>
      </c>
      <c r="H9573" s="2">
        <v>10000</v>
      </c>
      <c r="I9573" s="2">
        <v>55000</v>
      </c>
      <c r="J9573" s="2"/>
      <c r="K9573" s="5"/>
      <c r="L9573" s="5">
        <v>77.11</v>
      </c>
      <c r="M9573" s="9" t="str">
        <f t="shared" si="149"/>
        <v/>
      </c>
    </row>
    <row r="9574" spans="1:13" x14ac:dyDescent="0.2">
      <c r="A9574" s="2">
        <v>85873</v>
      </c>
      <c r="B9574" s="2" t="s">
        <v>25</v>
      </c>
      <c r="C9574" s="2" t="s">
        <v>86</v>
      </c>
      <c r="D9574" s="2" t="s">
        <v>52</v>
      </c>
      <c r="E9574" s="3">
        <v>41136</v>
      </c>
      <c r="F9574" s="3">
        <v>41115</v>
      </c>
      <c r="G9574" s="2" t="s">
        <v>87</v>
      </c>
      <c r="H9574" s="2">
        <v>29504</v>
      </c>
      <c r="I9574" s="2">
        <v>57532.800000000003</v>
      </c>
      <c r="J9574" s="2">
        <v>10913</v>
      </c>
      <c r="K9574" s="5">
        <v>3853.89</v>
      </c>
      <c r="L9574" s="5">
        <v>94.93</v>
      </c>
      <c r="M9574" s="9">
        <f t="shared" si="149"/>
        <v>0.353146705763768</v>
      </c>
    </row>
    <row r="9575" spans="1:13" x14ac:dyDescent="0.2">
      <c r="A9575" s="2">
        <v>85874</v>
      </c>
      <c r="B9575" s="2" t="s">
        <v>21</v>
      </c>
      <c r="C9575" s="2" t="s">
        <v>86</v>
      </c>
      <c r="D9575" s="2" t="s">
        <v>89</v>
      </c>
      <c r="E9575" s="3">
        <v>41123</v>
      </c>
      <c r="F9575" s="3">
        <v>41099</v>
      </c>
      <c r="G9575" s="2" t="s">
        <v>87</v>
      </c>
      <c r="H9575" s="2">
        <v>180000</v>
      </c>
      <c r="I9575" s="2">
        <v>1765800</v>
      </c>
      <c r="J9575" s="2">
        <v>23096</v>
      </c>
      <c r="K9575" s="5">
        <v>21347.13</v>
      </c>
      <c r="L9575" s="5">
        <v>2475.65</v>
      </c>
      <c r="M9575" s="9">
        <f t="shared" si="149"/>
        <v>0.92427822999653619</v>
      </c>
    </row>
    <row r="9576" spans="1:13" x14ac:dyDescent="0.2">
      <c r="A9576" s="2">
        <v>85875</v>
      </c>
      <c r="B9576" s="2" t="s">
        <v>57</v>
      </c>
      <c r="C9576" s="2" t="s">
        <v>86</v>
      </c>
      <c r="D9576" s="2" t="s">
        <v>52</v>
      </c>
      <c r="E9576" s="3">
        <v>41156</v>
      </c>
      <c r="F9576" s="3">
        <v>41143</v>
      </c>
      <c r="G9576" s="2" t="s">
        <v>87</v>
      </c>
      <c r="H9576" s="2">
        <v>43020</v>
      </c>
      <c r="I9576" s="2">
        <v>302000.40000000002</v>
      </c>
      <c r="J9576" s="2">
        <v>22479</v>
      </c>
      <c r="K9576" s="5">
        <v>6483.81</v>
      </c>
      <c r="L9576" s="5">
        <v>423.4</v>
      </c>
      <c r="M9576" s="9">
        <f t="shared" si="149"/>
        <v>0.28843854263979718</v>
      </c>
    </row>
    <row r="9577" spans="1:13" x14ac:dyDescent="0.2">
      <c r="A9577" s="2">
        <v>85876</v>
      </c>
      <c r="B9577" s="2" t="s">
        <v>67</v>
      </c>
      <c r="C9577" s="2" t="s">
        <v>86</v>
      </c>
      <c r="D9577" s="2" t="s">
        <v>52</v>
      </c>
      <c r="E9577" s="3">
        <v>41157</v>
      </c>
      <c r="F9577" s="3">
        <v>41120</v>
      </c>
      <c r="G9577" s="2" t="s">
        <v>87</v>
      </c>
      <c r="H9577" s="2">
        <v>4879</v>
      </c>
      <c r="I9577" s="2">
        <v>47862.99</v>
      </c>
      <c r="J9577" s="2">
        <v>637</v>
      </c>
      <c r="K9577" s="5">
        <v>5081.05</v>
      </c>
      <c r="L9577" s="5">
        <v>67.099999999999994</v>
      </c>
      <c r="M9577" s="9">
        <f t="shared" si="149"/>
        <v>7.9765306122448987</v>
      </c>
    </row>
    <row r="9578" spans="1:13" x14ac:dyDescent="0.2">
      <c r="A9578" s="2">
        <v>85877</v>
      </c>
      <c r="B9578" s="2" t="s">
        <v>33</v>
      </c>
      <c r="C9578" s="2" t="s">
        <v>86</v>
      </c>
      <c r="D9578" s="2" t="s">
        <v>52</v>
      </c>
      <c r="E9578" s="3">
        <v>41198</v>
      </c>
      <c r="F9578" s="3">
        <v>41113</v>
      </c>
      <c r="G9578" s="2" t="s">
        <v>87</v>
      </c>
      <c r="H9578" s="2">
        <v>17422</v>
      </c>
      <c r="I9578" s="2">
        <v>66377.820000000007</v>
      </c>
      <c r="J9578" s="2"/>
      <c r="K9578" s="5"/>
      <c r="L9578" s="5">
        <v>109.52</v>
      </c>
      <c r="M9578" s="9" t="str">
        <f t="shared" si="149"/>
        <v/>
      </c>
    </row>
    <row r="9579" spans="1:13" x14ac:dyDescent="0.2">
      <c r="A9579" s="2">
        <v>85878</v>
      </c>
      <c r="B9579" s="2" t="s">
        <v>12</v>
      </c>
      <c r="C9579" s="2" t="s">
        <v>86</v>
      </c>
      <c r="D9579" s="2" t="s">
        <v>14</v>
      </c>
      <c r="E9579" s="3">
        <v>41121</v>
      </c>
      <c r="F9579" s="3">
        <v>41121</v>
      </c>
      <c r="G9579" s="2" t="s">
        <v>87</v>
      </c>
      <c r="H9579" s="2">
        <v>45000</v>
      </c>
      <c r="I9579" s="2">
        <v>347400</v>
      </c>
      <c r="J9579" s="2">
        <v>4050</v>
      </c>
      <c r="K9579" s="5">
        <v>11592.26</v>
      </c>
      <c r="L9579" s="5">
        <v>487.05</v>
      </c>
      <c r="M9579" s="9">
        <f t="shared" si="149"/>
        <v>2.8622864197530866</v>
      </c>
    </row>
    <row r="9580" spans="1:13" x14ac:dyDescent="0.2">
      <c r="A9580" s="2">
        <v>85879</v>
      </c>
      <c r="B9580" s="2" t="s">
        <v>25</v>
      </c>
      <c r="C9580" s="2" t="s">
        <v>86</v>
      </c>
      <c r="D9580" s="2" t="s">
        <v>52</v>
      </c>
      <c r="E9580" s="3">
        <v>41152</v>
      </c>
      <c r="F9580" s="3">
        <v>41143</v>
      </c>
      <c r="G9580" s="2" t="s">
        <v>87</v>
      </c>
      <c r="H9580" s="2">
        <v>66931</v>
      </c>
      <c r="I9580" s="2">
        <v>475879.41</v>
      </c>
      <c r="J9580" s="2"/>
      <c r="K9580" s="5"/>
      <c r="L9580" s="5">
        <v>667.18</v>
      </c>
      <c r="M9580" s="9" t="str">
        <f t="shared" si="149"/>
        <v/>
      </c>
    </row>
    <row r="9581" spans="1:13" x14ac:dyDescent="0.2">
      <c r="A9581" s="2">
        <v>85880</v>
      </c>
      <c r="B9581" s="2" t="s">
        <v>21</v>
      </c>
      <c r="C9581" s="2" t="s">
        <v>86</v>
      </c>
      <c r="D9581" s="2" t="s">
        <v>89</v>
      </c>
      <c r="E9581" s="3">
        <v>41123</v>
      </c>
      <c r="F9581" s="3">
        <v>41114</v>
      </c>
      <c r="G9581" s="2" t="s">
        <v>87</v>
      </c>
      <c r="H9581" s="2">
        <v>6100</v>
      </c>
      <c r="I9581" s="2">
        <v>79056</v>
      </c>
      <c r="J9581" s="2">
        <v>681</v>
      </c>
      <c r="K9581" s="5">
        <v>16532.5</v>
      </c>
      <c r="L9581" s="5">
        <v>110.84</v>
      </c>
      <c r="M9581" s="9">
        <f t="shared" si="149"/>
        <v>24.276798825256975</v>
      </c>
    </row>
    <row r="9582" spans="1:13" x14ac:dyDescent="0.2">
      <c r="A9582" s="2">
        <v>85881</v>
      </c>
      <c r="B9582" s="2" t="s">
        <v>21</v>
      </c>
      <c r="C9582" s="2" t="s">
        <v>86</v>
      </c>
      <c r="D9582" s="2" t="s">
        <v>89</v>
      </c>
      <c r="E9582" s="3">
        <v>41123</v>
      </c>
      <c r="F9582" s="3">
        <v>41114</v>
      </c>
      <c r="G9582" s="2" t="s">
        <v>87</v>
      </c>
      <c r="H9582" s="2">
        <v>28839</v>
      </c>
      <c r="I9582" s="2">
        <v>159768.06</v>
      </c>
      <c r="J9582" s="2"/>
      <c r="K9582" s="5"/>
      <c r="L9582" s="5">
        <v>223.99</v>
      </c>
      <c r="M9582" s="9" t="str">
        <f t="shared" si="149"/>
        <v/>
      </c>
    </row>
    <row r="9583" spans="1:13" x14ac:dyDescent="0.2">
      <c r="A9583" s="2">
        <v>85882</v>
      </c>
      <c r="B9583" s="2" t="s">
        <v>30</v>
      </c>
      <c r="C9583" s="2" t="s">
        <v>86</v>
      </c>
      <c r="D9583" s="2" t="s">
        <v>14</v>
      </c>
      <c r="E9583" s="3">
        <v>41152</v>
      </c>
      <c r="F9583" s="3">
        <v>41137</v>
      </c>
      <c r="G9583" s="2" t="s">
        <v>87</v>
      </c>
      <c r="H9583" s="2">
        <v>90</v>
      </c>
      <c r="I9583" s="2">
        <v>608.4</v>
      </c>
      <c r="J9583" s="2">
        <v>5</v>
      </c>
      <c r="K9583" s="5">
        <v>721.36</v>
      </c>
      <c r="L9583" s="5">
        <v>0.85</v>
      </c>
      <c r="M9583" s="9">
        <f t="shared" si="149"/>
        <v>144.27199999999999</v>
      </c>
    </row>
    <row r="9584" spans="1:13" x14ac:dyDescent="0.2">
      <c r="A9584" s="2">
        <v>85883</v>
      </c>
      <c r="B9584" s="2" t="s">
        <v>12</v>
      </c>
      <c r="C9584" s="2" t="s">
        <v>86</v>
      </c>
      <c r="D9584" s="2" t="s">
        <v>52</v>
      </c>
      <c r="E9584" s="3">
        <v>41141</v>
      </c>
      <c r="F9584" s="3">
        <v>41139</v>
      </c>
      <c r="G9584" s="2" t="s">
        <v>87</v>
      </c>
      <c r="H9584" s="2">
        <v>8640</v>
      </c>
      <c r="I9584" s="2">
        <v>129945.60000000001</v>
      </c>
      <c r="J9584" s="2">
        <v>972</v>
      </c>
      <c r="K9584" s="5">
        <v>4754.53</v>
      </c>
      <c r="L9584" s="5">
        <v>182.18</v>
      </c>
      <c r="M9584" s="9">
        <f t="shared" si="149"/>
        <v>4.8914917695473248</v>
      </c>
    </row>
    <row r="9585" spans="1:13" x14ac:dyDescent="0.2">
      <c r="A9585" s="2">
        <v>85884</v>
      </c>
      <c r="B9585" s="2" t="s">
        <v>67</v>
      </c>
      <c r="C9585" s="2" t="s">
        <v>86</v>
      </c>
      <c r="D9585" s="2" t="s">
        <v>14</v>
      </c>
      <c r="E9585" s="3">
        <v>41212</v>
      </c>
      <c r="F9585" s="3">
        <v>41212</v>
      </c>
      <c r="G9585" s="2" t="s">
        <v>87</v>
      </c>
      <c r="H9585" s="2">
        <v>40000</v>
      </c>
      <c r="I9585" s="2">
        <v>221600</v>
      </c>
      <c r="J9585" s="2"/>
      <c r="K9585" s="5"/>
      <c r="L9585" s="5">
        <v>310.68</v>
      </c>
      <c r="M9585" s="9" t="str">
        <f t="shared" si="149"/>
        <v/>
      </c>
    </row>
    <row r="9586" spans="1:13" x14ac:dyDescent="0.2">
      <c r="A9586" s="2">
        <v>85885</v>
      </c>
      <c r="B9586" s="2" t="s">
        <v>30</v>
      </c>
      <c r="C9586" s="2" t="s">
        <v>86</v>
      </c>
      <c r="D9586" s="2" t="s">
        <v>14</v>
      </c>
      <c r="E9586" s="3">
        <v>41145</v>
      </c>
      <c r="F9586" s="3">
        <v>41137</v>
      </c>
      <c r="G9586" s="2" t="s">
        <v>87</v>
      </c>
      <c r="H9586" s="2">
        <v>10537</v>
      </c>
      <c r="I9586" s="2">
        <v>138561.54999999999</v>
      </c>
      <c r="J9586" s="2">
        <v>1048</v>
      </c>
      <c r="K9586" s="5">
        <v>18613.689999999999</v>
      </c>
      <c r="L9586" s="5">
        <v>194.26</v>
      </c>
      <c r="M9586" s="9">
        <f t="shared" si="149"/>
        <v>17.76115458015267</v>
      </c>
    </row>
    <row r="9587" spans="1:13" x14ac:dyDescent="0.2">
      <c r="A9587" s="2">
        <v>85886</v>
      </c>
      <c r="B9587" s="2" t="s">
        <v>21</v>
      </c>
      <c r="C9587" s="2" t="s">
        <v>86</v>
      </c>
      <c r="D9587" s="2" t="s">
        <v>89</v>
      </c>
      <c r="E9587" s="3">
        <v>41141</v>
      </c>
      <c r="F9587" s="3">
        <v>41135</v>
      </c>
      <c r="G9587" s="2" t="s">
        <v>87</v>
      </c>
      <c r="H9587" s="2">
        <v>35120</v>
      </c>
      <c r="I9587" s="2">
        <v>280960</v>
      </c>
      <c r="J9587" s="2"/>
      <c r="K9587" s="5"/>
      <c r="L9587" s="5">
        <v>393.91</v>
      </c>
      <c r="M9587" s="9" t="str">
        <f t="shared" si="149"/>
        <v/>
      </c>
    </row>
    <row r="9588" spans="1:13" x14ac:dyDescent="0.2">
      <c r="A9588" s="2">
        <v>85887</v>
      </c>
      <c r="B9588" s="2" t="s">
        <v>21</v>
      </c>
      <c r="C9588" s="2" t="s">
        <v>86</v>
      </c>
      <c r="D9588" s="2" t="s">
        <v>89</v>
      </c>
      <c r="E9588" s="3">
        <v>41141</v>
      </c>
      <c r="F9588" s="3">
        <v>41135</v>
      </c>
      <c r="G9588" s="2" t="s">
        <v>87</v>
      </c>
      <c r="H9588" s="2">
        <v>17497</v>
      </c>
      <c r="I9588" s="2">
        <v>512837.07</v>
      </c>
      <c r="J9588" s="2">
        <v>4898</v>
      </c>
      <c r="K9588" s="5">
        <v>18461.22</v>
      </c>
      <c r="L9588" s="5">
        <v>719</v>
      </c>
      <c r="M9588" s="9">
        <f t="shared" si="149"/>
        <v>3.7691343405471622</v>
      </c>
    </row>
    <row r="9589" spans="1:13" x14ac:dyDescent="0.2">
      <c r="A9589" s="2">
        <v>85888</v>
      </c>
      <c r="B9589" s="2" t="s">
        <v>12</v>
      </c>
      <c r="C9589" s="2" t="s">
        <v>86</v>
      </c>
      <c r="D9589" s="2" t="s">
        <v>14</v>
      </c>
      <c r="E9589" s="3">
        <v>41142</v>
      </c>
      <c r="F9589" s="3">
        <v>41151</v>
      </c>
      <c r="G9589" s="2" t="s">
        <v>87</v>
      </c>
      <c r="H9589" s="2">
        <v>9000</v>
      </c>
      <c r="I9589" s="2">
        <v>60840</v>
      </c>
      <c r="J9589" s="2">
        <v>486</v>
      </c>
      <c r="K9589" s="5">
        <v>3028.66</v>
      </c>
      <c r="L9589" s="5">
        <v>85.3</v>
      </c>
      <c r="M9589" s="9">
        <f t="shared" si="149"/>
        <v>6.2318106995884772</v>
      </c>
    </row>
    <row r="9590" spans="1:13" x14ac:dyDescent="0.2">
      <c r="A9590" s="2">
        <v>85889</v>
      </c>
      <c r="B9590" s="2" t="s">
        <v>30</v>
      </c>
      <c r="C9590" s="2" t="s">
        <v>86</v>
      </c>
      <c r="D9590" s="2" t="s">
        <v>14</v>
      </c>
      <c r="E9590" s="3">
        <v>41243</v>
      </c>
      <c r="F9590" s="3">
        <v>41166</v>
      </c>
      <c r="G9590" s="2" t="s">
        <v>87</v>
      </c>
      <c r="H9590" s="2">
        <v>51240</v>
      </c>
      <c r="I9590" s="2">
        <v>200348.4</v>
      </c>
      <c r="J9590" s="2">
        <v>4331</v>
      </c>
      <c r="K9590" s="5">
        <v>8684.7000000000007</v>
      </c>
      <c r="L9590" s="5">
        <v>280.89</v>
      </c>
      <c r="M9590" s="9">
        <f t="shared" si="149"/>
        <v>2.005241283768183</v>
      </c>
    </row>
    <row r="9591" spans="1:13" x14ac:dyDescent="0.2">
      <c r="A9591" s="2">
        <v>85890</v>
      </c>
      <c r="B9591" s="2" t="s">
        <v>33</v>
      </c>
      <c r="C9591" s="2" t="s">
        <v>86</v>
      </c>
      <c r="D9591" s="2" t="s">
        <v>52</v>
      </c>
      <c r="E9591" s="3">
        <v>41254</v>
      </c>
      <c r="F9591" s="3">
        <v>41156</v>
      </c>
      <c r="G9591" s="2" t="s">
        <v>87</v>
      </c>
      <c r="H9591" s="2">
        <v>33201</v>
      </c>
      <c r="I9591" s="2">
        <v>177957.36</v>
      </c>
      <c r="J9591" s="2"/>
      <c r="K9591" s="5"/>
      <c r="L9591" s="5">
        <v>293.63</v>
      </c>
      <c r="M9591" s="9" t="str">
        <f t="shared" si="149"/>
        <v/>
      </c>
    </row>
    <row r="9592" spans="1:13" x14ac:dyDescent="0.2">
      <c r="A9592" s="2">
        <v>85891</v>
      </c>
      <c r="B9592" s="2" t="s">
        <v>12</v>
      </c>
      <c r="C9592" s="2" t="s">
        <v>86</v>
      </c>
      <c r="D9592" s="2" t="s">
        <v>52</v>
      </c>
      <c r="E9592" s="3">
        <v>41211</v>
      </c>
      <c r="F9592" s="3">
        <v>41148</v>
      </c>
      <c r="G9592" s="2" t="s">
        <v>87</v>
      </c>
      <c r="H9592" s="2">
        <v>38160</v>
      </c>
      <c r="I9592" s="2">
        <v>506383.2</v>
      </c>
      <c r="J9592" s="2"/>
      <c r="K9592" s="5"/>
      <c r="L9592" s="5">
        <v>709.95</v>
      </c>
      <c r="M9592" s="9" t="str">
        <f t="shared" si="149"/>
        <v/>
      </c>
    </row>
    <row r="9593" spans="1:13" x14ac:dyDescent="0.2">
      <c r="A9593" s="2">
        <v>85892</v>
      </c>
      <c r="B9593" s="2" t="s">
        <v>103</v>
      </c>
      <c r="C9593" s="2" t="s">
        <v>86</v>
      </c>
      <c r="D9593" s="2" t="s">
        <v>14</v>
      </c>
      <c r="E9593" s="3">
        <v>41319</v>
      </c>
      <c r="F9593" s="3">
        <v>41319</v>
      </c>
      <c r="G9593" s="2" t="s">
        <v>87</v>
      </c>
      <c r="H9593" s="2">
        <v>306</v>
      </c>
      <c r="I9593" s="2">
        <v>8968.86</v>
      </c>
      <c r="J9593" s="2"/>
      <c r="K9593" s="5"/>
      <c r="L9593" s="5">
        <v>12.57</v>
      </c>
      <c r="M9593" s="9" t="str">
        <f t="shared" si="149"/>
        <v/>
      </c>
    </row>
    <row r="9594" spans="1:13" x14ac:dyDescent="0.2">
      <c r="A9594" s="2">
        <v>85893</v>
      </c>
      <c r="B9594" s="2" t="s">
        <v>12</v>
      </c>
      <c r="C9594" s="2" t="s">
        <v>86</v>
      </c>
      <c r="D9594" s="2" t="s">
        <v>52</v>
      </c>
      <c r="E9594" s="3">
        <v>41184</v>
      </c>
      <c r="F9594" s="3">
        <v>41148</v>
      </c>
      <c r="G9594" s="2" t="s">
        <v>87</v>
      </c>
      <c r="H9594" s="2">
        <v>58380</v>
      </c>
      <c r="I9594" s="2">
        <v>450693.6</v>
      </c>
      <c r="J9594" s="2"/>
      <c r="K9594" s="5"/>
      <c r="L9594" s="5">
        <v>631.87</v>
      </c>
      <c r="M9594" s="9" t="str">
        <f t="shared" si="149"/>
        <v/>
      </c>
    </row>
    <row r="9595" spans="1:13" x14ac:dyDescent="0.2">
      <c r="A9595" s="2">
        <v>85894</v>
      </c>
      <c r="B9595" s="2" t="s">
        <v>21</v>
      </c>
      <c r="C9595" s="2" t="s">
        <v>86</v>
      </c>
      <c r="D9595" s="2" t="s">
        <v>14</v>
      </c>
      <c r="E9595" s="3">
        <v>41152</v>
      </c>
      <c r="F9595" s="3">
        <v>41134</v>
      </c>
      <c r="G9595" s="2" t="s">
        <v>87</v>
      </c>
      <c r="H9595" s="2">
        <v>53922</v>
      </c>
      <c r="I9595" s="2">
        <v>130491.24</v>
      </c>
      <c r="J9595" s="2">
        <v>9697</v>
      </c>
      <c r="K9595" s="5">
        <v>18461.22</v>
      </c>
      <c r="L9595" s="5">
        <v>182.95</v>
      </c>
      <c r="M9595" s="9">
        <f t="shared" si="149"/>
        <v>1.9038073631019905</v>
      </c>
    </row>
    <row r="9596" spans="1:13" x14ac:dyDescent="0.2">
      <c r="A9596" s="2">
        <v>85895</v>
      </c>
      <c r="B9596" s="2" t="s">
        <v>12</v>
      </c>
      <c r="C9596" s="2" t="s">
        <v>86</v>
      </c>
      <c r="D9596" s="2" t="s">
        <v>52</v>
      </c>
      <c r="E9596" s="3">
        <v>41180</v>
      </c>
      <c r="F9596" s="3">
        <v>41152</v>
      </c>
      <c r="G9596" s="2" t="s">
        <v>87</v>
      </c>
      <c r="H9596" s="2">
        <v>8640</v>
      </c>
      <c r="I9596" s="2">
        <v>129945.60000000001</v>
      </c>
      <c r="J9596" s="2">
        <v>979</v>
      </c>
      <c r="K9596" s="5">
        <v>4869.3999999999996</v>
      </c>
      <c r="L9596" s="5">
        <v>182.18</v>
      </c>
      <c r="M9596" s="9">
        <f t="shared" si="149"/>
        <v>4.9738508682328906</v>
      </c>
    </row>
    <row r="9597" spans="1:13" x14ac:dyDescent="0.2">
      <c r="A9597" s="2">
        <v>85896</v>
      </c>
      <c r="B9597" s="2" t="s">
        <v>67</v>
      </c>
      <c r="C9597" s="2" t="s">
        <v>86</v>
      </c>
      <c r="D9597" s="2" t="s">
        <v>52</v>
      </c>
      <c r="E9597" s="3">
        <v>41176</v>
      </c>
      <c r="F9597" s="3">
        <v>41176</v>
      </c>
      <c r="G9597" s="2" t="s">
        <v>87</v>
      </c>
      <c r="H9597" s="2">
        <v>1319</v>
      </c>
      <c r="I9597" s="2">
        <v>10552</v>
      </c>
      <c r="J9597" s="2">
        <v>108</v>
      </c>
      <c r="K9597" s="5">
        <v>1618.01</v>
      </c>
      <c r="L9597" s="5">
        <v>14.79</v>
      </c>
      <c r="M9597" s="9">
        <f t="shared" si="149"/>
        <v>14.981574074074073</v>
      </c>
    </row>
    <row r="9598" spans="1:13" x14ac:dyDescent="0.2">
      <c r="A9598" s="2">
        <v>85897</v>
      </c>
      <c r="B9598" s="2" t="s">
        <v>67</v>
      </c>
      <c r="C9598" s="2" t="s">
        <v>86</v>
      </c>
      <c r="D9598" s="2" t="s">
        <v>14</v>
      </c>
      <c r="E9598" s="3">
        <v>41200</v>
      </c>
      <c r="F9598" s="3">
        <v>41200</v>
      </c>
      <c r="G9598" s="2" t="s">
        <v>87</v>
      </c>
      <c r="H9598" s="2">
        <v>30348</v>
      </c>
      <c r="I9598" s="2">
        <v>74049.119999999995</v>
      </c>
      <c r="J9598" s="2"/>
      <c r="K9598" s="5"/>
      <c r="L9598" s="5">
        <v>103.82</v>
      </c>
      <c r="M9598" s="9" t="str">
        <f t="shared" si="149"/>
        <v/>
      </c>
    </row>
    <row r="9599" spans="1:13" x14ac:dyDescent="0.2">
      <c r="A9599" s="2">
        <v>85898</v>
      </c>
      <c r="B9599" s="2" t="s">
        <v>22</v>
      </c>
      <c r="C9599" s="2" t="s">
        <v>86</v>
      </c>
      <c r="D9599" s="2" t="s">
        <v>52</v>
      </c>
      <c r="E9599" s="3">
        <v>41177</v>
      </c>
      <c r="F9599" s="3">
        <v>41159</v>
      </c>
      <c r="G9599" s="2" t="s">
        <v>87</v>
      </c>
      <c r="H9599" s="2">
        <v>41926</v>
      </c>
      <c r="I9599" s="2">
        <v>102299.44</v>
      </c>
      <c r="J9599" s="2"/>
      <c r="K9599" s="5"/>
      <c r="L9599" s="5">
        <v>143.41999999999999</v>
      </c>
      <c r="M9599" s="9" t="str">
        <f t="shared" si="149"/>
        <v/>
      </c>
    </row>
    <row r="9600" spans="1:13" x14ac:dyDescent="0.2">
      <c r="A9600" s="2">
        <v>85899</v>
      </c>
      <c r="B9600" s="2" t="s">
        <v>30</v>
      </c>
      <c r="C9600" s="2" t="s">
        <v>86</v>
      </c>
      <c r="D9600" s="2" t="s">
        <v>14</v>
      </c>
      <c r="E9600" s="3">
        <v>41180</v>
      </c>
      <c r="F9600" s="3">
        <v>41165</v>
      </c>
      <c r="G9600" s="2" t="s">
        <v>87</v>
      </c>
      <c r="H9600" s="2">
        <v>10078</v>
      </c>
      <c r="I9600" s="2">
        <v>24590.32</v>
      </c>
      <c r="J9600" s="2"/>
      <c r="K9600" s="5"/>
      <c r="L9600" s="5">
        <v>34.479999999999997</v>
      </c>
      <c r="M9600" s="9" t="str">
        <f t="shared" si="149"/>
        <v/>
      </c>
    </row>
    <row r="9601" spans="1:13" x14ac:dyDescent="0.2">
      <c r="A9601" s="2">
        <v>85900</v>
      </c>
      <c r="B9601" s="2" t="s">
        <v>12</v>
      </c>
      <c r="C9601" s="2" t="s">
        <v>86</v>
      </c>
      <c r="D9601" s="2" t="s">
        <v>52</v>
      </c>
      <c r="E9601" s="3">
        <v>41211</v>
      </c>
      <c r="F9601" s="3">
        <v>41183</v>
      </c>
      <c r="G9601" s="2" t="s">
        <v>87</v>
      </c>
      <c r="H9601" s="2">
        <v>43772</v>
      </c>
      <c r="I9601" s="2">
        <v>166771.32</v>
      </c>
      <c r="J9601" s="2"/>
      <c r="K9601" s="5"/>
      <c r="L9601" s="5">
        <v>233.81</v>
      </c>
      <c r="M9601" s="9" t="str">
        <f t="shared" si="149"/>
        <v/>
      </c>
    </row>
    <row r="9602" spans="1:13" x14ac:dyDescent="0.2">
      <c r="A9602" s="2">
        <v>85901</v>
      </c>
      <c r="B9602" s="2" t="s">
        <v>12</v>
      </c>
      <c r="C9602" s="2" t="s">
        <v>86</v>
      </c>
      <c r="D9602" s="2" t="s">
        <v>14</v>
      </c>
      <c r="E9602" s="3">
        <v>41213</v>
      </c>
      <c r="F9602" s="3">
        <v>41187</v>
      </c>
      <c r="G9602" s="2" t="s">
        <v>87</v>
      </c>
      <c r="H9602" s="2">
        <v>1781</v>
      </c>
      <c r="I9602" s="2">
        <v>8584.42</v>
      </c>
      <c r="J9602" s="2">
        <v>99</v>
      </c>
      <c r="K9602" s="5">
        <v>1113</v>
      </c>
      <c r="L9602" s="5">
        <v>12.04</v>
      </c>
      <c r="M9602" s="9">
        <f t="shared" si="149"/>
        <v>11.242424242424242</v>
      </c>
    </row>
    <row r="9603" spans="1:13" x14ac:dyDescent="0.2">
      <c r="A9603" s="2">
        <v>85902</v>
      </c>
      <c r="B9603" s="2" t="s">
        <v>12</v>
      </c>
      <c r="C9603" s="2" t="s">
        <v>86</v>
      </c>
      <c r="D9603" s="2" t="s">
        <v>52</v>
      </c>
      <c r="E9603" s="3">
        <v>41197</v>
      </c>
      <c r="F9603" s="3">
        <v>41187</v>
      </c>
      <c r="G9603" s="2" t="s">
        <v>87</v>
      </c>
      <c r="H9603" s="2">
        <v>10080</v>
      </c>
      <c r="I9603" s="2">
        <v>144950.39999999999</v>
      </c>
      <c r="J9603" s="2">
        <v>1143</v>
      </c>
      <c r="K9603" s="5">
        <v>8158.93</v>
      </c>
      <c r="L9603" s="5">
        <v>203.22</v>
      </c>
      <c r="M9603" s="9">
        <f t="shared" ref="M9603:M9666" si="150">IF(J9603=0, "", K9603/J9603)</f>
        <v>7.1381714785651793</v>
      </c>
    </row>
    <row r="9604" spans="1:13" x14ac:dyDescent="0.2">
      <c r="A9604" s="2">
        <v>85903</v>
      </c>
      <c r="B9604" s="2" t="s">
        <v>97</v>
      </c>
      <c r="C9604" s="2" t="s">
        <v>86</v>
      </c>
      <c r="D9604" s="2" t="s">
        <v>14</v>
      </c>
      <c r="E9604" s="3">
        <v>41243</v>
      </c>
      <c r="F9604" s="3">
        <v>41243</v>
      </c>
      <c r="G9604" s="2" t="s">
        <v>87</v>
      </c>
      <c r="H9604" s="2">
        <v>270</v>
      </c>
      <c r="I9604" s="2">
        <v>599.4</v>
      </c>
      <c r="J9604" s="2"/>
      <c r="K9604" s="5"/>
      <c r="L9604" s="5">
        <v>0.84</v>
      </c>
      <c r="M9604" s="9" t="str">
        <f t="shared" si="150"/>
        <v/>
      </c>
    </row>
    <row r="9605" spans="1:13" x14ac:dyDescent="0.2">
      <c r="A9605" s="2">
        <v>85904</v>
      </c>
      <c r="B9605" s="2" t="s">
        <v>12</v>
      </c>
      <c r="C9605" s="2" t="s">
        <v>86</v>
      </c>
      <c r="D9605" s="2" t="s">
        <v>52</v>
      </c>
      <c r="E9605" s="3">
        <v>41212</v>
      </c>
      <c r="F9605" s="3">
        <v>41206</v>
      </c>
      <c r="G9605" s="2" t="s">
        <v>87</v>
      </c>
      <c r="H9605" s="2">
        <v>2880</v>
      </c>
      <c r="I9605" s="2">
        <v>64800</v>
      </c>
      <c r="J9605" s="2"/>
      <c r="K9605" s="5"/>
      <c r="L9605" s="5">
        <v>90.85</v>
      </c>
      <c r="M9605" s="9" t="str">
        <f t="shared" si="150"/>
        <v/>
      </c>
    </row>
    <row r="9606" spans="1:13" x14ac:dyDescent="0.2">
      <c r="A9606" s="2">
        <v>85905</v>
      </c>
      <c r="B9606" s="2" t="s">
        <v>96</v>
      </c>
      <c r="C9606" s="2" t="s">
        <v>86</v>
      </c>
      <c r="D9606" s="2" t="s">
        <v>89</v>
      </c>
      <c r="E9606" s="3">
        <v>41206</v>
      </c>
      <c r="F9606" s="3">
        <v>41199</v>
      </c>
      <c r="G9606" s="2" t="s">
        <v>87</v>
      </c>
      <c r="H9606" s="2">
        <v>28057</v>
      </c>
      <c r="I9606" s="2">
        <v>216600.04</v>
      </c>
      <c r="J9606" s="2"/>
      <c r="K9606" s="5"/>
      <c r="L9606" s="5">
        <v>303.67</v>
      </c>
      <c r="M9606" s="9" t="str">
        <f t="shared" si="150"/>
        <v/>
      </c>
    </row>
    <row r="9607" spans="1:13" x14ac:dyDescent="0.2">
      <c r="A9607" s="2">
        <v>85906</v>
      </c>
      <c r="B9607" s="2" t="s">
        <v>96</v>
      </c>
      <c r="C9607" s="2" t="s">
        <v>86</v>
      </c>
      <c r="D9607" s="2" t="s">
        <v>89</v>
      </c>
      <c r="E9607" s="3">
        <v>41206</v>
      </c>
      <c r="F9607" s="3">
        <v>41199</v>
      </c>
      <c r="G9607" s="2" t="s">
        <v>87</v>
      </c>
      <c r="H9607" s="2">
        <v>88208</v>
      </c>
      <c r="I9607" s="2">
        <v>213463.36</v>
      </c>
      <c r="J9607" s="2"/>
      <c r="K9607" s="5"/>
      <c r="L9607" s="5">
        <v>299.27999999999997</v>
      </c>
      <c r="M9607" s="9" t="str">
        <f t="shared" si="150"/>
        <v/>
      </c>
    </row>
    <row r="9608" spans="1:13" x14ac:dyDescent="0.2">
      <c r="A9608" s="2">
        <v>85907</v>
      </c>
      <c r="B9608" s="2" t="s">
        <v>96</v>
      </c>
      <c r="C9608" s="2" t="s">
        <v>86</v>
      </c>
      <c r="D9608" s="2" t="s">
        <v>89</v>
      </c>
      <c r="E9608" s="3">
        <v>41220</v>
      </c>
      <c r="F9608" s="3">
        <v>41199</v>
      </c>
      <c r="G9608" s="2" t="s">
        <v>87</v>
      </c>
      <c r="H9608" s="2">
        <v>18486</v>
      </c>
      <c r="I9608" s="2">
        <v>99084.96</v>
      </c>
      <c r="J9608" s="2"/>
      <c r="K9608" s="5"/>
      <c r="L9608" s="5">
        <v>138.91999999999999</v>
      </c>
      <c r="M9608" s="9" t="str">
        <f t="shared" si="150"/>
        <v/>
      </c>
    </row>
    <row r="9609" spans="1:13" x14ac:dyDescent="0.2">
      <c r="A9609" s="2">
        <v>85908</v>
      </c>
      <c r="B9609" s="2" t="s">
        <v>25</v>
      </c>
      <c r="C9609" s="2" t="s">
        <v>86</v>
      </c>
      <c r="D9609" s="2" t="s">
        <v>52</v>
      </c>
      <c r="E9609" s="3">
        <v>41243</v>
      </c>
      <c r="F9609" s="3">
        <v>41219</v>
      </c>
      <c r="G9609" s="2" t="s">
        <v>87</v>
      </c>
      <c r="H9609" s="2">
        <v>17600</v>
      </c>
      <c r="I9609" s="2">
        <v>40480</v>
      </c>
      <c r="J9609" s="2">
        <v>3526</v>
      </c>
      <c r="K9609" s="5">
        <v>8977</v>
      </c>
      <c r="L9609" s="5">
        <v>56.75</v>
      </c>
      <c r="M9609" s="9">
        <f t="shared" si="150"/>
        <v>2.5459444129325015</v>
      </c>
    </row>
    <row r="9610" spans="1:13" x14ac:dyDescent="0.2">
      <c r="A9610" s="2">
        <v>85909</v>
      </c>
      <c r="B9610" s="2" t="s">
        <v>67</v>
      </c>
      <c r="C9610" s="2" t="s">
        <v>86</v>
      </c>
      <c r="D9610" s="2" t="s">
        <v>14</v>
      </c>
      <c r="E9610" s="3">
        <v>41249</v>
      </c>
      <c r="F9610" s="3">
        <v>41211</v>
      </c>
      <c r="G9610" s="2" t="s">
        <v>87</v>
      </c>
      <c r="H9610" s="2">
        <v>510</v>
      </c>
      <c r="I9610" s="2">
        <v>1234.2</v>
      </c>
      <c r="J9610" s="2"/>
      <c r="K9610" s="5"/>
      <c r="L9610" s="5">
        <v>1.73</v>
      </c>
      <c r="M9610" s="9" t="str">
        <f t="shared" si="150"/>
        <v/>
      </c>
    </row>
    <row r="9611" spans="1:13" x14ac:dyDescent="0.2">
      <c r="A9611" s="2">
        <v>85910</v>
      </c>
      <c r="B9611" s="2" t="s">
        <v>57</v>
      </c>
      <c r="C9611" s="2" t="s">
        <v>86</v>
      </c>
      <c r="D9611" s="2" t="s">
        <v>52</v>
      </c>
      <c r="E9611" s="3">
        <v>41243</v>
      </c>
      <c r="F9611" s="3">
        <v>41227</v>
      </c>
      <c r="G9611" s="2" t="s">
        <v>87</v>
      </c>
      <c r="H9611" s="2">
        <v>149997</v>
      </c>
      <c r="I9611" s="2">
        <v>1471470.57</v>
      </c>
      <c r="J9611" s="2">
        <v>17605</v>
      </c>
      <c r="K9611" s="5">
        <v>6323.1</v>
      </c>
      <c r="L9611" s="5">
        <v>2063</v>
      </c>
      <c r="M9611" s="9">
        <f t="shared" si="150"/>
        <v>0.35916500994035788</v>
      </c>
    </row>
    <row r="9612" spans="1:13" x14ac:dyDescent="0.2">
      <c r="A9612" s="2">
        <v>85911</v>
      </c>
      <c r="B9612" s="2" t="s">
        <v>57</v>
      </c>
      <c r="C9612" s="2" t="s">
        <v>86</v>
      </c>
      <c r="D9612" s="2" t="s">
        <v>52</v>
      </c>
      <c r="E9612" s="3">
        <v>41243</v>
      </c>
      <c r="F9612" s="3">
        <v>41227</v>
      </c>
      <c r="G9612" s="2" t="s">
        <v>87</v>
      </c>
      <c r="H9612" s="2">
        <v>24732</v>
      </c>
      <c r="I9612" s="2">
        <v>190931.04</v>
      </c>
      <c r="J9612" s="2">
        <v>2143</v>
      </c>
      <c r="K9612" s="5">
        <v>6323.1</v>
      </c>
      <c r="L9612" s="5">
        <v>267.69</v>
      </c>
      <c r="M9612" s="9">
        <f t="shared" si="150"/>
        <v>2.9505832944470369</v>
      </c>
    </row>
    <row r="9613" spans="1:13" x14ac:dyDescent="0.2">
      <c r="A9613" s="2">
        <v>85912</v>
      </c>
      <c r="B9613" s="2" t="s">
        <v>22</v>
      </c>
      <c r="C9613" s="2" t="s">
        <v>86</v>
      </c>
      <c r="D9613" s="2" t="s">
        <v>52</v>
      </c>
      <c r="E9613" s="3">
        <v>41228</v>
      </c>
      <c r="F9613" s="3">
        <v>41218</v>
      </c>
      <c r="G9613" s="2" t="s">
        <v>87</v>
      </c>
      <c r="H9613" s="2">
        <v>133000</v>
      </c>
      <c r="I9613" s="2">
        <v>1912540</v>
      </c>
      <c r="J9613" s="2">
        <v>15075</v>
      </c>
      <c r="K9613" s="5">
        <v>10809.09</v>
      </c>
      <c r="L9613" s="5">
        <v>2681.38</v>
      </c>
      <c r="M9613" s="9">
        <f t="shared" si="150"/>
        <v>0.71702089552238812</v>
      </c>
    </row>
    <row r="9614" spans="1:13" x14ac:dyDescent="0.2">
      <c r="A9614" s="2">
        <v>85913</v>
      </c>
      <c r="B9614" s="2" t="s">
        <v>30</v>
      </c>
      <c r="C9614" s="2" t="s">
        <v>86</v>
      </c>
      <c r="D9614" s="2" t="s">
        <v>14</v>
      </c>
      <c r="E9614" s="3">
        <v>41290</v>
      </c>
      <c r="F9614" s="3">
        <v>41290</v>
      </c>
      <c r="G9614" s="2" t="s">
        <v>87</v>
      </c>
      <c r="H9614" s="2">
        <v>5468</v>
      </c>
      <c r="I9614" s="2">
        <v>16130.6</v>
      </c>
      <c r="J9614" s="2">
        <v>437</v>
      </c>
      <c r="K9614" s="5">
        <v>2928.4</v>
      </c>
      <c r="L9614" s="5">
        <v>22.62</v>
      </c>
      <c r="M9614" s="9">
        <f t="shared" si="150"/>
        <v>6.7011441647597252</v>
      </c>
    </row>
    <row r="9615" spans="1:13" x14ac:dyDescent="0.2">
      <c r="A9615" s="2">
        <v>85914</v>
      </c>
      <c r="B9615" s="2" t="s">
        <v>30</v>
      </c>
      <c r="C9615" s="2" t="s">
        <v>86</v>
      </c>
      <c r="D9615" s="2" t="s">
        <v>14</v>
      </c>
      <c r="E9615" s="3">
        <v>41290</v>
      </c>
      <c r="F9615" s="3">
        <v>41290</v>
      </c>
      <c r="G9615" s="2" t="s">
        <v>87</v>
      </c>
      <c r="H9615" s="2">
        <v>13152</v>
      </c>
      <c r="I9615" s="2">
        <v>38798.400000000001</v>
      </c>
      <c r="J9615" s="2">
        <v>1045</v>
      </c>
      <c r="K9615" s="5">
        <v>6152</v>
      </c>
      <c r="L9615" s="5">
        <v>54.4</v>
      </c>
      <c r="M9615" s="9">
        <f t="shared" si="150"/>
        <v>5.8870813397129185</v>
      </c>
    </row>
    <row r="9616" spans="1:13" x14ac:dyDescent="0.2">
      <c r="A9616" s="2">
        <v>85915</v>
      </c>
      <c r="B9616" s="2" t="s">
        <v>33</v>
      </c>
      <c r="C9616" s="2" t="s">
        <v>86</v>
      </c>
      <c r="D9616" s="2" t="s">
        <v>52</v>
      </c>
      <c r="E9616" s="3">
        <v>41232</v>
      </c>
      <c r="F9616" s="3">
        <v>41232</v>
      </c>
      <c r="G9616" s="2" t="s">
        <v>87</v>
      </c>
      <c r="H9616" s="2">
        <v>2267</v>
      </c>
      <c r="I9616" s="2">
        <v>6256.92</v>
      </c>
      <c r="J9616" s="2"/>
      <c r="K9616" s="5"/>
      <c r="L9616" s="5">
        <v>8.77</v>
      </c>
      <c r="M9616" s="9" t="str">
        <f t="shared" si="150"/>
        <v/>
      </c>
    </row>
    <row r="9617" spans="1:13" x14ac:dyDescent="0.2">
      <c r="A9617" s="2">
        <v>85916</v>
      </c>
      <c r="B9617" s="2" t="s">
        <v>21</v>
      </c>
      <c r="C9617" s="2" t="s">
        <v>86</v>
      </c>
      <c r="D9617" s="2" t="s">
        <v>14</v>
      </c>
      <c r="E9617" s="3">
        <v>41220</v>
      </c>
      <c r="F9617" s="3">
        <v>41220</v>
      </c>
      <c r="G9617" s="2" t="s">
        <v>87</v>
      </c>
      <c r="H9617" s="2">
        <v>116000</v>
      </c>
      <c r="I9617" s="2">
        <v>1115920</v>
      </c>
      <c r="J9617" s="2">
        <v>17521</v>
      </c>
      <c r="K9617" s="5">
        <v>15459.09</v>
      </c>
      <c r="L9617" s="5">
        <v>1564.52</v>
      </c>
      <c r="M9617" s="9">
        <f t="shared" si="150"/>
        <v>0.88231779008047484</v>
      </c>
    </row>
    <row r="9618" spans="1:13" x14ac:dyDescent="0.2">
      <c r="A9618" s="2">
        <v>85917</v>
      </c>
      <c r="B9618" s="2" t="s">
        <v>21</v>
      </c>
      <c r="C9618" s="2" t="s">
        <v>86</v>
      </c>
      <c r="D9618" s="2" t="s">
        <v>14</v>
      </c>
      <c r="E9618" s="3">
        <v>41228</v>
      </c>
      <c r="F9618" s="3">
        <v>41219</v>
      </c>
      <c r="G9618" s="2" t="s">
        <v>87</v>
      </c>
      <c r="H9618" s="2">
        <v>56404</v>
      </c>
      <c r="I9618" s="2">
        <v>748481.08</v>
      </c>
      <c r="J9618" s="2">
        <v>6886</v>
      </c>
      <c r="K9618" s="5">
        <v>15459.09</v>
      </c>
      <c r="L9618" s="5">
        <v>1049.3699999999999</v>
      </c>
      <c r="M9618" s="9">
        <f t="shared" si="150"/>
        <v>2.2450029044437989</v>
      </c>
    </row>
    <row r="9619" spans="1:13" x14ac:dyDescent="0.2">
      <c r="A9619" s="2">
        <v>85918</v>
      </c>
      <c r="B9619" s="2" t="s">
        <v>21</v>
      </c>
      <c r="C9619" s="2" t="s">
        <v>86</v>
      </c>
      <c r="D9619" s="2" t="s">
        <v>14</v>
      </c>
      <c r="E9619" s="3">
        <v>41243</v>
      </c>
      <c r="F9619" s="3">
        <v>41247</v>
      </c>
      <c r="G9619" s="2" t="s">
        <v>87</v>
      </c>
      <c r="H9619" s="2">
        <v>15594</v>
      </c>
      <c r="I9619" s="2">
        <v>83583.839999999997</v>
      </c>
      <c r="J9619" s="2"/>
      <c r="K9619" s="5"/>
      <c r="L9619" s="5">
        <v>117.18</v>
      </c>
      <c r="M9619" s="9" t="str">
        <f t="shared" si="150"/>
        <v/>
      </c>
    </row>
    <row r="9620" spans="1:13" x14ac:dyDescent="0.2">
      <c r="A9620" s="2">
        <v>85919</v>
      </c>
      <c r="B9620" s="2" t="s">
        <v>67</v>
      </c>
      <c r="C9620" s="2" t="s">
        <v>86</v>
      </c>
      <c r="D9620" s="2" t="s">
        <v>52</v>
      </c>
      <c r="E9620" s="3">
        <v>41310</v>
      </c>
      <c r="F9620" s="3">
        <v>41310</v>
      </c>
      <c r="G9620" s="2" t="s">
        <v>87</v>
      </c>
      <c r="H9620" s="2">
        <v>48</v>
      </c>
      <c r="I9620" s="2">
        <v>257.27999999999997</v>
      </c>
      <c r="J9620" s="2">
        <v>5</v>
      </c>
      <c r="K9620" s="5">
        <v>673.25</v>
      </c>
      <c r="L9620" s="5">
        <v>0.36</v>
      </c>
      <c r="M9620" s="9">
        <f t="shared" si="150"/>
        <v>134.65</v>
      </c>
    </row>
    <row r="9621" spans="1:13" x14ac:dyDescent="0.2">
      <c r="A9621" s="2">
        <v>85920</v>
      </c>
      <c r="B9621" s="2" t="s">
        <v>57</v>
      </c>
      <c r="C9621" s="2" t="s">
        <v>86</v>
      </c>
      <c r="D9621" s="2" t="s">
        <v>52</v>
      </c>
      <c r="E9621" s="3">
        <v>41305</v>
      </c>
      <c r="F9621" s="3">
        <v>41285</v>
      </c>
      <c r="G9621" s="2" t="s">
        <v>87</v>
      </c>
      <c r="H9621" s="2">
        <v>67271</v>
      </c>
      <c r="I9621" s="2">
        <v>647147.02</v>
      </c>
      <c r="J9621" s="2">
        <v>7899</v>
      </c>
      <c r="K9621" s="5">
        <v>7433.01</v>
      </c>
      <c r="L9621" s="5">
        <v>907.3</v>
      </c>
      <c r="M9621" s="9">
        <f t="shared" si="150"/>
        <v>0.94100645651348269</v>
      </c>
    </row>
    <row r="9622" spans="1:13" x14ac:dyDescent="0.2">
      <c r="A9622" s="2">
        <v>85921</v>
      </c>
      <c r="B9622" s="2" t="s">
        <v>12</v>
      </c>
      <c r="C9622" s="2" t="s">
        <v>86</v>
      </c>
      <c r="D9622" s="2" t="s">
        <v>52</v>
      </c>
      <c r="E9622" s="3">
        <v>41305</v>
      </c>
      <c r="F9622" s="3">
        <v>40933</v>
      </c>
      <c r="G9622" s="2" t="s">
        <v>87</v>
      </c>
      <c r="H9622" s="2">
        <v>40455</v>
      </c>
      <c r="I9622" s="2">
        <v>389177.1</v>
      </c>
      <c r="J9622" s="2"/>
      <c r="K9622" s="5"/>
      <c r="L9622" s="5">
        <v>545.63</v>
      </c>
      <c r="M9622" s="9" t="str">
        <f t="shared" si="150"/>
        <v/>
      </c>
    </row>
    <row r="9623" spans="1:13" x14ac:dyDescent="0.2">
      <c r="A9623" s="2">
        <v>85922</v>
      </c>
      <c r="B9623" s="2" t="s">
        <v>67</v>
      </c>
      <c r="C9623" s="2" t="s">
        <v>86</v>
      </c>
      <c r="D9623" s="2" t="s">
        <v>14</v>
      </c>
      <c r="E9623" s="3">
        <v>41305</v>
      </c>
      <c r="F9623" s="3">
        <v>41306</v>
      </c>
      <c r="G9623" s="2" t="s">
        <v>87</v>
      </c>
      <c r="H9623" s="2">
        <v>699</v>
      </c>
      <c r="I9623" s="2">
        <v>1691.58</v>
      </c>
      <c r="J9623" s="2"/>
      <c r="K9623" s="5"/>
      <c r="L9623" s="5">
        <v>2.37</v>
      </c>
      <c r="M9623" s="9" t="str">
        <f t="shared" si="150"/>
        <v/>
      </c>
    </row>
    <row r="9624" spans="1:13" x14ac:dyDescent="0.2">
      <c r="A9624" s="2">
        <v>85923</v>
      </c>
      <c r="B9624" s="2" t="s">
        <v>33</v>
      </c>
      <c r="C9624" s="2" t="s">
        <v>86</v>
      </c>
      <c r="D9624" s="2" t="s">
        <v>14</v>
      </c>
      <c r="E9624" s="3">
        <v>41320</v>
      </c>
      <c r="F9624" s="3">
        <v>41298</v>
      </c>
      <c r="G9624" s="2" t="s">
        <v>87</v>
      </c>
      <c r="H9624" s="2">
        <v>1573</v>
      </c>
      <c r="I9624" s="2">
        <v>38947.480000000003</v>
      </c>
      <c r="J9624" s="2">
        <v>388</v>
      </c>
      <c r="K9624" s="5">
        <v>2392</v>
      </c>
      <c r="L9624" s="5">
        <v>48.18</v>
      </c>
      <c r="M9624" s="9">
        <f t="shared" si="150"/>
        <v>6.1649484536082477</v>
      </c>
    </row>
    <row r="9625" spans="1:13" x14ac:dyDescent="0.2">
      <c r="A9625" s="2">
        <v>85924</v>
      </c>
      <c r="B9625" s="2" t="s">
        <v>67</v>
      </c>
      <c r="C9625" s="2" t="s">
        <v>86</v>
      </c>
      <c r="D9625" s="2" t="s">
        <v>14</v>
      </c>
      <c r="E9625" s="3">
        <v>41307</v>
      </c>
      <c r="F9625" s="3">
        <v>41307</v>
      </c>
      <c r="G9625" s="2" t="s">
        <v>87</v>
      </c>
      <c r="H9625" s="2">
        <v>3235</v>
      </c>
      <c r="I9625" s="2">
        <v>31120.7</v>
      </c>
      <c r="J9625" s="2"/>
      <c r="K9625" s="5"/>
      <c r="L9625" s="5">
        <v>43.63</v>
      </c>
      <c r="M9625" s="9" t="str">
        <f t="shared" si="150"/>
        <v/>
      </c>
    </row>
    <row r="9626" spans="1:13" x14ac:dyDescent="0.2">
      <c r="A9626" s="2">
        <v>85925</v>
      </c>
      <c r="B9626" s="2" t="s">
        <v>103</v>
      </c>
      <c r="C9626" s="2" t="s">
        <v>86</v>
      </c>
      <c r="D9626" s="2" t="s">
        <v>14</v>
      </c>
      <c r="E9626" s="3">
        <v>41528</v>
      </c>
      <c r="F9626" s="3">
        <v>41528</v>
      </c>
      <c r="G9626" s="2" t="s">
        <v>87</v>
      </c>
      <c r="H9626" s="2">
        <v>24391</v>
      </c>
      <c r="I9626" s="2">
        <v>218787.27</v>
      </c>
      <c r="J9626" s="2"/>
      <c r="K9626" s="5"/>
      <c r="L9626" s="5">
        <v>270.64</v>
      </c>
      <c r="M9626" s="9" t="str">
        <f t="shared" si="150"/>
        <v/>
      </c>
    </row>
    <row r="9627" spans="1:13" x14ac:dyDescent="0.2">
      <c r="A9627" s="2">
        <v>85926</v>
      </c>
      <c r="B9627" s="2" t="s">
        <v>25</v>
      </c>
      <c r="C9627" s="2" t="s">
        <v>86</v>
      </c>
      <c r="D9627" s="2" t="s">
        <v>52</v>
      </c>
      <c r="E9627" s="3">
        <v>41344</v>
      </c>
      <c r="F9627" s="3">
        <v>41323</v>
      </c>
      <c r="G9627" s="2" t="s">
        <v>87</v>
      </c>
      <c r="H9627" s="2">
        <v>65379</v>
      </c>
      <c r="I9627" s="2">
        <v>895038.51</v>
      </c>
      <c r="J9627" s="2">
        <v>7385</v>
      </c>
      <c r="K9627" s="5"/>
      <c r="L9627" s="5">
        <v>1254.8399999999999</v>
      </c>
      <c r="M9627" s="9">
        <f t="shared" si="150"/>
        <v>0</v>
      </c>
    </row>
    <row r="9628" spans="1:13" x14ac:dyDescent="0.2">
      <c r="A9628" s="2">
        <v>85927</v>
      </c>
      <c r="B9628" s="2" t="s">
        <v>67</v>
      </c>
      <c r="C9628" s="2" t="s">
        <v>86</v>
      </c>
      <c r="D9628" s="2" t="s">
        <v>14</v>
      </c>
      <c r="E9628" s="3">
        <v>41327</v>
      </c>
      <c r="F9628" s="3">
        <v>41330</v>
      </c>
      <c r="G9628" s="2" t="s">
        <v>87</v>
      </c>
      <c r="H9628" s="2">
        <v>2512</v>
      </c>
      <c r="I9628" s="2">
        <v>5677.12</v>
      </c>
      <c r="J9628" s="2">
        <v>177</v>
      </c>
      <c r="K9628" s="5">
        <v>3255.61</v>
      </c>
      <c r="L9628" s="5">
        <v>7.02</v>
      </c>
      <c r="M9628" s="9">
        <f t="shared" si="150"/>
        <v>18.393276836158194</v>
      </c>
    </row>
    <row r="9629" spans="1:13" x14ac:dyDescent="0.2">
      <c r="A9629" s="2">
        <v>85928</v>
      </c>
      <c r="B9629" s="2" t="s">
        <v>22</v>
      </c>
      <c r="C9629" s="2" t="s">
        <v>86</v>
      </c>
      <c r="D9629" s="2" t="s">
        <v>52</v>
      </c>
      <c r="E9629" s="3">
        <v>41324</v>
      </c>
      <c r="F9629" s="3">
        <v>41324</v>
      </c>
      <c r="G9629" s="2" t="s">
        <v>87</v>
      </c>
      <c r="H9629" s="2">
        <v>3648</v>
      </c>
      <c r="I9629" s="2">
        <v>44067.839999999997</v>
      </c>
      <c r="J9629" s="2">
        <v>974</v>
      </c>
      <c r="K9629" s="5">
        <v>6923.53</v>
      </c>
      <c r="L9629" s="5">
        <v>61.78</v>
      </c>
      <c r="M9629" s="9">
        <f t="shared" si="150"/>
        <v>7.1083470225872691</v>
      </c>
    </row>
    <row r="9630" spans="1:13" x14ac:dyDescent="0.2">
      <c r="A9630" s="2">
        <v>85929</v>
      </c>
      <c r="B9630" s="2" t="s">
        <v>21</v>
      </c>
      <c r="C9630" s="2" t="s">
        <v>86</v>
      </c>
      <c r="D9630" s="2" t="s">
        <v>89</v>
      </c>
      <c r="E9630" s="3">
        <v>41316</v>
      </c>
      <c r="F9630" s="3">
        <v>41316</v>
      </c>
      <c r="G9630" s="2" t="s">
        <v>87</v>
      </c>
      <c r="H9630" s="2">
        <v>107500</v>
      </c>
      <c r="I9630" s="2">
        <v>248325</v>
      </c>
      <c r="J9630" s="2"/>
      <c r="K9630" s="5"/>
      <c r="L9630" s="5">
        <v>348.15</v>
      </c>
      <c r="M9630" s="9" t="str">
        <f t="shared" si="150"/>
        <v/>
      </c>
    </row>
    <row r="9631" spans="1:13" x14ac:dyDescent="0.2">
      <c r="A9631" s="2">
        <v>85930</v>
      </c>
      <c r="B9631" s="2" t="s">
        <v>21</v>
      </c>
      <c r="C9631" s="2" t="s">
        <v>86</v>
      </c>
      <c r="D9631" s="2" t="s">
        <v>89</v>
      </c>
      <c r="E9631" s="3">
        <v>41316</v>
      </c>
      <c r="F9631" s="3">
        <v>41316</v>
      </c>
      <c r="G9631" s="2" t="s">
        <v>87</v>
      </c>
      <c r="H9631" s="2">
        <v>162827</v>
      </c>
      <c r="I9631" s="2">
        <v>1183752.29</v>
      </c>
      <c r="J9631" s="2"/>
      <c r="K9631" s="5"/>
      <c r="L9631" s="5">
        <v>1659.62</v>
      </c>
      <c r="M9631" s="9" t="str">
        <f t="shared" si="150"/>
        <v/>
      </c>
    </row>
    <row r="9632" spans="1:13" x14ac:dyDescent="0.2">
      <c r="A9632" s="2">
        <v>85931</v>
      </c>
      <c r="B9632" s="2" t="s">
        <v>21</v>
      </c>
      <c r="C9632" s="2" t="s">
        <v>86</v>
      </c>
      <c r="D9632" s="2" t="s">
        <v>89</v>
      </c>
      <c r="E9632" s="3">
        <v>41316</v>
      </c>
      <c r="F9632" s="3">
        <v>41316</v>
      </c>
      <c r="G9632" s="2" t="s">
        <v>87</v>
      </c>
      <c r="H9632" s="2">
        <v>44383</v>
      </c>
      <c r="I9632" s="2">
        <v>322664.40999999997</v>
      </c>
      <c r="J9632" s="2"/>
      <c r="K9632" s="5"/>
      <c r="L9632" s="5">
        <v>452.38</v>
      </c>
      <c r="M9632" s="9" t="str">
        <f t="shared" si="150"/>
        <v/>
      </c>
    </row>
    <row r="9633" spans="1:13" x14ac:dyDescent="0.2">
      <c r="A9633" s="2">
        <v>85932</v>
      </c>
      <c r="B9633" s="2" t="s">
        <v>67</v>
      </c>
      <c r="C9633" s="2" t="s">
        <v>86</v>
      </c>
      <c r="D9633" s="2" t="s">
        <v>14</v>
      </c>
      <c r="E9633" s="3">
        <v>41327</v>
      </c>
      <c r="F9633" s="3">
        <v>41325</v>
      </c>
      <c r="G9633" s="2" t="s">
        <v>87</v>
      </c>
      <c r="H9633" s="2">
        <v>9354</v>
      </c>
      <c r="I9633" s="2">
        <v>33300.239999999998</v>
      </c>
      <c r="J9633" s="2"/>
      <c r="K9633" s="5"/>
      <c r="L9633" s="5">
        <v>41.19</v>
      </c>
      <c r="M9633" s="9" t="str">
        <f t="shared" si="150"/>
        <v/>
      </c>
    </row>
    <row r="9634" spans="1:13" x14ac:dyDescent="0.2">
      <c r="A9634" s="2">
        <v>85936</v>
      </c>
      <c r="B9634" s="2" t="s">
        <v>67</v>
      </c>
      <c r="C9634" s="2" t="s">
        <v>86</v>
      </c>
      <c r="D9634" s="2" t="s">
        <v>14</v>
      </c>
      <c r="E9634" s="3">
        <v>41337</v>
      </c>
      <c r="F9634" s="3">
        <v>41337</v>
      </c>
      <c r="G9634" s="2" t="s">
        <v>87</v>
      </c>
      <c r="H9634" s="2">
        <v>8494</v>
      </c>
      <c r="I9634" s="2">
        <v>210311.44</v>
      </c>
      <c r="J9634" s="2">
        <v>2089</v>
      </c>
      <c r="K9634" s="5">
        <v>17032.59</v>
      </c>
      <c r="L9634" s="5">
        <v>260.16000000000003</v>
      </c>
      <c r="M9634" s="9">
        <f t="shared" si="150"/>
        <v>8.1534657730971762</v>
      </c>
    </row>
    <row r="9635" spans="1:13" x14ac:dyDescent="0.2">
      <c r="A9635" s="2">
        <v>85938</v>
      </c>
      <c r="B9635" s="2" t="s">
        <v>103</v>
      </c>
      <c r="C9635" s="2" t="s">
        <v>86</v>
      </c>
      <c r="D9635" s="2" t="s">
        <v>14</v>
      </c>
      <c r="E9635" s="3">
        <v>41351</v>
      </c>
      <c r="F9635" s="3">
        <v>41494</v>
      </c>
      <c r="G9635" s="2" t="s">
        <v>87</v>
      </c>
      <c r="H9635" s="2">
        <v>738</v>
      </c>
      <c r="I9635" s="2">
        <v>1549.8</v>
      </c>
      <c r="J9635" s="2"/>
      <c r="K9635" s="5"/>
      <c r="L9635" s="5">
        <v>1.92</v>
      </c>
      <c r="M9635" s="9" t="str">
        <f t="shared" si="150"/>
        <v/>
      </c>
    </row>
    <row r="9636" spans="1:13" x14ac:dyDescent="0.2">
      <c r="A9636" s="2">
        <v>85939</v>
      </c>
      <c r="B9636" s="2" t="s">
        <v>12</v>
      </c>
      <c r="C9636" s="2" t="s">
        <v>86</v>
      </c>
      <c r="D9636" s="2" t="s">
        <v>52</v>
      </c>
      <c r="E9636" s="3">
        <v>41361</v>
      </c>
      <c r="F9636" s="3">
        <v>41333</v>
      </c>
      <c r="G9636" s="2" t="s">
        <v>87</v>
      </c>
      <c r="H9636" s="2">
        <v>5800</v>
      </c>
      <c r="I9636" s="2">
        <v>23432</v>
      </c>
      <c r="J9636" s="2"/>
      <c r="K9636" s="5"/>
      <c r="L9636" s="5">
        <v>32.85</v>
      </c>
      <c r="M9636" s="9" t="str">
        <f t="shared" si="150"/>
        <v/>
      </c>
    </row>
    <row r="9637" spans="1:13" x14ac:dyDescent="0.2">
      <c r="A9637" s="2">
        <v>85940</v>
      </c>
      <c r="B9637" s="2" t="s">
        <v>33</v>
      </c>
      <c r="C9637" s="2" t="s">
        <v>86</v>
      </c>
      <c r="D9637" s="2" t="s">
        <v>52</v>
      </c>
      <c r="E9637" s="3">
        <v>41347</v>
      </c>
      <c r="F9637" s="3">
        <v>41347</v>
      </c>
      <c r="G9637" s="2" t="s">
        <v>87</v>
      </c>
      <c r="H9637" s="2">
        <v>60096</v>
      </c>
      <c r="I9637" s="2">
        <v>135816.95999999999</v>
      </c>
      <c r="J9637" s="2"/>
      <c r="K9637" s="5"/>
      <c r="L9637" s="5">
        <v>190.42</v>
      </c>
      <c r="M9637" s="9" t="str">
        <f t="shared" si="150"/>
        <v/>
      </c>
    </row>
    <row r="9638" spans="1:13" x14ac:dyDescent="0.2">
      <c r="A9638" s="2">
        <v>85941</v>
      </c>
      <c r="B9638" s="2" t="s">
        <v>33</v>
      </c>
      <c r="C9638" s="2" t="s">
        <v>86</v>
      </c>
      <c r="D9638" s="2" t="s">
        <v>52</v>
      </c>
      <c r="E9638" s="3">
        <v>41364</v>
      </c>
      <c r="F9638" s="3">
        <v>41347</v>
      </c>
      <c r="G9638" s="2" t="s">
        <v>87</v>
      </c>
      <c r="H9638" s="2">
        <v>39850</v>
      </c>
      <c r="I9638" s="2">
        <v>165377.5</v>
      </c>
      <c r="J9638" s="2"/>
      <c r="K9638" s="5"/>
      <c r="L9638" s="5">
        <v>231.86</v>
      </c>
      <c r="M9638" s="9" t="str">
        <f t="shared" si="150"/>
        <v/>
      </c>
    </row>
    <row r="9639" spans="1:13" x14ac:dyDescent="0.2">
      <c r="A9639" s="2">
        <v>85942</v>
      </c>
      <c r="B9639" s="2" t="s">
        <v>67</v>
      </c>
      <c r="C9639" s="2" t="s">
        <v>86</v>
      </c>
      <c r="D9639" s="2" t="s">
        <v>14</v>
      </c>
      <c r="E9639" s="3">
        <v>41362</v>
      </c>
      <c r="F9639" s="3">
        <v>41334</v>
      </c>
      <c r="G9639" s="2" t="s">
        <v>87</v>
      </c>
      <c r="H9639" s="2">
        <v>257</v>
      </c>
      <c r="I9639" s="2">
        <v>1876.1</v>
      </c>
      <c r="J9639" s="2"/>
      <c r="K9639" s="5"/>
      <c r="L9639" s="5">
        <v>2.3199999999999998</v>
      </c>
      <c r="M9639" s="9" t="str">
        <f t="shared" si="150"/>
        <v/>
      </c>
    </row>
    <row r="9640" spans="1:13" x14ac:dyDescent="0.2">
      <c r="A9640" s="2">
        <v>85943</v>
      </c>
      <c r="B9640" s="2" t="s">
        <v>32</v>
      </c>
      <c r="C9640" s="2" t="s">
        <v>86</v>
      </c>
      <c r="D9640" s="2" t="s">
        <v>14</v>
      </c>
      <c r="E9640" s="3">
        <v>41373</v>
      </c>
      <c r="F9640" s="3">
        <v>41347</v>
      </c>
      <c r="G9640" s="2" t="s">
        <v>87</v>
      </c>
      <c r="H9640" s="2">
        <v>2610</v>
      </c>
      <c r="I9640" s="2">
        <v>33825.599999999999</v>
      </c>
      <c r="J9640" s="2"/>
      <c r="K9640" s="5"/>
      <c r="L9640" s="5">
        <v>41.84</v>
      </c>
      <c r="M9640" s="9" t="str">
        <f t="shared" si="150"/>
        <v/>
      </c>
    </row>
    <row r="9641" spans="1:13" x14ac:dyDescent="0.2">
      <c r="A9641" s="2">
        <v>85944</v>
      </c>
      <c r="B9641" s="2" t="s">
        <v>32</v>
      </c>
      <c r="C9641" s="2" t="s">
        <v>86</v>
      </c>
      <c r="D9641" s="2" t="s">
        <v>14</v>
      </c>
      <c r="E9641" s="3">
        <v>41373</v>
      </c>
      <c r="F9641" s="3">
        <v>41347</v>
      </c>
      <c r="G9641" s="2" t="s">
        <v>87</v>
      </c>
      <c r="H9641" s="2">
        <v>1951</v>
      </c>
      <c r="I9641" s="2">
        <v>4097.1000000000004</v>
      </c>
      <c r="J9641" s="2"/>
      <c r="K9641" s="5"/>
      <c r="L9641" s="5">
        <v>5.07</v>
      </c>
      <c r="M9641" s="9" t="str">
        <f t="shared" si="150"/>
        <v/>
      </c>
    </row>
    <row r="9642" spans="1:13" x14ac:dyDescent="0.2">
      <c r="A9642" s="2">
        <v>85945</v>
      </c>
      <c r="B9642" s="2" t="s">
        <v>21</v>
      </c>
      <c r="C9642" s="2" t="s">
        <v>86</v>
      </c>
      <c r="D9642" s="2" t="s">
        <v>89</v>
      </c>
      <c r="E9642" s="3">
        <v>41348</v>
      </c>
      <c r="F9642" s="3">
        <v>41326</v>
      </c>
      <c r="G9642" s="2" t="s">
        <v>87</v>
      </c>
      <c r="H9642" s="2">
        <v>50000</v>
      </c>
      <c r="I9642" s="2">
        <v>363500</v>
      </c>
      <c r="J9642" s="2"/>
      <c r="K9642" s="5"/>
      <c r="L9642" s="5">
        <v>509.63</v>
      </c>
      <c r="M9642" s="9" t="str">
        <f t="shared" si="150"/>
        <v/>
      </c>
    </row>
    <row r="9643" spans="1:13" x14ac:dyDescent="0.2">
      <c r="A9643" s="2">
        <v>85947</v>
      </c>
      <c r="B9643" s="2" t="s">
        <v>33</v>
      </c>
      <c r="C9643" s="2" t="s">
        <v>86</v>
      </c>
      <c r="D9643" s="2" t="s">
        <v>52</v>
      </c>
      <c r="E9643" s="3">
        <v>41379</v>
      </c>
      <c r="F9643" s="3">
        <v>41347</v>
      </c>
      <c r="G9643" s="2" t="s">
        <v>87</v>
      </c>
      <c r="H9643" s="2">
        <v>132320</v>
      </c>
      <c r="I9643" s="2">
        <v>621904</v>
      </c>
      <c r="J9643" s="2">
        <v>12328</v>
      </c>
      <c r="K9643" s="5">
        <v>9405.81</v>
      </c>
      <c r="L9643" s="5">
        <v>871.91</v>
      </c>
      <c r="M9643" s="9">
        <f t="shared" si="150"/>
        <v>0.76296317326411422</v>
      </c>
    </row>
    <row r="9644" spans="1:13" x14ac:dyDescent="0.2">
      <c r="A9644" s="2">
        <v>85948</v>
      </c>
      <c r="B9644" s="2" t="s">
        <v>57</v>
      </c>
      <c r="C9644" s="2" t="s">
        <v>86</v>
      </c>
      <c r="D9644" s="2" t="s">
        <v>52</v>
      </c>
      <c r="E9644" s="3">
        <v>41372</v>
      </c>
      <c r="F9644" s="3">
        <v>41380</v>
      </c>
      <c r="G9644" s="2" t="s">
        <v>87</v>
      </c>
      <c r="H9644" s="2">
        <v>7680</v>
      </c>
      <c r="I9644" s="2">
        <v>36096</v>
      </c>
      <c r="J9644" s="2"/>
      <c r="K9644" s="5"/>
      <c r="L9644" s="5">
        <v>50.61</v>
      </c>
      <c r="M9644" s="9" t="str">
        <f t="shared" si="150"/>
        <v/>
      </c>
    </row>
    <row r="9645" spans="1:13" x14ac:dyDescent="0.2">
      <c r="A9645" s="2">
        <v>85951</v>
      </c>
      <c r="B9645" s="2" t="s">
        <v>12</v>
      </c>
      <c r="C9645" s="2" t="s">
        <v>86</v>
      </c>
      <c r="D9645" s="2" t="s">
        <v>52</v>
      </c>
      <c r="E9645" s="3">
        <v>41394</v>
      </c>
      <c r="F9645" s="3">
        <v>41404</v>
      </c>
      <c r="G9645" s="2" t="s">
        <v>87</v>
      </c>
      <c r="H9645" s="2">
        <v>3000</v>
      </c>
      <c r="I9645" s="2">
        <v>6300</v>
      </c>
      <c r="J9645" s="2">
        <v>1159</v>
      </c>
      <c r="K9645" s="5">
        <v>5405.25</v>
      </c>
      <c r="L9645" s="5">
        <v>7.79</v>
      </c>
      <c r="M9645" s="9">
        <f t="shared" si="150"/>
        <v>4.6637187230371007</v>
      </c>
    </row>
    <row r="9646" spans="1:13" x14ac:dyDescent="0.2">
      <c r="A9646" s="2">
        <v>85952</v>
      </c>
      <c r="B9646" s="2" t="s">
        <v>33</v>
      </c>
      <c r="C9646" s="2" t="s">
        <v>86</v>
      </c>
      <c r="D9646" s="2" t="s">
        <v>52</v>
      </c>
      <c r="E9646" s="3">
        <v>41394</v>
      </c>
      <c r="F9646" s="3">
        <v>41372</v>
      </c>
      <c r="G9646" s="2" t="s">
        <v>87</v>
      </c>
      <c r="H9646" s="2">
        <v>86515</v>
      </c>
      <c r="I9646" s="2">
        <v>195523.9</v>
      </c>
      <c r="J9646" s="2"/>
      <c r="K9646" s="5"/>
      <c r="L9646" s="5">
        <v>241.86</v>
      </c>
      <c r="M9646" s="9" t="str">
        <f t="shared" si="150"/>
        <v/>
      </c>
    </row>
    <row r="9647" spans="1:13" x14ac:dyDescent="0.2">
      <c r="A9647" s="2">
        <v>85953</v>
      </c>
      <c r="B9647" s="2" t="s">
        <v>57</v>
      </c>
      <c r="C9647" s="2" t="s">
        <v>86</v>
      </c>
      <c r="D9647" s="2" t="s">
        <v>52</v>
      </c>
      <c r="E9647" s="3">
        <v>41383</v>
      </c>
      <c r="F9647" s="3">
        <v>41383</v>
      </c>
      <c r="G9647" s="2" t="s">
        <v>87</v>
      </c>
      <c r="H9647" s="2">
        <v>22000</v>
      </c>
      <c r="I9647" s="2">
        <v>266420</v>
      </c>
      <c r="J9647" s="2">
        <v>2503</v>
      </c>
      <c r="K9647" s="5">
        <v>4120.6899999999996</v>
      </c>
      <c r="L9647" s="5">
        <v>373.52</v>
      </c>
      <c r="M9647" s="9">
        <f t="shared" si="150"/>
        <v>1.6463004394726326</v>
      </c>
    </row>
    <row r="9648" spans="1:13" x14ac:dyDescent="0.2">
      <c r="A9648" s="2">
        <v>85955</v>
      </c>
      <c r="B9648" s="2" t="s">
        <v>12</v>
      </c>
      <c r="C9648" s="2" t="s">
        <v>86</v>
      </c>
      <c r="D9648" s="2" t="s">
        <v>52</v>
      </c>
      <c r="E9648" s="3">
        <v>41361</v>
      </c>
      <c r="F9648" s="3">
        <v>41363</v>
      </c>
      <c r="G9648" s="2" t="s">
        <v>87</v>
      </c>
      <c r="H9648" s="2">
        <v>43848</v>
      </c>
      <c r="I9648" s="2">
        <v>318774.96000000002</v>
      </c>
      <c r="J9648" s="2"/>
      <c r="K9648" s="5"/>
      <c r="L9648" s="5">
        <v>446.92</v>
      </c>
      <c r="M9648" s="9" t="str">
        <f t="shared" si="150"/>
        <v/>
      </c>
    </row>
    <row r="9649" spans="1:13" x14ac:dyDescent="0.2">
      <c r="A9649" s="2">
        <v>85956</v>
      </c>
      <c r="B9649" s="2" t="s">
        <v>25</v>
      </c>
      <c r="C9649" s="2" t="s">
        <v>86</v>
      </c>
      <c r="D9649" s="2" t="s">
        <v>52</v>
      </c>
      <c r="E9649" s="3">
        <v>41425</v>
      </c>
      <c r="F9649" s="3">
        <v>41408</v>
      </c>
      <c r="G9649" s="2" t="s">
        <v>87</v>
      </c>
      <c r="H9649" s="2">
        <v>19014</v>
      </c>
      <c r="I9649" s="2">
        <v>260301.66</v>
      </c>
      <c r="J9649" s="2"/>
      <c r="K9649" s="5"/>
      <c r="L9649" s="5">
        <v>321.99</v>
      </c>
      <c r="M9649" s="9" t="str">
        <f t="shared" si="150"/>
        <v/>
      </c>
    </row>
    <row r="9650" spans="1:13" x14ac:dyDescent="0.2">
      <c r="A9650" s="2">
        <v>85958</v>
      </c>
      <c r="B9650" s="2" t="s">
        <v>57</v>
      </c>
      <c r="C9650" s="2" t="s">
        <v>86</v>
      </c>
      <c r="D9650" s="2" t="s">
        <v>52</v>
      </c>
      <c r="E9650" s="3">
        <v>41431</v>
      </c>
      <c r="F9650" s="3">
        <v>41445</v>
      </c>
      <c r="G9650" s="2" t="s">
        <v>87</v>
      </c>
      <c r="H9650" s="2">
        <v>2151</v>
      </c>
      <c r="I9650" s="2">
        <v>14067.54</v>
      </c>
      <c r="J9650" s="2"/>
      <c r="K9650" s="5"/>
      <c r="L9650" s="5">
        <v>17.399999999999999</v>
      </c>
      <c r="M9650" s="9" t="str">
        <f t="shared" si="150"/>
        <v/>
      </c>
    </row>
    <row r="9651" spans="1:13" x14ac:dyDescent="0.2">
      <c r="A9651" s="2">
        <v>85959</v>
      </c>
      <c r="B9651" s="2" t="s">
        <v>57</v>
      </c>
      <c r="C9651" s="2" t="s">
        <v>86</v>
      </c>
      <c r="D9651" s="2" t="s">
        <v>52</v>
      </c>
      <c r="E9651" s="3">
        <v>41431</v>
      </c>
      <c r="F9651" s="3">
        <v>41445</v>
      </c>
      <c r="G9651" s="2" t="s">
        <v>87</v>
      </c>
      <c r="H9651" s="2">
        <v>567</v>
      </c>
      <c r="I9651" s="2">
        <v>3708.18</v>
      </c>
      <c r="J9651" s="2"/>
      <c r="K9651" s="5"/>
      <c r="L9651" s="5">
        <v>4.59</v>
      </c>
      <c r="M9651" s="9" t="str">
        <f t="shared" si="150"/>
        <v/>
      </c>
    </row>
    <row r="9652" spans="1:13" x14ac:dyDescent="0.2">
      <c r="A9652" s="2">
        <v>85960</v>
      </c>
      <c r="B9652" s="2" t="s">
        <v>97</v>
      </c>
      <c r="C9652" s="2" t="s">
        <v>86</v>
      </c>
      <c r="D9652" s="2" t="s">
        <v>14</v>
      </c>
      <c r="E9652" s="3">
        <v>41394</v>
      </c>
      <c r="F9652" s="3">
        <v>41388</v>
      </c>
      <c r="G9652" s="2" t="s">
        <v>87</v>
      </c>
      <c r="H9652" s="2">
        <v>507</v>
      </c>
      <c r="I9652" s="2">
        <v>12553.32</v>
      </c>
      <c r="J9652" s="2"/>
      <c r="K9652" s="5"/>
      <c r="L9652" s="5">
        <v>15.53</v>
      </c>
      <c r="M9652" s="9" t="str">
        <f t="shared" si="150"/>
        <v/>
      </c>
    </row>
    <row r="9653" spans="1:13" x14ac:dyDescent="0.2">
      <c r="A9653" s="2">
        <v>85961</v>
      </c>
      <c r="B9653" s="2" t="s">
        <v>97</v>
      </c>
      <c r="C9653" s="2" t="s">
        <v>86</v>
      </c>
      <c r="D9653" s="2" t="s">
        <v>14</v>
      </c>
      <c r="E9653" s="3">
        <v>41394</v>
      </c>
      <c r="F9653" s="3">
        <v>41388</v>
      </c>
      <c r="G9653" s="2" t="s">
        <v>87</v>
      </c>
      <c r="H9653" s="2">
        <v>132</v>
      </c>
      <c r="I9653" s="2">
        <v>298.32</v>
      </c>
      <c r="J9653" s="2"/>
      <c r="K9653" s="5"/>
      <c r="L9653" s="5">
        <v>0.37</v>
      </c>
      <c r="M9653" s="9" t="str">
        <f t="shared" si="150"/>
        <v/>
      </c>
    </row>
    <row r="9654" spans="1:13" x14ac:dyDescent="0.2">
      <c r="A9654" s="2">
        <v>85962</v>
      </c>
      <c r="B9654" s="2" t="s">
        <v>33</v>
      </c>
      <c r="C9654" s="2" t="s">
        <v>86</v>
      </c>
      <c r="D9654" s="2" t="s">
        <v>52</v>
      </c>
      <c r="E9654" s="3">
        <v>41424</v>
      </c>
      <c r="F9654" s="3">
        <v>41393</v>
      </c>
      <c r="G9654" s="2" t="s">
        <v>87</v>
      </c>
      <c r="H9654" s="2">
        <v>131520</v>
      </c>
      <c r="I9654" s="2">
        <v>297235.20000000001</v>
      </c>
      <c r="J9654" s="2"/>
      <c r="K9654" s="5"/>
      <c r="L9654" s="5">
        <v>367.68</v>
      </c>
      <c r="M9654" s="9" t="str">
        <f t="shared" si="150"/>
        <v/>
      </c>
    </row>
    <row r="9655" spans="1:13" x14ac:dyDescent="0.2">
      <c r="A9655" s="2">
        <v>85963</v>
      </c>
      <c r="B9655" s="2" t="s">
        <v>12</v>
      </c>
      <c r="C9655" s="2" t="s">
        <v>86</v>
      </c>
      <c r="D9655" s="2" t="s">
        <v>52</v>
      </c>
      <c r="E9655" s="3">
        <v>41453</v>
      </c>
      <c r="F9655" s="3">
        <v>41394</v>
      </c>
      <c r="G9655" s="2" t="s">
        <v>87</v>
      </c>
      <c r="H9655" s="2">
        <v>2600</v>
      </c>
      <c r="I9655" s="2">
        <v>11960</v>
      </c>
      <c r="J9655" s="2">
        <v>122</v>
      </c>
      <c r="K9655" s="5">
        <v>1799.58</v>
      </c>
      <c r="L9655" s="5">
        <v>14.79</v>
      </c>
      <c r="M9655" s="9">
        <f t="shared" si="150"/>
        <v>14.750655737704918</v>
      </c>
    </row>
    <row r="9656" spans="1:13" x14ac:dyDescent="0.2">
      <c r="A9656" s="2">
        <v>85964</v>
      </c>
      <c r="B9656" s="2" t="s">
        <v>21</v>
      </c>
      <c r="C9656" s="2" t="s">
        <v>86</v>
      </c>
      <c r="D9656" s="2" t="s">
        <v>89</v>
      </c>
      <c r="E9656" s="3">
        <v>41415</v>
      </c>
      <c r="F9656" s="3">
        <v>41397</v>
      </c>
      <c r="G9656" s="2" t="s">
        <v>87</v>
      </c>
      <c r="H9656" s="2">
        <v>36278</v>
      </c>
      <c r="I9656" s="2">
        <v>311265.24</v>
      </c>
      <c r="J9656" s="2">
        <v>4943</v>
      </c>
      <c r="K9656" s="5">
        <v>14547.55</v>
      </c>
      <c r="L9656" s="5">
        <v>385.04</v>
      </c>
      <c r="M9656" s="9">
        <f t="shared" si="150"/>
        <v>2.9430608941938092</v>
      </c>
    </row>
    <row r="9657" spans="1:13" x14ac:dyDescent="0.2">
      <c r="A9657" s="2">
        <v>85965</v>
      </c>
      <c r="B9657" s="2" t="s">
        <v>67</v>
      </c>
      <c r="C9657" s="2" t="s">
        <v>86</v>
      </c>
      <c r="D9657" s="2" t="s">
        <v>14</v>
      </c>
      <c r="E9657" s="3">
        <v>41403</v>
      </c>
      <c r="F9657" s="3">
        <v>41416</v>
      </c>
      <c r="G9657" s="2" t="s">
        <v>87</v>
      </c>
      <c r="H9657" s="2">
        <v>61394</v>
      </c>
      <c r="I9657" s="2">
        <v>645864.88</v>
      </c>
      <c r="J9657" s="2">
        <v>8115</v>
      </c>
      <c r="K9657" s="5">
        <v>13817.65</v>
      </c>
      <c r="L9657" s="5">
        <v>798.93</v>
      </c>
      <c r="M9657" s="9">
        <f t="shared" si="150"/>
        <v>1.7027295132470732</v>
      </c>
    </row>
    <row r="9658" spans="1:13" x14ac:dyDescent="0.2">
      <c r="A9658" s="2">
        <v>85966</v>
      </c>
      <c r="B9658" s="2" t="s">
        <v>21</v>
      </c>
      <c r="C9658" s="2" t="s">
        <v>86</v>
      </c>
      <c r="D9658" s="2" t="s">
        <v>14</v>
      </c>
      <c r="E9658" s="3">
        <v>41415</v>
      </c>
      <c r="F9658" s="3">
        <v>41417</v>
      </c>
      <c r="G9658" s="2" t="s">
        <v>87</v>
      </c>
      <c r="H9658" s="2">
        <v>2027</v>
      </c>
      <c r="I9658" s="2">
        <v>8716.1</v>
      </c>
      <c r="J9658" s="2">
        <v>218</v>
      </c>
      <c r="K9658" s="5">
        <v>1941.82</v>
      </c>
      <c r="L9658" s="5">
        <v>10.78</v>
      </c>
      <c r="M9658" s="9">
        <f t="shared" si="150"/>
        <v>8.9074311926605496</v>
      </c>
    </row>
    <row r="9659" spans="1:13" x14ac:dyDescent="0.2">
      <c r="A9659" s="2">
        <v>85967</v>
      </c>
      <c r="B9659" s="2" t="s">
        <v>67</v>
      </c>
      <c r="C9659" s="2" t="s">
        <v>86</v>
      </c>
      <c r="D9659" s="2" t="s">
        <v>52</v>
      </c>
      <c r="E9659" s="3">
        <v>41425</v>
      </c>
      <c r="F9659" s="3">
        <v>41424</v>
      </c>
      <c r="G9659" s="2" t="s">
        <v>87</v>
      </c>
      <c r="H9659" s="2">
        <v>1380</v>
      </c>
      <c r="I9659" s="2">
        <v>6486</v>
      </c>
      <c r="J9659" s="2">
        <v>142</v>
      </c>
      <c r="K9659" s="5">
        <v>1034.6400000000001</v>
      </c>
      <c r="L9659" s="5">
        <v>8.02</v>
      </c>
      <c r="M9659" s="9">
        <f t="shared" si="150"/>
        <v>7.2861971830985919</v>
      </c>
    </row>
    <row r="9660" spans="1:13" x14ac:dyDescent="0.2">
      <c r="A9660" s="2">
        <v>85968</v>
      </c>
      <c r="B9660" s="2" t="s">
        <v>21</v>
      </c>
      <c r="C9660" s="2" t="s">
        <v>86</v>
      </c>
      <c r="D9660" s="2" t="s">
        <v>89</v>
      </c>
      <c r="E9660" s="3">
        <v>41415</v>
      </c>
      <c r="F9660" s="3">
        <v>41397</v>
      </c>
      <c r="G9660" s="2" t="s">
        <v>87</v>
      </c>
      <c r="H9660" s="2">
        <v>95000</v>
      </c>
      <c r="I9660" s="2">
        <v>214700</v>
      </c>
      <c r="J9660" s="2">
        <v>6528</v>
      </c>
      <c r="K9660" s="5">
        <v>14547.55</v>
      </c>
      <c r="L9660" s="5">
        <v>265.58</v>
      </c>
      <c r="M9660" s="9">
        <f t="shared" si="150"/>
        <v>2.2284849877450981</v>
      </c>
    </row>
    <row r="9661" spans="1:13" x14ac:dyDescent="0.2">
      <c r="A9661" s="2">
        <v>85969</v>
      </c>
      <c r="B9661" s="2" t="s">
        <v>21</v>
      </c>
      <c r="C9661" s="2" t="s">
        <v>86</v>
      </c>
      <c r="D9661" s="2" t="s">
        <v>89</v>
      </c>
      <c r="E9661" s="3">
        <v>41429</v>
      </c>
      <c r="F9661" s="3">
        <v>41404</v>
      </c>
      <c r="G9661" s="2" t="s">
        <v>87</v>
      </c>
      <c r="H9661" s="2">
        <v>47091</v>
      </c>
      <c r="I9661" s="2">
        <v>156813.03</v>
      </c>
      <c r="J9661" s="2"/>
      <c r="K9661" s="5"/>
      <c r="L9661" s="5">
        <v>193.98</v>
      </c>
      <c r="M9661" s="9" t="str">
        <f t="shared" si="150"/>
        <v/>
      </c>
    </row>
    <row r="9662" spans="1:13" x14ac:dyDescent="0.2">
      <c r="A9662" s="2">
        <v>85970</v>
      </c>
      <c r="B9662" s="2" t="s">
        <v>21</v>
      </c>
      <c r="C9662" s="2" t="s">
        <v>86</v>
      </c>
      <c r="D9662" s="2" t="s">
        <v>89</v>
      </c>
      <c r="E9662" s="3">
        <v>41429</v>
      </c>
      <c r="F9662" s="3">
        <v>41404</v>
      </c>
      <c r="G9662" s="2" t="s">
        <v>87</v>
      </c>
      <c r="H9662" s="2">
        <v>120000</v>
      </c>
      <c r="I9662" s="2">
        <v>399600</v>
      </c>
      <c r="J9662" s="2"/>
      <c r="K9662" s="5"/>
      <c r="L9662" s="5">
        <v>494.31</v>
      </c>
      <c r="M9662" s="9" t="str">
        <f t="shared" si="150"/>
        <v/>
      </c>
    </row>
    <row r="9663" spans="1:13" x14ac:dyDescent="0.2">
      <c r="A9663" s="2">
        <v>85971</v>
      </c>
      <c r="B9663" s="2" t="s">
        <v>22</v>
      </c>
      <c r="C9663" s="2" t="s">
        <v>86</v>
      </c>
      <c r="D9663" s="2" t="s">
        <v>52</v>
      </c>
      <c r="E9663" s="3">
        <v>41450</v>
      </c>
      <c r="F9663" s="3">
        <v>41423</v>
      </c>
      <c r="G9663" s="2" t="s">
        <v>87</v>
      </c>
      <c r="H9663" s="2">
        <v>96800</v>
      </c>
      <c r="I9663" s="2">
        <v>223608</v>
      </c>
      <c r="J9663" s="2">
        <v>11808</v>
      </c>
      <c r="K9663" s="5">
        <v>17650.150000000001</v>
      </c>
      <c r="L9663" s="5">
        <v>276.60000000000002</v>
      </c>
      <c r="M9663" s="9">
        <f t="shared" si="150"/>
        <v>1.4947620257452576</v>
      </c>
    </row>
    <row r="9664" spans="1:13" x14ac:dyDescent="0.2">
      <c r="A9664" s="2">
        <v>85972</v>
      </c>
      <c r="B9664" s="2" t="s">
        <v>25</v>
      </c>
      <c r="C9664" s="2" t="s">
        <v>86</v>
      </c>
      <c r="D9664" s="2" t="s">
        <v>52</v>
      </c>
      <c r="E9664" s="3">
        <v>41453</v>
      </c>
      <c r="F9664" s="3">
        <v>41417</v>
      </c>
      <c r="G9664" s="2" t="s">
        <v>87</v>
      </c>
      <c r="H9664" s="2">
        <v>24977</v>
      </c>
      <c r="I9664" s="2">
        <v>48705.15</v>
      </c>
      <c r="J9664" s="2">
        <v>9174</v>
      </c>
      <c r="K9664" s="5">
        <v>7185.6</v>
      </c>
      <c r="L9664" s="5">
        <v>68.28</v>
      </c>
      <c r="M9664" s="9">
        <f t="shared" si="150"/>
        <v>0.78325703073904518</v>
      </c>
    </row>
    <row r="9665" spans="1:13" x14ac:dyDescent="0.2">
      <c r="A9665" s="2">
        <v>85974</v>
      </c>
      <c r="B9665" s="2" t="s">
        <v>22</v>
      </c>
      <c r="C9665" s="2" t="s">
        <v>86</v>
      </c>
      <c r="D9665" s="2" t="s">
        <v>52</v>
      </c>
      <c r="E9665" s="3">
        <v>41470</v>
      </c>
      <c r="F9665" s="3">
        <v>41478</v>
      </c>
      <c r="G9665" s="2" t="s">
        <v>87</v>
      </c>
      <c r="H9665" s="2">
        <v>78787</v>
      </c>
      <c r="I9665" s="2">
        <v>1021079.52</v>
      </c>
      <c r="J9665" s="2">
        <v>9347</v>
      </c>
      <c r="K9665" s="5"/>
      <c r="L9665" s="5">
        <v>1431.55</v>
      </c>
      <c r="M9665" s="9">
        <f t="shared" si="150"/>
        <v>0</v>
      </c>
    </row>
    <row r="9666" spans="1:13" x14ac:dyDescent="0.2">
      <c r="A9666" s="2">
        <v>85975</v>
      </c>
      <c r="B9666" s="2" t="s">
        <v>57</v>
      </c>
      <c r="C9666" s="2" t="s">
        <v>86</v>
      </c>
      <c r="D9666" s="2" t="s">
        <v>52</v>
      </c>
      <c r="E9666" s="3">
        <v>41486</v>
      </c>
      <c r="F9666" s="3">
        <v>41481</v>
      </c>
      <c r="G9666" s="2" t="s">
        <v>87</v>
      </c>
      <c r="H9666" s="2">
        <v>5320</v>
      </c>
      <c r="I9666" s="2">
        <v>34101.199999999997</v>
      </c>
      <c r="J9666" s="2">
        <v>273</v>
      </c>
      <c r="K9666" s="5">
        <v>5496.08</v>
      </c>
      <c r="L9666" s="5">
        <v>42.18</v>
      </c>
      <c r="M9666" s="9">
        <f t="shared" si="150"/>
        <v>20.132161172161172</v>
      </c>
    </row>
    <row r="9667" spans="1:13" x14ac:dyDescent="0.2">
      <c r="A9667" s="2">
        <v>85977</v>
      </c>
      <c r="B9667" s="2" t="s">
        <v>96</v>
      </c>
      <c r="C9667" s="2" t="s">
        <v>86</v>
      </c>
      <c r="D9667" s="2" t="s">
        <v>89</v>
      </c>
      <c r="E9667" s="3">
        <v>41477</v>
      </c>
      <c r="F9667" s="3">
        <v>41486</v>
      </c>
      <c r="G9667" s="2" t="s">
        <v>87</v>
      </c>
      <c r="H9667" s="2">
        <v>45000</v>
      </c>
      <c r="I9667" s="2">
        <v>473400</v>
      </c>
      <c r="J9667" s="2"/>
      <c r="K9667" s="5"/>
      <c r="L9667" s="5">
        <v>585.6</v>
      </c>
      <c r="M9667" s="9" t="str">
        <f t="shared" ref="M9667:M9730" si="151">IF(J9667=0, "", K9667/J9667)</f>
        <v/>
      </c>
    </row>
    <row r="9668" spans="1:13" x14ac:dyDescent="0.2">
      <c r="A9668" s="2">
        <v>85978</v>
      </c>
      <c r="B9668" s="2" t="s">
        <v>33</v>
      </c>
      <c r="C9668" s="2" t="s">
        <v>86</v>
      </c>
      <c r="D9668" s="2" t="s">
        <v>52</v>
      </c>
      <c r="E9668" s="3">
        <v>41486</v>
      </c>
      <c r="F9668" s="3">
        <v>41492</v>
      </c>
      <c r="G9668" s="2" t="s">
        <v>87</v>
      </c>
      <c r="H9668" s="2">
        <v>131520</v>
      </c>
      <c r="I9668" s="2">
        <v>618144</v>
      </c>
      <c r="J9668" s="2"/>
      <c r="K9668" s="5"/>
      <c r="L9668" s="5">
        <v>764.64</v>
      </c>
      <c r="M9668" s="9" t="str">
        <f t="shared" si="151"/>
        <v/>
      </c>
    </row>
    <row r="9669" spans="1:13" x14ac:dyDescent="0.2">
      <c r="A9669" s="2">
        <v>85979</v>
      </c>
      <c r="B9669" s="2" t="s">
        <v>33</v>
      </c>
      <c r="C9669" s="2" t="s">
        <v>86</v>
      </c>
      <c r="D9669" s="2" t="s">
        <v>52</v>
      </c>
      <c r="E9669" s="3">
        <v>41485</v>
      </c>
      <c r="F9669" s="3">
        <v>41492</v>
      </c>
      <c r="G9669" s="2" t="s">
        <v>87</v>
      </c>
      <c r="H9669" s="2">
        <v>14217</v>
      </c>
      <c r="I9669" s="2">
        <v>59000.55</v>
      </c>
      <c r="J9669" s="2"/>
      <c r="K9669" s="5"/>
      <c r="L9669" s="5">
        <v>72.98</v>
      </c>
      <c r="M9669" s="9" t="str">
        <f t="shared" si="151"/>
        <v/>
      </c>
    </row>
    <row r="9670" spans="1:13" x14ac:dyDescent="0.2">
      <c r="A9670" s="2">
        <v>85980</v>
      </c>
      <c r="B9670" s="2" t="s">
        <v>12</v>
      </c>
      <c r="C9670" s="2" t="s">
        <v>86</v>
      </c>
      <c r="D9670" s="2" t="s">
        <v>52</v>
      </c>
      <c r="E9670" s="3">
        <v>41486</v>
      </c>
      <c r="F9670" s="3">
        <v>41492</v>
      </c>
      <c r="G9670" s="2" t="s">
        <v>87</v>
      </c>
      <c r="H9670" s="2">
        <v>16000</v>
      </c>
      <c r="I9670" s="2">
        <v>336000</v>
      </c>
      <c r="J9670" s="2">
        <v>3893</v>
      </c>
      <c r="K9670" s="5">
        <v>17548.41</v>
      </c>
      <c r="L9670" s="5">
        <v>415.63</v>
      </c>
      <c r="M9670" s="9">
        <f t="shared" si="151"/>
        <v>4.5076830208065761</v>
      </c>
    </row>
    <row r="9671" spans="1:13" x14ac:dyDescent="0.2">
      <c r="A9671" s="2">
        <v>85981</v>
      </c>
      <c r="B9671" s="2" t="s">
        <v>12</v>
      </c>
      <c r="C9671" s="2" t="s">
        <v>86</v>
      </c>
      <c r="D9671" s="2" t="s">
        <v>52</v>
      </c>
      <c r="E9671" s="3">
        <v>41486</v>
      </c>
      <c r="F9671" s="3">
        <v>41492</v>
      </c>
      <c r="G9671" s="2" t="s">
        <v>87</v>
      </c>
      <c r="H9671" s="2">
        <v>2000</v>
      </c>
      <c r="I9671" s="2">
        <v>4200</v>
      </c>
      <c r="J9671" s="2"/>
      <c r="K9671" s="5"/>
      <c r="L9671" s="5">
        <v>5.2</v>
      </c>
      <c r="M9671" s="9" t="str">
        <f t="shared" si="151"/>
        <v/>
      </c>
    </row>
    <row r="9672" spans="1:13" x14ac:dyDescent="0.2">
      <c r="A9672" s="2">
        <v>85982</v>
      </c>
      <c r="B9672" s="2" t="s">
        <v>21</v>
      </c>
      <c r="C9672" s="2" t="s">
        <v>86</v>
      </c>
      <c r="D9672" s="2" t="s">
        <v>89</v>
      </c>
      <c r="E9672" s="3">
        <v>41507</v>
      </c>
      <c r="F9672" s="3">
        <v>41485</v>
      </c>
      <c r="G9672" s="2" t="s">
        <v>87</v>
      </c>
      <c r="H9672" s="2">
        <v>19000</v>
      </c>
      <c r="I9672" s="2">
        <v>78850</v>
      </c>
      <c r="J9672" s="2">
        <v>2511</v>
      </c>
      <c r="K9672" s="5"/>
      <c r="L9672" s="5">
        <v>97.54</v>
      </c>
      <c r="M9672" s="9">
        <f t="shared" si="151"/>
        <v>0</v>
      </c>
    </row>
    <row r="9673" spans="1:13" x14ac:dyDescent="0.2">
      <c r="A9673" s="2">
        <v>85983</v>
      </c>
      <c r="B9673" s="2" t="s">
        <v>12</v>
      </c>
      <c r="C9673" s="2" t="s">
        <v>86</v>
      </c>
      <c r="D9673" s="2" t="s">
        <v>52</v>
      </c>
      <c r="E9673" s="3">
        <v>41578</v>
      </c>
      <c r="F9673" s="3">
        <v>41478</v>
      </c>
      <c r="G9673" s="2" t="s">
        <v>87</v>
      </c>
      <c r="H9673" s="2">
        <v>1789</v>
      </c>
      <c r="I9673" s="2">
        <v>24187.279999999999</v>
      </c>
      <c r="J9673" s="2">
        <v>162</v>
      </c>
      <c r="K9673" s="5">
        <v>1478.34</v>
      </c>
      <c r="L9673" s="5">
        <v>29.92</v>
      </c>
      <c r="M9673" s="9">
        <f t="shared" si="151"/>
        <v>9.1255555555555556</v>
      </c>
    </row>
    <row r="9674" spans="1:13" x14ac:dyDescent="0.2">
      <c r="A9674" s="2">
        <v>85985</v>
      </c>
      <c r="B9674" s="2" t="s">
        <v>21</v>
      </c>
      <c r="C9674" s="2" t="s">
        <v>86</v>
      </c>
      <c r="D9674" s="2" t="s">
        <v>89</v>
      </c>
      <c r="E9674" s="3">
        <v>41507</v>
      </c>
      <c r="F9674" s="3">
        <v>41478</v>
      </c>
      <c r="G9674" s="2" t="s">
        <v>87</v>
      </c>
      <c r="H9674" s="2">
        <v>26</v>
      </c>
      <c r="I9674" s="2">
        <v>223.08</v>
      </c>
      <c r="J9674" s="2">
        <v>33051</v>
      </c>
      <c r="K9674" s="5"/>
      <c r="L9674" s="5">
        <v>0.28000000000000003</v>
      </c>
      <c r="M9674" s="9">
        <f t="shared" si="151"/>
        <v>0</v>
      </c>
    </row>
    <row r="9675" spans="1:13" x14ac:dyDescent="0.2">
      <c r="A9675" s="2">
        <v>85986</v>
      </c>
      <c r="B9675" s="2" t="s">
        <v>98</v>
      </c>
      <c r="C9675" s="2" t="s">
        <v>86</v>
      </c>
      <c r="D9675" s="2" t="s">
        <v>14</v>
      </c>
      <c r="E9675" s="3">
        <v>41510</v>
      </c>
      <c r="F9675" s="3">
        <v>41512</v>
      </c>
      <c r="G9675" s="2" t="s">
        <v>87</v>
      </c>
      <c r="H9675" s="2">
        <v>8040</v>
      </c>
      <c r="I9675" s="2">
        <v>56280</v>
      </c>
      <c r="J9675" s="2"/>
      <c r="K9675" s="5"/>
      <c r="L9675" s="5">
        <v>69.62</v>
      </c>
      <c r="M9675" s="9" t="str">
        <f t="shared" si="151"/>
        <v/>
      </c>
    </row>
    <row r="9676" spans="1:13" x14ac:dyDescent="0.2">
      <c r="A9676" s="2">
        <v>85987</v>
      </c>
      <c r="B9676" s="2" t="s">
        <v>67</v>
      </c>
      <c r="C9676" s="2" t="s">
        <v>86</v>
      </c>
      <c r="D9676" s="2" t="s">
        <v>14</v>
      </c>
      <c r="E9676" s="3">
        <v>41519</v>
      </c>
      <c r="F9676" s="3">
        <v>41519</v>
      </c>
      <c r="G9676" s="2" t="s">
        <v>87</v>
      </c>
      <c r="H9676" s="2">
        <v>14010</v>
      </c>
      <c r="I9676" s="2">
        <v>120205.8</v>
      </c>
      <c r="J9676" s="2"/>
      <c r="K9676" s="5"/>
      <c r="L9676" s="5">
        <v>148.69</v>
      </c>
      <c r="M9676" s="9" t="str">
        <f t="shared" si="151"/>
        <v/>
      </c>
    </row>
    <row r="9677" spans="1:13" x14ac:dyDescent="0.2">
      <c r="A9677" s="2">
        <v>85989</v>
      </c>
      <c r="B9677" s="2" t="s">
        <v>57</v>
      </c>
      <c r="C9677" s="2" t="s">
        <v>86</v>
      </c>
      <c r="D9677" s="2" t="s">
        <v>52</v>
      </c>
      <c r="E9677" s="3">
        <v>41556</v>
      </c>
      <c r="F9677" s="3">
        <v>41556</v>
      </c>
      <c r="G9677" s="2" t="s">
        <v>87</v>
      </c>
      <c r="H9677" s="2">
        <v>125320</v>
      </c>
      <c r="I9677" s="2">
        <v>1318366.3999999999</v>
      </c>
      <c r="J9677" s="2">
        <v>16498</v>
      </c>
      <c r="K9677" s="5">
        <v>10825.06</v>
      </c>
      <c r="L9677" s="5">
        <v>1630.82</v>
      </c>
      <c r="M9677" s="9">
        <f t="shared" si="151"/>
        <v>0.65614377500303067</v>
      </c>
    </row>
    <row r="9678" spans="1:13" x14ac:dyDescent="0.2">
      <c r="A9678" s="2">
        <v>85990</v>
      </c>
      <c r="B9678" s="2" t="s">
        <v>57</v>
      </c>
      <c r="C9678" s="2" t="s">
        <v>86</v>
      </c>
      <c r="D9678" s="2" t="s">
        <v>52</v>
      </c>
      <c r="E9678" s="3">
        <v>41544</v>
      </c>
      <c r="F9678" s="3">
        <v>41544</v>
      </c>
      <c r="G9678" s="2" t="s">
        <v>87</v>
      </c>
      <c r="H9678" s="2">
        <v>13100</v>
      </c>
      <c r="I9678" s="2">
        <v>27510</v>
      </c>
      <c r="J9678" s="2">
        <v>5291</v>
      </c>
      <c r="K9678" s="5">
        <v>4044.33</v>
      </c>
      <c r="L9678" s="5">
        <v>34.03</v>
      </c>
      <c r="M9678" s="9">
        <f t="shared" si="151"/>
        <v>0.76437913437913441</v>
      </c>
    </row>
    <row r="9679" spans="1:13" x14ac:dyDescent="0.2">
      <c r="A9679" s="2">
        <v>85991</v>
      </c>
      <c r="B9679" s="2" t="s">
        <v>57</v>
      </c>
      <c r="C9679" s="2" t="s">
        <v>86</v>
      </c>
      <c r="D9679" s="2" t="s">
        <v>52</v>
      </c>
      <c r="E9679" s="3">
        <v>41591</v>
      </c>
      <c r="F9679" s="3">
        <v>41591</v>
      </c>
      <c r="G9679" s="2" t="s">
        <v>87</v>
      </c>
      <c r="H9679" s="2">
        <v>2000</v>
      </c>
      <c r="I9679" s="2">
        <v>4520</v>
      </c>
      <c r="J9679" s="2"/>
      <c r="K9679" s="5"/>
      <c r="L9679" s="5">
        <v>5.59</v>
      </c>
      <c r="M9679" s="9" t="str">
        <f t="shared" si="151"/>
        <v/>
      </c>
    </row>
    <row r="9680" spans="1:13" x14ac:dyDescent="0.2">
      <c r="A9680" s="2">
        <v>85992</v>
      </c>
      <c r="B9680" s="2" t="s">
        <v>57</v>
      </c>
      <c r="C9680" s="2" t="s">
        <v>86</v>
      </c>
      <c r="D9680" s="2" t="s">
        <v>52</v>
      </c>
      <c r="E9680" s="3">
        <v>41591</v>
      </c>
      <c r="F9680" s="3">
        <v>41591</v>
      </c>
      <c r="G9680" s="2" t="s">
        <v>87</v>
      </c>
      <c r="H9680" s="2">
        <v>4969</v>
      </c>
      <c r="I9680" s="2">
        <v>23354.3</v>
      </c>
      <c r="J9680" s="2"/>
      <c r="K9680" s="5"/>
      <c r="L9680" s="5">
        <v>28.89</v>
      </c>
      <c r="M9680" s="9" t="str">
        <f t="shared" si="151"/>
        <v/>
      </c>
    </row>
    <row r="9681" spans="1:13" x14ac:dyDescent="0.2">
      <c r="A9681" s="2">
        <v>85993</v>
      </c>
      <c r="B9681" s="2" t="s">
        <v>67</v>
      </c>
      <c r="C9681" s="2" t="s">
        <v>86</v>
      </c>
      <c r="D9681" s="2" t="s">
        <v>14</v>
      </c>
      <c r="E9681" s="3">
        <v>41544</v>
      </c>
      <c r="F9681" s="3">
        <v>41544</v>
      </c>
      <c r="G9681" s="2" t="s">
        <v>87</v>
      </c>
      <c r="H9681" s="2">
        <v>47925</v>
      </c>
      <c r="I9681" s="2">
        <v>108310.5</v>
      </c>
      <c r="J9681" s="2">
        <v>2933</v>
      </c>
      <c r="K9681" s="5">
        <v>20719.009999999998</v>
      </c>
      <c r="L9681" s="5">
        <v>133.97999999999999</v>
      </c>
      <c r="M9681" s="9">
        <f t="shared" si="151"/>
        <v>7.0641016024548238</v>
      </c>
    </row>
    <row r="9682" spans="1:13" x14ac:dyDescent="0.2">
      <c r="A9682" s="2">
        <v>85994</v>
      </c>
      <c r="B9682" s="2" t="s">
        <v>25</v>
      </c>
      <c r="C9682" s="2" t="s">
        <v>86</v>
      </c>
      <c r="D9682" s="2" t="s">
        <v>52</v>
      </c>
      <c r="E9682" s="3">
        <v>41572</v>
      </c>
      <c r="F9682" s="3">
        <v>41548</v>
      </c>
      <c r="G9682" s="2" t="s">
        <v>87</v>
      </c>
      <c r="H9682" s="2">
        <v>926</v>
      </c>
      <c r="I9682" s="2">
        <v>1759.4</v>
      </c>
      <c r="J9682" s="2"/>
      <c r="K9682" s="5"/>
      <c r="L9682" s="5">
        <v>2.1800000000000002</v>
      </c>
      <c r="M9682" s="9" t="str">
        <f t="shared" si="151"/>
        <v/>
      </c>
    </row>
    <row r="9683" spans="1:13" x14ac:dyDescent="0.2">
      <c r="A9683" s="2">
        <v>85995</v>
      </c>
      <c r="B9683" s="2" t="s">
        <v>22</v>
      </c>
      <c r="C9683" s="2" t="s">
        <v>86</v>
      </c>
      <c r="D9683" s="2" t="s">
        <v>52</v>
      </c>
      <c r="E9683" s="3">
        <v>41569</v>
      </c>
      <c r="F9683" s="3">
        <v>41569</v>
      </c>
      <c r="G9683" s="2" t="s">
        <v>87</v>
      </c>
      <c r="H9683" s="2">
        <v>39180</v>
      </c>
      <c r="I9683" s="2">
        <v>88546.8</v>
      </c>
      <c r="J9683" s="2"/>
      <c r="K9683" s="5"/>
      <c r="L9683" s="5">
        <v>109.53</v>
      </c>
      <c r="M9683" s="9" t="str">
        <f t="shared" si="151"/>
        <v/>
      </c>
    </row>
    <row r="9684" spans="1:13" x14ac:dyDescent="0.2">
      <c r="A9684" s="2">
        <v>85996</v>
      </c>
      <c r="B9684" s="2" t="s">
        <v>12</v>
      </c>
      <c r="C9684" s="2" t="s">
        <v>86</v>
      </c>
      <c r="D9684" s="2" t="s">
        <v>52</v>
      </c>
      <c r="E9684" s="3">
        <v>41647</v>
      </c>
      <c r="F9684" s="3">
        <v>41530</v>
      </c>
      <c r="G9684" s="2" t="s">
        <v>87</v>
      </c>
      <c r="H9684" s="2">
        <v>12180</v>
      </c>
      <c r="I9684" s="2">
        <v>57246</v>
      </c>
      <c r="J9684" s="2">
        <v>1208</v>
      </c>
      <c r="K9684" s="5">
        <v>3738.52</v>
      </c>
      <c r="L9684" s="5">
        <v>70.81</v>
      </c>
      <c r="M9684" s="9">
        <f t="shared" si="151"/>
        <v>3.0948013245033112</v>
      </c>
    </row>
    <row r="9685" spans="1:13" x14ac:dyDescent="0.2">
      <c r="A9685" s="2">
        <v>85997</v>
      </c>
      <c r="B9685" s="2" t="s">
        <v>25</v>
      </c>
      <c r="C9685" s="2" t="s">
        <v>86</v>
      </c>
      <c r="D9685" s="2" t="s">
        <v>52</v>
      </c>
      <c r="E9685" s="3">
        <v>41578</v>
      </c>
      <c r="F9685" s="3">
        <v>41555</v>
      </c>
      <c r="G9685" s="2" t="s">
        <v>87</v>
      </c>
      <c r="H9685" s="2">
        <v>17167</v>
      </c>
      <c r="I9685" s="2">
        <v>347116.74</v>
      </c>
      <c r="J9685" s="2">
        <v>3547</v>
      </c>
      <c r="K9685" s="5">
        <v>6052.1</v>
      </c>
      <c r="L9685" s="5">
        <v>429.38</v>
      </c>
      <c r="M9685" s="9">
        <f t="shared" si="151"/>
        <v>1.7062588102621936</v>
      </c>
    </row>
    <row r="9686" spans="1:13" x14ac:dyDescent="0.2">
      <c r="A9686" s="2">
        <v>85998</v>
      </c>
      <c r="B9686" s="2" t="s">
        <v>21</v>
      </c>
      <c r="C9686" s="2" t="s">
        <v>86</v>
      </c>
      <c r="D9686" s="2" t="s">
        <v>89</v>
      </c>
      <c r="E9686" s="3">
        <v>41537</v>
      </c>
      <c r="F9686" s="3">
        <v>41529</v>
      </c>
      <c r="G9686" s="2" t="s">
        <v>87</v>
      </c>
      <c r="H9686" s="2">
        <v>284</v>
      </c>
      <c r="I9686" s="2">
        <v>3839.68</v>
      </c>
      <c r="J9686" s="2">
        <v>48</v>
      </c>
      <c r="K9686" s="5">
        <v>34218.36</v>
      </c>
      <c r="L9686" s="5">
        <v>4.75</v>
      </c>
      <c r="M9686" s="9">
        <f t="shared" si="151"/>
        <v>712.88250000000005</v>
      </c>
    </row>
    <row r="9687" spans="1:13" x14ac:dyDescent="0.2">
      <c r="A9687" s="2">
        <v>85999</v>
      </c>
      <c r="B9687" s="2" t="s">
        <v>21</v>
      </c>
      <c r="C9687" s="2" t="s">
        <v>86</v>
      </c>
      <c r="D9687" s="2" t="s">
        <v>89</v>
      </c>
      <c r="E9687" s="3">
        <v>41537</v>
      </c>
      <c r="F9687" s="3">
        <v>41529</v>
      </c>
      <c r="G9687" s="2" t="s">
        <v>87</v>
      </c>
      <c r="H9687" s="2">
        <v>8917</v>
      </c>
      <c r="I9687" s="2">
        <v>29693.61</v>
      </c>
      <c r="J9687" s="2">
        <v>857</v>
      </c>
      <c r="K9687" s="5">
        <v>34218.36</v>
      </c>
      <c r="L9687" s="5">
        <v>36.729999999999997</v>
      </c>
      <c r="M9687" s="9">
        <f t="shared" si="151"/>
        <v>39.928074679113188</v>
      </c>
    </row>
    <row r="9688" spans="1:13" x14ac:dyDescent="0.2">
      <c r="A9688" s="2">
        <v>86000</v>
      </c>
      <c r="B9688" s="2" t="s">
        <v>21</v>
      </c>
      <c r="C9688" s="2" t="s">
        <v>86</v>
      </c>
      <c r="D9688" s="2" t="s">
        <v>89</v>
      </c>
      <c r="E9688" s="3">
        <v>41537</v>
      </c>
      <c r="F9688" s="3">
        <v>41529</v>
      </c>
      <c r="G9688" s="2" t="s">
        <v>87</v>
      </c>
      <c r="H9688" s="2">
        <v>46050</v>
      </c>
      <c r="I9688" s="2">
        <v>179134.5</v>
      </c>
      <c r="J9688" s="2">
        <v>2847</v>
      </c>
      <c r="K9688" s="5">
        <v>5703.06</v>
      </c>
      <c r="L9688" s="5">
        <v>221.59</v>
      </c>
      <c r="M9688" s="9">
        <f t="shared" si="151"/>
        <v>2.0031822971549</v>
      </c>
    </row>
    <row r="9689" spans="1:13" x14ac:dyDescent="0.2">
      <c r="A9689" s="2">
        <v>86001</v>
      </c>
      <c r="B9689" s="2" t="s">
        <v>22</v>
      </c>
      <c r="C9689" s="2" t="s">
        <v>86</v>
      </c>
      <c r="D9689" s="2" t="s">
        <v>52</v>
      </c>
      <c r="E9689" s="3">
        <v>41547</v>
      </c>
      <c r="F9689" s="3">
        <v>41534</v>
      </c>
      <c r="G9689" s="2" t="s">
        <v>87</v>
      </c>
      <c r="H9689" s="2">
        <v>3908</v>
      </c>
      <c r="I9689" s="2">
        <v>44785.68</v>
      </c>
      <c r="J9689" s="2"/>
      <c r="K9689" s="5"/>
      <c r="L9689" s="5">
        <v>55.4</v>
      </c>
      <c r="M9689" s="9" t="str">
        <f t="shared" si="151"/>
        <v/>
      </c>
    </row>
    <row r="9690" spans="1:13" x14ac:dyDescent="0.2">
      <c r="A9690" s="2">
        <v>86003</v>
      </c>
      <c r="B9690" s="2" t="s">
        <v>30</v>
      </c>
      <c r="C9690" s="2" t="s">
        <v>86</v>
      </c>
      <c r="D9690" s="2" t="s">
        <v>14</v>
      </c>
      <c r="E9690" s="3">
        <v>41578</v>
      </c>
      <c r="F9690" s="3">
        <v>41571</v>
      </c>
      <c r="G9690" s="2" t="s">
        <v>87</v>
      </c>
      <c r="H9690" s="2">
        <v>3316</v>
      </c>
      <c r="I9690" s="2">
        <v>44832.32</v>
      </c>
      <c r="J9690" s="2">
        <v>292</v>
      </c>
      <c r="K9690" s="5">
        <v>2593.56</v>
      </c>
      <c r="L9690" s="5">
        <v>55.46</v>
      </c>
      <c r="M9690" s="9">
        <f t="shared" si="151"/>
        <v>8.8820547945205472</v>
      </c>
    </row>
    <row r="9691" spans="1:13" x14ac:dyDescent="0.2">
      <c r="A9691" s="2">
        <v>86005</v>
      </c>
      <c r="B9691" s="2" t="s">
        <v>67</v>
      </c>
      <c r="C9691" s="2" t="s">
        <v>86</v>
      </c>
      <c r="D9691" s="2" t="s">
        <v>52</v>
      </c>
      <c r="E9691" s="3">
        <v>41568</v>
      </c>
      <c r="F9691" s="3">
        <v>41586</v>
      </c>
      <c r="G9691" s="2" t="s">
        <v>87</v>
      </c>
      <c r="H9691" s="2">
        <v>21709</v>
      </c>
      <c r="I9691" s="2">
        <v>102032.3</v>
      </c>
      <c r="J9691" s="2">
        <v>1713</v>
      </c>
      <c r="K9691" s="5">
        <v>5591.3</v>
      </c>
      <c r="L9691" s="5">
        <v>126.21</v>
      </c>
      <c r="M9691" s="9">
        <f t="shared" si="151"/>
        <v>3.2640396964389962</v>
      </c>
    </row>
    <row r="9692" spans="1:13" x14ac:dyDescent="0.2">
      <c r="A9692" s="2">
        <v>86007</v>
      </c>
      <c r="B9692" s="2" t="s">
        <v>100</v>
      </c>
      <c r="C9692" s="2" t="s">
        <v>86</v>
      </c>
      <c r="D9692" s="2" t="s">
        <v>14</v>
      </c>
      <c r="E9692" s="3">
        <v>41576</v>
      </c>
      <c r="F9692" s="3">
        <v>41557</v>
      </c>
      <c r="G9692" s="2" t="s">
        <v>87</v>
      </c>
      <c r="H9692" s="2">
        <v>6617</v>
      </c>
      <c r="I9692" s="2">
        <v>13167.83</v>
      </c>
      <c r="J9692" s="2"/>
      <c r="K9692" s="5"/>
      <c r="L9692" s="5">
        <v>16.29</v>
      </c>
      <c r="M9692" s="9" t="str">
        <f t="shared" si="151"/>
        <v/>
      </c>
    </row>
    <row r="9693" spans="1:13" x14ac:dyDescent="0.2">
      <c r="A9693" s="2">
        <v>86008</v>
      </c>
      <c r="B9693" s="2" t="s">
        <v>25</v>
      </c>
      <c r="C9693" s="2" t="s">
        <v>86</v>
      </c>
      <c r="D9693" s="2" t="s">
        <v>52</v>
      </c>
      <c r="E9693" s="3">
        <v>41578</v>
      </c>
      <c r="F9693" s="3">
        <v>41582</v>
      </c>
      <c r="G9693" s="2" t="s">
        <v>87</v>
      </c>
      <c r="H9693" s="2">
        <v>3478</v>
      </c>
      <c r="I9693" s="2">
        <v>21111.46</v>
      </c>
      <c r="J9693" s="2"/>
      <c r="K9693" s="5"/>
      <c r="L9693" s="5">
        <v>26.11</v>
      </c>
      <c r="M9693" s="9" t="str">
        <f t="shared" si="151"/>
        <v/>
      </c>
    </row>
    <row r="9694" spans="1:13" x14ac:dyDescent="0.2">
      <c r="A9694" s="2">
        <v>86009</v>
      </c>
      <c r="B9694" s="2" t="s">
        <v>33</v>
      </c>
      <c r="C9694" s="2" t="s">
        <v>86</v>
      </c>
      <c r="D9694" s="2" t="s">
        <v>52</v>
      </c>
      <c r="E9694" s="3">
        <v>41608</v>
      </c>
      <c r="F9694" s="3">
        <v>41569</v>
      </c>
      <c r="G9694" s="2" t="s">
        <v>87</v>
      </c>
      <c r="H9694" s="2">
        <v>1000</v>
      </c>
      <c r="I9694" s="2">
        <v>9300</v>
      </c>
      <c r="J9694" s="2">
        <v>68</v>
      </c>
      <c r="K9694" s="5">
        <v>1004.86</v>
      </c>
      <c r="L9694" s="5">
        <v>11.5</v>
      </c>
      <c r="M9694" s="9">
        <f t="shared" si="151"/>
        <v>14.777352941176471</v>
      </c>
    </row>
    <row r="9695" spans="1:13" x14ac:dyDescent="0.2">
      <c r="A9695" s="2">
        <v>86010</v>
      </c>
      <c r="B9695" s="2" t="s">
        <v>21</v>
      </c>
      <c r="C9695" s="2" t="s">
        <v>86</v>
      </c>
      <c r="D9695" s="2" t="s">
        <v>89</v>
      </c>
      <c r="E9695" s="3">
        <v>41578</v>
      </c>
      <c r="F9695" s="3">
        <v>41561</v>
      </c>
      <c r="G9695" s="2" t="s">
        <v>87</v>
      </c>
      <c r="H9695" s="2">
        <v>56260</v>
      </c>
      <c r="I9695" s="2">
        <v>1137577.2</v>
      </c>
      <c r="J9695" s="2">
        <v>12427</v>
      </c>
      <c r="K9695" s="5">
        <v>20225.080000000002</v>
      </c>
      <c r="L9695" s="5">
        <v>1407.18</v>
      </c>
      <c r="M9695" s="9">
        <f t="shared" si="151"/>
        <v>1.6275110646173656</v>
      </c>
    </row>
    <row r="9696" spans="1:13" x14ac:dyDescent="0.2">
      <c r="A9696" s="2">
        <v>86014</v>
      </c>
      <c r="B9696" s="2" t="s">
        <v>33</v>
      </c>
      <c r="C9696" s="2" t="s">
        <v>86</v>
      </c>
      <c r="D9696" s="2" t="s">
        <v>52</v>
      </c>
      <c r="E9696" s="3">
        <v>41608</v>
      </c>
      <c r="F9696" s="3">
        <v>41603</v>
      </c>
      <c r="G9696" s="2" t="s">
        <v>87</v>
      </c>
      <c r="H9696" s="2">
        <v>37696</v>
      </c>
      <c r="I9696" s="2">
        <v>420310.4</v>
      </c>
      <c r="J9696" s="2">
        <v>5093</v>
      </c>
      <c r="K9696" s="5">
        <v>10942.89</v>
      </c>
      <c r="L9696" s="5">
        <v>519.91999999999996</v>
      </c>
      <c r="M9696" s="9">
        <f t="shared" si="151"/>
        <v>2.1486137836245827</v>
      </c>
    </row>
    <row r="9697" spans="1:13" x14ac:dyDescent="0.2">
      <c r="A9697" s="2">
        <v>86015</v>
      </c>
      <c r="B9697" s="2" t="s">
        <v>67</v>
      </c>
      <c r="C9697" s="2" t="s">
        <v>86</v>
      </c>
      <c r="D9697" s="2" t="s">
        <v>52</v>
      </c>
      <c r="E9697" s="3">
        <v>41624</v>
      </c>
      <c r="F9697" s="3">
        <v>41628</v>
      </c>
      <c r="G9697" s="2" t="s">
        <v>87</v>
      </c>
      <c r="H9697" s="2">
        <v>4160</v>
      </c>
      <c r="I9697" s="2">
        <v>8944</v>
      </c>
      <c r="J9697" s="2"/>
      <c r="K9697" s="5"/>
      <c r="L9697" s="5">
        <v>9.19</v>
      </c>
      <c r="M9697" s="9" t="str">
        <f t="shared" si="151"/>
        <v/>
      </c>
    </row>
    <row r="9698" spans="1:13" x14ac:dyDescent="0.2">
      <c r="A9698" s="2">
        <v>86017</v>
      </c>
      <c r="B9698" s="2" t="s">
        <v>33</v>
      </c>
      <c r="C9698" s="2" t="s">
        <v>86</v>
      </c>
      <c r="D9698" s="2" t="s">
        <v>52</v>
      </c>
      <c r="E9698" s="3">
        <v>41608</v>
      </c>
      <c r="F9698" s="3">
        <v>41603</v>
      </c>
      <c r="G9698" s="2" t="s">
        <v>87</v>
      </c>
      <c r="H9698" s="2">
        <v>83551</v>
      </c>
      <c r="I9698" s="2">
        <v>401880.31</v>
      </c>
      <c r="J9698" s="2"/>
      <c r="K9698" s="5"/>
      <c r="L9698" s="5">
        <v>497.13</v>
      </c>
      <c r="M9698" s="9" t="str">
        <f t="shared" si="151"/>
        <v/>
      </c>
    </row>
    <row r="9699" spans="1:13" x14ac:dyDescent="0.2">
      <c r="A9699" s="2">
        <v>86018</v>
      </c>
      <c r="B9699" s="2" t="s">
        <v>67</v>
      </c>
      <c r="C9699" s="2" t="s">
        <v>86</v>
      </c>
      <c r="D9699" s="2" t="s">
        <v>52</v>
      </c>
      <c r="E9699" s="3">
        <v>41639</v>
      </c>
      <c r="F9699" s="3">
        <v>41606</v>
      </c>
      <c r="G9699" s="2" t="s">
        <v>87</v>
      </c>
      <c r="H9699" s="2">
        <v>66864</v>
      </c>
      <c r="I9699" s="2">
        <v>222657.12</v>
      </c>
      <c r="J9699" s="2">
        <v>4067</v>
      </c>
      <c r="K9699" s="5">
        <v>6976.78</v>
      </c>
      <c r="L9699" s="5">
        <v>275.43</v>
      </c>
      <c r="M9699" s="9">
        <f t="shared" si="151"/>
        <v>1.7154610277846079</v>
      </c>
    </row>
    <row r="9700" spans="1:13" x14ac:dyDescent="0.2">
      <c r="A9700" s="2">
        <v>86019</v>
      </c>
      <c r="B9700" s="2" t="s">
        <v>98</v>
      </c>
      <c r="C9700" s="2" t="s">
        <v>86</v>
      </c>
      <c r="D9700" s="2" t="s">
        <v>14</v>
      </c>
      <c r="E9700" s="3">
        <v>41639</v>
      </c>
      <c r="F9700" s="3">
        <v>41687</v>
      </c>
      <c r="G9700" s="2" t="s">
        <v>87</v>
      </c>
      <c r="H9700" s="2">
        <v>549</v>
      </c>
      <c r="I9700" s="2">
        <v>796.05</v>
      </c>
      <c r="J9700" s="2">
        <v>201</v>
      </c>
      <c r="K9700" s="5">
        <v>1530.81</v>
      </c>
      <c r="L9700" s="5">
        <v>0.98</v>
      </c>
      <c r="M9700" s="9">
        <f t="shared" si="151"/>
        <v>7.6159701492537311</v>
      </c>
    </row>
    <row r="9701" spans="1:13" x14ac:dyDescent="0.2">
      <c r="A9701" s="2">
        <v>86020</v>
      </c>
      <c r="B9701" s="2" t="s">
        <v>48</v>
      </c>
      <c r="C9701" s="2" t="s">
        <v>86</v>
      </c>
      <c r="D9701" s="2" t="s">
        <v>14</v>
      </c>
      <c r="E9701" s="3">
        <v>41639</v>
      </c>
      <c r="F9701" s="3">
        <v>41610</v>
      </c>
      <c r="G9701" s="2" t="s">
        <v>87</v>
      </c>
      <c r="H9701" s="2">
        <v>1490</v>
      </c>
      <c r="I9701" s="2">
        <v>30127.8</v>
      </c>
      <c r="J9701" s="2"/>
      <c r="K9701" s="5"/>
      <c r="L9701" s="5">
        <v>37.270000000000003</v>
      </c>
      <c r="M9701" s="9" t="str">
        <f t="shared" si="151"/>
        <v/>
      </c>
    </row>
    <row r="9702" spans="1:13" x14ac:dyDescent="0.2">
      <c r="A9702" s="2">
        <v>86021</v>
      </c>
      <c r="B9702" s="2" t="s">
        <v>57</v>
      </c>
      <c r="C9702" s="2" t="s">
        <v>86</v>
      </c>
      <c r="D9702" s="2" t="s">
        <v>52</v>
      </c>
      <c r="E9702" s="3">
        <v>41654</v>
      </c>
      <c r="F9702" s="3">
        <v>41654</v>
      </c>
      <c r="G9702" s="2" t="s">
        <v>87</v>
      </c>
      <c r="H9702" s="2">
        <v>2575</v>
      </c>
      <c r="I9702" s="2">
        <v>12102.5</v>
      </c>
      <c r="J9702" s="2">
        <v>272</v>
      </c>
      <c r="K9702" s="5">
        <v>5419.22</v>
      </c>
      <c r="L9702" s="5">
        <v>14.97</v>
      </c>
      <c r="M9702" s="9">
        <f t="shared" si="151"/>
        <v>19.923602941176473</v>
      </c>
    </row>
    <row r="9703" spans="1:13" x14ac:dyDescent="0.2">
      <c r="A9703" s="2">
        <v>86022</v>
      </c>
      <c r="B9703" s="2" t="s">
        <v>12</v>
      </c>
      <c r="C9703" s="2" t="s">
        <v>86</v>
      </c>
      <c r="D9703" s="2" t="s">
        <v>52</v>
      </c>
      <c r="E9703" s="3">
        <v>41611</v>
      </c>
      <c r="F9703" s="3">
        <v>41618</v>
      </c>
      <c r="G9703" s="2" t="s">
        <v>87</v>
      </c>
      <c r="H9703" s="2">
        <v>2000</v>
      </c>
      <c r="I9703" s="2">
        <v>3900</v>
      </c>
      <c r="J9703" s="2">
        <v>736</v>
      </c>
      <c r="K9703" s="5">
        <v>4747.87</v>
      </c>
      <c r="L9703" s="5">
        <v>4.82</v>
      </c>
      <c r="M9703" s="9">
        <f t="shared" si="151"/>
        <v>6.450910326086956</v>
      </c>
    </row>
    <row r="9704" spans="1:13" x14ac:dyDescent="0.2">
      <c r="A9704" s="2">
        <v>86023</v>
      </c>
      <c r="B9704" s="2" t="s">
        <v>21</v>
      </c>
      <c r="C9704" s="2" t="s">
        <v>86</v>
      </c>
      <c r="D9704" s="2" t="s">
        <v>89</v>
      </c>
      <c r="E9704" s="3">
        <v>41670</v>
      </c>
      <c r="F9704" s="3">
        <v>41604</v>
      </c>
      <c r="G9704" s="2" t="s">
        <v>87</v>
      </c>
      <c r="H9704" s="2">
        <v>6398</v>
      </c>
      <c r="I9704" s="2">
        <v>14459.48</v>
      </c>
      <c r="J9704" s="2">
        <v>394</v>
      </c>
      <c r="K9704" s="5">
        <v>26340</v>
      </c>
      <c r="L9704" s="5">
        <v>17.89</v>
      </c>
      <c r="M9704" s="9">
        <f t="shared" si="151"/>
        <v>66.852791878172596</v>
      </c>
    </row>
    <row r="9705" spans="1:13" x14ac:dyDescent="0.2">
      <c r="A9705" s="2">
        <v>86024</v>
      </c>
      <c r="B9705" s="2" t="s">
        <v>57</v>
      </c>
      <c r="C9705" s="2" t="s">
        <v>86</v>
      </c>
      <c r="D9705" s="2" t="s">
        <v>52</v>
      </c>
      <c r="E9705" s="3">
        <v>41670</v>
      </c>
      <c r="F9705" s="3">
        <v>41669</v>
      </c>
      <c r="G9705" s="2" t="s">
        <v>87</v>
      </c>
      <c r="H9705" s="2">
        <v>50000</v>
      </c>
      <c r="I9705" s="2">
        <v>166500</v>
      </c>
      <c r="J9705" s="2"/>
      <c r="K9705" s="5"/>
      <c r="L9705" s="5">
        <v>205.96</v>
      </c>
      <c r="M9705" s="9" t="str">
        <f t="shared" si="151"/>
        <v/>
      </c>
    </row>
    <row r="9706" spans="1:13" x14ac:dyDescent="0.2">
      <c r="A9706" s="2">
        <v>86025</v>
      </c>
      <c r="B9706" s="2" t="s">
        <v>30</v>
      </c>
      <c r="C9706" s="2" t="s">
        <v>86</v>
      </c>
      <c r="D9706" s="2" t="s">
        <v>52</v>
      </c>
      <c r="E9706" s="3">
        <v>41625</v>
      </c>
      <c r="F9706" s="3">
        <v>41619</v>
      </c>
      <c r="G9706" s="2" t="s">
        <v>87</v>
      </c>
      <c r="H9706" s="2">
        <v>11193</v>
      </c>
      <c r="I9706" s="2">
        <v>226322.46</v>
      </c>
      <c r="J9706" s="2">
        <v>2518</v>
      </c>
      <c r="K9706" s="5">
        <v>33986.07</v>
      </c>
      <c r="L9706" s="5">
        <v>279.95999999999998</v>
      </c>
      <c r="M9706" s="9">
        <f t="shared" si="151"/>
        <v>13.497247815726768</v>
      </c>
    </row>
    <row r="9707" spans="1:13" x14ac:dyDescent="0.2">
      <c r="A9707" s="2">
        <v>86027</v>
      </c>
      <c r="B9707" s="2" t="s">
        <v>25</v>
      </c>
      <c r="C9707" s="2" t="s">
        <v>86</v>
      </c>
      <c r="D9707" s="2" t="s">
        <v>52</v>
      </c>
      <c r="E9707" s="3">
        <v>41639</v>
      </c>
      <c r="F9707" s="3">
        <v>41695</v>
      </c>
      <c r="G9707" s="2" t="s">
        <v>87</v>
      </c>
      <c r="H9707" s="2">
        <v>337</v>
      </c>
      <c r="I9707" s="2">
        <v>1978.19</v>
      </c>
      <c r="J9707" s="2"/>
      <c r="K9707" s="5"/>
      <c r="L9707" s="5">
        <v>2.4500000000000002</v>
      </c>
      <c r="M9707" s="9" t="str">
        <f t="shared" si="151"/>
        <v/>
      </c>
    </row>
    <row r="9708" spans="1:13" x14ac:dyDescent="0.2">
      <c r="A9708" s="2">
        <v>86028</v>
      </c>
      <c r="B9708" s="2" t="s">
        <v>33</v>
      </c>
      <c r="C9708" s="2" t="s">
        <v>86</v>
      </c>
      <c r="D9708" s="2" t="s">
        <v>52</v>
      </c>
      <c r="E9708" s="3">
        <v>41670</v>
      </c>
      <c r="F9708" s="3">
        <v>41652</v>
      </c>
      <c r="G9708" s="2" t="s">
        <v>87</v>
      </c>
      <c r="H9708" s="2">
        <v>241</v>
      </c>
      <c r="I9708" s="2">
        <v>2050.91</v>
      </c>
      <c r="J9708" s="2">
        <v>64</v>
      </c>
      <c r="K9708" s="5">
        <v>7300</v>
      </c>
      <c r="L9708" s="5">
        <v>2.54</v>
      </c>
      <c r="M9708" s="9">
        <f t="shared" si="151"/>
        <v>114.0625</v>
      </c>
    </row>
    <row r="9709" spans="1:13" x14ac:dyDescent="0.2">
      <c r="A9709" s="2">
        <v>86029</v>
      </c>
      <c r="B9709" s="2" t="s">
        <v>25</v>
      </c>
      <c r="C9709" s="2" t="s">
        <v>86</v>
      </c>
      <c r="D9709" s="2" t="s">
        <v>52</v>
      </c>
      <c r="E9709" s="3">
        <v>41670</v>
      </c>
      <c r="F9709" s="3">
        <v>41705</v>
      </c>
      <c r="G9709" s="2" t="s">
        <v>87</v>
      </c>
      <c r="H9709" s="2">
        <v>9312</v>
      </c>
      <c r="I9709" s="2">
        <v>21417.599999999999</v>
      </c>
      <c r="J9709" s="2">
        <v>1221</v>
      </c>
      <c r="K9709" s="5">
        <v>4847.8</v>
      </c>
      <c r="L9709" s="5">
        <v>26.49</v>
      </c>
      <c r="M9709" s="9">
        <f t="shared" si="151"/>
        <v>3.9703521703521707</v>
      </c>
    </row>
    <row r="9710" spans="1:13" x14ac:dyDescent="0.2">
      <c r="A9710" s="2">
        <v>86030</v>
      </c>
      <c r="B9710" s="2" t="s">
        <v>97</v>
      </c>
      <c r="C9710" s="2" t="s">
        <v>86</v>
      </c>
      <c r="D9710" s="2" t="s">
        <v>14</v>
      </c>
      <c r="E9710" s="3">
        <v>41661</v>
      </c>
      <c r="F9710" s="3">
        <v>41681</v>
      </c>
      <c r="G9710" s="2" t="s">
        <v>87</v>
      </c>
      <c r="H9710" s="2">
        <v>2100</v>
      </c>
      <c r="I9710" s="2">
        <v>6993</v>
      </c>
      <c r="J9710" s="2"/>
      <c r="K9710" s="5"/>
      <c r="L9710" s="5">
        <v>7.19</v>
      </c>
      <c r="M9710" s="9" t="str">
        <f t="shared" si="151"/>
        <v/>
      </c>
    </row>
    <row r="9711" spans="1:13" x14ac:dyDescent="0.2">
      <c r="A9711" s="2">
        <v>86031</v>
      </c>
      <c r="B9711" s="2" t="s">
        <v>30</v>
      </c>
      <c r="C9711" s="2" t="s">
        <v>86</v>
      </c>
      <c r="D9711" s="2" t="s">
        <v>52</v>
      </c>
      <c r="E9711" s="3">
        <v>41670</v>
      </c>
      <c r="F9711" s="3">
        <v>41673</v>
      </c>
      <c r="G9711" s="2" t="s">
        <v>87</v>
      </c>
      <c r="H9711" s="2">
        <v>26540</v>
      </c>
      <c r="I9711" s="2">
        <v>219220.4</v>
      </c>
      <c r="J9711" s="2"/>
      <c r="K9711" s="5"/>
      <c r="L9711" s="5">
        <v>271.18</v>
      </c>
      <c r="M9711" s="9" t="str">
        <f t="shared" si="151"/>
        <v/>
      </c>
    </row>
    <row r="9712" spans="1:13" x14ac:dyDescent="0.2">
      <c r="A9712" s="2">
        <v>86032</v>
      </c>
      <c r="B9712" s="2" t="s">
        <v>12</v>
      </c>
      <c r="C9712" s="2" t="s">
        <v>86</v>
      </c>
      <c r="D9712" s="2" t="s">
        <v>14</v>
      </c>
      <c r="E9712" s="3">
        <v>41670</v>
      </c>
      <c r="F9712" s="3">
        <v>41657</v>
      </c>
      <c r="G9712" s="2" t="s">
        <v>87</v>
      </c>
      <c r="H9712" s="2">
        <v>12000</v>
      </c>
      <c r="I9712" s="2">
        <v>27120</v>
      </c>
      <c r="J9712" s="2"/>
      <c r="K9712" s="5"/>
      <c r="L9712" s="5">
        <v>33.549999999999997</v>
      </c>
      <c r="M9712" s="9" t="str">
        <f t="shared" si="151"/>
        <v/>
      </c>
    </row>
    <row r="9713" spans="1:13" x14ac:dyDescent="0.2">
      <c r="A9713" s="2">
        <v>86033</v>
      </c>
      <c r="B9713" s="2" t="s">
        <v>25</v>
      </c>
      <c r="C9713" s="2" t="s">
        <v>86</v>
      </c>
      <c r="D9713" s="2" t="s">
        <v>52</v>
      </c>
      <c r="E9713" s="3">
        <v>41670</v>
      </c>
      <c r="F9713" s="3">
        <v>41689</v>
      </c>
      <c r="G9713" s="2" t="s">
        <v>87</v>
      </c>
      <c r="H9713" s="2">
        <v>9458</v>
      </c>
      <c r="I9713" s="2">
        <v>37832</v>
      </c>
      <c r="J9713" s="2"/>
      <c r="K9713" s="5"/>
      <c r="L9713" s="5">
        <v>46.8</v>
      </c>
      <c r="M9713" s="9" t="str">
        <f t="shared" si="151"/>
        <v/>
      </c>
    </row>
    <row r="9714" spans="1:13" x14ac:dyDescent="0.2">
      <c r="A9714" s="2">
        <v>86034</v>
      </c>
      <c r="B9714" s="2" t="s">
        <v>67</v>
      </c>
      <c r="C9714" s="2" t="s">
        <v>86</v>
      </c>
      <c r="D9714" s="2" t="s">
        <v>52</v>
      </c>
      <c r="E9714" s="3">
        <v>41670</v>
      </c>
      <c r="F9714" s="3">
        <v>41669</v>
      </c>
      <c r="G9714" s="2" t="s">
        <v>87</v>
      </c>
      <c r="H9714" s="2">
        <v>45285</v>
      </c>
      <c r="I9714" s="2">
        <v>58870.5</v>
      </c>
      <c r="J9714" s="2">
        <v>8998</v>
      </c>
      <c r="K9714" s="5">
        <v>5458.45</v>
      </c>
      <c r="L9714" s="5">
        <v>72.819999999999993</v>
      </c>
      <c r="M9714" s="9">
        <f t="shared" si="151"/>
        <v>0.60662925094465436</v>
      </c>
    </row>
    <row r="9715" spans="1:13" x14ac:dyDescent="0.2">
      <c r="A9715" s="2">
        <v>86040</v>
      </c>
      <c r="B9715" s="2" t="s">
        <v>33</v>
      </c>
      <c r="C9715" s="2" t="s">
        <v>86</v>
      </c>
      <c r="D9715" s="2" t="s">
        <v>14</v>
      </c>
      <c r="E9715" s="3">
        <v>41669</v>
      </c>
      <c r="F9715" s="3">
        <v>41681</v>
      </c>
      <c r="G9715" s="2" t="s">
        <v>87</v>
      </c>
      <c r="H9715" s="2">
        <v>2088</v>
      </c>
      <c r="I9715" s="2">
        <v>8352</v>
      </c>
      <c r="J9715" s="2">
        <v>102</v>
      </c>
      <c r="K9715" s="5">
        <v>2021.95</v>
      </c>
      <c r="L9715" s="5">
        <v>8.59</v>
      </c>
      <c r="M9715" s="9">
        <f t="shared" si="151"/>
        <v>19.823039215686276</v>
      </c>
    </row>
    <row r="9716" spans="1:13" x14ac:dyDescent="0.2">
      <c r="A9716" s="2">
        <v>86041</v>
      </c>
      <c r="B9716" s="2" t="s">
        <v>12</v>
      </c>
      <c r="C9716" s="2" t="s">
        <v>86</v>
      </c>
      <c r="D9716" s="2" t="s">
        <v>14</v>
      </c>
      <c r="E9716" s="3">
        <v>41670</v>
      </c>
      <c r="F9716" s="3">
        <v>41683</v>
      </c>
      <c r="G9716" s="2" t="s">
        <v>87</v>
      </c>
      <c r="H9716" s="2">
        <v>5700</v>
      </c>
      <c r="I9716" s="2">
        <v>11970</v>
      </c>
      <c r="J9716" s="2">
        <v>2845</v>
      </c>
      <c r="K9716" s="5">
        <v>10943.15</v>
      </c>
      <c r="L9716" s="5">
        <v>14.81</v>
      </c>
      <c r="M9716" s="9">
        <f t="shared" si="151"/>
        <v>3.8464499121265376</v>
      </c>
    </row>
    <row r="9717" spans="1:13" x14ac:dyDescent="0.2">
      <c r="A9717" s="2">
        <v>86042</v>
      </c>
      <c r="B9717" s="2" t="s">
        <v>25</v>
      </c>
      <c r="C9717" s="2" t="s">
        <v>86</v>
      </c>
      <c r="D9717" s="2" t="s">
        <v>52</v>
      </c>
      <c r="E9717" s="3">
        <v>41670</v>
      </c>
      <c r="F9717" s="3">
        <v>41689</v>
      </c>
      <c r="G9717" s="2" t="s">
        <v>87</v>
      </c>
      <c r="H9717" s="2">
        <v>13171</v>
      </c>
      <c r="I9717" s="2">
        <v>17122.3</v>
      </c>
      <c r="J9717" s="2"/>
      <c r="K9717" s="5"/>
      <c r="L9717" s="5">
        <v>21.18</v>
      </c>
      <c r="M9717" s="9" t="str">
        <f t="shared" si="151"/>
        <v/>
      </c>
    </row>
    <row r="9718" spans="1:13" x14ac:dyDescent="0.2">
      <c r="A9718" s="2">
        <v>86043</v>
      </c>
      <c r="B9718" s="2" t="s">
        <v>30</v>
      </c>
      <c r="C9718" s="2" t="s">
        <v>86</v>
      </c>
      <c r="D9718" s="2" t="s">
        <v>52</v>
      </c>
      <c r="E9718" s="3">
        <v>41670</v>
      </c>
      <c r="F9718" s="3">
        <v>41695</v>
      </c>
      <c r="G9718" s="2" t="s">
        <v>87</v>
      </c>
      <c r="H9718" s="2">
        <v>5247</v>
      </c>
      <c r="I9718" s="2">
        <v>107458.56</v>
      </c>
      <c r="J9718" s="2">
        <v>1382</v>
      </c>
      <c r="K9718" s="5">
        <v>8456.9599999999991</v>
      </c>
      <c r="L9718" s="5">
        <v>132.93</v>
      </c>
      <c r="M9718" s="9">
        <f t="shared" si="151"/>
        <v>6.1193632416787258</v>
      </c>
    </row>
    <row r="9719" spans="1:13" x14ac:dyDescent="0.2">
      <c r="A9719" s="2">
        <v>86044</v>
      </c>
      <c r="B9719" s="2" t="s">
        <v>12</v>
      </c>
      <c r="C9719" s="2" t="s">
        <v>86</v>
      </c>
      <c r="D9719" s="2" t="s">
        <v>14</v>
      </c>
      <c r="E9719" s="3">
        <v>41670</v>
      </c>
      <c r="F9719" s="3">
        <v>41683</v>
      </c>
      <c r="G9719" s="2" t="s">
        <v>87</v>
      </c>
      <c r="H9719" s="2">
        <v>6200</v>
      </c>
      <c r="I9719" s="2">
        <v>70432</v>
      </c>
      <c r="J9719" s="2"/>
      <c r="K9719" s="5"/>
      <c r="L9719" s="5">
        <v>87.12</v>
      </c>
      <c r="M9719" s="9" t="str">
        <f t="shared" si="151"/>
        <v/>
      </c>
    </row>
    <row r="9720" spans="1:13" x14ac:dyDescent="0.2">
      <c r="A9720" s="2">
        <v>86045</v>
      </c>
      <c r="B9720" s="2" t="s">
        <v>12</v>
      </c>
      <c r="C9720" s="2" t="s">
        <v>86</v>
      </c>
      <c r="D9720" s="2" t="s">
        <v>14</v>
      </c>
      <c r="E9720" s="3">
        <v>41698</v>
      </c>
      <c r="F9720" s="3">
        <v>41688</v>
      </c>
      <c r="G9720" s="2" t="s">
        <v>87</v>
      </c>
      <c r="H9720" s="2">
        <v>7426</v>
      </c>
      <c r="I9720" s="2">
        <v>34902.199999999997</v>
      </c>
      <c r="J9720" s="2">
        <v>753</v>
      </c>
      <c r="K9720" s="5">
        <v>4063.81</v>
      </c>
      <c r="L9720" s="5">
        <v>43.17</v>
      </c>
      <c r="M9720" s="9">
        <f t="shared" si="151"/>
        <v>5.3968260292164674</v>
      </c>
    </row>
    <row r="9721" spans="1:13" x14ac:dyDescent="0.2">
      <c r="A9721" s="2">
        <v>86046</v>
      </c>
      <c r="B9721" s="2" t="s">
        <v>12</v>
      </c>
      <c r="C9721" s="2" t="s">
        <v>86</v>
      </c>
      <c r="D9721" s="2" t="s">
        <v>14</v>
      </c>
      <c r="E9721" s="3">
        <v>41698</v>
      </c>
      <c r="F9721" s="3">
        <v>41688</v>
      </c>
      <c r="G9721" s="2" t="s">
        <v>87</v>
      </c>
      <c r="H9721" s="2">
        <v>22400</v>
      </c>
      <c r="I9721" s="2">
        <v>105280</v>
      </c>
      <c r="J9721" s="2"/>
      <c r="K9721" s="5"/>
      <c r="L9721" s="5">
        <v>130.22999999999999</v>
      </c>
      <c r="M9721" s="9" t="str">
        <f t="shared" si="151"/>
        <v/>
      </c>
    </row>
    <row r="9722" spans="1:13" x14ac:dyDescent="0.2">
      <c r="A9722" s="2">
        <v>86047</v>
      </c>
      <c r="B9722" s="2" t="s">
        <v>12</v>
      </c>
      <c r="C9722" s="2" t="s">
        <v>86</v>
      </c>
      <c r="D9722" s="2" t="s">
        <v>52</v>
      </c>
      <c r="E9722" s="3">
        <v>41698</v>
      </c>
      <c r="F9722" s="3">
        <v>41657</v>
      </c>
      <c r="G9722" s="2" t="s">
        <v>87</v>
      </c>
      <c r="H9722" s="2">
        <v>5173</v>
      </c>
      <c r="I9722" s="2">
        <v>24313.1</v>
      </c>
      <c r="J9722" s="2"/>
      <c r="K9722" s="5"/>
      <c r="L9722" s="5">
        <v>30.08</v>
      </c>
      <c r="M9722" s="9" t="str">
        <f t="shared" si="151"/>
        <v/>
      </c>
    </row>
    <row r="9723" spans="1:13" x14ac:dyDescent="0.2">
      <c r="A9723" s="2">
        <v>86048</v>
      </c>
      <c r="B9723" s="2" t="s">
        <v>21</v>
      </c>
      <c r="C9723" s="2" t="s">
        <v>86</v>
      </c>
      <c r="D9723" s="2" t="s">
        <v>89</v>
      </c>
      <c r="E9723" s="3">
        <v>41698</v>
      </c>
      <c r="F9723" s="3">
        <v>41680</v>
      </c>
      <c r="G9723" s="2" t="s">
        <v>87</v>
      </c>
      <c r="H9723" s="2">
        <v>77999</v>
      </c>
      <c r="I9723" s="2">
        <v>644271.74</v>
      </c>
      <c r="J9723" s="2"/>
      <c r="K9723" s="5"/>
      <c r="L9723" s="5">
        <v>796.96</v>
      </c>
      <c r="M9723" s="9" t="str">
        <f t="shared" si="151"/>
        <v/>
      </c>
    </row>
    <row r="9724" spans="1:13" x14ac:dyDescent="0.2">
      <c r="A9724" s="2">
        <v>86049</v>
      </c>
      <c r="B9724" s="2" t="s">
        <v>12</v>
      </c>
      <c r="C9724" s="2" t="s">
        <v>86</v>
      </c>
      <c r="D9724" s="2" t="s">
        <v>52</v>
      </c>
      <c r="E9724" s="3">
        <v>41698</v>
      </c>
      <c r="F9724" s="3">
        <v>41699</v>
      </c>
      <c r="G9724" s="2" t="s">
        <v>87</v>
      </c>
      <c r="H9724" s="2">
        <v>611</v>
      </c>
      <c r="I9724" s="2">
        <v>8260.7199999999993</v>
      </c>
      <c r="J9724" s="2">
        <v>55</v>
      </c>
      <c r="K9724" s="5">
        <v>1335.15</v>
      </c>
      <c r="L9724" s="5">
        <v>10.220000000000001</v>
      </c>
      <c r="M9724" s="9">
        <f t="shared" si="151"/>
        <v>24.275454545454547</v>
      </c>
    </row>
    <row r="9725" spans="1:13" x14ac:dyDescent="0.2">
      <c r="A9725" s="2">
        <v>86050</v>
      </c>
      <c r="B9725" s="2" t="s">
        <v>12</v>
      </c>
      <c r="C9725" s="2" t="s">
        <v>86</v>
      </c>
      <c r="D9725" s="2" t="s">
        <v>52</v>
      </c>
      <c r="E9725" s="3">
        <v>41697</v>
      </c>
      <c r="F9725" s="3">
        <v>41688</v>
      </c>
      <c r="G9725" s="2" t="s">
        <v>87</v>
      </c>
      <c r="H9725" s="2">
        <v>2907</v>
      </c>
      <c r="I9725" s="2">
        <v>6104.7</v>
      </c>
      <c r="J9725" s="2">
        <v>1122</v>
      </c>
      <c r="K9725" s="5">
        <v>5520.83</v>
      </c>
      <c r="L9725" s="5">
        <v>6.28</v>
      </c>
      <c r="M9725" s="9">
        <f t="shared" si="151"/>
        <v>4.9205258467023176</v>
      </c>
    </row>
    <row r="9726" spans="1:13" x14ac:dyDescent="0.2">
      <c r="A9726" s="2">
        <v>86051</v>
      </c>
      <c r="B9726" s="2" t="s">
        <v>103</v>
      </c>
      <c r="C9726" s="2" t="s">
        <v>86</v>
      </c>
      <c r="D9726" s="2" t="s">
        <v>14</v>
      </c>
      <c r="E9726" s="3">
        <v>41789</v>
      </c>
      <c r="F9726" s="3">
        <v>41778</v>
      </c>
      <c r="G9726" s="2" t="s">
        <v>87</v>
      </c>
      <c r="H9726" s="2">
        <v>960</v>
      </c>
      <c r="I9726" s="2">
        <v>2140.8000000000002</v>
      </c>
      <c r="J9726" s="2"/>
      <c r="K9726" s="5"/>
      <c r="L9726" s="5">
        <v>2.2000000000000002</v>
      </c>
      <c r="M9726" s="9" t="str">
        <f t="shared" si="151"/>
        <v/>
      </c>
    </row>
    <row r="9727" spans="1:13" x14ac:dyDescent="0.2">
      <c r="A9727" s="2">
        <v>86052</v>
      </c>
      <c r="B9727" s="2" t="s">
        <v>103</v>
      </c>
      <c r="C9727" s="2" t="s">
        <v>86</v>
      </c>
      <c r="D9727" s="2" t="s">
        <v>14</v>
      </c>
      <c r="E9727" s="3">
        <v>41789</v>
      </c>
      <c r="F9727" s="3">
        <v>41778</v>
      </c>
      <c r="G9727" s="2" t="s">
        <v>87</v>
      </c>
      <c r="H9727" s="2">
        <v>4290</v>
      </c>
      <c r="I9727" s="2">
        <v>46632.3</v>
      </c>
      <c r="J9727" s="2"/>
      <c r="K9727" s="5"/>
      <c r="L9727" s="5">
        <v>47.94</v>
      </c>
      <c r="M9727" s="9" t="str">
        <f t="shared" si="151"/>
        <v/>
      </c>
    </row>
    <row r="9728" spans="1:13" x14ac:dyDescent="0.2">
      <c r="A9728" s="2">
        <v>86054</v>
      </c>
      <c r="B9728" s="2" t="s">
        <v>22</v>
      </c>
      <c r="C9728" s="2" t="s">
        <v>86</v>
      </c>
      <c r="D9728" s="2" t="s">
        <v>52</v>
      </c>
      <c r="E9728" s="3">
        <v>41723</v>
      </c>
      <c r="F9728" s="3">
        <v>41723</v>
      </c>
      <c r="G9728" s="2" t="s">
        <v>87</v>
      </c>
      <c r="H9728" s="2">
        <v>10000</v>
      </c>
      <c r="I9728" s="2">
        <v>22300</v>
      </c>
      <c r="J9728" s="2"/>
      <c r="K9728" s="5"/>
      <c r="L9728" s="5">
        <v>27.59</v>
      </c>
      <c r="M9728" s="9" t="str">
        <f t="shared" si="151"/>
        <v/>
      </c>
    </row>
    <row r="9729" spans="1:13" x14ac:dyDescent="0.2">
      <c r="A9729" s="2">
        <v>86056</v>
      </c>
      <c r="B9729" s="2" t="s">
        <v>12</v>
      </c>
      <c r="C9729" s="2" t="s">
        <v>86</v>
      </c>
      <c r="D9729" s="2" t="s">
        <v>52</v>
      </c>
      <c r="E9729" s="3">
        <v>41726</v>
      </c>
      <c r="F9729" s="3">
        <v>41740</v>
      </c>
      <c r="G9729" s="2" t="s">
        <v>87</v>
      </c>
      <c r="H9729" s="2">
        <v>100000</v>
      </c>
      <c r="I9729" s="2">
        <v>826000</v>
      </c>
      <c r="J9729" s="2"/>
      <c r="K9729" s="5"/>
      <c r="L9729" s="5">
        <v>1021.76</v>
      </c>
      <c r="M9729" s="9" t="str">
        <f t="shared" si="151"/>
        <v/>
      </c>
    </row>
    <row r="9730" spans="1:13" x14ac:dyDescent="0.2">
      <c r="A9730" s="2">
        <v>86058</v>
      </c>
      <c r="B9730" s="2" t="s">
        <v>30</v>
      </c>
      <c r="C9730" s="2" t="s">
        <v>86</v>
      </c>
      <c r="D9730" s="2" t="s">
        <v>14</v>
      </c>
      <c r="E9730" s="3">
        <v>41723</v>
      </c>
      <c r="F9730" s="3">
        <v>41731</v>
      </c>
      <c r="G9730" s="2" t="s">
        <v>87</v>
      </c>
      <c r="H9730" s="2">
        <v>18000</v>
      </c>
      <c r="I9730" s="2">
        <v>121140</v>
      </c>
      <c r="J9730" s="2">
        <v>1643</v>
      </c>
      <c r="K9730" s="5">
        <v>12995.06</v>
      </c>
      <c r="L9730" s="5">
        <v>124.53</v>
      </c>
      <c r="M9730" s="9">
        <f t="shared" si="151"/>
        <v>7.9093487522824102</v>
      </c>
    </row>
    <row r="9731" spans="1:13" x14ac:dyDescent="0.2">
      <c r="A9731" s="2">
        <v>86059</v>
      </c>
      <c r="B9731" s="2" t="s">
        <v>67</v>
      </c>
      <c r="C9731" s="2" t="s">
        <v>86</v>
      </c>
      <c r="D9731" s="2" t="s">
        <v>52</v>
      </c>
      <c r="E9731" s="3">
        <v>41759</v>
      </c>
      <c r="F9731" s="3">
        <v>41747</v>
      </c>
      <c r="G9731" s="2" t="s">
        <v>87</v>
      </c>
      <c r="H9731" s="2">
        <v>26960</v>
      </c>
      <c r="I9731" s="2">
        <v>541087.19999999995</v>
      </c>
      <c r="J9731" s="2"/>
      <c r="K9731" s="5"/>
      <c r="L9731" s="5">
        <v>556.24</v>
      </c>
      <c r="M9731" s="9" t="str">
        <f t="shared" ref="M9731:M9794" si="152">IF(J9731=0, "", K9731/J9731)</f>
        <v/>
      </c>
    </row>
    <row r="9732" spans="1:13" x14ac:dyDescent="0.2">
      <c r="A9732" s="2">
        <v>86060</v>
      </c>
      <c r="B9732" s="2" t="s">
        <v>48</v>
      </c>
      <c r="C9732" s="2" t="s">
        <v>86</v>
      </c>
      <c r="D9732" s="2" t="s">
        <v>14</v>
      </c>
      <c r="E9732" s="3">
        <v>41729</v>
      </c>
      <c r="F9732" s="3">
        <v>41732</v>
      </c>
      <c r="G9732" s="2" t="s">
        <v>87</v>
      </c>
      <c r="H9732" s="2">
        <v>1484</v>
      </c>
      <c r="I9732" s="2">
        <v>31164</v>
      </c>
      <c r="J9732" s="2"/>
      <c r="K9732" s="5"/>
      <c r="L9732" s="5">
        <v>32.04</v>
      </c>
      <c r="M9732" s="9" t="str">
        <f t="shared" si="152"/>
        <v/>
      </c>
    </row>
    <row r="9733" spans="1:13" x14ac:dyDescent="0.2">
      <c r="A9733" s="2">
        <v>86061</v>
      </c>
      <c r="B9733" s="2" t="s">
        <v>32</v>
      </c>
      <c r="C9733" s="2" t="s">
        <v>86</v>
      </c>
      <c r="D9733" s="2" t="s">
        <v>14</v>
      </c>
      <c r="E9733" s="3">
        <v>41728</v>
      </c>
      <c r="F9733" s="3">
        <v>41722</v>
      </c>
      <c r="G9733" s="2" t="s">
        <v>87</v>
      </c>
      <c r="H9733" s="2">
        <v>30000</v>
      </c>
      <c r="I9733" s="2">
        <v>247800</v>
      </c>
      <c r="J9733" s="2"/>
      <c r="K9733" s="5"/>
      <c r="L9733" s="5">
        <v>254.74</v>
      </c>
      <c r="M9733" s="9" t="str">
        <f t="shared" si="152"/>
        <v/>
      </c>
    </row>
    <row r="9734" spans="1:13" x14ac:dyDescent="0.2">
      <c r="A9734" s="2">
        <v>86062</v>
      </c>
      <c r="B9734" s="2" t="s">
        <v>32</v>
      </c>
      <c r="C9734" s="2" t="s">
        <v>86</v>
      </c>
      <c r="D9734" s="2" t="s">
        <v>14</v>
      </c>
      <c r="E9734" s="3">
        <v>41764</v>
      </c>
      <c r="F9734" s="3">
        <v>41722</v>
      </c>
      <c r="G9734" s="2" t="s">
        <v>87</v>
      </c>
      <c r="H9734" s="2">
        <v>16374</v>
      </c>
      <c r="I9734" s="2">
        <v>110197.02</v>
      </c>
      <c r="J9734" s="2"/>
      <c r="K9734" s="5"/>
      <c r="L9734" s="5">
        <v>113.28</v>
      </c>
      <c r="M9734" s="9" t="str">
        <f t="shared" si="152"/>
        <v/>
      </c>
    </row>
    <row r="9735" spans="1:13" x14ac:dyDescent="0.2">
      <c r="A9735" s="2">
        <v>86063</v>
      </c>
      <c r="B9735" s="2" t="s">
        <v>67</v>
      </c>
      <c r="C9735" s="2" t="s">
        <v>86</v>
      </c>
      <c r="D9735" s="2" t="s">
        <v>52</v>
      </c>
      <c r="E9735" s="3">
        <v>41749</v>
      </c>
      <c r="F9735" s="3">
        <v>41747</v>
      </c>
      <c r="G9735" s="2" t="s">
        <v>87</v>
      </c>
      <c r="H9735" s="2">
        <v>50000</v>
      </c>
      <c r="I9735" s="2">
        <v>413000</v>
      </c>
      <c r="J9735" s="2"/>
      <c r="K9735" s="5"/>
      <c r="L9735" s="5">
        <v>424.56</v>
      </c>
      <c r="M9735" s="9" t="str">
        <f t="shared" si="152"/>
        <v/>
      </c>
    </row>
    <row r="9736" spans="1:13" x14ac:dyDescent="0.2">
      <c r="A9736" s="2">
        <v>86064</v>
      </c>
      <c r="B9736" s="2" t="s">
        <v>58</v>
      </c>
      <c r="C9736" s="2" t="s">
        <v>86</v>
      </c>
      <c r="D9736" s="2" t="s">
        <v>52</v>
      </c>
      <c r="E9736" s="3">
        <v>41732</v>
      </c>
      <c r="F9736" s="3">
        <v>41709</v>
      </c>
      <c r="G9736" s="2" t="s">
        <v>87</v>
      </c>
      <c r="H9736" s="2">
        <v>2429</v>
      </c>
      <c r="I9736" s="2">
        <v>0</v>
      </c>
      <c r="J9736" s="2"/>
      <c r="K9736" s="5"/>
      <c r="L9736" s="5">
        <v>0</v>
      </c>
      <c r="M9736" s="9" t="str">
        <f t="shared" si="152"/>
        <v/>
      </c>
    </row>
    <row r="9737" spans="1:13" x14ac:dyDescent="0.2">
      <c r="A9737" s="2">
        <v>86065</v>
      </c>
      <c r="B9737" s="2" t="s">
        <v>12</v>
      </c>
      <c r="C9737" s="2" t="s">
        <v>86</v>
      </c>
      <c r="D9737" s="2" t="s">
        <v>14</v>
      </c>
      <c r="E9737" s="3">
        <v>41729</v>
      </c>
      <c r="F9737" s="3">
        <v>41743</v>
      </c>
      <c r="G9737" s="2" t="s">
        <v>87</v>
      </c>
      <c r="H9737" s="2">
        <v>519</v>
      </c>
      <c r="I9737" s="2">
        <v>1115.8499999999999</v>
      </c>
      <c r="J9737" s="2"/>
      <c r="K9737" s="5"/>
      <c r="L9737" s="5">
        <v>1.38</v>
      </c>
      <c r="M9737" s="9" t="str">
        <f t="shared" si="152"/>
        <v/>
      </c>
    </row>
    <row r="9738" spans="1:13" x14ac:dyDescent="0.2">
      <c r="A9738" s="2">
        <v>86066</v>
      </c>
      <c r="B9738" s="2" t="s">
        <v>21</v>
      </c>
      <c r="C9738" s="2" t="s">
        <v>86</v>
      </c>
      <c r="D9738" s="2" t="s">
        <v>89</v>
      </c>
      <c r="E9738" s="3">
        <v>41744</v>
      </c>
      <c r="F9738" s="3">
        <v>41746</v>
      </c>
      <c r="G9738" s="2" t="s">
        <v>87</v>
      </c>
      <c r="H9738" s="2">
        <v>401961</v>
      </c>
      <c r="I9738" s="2">
        <v>4228629.72</v>
      </c>
      <c r="J9738" s="2">
        <v>59322</v>
      </c>
      <c r="K9738" s="5">
        <v>29674.92</v>
      </c>
      <c r="L9738" s="5">
        <v>5230.8100000000004</v>
      </c>
      <c r="M9738" s="9">
        <f t="shared" si="152"/>
        <v>0.50023465156265801</v>
      </c>
    </row>
    <row r="9739" spans="1:13" x14ac:dyDescent="0.2">
      <c r="A9739" s="2">
        <v>86067</v>
      </c>
      <c r="B9739" s="2" t="s">
        <v>67</v>
      </c>
      <c r="C9739" s="2" t="s">
        <v>86</v>
      </c>
      <c r="D9739" s="2" t="s">
        <v>52</v>
      </c>
      <c r="E9739" s="3">
        <v>41719</v>
      </c>
      <c r="F9739" s="3">
        <v>41747</v>
      </c>
      <c r="G9739" s="2" t="s">
        <v>87</v>
      </c>
      <c r="H9739" s="2">
        <v>34138</v>
      </c>
      <c r="I9739" s="2">
        <v>281979.88</v>
      </c>
      <c r="J9739" s="2">
        <v>4009</v>
      </c>
      <c r="K9739" s="5">
        <v>4947.38</v>
      </c>
      <c r="L9739" s="5">
        <v>289.88</v>
      </c>
      <c r="M9739" s="9">
        <f t="shared" si="152"/>
        <v>1.2340683462210027</v>
      </c>
    </row>
    <row r="9740" spans="1:13" x14ac:dyDescent="0.2">
      <c r="A9740" s="2">
        <v>86068</v>
      </c>
      <c r="B9740" s="2" t="s">
        <v>22</v>
      </c>
      <c r="C9740" s="2" t="s">
        <v>86</v>
      </c>
      <c r="D9740" s="2" t="s">
        <v>14</v>
      </c>
      <c r="E9740" s="3">
        <v>41778</v>
      </c>
      <c r="F9740" s="3">
        <v>41778</v>
      </c>
      <c r="G9740" s="2" t="s">
        <v>87</v>
      </c>
      <c r="H9740" s="2">
        <v>11209</v>
      </c>
      <c r="I9740" s="2">
        <v>145268.64000000001</v>
      </c>
      <c r="J9740" s="2">
        <v>1143</v>
      </c>
      <c r="K9740" s="5">
        <v>1876.35</v>
      </c>
      <c r="L9740" s="5">
        <v>179.7</v>
      </c>
      <c r="M9740" s="9">
        <f t="shared" si="152"/>
        <v>1.6416010498687663</v>
      </c>
    </row>
    <row r="9741" spans="1:13" x14ac:dyDescent="0.2">
      <c r="A9741" s="2">
        <v>86069</v>
      </c>
      <c r="B9741" s="2" t="s">
        <v>21</v>
      </c>
      <c r="C9741" s="2" t="s">
        <v>86</v>
      </c>
      <c r="D9741" s="2" t="s">
        <v>89</v>
      </c>
      <c r="E9741" s="3">
        <v>41744</v>
      </c>
      <c r="F9741" s="3">
        <v>41746</v>
      </c>
      <c r="G9741" s="2" t="s">
        <v>87</v>
      </c>
      <c r="H9741" s="2">
        <v>15</v>
      </c>
      <c r="I9741" s="2">
        <v>123.9</v>
      </c>
      <c r="J9741" s="2">
        <v>5416</v>
      </c>
      <c r="K9741" s="5">
        <v>29674.92</v>
      </c>
      <c r="L9741" s="5">
        <v>0.15</v>
      </c>
      <c r="M9741" s="9">
        <f t="shared" si="152"/>
        <v>5.4791211225997039</v>
      </c>
    </row>
    <row r="9742" spans="1:13" x14ac:dyDescent="0.2">
      <c r="A9742" s="2">
        <v>86070</v>
      </c>
      <c r="B9742" s="2" t="s">
        <v>48</v>
      </c>
      <c r="C9742" s="2" t="s">
        <v>86</v>
      </c>
      <c r="D9742" s="2" t="s">
        <v>14</v>
      </c>
      <c r="E9742" s="3">
        <v>41820</v>
      </c>
      <c r="F9742" s="3">
        <v>41743</v>
      </c>
      <c r="G9742" s="2" t="s">
        <v>87</v>
      </c>
      <c r="H9742" s="2">
        <v>70</v>
      </c>
      <c r="I9742" s="2">
        <v>795.2</v>
      </c>
      <c r="J9742" s="2"/>
      <c r="K9742" s="5"/>
      <c r="L9742" s="5">
        <v>0.82</v>
      </c>
      <c r="M9742" s="9" t="str">
        <f t="shared" si="152"/>
        <v/>
      </c>
    </row>
    <row r="9743" spans="1:13" x14ac:dyDescent="0.2">
      <c r="A9743" s="2">
        <v>86071</v>
      </c>
      <c r="B9743" s="2" t="s">
        <v>48</v>
      </c>
      <c r="C9743" s="2" t="s">
        <v>86</v>
      </c>
      <c r="D9743" s="2" t="s">
        <v>14</v>
      </c>
      <c r="E9743" s="3">
        <v>41820</v>
      </c>
      <c r="F9743" s="3">
        <v>41743</v>
      </c>
      <c r="G9743" s="2" t="s">
        <v>87</v>
      </c>
      <c r="H9743" s="2">
        <v>152</v>
      </c>
      <c r="I9743" s="2">
        <v>282.72000000000003</v>
      </c>
      <c r="J9743" s="2"/>
      <c r="K9743" s="5"/>
      <c r="L9743" s="5">
        <v>0.28999999999999998</v>
      </c>
      <c r="M9743" s="9" t="str">
        <f t="shared" si="152"/>
        <v/>
      </c>
    </row>
    <row r="9744" spans="1:13" x14ac:dyDescent="0.2">
      <c r="A9744" s="2">
        <v>86072</v>
      </c>
      <c r="B9744" s="2" t="s">
        <v>57</v>
      </c>
      <c r="C9744" s="2" t="s">
        <v>86</v>
      </c>
      <c r="D9744" s="2" t="s">
        <v>52</v>
      </c>
      <c r="E9744" s="3">
        <v>41804</v>
      </c>
      <c r="F9744" s="3">
        <v>41814</v>
      </c>
      <c r="G9744" s="2" t="s">
        <v>87</v>
      </c>
      <c r="H9744" s="2">
        <v>63000</v>
      </c>
      <c r="I9744" s="2">
        <v>209790</v>
      </c>
      <c r="J9744" s="2"/>
      <c r="K9744" s="5"/>
      <c r="L9744" s="5">
        <v>215.66</v>
      </c>
      <c r="M9744" s="9" t="str">
        <f t="shared" si="152"/>
        <v/>
      </c>
    </row>
    <row r="9745" spans="1:13" x14ac:dyDescent="0.2">
      <c r="A9745" s="2">
        <v>86073</v>
      </c>
      <c r="B9745" s="2" t="s">
        <v>30</v>
      </c>
      <c r="C9745" s="2" t="s">
        <v>86</v>
      </c>
      <c r="D9745" s="2" t="s">
        <v>14</v>
      </c>
      <c r="E9745" s="3">
        <v>41794</v>
      </c>
      <c r="F9745" s="3">
        <v>41794</v>
      </c>
      <c r="G9745" s="2" t="s">
        <v>87</v>
      </c>
      <c r="H9745" s="2">
        <v>373</v>
      </c>
      <c r="I9745" s="2">
        <v>746</v>
      </c>
      <c r="J9745" s="2">
        <v>14</v>
      </c>
      <c r="K9745" s="5">
        <v>1284.7</v>
      </c>
      <c r="L9745" s="5">
        <v>0.77</v>
      </c>
      <c r="M9745" s="9">
        <f t="shared" si="152"/>
        <v>91.76428571428572</v>
      </c>
    </row>
    <row r="9746" spans="1:13" x14ac:dyDescent="0.2">
      <c r="A9746" s="2">
        <v>86074</v>
      </c>
      <c r="B9746" s="2" t="s">
        <v>57</v>
      </c>
      <c r="C9746" s="2" t="s">
        <v>86</v>
      </c>
      <c r="D9746" s="2" t="s">
        <v>52</v>
      </c>
      <c r="E9746" s="3">
        <v>41820</v>
      </c>
      <c r="F9746" s="3">
        <v>41785</v>
      </c>
      <c r="G9746" s="2" t="s">
        <v>87</v>
      </c>
      <c r="H9746" s="2">
        <v>560</v>
      </c>
      <c r="I9746" s="2">
        <v>2116.8000000000002</v>
      </c>
      <c r="J9746" s="2">
        <v>40</v>
      </c>
      <c r="K9746" s="5">
        <v>4100</v>
      </c>
      <c r="L9746" s="5">
        <v>2.1800000000000002</v>
      </c>
      <c r="M9746" s="9">
        <f t="shared" si="152"/>
        <v>102.5</v>
      </c>
    </row>
    <row r="9747" spans="1:13" x14ac:dyDescent="0.2">
      <c r="A9747" s="2">
        <v>86075</v>
      </c>
      <c r="B9747" s="2" t="s">
        <v>33</v>
      </c>
      <c r="C9747" s="2" t="s">
        <v>86</v>
      </c>
      <c r="D9747" s="2" t="s">
        <v>52</v>
      </c>
      <c r="E9747" s="3">
        <v>41764</v>
      </c>
      <c r="F9747" s="3">
        <v>41782</v>
      </c>
      <c r="G9747" s="2" t="s">
        <v>87</v>
      </c>
      <c r="H9747" s="2">
        <v>819</v>
      </c>
      <c r="I9747" s="2">
        <v>7616.7</v>
      </c>
      <c r="J9747" s="2">
        <v>58</v>
      </c>
      <c r="K9747" s="5">
        <v>1551</v>
      </c>
      <c r="L9747" s="5">
        <v>7.83</v>
      </c>
      <c r="M9747" s="9">
        <f t="shared" si="152"/>
        <v>26.741379310344829</v>
      </c>
    </row>
    <row r="9748" spans="1:13" x14ac:dyDescent="0.2">
      <c r="A9748" s="2">
        <v>86076</v>
      </c>
      <c r="B9748" s="2" t="s">
        <v>57</v>
      </c>
      <c r="C9748" s="2" t="s">
        <v>86</v>
      </c>
      <c r="D9748" s="2" t="s">
        <v>52</v>
      </c>
      <c r="E9748" s="3">
        <v>41828</v>
      </c>
      <c r="F9748" s="3">
        <v>41838</v>
      </c>
      <c r="G9748" s="2" t="s">
        <v>87</v>
      </c>
      <c r="H9748" s="2">
        <v>648</v>
      </c>
      <c r="I9748" s="2">
        <v>1127.52</v>
      </c>
      <c r="J9748" s="2">
        <v>39</v>
      </c>
      <c r="K9748" s="5">
        <v>30.49</v>
      </c>
      <c r="L9748" s="5">
        <v>1.1599999999999999</v>
      </c>
      <c r="M9748" s="9">
        <f t="shared" si="152"/>
        <v>0.78179487179487173</v>
      </c>
    </row>
    <row r="9749" spans="1:13" x14ac:dyDescent="0.2">
      <c r="A9749" s="2">
        <v>86077</v>
      </c>
      <c r="B9749" s="2" t="s">
        <v>12</v>
      </c>
      <c r="C9749" s="2" t="s">
        <v>86</v>
      </c>
      <c r="D9749" s="2" t="s">
        <v>52</v>
      </c>
      <c r="E9749" s="3">
        <v>41750</v>
      </c>
      <c r="F9749" s="3">
        <v>41760</v>
      </c>
      <c r="G9749" s="2" t="s">
        <v>87</v>
      </c>
      <c r="H9749" s="2">
        <v>4000</v>
      </c>
      <c r="I9749" s="2">
        <v>5200</v>
      </c>
      <c r="J9749" s="2"/>
      <c r="K9749" s="5"/>
      <c r="L9749" s="5">
        <v>5.35</v>
      </c>
      <c r="M9749" s="9" t="str">
        <f t="shared" si="152"/>
        <v/>
      </c>
    </row>
    <row r="9750" spans="1:13" x14ac:dyDescent="0.2">
      <c r="A9750" s="2">
        <v>86078</v>
      </c>
      <c r="B9750" s="2" t="s">
        <v>30</v>
      </c>
      <c r="C9750" s="2" t="s">
        <v>86</v>
      </c>
      <c r="D9750" s="2" t="s">
        <v>52</v>
      </c>
      <c r="E9750" s="3">
        <v>41764</v>
      </c>
      <c r="F9750" s="3">
        <v>41796</v>
      </c>
      <c r="G9750" s="2" t="s">
        <v>87</v>
      </c>
      <c r="H9750" s="2">
        <v>97619</v>
      </c>
      <c r="I9750" s="2">
        <v>452952.16</v>
      </c>
      <c r="J9750" s="2">
        <v>9905</v>
      </c>
      <c r="K9750" s="5">
        <v>5445.73</v>
      </c>
      <c r="L9750" s="5">
        <v>560.29999999999995</v>
      </c>
      <c r="M9750" s="9">
        <f t="shared" si="152"/>
        <v>0.54979606259464908</v>
      </c>
    </row>
    <row r="9751" spans="1:13" x14ac:dyDescent="0.2">
      <c r="A9751" s="2">
        <v>86081</v>
      </c>
      <c r="B9751" s="2" t="s">
        <v>57</v>
      </c>
      <c r="C9751" s="2" t="s">
        <v>86</v>
      </c>
      <c r="D9751" s="2" t="s">
        <v>52</v>
      </c>
      <c r="E9751" s="3">
        <v>41836</v>
      </c>
      <c r="F9751" s="3">
        <v>41845</v>
      </c>
      <c r="G9751" s="2" t="s">
        <v>87</v>
      </c>
      <c r="H9751" s="2">
        <v>47108</v>
      </c>
      <c r="I9751" s="2">
        <v>382045.88</v>
      </c>
      <c r="J9751" s="2">
        <v>7041</v>
      </c>
      <c r="K9751" s="5">
        <v>4486.01</v>
      </c>
      <c r="L9751" s="5">
        <v>392.74</v>
      </c>
      <c r="M9751" s="9">
        <f t="shared" si="152"/>
        <v>0.63712682857548641</v>
      </c>
    </row>
    <row r="9752" spans="1:13" x14ac:dyDescent="0.2">
      <c r="A9752" s="2">
        <v>86082</v>
      </c>
      <c r="B9752" s="2" t="s">
        <v>25</v>
      </c>
      <c r="C9752" s="2" t="s">
        <v>86</v>
      </c>
      <c r="D9752" s="2" t="s">
        <v>52</v>
      </c>
      <c r="E9752" s="3">
        <v>41849</v>
      </c>
      <c r="F9752" s="3">
        <v>41853</v>
      </c>
      <c r="G9752" s="2" t="s">
        <v>87</v>
      </c>
      <c r="H9752" s="2">
        <v>14789</v>
      </c>
      <c r="I9752" s="2">
        <v>55458.75</v>
      </c>
      <c r="J9752" s="2">
        <v>825</v>
      </c>
      <c r="K9752" s="5">
        <v>5137.0600000000004</v>
      </c>
      <c r="L9752" s="5">
        <v>57.01</v>
      </c>
      <c r="M9752" s="9">
        <f t="shared" si="152"/>
        <v>6.2267393939393942</v>
      </c>
    </row>
    <row r="9753" spans="1:13" x14ac:dyDescent="0.2">
      <c r="A9753" s="2">
        <v>86083</v>
      </c>
      <c r="B9753" s="2" t="s">
        <v>33</v>
      </c>
      <c r="C9753" s="2" t="s">
        <v>86</v>
      </c>
      <c r="D9753" s="2" t="s">
        <v>52</v>
      </c>
      <c r="E9753" s="3">
        <v>41789</v>
      </c>
      <c r="F9753" s="3">
        <v>41789</v>
      </c>
      <c r="G9753" s="2" t="s">
        <v>87</v>
      </c>
      <c r="H9753" s="2">
        <v>66407</v>
      </c>
      <c r="I9753" s="2">
        <v>715867.46</v>
      </c>
      <c r="J9753" s="2"/>
      <c r="K9753" s="5"/>
      <c r="L9753" s="5">
        <v>885.53</v>
      </c>
      <c r="M9753" s="9" t="str">
        <f t="shared" si="152"/>
        <v/>
      </c>
    </row>
    <row r="9754" spans="1:13" x14ac:dyDescent="0.2">
      <c r="A9754" s="2">
        <v>86084</v>
      </c>
      <c r="B9754" s="2" t="s">
        <v>33</v>
      </c>
      <c r="C9754" s="2" t="s">
        <v>86</v>
      </c>
      <c r="D9754" s="2" t="s">
        <v>52</v>
      </c>
      <c r="E9754" s="3">
        <v>41851</v>
      </c>
      <c r="F9754" s="3">
        <v>41789</v>
      </c>
      <c r="G9754" s="2" t="s">
        <v>87</v>
      </c>
      <c r="H9754" s="2">
        <v>132926</v>
      </c>
      <c r="I9754" s="2">
        <v>1482124.9</v>
      </c>
      <c r="J9754" s="2">
        <v>17791</v>
      </c>
      <c r="K9754" s="5">
        <v>33707.410000000003</v>
      </c>
      <c r="L9754" s="5">
        <v>1523.62</v>
      </c>
      <c r="M9754" s="9">
        <f t="shared" si="152"/>
        <v>1.8946326794446633</v>
      </c>
    </row>
    <row r="9755" spans="1:13" x14ac:dyDescent="0.2">
      <c r="A9755" s="2">
        <v>86086</v>
      </c>
      <c r="B9755" s="2" t="s">
        <v>21</v>
      </c>
      <c r="C9755" s="2" t="s">
        <v>86</v>
      </c>
      <c r="D9755" s="2" t="s">
        <v>89</v>
      </c>
      <c r="E9755" s="3">
        <v>41793</v>
      </c>
      <c r="F9755" s="3">
        <v>41768</v>
      </c>
      <c r="G9755" s="2" t="s">
        <v>87</v>
      </c>
      <c r="H9755" s="2">
        <v>274715</v>
      </c>
      <c r="I9755" s="2">
        <v>2227938.65</v>
      </c>
      <c r="J9755" s="2">
        <v>66966</v>
      </c>
      <c r="K9755" s="5">
        <v>45180.62</v>
      </c>
      <c r="L9755" s="5">
        <v>2290.3200000000002</v>
      </c>
      <c r="M9755" s="9">
        <f t="shared" si="152"/>
        <v>0.6746799868590031</v>
      </c>
    </row>
    <row r="9756" spans="1:13" x14ac:dyDescent="0.2">
      <c r="A9756" s="2">
        <v>86089</v>
      </c>
      <c r="B9756" s="2" t="s">
        <v>67</v>
      </c>
      <c r="C9756" s="2" t="s">
        <v>86</v>
      </c>
      <c r="D9756" s="2" t="s">
        <v>52</v>
      </c>
      <c r="E9756" s="3">
        <v>41820</v>
      </c>
      <c r="F9756" s="3">
        <v>41820</v>
      </c>
      <c r="G9756" s="2" t="s">
        <v>87</v>
      </c>
      <c r="H9756" s="2">
        <v>52898</v>
      </c>
      <c r="I9756" s="2">
        <v>429002.78</v>
      </c>
      <c r="J9756" s="2"/>
      <c r="K9756" s="5"/>
      <c r="L9756" s="5">
        <v>441.01</v>
      </c>
      <c r="M9756" s="9" t="str">
        <f t="shared" si="152"/>
        <v/>
      </c>
    </row>
    <row r="9757" spans="1:13" x14ac:dyDescent="0.2">
      <c r="A9757" s="2">
        <v>86090</v>
      </c>
      <c r="B9757" s="2" t="s">
        <v>67</v>
      </c>
      <c r="C9757" s="2" t="s">
        <v>86</v>
      </c>
      <c r="D9757" s="2" t="s">
        <v>52</v>
      </c>
      <c r="E9757" s="3">
        <v>41820</v>
      </c>
      <c r="F9757" s="3">
        <v>41820</v>
      </c>
      <c r="G9757" s="2" t="s">
        <v>87</v>
      </c>
      <c r="H9757" s="2">
        <v>30</v>
      </c>
      <c r="I9757" s="2">
        <v>243.3</v>
      </c>
      <c r="J9757" s="2"/>
      <c r="K9757" s="5"/>
      <c r="L9757" s="5">
        <v>0.25</v>
      </c>
      <c r="M9757" s="9" t="str">
        <f t="shared" si="152"/>
        <v/>
      </c>
    </row>
    <row r="9758" spans="1:13" x14ac:dyDescent="0.2">
      <c r="A9758" s="2">
        <v>86093</v>
      </c>
      <c r="B9758" s="2" t="s">
        <v>57</v>
      </c>
      <c r="C9758" s="2" t="s">
        <v>86</v>
      </c>
      <c r="D9758" s="2" t="s">
        <v>52</v>
      </c>
      <c r="E9758" s="3">
        <v>41851</v>
      </c>
      <c r="F9758" s="3">
        <v>41838</v>
      </c>
      <c r="G9758" s="2" t="s">
        <v>87</v>
      </c>
      <c r="H9758" s="2">
        <v>18960</v>
      </c>
      <c r="I9758" s="2">
        <v>358344</v>
      </c>
      <c r="J9758" s="2">
        <v>4227</v>
      </c>
      <c r="K9758" s="5">
        <v>2259.81</v>
      </c>
      <c r="L9758" s="5">
        <v>368.38</v>
      </c>
      <c r="M9758" s="9">
        <f t="shared" si="152"/>
        <v>0.53461320085166786</v>
      </c>
    </row>
    <row r="9759" spans="1:13" x14ac:dyDescent="0.2">
      <c r="A9759" s="2">
        <v>86094</v>
      </c>
      <c r="B9759" s="2" t="s">
        <v>12</v>
      </c>
      <c r="C9759" s="2" t="s">
        <v>86</v>
      </c>
      <c r="D9759" s="2" t="s">
        <v>52</v>
      </c>
      <c r="E9759" s="3">
        <v>41820</v>
      </c>
      <c r="F9759" s="3">
        <v>41806</v>
      </c>
      <c r="G9759" s="2" t="s">
        <v>87</v>
      </c>
      <c r="H9759" s="2">
        <v>13429</v>
      </c>
      <c r="I9759" s="2">
        <v>264685.59000000003</v>
      </c>
      <c r="J9759" s="2">
        <v>3522</v>
      </c>
      <c r="K9759" s="5">
        <v>14985.96</v>
      </c>
      <c r="L9759" s="5">
        <v>272.10000000000002</v>
      </c>
      <c r="M9759" s="9">
        <f t="shared" si="152"/>
        <v>4.2549574105621799</v>
      </c>
    </row>
    <row r="9760" spans="1:13" x14ac:dyDescent="0.2">
      <c r="A9760" s="2">
        <v>86095</v>
      </c>
      <c r="B9760" s="2" t="s">
        <v>22</v>
      </c>
      <c r="C9760" s="2" t="s">
        <v>86</v>
      </c>
      <c r="D9760" s="2" t="s">
        <v>52</v>
      </c>
      <c r="E9760" s="3">
        <v>41820</v>
      </c>
      <c r="F9760" s="3">
        <v>41824</v>
      </c>
      <c r="G9760" s="2" t="s">
        <v>87</v>
      </c>
      <c r="H9760" s="2">
        <v>29440</v>
      </c>
      <c r="I9760" s="2">
        <v>138368</v>
      </c>
      <c r="J9760" s="2">
        <v>2438</v>
      </c>
      <c r="K9760" s="5">
        <v>5236.92</v>
      </c>
      <c r="L9760" s="5">
        <v>142.24</v>
      </c>
      <c r="M9760" s="9">
        <f t="shared" si="152"/>
        <v>2.1480393765381463</v>
      </c>
    </row>
    <row r="9761" spans="1:13" x14ac:dyDescent="0.2">
      <c r="A9761" s="2">
        <v>86096</v>
      </c>
      <c r="B9761" s="2" t="s">
        <v>57</v>
      </c>
      <c r="C9761" s="2" t="s">
        <v>86</v>
      </c>
      <c r="D9761" s="2" t="s">
        <v>52</v>
      </c>
      <c r="E9761" s="3">
        <v>41851</v>
      </c>
      <c r="F9761" s="3">
        <v>41845</v>
      </c>
      <c r="G9761" s="2" t="s">
        <v>87</v>
      </c>
      <c r="H9761" s="2">
        <v>45696</v>
      </c>
      <c r="I9761" s="2">
        <v>74484.479999999996</v>
      </c>
      <c r="J9761" s="2"/>
      <c r="K9761" s="5"/>
      <c r="L9761" s="5">
        <v>76.569999999999993</v>
      </c>
      <c r="M9761" s="9" t="str">
        <f t="shared" si="152"/>
        <v/>
      </c>
    </row>
    <row r="9762" spans="1:13" x14ac:dyDescent="0.2">
      <c r="A9762" s="2">
        <v>86097</v>
      </c>
      <c r="B9762" s="2" t="s">
        <v>22</v>
      </c>
      <c r="C9762" s="2" t="s">
        <v>86</v>
      </c>
      <c r="D9762" s="2" t="s">
        <v>52</v>
      </c>
      <c r="E9762" s="3">
        <v>41820</v>
      </c>
      <c r="F9762" s="3">
        <v>41807</v>
      </c>
      <c r="G9762" s="2" t="s">
        <v>87</v>
      </c>
      <c r="H9762" s="2">
        <v>77187</v>
      </c>
      <c r="I9762" s="2">
        <v>168267.66</v>
      </c>
      <c r="J9762" s="2">
        <v>4800</v>
      </c>
      <c r="K9762" s="5">
        <v>10982.2</v>
      </c>
      <c r="L9762" s="5">
        <v>208.15</v>
      </c>
      <c r="M9762" s="9">
        <f t="shared" si="152"/>
        <v>2.2879583333333335</v>
      </c>
    </row>
    <row r="9763" spans="1:13" x14ac:dyDescent="0.2">
      <c r="A9763" s="2">
        <v>86102</v>
      </c>
      <c r="B9763" s="2" t="s">
        <v>22</v>
      </c>
      <c r="C9763" s="2" t="s">
        <v>86</v>
      </c>
      <c r="D9763" s="2" t="s">
        <v>52</v>
      </c>
      <c r="E9763" s="3">
        <v>41900</v>
      </c>
      <c r="F9763" s="3">
        <v>41914</v>
      </c>
      <c r="G9763" s="2" t="s">
        <v>87</v>
      </c>
      <c r="H9763" s="2">
        <v>323</v>
      </c>
      <c r="I9763" s="2">
        <v>3627.29</v>
      </c>
      <c r="J9763" s="2">
        <v>35</v>
      </c>
      <c r="K9763" s="5">
        <v>42.35</v>
      </c>
      <c r="L9763" s="5">
        <v>3.73</v>
      </c>
      <c r="M9763" s="9">
        <f t="shared" si="152"/>
        <v>1.21</v>
      </c>
    </row>
    <row r="9764" spans="1:13" x14ac:dyDescent="0.2">
      <c r="A9764" s="2">
        <v>86103</v>
      </c>
      <c r="B9764" s="2" t="s">
        <v>97</v>
      </c>
      <c r="C9764" s="2" t="s">
        <v>86</v>
      </c>
      <c r="D9764" s="2" t="s">
        <v>14</v>
      </c>
      <c r="E9764" s="3">
        <v>41914</v>
      </c>
      <c r="F9764" s="3">
        <v>41929</v>
      </c>
      <c r="G9764" s="2" t="s">
        <v>87</v>
      </c>
      <c r="H9764" s="2">
        <v>7764</v>
      </c>
      <c r="I9764" s="2">
        <v>83695.92</v>
      </c>
      <c r="J9764" s="2">
        <v>1347</v>
      </c>
      <c r="K9764" s="5">
        <v>14522.43</v>
      </c>
      <c r="L9764" s="5">
        <v>86.04</v>
      </c>
      <c r="M9764" s="9">
        <f t="shared" si="152"/>
        <v>10.781314031180401</v>
      </c>
    </row>
    <row r="9765" spans="1:13" x14ac:dyDescent="0.2">
      <c r="A9765" s="2">
        <v>86104</v>
      </c>
      <c r="B9765" s="2" t="s">
        <v>22</v>
      </c>
      <c r="C9765" s="2" t="s">
        <v>86</v>
      </c>
      <c r="D9765" s="2" t="s">
        <v>52</v>
      </c>
      <c r="E9765" s="3">
        <v>41880</v>
      </c>
      <c r="F9765" s="3">
        <v>41886</v>
      </c>
      <c r="G9765" s="2" t="s">
        <v>87</v>
      </c>
      <c r="H9765" s="2">
        <v>35822</v>
      </c>
      <c r="I9765" s="2">
        <v>677035.8</v>
      </c>
      <c r="J9765" s="2"/>
      <c r="K9765" s="5"/>
      <c r="L9765" s="5">
        <v>695.99</v>
      </c>
      <c r="M9765" s="9" t="str">
        <f t="shared" si="152"/>
        <v/>
      </c>
    </row>
    <row r="9766" spans="1:13" x14ac:dyDescent="0.2">
      <c r="A9766" s="2">
        <v>86106</v>
      </c>
      <c r="B9766" s="2" t="s">
        <v>12</v>
      </c>
      <c r="C9766" s="2" t="s">
        <v>86</v>
      </c>
      <c r="D9766" s="2" t="s">
        <v>52</v>
      </c>
      <c r="E9766" s="3">
        <v>41912</v>
      </c>
      <c r="F9766" s="3">
        <v>41890</v>
      </c>
      <c r="G9766" s="2" t="s">
        <v>87</v>
      </c>
      <c r="H9766" s="2">
        <v>106</v>
      </c>
      <c r="I9766" s="2">
        <v>222.6</v>
      </c>
      <c r="J9766" s="2"/>
      <c r="K9766" s="5"/>
      <c r="L9766" s="5">
        <v>0.23</v>
      </c>
      <c r="M9766" s="9" t="str">
        <f t="shared" si="152"/>
        <v/>
      </c>
    </row>
    <row r="9767" spans="1:13" x14ac:dyDescent="0.2">
      <c r="A9767" s="2">
        <v>86107</v>
      </c>
      <c r="B9767" s="2" t="s">
        <v>57</v>
      </c>
      <c r="C9767" s="2" t="s">
        <v>86</v>
      </c>
      <c r="D9767" s="2" t="s">
        <v>52</v>
      </c>
      <c r="E9767" s="3">
        <v>42004</v>
      </c>
      <c r="F9767" s="3">
        <v>41942</v>
      </c>
      <c r="G9767" s="2" t="s">
        <v>87</v>
      </c>
      <c r="H9767" s="2">
        <v>76236</v>
      </c>
      <c r="I9767" s="2">
        <v>821824.08</v>
      </c>
      <c r="J9767" s="2"/>
      <c r="K9767" s="5"/>
      <c r="L9767" s="5">
        <v>844.84</v>
      </c>
      <c r="M9767" s="9" t="str">
        <f t="shared" si="152"/>
        <v/>
      </c>
    </row>
    <row r="9768" spans="1:13" x14ac:dyDescent="0.2">
      <c r="A9768" s="2">
        <v>86108</v>
      </c>
      <c r="B9768" s="2" t="s">
        <v>103</v>
      </c>
      <c r="C9768" s="2" t="s">
        <v>86</v>
      </c>
      <c r="D9768" s="2" t="s">
        <v>14</v>
      </c>
      <c r="E9768" s="3">
        <v>41904</v>
      </c>
      <c r="F9768" s="3">
        <v>41912</v>
      </c>
      <c r="G9768" s="2" t="s">
        <v>87</v>
      </c>
      <c r="H9768" s="2">
        <v>3485</v>
      </c>
      <c r="I9768" s="2">
        <v>22722.2</v>
      </c>
      <c r="J9768" s="2"/>
      <c r="K9768" s="5"/>
      <c r="L9768" s="5">
        <v>23.36</v>
      </c>
      <c r="M9768" s="9" t="str">
        <f t="shared" si="152"/>
        <v/>
      </c>
    </row>
    <row r="9769" spans="1:13" x14ac:dyDescent="0.2">
      <c r="A9769" s="2">
        <v>86110</v>
      </c>
      <c r="B9769" s="2" t="s">
        <v>30</v>
      </c>
      <c r="C9769" s="2" t="s">
        <v>86</v>
      </c>
      <c r="D9769" s="2" t="s">
        <v>52</v>
      </c>
      <c r="E9769" s="3">
        <v>41870</v>
      </c>
      <c r="F9769" s="3">
        <v>41864</v>
      </c>
      <c r="G9769" s="2" t="s">
        <v>87</v>
      </c>
      <c r="H9769" s="2">
        <v>88809</v>
      </c>
      <c r="I9769" s="2">
        <v>200708.34</v>
      </c>
      <c r="J9769" s="2"/>
      <c r="K9769" s="5"/>
      <c r="L9769" s="5">
        <v>206.33</v>
      </c>
      <c r="M9769" s="9" t="str">
        <f t="shared" si="152"/>
        <v/>
      </c>
    </row>
    <row r="9770" spans="1:13" x14ac:dyDescent="0.2">
      <c r="A9770" s="2">
        <v>86111</v>
      </c>
      <c r="B9770" s="2" t="s">
        <v>12</v>
      </c>
      <c r="C9770" s="2" t="s">
        <v>86</v>
      </c>
      <c r="D9770" s="2" t="s">
        <v>52</v>
      </c>
      <c r="E9770" s="3">
        <v>41820</v>
      </c>
      <c r="F9770" s="3">
        <v>41829</v>
      </c>
      <c r="G9770" s="2" t="s">
        <v>87</v>
      </c>
      <c r="H9770" s="2">
        <v>10000</v>
      </c>
      <c r="I9770" s="2">
        <v>40900</v>
      </c>
      <c r="J9770" s="2">
        <v>365</v>
      </c>
      <c r="K9770" s="5">
        <v>2436.3200000000002</v>
      </c>
      <c r="L9770" s="5">
        <v>42.05</v>
      </c>
      <c r="M9770" s="9">
        <f t="shared" si="152"/>
        <v>6.674849315068494</v>
      </c>
    </row>
    <row r="9771" spans="1:13" x14ac:dyDescent="0.2">
      <c r="A9771" s="2">
        <v>86112</v>
      </c>
      <c r="B9771" s="2" t="s">
        <v>12</v>
      </c>
      <c r="C9771" s="2" t="s">
        <v>86</v>
      </c>
      <c r="D9771" s="2" t="s">
        <v>52</v>
      </c>
      <c r="E9771" s="3">
        <v>41820</v>
      </c>
      <c r="F9771" s="3">
        <v>41829</v>
      </c>
      <c r="G9771" s="2" t="s">
        <v>87</v>
      </c>
      <c r="H9771" s="2">
        <v>2600</v>
      </c>
      <c r="I9771" s="2">
        <v>35152</v>
      </c>
      <c r="J9771" s="2">
        <v>235</v>
      </c>
      <c r="K9771" s="5">
        <v>814.06</v>
      </c>
      <c r="L9771" s="5">
        <v>36.14</v>
      </c>
      <c r="M9771" s="9">
        <f t="shared" si="152"/>
        <v>3.4640851063829783</v>
      </c>
    </row>
    <row r="9772" spans="1:13" x14ac:dyDescent="0.2">
      <c r="A9772" s="2">
        <v>86113</v>
      </c>
      <c r="B9772" s="2" t="s">
        <v>30</v>
      </c>
      <c r="C9772" s="2" t="s">
        <v>86</v>
      </c>
      <c r="D9772" s="2" t="s">
        <v>14</v>
      </c>
      <c r="E9772" s="3">
        <v>41837</v>
      </c>
      <c r="F9772" s="3">
        <v>41837</v>
      </c>
      <c r="G9772" s="2" t="s">
        <v>87</v>
      </c>
      <c r="H9772" s="2">
        <v>362</v>
      </c>
      <c r="I9772" s="2">
        <v>720.38</v>
      </c>
      <c r="J9772" s="2">
        <v>16</v>
      </c>
      <c r="K9772" s="5">
        <v>919.81</v>
      </c>
      <c r="L9772" s="5">
        <v>0.74</v>
      </c>
      <c r="M9772" s="9">
        <f t="shared" si="152"/>
        <v>57.488124999999997</v>
      </c>
    </row>
    <row r="9773" spans="1:13" x14ac:dyDescent="0.2">
      <c r="A9773" s="2">
        <v>86114</v>
      </c>
      <c r="B9773" s="2" t="s">
        <v>22</v>
      </c>
      <c r="C9773" s="2" t="s">
        <v>86</v>
      </c>
      <c r="D9773" s="2" t="s">
        <v>52</v>
      </c>
      <c r="E9773" s="3">
        <v>41851</v>
      </c>
      <c r="F9773" s="3">
        <v>41843</v>
      </c>
      <c r="G9773" s="2" t="s">
        <v>87</v>
      </c>
      <c r="H9773" s="2">
        <v>175000</v>
      </c>
      <c r="I9773" s="2">
        <v>1886500</v>
      </c>
      <c r="J9773" s="2"/>
      <c r="K9773" s="5"/>
      <c r="L9773" s="5">
        <v>1939.32</v>
      </c>
      <c r="M9773" s="9" t="str">
        <f t="shared" si="152"/>
        <v/>
      </c>
    </row>
    <row r="9774" spans="1:13" x14ac:dyDescent="0.2">
      <c r="A9774" s="2">
        <v>86115</v>
      </c>
      <c r="B9774" s="2" t="s">
        <v>22</v>
      </c>
      <c r="C9774" s="2" t="s">
        <v>86</v>
      </c>
      <c r="D9774" s="2" t="s">
        <v>52</v>
      </c>
      <c r="E9774" s="3">
        <v>41834</v>
      </c>
      <c r="F9774" s="3">
        <v>41885</v>
      </c>
      <c r="G9774" s="2" t="s">
        <v>87</v>
      </c>
      <c r="H9774" s="2">
        <v>7130</v>
      </c>
      <c r="I9774" s="2">
        <v>38787.199999999997</v>
      </c>
      <c r="J9774" s="2"/>
      <c r="K9774" s="5"/>
      <c r="L9774" s="5">
        <v>39.869999999999997</v>
      </c>
      <c r="M9774" s="9" t="str">
        <f t="shared" si="152"/>
        <v/>
      </c>
    </row>
    <row r="9775" spans="1:13" x14ac:dyDescent="0.2">
      <c r="A9775" s="2">
        <v>86116</v>
      </c>
      <c r="B9775" s="2" t="s">
        <v>57</v>
      </c>
      <c r="C9775" s="2" t="s">
        <v>86</v>
      </c>
      <c r="D9775" s="2" t="s">
        <v>52</v>
      </c>
      <c r="E9775" s="3">
        <v>41880</v>
      </c>
      <c r="F9775" s="3">
        <v>41876</v>
      </c>
      <c r="G9775" s="2" t="s">
        <v>87</v>
      </c>
      <c r="H9775" s="2">
        <v>232476</v>
      </c>
      <c r="I9775" s="2">
        <v>1885380.36</v>
      </c>
      <c r="J9775" s="2"/>
      <c r="K9775" s="5"/>
      <c r="L9775" s="5">
        <v>1938.17</v>
      </c>
      <c r="M9775" s="9" t="str">
        <f t="shared" si="152"/>
        <v/>
      </c>
    </row>
    <row r="9776" spans="1:13" x14ac:dyDescent="0.2">
      <c r="A9776" s="2">
        <v>86117</v>
      </c>
      <c r="B9776" s="2" t="s">
        <v>57</v>
      </c>
      <c r="C9776" s="2" t="s">
        <v>86</v>
      </c>
      <c r="D9776" s="2" t="s">
        <v>52</v>
      </c>
      <c r="E9776" s="3">
        <v>41880</v>
      </c>
      <c r="F9776" s="3">
        <v>41876</v>
      </c>
      <c r="G9776" s="2" t="s">
        <v>87</v>
      </c>
      <c r="H9776" s="2">
        <v>42000</v>
      </c>
      <c r="I9776" s="2">
        <v>340620</v>
      </c>
      <c r="J9776" s="2"/>
      <c r="K9776" s="5"/>
      <c r="L9776" s="5">
        <v>350.16</v>
      </c>
      <c r="M9776" s="9" t="str">
        <f t="shared" si="152"/>
        <v/>
      </c>
    </row>
    <row r="9777" spans="1:13" x14ac:dyDescent="0.2">
      <c r="A9777" s="2">
        <v>86118</v>
      </c>
      <c r="B9777" s="2" t="s">
        <v>103</v>
      </c>
      <c r="C9777" s="2" t="s">
        <v>86</v>
      </c>
      <c r="D9777" s="2" t="s">
        <v>14</v>
      </c>
      <c r="E9777" s="3">
        <v>41864</v>
      </c>
      <c r="F9777" s="3">
        <v>41906</v>
      </c>
      <c r="G9777" s="2" t="s">
        <v>87</v>
      </c>
      <c r="H9777" s="2">
        <v>2955</v>
      </c>
      <c r="I9777" s="2">
        <v>9485.5499999999993</v>
      </c>
      <c r="J9777" s="2"/>
      <c r="K9777" s="5"/>
      <c r="L9777" s="5">
        <v>9.75</v>
      </c>
      <c r="M9777" s="9" t="str">
        <f t="shared" si="152"/>
        <v/>
      </c>
    </row>
    <row r="9778" spans="1:13" x14ac:dyDescent="0.2">
      <c r="A9778" s="2">
        <v>86119</v>
      </c>
      <c r="B9778" s="2" t="s">
        <v>103</v>
      </c>
      <c r="C9778" s="2" t="s">
        <v>86</v>
      </c>
      <c r="D9778" s="2" t="s">
        <v>14</v>
      </c>
      <c r="E9778" s="3">
        <v>41864</v>
      </c>
      <c r="F9778" s="3">
        <v>41906</v>
      </c>
      <c r="G9778" s="2" t="s">
        <v>87</v>
      </c>
      <c r="H9778" s="2">
        <v>2829</v>
      </c>
      <c r="I9778" s="2">
        <v>15389.76</v>
      </c>
      <c r="J9778" s="2"/>
      <c r="K9778" s="5"/>
      <c r="L9778" s="5">
        <v>15.82</v>
      </c>
      <c r="M9778" s="9" t="str">
        <f t="shared" si="152"/>
        <v/>
      </c>
    </row>
    <row r="9779" spans="1:13" x14ac:dyDescent="0.2">
      <c r="A9779" s="2">
        <v>86120</v>
      </c>
      <c r="B9779" s="2" t="s">
        <v>103</v>
      </c>
      <c r="C9779" s="2" t="s">
        <v>86</v>
      </c>
      <c r="D9779" s="2" t="s">
        <v>14</v>
      </c>
      <c r="E9779" s="3">
        <v>41864</v>
      </c>
      <c r="F9779" s="3">
        <v>41906</v>
      </c>
      <c r="G9779" s="2" t="s">
        <v>87</v>
      </c>
      <c r="H9779" s="2">
        <v>3300</v>
      </c>
      <c r="I9779" s="2">
        <v>35574</v>
      </c>
      <c r="J9779" s="2"/>
      <c r="K9779" s="5"/>
      <c r="L9779" s="5">
        <v>36.57</v>
      </c>
      <c r="M9779" s="9" t="str">
        <f t="shared" si="152"/>
        <v/>
      </c>
    </row>
    <row r="9780" spans="1:13" x14ac:dyDescent="0.2">
      <c r="A9780" s="2">
        <v>86121</v>
      </c>
      <c r="B9780" s="2" t="s">
        <v>57</v>
      </c>
      <c r="C9780" s="2" t="s">
        <v>86</v>
      </c>
      <c r="D9780" s="2" t="s">
        <v>52</v>
      </c>
      <c r="E9780" s="3">
        <v>41880</v>
      </c>
      <c r="F9780" s="3">
        <v>41948</v>
      </c>
      <c r="G9780" s="2" t="s">
        <v>87</v>
      </c>
      <c r="H9780" s="2">
        <v>90472</v>
      </c>
      <c r="I9780" s="2">
        <v>589877.43999999994</v>
      </c>
      <c r="J9780" s="2"/>
      <c r="K9780" s="5"/>
      <c r="L9780" s="5">
        <v>606.39</v>
      </c>
      <c r="M9780" s="9" t="str">
        <f t="shared" si="152"/>
        <v/>
      </c>
    </row>
    <row r="9781" spans="1:13" x14ac:dyDescent="0.2">
      <c r="A9781" s="2">
        <v>86129</v>
      </c>
      <c r="B9781" s="2" t="s">
        <v>98</v>
      </c>
      <c r="C9781" s="2" t="s">
        <v>86</v>
      </c>
      <c r="D9781" s="2" t="s">
        <v>14</v>
      </c>
      <c r="E9781" s="3">
        <v>41882</v>
      </c>
      <c r="F9781" s="3">
        <v>41845</v>
      </c>
      <c r="G9781" s="2" t="s">
        <v>87</v>
      </c>
      <c r="H9781" s="2">
        <v>525</v>
      </c>
      <c r="I9781" s="2">
        <v>1160.25</v>
      </c>
      <c r="J9781" s="2">
        <v>35</v>
      </c>
      <c r="K9781" s="5">
        <v>638.65</v>
      </c>
      <c r="L9781" s="5">
        <v>1.19</v>
      </c>
      <c r="M9781" s="9">
        <f t="shared" si="152"/>
        <v>18.247142857142858</v>
      </c>
    </row>
    <row r="9782" spans="1:13" x14ac:dyDescent="0.2">
      <c r="A9782" s="2">
        <v>86130</v>
      </c>
      <c r="B9782" s="2" t="s">
        <v>57</v>
      </c>
      <c r="C9782" s="2" t="s">
        <v>86</v>
      </c>
      <c r="D9782" s="2" t="s">
        <v>52</v>
      </c>
      <c r="E9782" s="3">
        <v>41882</v>
      </c>
      <c r="F9782" s="3">
        <v>41942</v>
      </c>
      <c r="G9782" s="2" t="s">
        <v>87</v>
      </c>
      <c r="H9782" s="2">
        <v>77000</v>
      </c>
      <c r="I9782" s="2">
        <v>247170</v>
      </c>
      <c r="J9782" s="2"/>
      <c r="K9782" s="5"/>
      <c r="L9782" s="5">
        <v>254.09</v>
      </c>
      <c r="M9782" s="9" t="str">
        <f t="shared" si="152"/>
        <v/>
      </c>
    </row>
    <row r="9783" spans="1:13" x14ac:dyDescent="0.2">
      <c r="A9783" s="2">
        <v>86131</v>
      </c>
      <c r="B9783" s="2" t="s">
        <v>57</v>
      </c>
      <c r="C9783" s="2" t="s">
        <v>86</v>
      </c>
      <c r="D9783" s="2" t="s">
        <v>52</v>
      </c>
      <c r="E9783" s="3">
        <v>42003</v>
      </c>
      <c r="F9783" s="3">
        <v>41942</v>
      </c>
      <c r="G9783" s="2" t="s">
        <v>87</v>
      </c>
      <c r="H9783" s="2">
        <v>14480</v>
      </c>
      <c r="I9783" s="2">
        <v>285400.8</v>
      </c>
      <c r="J9783" s="2">
        <v>7039</v>
      </c>
      <c r="K9783" s="5">
        <v>5192.68</v>
      </c>
      <c r="L9783" s="5">
        <v>293.39</v>
      </c>
      <c r="M9783" s="9">
        <f t="shared" si="152"/>
        <v>0.73770137803665292</v>
      </c>
    </row>
    <row r="9784" spans="1:13" x14ac:dyDescent="0.2">
      <c r="A9784" s="2">
        <v>86133</v>
      </c>
      <c r="B9784" s="2" t="s">
        <v>25</v>
      </c>
      <c r="C9784" s="2" t="s">
        <v>86</v>
      </c>
      <c r="D9784" s="2" t="s">
        <v>52</v>
      </c>
      <c r="E9784" s="3">
        <v>41954</v>
      </c>
      <c r="F9784" s="3">
        <v>41929</v>
      </c>
      <c r="G9784" s="2" t="s">
        <v>87</v>
      </c>
      <c r="H9784" s="2">
        <v>54976</v>
      </c>
      <c r="I9784" s="2">
        <v>206160</v>
      </c>
      <c r="J9784" s="2">
        <v>2356</v>
      </c>
      <c r="K9784" s="5">
        <v>2151.27</v>
      </c>
      <c r="L9784" s="5">
        <v>211.93</v>
      </c>
      <c r="M9784" s="9">
        <f t="shared" si="152"/>
        <v>0.91310271646859087</v>
      </c>
    </row>
    <row r="9785" spans="1:13" x14ac:dyDescent="0.2">
      <c r="A9785" s="2">
        <v>86134</v>
      </c>
      <c r="B9785" s="2" t="s">
        <v>21</v>
      </c>
      <c r="C9785" s="2" t="s">
        <v>86</v>
      </c>
      <c r="D9785" s="2" t="s">
        <v>89</v>
      </c>
      <c r="E9785" s="3">
        <v>41912</v>
      </c>
      <c r="F9785" s="3">
        <v>41885</v>
      </c>
      <c r="G9785" s="2" t="s">
        <v>87</v>
      </c>
      <c r="H9785" s="2">
        <v>10383</v>
      </c>
      <c r="I9785" s="2">
        <v>19727.7</v>
      </c>
      <c r="J9785" s="2">
        <v>767</v>
      </c>
      <c r="K9785" s="5">
        <v>3963</v>
      </c>
      <c r="L9785" s="5">
        <v>20.28</v>
      </c>
      <c r="M9785" s="9">
        <f t="shared" si="152"/>
        <v>5.1668839634941328</v>
      </c>
    </row>
    <row r="9786" spans="1:13" x14ac:dyDescent="0.2">
      <c r="A9786" s="2">
        <v>86135</v>
      </c>
      <c r="B9786" s="2" t="s">
        <v>50</v>
      </c>
      <c r="C9786" s="2" t="s">
        <v>86</v>
      </c>
      <c r="D9786" s="2" t="s">
        <v>52</v>
      </c>
      <c r="E9786" s="3">
        <v>41912</v>
      </c>
      <c r="F9786" s="3">
        <v>41897</v>
      </c>
      <c r="G9786" s="2" t="s">
        <v>87</v>
      </c>
      <c r="H9786" s="2">
        <v>13337</v>
      </c>
      <c r="I9786" s="2">
        <v>86957.24</v>
      </c>
      <c r="J9786" s="2"/>
      <c r="K9786" s="5"/>
      <c r="L9786" s="5">
        <v>89.39</v>
      </c>
      <c r="M9786" s="9" t="str">
        <f t="shared" si="152"/>
        <v/>
      </c>
    </row>
    <row r="9787" spans="1:13" x14ac:dyDescent="0.2">
      <c r="A9787" s="2">
        <v>86136</v>
      </c>
      <c r="B9787" s="2" t="s">
        <v>25</v>
      </c>
      <c r="C9787" s="2" t="s">
        <v>86</v>
      </c>
      <c r="D9787" s="2" t="s">
        <v>52</v>
      </c>
      <c r="E9787" s="3">
        <v>41946</v>
      </c>
      <c r="F9787" s="3">
        <v>41929</v>
      </c>
      <c r="G9787" s="2" t="s">
        <v>87</v>
      </c>
      <c r="H9787" s="2">
        <v>24876</v>
      </c>
      <c r="I9787" s="2">
        <v>285078.96000000002</v>
      </c>
      <c r="J9787" s="2">
        <v>2345</v>
      </c>
      <c r="K9787" s="5">
        <v>2456.7399999999998</v>
      </c>
      <c r="L9787" s="5">
        <v>352.64</v>
      </c>
      <c r="M9787" s="9">
        <f t="shared" si="152"/>
        <v>1.0476503198294242</v>
      </c>
    </row>
    <row r="9788" spans="1:13" x14ac:dyDescent="0.2">
      <c r="A9788" s="2">
        <v>86137</v>
      </c>
      <c r="B9788" s="2" t="s">
        <v>67</v>
      </c>
      <c r="C9788" s="2" t="s">
        <v>86</v>
      </c>
      <c r="D9788" s="2" t="s">
        <v>14</v>
      </c>
      <c r="E9788" s="3">
        <v>41912</v>
      </c>
      <c r="F9788" s="3">
        <v>41913</v>
      </c>
      <c r="G9788" s="2" t="s">
        <v>87</v>
      </c>
      <c r="H9788" s="2">
        <v>1000</v>
      </c>
      <c r="I9788" s="2">
        <v>5440</v>
      </c>
      <c r="J9788" s="2"/>
      <c r="K9788" s="5"/>
      <c r="L9788" s="5">
        <v>5.59</v>
      </c>
      <c r="M9788" s="9" t="str">
        <f t="shared" si="152"/>
        <v/>
      </c>
    </row>
    <row r="9789" spans="1:13" x14ac:dyDescent="0.2">
      <c r="A9789" s="2">
        <v>86138</v>
      </c>
      <c r="B9789" s="2" t="s">
        <v>22</v>
      </c>
      <c r="C9789" s="2" t="s">
        <v>86</v>
      </c>
      <c r="D9789" s="2" t="s">
        <v>52</v>
      </c>
      <c r="E9789" s="3">
        <v>41912</v>
      </c>
      <c r="F9789" s="3">
        <v>41901</v>
      </c>
      <c r="G9789" s="2" t="s">
        <v>87</v>
      </c>
      <c r="H9789" s="2">
        <v>319150</v>
      </c>
      <c r="I9789" s="2">
        <v>705321.5</v>
      </c>
      <c r="J9789" s="2">
        <v>19661</v>
      </c>
      <c r="K9789" s="5">
        <v>21149.81</v>
      </c>
      <c r="L9789" s="5">
        <v>725.07</v>
      </c>
      <c r="M9789" s="9">
        <f t="shared" si="152"/>
        <v>1.0757240221758813</v>
      </c>
    </row>
    <row r="9790" spans="1:13" x14ac:dyDescent="0.2">
      <c r="A9790" s="2">
        <v>86139</v>
      </c>
      <c r="B9790" s="2" t="s">
        <v>12</v>
      </c>
      <c r="C9790" s="2" t="s">
        <v>86</v>
      </c>
      <c r="D9790" s="2" t="s">
        <v>52</v>
      </c>
      <c r="E9790" s="3">
        <v>41943</v>
      </c>
      <c r="F9790" s="3">
        <v>41929</v>
      </c>
      <c r="G9790" s="2" t="s">
        <v>87</v>
      </c>
      <c r="H9790" s="2">
        <v>2095</v>
      </c>
      <c r="I9790" s="2">
        <v>7583.9</v>
      </c>
      <c r="J9790" s="2"/>
      <c r="K9790" s="5"/>
      <c r="L9790" s="5">
        <v>7.8</v>
      </c>
      <c r="M9790" s="9" t="str">
        <f t="shared" si="152"/>
        <v/>
      </c>
    </row>
    <row r="9791" spans="1:13" x14ac:dyDescent="0.2">
      <c r="A9791" s="2">
        <v>86140</v>
      </c>
      <c r="B9791" s="2" t="s">
        <v>12</v>
      </c>
      <c r="C9791" s="2" t="s">
        <v>86</v>
      </c>
      <c r="D9791" s="2" t="s">
        <v>52</v>
      </c>
      <c r="E9791" s="3">
        <v>41943</v>
      </c>
      <c r="F9791" s="3">
        <v>41929</v>
      </c>
      <c r="G9791" s="2" t="s">
        <v>87</v>
      </c>
      <c r="H9791" s="2">
        <v>21497</v>
      </c>
      <c r="I9791" s="2">
        <v>422631.02</v>
      </c>
      <c r="J9791" s="2">
        <v>21</v>
      </c>
      <c r="K9791" s="5">
        <v>22007.39</v>
      </c>
      <c r="L9791" s="5">
        <v>434.46</v>
      </c>
      <c r="M9791" s="9">
        <f t="shared" si="152"/>
        <v>1047.9709523809524</v>
      </c>
    </row>
    <row r="9792" spans="1:13" x14ac:dyDescent="0.2">
      <c r="A9792" s="2">
        <v>86141</v>
      </c>
      <c r="B9792" s="2" t="s">
        <v>22</v>
      </c>
      <c r="C9792" s="2" t="s">
        <v>86</v>
      </c>
      <c r="D9792" s="2" t="s">
        <v>52</v>
      </c>
      <c r="E9792" s="3">
        <v>41943</v>
      </c>
      <c r="F9792" s="3">
        <v>41962</v>
      </c>
      <c r="G9792" s="2" t="s">
        <v>87</v>
      </c>
      <c r="H9792" s="2">
        <v>20327</v>
      </c>
      <c r="I9792" s="2">
        <v>93910.74</v>
      </c>
      <c r="J9792" s="2">
        <v>2130</v>
      </c>
      <c r="K9792" s="5">
        <v>6700.42</v>
      </c>
      <c r="L9792" s="5">
        <v>96.54</v>
      </c>
      <c r="M9792" s="9">
        <f t="shared" si="152"/>
        <v>3.1457370892018779</v>
      </c>
    </row>
    <row r="9793" spans="1:13" x14ac:dyDescent="0.2">
      <c r="A9793" s="2">
        <v>86142</v>
      </c>
      <c r="B9793" s="2" t="s">
        <v>103</v>
      </c>
      <c r="C9793" s="2" t="s">
        <v>86</v>
      </c>
      <c r="D9793" s="2" t="s">
        <v>14</v>
      </c>
      <c r="E9793" s="3">
        <v>42034</v>
      </c>
      <c r="F9793" s="3">
        <v>42053</v>
      </c>
      <c r="G9793" s="2" t="s">
        <v>87</v>
      </c>
      <c r="H9793" s="2">
        <v>5850</v>
      </c>
      <c r="I9793" s="2">
        <v>22113</v>
      </c>
      <c r="J9793" s="2"/>
      <c r="K9793" s="5"/>
      <c r="L9793" s="5">
        <v>22.73</v>
      </c>
      <c r="M9793" s="9" t="str">
        <f t="shared" si="152"/>
        <v/>
      </c>
    </row>
    <row r="9794" spans="1:13" x14ac:dyDescent="0.2">
      <c r="A9794" s="2">
        <v>86143</v>
      </c>
      <c r="B9794" s="2" t="s">
        <v>21</v>
      </c>
      <c r="C9794" s="2" t="s">
        <v>86</v>
      </c>
      <c r="D9794" s="2" t="s">
        <v>89</v>
      </c>
      <c r="E9794" s="3">
        <v>41943</v>
      </c>
      <c r="F9794" s="3">
        <v>41942</v>
      </c>
      <c r="G9794" s="2" t="s">
        <v>87</v>
      </c>
      <c r="H9794" s="2">
        <v>6776</v>
      </c>
      <c r="I9794" s="2">
        <v>21141.119999999999</v>
      </c>
      <c r="J9794" s="2">
        <v>514</v>
      </c>
      <c r="K9794" s="5">
        <v>898</v>
      </c>
      <c r="L9794" s="5">
        <v>21.73</v>
      </c>
      <c r="M9794" s="9">
        <f t="shared" si="152"/>
        <v>1.7470817120622568</v>
      </c>
    </row>
    <row r="9795" spans="1:13" x14ac:dyDescent="0.2">
      <c r="A9795" s="2">
        <v>86144</v>
      </c>
      <c r="B9795" s="2" t="s">
        <v>98</v>
      </c>
      <c r="C9795" s="2" t="s">
        <v>86</v>
      </c>
      <c r="D9795" s="2" t="s">
        <v>14</v>
      </c>
      <c r="E9795" s="3">
        <v>41963</v>
      </c>
      <c r="F9795" s="3">
        <v>41963</v>
      </c>
      <c r="G9795" s="2" t="s">
        <v>87</v>
      </c>
      <c r="H9795" s="2">
        <v>1536</v>
      </c>
      <c r="I9795" s="2">
        <v>12456.96</v>
      </c>
      <c r="J9795" s="2"/>
      <c r="K9795" s="5"/>
      <c r="L9795" s="5">
        <v>12.81</v>
      </c>
      <c r="M9795" s="9" t="str">
        <f t="shared" ref="M9795:M9858" si="153">IF(J9795=0, "", K9795/J9795)</f>
        <v/>
      </c>
    </row>
    <row r="9796" spans="1:13" x14ac:dyDescent="0.2">
      <c r="A9796" s="2">
        <v>86147</v>
      </c>
      <c r="B9796" s="2" t="s">
        <v>12</v>
      </c>
      <c r="C9796" s="2" t="s">
        <v>86</v>
      </c>
      <c r="D9796" s="2" t="s">
        <v>52</v>
      </c>
      <c r="E9796" s="3">
        <v>41971</v>
      </c>
      <c r="F9796" s="3">
        <v>41975</v>
      </c>
      <c r="G9796" s="2" t="s">
        <v>87</v>
      </c>
      <c r="H9796" s="2">
        <v>25555</v>
      </c>
      <c r="I9796" s="2">
        <v>82031.55</v>
      </c>
      <c r="J9796" s="2"/>
      <c r="K9796" s="5"/>
      <c r="L9796" s="5">
        <v>84.33</v>
      </c>
      <c r="M9796" s="9" t="str">
        <f t="shared" si="153"/>
        <v/>
      </c>
    </row>
    <row r="9797" spans="1:13" x14ac:dyDescent="0.2">
      <c r="A9797" s="2">
        <v>86148</v>
      </c>
      <c r="B9797" s="2" t="s">
        <v>33</v>
      </c>
      <c r="C9797" s="2" t="s">
        <v>86</v>
      </c>
      <c r="D9797" s="2" t="s">
        <v>14</v>
      </c>
      <c r="E9797" s="3">
        <v>42034</v>
      </c>
      <c r="F9797" s="3">
        <v>42009</v>
      </c>
      <c r="G9797" s="2" t="s">
        <v>87</v>
      </c>
      <c r="H9797" s="2">
        <v>20000</v>
      </c>
      <c r="I9797" s="2">
        <v>75000</v>
      </c>
      <c r="J9797" s="2">
        <v>1920</v>
      </c>
      <c r="K9797" s="5">
        <v>5055.8</v>
      </c>
      <c r="L9797" s="5">
        <v>77.099999999999994</v>
      </c>
      <c r="M9797" s="9">
        <f t="shared" si="153"/>
        <v>2.6332291666666667</v>
      </c>
    </row>
    <row r="9798" spans="1:13" x14ac:dyDescent="0.2">
      <c r="A9798" s="2">
        <v>86151</v>
      </c>
      <c r="B9798" s="2" t="s">
        <v>67</v>
      </c>
      <c r="C9798" s="2" t="s">
        <v>86</v>
      </c>
      <c r="D9798" s="2" t="s">
        <v>52</v>
      </c>
      <c r="E9798" s="3">
        <v>42051</v>
      </c>
      <c r="F9798" s="3">
        <v>42028</v>
      </c>
      <c r="G9798" s="2" t="s">
        <v>87</v>
      </c>
      <c r="H9798" s="2">
        <v>7500</v>
      </c>
      <c r="I9798" s="2">
        <v>24075</v>
      </c>
      <c r="J9798" s="2"/>
      <c r="K9798" s="5"/>
      <c r="L9798" s="5">
        <v>24.75</v>
      </c>
      <c r="M9798" s="9" t="str">
        <f t="shared" si="153"/>
        <v/>
      </c>
    </row>
    <row r="9799" spans="1:13" x14ac:dyDescent="0.2">
      <c r="A9799" s="2">
        <v>86154</v>
      </c>
      <c r="B9799" s="2" t="s">
        <v>67</v>
      </c>
      <c r="C9799" s="2" t="s">
        <v>86</v>
      </c>
      <c r="D9799" s="2" t="s">
        <v>52</v>
      </c>
      <c r="E9799" s="3">
        <v>42170</v>
      </c>
      <c r="F9799" s="3">
        <v>42020</v>
      </c>
      <c r="G9799" s="2" t="s">
        <v>87</v>
      </c>
      <c r="H9799" s="2">
        <v>13000</v>
      </c>
      <c r="I9799" s="2">
        <v>126880</v>
      </c>
      <c r="J9799" s="2"/>
      <c r="K9799" s="5"/>
      <c r="L9799" s="5">
        <v>149.34</v>
      </c>
      <c r="M9799" s="9" t="str">
        <f t="shared" si="153"/>
        <v/>
      </c>
    </row>
    <row r="9800" spans="1:13" x14ac:dyDescent="0.2">
      <c r="A9800" s="2">
        <v>86155</v>
      </c>
      <c r="B9800" s="2" t="s">
        <v>67</v>
      </c>
      <c r="C9800" s="2" t="s">
        <v>86</v>
      </c>
      <c r="D9800" s="2" t="s">
        <v>52</v>
      </c>
      <c r="E9800" s="3">
        <v>42034</v>
      </c>
      <c r="F9800" s="3">
        <v>42020</v>
      </c>
      <c r="G9800" s="2" t="s">
        <v>87</v>
      </c>
      <c r="H9800" s="2">
        <v>85000</v>
      </c>
      <c r="I9800" s="2">
        <v>829600</v>
      </c>
      <c r="J9800" s="2"/>
      <c r="K9800" s="5"/>
      <c r="L9800" s="5">
        <v>976.44</v>
      </c>
      <c r="M9800" s="9" t="str">
        <f t="shared" si="153"/>
        <v/>
      </c>
    </row>
    <row r="9801" spans="1:13" x14ac:dyDescent="0.2">
      <c r="A9801" s="2">
        <v>86156</v>
      </c>
      <c r="B9801" s="2" t="s">
        <v>33</v>
      </c>
      <c r="C9801" s="2" t="s">
        <v>86</v>
      </c>
      <c r="D9801" s="2" t="s">
        <v>52</v>
      </c>
      <c r="E9801" s="3">
        <v>42034</v>
      </c>
      <c r="F9801" s="3">
        <v>42016</v>
      </c>
      <c r="G9801" s="2" t="s">
        <v>87</v>
      </c>
      <c r="H9801" s="2">
        <v>30457</v>
      </c>
      <c r="I9801" s="2">
        <v>60609.43</v>
      </c>
      <c r="J9801" s="2">
        <v>2375</v>
      </c>
      <c r="K9801" s="5">
        <v>6819.95</v>
      </c>
      <c r="L9801" s="5">
        <v>62.31</v>
      </c>
      <c r="M9801" s="9">
        <f t="shared" si="153"/>
        <v>2.8715578947368421</v>
      </c>
    </row>
    <row r="9802" spans="1:13" x14ac:dyDescent="0.2">
      <c r="A9802" s="2">
        <v>86158</v>
      </c>
      <c r="B9802" s="2" t="s">
        <v>12</v>
      </c>
      <c r="C9802" s="2" t="s">
        <v>86</v>
      </c>
      <c r="D9802" s="2" t="s">
        <v>52</v>
      </c>
      <c r="E9802" s="3">
        <v>42034</v>
      </c>
      <c r="F9802" s="3">
        <v>42046</v>
      </c>
      <c r="G9802" s="2" t="s">
        <v>87</v>
      </c>
      <c r="H9802" s="2">
        <v>1956</v>
      </c>
      <c r="I9802" s="2">
        <v>3892.44</v>
      </c>
      <c r="J9802" s="2"/>
      <c r="K9802" s="5"/>
      <c r="L9802" s="5">
        <v>4</v>
      </c>
      <c r="M9802" s="9" t="str">
        <f t="shared" si="153"/>
        <v/>
      </c>
    </row>
    <row r="9803" spans="1:13" x14ac:dyDescent="0.2">
      <c r="A9803" s="2">
        <v>86159</v>
      </c>
      <c r="B9803" s="2" t="s">
        <v>57</v>
      </c>
      <c r="C9803" s="2" t="s">
        <v>86</v>
      </c>
      <c r="D9803" s="2" t="s">
        <v>52</v>
      </c>
      <c r="E9803" s="3">
        <v>42062</v>
      </c>
      <c r="F9803" s="3">
        <v>42066</v>
      </c>
      <c r="G9803" s="2" t="s">
        <v>87</v>
      </c>
      <c r="H9803" s="2">
        <v>43334</v>
      </c>
      <c r="I9803" s="2">
        <v>291637.82</v>
      </c>
      <c r="J9803" s="2"/>
      <c r="K9803" s="5"/>
      <c r="L9803" s="5">
        <v>299.8</v>
      </c>
      <c r="M9803" s="9" t="str">
        <f t="shared" si="153"/>
        <v/>
      </c>
    </row>
    <row r="9804" spans="1:13" x14ac:dyDescent="0.2">
      <c r="A9804" s="2">
        <v>86161</v>
      </c>
      <c r="B9804" s="2" t="s">
        <v>12</v>
      </c>
      <c r="C9804" s="2" t="s">
        <v>86</v>
      </c>
      <c r="D9804" s="2" t="s">
        <v>52</v>
      </c>
      <c r="E9804" s="3">
        <v>42060</v>
      </c>
      <c r="F9804" s="3">
        <v>42075</v>
      </c>
      <c r="G9804" s="2" t="s">
        <v>87</v>
      </c>
      <c r="H9804" s="2">
        <v>11728</v>
      </c>
      <c r="I9804" s="2">
        <v>227054.07999999999</v>
      </c>
      <c r="J9804" s="2">
        <v>2932</v>
      </c>
      <c r="K9804" s="5">
        <v>8936.06</v>
      </c>
      <c r="L9804" s="5">
        <v>233.41</v>
      </c>
      <c r="M9804" s="9">
        <f t="shared" si="153"/>
        <v>3.047769440654843</v>
      </c>
    </row>
    <row r="9805" spans="1:13" x14ac:dyDescent="0.2">
      <c r="A9805" s="2">
        <v>86162</v>
      </c>
      <c r="B9805" s="2" t="s">
        <v>67</v>
      </c>
      <c r="C9805" s="2" t="s">
        <v>86</v>
      </c>
      <c r="D9805" s="2" t="s">
        <v>52</v>
      </c>
      <c r="E9805" s="3">
        <v>42062</v>
      </c>
      <c r="F9805" s="3">
        <v>42059</v>
      </c>
      <c r="G9805" s="2" t="s">
        <v>87</v>
      </c>
      <c r="H9805" s="2">
        <v>10300</v>
      </c>
      <c r="I9805" s="2">
        <v>139256</v>
      </c>
      <c r="J9805" s="2"/>
      <c r="K9805" s="5"/>
      <c r="L9805" s="5">
        <v>163.9</v>
      </c>
      <c r="M9805" s="9" t="str">
        <f t="shared" si="153"/>
        <v/>
      </c>
    </row>
    <row r="9806" spans="1:13" x14ac:dyDescent="0.2">
      <c r="A9806" s="2">
        <v>86163</v>
      </c>
      <c r="B9806" s="2" t="s">
        <v>22</v>
      </c>
      <c r="C9806" s="2" t="s">
        <v>86</v>
      </c>
      <c r="D9806" s="2" t="s">
        <v>52</v>
      </c>
      <c r="E9806" s="3">
        <v>42062</v>
      </c>
      <c r="F9806" s="3">
        <v>42054</v>
      </c>
      <c r="G9806" s="2" t="s">
        <v>87</v>
      </c>
      <c r="H9806" s="2">
        <v>27104</v>
      </c>
      <c r="I9806" s="2">
        <v>59086.720000000001</v>
      </c>
      <c r="J9806" s="2"/>
      <c r="K9806" s="5"/>
      <c r="L9806" s="5">
        <v>60.74</v>
      </c>
      <c r="M9806" s="9" t="str">
        <f t="shared" si="153"/>
        <v/>
      </c>
    </row>
    <row r="9807" spans="1:13" x14ac:dyDescent="0.2">
      <c r="A9807" s="2">
        <v>86164</v>
      </c>
      <c r="B9807" s="2" t="s">
        <v>21</v>
      </c>
      <c r="C9807" s="2" t="s">
        <v>86</v>
      </c>
      <c r="D9807" s="2" t="s">
        <v>89</v>
      </c>
      <c r="E9807" s="3">
        <v>42063</v>
      </c>
      <c r="F9807" s="3">
        <v>42040</v>
      </c>
      <c r="G9807" s="2" t="s">
        <v>87</v>
      </c>
      <c r="H9807" s="2">
        <v>183995</v>
      </c>
      <c r="I9807" s="2">
        <v>1420441.4</v>
      </c>
      <c r="J9807" s="2"/>
      <c r="K9807" s="5"/>
      <c r="L9807" s="5">
        <v>1460.21</v>
      </c>
      <c r="M9807" s="9" t="str">
        <f t="shared" si="153"/>
        <v/>
      </c>
    </row>
    <row r="9808" spans="1:13" x14ac:dyDescent="0.2">
      <c r="A9808" s="2">
        <v>86167</v>
      </c>
      <c r="B9808" s="2" t="s">
        <v>12</v>
      </c>
      <c r="C9808" s="2" t="s">
        <v>86</v>
      </c>
      <c r="D9808" s="2" t="s">
        <v>52</v>
      </c>
      <c r="E9808" s="3">
        <v>42062</v>
      </c>
      <c r="F9808" s="3">
        <v>42074</v>
      </c>
      <c r="G9808" s="2" t="s">
        <v>87</v>
      </c>
      <c r="H9808" s="2">
        <v>19000</v>
      </c>
      <c r="I9808" s="2">
        <v>123880</v>
      </c>
      <c r="J9808" s="2"/>
      <c r="K9808" s="5"/>
      <c r="L9808" s="5">
        <v>127.35</v>
      </c>
      <c r="M9808" s="9" t="str">
        <f t="shared" si="153"/>
        <v/>
      </c>
    </row>
    <row r="9809" spans="1:13" x14ac:dyDescent="0.2">
      <c r="A9809" s="2">
        <v>86168</v>
      </c>
      <c r="B9809" s="2" t="s">
        <v>12</v>
      </c>
      <c r="C9809" s="2" t="s">
        <v>86</v>
      </c>
      <c r="D9809" s="2" t="s">
        <v>52</v>
      </c>
      <c r="E9809" s="3">
        <v>42062</v>
      </c>
      <c r="F9809" s="3">
        <v>42060</v>
      </c>
      <c r="G9809" s="2" t="s">
        <v>87</v>
      </c>
      <c r="H9809" s="2">
        <v>104000</v>
      </c>
      <c r="I9809" s="2">
        <v>699920</v>
      </c>
      <c r="J9809" s="2">
        <v>9208</v>
      </c>
      <c r="K9809" s="5">
        <v>35832.120000000003</v>
      </c>
      <c r="L9809" s="5">
        <v>719.52</v>
      </c>
      <c r="M9809" s="9">
        <f t="shared" si="153"/>
        <v>3.8914118158123374</v>
      </c>
    </row>
    <row r="9810" spans="1:13" x14ac:dyDescent="0.2">
      <c r="A9810" s="2">
        <v>86170</v>
      </c>
      <c r="B9810" s="2" t="s">
        <v>57</v>
      </c>
      <c r="C9810" s="2" t="s">
        <v>86</v>
      </c>
      <c r="D9810" s="2" t="s">
        <v>52</v>
      </c>
      <c r="E9810" s="3">
        <v>42185</v>
      </c>
      <c r="F9810" s="3">
        <v>42104</v>
      </c>
      <c r="G9810" s="2" t="s">
        <v>87</v>
      </c>
      <c r="H9810" s="2">
        <v>1960</v>
      </c>
      <c r="I9810" s="2">
        <v>4272.8</v>
      </c>
      <c r="J9810" s="2">
        <v>9674</v>
      </c>
      <c r="K9810" s="5">
        <v>7921</v>
      </c>
      <c r="L9810" s="5">
        <v>5.03</v>
      </c>
      <c r="M9810" s="9">
        <f t="shared" si="153"/>
        <v>0.81879264006615671</v>
      </c>
    </row>
    <row r="9811" spans="1:13" x14ac:dyDescent="0.2">
      <c r="A9811" s="2">
        <v>86171</v>
      </c>
      <c r="B9811" s="2" t="s">
        <v>22</v>
      </c>
      <c r="C9811" s="2" t="s">
        <v>86</v>
      </c>
      <c r="D9811" s="2" t="s">
        <v>52</v>
      </c>
      <c r="E9811" s="3">
        <v>42062</v>
      </c>
      <c r="F9811" s="3">
        <v>42088</v>
      </c>
      <c r="G9811" s="2" t="s">
        <v>87</v>
      </c>
      <c r="H9811" s="2">
        <v>198040</v>
      </c>
      <c r="I9811" s="2">
        <v>431727.2</v>
      </c>
      <c r="J9811" s="2"/>
      <c r="K9811" s="5"/>
      <c r="L9811" s="5">
        <v>443.82</v>
      </c>
      <c r="M9811" s="9" t="str">
        <f t="shared" si="153"/>
        <v/>
      </c>
    </row>
    <row r="9812" spans="1:13" x14ac:dyDescent="0.2">
      <c r="A9812" s="2">
        <v>86172</v>
      </c>
      <c r="B9812" s="2" t="s">
        <v>33</v>
      </c>
      <c r="C9812" s="2" t="s">
        <v>86</v>
      </c>
      <c r="D9812" s="2" t="s">
        <v>52</v>
      </c>
      <c r="E9812" s="3">
        <v>42070</v>
      </c>
      <c r="F9812" s="3">
        <v>42080</v>
      </c>
      <c r="G9812" s="2" t="s">
        <v>87</v>
      </c>
      <c r="H9812" s="2">
        <v>4550</v>
      </c>
      <c r="I9812" s="2">
        <v>16380</v>
      </c>
      <c r="J9812" s="2"/>
      <c r="K9812" s="5"/>
      <c r="L9812" s="5">
        <v>16.84</v>
      </c>
      <c r="M9812" s="9" t="str">
        <f t="shared" si="153"/>
        <v/>
      </c>
    </row>
    <row r="9813" spans="1:13" x14ac:dyDescent="0.2">
      <c r="A9813" s="2">
        <v>86173</v>
      </c>
      <c r="B9813" s="2" t="s">
        <v>33</v>
      </c>
      <c r="C9813" s="2" t="s">
        <v>86</v>
      </c>
      <c r="D9813" s="2" t="s">
        <v>52</v>
      </c>
      <c r="E9813" s="3">
        <v>42079</v>
      </c>
      <c r="F9813" s="3">
        <v>42080</v>
      </c>
      <c r="G9813" s="2" t="s">
        <v>87</v>
      </c>
      <c r="H9813" s="2">
        <v>20000</v>
      </c>
      <c r="I9813" s="2">
        <v>130400</v>
      </c>
      <c r="J9813" s="2">
        <v>1790</v>
      </c>
      <c r="K9813" s="5">
        <v>2042.6</v>
      </c>
      <c r="L9813" s="5">
        <v>153.47999999999999</v>
      </c>
      <c r="M9813" s="9">
        <f t="shared" si="153"/>
        <v>1.1411173184357541</v>
      </c>
    </row>
    <row r="9814" spans="1:13" x14ac:dyDescent="0.2">
      <c r="A9814" s="2">
        <v>86174</v>
      </c>
      <c r="B9814" s="2" t="s">
        <v>98</v>
      </c>
      <c r="C9814" s="2" t="s">
        <v>86</v>
      </c>
      <c r="D9814" s="2" t="s">
        <v>14</v>
      </c>
      <c r="E9814" s="3">
        <v>42062</v>
      </c>
      <c r="F9814" s="3">
        <v>42063</v>
      </c>
      <c r="G9814" s="2" t="s">
        <v>87</v>
      </c>
      <c r="H9814" s="2">
        <v>1728</v>
      </c>
      <c r="I9814" s="2">
        <v>13340.16</v>
      </c>
      <c r="J9814" s="2"/>
      <c r="K9814" s="5"/>
      <c r="L9814" s="5">
        <v>15.7</v>
      </c>
      <c r="M9814" s="9" t="str">
        <f t="shared" si="153"/>
        <v/>
      </c>
    </row>
    <row r="9815" spans="1:13" x14ac:dyDescent="0.2">
      <c r="A9815" s="2">
        <v>86179</v>
      </c>
      <c r="B9815" s="2" t="s">
        <v>21</v>
      </c>
      <c r="C9815" s="2" t="s">
        <v>86</v>
      </c>
      <c r="D9815" s="2" t="s">
        <v>89</v>
      </c>
      <c r="E9815" s="3">
        <v>42065</v>
      </c>
      <c r="F9815" s="3">
        <v>42073</v>
      </c>
      <c r="G9815" s="2" t="s">
        <v>87</v>
      </c>
      <c r="H9815" s="2">
        <v>148569</v>
      </c>
      <c r="I9815" s="2">
        <v>968669.88</v>
      </c>
      <c r="J9815" s="2"/>
      <c r="K9815" s="5"/>
      <c r="L9815" s="5">
        <v>995.79</v>
      </c>
      <c r="M9815" s="9" t="str">
        <f t="shared" si="153"/>
        <v/>
      </c>
    </row>
    <row r="9816" spans="1:13" x14ac:dyDescent="0.2">
      <c r="A9816" s="2">
        <v>86181</v>
      </c>
      <c r="B9816" s="2" t="s">
        <v>122</v>
      </c>
      <c r="C9816" s="2" t="s">
        <v>86</v>
      </c>
      <c r="D9816" s="2" t="s">
        <v>14</v>
      </c>
      <c r="E9816" s="3">
        <v>42094</v>
      </c>
      <c r="F9816" s="3">
        <v>42118</v>
      </c>
      <c r="G9816" s="2" t="s">
        <v>87</v>
      </c>
      <c r="H9816" s="2">
        <v>240</v>
      </c>
      <c r="I9816" s="2">
        <v>523.20000000000005</v>
      </c>
      <c r="J9816" s="2"/>
      <c r="K9816" s="5"/>
      <c r="L9816" s="5">
        <v>0.62</v>
      </c>
      <c r="M9816" s="9" t="str">
        <f t="shared" si="153"/>
        <v/>
      </c>
    </row>
    <row r="9817" spans="1:13" x14ac:dyDescent="0.2">
      <c r="A9817" s="2">
        <v>86183</v>
      </c>
      <c r="B9817" s="2" t="s">
        <v>22</v>
      </c>
      <c r="C9817" s="2" t="s">
        <v>86</v>
      </c>
      <c r="D9817" s="2" t="s">
        <v>52</v>
      </c>
      <c r="E9817" s="3">
        <v>42125</v>
      </c>
      <c r="F9817" s="3">
        <v>42104</v>
      </c>
      <c r="G9817" s="2" t="s">
        <v>87</v>
      </c>
      <c r="H9817" s="2">
        <v>600906</v>
      </c>
      <c r="I9817" s="2">
        <v>5768697.5999999996</v>
      </c>
      <c r="J9817" s="2">
        <v>67880</v>
      </c>
      <c r="K9817" s="5">
        <v>78454.009999999995</v>
      </c>
      <c r="L9817" s="5">
        <v>5930.22</v>
      </c>
      <c r="M9817" s="9">
        <f t="shared" si="153"/>
        <v>1.1557750441956394</v>
      </c>
    </row>
    <row r="9818" spans="1:13" x14ac:dyDescent="0.2">
      <c r="A9818" s="2">
        <v>86185</v>
      </c>
      <c r="B9818" s="2" t="s">
        <v>103</v>
      </c>
      <c r="C9818" s="2" t="s">
        <v>86</v>
      </c>
      <c r="D9818" s="2" t="s">
        <v>14</v>
      </c>
      <c r="E9818" s="3">
        <v>42130</v>
      </c>
      <c r="F9818" s="3">
        <v>42191</v>
      </c>
      <c r="G9818" s="2" t="s">
        <v>87</v>
      </c>
      <c r="H9818" s="2">
        <v>110</v>
      </c>
      <c r="I9818" s="2">
        <v>212.3</v>
      </c>
      <c r="J9818" s="2"/>
      <c r="K9818" s="5"/>
      <c r="L9818" s="5">
        <v>0.25</v>
      </c>
      <c r="M9818" s="9" t="str">
        <f t="shared" si="153"/>
        <v/>
      </c>
    </row>
    <row r="9819" spans="1:13" x14ac:dyDescent="0.2">
      <c r="A9819" s="2">
        <v>86186</v>
      </c>
      <c r="B9819" s="2" t="s">
        <v>103</v>
      </c>
      <c r="C9819" s="2" t="s">
        <v>86</v>
      </c>
      <c r="D9819" s="2" t="s">
        <v>14</v>
      </c>
      <c r="E9819" s="3">
        <v>42171</v>
      </c>
      <c r="F9819" s="3">
        <v>42149</v>
      </c>
      <c r="G9819" s="2" t="s">
        <v>87</v>
      </c>
      <c r="H9819" s="2">
        <v>820</v>
      </c>
      <c r="I9819" s="2">
        <v>4173.8</v>
      </c>
      <c r="J9819" s="2"/>
      <c r="K9819" s="5"/>
      <c r="L9819" s="5">
        <v>4.91</v>
      </c>
      <c r="M9819" s="9" t="str">
        <f t="shared" si="153"/>
        <v/>
      </c>
    </row>
    <row r="9820" spans="1:13" x14ac:dyDescent="0.2">
      <c r="A9820" s="2">
        <v>86187</v>
      </c>
      <c r="B9820" s="2" t="s">
        <v>103</v>
      </c>
      <c r="C9820" s="2" t="s">
        <v>86</v>
      </c>
      <c r="D9820" s="2" t="s">
        <v>14</v>
      </c>
      <c r="E9820" s="3">
        <v>42186</v>
      </c>
      <c r="F9820" s="3">
        <v>42198</v>
      </c>
      <c r="G9820" s="2" t="s">
        <v>87</v>
      </c>
      <c r="H9820" s="2">
        <v>4355</v>
      </c>
      <c r="I9820" s="2">
        <v>15678</v>
      </c>
      <c r="J9820" s="2"/>
      <c r="K9820" s="5"/>
      <c r="L9820" s="5">
        <v>18.45</v>
      </c>
      <c r="M9820" s="9" t="str">
        <f t="shared" si="153"/>
        <v/>
      </c>
    </row>
    <row r="9821" spans="1:13" x14ac:dyDescent="0.2">
      <c r="A9821" s="2">
        <v>86188</v>
      </c>
      <c r="B9821" s="2" t="s">
        <v>67</v>
      </c>
      <c r="C9821" s="2" t="s">
        <v>86</v>
      </c>
      <c r="D9821" s="2" t="s">
        <v>52</v>
      </c>
      <c r="E9821" s="3">
        <v>42124</v>
      </c>
      <c r="F9821" s="3">
        <v>42116</v>
      </c>
      <c r="G9821" s="2" t="s">
        <v>87</v>
      </c>
      <c r="H9821" s="2">
        <v>44102</v>
      </c>
      <c r="I9821" s="2">
        <v>340467.44</v>
      </c>
      <c r="J9821" s="2">
        <v>8221</v>
      </c>
      <c r="K9821" s="5"/>
      <c r="L9821" s="5">
        <v>400.73</v>
      </c>
      <c r="M9821" s="9">
        <f t="shared" si="153"/>
        <v>0</v>
      </c>
    </row>
    <row r="9822" spans="1:13" x14ac:dyDescent="0.2">
      <c r="A9822" s="2">
        <v>86189</v>
      </c>
      <c r="B9822" s="2" t="s">
        <v>67</v>
      </c>
      <c r="C9822" s="2" t="s">
        <v>86</v>
      </c>
      <c r="D9822" s="2" t="s">
        <v>52</v>
      </c>
      <c r="E9822" s="3">
        <v>42170</v>
      </c>
      <c r="F9822" s="3">
        <v>42138</v>
      </c>
      <c r="G9822" s="2" t="s">
        <v>87</v>
      </c>
      <c r="H9822" s="2">
        <v>2</v>
      </c>
      <c r="I9822" s="2">
        <v>6.24</v>
      </c>
      <c r="J9822" s="2"/>
      <c r="K9822" s="5"/>
      <c r="L9822" s="5">
        <v>0.01</v>
      </c>
      <c r="M9822" s="9" t="str">
        <f t="shared" si="153"/>
        <v/>
      </c>
    </row>
    <row r="9823" spans="1:13" x14ac:dyDescent="0.2">
      <c r="A9823" s="2">
        <v>86192</v>
      </c>
      <c r="B9823" s="2" t="s">
        <v>21</v>
      </c>
      <c r="C9823" s="2" t="s">
        <v>86</v>
      </c>
      <c r="D9823" s="2" t="s">
        <v>89</v>
      </c>
      <c r="E9823" s="3">
        <v>42124</v>
      </c>
      <c r="F9823" s="3">
        <v>42109</v>
      </c>
      <c r="G9823" s="2" t="s">
        <v>87</v>
      </c>
      <c r="H9823" s="2">
        <v>793</v>
      </c>
      <c r="I9823" s="2">
        <v>4226.6899999999996</v>
      </c>
      <c r="J9823" s="2"/>
      <c r="K9823" s="5"/>
      <c r="L9823" s="5">
        <v>4.3499999999999996</v>
      </c>
      <c r="M9823" s="9" t="str">
        <f t="shared" si="153"/>
        <v/>
      </c>
    </row>
    <row r="9824" spans="1:13" x14ac:dyDescent="0.2">
      <c r="A9824" s="2">
        <v>86193</v>
      </c>
      <c r="B9824" s="2" t="s">
        <v>30</v>
      </c>
      <c r="C9824" s="2" t="s">
        <v>86</v>
      </c>
      <c r="D9824" s="2" t="s">
        <v>52</v>
      </c>
      <c r="E9824" s="3">
        <v>42185</v>
      </c>
      <c r="F9824" s="3">
        <v>42129</v>
      </c>
      <c r="G9824" s="2" t="s">
        <v>87</v>
      </c>
      <c r="H9824" s="2">
        <v>2118</v>
      </c>
      <c r="I9824" s="2">
        <v>19697.400000000001</v>
      </c>
      <c r="J9824" s="2"/>
      <c r="K9824" s="5"/>
      <c r="L9824" s="5">
        <v>23.18</v>
      </c>
      <c r="M9824" s="9" t="str">
        <f t="shared" si="153"/>
        <v/>
      </c>
    </row>
    <row r="9825" spans="1:13" x14ac:dyDescent="0.2">
      <c r="A9825" s="2">
        <v>86195</v>
      </c>
      <c r="B9825" s="2" t="s">
        <v>21</v>
      </c>
      <c r="C9825" s="2" t="s">
        <v>86</v>
      </c>
      <c r="D9825" s="2" t="s">
        <v>89</v>
      </c>
      <c r="E9825" s="3">
        <v>42124</v>
      </c>
      <c r="F9825" s="3">
        <v>42109</v>
      </c>
      <c r="G9825" s="2" t="s">
        <v>87</v>
      </c>
      <c r="H9825" s="2">
        <v>291928</v>
      </c>
      <c r="I9825" s="2">
        <v>2802508.8</v>
      </c>
      <c r="J9825" s="2">
        <v>37701</v>
      </c>
      <c r="K9825" s="5">
        <v>68046</v>
      </c>
      <c r="L9825" s="5">
        <v>2880.98</v>
      </c>
      <c r="M9825" s="9">
        <f t="shared" si="153"/>
        <v>1.8048858120474258</v>
      </c>
    </row>
    <row r="9826" spans="1:13" x14ac:dyDescent="0.2">
      <c r="A9826" s="2">
        <v>86196</v>
      </c>
      <c r="B9826" s="2" t="s">
        <v>22</v>
      </c>
      <c r="C9826" s="2" t="s">
        <v>86</v>
      </c>
      <c r="D9826" s="2" t="s">
        <v>52</v>
      </c>
      <c r="E9826" s="3">
        <v>42153</v>
      </c>
      <c r="F9826" s="3">
        <v>42139</v>
      </c>
      <c r="G9826" s="2" t="s">
        <v>87</v>
      </c>
      <c r="H9826" s="2">
        <v>4000</v>
      </c>
      <c r="I9826" s="2">
        <v>7960</v>
      </c>
      <c r="J9826" s="2"/>
      <c r="K9826" s="5"/>
      <c r="L9826" s="5">
        <v>8.18</v>
      </c>
      <c r="M9826" s="9" t="str">
        <f t="shared" si="153"/>
        <v/>
      </c>
    </row>
    <row r="9827" spans="1:13" x14ac:dyDescent="0.2">
      <c r="A9827" s="2">
        <v>86197</v>
      </c>
      <c r="B9827" s="2" t="s">
        <v>12</v>
      </c>
      <c r="C9827" s="2" t="s">
        <v>86</v>
      </c>
      <c r="D9827" s="2" t="s">
        <v>52</v>
      </c>
      <c r="E9827" s="3">
        <v>42163</v>
      </c>
      <c r="F9827" s="3">
        <v>42163</v>
      </c>
      <c r="G9827" s="2" t="s">
        <v>87</v>
      </c>
      <c r="H9827" s="2">
        <v>5900</v>
      </c>
      <c r="I9827" s="2">
        <v>114224</v>
      </c>
      <c r="J9827" s="2"/>
      <c r="K9827" s="5"/>
      <c r="L9827" s="5">
        <v>117.42</v>
      </c>
      <c r="M9827" s="9" t="str">
        <f t="shared" si="153"/>
        <v/>
      </c>
    </row>
    <row r="9828" spans="1:13" x14ac:dyDescent="0.2">
      <c r="A9828" s="2">
        <v>86198</v>
      </c>
      <c r="B9828" s="2" t="s">
        <v>12</v>
      </c>
      <c r="C9828" s="2" t="s">
        <v>86</v>
      </c>
      <c r="D9828" s="2" t="s">
        <v>52</v>
      </c>
      <c r="E9828" s="3">
        <v>42163</v>
      </c>
      <c r="F9828" s="3">
        <v>42163</v>
      </c>
      <c r="G9828" s="2" t="s">
        <v>87</v>
      </c>
      <c r="H9828" s="2">
        <v>37503</v>
      </c>
      <c r="I9828" s="2">
        <v>244519.56</v>
      </c>
      <c r="J9828" s="2"/>
      <c r="K9828" s="5"/>
      <c r="L9828" s="5">
        <v>251.37</v>
      </c>
      <c r="M9828" s="9" t="str">
        <f t="shared" si="153"/>
        <v/>
      </c>
    </row>
    <row r="9829" spans="1:13" x14ac:dyDescent="0.2">
      <c r="A9829" s="2">
        <v>86199</v>
      </c>
      <c r="B9829" s="2" t="s">
        <v>22</v>
      </c>
      <c r="C9829" s="2" t="s">
        <v>86</v>
      </c>
      <c r="D9829" s="2" t="s">
        <v>52</v>
      </c>
      <c r="E9829" s="3">
        <v>42153</v>
      </c>
      <c r="F9829" s="3">
        <v>42139</v>
      </c>
      <c r="G9829" s="2" t="s">
        <v>87</v>
      </c>
      <c r="H9829" s="2">
        <v>555197</v>
      </c>
      <c r="I9829" s="2">
        <v>5329891.2</v>
      </c>
      <c r="J9829" s="2"/>
      <c r="K9829" s="5"/>
      <c r="L9829" s="5">
        <v>5479.13</v>
      </c>
      <c r="M9829" s="9" t="str">
        <f t="shared" si="153"/>
        <v/>
      </c>
    </row>
    <row r="9830" spans="1:13" x14ac:dyDescent="0.2">
      <c r="A9830" s="2">
        <v>86200</v>
      </c>
      <c r="B9830" s="2" t="s">
        <v>21</v>
      </c>
      <c r="C9830" s="2" t="s">
        <v>86</v>
      </c>
      <c r="D9830" s="2" t="s">
        <v>89</v>
      </c>
      <c r="E9830" s="3">
        <v>42185</v>
      </c>
      <c r="F9830" s="3">
        <v>42122</v>
      </c>
      <c r="G9830" s="2" t="s">
        <v>87</v>
      </c>
      <c r="H9830" s="2">
        <v>150000</v>
      </c>
      <c r="I9830" s="2">
        <v>1158000</v>
      </c>
      <c r="J9830" s="2"/>
      <c r="K9830" s="5"/>
      <c r="L9830" s="5">
        <v>1190.42</v>
      </c>
      <c r="M9830" s="9" t="str">
        <f t="shared" si="153"/>
        <v/>
      </c>
    </row>
    <row r="9831" spans="1:13" x14ac:dyDescent="0.2">
      <c r="A9831" s="2">
        <v>86203</v>
      </c>
      <c r="B9831" s="2" t="s">
        <v>21</v>
      </c>
      <c r="C9831" s="2" t="s">
        <v>86</v>
      </c>
      <c r="D9831" s="2" t="s">
        <v>89</v>
      </c>
      <c r="E9831" s="3">
        <v>42185</v>
      </c>
      <c r="F9831" s="3">
        <v>42139</v>
      </c>
      <c r="G9831" s="2" t="s">
        <v>87</v>
      </c>
      <c r="H9831" s="2">
        <v>134991</v>
      </c>
      <c r="I9831" s="2">
        <v>1295913.6000000001</v>
      </c>
      <c r="J9831" s="2">
        <v>26861</v>
      </c>
      <c r="K9831" s="5">
        <v>53937</v>
      </c>
      <c r="L9831" s="5">
        <v>1332.2</v>
      </c>
      <c r="M9831" s="9">
        <f t="shared" si="153"/>
        <v>2.0080041696139386</v>
      </c>
    </row>
    <row r="9832" spans="1:13" x14ac:dyDescent="0.2">
      <c r="A9832" s="2">
        <v>86204</v>
      </c>
      <c r="B9832" s="2" t="s">
        <v>21</v>
      </c>
      <c r="C9832" s="2" t="s">
        <v>86</v>
      </c>
      <c r="D9832" s="2" t="s">
        <v>89</v>
      </c>
      <c r="E9832" s="3">
        <v>42185</v>
      </c>
      <c r="F9832" s="3">
        <v>42139</v>
      </c>
      <c r="G9832" s="2" t="s">
        <v>87</v>
      </c>
      <c r="H9832" s="2">
        <v>59500</v>
      </c>
      <c r="I9832" s="2">
        <v>571200</v>
      </c>
      <c r="J9832" s="2"/>
      <c r="K9832" s="5"/>
      <c r="L9832" s="5">
        <v>587.19000000000005</v>
      </c>
      <c r="M9832" s="9" t="str">
        <f t="shared" si="153"/>
        <v/>
      </c>
    </row>
    <row r="9833" spans="1:13" x14ac:dyDescent="0.2">
      <c r="A9833" s="2">
        <v>86205</v>
      </c>
      <c r="B9833" s="2" t="s">
        <v>21</v>
      </c>
      <c r="C9833" s="2" t="s">
        <v>86</v>
      </c>
      <c r="D9833" s="2" t="s">
        <v>89</v>
      </c>
      <c r="E9833" s="3">
        <v>42185</v>
      </c>
      <c r="F9833" s="3">
        <v>42139</v>
      </c>
      <c r="G9833" s="2" t="s">
        <v>87</v>
      </c>
      <c r="H9833" s="2">
        <v>178329</v>
      </c>
      <c r="I9833" s="2">
        <v>1376699.88</v>
      </c>
      <c r="J9833" s="2"/>
      <c r="K9833" s="5"/>
      <c r="L9833" s="5">
        <v>1415.25</v>
      </c>
      <c r="M9833" s="9" t="str">
        <f t="shared" si="153"/>
        <v/>
      </c>
    </row>
    <row r="9834" spans="1:13" x14ac:dyDescent="0.2">
      <c r="A9834" s="2">
        <v>86206</v>
      </c>
      <c r="B9834" s="2" t="s">
        <v>21</v>
      </c>
      <c r="C9834" s="2" t="s">
        <v>86</v>
      </c>
      <c r="D9834" s="2" t="s">
        <v>14</v>
      </c>
      <c r="E9834" s="3">
        <v>42157</v>
      </c>
      <c r="F9834" s="3">
        <v>42177</v>
      </c>
      <c r="G9834" s="2" t="s">
        <v>87</v>
      </c>
      <c r="H9834" s="2">
        <v>37742</v>
      </c>
      <c r="I9834" s="2">
        <v>246077.84</v>
      </c>
      <c r="J9834" s="2">
        <v>3322</v>
      </c>
      <c r="K9834" s="5">
        <v>21533.88</v>
      </c>
      <c r="L9834" s="5">
        <v>289.63</v>
      </c>
      <c r="M9834" s="9">
        <f t="shared" si="153"/>
        <v>6.4822034918723661</v>
      </c>
    </row>
    <row r="9835" spans="1:13" x14ac:dyDescent="0.2">
      <c r="A9835" s="2">
        <v>86207</v>
      </c>
      <c r="B9835" s="2" t="s">
        <v>103</v>
      </c>
      <c r="C9835" s="2" t="s">
        <v>86</v>
      </c>
      <c r="D9835" s="2" t="s">
        <v>14</v>
      </c>
      <c r="E9835" s="3">
        <v>42193</v>
      </c>
      <c r="F9835" s="3">
        <v>42223</v>
      </c>
      <c r="G9835" s="2" t="s">
        <v>87</v>
      </c>
      <c r="H9835" s="2">
        <v>9800</v>
      </c>
      <c r="I9835" s="2">
        <v>30576</v>
      </c>
      <c r="J9835" s="2"/>
      <c r="K9835" s="5"/>
      <c r="L9835" s="5">
        <v>35.99</v>
      </c>
      <c r="M9835" s="9" t="str">
        <f t="shared" si="153"/>
        <v/>
      </c>
    </row>
    <row r="9836" spans="1:13" x14ac:dyDescent="0.2">
      <c r="A9836" s="2">
        <v>86208</v>
      </c>
      <c r="B9836" s="2" t="s">
        <v>67</v>
      </c>
      <c r="C9836" s="2" t="s">
        <v>86</v>
      </c>
      <c r="D9836" s="2" t="s">
        <v>52</v>
      </c>
      <c r="E9836" s="3">
        <v>42216</v>
      </c>
      <c r="F9836" s="3">
        <v>42208</v>
      </c>
      <c r="G9836" s="2" t="s">
        <v>87</v>
      </c>
      <c r="H9836" s="2">
        <v>30881</v>
      </c>
      <c r="I9836" s="2">
        <v>250444.91</v>
      </c>
      <c r="J9836" s="2"/>
      <c r="K9836" s="5"/>
      <c r="L9836" s="5">
        <v>294.77</v>
      </c>
      <c r="M9836" s="9" t="str">
        <f t="shared" si="153"/>
        <v/>
      </c>
    </row>
    <row r="9837" spans="1:13" x14ac:dyDescent="0.2">
      <c r="A9837" s="2">
        <v>86209</v>
      </c>
      <c r="B9837" s="2" t="s">
        <v>22</v>
      </c>
      <c r="C9837" s="2" t="s">
        <v>86</v>
      </c>
      <c r="D9837" s="2" t="s">
        <v>52</v>
      </c>
      <c r="E9837" s="3">
        <v>42247</v>
      </c>
      <c r="F9837" s="3">
        <v>42241</v>
      </c>
      <c r="G9837" s="2" t="s">
        <v>87</v>
      </c>
      <c r="H9837" s="2">
        <v>55000</v>
      </c>
      <c r="I9837" s="2">
        <v>358600</v>
      </c>
      <c r="J9837" s="2"/>
      <c r="K9837" s="5"/>
      <c r="L9837" s="5">
        <v>368.64</v>
      </c>
      <c r="M9837" s="9" t="str">
        <f t="shared" si="153"/>
        <v/>
      </c>
    </row>
    <row r="9838" spans="1:13" x14ac:dyDescent="0.2">
      <c r="A9838" s="2">
        <v>86210</v>
      </c>
      <c r="B9838" s="2" t="s">
        <v>22</v>
      </c>
      <c r="C9838" s="2" t="s">
        <v>86</v>
      </c>
      <c r="D9838" s="2" t="s">
        <v>52</v>
      </c>
      <c r="E9838" s="3">
        <v>42247</v>
      </c>
      <c r="F9838" s="3">
        <v>42241</v>
      </c>
      <c r="G9838" s="2" t="s">
        <v>87</v>
      </c>
      <c r="H9838" s="2">
        <v>44022</v>
      </c>
      <c r="I9838" s="2">
        <v>224071.98</v>
      </c>
      <c r="J9838" s="2"/>
      <c r="K9838" s="5"/>
      <c r="L9838" s="5">
        <v>230.35</v>
      </c>
      <c r="M9838" s="9" t="str">
        <f t="shared" si="153"/>
        <v/>
      </c>
    </row>
    <row r="9839" spans="1:13" x14ac:dyDescent="0.2">
      <c r="A9839" s="2">
        <v>86211</v>
      </c>
      <c r="B9839" s="2" t="s">
        <v>30</v>
      </c>
      <c r="C9839" s="2" t="s">
        <v>86</v>
      </c>
      <c r="D9839" s="2" t="s">
        <v>14</v>
      </c>
      <c r="E9839" s="3">
        <v>42234</v>
      </c>
      <c r="F9839" s="3">
        <v>42241</v>
      </c>
      <c r="G9839" s="2" t="s">
        <v>87</v>
      </c>
      <c r="H9839" s="2">
        <v>385</v>
      </c>
      <c r="I9839" s="2">
        <v>1366.75</v>
      </c>
      <c r="J9839" s="2">
        <v>25</v>
      </c>
      <c r="K9839" s="5">
        <v>149.65</v>
      </c>
      <c r="L9839" s="5">
        <v>1.61</v>
      </c>
      <c r="M9839" s="9">
        <f t="shared" si="153"/>
        <v>5.9860000000000007</v>
      </c>
    </row>
    <row r="9840" spans="1:13" x14ac:dyDescent="0.2">
      <c r="A9840" s="2">
        <v>86212</v>
      </c>
      <c r="B9840" s="2" t="s">
        <v>12</v>
      </c>
      <c r="C9840" s="2" t="s">
        <v>86</v>
      </c>
      <c r="D9840" s="2" t="s">
        <v>52</v>
      </c>
      <c r="E9840" s="3">
        <v>42230</v>
      </c>
      <c r="F9840" s="3">
        <v>42236</v>
      </c>
      <c r="G9840" s="2" t="s">
        <v>87</v>
      </c>
      <c r="H9840" s="2">
        <v>9800</v>
      </c>
      <c r="I9840" s="2">
        <v>31262</v>
      </c>
      <c r="J9840" s="2">
        <v>622</v>
      </c>
      <c r="K9840" s="5">
        <v>4958</v>
      </c>
      <c r="L9840" s="5">
        <v>36.799999999999997</v>
      </c>
      <c r="M9840" s="9">
        <f t="shared" si="153"/>
        <v>7.971061093247588</v>
      </c>
    </row>
    <row r="9841" spans="1:13" x14ac:dyDescent="0.2">
      <c r="A9841" s="2">
        <v>86213</v>
      </c>
      <c r="B9841" s="2" t="s">
        <v>33</v>
      </c>
      <c r="C9841" s="2" t="s">
        <v>86</v>
      </c>
      <c r="D9841" s="2" t="s">
        <v>52</v>
      </c>
      <c r="E9841" s="3">
        <v>42247</v>
      </c>
      <c r="F9841" s="3">
        <v>42220</v>
      </c>
      <c r="G9841" s="2" t="s">
        <v>87</v>
      </c>
      <c r="H9841" s="2">
        <v>17660</v>
      </c>
      <c r="I9841" s="2">
        <v>35143.4</v>
      </c>
      <c r="J9841" s="2">
        <v>3595</v>
      </c>
      <c r="K9841" s="5"/>
      <c r="L9841" s="5">
        <v>41.36</v>
      </c>
      <c r="M9841" s="9">
        <f t="shared" si="153"/>
        <v>0</v>
      </c>
    </row>
    <row r="9842" spans="1:13" x14ac:dyDescent="0.2">
      <c r="A9842" s="2">
        <v>86216</v>
      </c>
      <c r="B9842" s="2" t="s">
        <v>30</v>
      </c>
      <c r="C9842" s="2" t="s">
        <v>86</v>
      </c>
      <c r="D9842" s="2" t="s">
        <v>14</v>
      </c>
      <c r="E9842" s="3">
        <v>42255</v>
      </c>
      <c r="F9842" s="3">
        <v>42242</v>
      </c>
      <c r="G9842" s="2" t="s">
        <v>87</v>
      </c>
      <c r="H9842" s="2">
        <v>2434</v>
      </c>
      <c r="I9842" s="2">
        <v>22636.2</v>
      </c>
      <c r="J9842" s="2"/>
      <c r="K9842" s="5"/>
      <c r="L9842" s="5">
        <v>26.64</v>
      </c>
      <c r="M9842" s="9" t="str">
        <f t="shared" si="153"/>
        <v/>
      </c>
    </row>
    <row r="9843" spans="1:13" x14ac:dyDescent="0.2">
      <c r="A9843" s="2">
        <v>86235</v>
      </c>
      <c r="B9843" s="2" t="s">
        <v>21</v>
      </c>
      <c r="C9843" s="2" t="s">
        <v>86</v>
      </c>
      <c r="D9843" s="2" t="s">
        <v>89</v>
      </c>
      <c r="E9843" s="3">
        <v>40024</v>
      </c>
      <c r="F9843" s="3">
        <v>40029</v>
      </c>
      <c r="G9843" s="2" t="s">
        <v>87</v>
      </c>
      <c r="H9843" s="2">
        <v>301</v>
      </c>
      <c r="I9843" s="2">
        <v>2061.85</v>
      </c>
      <c r="J9843" s="2"/>
      <c r="K9843" s="5"/>
      <c r="L9843" s="5">
        <v>4.04</v>
      </c>
      <c r="M9843" s="9" t="str">
        <f t="shared" si="153"/>
        <v/>
      </c>
    </row>
    <row r="9844" spans="1:13" x14ac:dyDescent="0.2">
      <c r="A9844" s="2">
        <v>86236</v>
      </c>
      <c r="B9844" s="2" t="s">
        <v>21</v>
      </c>
      <c r="C9844" s="2" t="s">
        <v>86</v>
      </c>
      <c r="D9844" s="2" t="s">
        <v>14</v>
      </c>
      <c r="E9844" s="3">
        <v>40024</v>
      </c>
      <c r="F9844" s="3">
        <v>40003</v>
      </c>
      <c r="G9844" s="2" t="s">
        <v>87</v>
      </c>
      <c r="H9844" s="2">
        <v>46</v>
      </c>
      <c r="I9844" s="2">
        <v>114.54</v>
      </c>
      <c r="J9844" s="2">
        <v>2</v>
      </c>
      <c r="K9844" s="5">
        <v>714.34</v>
      </c>
      <c r="L9844" s="5">
        <v>0.22</v>
      </c>
      <c r="M9844" s="9">
        <f t="shared" si="153"/>
        <v>357.17</v>
      </c>
    </row>
    <row r="9845" spans="1:13" x14ac:dyDescent="0.2">
      <c r="A9845" s="2">
        <v>86237</v>
      </c>
      <c r="B9845" s="2" t="s">
        <v>21</v>
      </c>
      <c r="C9845" s="2" t="s">
        <v>86</v>
      </c>
      <c r="D9845" s="2" t="s">
        <v>89</v>
      </c>
      <c r="E9845" s="3">
        <v>40056</v>
      </c>
      <c r="F9845" s="3">
        <v>40029</v>
      </c>
      <c r="G9845" s="2" t="s">
        <v>87</v>
      </c>
      <c r="H9845" s="2">
        <v>45</v>
      </c>
      <c r="I9845" s="2">
        <v>65.7</v>
      </c>
      <c r="J9845" s="2"/>
      <c r="K9845" s="5"/>
      <c r="L9845" s="5">
        <v>0.13</v>
      </c>
      <c r="M9845" s="9" t="str">
        <f t="shared" si="153"/>
        <v/>
      </c>
    </row>
    <row r="9846" spans="1:13" x14ac:dyDescent="0.2">
      <c r="A9846" s="2">
        <v>86238</v>
      </c>
      <c r="B9846" s="2" t="s">
        <v>21</v>
      </c>
      <c r="C9846" s="2" t="s">
        <v>86</v>
      </c>
      <c r="D9846" s="2" t="s">
        <v>89</v>
      </c>
      <c r="E9846" s="3">
        <v>40116</v>
      </c>
      <c r="F9846" s="3">
        <v>40106</v>
      </c>
      <c r="G9846" s="2" t="s">
        <v>87</v>
      </c>
      <c r="H9846" s="2">
        <v>380</v>
      </c>
      <c r="I9846" s="2">
        <v>2363.6</v>
      </c>
      <c r="J9846" s="2"/>
      <c r="K9846" s="5"/>
      <c r="L9846" s="5">
        <v>4.63</v>
      </c>
      <c r="M9846" s="9" t="str">
        <f t="shared" si="153"/>
        <v/>
      </c>
    </row>
    <row r="9847" spans="1:13" x14ac:dyDescent="0.2">
      <c r="A9847" s="2">
        <v>86239</v>
      </c>
      <c r="B9847" s="2" t="s">
        <v>21</v>
      </c>
      <c r="C9847" s="2" t="s">
        <v>86</v>
      </c>
      <c r="D9847" s="2" t="s">
        <v>89</v>
      </c>
      <c r="E9847" s="3">
        <v>40116</v>
      </c>
      <c r="F9847" s="3">
        <v>40106</v>
      </c>
      <c r="G9847" s="2" t="s">
        <v>87</v>
      </c>
      <c r="H9847" s="2">
        <v>63</v>
      </c>
      <c r="I9847" s="2">
        <v>91.98</v>
      </c>
      <c r="J9847" s="2"/>
      <c r="K9847" s="5"/>
      <c r="L9847" s="5">
        <v>0.18</v>
      </c>
      <c r="M9847" s="9" t="str">
        <f t="shared" si="153"/>
        <v/>
      </c>
    </row>
    <row r="9848" spans="1:13" x14ac:dyDescent="0.2">
      <c r="A9848" s="2">
        <v>86240</v>
      </c>
      <c r="B9848" s="2" t="s">
        <v>21</v>
      </c>
      <c r="C9848" s="2" t="s">
        <v>86</v>
      </c>
      <c r="D9848" s="2" t="s">
        <v>89</v>
      </c>
      <c r="E9848" s="3">
        <v>40117</v>
      </c>
      <c r="F9848" s="3">
        <v>40106</v>
      </c>
      <c r="G9848" s="2" t="s">
        <v>87</v>
      </c>
      <c r="H9848" s="2">
        <v>1200</v>
      </c>
      <c r="I9848" s="2">
        <v>2304</v>
      </c>
      <c r="J9848" s="2">
        <v>445</v>
      </c>
      <c r="K9848" s="5">
        <v>9341.49</v>
      </c>
      <c r="L9848" s="5">
        <v>4.5199999999999996</v>
      </c>
      <c r="M9848" s="9">
        <f t="shared" si="153"/>
        <v>20.992112359550561</v>
      </c>
    </row>
    <row r="9849" spans="1:13" x14ac:dyDescent="0.2">
      <c r="A9849" s="2">
        <v>86241</v>
      </c>
      <c r="B9849" s="2" t="s">
        <v>21</v>
      </c>
      <c r="C9849" s="2" t="s">
        <v>86</v>
      </c>
      <c r="D9849" s="2" t="s">
        <v>89</v>
      </c>
      <c r="E9849" s="3">
        <v>40101</v>
      </c>
      <c r="F9849" s="3">
        <v>40106</v>
      </c>
      <c r="G9849" s="2" t="s">
        <v>87</v>
      </c>
      <c r="H9849" s="2">
        <v>2200</v>
      </c>
      <c r="I9849" s="2">
        <v>13684</v>
      </c>
      <c r="J9849" s="2"/>
      <c r="K9849" s="5"/>
      <c r="L9849" s="5">
        <v>26.82</v>
      </c>
      <c r="M9849" s="9" t="str">
        <f t="shared" si="153"/>
        <v/>
      </c>
    </row>
    <row r="9850" spans="1:13" x14ac:dyDescent="0.2">
      <c r="A9850" s="2">
        <v>86242</v>
      </c>
      <c r="B9850" s="2" t="s">
        <v>21</v>
      </c>
      <c r="C9850" s="2" t="s">
        <v>86</v>
      </c>
      <c r="D9850" s="2" t="s">
        <v>89</v>
      </c>
      <c r="E9850" s="3">
        <v>40165</v>
      </c>
      <c r="F9850" s="3">
        <v>40137</v>
      </c>
      <c r="G9850" s="2" t="s">
        <v>87</v>
      </c>
      <c r="H9850" s="2">
        <v>20025</v>
      </c>
      <c r="I9850" s="2">
        <v>58072.5</v>
      </c>
      <c r="J9850" s="2"/>
      <c r="K9850" s="5"/>
      <c r="L9850" s="5">
        <v>113.82</v>
      </c>
      <c r="M9850" s="9" t="str">
        <f t="shared" si="153"/>
        <v/>
      </c>
    </row>
    <row r="9851" spans="1:13" x14ac:dyDescent="0.2">
      <c r="A9851" s="2">
        <v>86243</v>
      </c>
      <c r="B9851" s="2" t="s">
        <v>12</v>
      </c>
      <c r="C9851" s="2" t="s">
        <v>86</v>
      </c>
      <c r="D9851" s="2" t="s">
        <v>14</v>
      </c>
      <c r="E9851" s="3">
        <v>40148</v>
      </c>
      <c r="F9851" s="3">
        <v>40149</v>
      </c>
      <c r="G9851" s="2" t="s">
        <v>87</v>
      </c>
      <c r="H9851" s="2">
        <v>30464</v>
      </c>
      <c r="I9851" s="2">
        <v>176081.92000000001</v>
      </c>
      <c r="J9851" s="2"/>
      <c r="K9851" s="5"/>
      <c r="L9851" s="5">
        <v>345.12</v>
      </c>
      <c r="M9851" s="9" t="str">
        <f t="shared" si="153"/>
        <v/>
      </c>
    </row>
    <row r="9852" spans="1:13" x14ac:dyDescent="0.2">
      <c r="A9852" s="2">
        <v>86244</v>
      </c>
      <c r="B9852" s="2" t="s">
        <v>12</v>
      </c>
      <c r="C9852" s="2" t="s">
        <v>86</v>
      </c>
      <c r="D9852" s="2" t="s">
        <v>14</v>
      </c>
      <c r="E9852" s="3">
        <v>40148</v>
      </c>
      <c r="F9852" s="3">
        <v>40149</v>
      </c>
      <c r="G9852" s="2" t="s">
        <v>87</v>
      </c>
      <c r="H9852" s="2">
        <v>2000</v>
      </c>
      <c r="I9852" s="2">
        <v>3800</v>
      </c>
      <c r="J9852" s="2">
        <v>688</v>
      </c>
      <c r="K9852" s="5">
        <v>1211.48</v>
      </c>
      <c r="L9852" s="5">
        <v>7.45</v>
      </c>
      <c r="M9852" s="9">
        <f t="shared" si="153"/>
        <v>1.7608720930232558</v>
      </c>
    </row>
    <row r="9853" spans="1:13" x14ac:dyDescent="0.2">
      <c r="A9853" s="2">
        <v>86245</v>
      </c>
      <c r="B9853" s="2" t="s">
        <v>67</v>
      </c>
      <c r="C9853" s="2" t="s">
        <v>86</v>
      </c>
      <c r="D9853" s="2" t="s">
        <v>14</v>
      </c>
      <c r="E9853" s="3">
        <v>40195</v>
      </c>
      <c r="F9853" s="3">
        <v>40142</v>
      </c>
      <c r="G9853" s="2" t="s">
        <v>87</v>
      </c>
      <c r="H9853" s="2">
        <v>2150</v>
      </c>
      <c r="I9853" s="2">
        <v>21500</v>
      </c>
      <c r="J9853" s="2">
        <v>179</v>
      </c>
      <c r="K9853" s="5">
        <v>2196.29</v>
      </c>
      <c r="L9853" s="5">
        <v>42.14</v>
      </c>
      <c r="M9853" s="9">
        <f t="shared" si="153"/>
        <v>12.269776536312849</v>
      </c>
    </row>
    <row r="9854" spans="1:13" x14ac:dyDescent="0.2">
      <c r="A9854" s="2">
        <v>86246</v>
      </c>
      <c r="B9854" s="2" t="s">
        <v>67</v>
      </c>
      <c r="C9854" s="2" t="s">
        <v>86</v>
      </c>
      <c r="D9854" s="2" t="s">
        <v>14</v>
      </c>
      <c r="E9854" s="3">
        <v>40192</v>
      </c>
      <c r="F9854" s="3">
        <v>40178</v>
      </c>
      <c r="G9854" s="2" t="s">
        <v>87</v>
      </c>
      <c r="H9854" s="2">
        <v>16575</v>
      </c>
      <c r="I9854" s="2">
        <v>145197</v>
      </c>
      <c r="J9854" s="2">
        <v>6843</v>
      </c>
      <c r="K9854" s="5">
        <v>7231</v>
      </c>
      <c r="L9854" s="5">
        <v>284.58999999999997</v>
      </c>
      <c r="M9854" s="9">
        <f t="shared" si="153"/>
        <v>1.0567002776559988</v>
      </c>
    </row>
    <row r="9855" spans="1:13" x14ac:dyDescent="0.2">
      <c r="A9855" s="2">
        <v>86247</v>
      </c>
      <c r="B9855" s="2" t="s">
        <v>33</v>
      </c>
      <c r="C9855" s="2" t="s">
        <v>86</v>
      </c>
      <c r="D9855" s="2" t="s">
        <v>52</v>
      </c>
      <c r="E9855" s="3">
        <v>40165</v>
      </c>
      <c r="F9855" s="3">
        <v>40154</v>
      </c>
      <c r="G9855" s="2" t="s">
        <v>87</v>
      </c>
      <c r="H9855" s="2">
        <v>4000</v>
      </c>
      <c r="I9855" s="2">
        <v>16000</v>
      </c>
      <c r="J9855" s="2"/>
      <c r="K9855" s="5"/>
      <c r="L9855" s="5">
        <v>31.36</v>
      </c>
      <c r="M9855" s="9" t="str">
        <f t="shared" si="153"/>
        <v/>
      </c>
    </row>
    <row r="9856" spans="1:13" x14ac:dyDescent="0.2">
      <c r="A9856" s="2">
        <v>86248</v>
      </c>
      <c r="B9856" s="2" t="s">
        <v>57</v>
      </c>
      <c r="C9856" s="2" t="s">
        <v>86</v>
      </c>
      <c r="D9856" s="2" t="s">
        <v>14</v>
      </c>
      <c r="E9856" s="3">
        <v>40235</v>
      </c>
      <c r="F9856" s="3">
        <v>40194</v>
      </c>
      <c r="G9856" s="2" t="s">
        <v>87</v>
      </c>
      <c r="H9856" s="2">
        <v>30564</v>
      </c>
      <c r="I9856" s="2">
        <v>267740.64</v>
      </c>
      <c r="J9856" s="2">
        <v>2773</v>
      </c>
      <c r="K9856" s="5">
        <v>6355.08</v>
      </c>
      <c r="L9856" s="5">
        <v>524.77</v>
      </c>
      <c r="M9856" s="9">
        <f t="shared" si="153"/>
        <v>2.2917706455102778</v>
      </c>
    </row>
    <row r="9857" spans="1:13" x14ac:dyDescent="0.2">
      <c r="A9857" s="2">
        <v>86249</v>
      </c>
      <c r="B9857" s="2" t="s">
        <v>21</v>
      </c>
      <c r="C9857" s="2" t="s">
        <v>86</v>
      </c>
      <c r="D9857" s="2" t="s">
        <v>89</v>
      </c>
      <c r="E9857" s="3">
        <v>40209</v>
      </c>
      <c r="F9857" s="3">
        <v>40165</v>
      </c>
      <c r="G9857" s="2" t="s">
        <v>87</v>
      </c>
      <c r="H9857" s="2">
        <v>11949</v>
      </c>
      <c r="I9857" s="2">
        <v>104673.24</v>
      </c>
      <c r="J9857" s="2">
        <v>1084</v>
      </c>
      <c r="K9857" s="5">
        <v>11637.65</v>
      </c>
      <c r="L9857" s="5">
        <v>205.16</v>
      </c>
      <c r="M9857" s="9">
        <f t="shared" si="153"/>
        <v>10.735839483394834</v>
      </c>
    </row>
    <row r="9858" spans="1:13" x14ac:dyDescent="0.2">
      <c r="A9858" s="2">
        <v>86250</v>
      </c>
      <c r="B9858" s="2" t="s">
        <v>67</v>
      </c>
      <c r="C9858" s="2" t="s">
        <v>86</v>
      </c>
      <c r="D9858" s="2" t="s">
        <v>14</v>
      </c>
      <c r="E9858" s="3">
        <v>40219</v>
      </c>
      <c r="F9858" s="3">
        <v>40185</v>
      </c>
      <c r="G9858" s="2" t="s">
        <v>87</v>
      </c>
      <c r="H9858" s="2">
        <v>2500</v>
      </c>
      <c r="I9858" s="2">
        <v>14450</v>
      </c>
      <c r="J9858" s="2">
        <v>216</v>
      </c>
      <c r="K9858" s="5">
        <v>2064.42</v>
      </c>
      <c r="L9858" s="5">
        <v>31.15</v>
      </c>
      <c r="M9858" s="9">
        <f t="shared" si="153"/>
        <v>9.557500000000001</v>
      </c>
    </row>
    <row r="9859" spans="1:13" x14ac:dyDescent="0.2">
      <c r="A9859" s="2">
        <v>86251</v>
      </c>
      <c r="B9859" s="2" t="s">
        <v>67</v>
      </c>
      <c r="C9859" s="2" t="s">
        <v>86</v>
      </c>
      <c r="D9859" s="2" t="s">
        <v>14</v>
      </c>
      <c r="E9859" s="3">
        <v>40226</v>
      </c>
      <c r="F9859" s="3">
        <v>40170</v>
      </c>
      <c r="G9859" s="2" t="s">
        <v>87</v>
      </c>
      <c r="H9859" s="2">
        <v>1100</v>
      </c>
      <c r="I9859" s="2">
        <v>11000</v>
      </c>
      <c r="J9859" s="2"/>
      <c r="K9859" s="5"/>
      <c r="L9859" s="5">
        <v>23.72</v>
      </c>
      <c r="M9859" s="9" t="str">
        <f t="shared" ref="M9859:M9922" si="154">IF(J9859=0, "", K9859/J9859)</f>
        <v/>
      </c>
    </row>
    <row r="9860" spans="1:13" x14ac:dyDescent="0.2">
      <c r="A9860" s="2">
        <v>86252</v>
      </c>
      <c r="B9860" s="2" t="s">
        <v>67</v>
      </c>
      <c r="C9860" s="2" t="s">
        <v>86</v>
      </c>
      <c r="D9860" s="2" t="s">
        <v>14</v>
      </c>
      <c r="E9860" s="3">
        <v>40226</v>
      </c>
      <c r="F9860" s="3">
        <v>40170</v>
      </c>
      <c r="G9860" s="2" t="s">
        <v>87</v>
      </c>
      <c r="H9860" s="2">
        <v>140</v>
      </c>
      <c r="I9860" s="2">
        <v>1054.2</v>
      </c>
      <c r="J9860" s="2"/>
      <c r="K9860" s="5"/>
      <c r="L9860" s="5">
        <v>2.27</v>
      </c>
      <c r="M9860" s="9" t="str">
        <f t="shared" si="154"/>
        <v/>
      </c>
    </row>
    <row r="9861" spans="1:13" x14ac:dyDescent="0.2">
      <c r="A9861" s="2">
        <v>86253</v>
      </c>
      <c r="B9861" s="2" t="s">
        <v>22</v>
      </c>
      <c r="C9861" s="2" t="s">
        <v>86</v>
      </c>
      <c r="D9861" s="2" t="s">
        <v>14</v>
      </c>
      <c r="E9861" s="3">
        <v>40195</v>
      </c>
      <c r="F9861" s="3">
        <v>40189</v>
      </c>
      <c r="G9861" s="2" t="s">
        <v>87</v>
      </c>
      <c r="H9861" s="2">
        <v>80000</v>
      </c>
      <c r="I9861" s="2">
        <v>304000</v>
      </c>
      <c r="J9861" s="2">
        <v>4162</v>
      </c>
      <c r="K9861" s="5">
        <v>9939.3799999999992</v>
      </c>
      <c r="L9861" s="5">
        <v>595.84</v>
      </c>
      <c r="M9861" s="9">
        <f t="shared" si="154"/>
        <v>2.38812590100913</v>
      </c>
    </row>
    <row r="9862" spans="1:13" x14ac:dyDescent="0.2">
      <c r="A9862" s="2">
        <v>86254</v>
      </c>
      <c r="B9862" s="2" t="s">
        <v>42</v>
      </c>
      <c r="C9862" s="2" t="s">
        <v>86</v>
      </c>
      <c r="D9862" s="2" t="s">
        <v>14</v>
      </c>
      <c r="E9862" s="3">
        <v>40182</v>
      </c>
      <c r="F9862" s="3">
        <v>40165</v>
      </c>
      <c r="G9862" s="2" t="s">
        <v>87</v>
      </c>
      <c r="H9862" s="2">
        <v>8000</v>
      </c>
      <c r="I9862" s="2">
        <v>19520</v>
      </c>
      <c r="J9862" s="2">
        <v>425</v>
      </c>
      <c r="K9862" s="5">
        <v>2978.5</v>
      </c>
      <c r="L9862" s="5">
        <v>42.09</v>
      </c>
      <c r="M9862" s="9">
        <f t="shared" si="154"/>
        <v>7.0082352941176467</v>
      </c>
    </row>
    <row r="9863" spans="1:13" x14ac:dyDescent="0.2">
      <c r="A9863" s="2">
        <v>86256</v>
      </c>
      <c r="B9863" s="2" t="s">
        <v>32</v>
      </c>
      <c r="C9863" s="2" t="s">
        <v>86</v>
      </c>
      <c r="D9863" s="2" t="s">
        <v>14</v>
      </c>
      <c r="E9863" s="3">
        <v>40242</v>
      </c>
      <c r="F9863" s="3">
        <v>40233</v>
      </c>
      <c r="G9863" s="2" t="s">
        <v>87</v>
      </c>
      <c r="H9863" s="2">
        <v>1528</v>
      </c>
      <c r="I9863" s="2">
        <v>3422.72</v>
      </c>
      <c r="J9863" s="2"/>
      <c r="K9863" s="5"/>
      <c r="L9863" s="5">
        <v>7.38</v>
      </c>
      <c r="M9863" s="9" t="str">
        <f t="shared" si="154"/>
        <v/>
      </c>
    </row>
    <row r="9864" spans="1:13" x14ac:dyDescent="0.2">
      <c r="A9864" s="2">
        <v>86257</v>
      </c>
      <c r="B9864" s="2" t="s">
        <v>12</v>
      </c>
      <c r="C9864" s="2" t="s">
        <v>86</v>
      </c>
      <c r="D9864" s="2" t="s">
        <v>14</v>
      </c>
      <c r="E9864" s="3">
        <v>40217</v>
      </c>
      <c r="F9864" s="3">
        <v>40201</v>
      </c>
      <c r="G9864" s="2" t="s">
        <v>87</v>
      </c>
      <c r="H9864" s="2">
        <v>35000</v>
      </c>
      <c r="I9864" s="2">
        <v>392700</v>
      </c>
      <c r="J9864" s="2"/>
      <c r="K9864" s="5"/>
      <c r="L9864" s="5">
        <v>769.69</v>
      </c>
      <c r="M9864" s="9" t="str">
        <f t="shared" si="154"/>
        <v/>
      </c>
    </row>
    <row r="9865" spans="1:13" x14ac:dyDescent="0.2">
      <c r="A9865" s="2">
        <v>86258</v>
      </c>
      <c r="B9865" s="2" t="s">
        <v>109</v>
      </c>
      <c r="C9865" s="2" t="s">
        <v>86</v>
      </c>
      <c r="D9865" s="2" t="s">
        <v>14</v>
      </c>
      <c r="E9865" s="3">
        <v>40147</v>
      </c>
      <c r="F9865" s="3">
        <v>40139</v>
      </c>
      <c r="G9865" s="2" t="s">
        <v>87</v>
      </c>
      <c r="H9865" s="2">
        <v>100</v>
      </c>
      <c r="I9865" s="2">
        <v>2000</v>
      </c>
      <c r="J9865" s="2"/>
      <c r="K9865" s="5"/>
      <c r="L9865" s="5">
        <v>3.92</v>
      </c>
      <c r="M9865" s="9" t="str">
        <f t="shared" si="154"/>
        <v/>
      </c>
    </row>
    <row r="9866" spans="1:13" x14ac:dyDescent="0.2">
      <c r="A9866" s="2">
        <v>86259</v>
      </c>
      <c r="B9866" s="2" t="s">
        <v>67</v>
      </c>
      <c r="C9866" s="2" t="s">
        <v>86</v>
      </c>
      <c r="D9866" s="2" t="s">
        <v>52</v>
      </c>
      <c r="E9866" s="3">
        <v>40259</v>
      </c>
      <c r="F9866" s="3">
        <v>40207</v>
      </c>
      <c r="G9866" s="2" t="s">
        <v>87</v>
      </c>
      <c r="H9866" s="2">
        <v>1600</v>
      </c>
      <c r="I9866" s="2">
        <v>4640</v>
      </c>
      <c r="J9866" s="2">
        <v>157</v>
      </c>
      <c r="K9866" s="5">
        <v>1601.5</v>
      </c>
      <c r="L9866" s="5">
        <v>10</v>
      </c>
      <c r="M9866" s="9">
        <f t="shared" si="154"/>
        <v>10.200636942675159</v>
      </c>
    </row>
    <row r="9867" spans="1:13" x14ac:dyDescent="0.2">
      <c r="A9867" s="2">
        <v>86260</v>
      </c>
      <c r="B9867" s="2" t="s">
        <v>67</v>
      </c>
      <c r="C9867" s="2" t="s">
        <v>86</v>
      </c>
      <c r="D9867" s="2" t="s">
        <v>52</v>
      </c>
      <c r="E9867" s="3">
        <v>40240</v>
      </c>
      <c r="F9867" s="3">
        <v>40207</v>
      </c>
      <c r="G9867" s="2" t="s">
        <v>87</v>
      </c>
      <c r="H9867" s="2">
        <v>6600</v>
      </c>
      <c r="I9867" s="2">
        <v>74052</v>
      </c>
      <c r="J9867" s="2">
        <v>843</v>
      </c>
      <c r="K9867" s="5">
        <v>6470.51</v>
      </c>
      <c r="L9867" s="5">
        <v>159.66</v>
      </c>
      <c r="M9867" s="9">
        <f t="shared" si="154"/>
        <v>7.6755753262158954</v>
      </c>
    </row>
    <row r="9868" spans="1:13" x14ac:dyDescent="0.2">
      <c r="A9868" s="2">
        <v>86261</v>
      </c>
      <c r="B9868" s="2" t="s">
        <v>67</v>
      </c>
      <c r="C9868" s="2" t="s">
        <v>86</v>
      </c>
      <c r="D9868" s="2" t="s">
        <v>52</v>
      </c>
      <c r="E9868" s="3">
        <v>40234</v>
      </c>
      <c r="F9868" s="3">
        <v>40207</v>
      </c>
      <c r="G9868" s="2" t="s">
        <v>87</v>
      </c>
      <c r="H9868" s="2">
        <v>32660</v>
      </c>
      <c r="I9868" s="2">
        <v>188774.8</v>
      </c>
      <c r="J9868" s="2">
        <v>2804</v>
      </c>
      <c r="K9868" s="5">
        <v>5050.8</v>
      </c>
      <c r="L9868" s="5">
        <v>370</v>
      </c>
      <c r="M9868" s="9">
        <f t="shared" si="154"/>
        <v>1.8012838801711841</v>
      </c>
    </row>
    <row r="9869" spans="1:13" x14ac:dyDescent="0.2">
      <c r="A9869" s="2">
        <v>86262</v>
      </c>
      <c r="B9869" s="2" t="s">
        <v>32</v>
      </c>
      <c r="C9869" s="2" t="s">
        <v>86</v>
      </c>
      <c r="D9869" s="2" t="s">
        <v>14</v>
      </c>
      <c r="E9869" s="3">
        <v>40242</v>
      </c>
      <c r="F9869" s="3">
        <v>40240</v>
      </c>
      <c r="G9869" s="2" t="s">
        <v>87</v>
      </c>
      <c r="H9869" s="2">
        <v>192</v>
      </c>
      <c r="I9869" s="2">
        <v>2976</v>
      </c>
      <c r="J9869" s="2">
        <v>40</v>
      </c>
      <c r="K9869" s="5">
        <v>12016.69</v>
      </c>
      <c r="L9869" s="5">
        <v>6.42</v>
      </c>
      <c r="M9869" s="9">
        <f t="shared" si="154"/>
        <v>300.41725000000002</v>
      </c>
    </row>
    <row r="9870" spans="1:13" x14ac:dyDescent="0.2">
      <c r="A9870" s="2">
        <v>86263</v>
      </c>
      <c r="B9870" s="2" t="s">
        <v>67</v>
      </c>
      <c r="C9870" s="2" t="s">
        <v>86</v>
      </c>
      <c r="D9870" s="2" t="s">
        <v>52</v>
      </c>
      <c r="E9870" s="3">
        <v>40234</v>
      </c>
      <c r="F9870" s="3">
        <v>40227</v>
      </c>
      <c r="G9870" s="2" t="s">
        <v>87</v>
      </c>
      <c r="H9870" s="2">
        <v>29</v>
      </c>
      <c r="I9870" s="2">
        <v>325.38</v>
      </c>
      <c r="J9870" s="2"/>
      <c r="K9870" s="5"/>
      <c r="L9870" s="5">
        <v>0.64</v>
      </c>
      <c r="M9870" s="9" t="str">
        <f t="shared" si="154"/>
        <v/>
      </c>
    </row>
    <row r="9871" spans="1:13" x14ac:dyDescent="0.2">
      <c r="A9871" s="2">
        <v>86265</v>
      </c>
      <c r="B9871" s="2" t="s">
        <v>12</v>
      </c>
      <c r="C9871" s="2" t="s">
        <v>86</v>
      </c>
      <c r="D9871" s="2" t="s">
        <v>14</v>
      </c>
      <c r="E9871" s="3">
        <v>40308</v>
      </c>
      <c r="F9871" s="3">
        <v>40224</v>
      </c>
      <c r="G9871" s="2" t="s">
        <v>87</v>
      </c>
      <c r="H9871" s="2">
        <v>4149</v>
      </c>
      <c r="I9871" s="2">
        <v>11326.77</v>
      </c>
      <c r="J9871" s="2">
        <v>394</v>
      </c>
      <c r="K9871" s="5">
        <v>1083.3</v>
      </c>
      <c r="L9871" s="5">
        <v>24.42</v>
      </c>
      <c r="M9871" s="9">
        <f t="shared" si="154"/>
        <v>2.7494923857868021</v>
      </c>
    </row>
    <row r="9872" spans="1:13" x14ac:dyDescent="0.2">
      <c r="A9872" s="2">
        <v>86266</v>
      </c>
      <c r="B9872" s="2" t="s">
        <v>67</v>
      </c>
      <c r="C9872" s="2" t="s">
        <v>86</v>
      </c>
      <c r="D9872" s="2" t="s">
        <v>14</v>
      </c>
      <c r="E9872" s="3">
        <v>40256</v>
      </c>
      <c r="F9872" s="3">
        <v>40235</v>
      </c>
      <c r="G9872" s="2" t="s">
        <v>87</v>
      </c>
      <c r="H9872" s="2">
        <v>744</v>
      </c>
      <c r="I9872" s="2">
        <v>5602.32</v>
      </c>
      <c r="J9872" s="2">
        <v>41</v>
      </c>
      <c r="K9872" s="5">
        <v>1152.1400000000001</v>
      </c>
      <c r="L9872" s="5">
        <v>10.98</v>
      </c>
      <c r="M9872" s="9">
        <f t="shared" si="154"/>
        <v>28.100975609756102</v>
      </c>
    </row>
    <row r="9873" spans="1:13" x14ac:dyDescent="0.2">
      <c r="A9873" s="2">
        <v>86267</v>
      </c>
      <c r="B9873" s="2" t="s">
        <v>67</v>
      </c>
      <c r="C9873" s="2" t="s">
        <v>86</v>
      </c>
      <c r="D9873" s="2" t="s">
        <v>14</v>
      </c>
      <c r="E9873" s="3">
        <v>40318</v>
      </c>
      <c r="F9873" s="3">
        <v>40170</v>
      </c>
      <c r="G9873" s="2" t="s">
        <v>87</v>
      </c>
      <c r="H9873" s="2">
        <v>6</v>
      </c>
      <c r="I9873" s="2">
        <v>45.18</v>
      </c>
      <c r="J9873" s="2"/>
      <c r="K9873" s="5"/>
      <c r="L9873" s="5">
        <v>0.1</v>
      </c>
      <c r="M9873" s="9" t="str">
        <f t="shared" si="154"/>
        <v/>
      </c>
    </row>
    <row r="9874" spans="1:13" x14ac:dyDescent="0.2">
      <c r="A9874" s="2">
        <v>86268</v>
      </c>
      <c r="B9874" s="2" t="s">
        <v>22</v>
      </c>
      <c r="C9874" s="2" t="s">
        <v>86</v>
      </c>
      <c r="D9874" s="2" t="s">
        <v>52</v>
      </c>
      <c r="E9874" s="3">
        <v>40252</v>
      </c>
      <c r="F9874" s="3">
        <v>40242</v>
      </c>
      <c r="G9874" s="2" t="s">
        <v>87</v>
      </c>
      <c r="H9874" s="2">
        <v>60683</v>
      </c>
      <c r="I9874" s="2">
        <v>456942.99</v>
      </c>
      <c r="J9874" s="2">
        <v>3325</v>
      </c>
      <c r="K9874" s="5">
        <v>3379.64</v>
      </c>
      <c r="L9874" s="5">
        <v>895.61</v>
      </c>
      <c r="M9874" s="9">
        <f t="shared" si="154"/>
        <v>1.0164330827067669</v>
      </c>
    </row>
    <row r="9875" spans="1:13" x14ac:dyDescent="0.2">
      <c r="A9875" s="2">
        <v>86269</v>
      </c>
      <c r="B9875" s="2" t="s">
        <v>12</v>
      </c>
      <c r="C9875" s="2" t="s">
        <v>86</v>
      </c>
      <c r="D9875" s="2" t="s">
        <v>14</v>
      </c>
      <c r="E9875" s="3">
        <v>40357</v>
      </c>
      <c r="F9875" s="3">
        <v>40238</v>
      </c>
      <c r="G9875" s="2" t="s">
        <v>87</v>
      </c>
      <c r="H9875" s="2">
        <v>864</v>
      </c>
      <c r="I9875" s="2">
        <v>1296</v>
      </c>
      <c r="J9875" s="2">
        <v>56</v>
      </c>
      <c r="K9875" s="5">
        <v>3688.33</v>
      </c>
      <c r="L9875" s="5">
        <v>2.79</v>
      </c>
      <c r="M9875" s="9">
        <f t="shared" si="154"/>
        <v>65.863035714285715</v>
      </c>
    </row>
    <row r="9876" spans="1:13" x14ac:dyDescent="0.2">
      <c r="A9876" s="2">
        <v>86270</v>
      </c>
      <c r="B9876" s="2" t="s">
        <v>33</v>
      </c>
      <c r="C9876" s="2" t="s">
        <v>86</v>
      </c>
      <c r="D9876" s="2" t="s">
        <v>52</v>
      </c>
      <c r="E9876" s="3">
        <v>40268</v>
      </c>
      <c r="F9876" s="3">
        <v>40249</v>
      </c>
      <c r="G9876" s="2" t="s">
        <v>87</v>
      </c>
      <c r="H9876" s="2">
        <v>1900</v>
      </c>
      <c r="I9876" s="2">
        <v>6460</v>
      </c>
      <c r="J9876" s="2"/>
      <c r="K9876" s="5"/>
      <c r="L9876" s="5">
        <v>13.93</v>
      </c>
      <c r="M9876" s="9" t="str">
        <f t="shared" si="154"/>
        <v/>
      </c>
    </row>
    <row r="9877" spans="1:13" x14ac:dyDescent="0.2">
      <c r="A9877" s="2">
        <v>86271</v>
      </c>
      <c r="B9877" s="2" t="s">
        <v>33</v>
      </c>
      <c r="C9877" s="2" t="s">
        <v>86</v>
      </c>
      <c r="D9877" s="2" t="s">
        <v>14</v>
      </c>
      <c r="E9877" s="3">
        <v>40268</v>
      </c>
      <c r="F9877" s="3">
        <v>40249</v>
      </c>
      <c r="G9877" s="2" t="s">
        <v>87</v>
      </c>
      <c r="H9877" s="2">
        <v>1900</v>
      </c>
      <c r="I9877" s="2">
        <v>6460</v>
      </c>
      <c r="J9877" s="2"/>
      <c r="K9877" s="5"/>
      <c r="L9877" s="5">
        <v>13.93</v>
      </c>
      <c r="M9877" s="9" t="str">
        <f t="shared" si="154"/>
        <v/>
      </c>
    </row>
    <row r="9878" spans="1:13" x14ac:dyDescent="0.2">
      <c r="A9878" s="2">
        <v>86272</v>
      </c>
      <c r="B9878" s="2" t="s">
        <v>32</v>
      </c>
      <c r="C9878" s="2" t="s">
        <v>86</v>
      </c>
      <c r="D9878" s="2" t="s">
        <v>14</v>
      </c>
      <c r="E9878" s="3">
        <v>40247</v>
      </c>
      <c r="F9878" s="3">
        <v>40240</v>
      </c>
      <c r="G9878" s="2" t="s">
        <v>87</v>
      </c>
      <c r="H9878" s="2">
        <v>3690</v>
      </c>
      <c r="I9878" s="2">
        <v>5387.4</v>
      </c>
      <c r="J9878" s="2">
        <v>177</v>
      </c>
      <c r="K9878" s="5">
        <v>6036.96</v>
      </c>
      <c r="L9878" s="5">
        <v>11.62</v>
      </c>
      <c r="M9878" s="9">
        <f t="shared" si="154"/>
        <v>34.107118644067796</v>
      </c>
    </row>
    <row r="9879" spans="1:13" x14ac:dyDescent="0.2">
      <c r="A9879" s="2">
        <v>86273</v>
      </c>
      <c r="B9879" s="2" t="s">
        <v>32</v>
      </c>
      <c r="C9879" s="2" t="s">
        <v>86</v>
      </c>
      <c r="D9879" s="2" t="s">
        <v>14</v>
      </c>
      <c r="E9879" s="3">
        <v>40249</v>
      </c>
      <c r="F9879" s="3">
        <v>40240</v>
      </c>
      <c r="G9879" s="2" t="s">
        <v>87</v>
      </c>
      <c r="H9879" s="2">
        <v>19056</v>
      </c>
      <c r="I9879" s="2">
        <v>166930.56</v>
      </c>
      <c r="J9879" s="2">
        <v>1517</v>
      </c>
      <c r="K9879" s="5">
        <v>6036.96</v>
      </c>
      <c r="L9879" s="5">
        <v>359.9</v>
      </c>
      <c r="M9879" s="9">
        <f t="shared" si="154"/>
        <v>3.9795385629531972</v>
      </c>
    </row>
    <row r="9880" spans="1:13" x14ac:dyDescent="0.2">
      <c r="A9880" s="2">
        <v>86274</v>
      </c>
      <c r="B9880" s="2" t="s">
        <v>32</v>
      </c>
      <c r="C9880" s="2" t="s">
        <v>86</v>
      </c>
      <c r="D9880" s="2" t="s">
        <v>14</v>
      </c>
      <c r="E9880" s="3">
        <v>40247</v>
      </c>
      <c r="F9880" s="3">
        <v>40240</v>
      </c>
      <c r="G9880" s="2" t="s">
        <v>87</v>
      </c>
      <c r="H9880" s="2">
        <v>7920</v>
      </c>
      <c r="I9880" s="2">
        <v>19324.8</v>
      </c>
      <c r="J9880" s="2"/>
      <c r="K9880" s="5"/>
      <c r="L9880" s="5">
        <v>41.66</v>
      </c>
      <c r="M9880" s="9" t="str">
        <f t="shared" si="154"/>
        <v/>
      </c>
    </row>
    <row r="9881" spans="1:13" x14ac:dyDescent="0.2">
      <c r="A9881" s="2">
        <v>86275</v>
      </c>
      <c r="B9881" s="2" t="s">
        <v>57</v>
      </c>
      <c r="C9881" s="2" t="s">
        <v>86</v>
      </c>
      <c r="D9881" s="2" t="s">
        <v>52</v>
      </c>
      <c r="E9881" s="3">
        <v>40296</v>
      </c>
      <c r="F9881" s="3">
        <v>40296</v>
      </c>
      <c r="G9881" s="2" t="s">
        <v>87</v>
      </c>
      <c r="H9881" s="2">
        <v>24880</v>
      </c>
      <c r="I9881" s="2">
        <v>84592</v>
      </c>
      <c r="J9881" s="2">
        <v>1401</v>
      </c>
      <c r="K9881" s="5">
        <v>4764.16</v>
      </c>
      <c r="L9881" s="5">
        <v>182.38</v>
      </c>
      <c r="M9881" s="9">
        <f t="shared" si="154"/>
        <v>3.4005424696645252</v>
      </c>
    </row>
    <row r="9882" spans="1:13" x14ac:dyDescent="0.2">
      <c r="A9882" s="2">
        <v>86276</v>
      </c>
      <c r="B9882" s="2" t="s">
        <v>57</v>
      </c>
      <c r="C9882" s="2" t="s">
        <v>86</v>
      </c>
      <c r="D9882" s="2" t="s">
        <v>52</v>
      </c>
      <c r="E9882" s="3">
        <v>40296</v>
      </c>
      <c r="F9882" s="3">
        <v>40296</v>
      </c>
      <c r="G9882" s="2" t="s">
        <v>87</v>
      </c>
      <c r="H9882" s="2">
        <v>1340</v>
      </c>
      <c r="I9882" s="2">
        <v>4556</v>
      </c>
      <c r="J9882" s="2"/>
      <c r="K9882" s="5"/>
      <c r="L9882" s="5">
        <v>9.82</v>
      </c>
      <c r="M9882" s="9" t="str">
        <f t="shared" si="154"/>
        <v/>
      </c>
    </row>
    <row r="9883" spans="1:13" x14ac:dyDescent="0.2">
      <c r="A9883" s="2">
        <v>86277</v>
      </c>
      <c r="B9883" s="2" t="s">
        <v>21</v>
      </c>
      <c r="C9883" s="2" t="s">
        <v>86</v>
      </c>
      <c r="D9883" s="2" t="s">
        <v>89</v>
      </c>
      <c r="E9883" s="3">
        <v>40287</v>
      </c>
      <c r="F9883" s="3">
        <v>40268</v>
      </c>
      <c r="G9883" s="2" t="s">
        <v>87</v>
      </c>
      <c r="H9883" s="2">
        <v>64</v>
      </c>
      <c r="I9883" s="2">
        <v>156.16</v>
      </c>
      <c r="J9883" s="2">
        <v>4</v>
      </c>
      <c r="K9883" s="5">
        <v>124350.82</v>
      </c>
      <c r="L9883" s="5">
        <v>0.34</v>
      </c>
      <c r="M9883" s="9">
        <f t="shared" si="154"/>
        <v>31087.705000000002</v>
      </c>
    </row>
    <row r="9884" spans="1:13" x14ac:dyDescent="0.2">
      <c r="A9884" s="2">
        <v>86278</v>
      </c>
      <c r="B9884" s="2" t="s">
        <v>67</v>
      </c>
      <c r="C9884" s="2" t="s">
        <v>86</v>
      </c>
      <c r="D9884" s="2" t="s">
        <v>14</v>
      </c>
      <c r="E9884" s="3">
        <v>40269</v>
      </c>
      <c r="F9884" s="3">
        <v>40262</v>
      </c>
      <c r="G9884" s="2" t="s">
        <v>87</v>
      </c>
      <c r="H9884" s="2">
        <v>2000</v>
      </c>
      <c r="I9884" s="2">
        <v>20000</v>
      </c>
      <c r="J9884" s="2">
        <v>168</v>
      </c>
      <c r="K9884" s="5">
        <v>1905.63</v>
      </c>
      <c r="L9884" s="5">
        <v>43.12</v>
      </c>
      <c r="M9884" s="9">
        <f t="shared" si="154"/>
        <v>11.343035714285715</v>
      </c>
    </row>
    <row r="9885" spans="1:13" x14ac:dyDescent="0.2">
      <c r="A9885" s="2">
        <v>86279</v>
      </c>
      <c r="B9885" s="2" t="s">
        <v>21</v>
      </c>
      <c r="C9885" s="2" t="s">
        <v>86</v>
      </c>
      <c r="D9885" s="2" t="s">
        <v>89</v>
      </c>
      <c r="E9885" s="3">
        <v>40287</v>
      </c>
      <c r="F9885" s="3">
        <v>40268</v>
      </c>
      <c r="G9885" s="2" t="s">
        <v>87</v>
      </c>
      <c r="H9885" s="2">
        <v>3948</v>
      </c>
      <c r="I9885" s="2">
        <v>10778.04</v>
      </c>
      <c r="J9885" s="2">
        <v>380</v>
      </c>
      <c r="K9885" s="5"/>
      <c r="L9885" s="5">
        <v>23.24</v>
      </c>
      <c r="M9885" s="9">
        <f t="shared" si="154"/>
        <v>0</v>
      </c>
    </row>
    <row r="9886" spans="1:13" x14ac:dyDescent="0.2">
      <c r="A9886" s="2">
        <v>86280</v>
      </c>
      <c r="B9886" s="2" t="s">
        <v>21</v>
      </c>
      <c r="C9886" s="2" t="s">
        <v>86</v>
      </c>
      <c r="D9886" s="2" t="s">
        <v>89</v>
      </c>
      <c r="E9886" s="3">
        <v>40287</v>
      </c>
      <c r="F9886" s="3">
        <v>40268</v>
      </c>
      <c r="G9886" s="2" t="s">
        <v>87</v>
      </c>
      <c r="H9886" s="2">
        <v>7583</v>
      </c>
      <c r="I9886" s="2">
        <v>85081.26</v>
      </c>
      <c r="J9886" s="2">
        <v>890</v>
      </c>
      <c r="K9886" s="5"/>
      <c r="L9886" s="5">
        <v>183.44</v>
      </c>
      <c r="M9886" s="9">
        <f t="shared" si="154"/>
        <v>0</v>
      </c>
    </row>
    <row r="9887" spans="1:13" x14ac:dyDescent="0.2">
      <c r="A9887" s="2">
        <v>86281</v>
      </c>
      <c r="B9887" s="2" t="s">
        <v>21</v>
      </c>
      <c r="C9887" s="2" t="s">
        <v>86</v>
      </c>
      <c r="D9887" s="2" t="s">
        <v>89</v>
      </c>
      <c r="E9887" s="3">
        <v>40329</v>
      </c>
      <c r="F9887" s="3">
        <v>40268</v>
      </c>
      <c r="G9887" s="2" t="s">
        <v>87</v>
      </c>
      <c r="H9887" s="2">
        <v>61</v>
      </c>
      <c r="I9887" s="2">
        <v>87.23</v>
      </c>
      <c r="J9887" s="2">
        <v>4</v>
      </c>
      <c r="K9887" s="5"/>
      <c r="L9887" s="5">
        <v>0.19</v>
      </c>
      <c r="M9887" s="9">
        <f t="shared" si="154"/>
        <v>0</v>
      </c>
    </row>
    <row r="9888" spans="1:13" x14ac:dyDescent="0.2">
      <c r="A9888" s="2">
        <v>86282</v>
      </c>
      <c r="B9888" s="2" t="s">
        <v>21</v>
      </c>
      <c r="C9888" s="2" t="s">
        <v>86</v>
      </c>
      <c r="D9888" s="2" t="s">
        <v>89</v>
      </c>
      <c r="E9888" s="3">
        <v>40287</v>
      </c>
      <c r="F9888" s="3">
        <v>40268</v>
      </c>
      <c r="G9888" s="2" t="s">
        <v>87</v>
      </c>
      <c r="H9888" s="2">
        <v>11332</v>
      </c>
      <c r="I9888" s="2">
        <v>69238.52</v>
      </c>
      <c r="J9888" s="2">
        <v>855</v>
      </c>
      <c r="K9888" s="5"/>
      <c r="L9888" s="5">
        <v>149.28</v>
      </c>
      <c r="M9888" s="9">
        <f t="shared" si="154"/>
        <v>0</v>
      </c>
    </row>
    <row r="9889" spans="1:13" x14ac:dyDescent="0.2">
      <c r="A9889" s="2">
        <v>86283</v>
      </c>
      <c r="B9889" s="2" t="s">
        <v>21</v>
      </c>
      <c r="C9889" s="2" t="s">
        <v>86</v>
      </c>
      <c r="D9889" s="2" t="s">
        <v>89</v>
      </c>
      <c r="E9889" s="3">
        <v>40287</v>
      </c>
      <c r="F9889" s="3">
        <v>40268</v>
      </c>
      <c r="G9889" s="2" t="s">
        <v>87</v>
      </c>
      <c r="H9889" s="2">
        <v>10773</v>
      </c>
      <c r="I9889" s="2">
        <v>94371.48</v>
      </c>
      <c r="J9889" s="2">
        <v>859</v>
      </c>
      <c r="K9889" s="5"/>
      <c r="L9889" s="5">
        <v>203.46</v>
      </c>
      <c r="M9889" s="9">
        <f t="shared" si="154"/>
        <v>0</v>
      </c>
    </row>
    <row r="9890" spans="1:13" x14ac:dyDescent="0.2">
      <c r="A9890" s="2">
        <v>86284</v>
      </c>
      <c r="B9890" s="2" t="s">
        <v>21</v>
      </c>
      <c r="C9890" s="2" t="s">
        <v>86</v>
      </c>
      <c r="D9890" s="2" t="s">
        <v>89</v>
      </c>
      <c r="E9890" s="3">
        <v>40268</v>
      </c>
      <c r="F9890" s="3">
        <v>40268</v>
      </c>
      <c r="G9890" s="2" t="s">
        <v>87</v>
      </c>
      <c r="H9890" s="2">
        <v>28</v>
      </c>
      <c r="I9890" s="2">
        <v>95.2</v>
      </c>
      <c r="J9890" s="2">
        <v>2</v>
      </c>
      <c r="K9890" s="5"/>
      <c r="L9890" s="5">
        <v>0.21</v>
      </c>
      <c r="M9890" s="9">
        <f t="shared" si="154"/>
        <v>0</v>
      </c>
    </row>
    <row r="9891" spans="1:13" x14ac:dyDescent="0.2">
      <c r="A9891" s="2">
        <v>86285</v>
      </c>
      <c r="B9891" s="2" t="s">
        <v>21</v>
      </c>
      <c r="C9891" s="2" t="s">
        <v>86</v>
      </c>
      <c r="D9891" s="2" t="s">
        <v>89</v>
      </c>
      <c r="E9891" s="3">
        <v>40287</v>
      </c>
      <c r="F9891" s="3">
        <v>40268</v>
      </c>
      <c r="G9891" s="2" t="s">
        <v>87</v>
      </c>
      <c r="H9891" s="2">
        <v>5000</v>
      </c>
      <c r="I9891" s="2">
        <v>37500</v>
      </c>
      <c r="J9891" s="2">
        <v>264</v>
      </c>
      <c r="K9891" s="5"/>
      <c r="L9891" s="5">
        <v>80.849999999999994</v>
      </c>
      <c r="M9891" s="9">
        <f t="shared" si="154"/>
        <v>0</v>
      </c>
    </row>
    <row r="9892" spans="1:13" x14ac:dyDescent="0.2">
      <c r="A9892" s="2">
        <v>86286</v>
      </c>
      <c r="B9892" s="2" t="s">
        <v>21</v>
      </c>
      <c r="C9892" s="2" t="s">
        <v>86</v>
      </c>
      <c r="D9892" s="2" t="s">
        <v>89</v>
      </c>
      <c r="E9892" s="3">
        <v>40287</v>
      </c>
      <c r="F9892" s="3">
        <v>40268</v>
      </c>
      <c r="G9892" s="2" t="s">
        <v>87</v>
      </c>
      <c r="H9892" s="2">
        <v>1000</v>
      </c>
      <c r="I9892" s="2">
        <v>7500</v>
      </c>
      <c r="J9892" s="2"/>
      <c r="K9892" s="5"/>
      <c r="L9892" s="5">
        <v>16.170000000000002</v>
      </c>
      <c r="M9892" s="9" t="str">
        <f t="shared" si="154"/>
        <v/>
      </c>
    </row>
    <row r="9893" spans="1:13" x14ac:dyDescent="0.2">
      <c r="A9893" s="2">
        <v>86287</v>
      </c>
      <c r="B9893" s="2" t="s">
        <v>21</v>
      </c>
      <c r="C9893" s="2" t="s">
        <v>86</v>
      </c>
      <c r="D9893" s="2" t="s">
        <v>89</v>
      </c>
      <c r="E9893" s="3">
        <v>40268</v>
      </c>
      <c r="F9893" s="3">
        <v>40268</v>
      </c>
      <c r="G9893" s="2" t="s">
        <v>87</v>
      </c>
      <c r="H9893" s="2">
        <v>1000</v>
      </c>
      <c r="I9893" s="2">
        <v>10070</v>
      </c>
      <c r="J9893" s="2">
        <v>119</v>
      </c>
      <c r="K9893" s="5"/>
      <c r="L9893" s="5">
        <v>21.71</v>
      </c>
      <c r="M9893" s="9">
        <f t="shared" si="154"/>
        <v>0</v>
      </c>
    </row>
    <row r="9894" spans="1:13" x14ac:dyDescent="0.2">
      <c r="A9894" s="2">
        <v>86288</v>
      </c>
      <c r="B9894" s="2" t="s">
        <v>67</v>
      </c>
      <c r="C9894" s="2" t="s">
        <v>86</v>
      </c>
      <c r="D9894" s="2" t="s">
        <v>52</v>
      </c>
      <c r="E9894" s="3">
        <v>40269</v>
      </c>
      <c r="F9894" s="3">
        <v>40262</v>
      </c>
      <c r="G9894" s="2" t="s">
        <v>87</v>
      </c>
      <c r="H9894" s="2">
        <v>3354</v>
      </c>
      <c r="I9894" s="2">
        <v>37631.879999999997</v>
      </c>
      <c r="J9894" s="2">
        <v>393</v>
      </c>
      <c r="K9894" s="5">
        <v>1694</v>
      </c>
      <c r="L9894" s="5">
        <v>73.760000000000005</v>
      </c>
      <c r="M9894" s="9">
        <f t="shared" si="154"/>
        <v>4.3104325699745552</v>
      </c>
    </row>
    <row r="9895" spans="1:13" x14ac:dyDescent="0.2">
      <c r="A9895" s="2">
        <v>86289</v>
      </c>
      <c r="B9895" s="2" t="s">
        <v>12</v>
      </c>
      <c r="C9895" s="2" t="s">
        <v>86</v>
      </c>
      <c r="D9895" s="2" t="s">
        <v>14</v>
      </c>
      <c r="E9895" s="3">
        <v>40274</v>
      </c>
      <c r="F9895" s="3">
        <v>40269</v>
      </c>
      <c r="G9895" s="2" t="s">
        <v>87</v>
      </c>
      <c r="H9895" s="2">
        <v>915</v>
      </c>
      <c r="I9895" s="2">
        <v>6889.95</v>
      </c>
      <c r="J9895" s="2">
        <v>51</v>
      </c>
      <c r="K9895" s="5">
        <v>1702.92</v>
      </c>
      <c r="L9895" s="5">
        <v>13.5</v>
      </c>
      <c r="M9895" s="9">
        <f t="shared" si="154"/>
        <v>33.390588235294118</v>
      </c>
    </row>
    <row r="9896" spans="1:13" x14ac:dyDescent="0.2">
      <c r="A9896" s="2">
        <v>86290</v>
      </c>
      <c r="B9896" s="2" t="s">
        <v>25</v>
      </c>
      <c r="C9896" s="2" t="s">
        <v>86</v>
      </c>
      <c r="D9896" s="2" t="s">
        <v>14</v>
      </c>
      <c r="E9896" s="3">
        <v>40380</v>
      </c>
      <c r="F9896" s="3">
        <v>40289</v>
      </c>
      <c r="G9896" s="2" t="s">
        <v>87</v>
      </c>
      <c r="H9896" s="2">
        <v>3319</v>
      </c>
      <c r="I9896" s="2">
        <v>9060.8700000000008</v>
      </c>
      <c r="J9896" s="2">
        <v>699</v>
      </c>
      <c r="K9896" s="5">
        <v>3952.34</v>
      </c>
      <c r="L9896" s="5">
        <v>19.54</v>
      </c>
      <c r="M9896" s="9">
        <f t="shared" si="154"/>
        <v>5.6542775393419173</v>
      </c>
    </row>
    <row r="9897" spans="1:13" x14ac:dyDescent="0.2">
      <c r="A9897" s="2">
        <v>86291</v>
      </c>
      <c r="B9897" s="2" t="s">
        <v>25</v>
      </c>
      <c r="C9897" s="2" t="s">
        <v>86</v>
      </c>
      <c r="D9897" s="2" t="s">
        <v>14</v>
      </c>
      <c r="E9897" s="3">
        <v>40380</v>
      </c>
      <c r="F9897" s="3">
        <v>40289</v>
      </c>
      <c r="G9897" s="2" t="s">
        <v>87</v>
      </c>
      <c r="H9897" s="2">
        <v>3529</v>
      </c>
      <c r="I9897" s="2">
        <v>9634.17</v>
      </c>
      <c r="J9897" s="2"/>
      <c r="K9897" s="5"/>
      <c r="L9897" s="5">
        <v>20.77</v>
      </c>
      <c r="M9897" s="9" t="str">
        <f t="shared" si="154"/>
        <v/>
      </c>
    </row>
    <row r="9898" spans="1:13" x14ac:dyDescent="0.2">
      <c r="A9898" s="2">
        <v>86293</v>
      </c>
      <c r="B9898" s="2" t="s">
        <v>22</v>
      </c>
      <c r="C9898" s="2" t="s">
        <v>86</v>
      </c>
      <c r="D9898" s="2" t="s">
        <v>52</v>
      </c>
      <c r="E9898" s="3">
        <v>40298</v>
      </c>
      <c r="F9898" s="3">
        <v>40284</v>
      </c>
      <c r="G9898" s="2" t="s">
        <v>87</v>
      </c>
      <c r="H9898" s="2">
        <v>115000</v>
      </c>
      <c r="I9898" s="2">
        <v>546250</v>
      </c>
      <c r="J9898" s="2"/>
      <c r="K9898" s="5"/>
      <c r="L9898" s="5">
        <v>1070.6500000000001</v>
      </c>
      <c r="M9898" s="9" t="str">
        <f t="shared" si="154"/>
        <v/>
      </c>
    </row>
    <row r="9899" spans="1:13" x14ac:dyDescent="0.2">
      <c r="A9899" s="2">
        <v>86294</v>
      </c>
      <c r="B9899" s="2" t="s">
        <v>21</v>
      </c>
      <c r="C9899" s="2" t="s">
        <v>86</v>
      </c>
      <c r="D9899" s="2" t="s">
        <v>89</v>
      </c>
      <c r="E9899" s="3">
        <v>40329</v>
      </c>
      <c r="F9899" s="3">
        <v>40316</v>
      </c>
      <c r="G9899" s="2" t="s">
        <v>87</v>
      </c>
      <c r="H9899" s="2">
        <v>12240</v>
      </c>
      <c r="I9899" s="2">
        <v>58140</v>
      </c>
      <c r="J9899" s="2">
        <v>1082</v>
      </c>
      <c r="K9899" s="5">
        <v>9736.1</v>
      </c>
      <c r="L9899" s="5">
        <v>125.35</v>
      </c>
      <c r="M9899" s="9">
        <f t="shared" si="154"/>
        <v>8.9982439926062856</v>
      </c>
    </row>
    <row r="9900" spans="1:13" x14ac:dyDescent="0.2">
      <c r="A9900" s="2">
        <v>86295</v>
      </c>
      <c r="B9900" s="2" t="s">
        <v>21</v>
      </c>
      <c r="C9900" s="2" t="s">
        <v>86</v>
      </c>
      <c r="D9900" s="2" t="s">
        <v>89</v>
      </c>
      <c r="E9900" s="3">
        <v>40329</v>
      </c>
      <c r="F9900" s="3">
        <v>40316</v>
      </c>
      <c r="G9900" s="2" t="s">
        <v>87</v>
      </c>
      <c r="H9900" s="2">
        <v>336</v>
      </c>
      <c r="I9900" s="2">
        <v>1596</v>
      </c>
      <c r="J9900" s="2">
        <v>30</v>
      </c>
      <c r="K9900" s="5">
        <v>9736.1</v>
      </c>
      <c r="L9900" s="5">
        <v>3.44</v>
      </c>
      <c r="M9900" s="9">
        <f t="shared" si="154"/>
        <v>324.53666666666669</v>
      </c>
    </row>
    <row r="9901" spans="1:13" x14ac:dyDescent="0.2">
      <c r="A9901" s="2">
        <v>86296</v>
      </c>
      <c r="B9901" s="2" t="s">
        <v>57</v>
      </c>
      <c r="C9901" s="2" t="s">
        <v>86</v>
      </c>
      <c r="D9901" s="2" t="s">
        <v>52</v>
      </c>
      <c r="E9901" s="3">
        <v>40350</v>
      </c>
      <c r="F9901" s="3">
        <v>40343</v>
      </c>
      <c r="G9901" s="2" t="s">
        <v>87</v>
      </c>
      <c r="H9901" s="2">
        <v>8670</v>
      </c>
      <c r="I9901" s="2">
        <v>29478</v>
      </c>
      <c r="J9901" s="2"/>
      <c r="K9901" s="5"/>
      <c r="L9901" s="5">
        <v>63.55</v>
      </c>
      <c r="M9901" s="9" t="str">
        <f t="shared" si="154"/>
        <v/>
      </c>
    </row>
    <row r="9902" spans="1:13" x14ac:dyDescent="0.2">
      <c r="A9902" s="2">
        <v>86297</v>
      </c>
      <c r="B9902" s="2" t="s">
        <v>57</v>
      </c>
      <c r="C9902" s="2" t="s">
        <v>86</v>
      </c>
      <c r="D9902" s="2" t="s">
        <v>52</v>
      </c>
      <c r="E9902" s="3">
        <v>40350</v>
      </c>
      <c r="F9902" s="3">
        <v>40343</v>
      </c>
      <c r="G9902" s="2" t="s">
        <v>87</v>
      </c>
      <c r="H9902" s="2">
        <v>5040</v>
      </c>
      <c r="I9902" s="2">
        <v>36338.400000000001</v>
      </c>
      <c r="J9902" s="2"/>
      <c r="K9902" s="5"/>
      <c r="L9902" s="5">
        <v>78.349999999999994</v>
      </c>
      <c r="M9902" s="9" t="str">
        <f t="shared" si="154"/>
        <v/>
      </c>
    </row>
    <row r="9903" spans="1:13" x14ac:dyDescent="0.2">
      <c r="A9903" s="2">
        <v>86298</v>
      </c>
      <c r="B9903" s="2" t="s">
        <v>21</v>
      </c>
      <c r="C9903" s="2" t="s">
        <v>86</v>
      </c>
      <c r="D9903" s="2" t="s">
        <v>89</v>
      </c>
      <c r="E9903" s="3">
        <v>40329</v>
      </c>
      <c r="F9903" s="3">
        <v>40316</v>
      </c>
      <c r="G9903" s="2" t="s">
        <v>87</v>
      </c>
      <c r="H9903" s="2">
        <v>52000</v>
      </c>
      <c r="I9903" s="2">
        <v>1035840</v>
      </c>
      <c r="J9903" s="2">
        <v>5701</v>
      </c>
      <c r="K9903" s="5">
        <v>9736.1</v>
      </c>
      <c r="L9903" s="5">
        <v>2233.27</v>
      </c>
      <c r="M9903" s="9">
        <f t="shared" si="154"/>
        <v>1.7077881073495877</v>
      </c>
    </row>
    <row r="9904" spans="1:13" x14ac:dyDescent="0.2">
      <c r="A9904" s="2">
        <v>86299</v>
      </c>
      <c r="B9904" s="2" t="s">
        <v>21</v>
      </c>
      <c r="C9904" s="2" t="s">
        <v>86</v>
      </c>
      <c r="D9904" s="2" t="s">
        <v>89</v>
      </c>
      <c r="E9904" s="3">
        <v>40329</v>
      </c>
      <c r="F9904" s="3">
        <v>40316</v>
      </c>
      <c r="G9904" s="2" t="s">
        <v>87</v>
      </c>
      <c r="H9904" s="2">
        <v>11040</v>
      </c>
      <c r="I9904" s="2">
        <v>219916.79999999999</v>
      </c>
      <c r="J9904" s="2">
        <v>1210</v>
      </c>
      <c r="K9904" s="5">
        <v>9736.1</v>
      </c>
      <c r="L9904" s="5">
        <v>474.14</v>
      </c>
      <c r="M9904" s="9">
        <f t="shared" si="154"/>
        <v>8.0463636363636368</v>
      </c>
    </row>
    <row r="9905" spans="1:13" x14ac:dyDescent="0.2">
      <c r="A9905" s="2">
        <v>86300</v>
      </c>
      <c r="B9905" s="2" t="s">
        <v>21</v>
      </c>
      <c r="C9905" s="2" t="s">
        <v>86</v>
      </c>
      <c r="D9905" s="2" t="s">
        <v>89</v>
      </c>
      <c r="E9905" s="3">
        <v>40329</v>
      </c>
      <c r="F9905" s="3">
        <v>40316</v>
      </c>
      <c r="G9905" s="2" t="s">
        <v>87</v>
      </c>
      <c r="H9905" s="2">
        <v>3000</v>
      </c>
      <c r="I9905" s="2">
        <v>59760</v>
      </c>
      <c r="J9905" s="2">
        <v>329</v>
      </c>
      <c r="K9905" s="5">
        <v>9736.1</v>
      </c>
      <c r="L9905" s="5">
        <v>128.84</v>
      </c>
      <c r="M9905" s="9">
        <f t="shared" si="154"/>
        <v>29.593009118541033</v>
      </c>
    </row>
    <row r="9906" spans="1:13" x14ac:dyDescent="0.2">
      <c r="A9906" s="2">
        <v>86301</v>
      </c>
      <c r="B9906" s="2" t="s">
        <v>21</v>
      </c>
      <c r="C9906" s="2" t="s">
        <v>86</v>
      </c>
      <c r="D9906" s="2" t="s">
        <v>89</v>
      </c>
      <c r="E9906" s="3">
        <v>40329</v>
      </c>
      <c r="F9906" s="3">
        <v>40316</v>
      </c>
      <c r="G9906" s="2" t="s">
        <v>87</v>
      </c>
      <c r="H9906" s="2">
        <v>109140</v>
      </c>
      <c r="I9906" s="2">
        <v>1282395</v>
      </c>
      <c r="J9906" s="2">
        <v>8735</v>
      </c>
      <c r="K9906" s="5">
        <v>9736.1</v>
      </c>
      <c r="L9906" s="5">
        <v>2764.84</v>
      </c>
      <c r="M9906" s="9">
        <f t="shared" si="154"/>
        <v>1.1146078992558672</v>
      </c>
    </row>
    <row r="9907" spans="1:13" x14ac:dyDescent="0.2">
      <c r="A9907" s="2">
        <v>86302</v>
      </c>
      <c r="B9907" s="2" t="s">
        <v>32</v>
      </c>
      <c r="C9907" s="2" t="s">
        <v>86</v>
      </c>
      <c r="D9907" s="2" t="s">
        <v>14</v>
      </c>
      <c r="E9907" s="3">
        <v>40315</v>
      </c>
      <c r="F9907" s="3">
        <v>40317</v>
      </c>
      <c r="G9907" s="2" t="s">
        <v>87</v>
      </c>
      <c r="H9907" s="2">
        <v>26400</v>
      </c>
      <c r="I9907" s="2">
        <v>70224</v>
      </c>
      <c r="J9907" s="2">
        <v>1456</v>
      </c>
      <c r="K9907" s="5">
        <v>25493.03</v>
      </c>
      <c r="L9907" s="5">
        <v>151.4</v>
      </c>
      <c r="M9907" s="9">
        <f t="shared" si="154"/>
        <v>17.508949175824174</v>
      </c>
    </row>
    <row r="9908" spans="1:13" x14ac:dyDescent="0.2">
      <c r="A9908" s="2">
        <v>86303</v>
      </c>
      <c r="B9908" s="2" t="s">
        <v>21</v>
      </c>
      <c r="C9908" s="2" t="s">
        <v>86</v>
      </c>
      <c r="D9908" s="2" t="s">
        <v>89</v>
      </c>
      <c r="E9908" s="3">
        <v>40329</v>
      </c>
      <c r="F9908" s="3">
        <v>40316</v>
      </c>
      <c r="G9908" s="2" t="s">
        <v>87</v>
      </c>
      <c r="H9908" s="2">
        <v>10000</v>
      </c>
      <c r="I9908" s="2">
        <v>26600</v>
      </c>
      <c r="J9908" s="2">
        <v>549</v>
      </c>
      <c r="K9908" s="5">
        <v>9736.1</v>
      </c>
      <c r="L9908" s="5">
        <v>57.35</v>
      </c>
      <c r="M9908" s="9">
        <f t="shared" si="154"/>
        <v>17.734244080145722</v>
      </c>
    </row>
    <row r="9909" spans="1:13" x14ac:dyDescent="0.2">
      <c r="A9909" s="2">
        <v>86304</v>
      </c>
      <c r="B9909" s="2" t="s">
        <v>12</v>
      </c>
      <c r="C9909" s="2" t="s">
        <v>86</v>
      </c>
      <c r="D9909" s="2" t="s">
        <v>14</v>
      </c>
      <c r="E9909" s="3">
        <v>40308</v>
      </c>
      <c r="F9909" s="3">
        <v>40305</v>
      </c>
      <c r="G9909" s="2" t="s">
        <v>87</v>
      </c>
      <c r="H9909" s="2">
        <v>45024</v>
      </c>
      <c r="I9909" s="2">
        <v>384955.2</v>
      </c>
      <c r="J9909" s="2"/>
      <c r="K9909" s="5"/>
      <c r="L9909" s="5">
        <v>829.96</v>
      </c>
      <c r="M9909" s="9" t="str">
        <f t="shared" si="154"/>
        <v/>
      </c>
    </row>
    <row r="9910" spans="1:13" x14ac:dyDescent="0.2">
      <c r="A9910" s="2">
        <v>86305</v>
      </c>
      <c r="B9910" s="2" t="s">
        <v>33</v>
      </c>
      <c r="C9910" s="2" t="s">
        <v>86</v>
      </c>
      <c r="D9910" s="2" t="s">
        <v>14</v>
      </c>
      <c r="E9910" s="3">
        <v>40326</v>
      </c>
      <c r="F9910" s="3">
        <v>40329</v>
      </c>
      <c r="G9910" s="2" t="s">
        <v>87</v>
      </c>
      <c r="H9910" s="2">
        <v>28610</v>
      </c>
      <c r="I9910" s="2">
        <v>167368.5</v>
      </c>
      <c r="J9910" s="2"/>
      <c r="K9910" s="5"/>
      <c r="L9910" s="5">
        <v>328.04</v>
      </c>
      <c r="M9910" s="9" t="str">
        <f t="shared" si="154"/>
        <v/>
      </c>
    </row>
    <row r="9911" spans="1:13" x14ac:dyDescent="0.2">
      <c r="A9911" s="2">
        <v>86306</v>
      </c>
      <c r="B9911" s="2" t="s">
        <v>57</v>
      </c>
      <c r="C9911" s="2" t="s">
        <v>86</v>
      </c>
      <c r="D9911" s="2" t="s">
        <v>52</v>
      </c>
      <c r="E9911" s="3">
        <v>40359</v>
      </c>
      <c r="F9911" s="3">
        <v>40343</v>
      </c>
      <c r="G9911" s="2" t="s">
        <v>87</v>
      </c>
      <c r="H9911" s="2">
        <v>13446</v>
      </c>
      <c r="I9911" s="2">
        <v>150864.12</v>
      </c>
      <c r="J9911" s="2"/>
      <c r="K9911" s="5"/>
      <c r="L9911" s="5">
        <v>325.26</v>
      </c>
      <c r="M9911" s="9" t="str">
        <f t="shared" si="154"/>
        <v/>
      </c>
    </row>
    <row r="9912" spans="1:13" x14ac:dyDescent="0.2">
      <c r="A9912" s="2">
        <v>86307</v>
      </c>
      <c r="B9912" s="2" t="s">
        <v>12</v>
      </c>
      <c r="C9912" s="2" t="s">
        <v>86</v>
      </c>
      <c r="D9912" s="2" t="s">
        <v>14</v>
      </c>
      <c r="E9912" s="3">
        <v>40332</v>
      </c>
      <c r="F9912" s="3">
        <v>40336</v>
      </c>
      <c r="G9912" s="2" t="s">
        <v>87</v>
      </c>
      <c r="H9912" s="2">
        <v>488</v>
      </c>
      <c r="I9912" s="2">
        <v>3728.32</v>
      </c>
      <c r="J9912" s="2">
        <v>28</v>
      </c>
      <c r="K9912" s="5">
        <v>2677.09</v>
      </c>
      <c r="L9912" s="5">
        <v>8.0399999999999991</v>
      </c>
      <c r="M9912" s="9">
        <f t="shared" si="154"/>
        <v>95.610357142857154</v>
      </c>
    </row>
    <row r="9913" spans="1:13" x14ac:dyDescent="0.2">
      <c r="A9913" s="2">
        <v>86308</v>
      </c>
      <c r="B9913" s="2" t="s">
        <v>42</v>
      </c>
      <c r="C9913" s="2" t="s">
        <v>86</v>
      </c>
      <c r="D9913" s="2" t="s">
        <v>14</v>
      </c>
      <c r="E9913" s="3">
        <v>40350</v>
      </c>
      <c r="F9913" s="3">
        <v>40330</v>
      </c>
      <c r="G9913" s="2" t="s">
        <v>87</v>
      </c>
      <c r="H9913" s="2">
        <v>1481</v>
      </c>
      <c r="I9913" s="2">
        <v>3613.64</v>
      </c>
      <c r="J9913" s="2"/>
      <c r="K9913" s="5"/>
      <c r="L9913" s="5">
        <v>7.79</v>
      </c>
      <c r="M9913" s="9" t="str">
        <f t="shared" si="154"/>
        <v/>
      </c>
    </row>
    <row r="9914" spans="1:13" x14ac:dyDescent="0.2">
      <c r="A9914" s="2">
        <v>86309</v>
      </c>
      <c r="B9914" s="2" t="s">
        <v>22</v>
      </c>
      <c r="C9914" s="2" t="s">
        <v>86</v>
      </c>
      <c r="D9914" s="2" t="s">
        <v>52</v>
      </c>
      <c r="E9914" s="3">
        <v>40359</v>
      </c>
      <c r="F9914" s="3">
        <v>40358</v>
      </c>
      <c r="G9914" s="2" t="s">
        <v>87</v>
      </c>
      <c r="H9914" s="2">
        <v>100000</v>
      </c>
      <c r="I9914" s="2">
        <v>876000</v>
      </c>
      <c r="J9914" s="2">
        <v>8544</v>
      </c>
      <c r="K9914" s="5">
        <v>11054.56</v>
      </c>
      <c r="L9914" s="5">
        <v>1716.96</v>
      </c>
      <c r="M9914" s="9">
        <f t="shared" si="154"/>
        <v>1.2938389513108615</v>
      </c>
    </row>
    <row r="9915" spans="1:13" x14ac:dyDescent="0.2">
      <c r="A9915" s="2">
        <v>86310</v>
      </c>
      <c r="B9915" s="2" t="s">
        <v>12</v>
      </c>
      <c r="C9915" s="2" t="s">
        <v>86</v>
      </c>
      <c r="D9915" s="2" t="s">
        <v>14</v>
      </c>
      <c r="E9915" s="3">
        <v>40364</v>
      </c>
      <c r="F9915" s="3">
        <v>40359</v>
      </c>
      <c r="G9915" s="2" t="s">
        <v>87</v>
      </c>
      <c r="H9915" s="2">
        <v>8021</v>
      </c>
      <c r="I9915" s="2">
        <v>26308.880000000001</v>
      </c>
      <c r="J9915" s="2">
        <v>611</v>
      </c>
      <c r="K9915" s="5">
        <v>17117.509999999998</v>
      </c>
      <c r="L9915" s="5">
        <v>56.72</v>
      </c>
      <c r="M9915" s="9">
        <f t="shared" si="154"/>
        <v>28.015564648117838</v>
      </c>
    </row>
    <row r="9916" spans="1:13" x14ac:dyDescent="0.2">
      <c r="A9916" s="2">
        <v>86311</v>
      </c>
      <c r="B9916" s="2" t="s">
        <v>12</v>
      </c>
      <c r="C9916" s="2" t="s">
        <v>86</v>
      </c>
      <c r="D9916" s="2" t="s">
        <v>14</v>
      </c>
      <c r="E9916" s="3">
        <v>40368</v>
      </c>
      <c r="F9916" s="3">
        <v>40364</v>
      </c>
      <c r="G9916" s="2" t="s">
        <v>87</v>
      </c>
      <c r="H9916" s="2">
        <v>1200</v>
      </c>
      <c r="I9916" s="2">
        <v>27600</v>
      </c>
      <c r="J9916" s="2">
        <v>108</v>
      </c>
      <c r="K9916" s="5">
        <v>5121.68</v>
      </c>
      <c r="L9916" s="5">
        <v>59.51</v>
      </c>
      <c r="M9916" s="9">
        <f t="shared" si="154"/>
        <v>47.422962962962963</v>
      </c>
    </row>
    <row r="9917" spans="1:13" x14ac:dyDescent="0.2">
      <c r="A9917" s="2">
        <v>86312</v>
      </c>
      <c r="B9917" s="2" t="s">
        <v>21</v>
      </c>
      <c r="C9917" s="2" t="s">
        <v>86</v>
      </c>
      <c r="D9917" s="2" t="s">
        <v>14</v>
      </c>
      <c r="E9917" s="3">
        <v>40374</v>
      </c>
      <c r="F9917" s="3">
        <v>40357</v>
      </c>
      <c r="G9917" s="2" t="s">
        <v>87</v>
      </c>
      <c r="H9917" s="2">
        <v>51132</v>
      </c>
      <c r="I9917" s="2">
        <v>573701.04</v>
      </c>
      <c r="J9917" s="2">
        <v>6002</v>
      </c>
      <c r="K9917" s="5"/>
      <c r="L9917" s="5">
        <v>1236.9000000000001</v>
      </c>
      <c r="M9917" s="9">
        <f t="shared" si="154"/>
        <v>0</v>
      </c>
    </row>
    <row r="9918" spans="1:13" x14ac:dyDescent="0.2">
      <c r="A9918" s="2">
        <v>86313</v>
      </c>
      <c r="B9918" s="2" t="s">
        <v>21</v>
      </c>
      <c r="C9918" s="2" t="s">
        <v>86</v>
      </c>
      <c r="D9918" s="2" t="s">
        <v>14</v>
      </c>
      <c r="E9918" s="3">
        <v>40374</v>
      </c>
      <c r="F9918" s="3">
        <v>40357</v>
      </c>
      <c r="G9918" s="2" t="s">
        <v>87</v>
      </c>
      <c r="H9918" s="2">
        <v>5705</v>
      </c>
      <c r="I9918" s="2">
        <v>26243</v>
      </c>
      <c r="J9918" s="2"/>
      <c r="K9918" s="5"/>
      <c r="L9918" s="5">
        <v>56.58</v>
      </c>
      <c r="M9918" s="9" t="str">
        <f t="shared" si="154"/>
        <v/>
      </c>
    </row>
    <row r="9919" spans="1:13" x14ac:dyDescent="0.2">
      <c r="A9919" s="2">
        <v>86314</v>
      </c>
      <c r="B9919" s="2" t="s">
        <v>21</v>
      </c>
      <c r="C9919" s="2" t="s">
        <v>86</v>
      </c>
      <c r="D9919" s="2" t="s">
        <v>14</v>
      </c>
      <c r="E9919" s="3">
        <v>40374</v>
      </c>
      <c r="F9919" s="3">
        <v>40357</v>
      </c>
      <c r="G9919" s="2" t="s">
        <v>87</v>
      </c>
      <c r="H9919" s="2">
        <v>10000</v>
      </c>
      <c r="I9919" s="2">
        <v>46000</v>
      </c>
      <c r="J9919" s="2">
        <v>857</v>
      </c>
      <c r="K9919" s="5"/>
      <c r="L9919" s="5">
        <v>99.18</v>
      </c>
      <c r="M9919" s="9">
        <f t="shared" si="154"/>
        <v>0</v>
      </c>
    </row>
    <row r="9920" spans="1:13" x14ac:dyDescent="0.2">
      <c r="A9920" s="2">
        <v>86315</v>
      </c>
      <c r="B9920" s="2" t="s">
        <v>21</v>
      </c>
      <c r="C9920" s="2" t="s">
        <v>86</v>
      </c>
      <c r="D9920" s="2" t="s">
        <v>14</v>
      </c>
      <c r="E9920" s="3">
        <v>40374</v>
      </c>
      <c r="F9920" s="3">
        <v>40357</v>
      </c>
      <c r="G9920" s="2" t="s">
        <v>87</v>
      </c>
      <c r="H9920" s="2">
        <v>64</v>
      </c>
      <c r="I9920" s="2">
        <v>156.16</v>
      </c>
      <c r="J9920" s="2">
        <v>3</v>
      </c>
      <c r="K9920" s="5"/>
      <c r="L9920" s="5">
        <v>0.34</v>
      </c>
      <c r="M9920" s="9">
        <f t="shared" si="154"/>
        <v>0</v>
      </c>
    </row>
    <row r="9921" spans="1:13" x14ac:dyDescent="0.2">
      <c r="A9921" s="2">
        <v>86316</v>
      </c>
      <c r="B9921" s="2" t="s">
        <v>21</v>
      </c>
      <c r="C9921" s="2" t="s">
        <v>86</v>
      </c>
      <c r="D9921" s="2" t="s">
        <v>14</v>
      </c>
      <c r="E9921" s="3">
        <v>40374</v>
      </c>
      <c r="F9921" s="3">
        <v>40357</v>
      </c>
      <c r="G9921" s="2" t="s">
        <v>87</v>
      </c>
      <c r="H9921" s="2">
        <v>3000</v>
      </c>
      <c r="I9921" s="2">
        <v>22500</v>
      </c>
      <c r="J9921" s="2">
        <v>165</v>
      </c>
      <c r="K9921" s="5"/>
      <c r="L9921" s="5">
        <v>48.51</v>
      </c>
      <c r="M9921" s="9">
        <f t="shared" si="154"/>
        <v>0</v>
      </c>
    </row>
    <row r="9922" spans="1:13" x14ac:dyDescent="0.2">
      <c r="A9922" s="2">
        <v>86317</v>
      </c>
      <c r="B9922" s="2" t="s">
        <v>33</v>
      </c>
      <c r="C9922" s="2" t="s">
        <v>86</v>
      </c>
      <c r="D9922" s="2" t="s">
        <v>14</v>
      </c>
      <c r="E9922" s="3">
        <v>40389</v>
      </c>
      <c r="F9922" s="3">
        <v>40381</v>
      </c>
      <c r="G9922" s="2" t="s">
        <v>87</v>
      </c>
      <c r="H9922" s="2">
        <v>99</v>
      </c>
      <c r="I9922" s="2">
        <v>324.72000000000003</v>
      </c>
      <c r="J9922" s="2"/>
      <c r="K9922" s="5"/>
      <c r="L9922" s="5">
        <v>0.7</v>
      </c>
      <c r="M9922" s="9" t="str">
        <f t="shared" si="154"/>
        <v/>
      </c>
    </row>
    <row r="9923" spans="1:13" x14ac:dyDescent="0.2">
      <c r="A9923" s="2">
        <v>86318</v>
      </c>
      <c r="B9923" s="2" t="s">
        <v>21</v>
      </c>
      <c r="C9923" s="2" t="s">
        <v>86</v>
      </c>
      <c r="D9923" s="2" t="s">
        <v>14</v>
      </c>
      <c r="E9923" s="3">
        <v>40421</v>
      </c>
      <c r="F9923" s="3">
        <v>40407</v>
      </c>
      <c r="G9923" s="2" t="s">
        <v>87</v>
      </c>
      <c r="H9923" s="2">
        <v>5000</v>
      </c>
      <c r="I9923" s="2">
        <v>56100</v>
      </c>
      <c r="J9923" s="2">
        <v>608</v>
      </c>
      <c r="K9923" s="5">
        <v>6147.18</v>
      </c>
      <c r="L9923" s="5">
        <v>120.95</v>
      </c>
      <c r="M9923" s="9">
        <f t="shared" ref="M9923:M9986" si="155">IF(J9923=0, "", K9923/J9923)</f>
        <v>10.110493421052633</v>
      </c>
    </row>
    <row r="9924" spans="1:13" x14ac:dyDescent="0.2">
      <c r="A9924" s="2">
        <v>86319</v>
      </c>
      <c r="B9924" s="2" t="s">
        <v>42</v>
      </c>
      <c r="C9924" s="2" t="s">
        <v>86</v>
      </c>
      <c r="D9924" s="2" t="s">
        <v>14</v>
      </c>
      <c r="E9924" s="3">
        <v>40442</v>
      </c>
      <c r="F9924" s="3">
        <v>40378</v>
      </c>
      <c r="G9924" s="2" t="s">
        <v>87</v>
      </c>
      <c r="H9924" s="2">
        <v>11485</v>
      </c>
      <c r="I9924" s="2">
        <v>65809.05</v>
      </c>
      <c r="J9924" s="2"/>
      <c r="K9924" s="5"/>
      <c r="L9924" s="5">
        <v>141.88</v>
      </c>
      <c r="M9924" s="9" t="str">
        <f t="shared" si="155"/>
        <v/>
      </c>
    </row>
    <row r="9925" spans="1:13" x14ac:dyDescent="0.2">
      <c r="A9925" s="2">
        <v>86320</v>
      </c>
      <c r="B9925" s="2" t="s">
        <v>21</v>
      </c>
      <c r="C9925" s="2" t="s">
        <v>86</v>
      </c>
      <c r="D9925" s="2" t="s">
        <v>89</v>
      </c>
      <c r="E9925" s="3">
        <v>40406</v>
      </c>
      <c r="F9925" s="3">
        <v>40407</v>
      </c>
      <c r="G9925" s="2" t="s">
        <v>87</v>
      </c>
      <c r="H9925" s="2">
        <v>40750</v>
      </c>
      <c r="I9925" s="2">
        <v>457215</v>
      </c>
      <c r="J9925" s="2">
        <v>5366</v>
      </c>
      <c r="K9925" s="5">
        <v>6147.18</v>
      </c>
      <c r="L9925" s="5">
        <v>985.76</v>
      </c>
      <c r="M9925" s="9">
        <f t="shared" si="155"/>
        <v>1.1455795751024973</v>
      </c>
    </row>
    <row r="9926" spans="1:13" x14ac:dyDescent="0.2">
      <c r="A9926" s="2">
        <v>86321</v>
      </c>
      <c r="B9926" s="2" t="s">
        <v>32</v>
      </c>
      <c r="C9926" s="2" t="s">
        <v>86</v>
      </c>
      <c r="D9926" s="2" t="s">
        <v>14</v>
      </c>
      <c r="E9926" s="3">
        <v>40400</v>
      </c>
      <c r="F9926" s="3">
        <v>40413</v>
      </c>
      <c r="G9926" s="2" t="s">
        <v>87</v>
      </c>
      <c r="H9926" s="2">
        <v>4672</v>
      </c>
      <c r="I9926" s="2">
        <v>9437.44</v>
      </c>
      <c r="J9926" s="2"/>
      <c r="K9926" s="5"/>
      <c r="L9926" s="5">
        <v>20.350000000000001</v>
      </c>
      <c r="M9926" s="9" t="str">
        <f t="shared" si="155"/>
        <v/>
      </c>
    </row>
    <row r="9927" spans="1:13" x14ac:dyDescent="0.2">
      <c r="A9927" s="2">
        <v>86322</v>
      </c>
      <c r="B9927" s="2" t="s">
        <v>21</v>
      </c>
      <c r="C9927" s="2" t="s">
        <v>86</v>
      </c>
      <c r="D9927" s="2" t="s">
        <v>89</v>
      </c>
      <c r="E9927" s="3">
        <v>40421</v>
      </c>
      <c r="F9927" s="3">
        <v>40407</v>
      </c>
      <c r="G9927" s="2" t="s">
        <v>87</v>
      </c>
      <c r="H9927" s="2">
        <v>65502</v>
      </c>
      <c r="I9927" s="2">
        <v>769648.5</v>
      </c>
      <c r="J9927" s="2">
        <v>5896</v>
      </c>
      <c r="K9927" s="5">
        <v>6147.18</v>
      </c>
      <c r="L9927" s="5">
        <v>1659.36</v>
      </c>
      <c r="M9927" s="9">
        <f t="shared" si="155"/>
        <v>1.0426017639077341</v>
      </c>
    </row>
    <row r="9928" spans="1:13" x14ac:dyDescent="0.2">
      <c r="A9928" s="2">
        <v>86323</v>
      </c>
      <c r="B9928" s="2" t="s">
        <v>21</v>
      </c>
      <c r="C9928" s="2" t="s">
        <v>86</v>
      </c>
      <c r="D9928" s="2" t="s">
        <v>89</v>
      </c>
      <c r="E9928" s="3">
        <v>40421</v>
      </c>
      <c r="F9928" s="3">
        <v>40407</v>
      </c>
      <c r="G9928" s="2" t="s">
        <v>87</v>
      </c>
      <c r="H9928" s="2">
        <v>10000</v>
      </c>
      <c r="I9928" s="2">
        <v>117500</v>
      </c>
      <c r="J9928" s="2">
        <v>900</v>
      </c>
      <c r="K9928" s="5">
        <v>6147.18</v>
      </c>
      <c r="L9928" s="5">
        <v>253.33</v>
      </c>
      <c r="M9928" s="9">
        <f t="shared" si="155"/>
        <v>6.8302000000000005</v>
      </c>
    </row>
    <row r="9929" spans="1:13" x14ac:dyDescent="0.2">
      <c r="A9929" s="2">
        <v>86324</v>
      </c>
      <c r="B9929" s="2" t="s">
        <v>21</v>
      </c>
      <c r="C9929" s="2" t="s">
        <v>86</v>
      </c>
      <c r="D9929" s="2" t="s">
        <v>89</v>
      </c>
      <c r="E9929" s="3">
        <v>40421</v>
      </c>
      <c r="F9929" s="3">
        <v>40407</v>
      </c>
      <c r="G9929" s="2" t="s">
        <v>87</v>
      </c>
      <c r="H9929" s="2">
        <v>2500</v>
      </c>
      <c r="I9929" s="2">
        <v>29375</v>
      </c>
      <c r="J9929" s="2">
        <v>225</v>
      </c>
      <c r="K9929" s="5">
        <v>6147.18</v>
      </c>
      <c r="L9929" s="5">
        <v>63.33</v>
      </c>
      <c r="M9929" s="9">
        <f t="shared" si="155"/>
        <v>27.320800000000002</v>
      </c>
    </row>
    <row r="9930" spans="1:13" x14ac:dyDescent="0.2">
      <c r="A9930" s="2">
        <v>86325</v>
      </c>
      <c r="B9930" s="2" t="s">
        <v>21</v>
      </c>
      <c r="C9930" s="2" t="s">
        <v>86</v>
      </c>
      <c r="D9930" s="2" t="s">
        <v>89</v>
      </c>
      <c r="E9930" s="3">
        <v>40421</v>
      </c>
      <c r="F9930" s="3">
        <v>40407</v>
      </c>
      <c r="G9930" s="2" t="s">
        <v>87</v>
      </c>
      <c r="H9930" s="2">
        <v>1700</v>
      </c>
      <c r="I9930" s="2">
        <v>19074</v>
      </c>
      <c r="J9930" s="2">
        <v>224</v>
      </c>
      <c r="K9930" s="5">
        <v>6147.18</v>
      </c>
      <c r="L9930" s="5">
        <v>41.12</v>
      </c>
      <c r="M9930" s="9">
        <f t="shared" si="155"/>
        <v>27.442767857142858</v>
      </c>
    </row>
    <row r="9931" spans="1:13" x14ac:dyDescent="0.2">
      <c r="A9931" s="2">
        <v>86326</v>
      </c>
      <c r="B9931" s="2" t="s">
        <v>12</v>
      </c>
      <c r="C9931" s="2" t="s">
        <v>86</v>
      </c>
      <c r="D9931" s="2" t="s">
        <v>14</v>
      </c>
      <c r="E9931" s="3">
        <v>40413</v>
      </c>
      <c r="F9931" s="3">
        <v>40413</v>
      </c>
      <c r="G9931" s="2" t="s">
        <v>87</v>
      </c>
      <c r="H9931" s="2">
        <v>4080</v>
      </c>
      <c r="I9931" s="2">
        <v>107100</v>
      </c>
      <c r="J9931" s="2"/>
      <c r="K9931" s="5"/>
      <c r="L9931" s="5">
        <v>230.91</v>
      </c>
      <c r="M9931" s="9" t="str">
        <f t="shared" si="155"/>
        <v/>
      </c>
    </row>
    <row r="9932" spans="1:13" x14ac:dyDescent="0.2">
      <c r="A9932" s="2">
        <v>86327</v>
      </c>
      <c r="B9932" s="2" t="s">
        <v>12</v>
      </c>
      <c r="C9932" s="2" t="s">
        <v>86</v>
      </c>
      <c r="D9932" s="2" t="s">
        <v>14</v>
      </c>
      <c r="E9932" s="3">
        <v>40421</v>
      </c>
      <c r="F9932" s="3">
        <v>40413</v>
      </c>
      <c r="G9932" s="2" t="s">
        <v>87</v>
      </c>
      <c r="H9932" s="2">
        <v>864</v>
      </c>
      <c r="I9932" s="2">
        <v>1296</v>
      </c>
      <c r="J9932" s="2"/>
      <c r="K9932" s="5"/>
      <c r="L9932" s="5">
        <v>2.79</v>
      </c>
      <c r="M9932" s="9" t="str">
        <f t="shared" si="155"/>
        <v/>
      </c>
    </row>
    <row r="9933" spans="1:13" x14ac:dyDescent="0.2">
      <c r="A9933" s="2">
        <v>86328</v>
      </c>
      <c r="B9933" s="2" t="s">
        <v>12</v>
      </c>
      <c r="C9933" s="2" t="s">
        <v>86</v>
      </c>
      <c r="D9933" s="2" t="s">
        <v>14</v>
      </c>
      <c r="E9933" s="3">
        <v>40421</v>
      </c>
      <c r="F9933" s="3">
        <v>40413</v>
      </c>
      <c r="G9933" s="2" t="s">
        <v>87</v>
      </c>
      <c r="H9933" s="2">
        <v>12386</v>
      </c>
      <c r="I9933" s="2">
        <v>28859.38</v>
      </c>
      <c r="J9933" s="2"/>
      <c r="K9933" s="5"/>
      <c r="L9933" s="5">
        <v>62.22</v>
      </c>
      <c r="M9933" s="9" t="str">
        <f t="shared" si="155"/>
        <v/>
      </c>
    </row>
    <row r="9934" spans="1:13" x14ac:dyDescent="0.2">
      <c r="A9934" s="2">
        <v>86329</v>
      </c>
      <c r="B9934" s="2" t="s">
        <v>21</v>
      </c>
      <c r="C9934" s="2" t="s">
        <v>86</v>
      </c>
      <c r="D9934" s="2" t="s">
        <v>89</v>
      </c>
      <c r="E9934" s="3">
        <v>40402</v>
      </c>
      <c r="F9934" s="3">
        <v>40407</v>
      </c>
      <c r="G9934" s="2" t="s">
        <v>87</v>
      </c>
      <c r="H9934" s="2">
        <v>1400</v>
      </c>
      <c r="I9934" s="2">
        <v>3822</v>
      </c>
      <c r="J9934" s="2"/>
      <c r="K9934" s="5"/>
      <c r="L9934" s="5">
        <v>8.24</v>
      </c>
      <c r="M9934" s="9" t="str">
        <f t="shared" si="155"/>
        <v/>
      </c>
    </row>
    <row r="9935" spans="1:13" x14ac:dyDescent="0.2">
      <c r="A9935" s="2">
        <v>86330</v>
      </c>
      <c r="B9935" s="2" t="s">
        <v>67</v>
      </c>
      <c r="C9935" s="2" t="s">
        <v>86</v>
      </c>
      <c r="D9935" s="2" t="s">
        <v>14</v>
      </c>
      <c r="E9935" s="3">
        <v>40480</v>
      </c>
      <c r="F9935" s="3">
        <v>40448</v>
      </c>
      <c r="G9935" s="2" t="s">
        <v>87</v>
      </c>
      <c r="H9935" s="2">
        <v>75000</v>
      </c>
      <c r="I9935" s="2">
        <v>841500</v>
      </c>
      <c r="J9935" s="2"/>
      <c r="K9935" s="5"/>
      <c r="L9935" s="5">
        <v>1814.27</v>
      </c>
      <c r="M9935" s="9" t="str">
        <f t="shared" si="155"/>
        <v/>
      </c>
    </row>
    <row r="9936" spans="1:13" x14ac:dyDescent="0.2">
      <c r="A9936" s="2">
        <v>86331</v>
      </c>
      <c r="B9936" s="2" t="s">
        <v>42</v>
      </c>
      <c r="C9936" s="2" t="s">
        <v>86</v>
      </c>
      <c r="D9936" s="2" t="s">
        <v>14</v>
      </c>
      <c r="E9936" s="3">
        <v>40442</v>
      </c>
      <c r="F9936" s="3">
        <v>40414</v>
      </c>
      <c r="G9936" s="2" t="s">
        <v>87</v>
      </c>
      <c r="H9936" s="2">
        <v>9200</v>
      </c>
      <c r="I9936" s="2">
        <v>52716</v>
      </c>
      <c r="J9936" s="2">
        <v>668</v>
      </c>
      <c r="K9936" s="5">
        <v>2633.57</v>
      </c>
      <c r="L9936" s="5">
        <v>113.66</v>
      </c>
      <c r="M9936" s="9">
        <f t="shared" si="155"/>
        <v>3.9424700598802396</v>
      </c>
    </row>
    <row r="9937" spans="1:13" x14ac:dyDescent="0.2">
      <c r="A9937" s="2">
        <v>86332</v>
      </c>
      <c r="B9937" s="2" t="s">
        <v>22</v>
      </c>
      <c r="C9937" s="2" t="s">
        <v>86</v>
      </c>
      <c r="D9937" s="2" t="s">
        <v>14</v>
      </c>
      <c r="E9937" s="3">
        <v>40443</v>
      </c>
      <c r="F9937" s="3">
        <v>40422</v>
      </c>
      <c r="G9937" s="2" t="s">
        <v>87</v>
      </c>
      <c r="H9937" s="2">
        <v>13455</v>
      </c>
      <c r="I9937" s="2">
        <v>230618.7</v>
      </c>
      <c r="J9937" s="2"/>
      <c r="K9937" s="5"/>
      <c r="L9937" s="5">
        <v>497.21</v>
      </c>
      <c r="M9937" s="9" t="str">
        <f t="shared" si="155"/>
        <v/>
      </c>
    </row>
    <row r="9938" spans="1:13" x14ac:dyDescent="0.2">
      <c r="A9938" s="2">
        <v>86333</v>
      </c>
      <c r="B9938" s="2" t="s">
        <v>12</v>
      </c>
      <c r="C9938" s="2" t="s">
        <v>86</v>
      </c>
      <c r="D9938" s="2" t="s">
        <v>14</v>
      </c>
      <c r="E9938" s="3">
        <v>40431</v>
      </c>
      <c r="F9938" s="3">
        <v>40427</v>
      </c>
      <c r="G9938" s="2" t="s">
        <v>87</v>
      </c>
      <c r="H9938" s="2">
        <v>3968</v>
      </c>
      <c r="I9938" s="2">
        <v>61504</v>
      </c>
      <c r="J9938" s="2">
        <v>842</v>
      </c>
      <c r="K9938" s="5">
        <v>8815.65</v>
      </c>
      <c r="L9938" s="5">
        <v>132.6</v>
      </c>
      <c r="M9938" s="9">
        <f t="shared" si="155"/>
        <v>10.469893111638955</v>
      </c>
    </row>
    <row r="9939" spans="1:13" x14ac:dyDescent="0.2">
      <c r="A9939" s="2">
        <v>86334</v>
      </c>
      <c r="B9939" s="2" t="s">
        <v>25</v>
      </c>
      <c r="C9939" s="2" t="s">
        <v>86</v>
      </c>
      <c r="D9939" s="2" t="s">
        <v>14</v>
      </c>
      <c r="E9939" s="3">
        <v>40451</v>
      </c>
      <c r="F9939" s="3">
        <v>40431</v>
      </c>
      <c r="G9939" s="2" t="s">
        <v>87</v>
      </c>
      <c r="H9939" s="2">
        <v>44669</v>
      </c>
      <c r="I9939" s="2">
        <v>198777.05</v>
      </c>
      <c r="J9939" s="2"/>
      <c r="K9939" s="5"/>
      <c r="L9939" s="5">
        <v>428.56</v>
      </c>
      <c r="M9939" s="9" t="str">
        <f t="shared" si="155"/>
        <v/>
      </c>
    </row>
    <row r="9940" spans="1:13" x14ac:dyDescent="0.2">
      <c r="A9940" s="2">
        <v>86335</v>
      </c>
      <c r="B9940" s="2" t="s">
        <v>12</v>
      </c>
      <c r="C9940" s="2" t="s">
        <v>86</v>
      </c>
      <c r="D9940" s="2" t="s">
        <v>14</v>
      </c>
      <c r="E9940" s="3">
        <v>40451</v>
      </c>
      <c r="F9940" s="3">
        <v>40446</v>
      </c>
      <c r="G9940" s="2" t="s">
        <v>87</v>
      </c>
      <c r="H9940" s="2">
        <v>26076</v>
      </c>
      <c r="I9940" s="2">
        <v>116038.2</v>
      </c>
      <c r="J9940" s="2"/>
      <c r="K9940" s="5"/>
      <c r="L9940" s="5">
        <v>250.18</v>
      </c>
      <c r="M9940" s="9" t="str">
        <f t="shared" si="155"/>
        <v/>
      </c>
    </row>
    <row r="9941" spans="1:13" x14ac:dyDescent="0.2">
      <c r="A9941" s="2">
        <v>86336</v>
      </c>
      <c r="B9941" s="2" t="s">
        <v>57</v>
      </c>
      <c r="C9941" s="2" t="s">
        <v>86</v>
      </c>
      <c r="D9941" s="2" t="s">
        <v>52</v>
      </c>
      <c r="E9941" s="3">
        <v>40466</v>
      </c>
      <c r="F9941" s="3">
        <v>40480</v>
      </c>
      <c r="G9941" s="2" t="s">
        <v>87</v>
      </c>
      <c r="H9941" s="2">
        <v>71449</v>
      </c>
      <c r="I9941" s="2">
        <v>801657.78</v>
      </c>
      <c r="J9941" s="2"/>
      <c r="K9941" s="5"/>
      <c r="L9941" s="5">
        <v>1728.37</v>
      </c>
      <c r="M9941" s="9" t="str">
        <f t="shared" si="155"/>
        <v/>
      </c>
    </row>
    <row r="9942" spans="1:13" x14ac:dyDescent="0.2">
      <c r="A9942" s="2">
        <v>86337</v>
      </c>
      <c r="B9942" s="2" t="s">
        <v>32</v>
      </c>
      <c r="C9942" s="2" t="s">
        <v>86</v>
      </c>
      <c r="D9942" s="2" t="s">
        <v>14</v>
      </c>
      <c r="E9942" s="3">
        <v>40451</v>
      </c>
      <c r="F9942" s="3">
        <v>40458</v>
      </c>
      <c r="G9942" s="2" t="s">
        <v>87</v>
      </c>
      <c r="H9942" s="2">
        <v>70</v>
      </c>
      <c r="I9942" s="2">
        <v>156.80000000000001</v>
      </c>
      <c r="J9942" s="2"/>
      <c r="K9942" s="5"/>
      <c r="L9942" s="5">
        <v>0.34</v>
      </c>
      <c r="M9942" s="9" t="str">
        <f t="shared" si="155"/>
        <v/>
      </c>
    </row>
    <row r="9943" spans="1:13" x14ac:dyDescent="0.2">
      <c r="A9943" s="2">
        <v>86338</v>
      </c>
      <c r="B9943" s="2" t="s">
        <v>48</v>
      </c>
      <c r="C9943" s="2" t="s">
        <v>86</v>
      </c>
      <c r="D9943" s="2" t="s">
        <v>14</v>
      </c>
      <c r="E9943" s="3">
        <v>40505</v>
      </c>
      <c r="F9943" s="3">
        <v>40440</v>
      </c>
      <c r="G9943" s="2" t="s">
        <v>87</v>
      </c>
      <c r="H9943" s="2">
        <v>457</v>
      </c>
      <c r="I9943" s="2">
        <v>2211.88</v>
      </c>
      <c r="J9943" s="2"/>
      <c r="K9943" s="5"/>
      <c r="L9943" s="5">
        <v>4.7699999999999996</v>
      </c>
      <c r="M9943" s="9" t="str">
        <f t="shared" si="155"/>
        <v/>
      </c>
    </row>
    <row r="9944" spans="1:13" x14ac:dyDescent="0.2">
      <c r="A9944" s="2">
        <v>86339</v>
      </c>
      <c r="B9944" s="2" t="s">
        <v>48</v>
      </c>
      <c r="C9944" s="2" t="s">
        <v>86</v>
      </c>
      <c r="D9944" s="2" t="s">
        <v>14</v>
      </c>
      <c r="E9944" s="3">
        <v>40505</v>
      </c>
      <c r="F9944" s="3">
        <v>40440</v>
      </c>
      <c r="G9944" s="2" t="s">
        <v>87</v>
      </c>
      <c r="H9944" s="2">
        <v>567</v>
      </c>
      <c r="I9944" s="2">
        <v>1145.3399999999999</v>
      </c>
      <c r="J9944" s="2"/>
      <c r="K9944" s="5"/>
      <c r="L9944" s="5">
        <v>2.4700000000000002</v>
      </c>
      <c r="M9944" s="9" t="str">
        <f t="shared" si="155"/>
        <v/>
      </c>
    </row>
    <row r="9945" spans="1:13" x14ac:dyDescent="0.2">
      <c r="A9945" s="2">
        <v>86340</v>
      </c>
      <c r="B9945" s="2" t="s">
        <v>22</v>
      </c>
      <c r="C9945" s="2" t="s">
        <v>86</v>
      </c>
      <c r="D9945" s="2" t="s">
        <v>52</v>
      </c>
      <c r="E9945" s="3">
        <v>40486</v>
      </c>
      <c r="F9945" s="3">
        <v>40463</v>
      </c>
      <c r="G9945" s="2" t="s">
        <v>87</v>
      </c>
      <c r="H9945" s="2">
        <v>8200</v>
      </c>
      <c r="I9945" s="2">
        <v>36490</v>
      </c>
      <c r="J9945" s="2"/>
      <c r="K9945" s="5"/>
      <c r="L9945" s="5">
        <v>78.67</v>
      </c>
      <c r="M9945" s="9" t="str">
        <f t="shared" si="155"/>
        <v/>
      </c>
    </row>
    <row r="9946" spans="1:13" x14ac:dyDescent="0.2">
      <c r="A9946" s="2">
        <v>86341</v>
      </c>
      <c r="B9946" s="2" t="s">
        <v>21</v>
      </c>
      <c r="C9946" s="2" t="s">
        <v>86</v>
      </c>
      <c r="D9946" s="2" t="s">
        <v>14</v>
      </c>
      <c r="E9946" s="3">
        <v>40473</v>
      </c>
      <c r="F9946" s="3">
        <v>40492</v>
      </c>
      <c r="G9946" s="2" t="s">
        <v>87</v>
      </c>
      <c r="H9946" s="2">
        <v>48860</v>
      </c>
      <c r="I9946" s="2">
        <v>212052.4</v>
      </c>
      <c r="J9946" s="2"/>
      <c r="K9946" s="5"/>
      <c r="L9946" s="5">
        <v>457.18</v>
      </c>
      <c r="M9946" s="9" t="str">
        <f t="shared" si="155"/>
        <v/>
      </c>
    </row>
    <row r="9947" spans="1:13" x14ac:dyDescent="0.2">
      <c r="A9947" s="2">
        <v>86342</v>
      </c>
      <c r="B9947" s="2" t="s">
        <v>21</v>
      </c>
      <c r="C9947" s="2" t="s">
        <v>86</v>
      </c>
      <c r="D9947" s="2" t="s">
        <v>14</v>
      </c>
      <c r="E9947" s="3">
        <v>40473</v>
      </c>
      <c r="F9947" s="3">
        <v>40492</v>
      </c>
      <c r="G9947" s="2" t="s">
        <v>87</v>
      </c>
      <c r="H9947" s="2">
        <v>4100</v>
      </c>
      <c r="I9947" s="2">
        <v>9553</v>
      </c>
      <c r="J9947" s="2"/>
      <c r="K9947" s="5"/>
      <c r="L9947" s="5">
        <v>20.6</v>
      </c>
      <c r="M9947" s="9" t="str">
        <f t="shared" si="155"/>
        <v/>
      </c>
    </row>
    <row r="9948" spans="1:13" x14ac:dyDescent="0.2">
      <c r="A9948" s="2">
        <v>86343</v>
      </c>
      <c r="B9948" s="2" t="s">
        <v>22</v>
      </c>
      <c r="C9948" s="2" t="s">
        <v>86</v>
      </c>
      <c r="D9948" s="2" t="s">
        <v>52</v>
      </c>
      <c r="E9948" s="3">
        <v>40486</v>
      </c>
      <c r="F9948" s="3">
        <v>40473</v>
      </c>
      <c r="G9948" s="2" t="s">
        <v>87</v>
      </c>
      <c r="H9948" s="2">
        <v>40900</v>
      </c>
      <c r="I9948" s="2">
        <v>134152</v>
      </c>
      <c r="J9948" s="2">
        <v>3127</v>
      </c>
      <c r="K9948" s="5">
        <v>8109.92</v>
      </c>
      <c r="L9948" s="5">
        <v>289.23</v>
      </c>
      <c r="M9948" s="9">
        <f t="shared" si="155"/>
        <v>2.5935145506875599</v>
      </c>
    </row>
    <row r="9949" spans="1:13" x14ac:dyDescent="0.2">
      <c r="A9949" s="2">
        <v>86344</v>
      </c>
      <c r="B9949" s="2" t="s">
        <v>67</v>
      </c>
      <c r="C9949" s="2" t="s">
        <v>86</v>
      </c>
      <c r="D9949" s="2" t="s">
        <v>14</v>
      </c>
      <c r="E9949" s="3">
        <v>40471</v>
      </c>
      <c r="F9949" s="3">
        <v>40477</v>
      </c>
      <c r="G9949" s="2" t="s">
        <v>87</v>
      </c>
      <c r="H9949" s="2">
        <v>204</v>
      </c>
      <c r="I9949" s="2">
        <v>669.12</v>
      </c>
      <c r="J9949" s="2"/>
      <c r="K9949" s="5"/>
      <c r="L9949" s="5">
        <v>1.44</v>
      </c>
      <c r="M9949" s="9" t="str">
        <f t="shared" si="155"/>
        <v/>
      </c>
    </row>
    <row r="9950" spans="1:13" x14ac:dyDescent="0.2">
      <c r="A9950" s="2">
        <v>86345</v>
      </c>
      <c r="B9950" s="2" t="s">
        <v>21</v>
      </c>
      <c r="C9950" s="2" t="s">
        <v>86</v>
      </c>
      <c r="D9950" s="2" t="s">
        <v>14</v>
      </c>
      <c r="E9950" s="3">
        <v>40473</v>
      </c>
      <c r="F9950" s="3">
        <v>40492</v>
      </c>
      <c r="G9950" s="2" t="s">
        <v>87</v>
      </c>
      <c r="H9950" s="2">
        <v>2500</v>
      </c>
      <c r="I9950" s="2">
        <v>18250</v>
      </c>
      <c r="J9950" s="2"/>
      <c r="K9950" s="5"/>
      <c r="L9950" s="5">
        <v>39.35</v>
      </c>
      <c r="M9950" s="9" t="str">
        <f t="shared" si="155"/>
        <v/>
      </c>
    </row>
    <row r="9951" spans="1:13" x14ac:dyDescent="0.2">
      <c r="A9951" s="2">
        <v>86346</v>
      </c>
      <c r="B9951" s="2" t="s">
        <v>12</v>
      </c>
      <c r="C9951" s="2" t="s">
        <v>86</v>
      </c>
      <c r="D9951" s="2" t="s">
        <v>52</v>
      </c>
      <c r="E9951" s="3">
        <v>40512</v>
      </c>
      <c r="F9951" s="3">
        <v>40508</v>
      </c>
      <c r="G9951" s="2" t="s">
        <v>87</v>
      </c>
      <c r="H9951" s="2">
        <v>2480</v>
      </c>
      <c r="I9951" s="2">
        <v>18104</v>
      </c>
      <c r="J9951" s="2"/>
      <c r="K9951" s="5"/>
      <c r="L9951" s="5">
        <v>39.03</v>
      </c>
      <c r="M9951" s="9" t="str">
        <f t="shared" si="155"/>
        <v/>
      </c>
    </row>
    <row r="9952" spans="1:13" x14ac:dyDescent="0.2">
      <c r="A9952" s="2">
        <v>86347</v>
      </c>
      <c r="B9952" s="2" t="s">
        <v>12</v>
      </c>
      <c r="C9952" s="2" t="s">
        <v>86</v>
      </c>
      <c r="D9952" s="2" t="s">
        <v>52</v>
      </c>
      <c r="E9952" s="3">
        <v>40512</v>
      </c>
      <c r="F9952" s="3">
        <v>40508</v>
      </c>
      <c r="G9952" s="2" t="s">
        <v>87</v>
      </c>
      <c r="H9952" s="2">
        <v>1192</v>
      </c>
      <c r="I9952" s="2">
        <v>18476</v>
      </c>
      <c r="J9952" s="2"/>
      <c r="K9952" s="5"/>
      <c r="L9952" s="5">
        <v>39.83</v>
      </c>
      <c r="M9952" s="9" t="str">
        <f t="shared" si="155"/>
        <v/>
      </c>
    </row>
    <row r="9953" spans="1:13" x14ac:dyDescent="0.2">
      <c r="A9953" s="2">
        <v>86348</v>
      </c>
      <c r="B9953" s="2" t="s">
        <v>21</v>
      </c>
      <c r="C9953" s="2" t="s">
        <v>86</v>
      </c>
      <c r="D9953" s="2" t="s">
        <v>89</v>
      </c>
      <c r="E9953" s="3">
        <v>40498</v>
      </c>
      <c r="F9953" s="3">
        <v>40492</v>
      </c>
      <c r="G9953" s="2" t="s">
        <v>87</v>
      </c>
      <c r="H9953" s="2">
        <v>34650</v>
      </c>
      <c r="I9953" s="2">
        <v>89397</v>
      </c>
      <c r="J9953" s="2">
        <v>3934</v>
      </c>
      <c r="K9953" s="5">
        <v>20264.93</v>
      </c>
      <c r="L9953" s="5">
        <v>192.74</v>
      </c>
      <c r="M9953" s="9">
        <f t="shared" si="155"/>
        <v>5.1512277580071171</v>
      </c>
    </row>
    <row r="9954" spans="1:13" x14ac:dyDescent="0.2">
      <c r="A9954" s="2">
        <v>86349</v>
      </c>
      <c r="B9954" s="2" t="s">
        <v>21</v>
      </c>
      <c r="C9954" s="2" t="s">
        <v>86</v>
      </c>
      <c r="D9954" s="2" t="s">
        <v>89</v>
      </c>
      <c r="E9954" s="3">
        <v>40500</v>
      </c>
      <c r="F9954" s="3">
        <v>40491</v>
      </c>
      <c r="G9954" s="2" t="s">
        <v>87</v>
      </c>
      <c r="H9954" s="2">
        <v>11022</v>
      </c>
      <c r="I9954" s="2">
        <v>28436.76</v>
      </c>
      <c r="J9954" s="2"/>
      <c r="K9954" s="5"/>
      <c r="L9954" s="5">
        <v>61.31</v>
      </c>
      <c r="M9954" s="9" t="str">
        <f t="shared" si="155"/>
        <v/>
      </c>
    </row>
    <row r="9955" spans="1:13" x14ac:dyDescent="0.2">
      <c r="A9955" s="2">
        <v>86350</v>
      </c>
      <c r="B9955" s="2" t="s">
        <v>57</v>
      </c>
      <c r="C9955" s="2" t="s">
        <v>86</v>
      </c>
      <c r="D9955" s="2" t="s">
        <v>52</v>
      </c>
      <c r="E9955" s="3">
        <v>40526</v>
      </c>
      <c r="F9955" s="3">
        <v>40550</v>
      </c>
      <c r="G9955" s="2" t="s">
        <v>87</v>
      </c>
      <c r="H9955" s="2">
        <v>120099</v>
      </c>
      <c r="I9955" s="2">
        <v>1347510.78</v>
      </c>
      <c r="J9955" s="2">
        <v>16015</v>
      </c>
      <c r="K9955" s="5">
        <v>12239.88</v>
      </c>
      <c r="L9955" s="5">
        <v>2905.23</v>
      </c>
      <c r="M9955" s="9">
        <f t="shared" si="155"/>
        <v>0.76427599125819534</v>
      </c>
    </row>
    <row r="9956" spans="1:13" x14ac:dyDescent="0.2">
      <c r="A9956" s="2">
        <v>86351</v>
      </c>
      <c r="B9956" s="2" t="s">
        <v>22</v>
      </c>
      <c r="C9956" s="2" t="s">
        <v>86</v>
      </c>
      <c r="D9956" s="2" t="s">
        <v>52</v>
      </c>
      <c r="E9956" s="3">
        <v>40508</v>
      </c>
      <c r="F9956" s="3">
        <v>40515</v>
      </c>
      <c r="G9956" s="2" t="s">
        <v>87</v>
      </c>
      <c r="H9956" s="2">
        <v>170000</v>
      </c>
      <c r="I9956" s="2">
        <v>768400</v>
      </c>
      <c r="J9956" s="2"/>
      <c r="K9956" s="5"/>
      <c r="L9956" s="5">
        <v>1656.67</v>
      </c>
      <c r="M9956" s="9" t="str">
        <f t="shared" si="155"/>
        <v/>
      </c>
    </row>
    <row r="9957" spans="1:13" x14ac:dyDescent="0.2">
      <c r="A9957" s="2">
        <v>86352</v>
      </c>
      <c r="B9957" s="2" t="s">
        <v>22</v>
      </c>
      <c r="C9957" s="2" t="s">
        <v>86</v>
      </c>
      <c r="D9957" s="2" t="s">
        <v>52</v>
      </c>
      <c r="E9957" s="3">
        <v>40508</v>
      </c>
      <c r="F9957" s="3">
        <v>40515</v>
      </c>
      <c r="G9957" s="2" t="s">
        <v>87</v>
      </c>
      <c r="H9957" s="2">
        <v>59446</v>
      </c>
      <c r="I9957" s="2">
        <v>698490.5</v>
      </c>
      <c r="J9957" s="2"/>
      <c r="K9957" s="5"/>
      <c r="L9957" s="5">
        <v>1505.95</v>
      </c>
      <c r="M9957" s="9" t="str">
        <f t="shared" si="155"/>
        <v/>
      </c>
    </row>
    <row r="9958" spans="1:13" x14ac:dyDescent="0.2">
      <c r="A9958" s="2">
        <v>86353</v>
      </c>
      <c r="B9958" s="2" t="s">
        <v>67</v>
      </c>
      <c r="C9958" s="2" t="s">
        <v>86</v>
      </c>
      <c r="D9958" s="2" t="s">
        <v>14</v>
      </c>
      <c r="E9958" s="3">
        <v>40514</v>
      </c>
      <c r="F9958" s="3">
        <v>40511</v>
      </c>
      <c r="G9958" s="2" t="s">
        <v>87</v>
      </c>
      <c r="H9958" s="2">
        <v>10685</v>
      </c>
      <c r="I9958" s="2">
        <v>28422.1</v>
      </c>
      <c r="J9958" s="2"/>
      <c r="K9958" s="5"/>
      <c r="L9958" s="5">
        <v>61.28</v>
      </c>
      <c r="M9958" s="9" t="str">
        <f t="shared" si="155"/>
        <v/>
      </c>
    </row>
    <row r="9959" spans="1:13" x14ac:dyDescent="0.2">
      <c r="A9959" s="2">
        <v>86354</v>
      </c>
      <c r="B9959" s="2" t="s">
        <v>12</v>
      </c>
      <c r="C9959" s="2" t="s">
        <v>86</v>
      </c>
      <c r="D9959" s="2" t="s">
        <v>52</v>
      </c>
      <c r="E9959" s="3">
        <v>40512</v>
      </c>
      <c r="F9959" s="3">
        <v>40534</v>
      </c>
      <c r="G9959" s="2" t="s">
        <v>87</v>
      </c>
      <c r="H9959" s="2">
        <v>100425</v>
      </c>
      <c r="I9959" s="2">
        <v>267130.5</v>
      </c>
      <c r="J9959" s="2">
        <v>6880</v>
      </c>
      <c r="K9959" s="5">
        <v>7826.75</v>
      </c>
      <c r="L9959" s="5">
        <v>575.92999999999995</v>
      </c>
      <c r="M9959" s="9">
        <f t="shared" si="155"/>
        <v>1.137609011627907</v>
      </c>
    </row>
    <row r="9960" spans="1:13" x14ac:dyDescent="0.2">
      <c r="A9960" s="2">
        <v>86355</v>
      </c>
      <c r="B9960" s="2" t="s">
        <v>100</v>
      </c>
      <c r="C9960" s="2" t="s">
        <v>86</v>
      </c>
      <c r="D9960" s="2" t="s">
        <v>14</v>
      </c>
      <c r="E9960" s="3">
        <v>40574</v>
      </c>
      <c r="F9960" s="3">
        <v>40520</v>
      </c>
      <c r="G9960" s="2" t="s">
        <v>87</v>
      </c>
      <c r="H9960" s="2">
        <v>16000</v>
      </c>
      <c r="I9960" s="2">
        <v>136800</v>
      </c>
      <c r="J9960" s="2"/>
      <c r="K9960" s="5"/>
      <c r="L9960" s="5">
        <v>225.72</v>
      </c>
      <c r="M9960" s="9" t="str">
        <f t="shared" si="155"/>
        <v/>
      </c>
    </row>
    <row r="9961" spans="1:13" x14ac:dyDescent="0.2">
      <c r="A9961" s="2">
        <v>86356</v>
      </c>
      <c r="B9961" s="2" t="s">
        <v>100</v>
      </c>
      <c r="C9961" s="2" t="s">
        <v>86</v>
      </c>
      <c r="D9961" s="2" t="s">
        <v>14</v>
      </c>
      <c r="E9961" s="3">
        <v>40574</v>
      </c>
      <c r="F9961" s="3">
        <v>40520</v>
      </c>
      <c r="G9961" s="2" t="s">
        <v>87</v>
      </c>
      <c r="H9961" s="2">
        <v>439</v>
      </c>
      <c r="I9961" s="2">
        <v>1022.87</v>
      </c>
      <c r="J9961" s="2"/>
      <c r="K9961" s="5"/>
      <c r="L9961" s="5">
        <v>1.69</v>
      </c>
      <c r="M9961" s="9" t="str">
        <f t="shared" si="155"/>
        <v/>
      </c>
    </row>
    <row r="9962" spans="1:13" x14ac:dyDescent="0.2">
      <c r="A9962" s="2">
        <v>86357</v>
      </c>
      <c r="B9962" s="2" t="s">
        <v>67</v>
      </c>
      <c r="C9962" s="2" t="s">
        <v>86</v>
      </c>
      <c r="D9962" s="2" t="s">
        <v>52</v>
      </c>
      <c r="E9962" s="3">
        <v>40527</v>
      </c>
      <c r="F9962" s="3">
        <v>40513</v>
      </c>
      <c r="G9962" s="2" t="s">
        <v>87</v>
      </c>
      <c r="H9962" s="2">
        <v>3570</v>
      </c>
      <c r="I9962" s="2">
        <v>30523.5</v>
      </c>
      <c r="J9962" s="2">
        <v>294</v>
      </c>
      <c r="K9962" s="5">
        <v>2894</v>
      </c>
      <c r="L9962" s="5">
        <v>65.81</v>
      </c>
      <c r="M9962" s="9">
        <f t="shared" si="155"/>
        <v>9.8435374149659864</v>
      </c>
    </row>
    <row r="9963" spans="1:13" x14ac:dyDescent="0.2">
      <c r="A9963" s="2">
        <v>86358</v>
      </c>
      <c r="B9963" s="2" t="s">
        <v>12</v>
      </c>
      <c r="C9963" s="2" t="s">
        <v>86</v>
      </c>
      <c r="D9963" s="2" t="s">
        <v>14</v>
      </c>
      <c r="E9963" s="3">
        <v>40527</v>
      </c>
      <c r="F9963" s="3">
        <v>40527</v>
      </c>
      <c r="G9963" s="2" t="s">
        <v>87</v>
      </c>
      <c r="H9963" s="2">
        <v>6438</v>
      </c>
      <c r="I9963" s="2">
        <v>46417.98</v>
      </c>
      <c r="J9963" s="2"/>
      <c r="K9963" s="5"/>
      <c r="L9963" s="5">
        <v>100.08</v>
      </c>
      <c r="M9963" s="9" t="str">
        <f t="shared" si="155"/>
        <v/>
      </c>
    </row>
    <row r="9964" spans="1:13" x14ac:dyDescent="0.2">
      <c r="A9964" s="2">
        <v>86359</v>
      </c>
      <c r="B9964" s="2" t="s">
        <v>22</v>
      </c>
      <c r="C9964" s="2" t="s">
        <v>86</v>
      </c>
      <c r="D9964" s="2" t="s">
        <v>52</v>
      </c>
      <c r="E9964" s="3">
        <v>40574</v>
      </c>
      <c r="F9964" s="3">
        <v>40567</v>
      </c>
      <c r="G9964" s="2" t="s">
        <v>87</v>
      </c>
      <c r="H9964" s="2">
        <v>100000</v>
      </c>
      <c r="I9964" s="2">
        <v>266000</v>
      </c>
      <c r="J9964" s="2">
        <v>6206</v>
      </c>
      <c r="K9964" s="5">
        <v>13411.32</v>
      </c>
      <c r="L9964" s="5">
        <v>573.5</v>
      </c>
      <c r="M9964" s="9">
        <f t="shared" si="155"/>
        <v>2.1610248146954558</v>
      </c>
    </row>
    <row r="9965" spans="1:13" x14ac:dyDescent="0.2">
      <c r="A9965" s="2">
        <v>86360</v>
      </c>
      <c r="B9965" s="2" t="s">
        <v>113</v>
      </c>
      <c r="C9965" s="2" t="s">
        <v>86</v>
      </c>
      <c r="D9965" s="2" t="s">
        <v>14</v>
      </c>
      <c r="E9965" s="3">
        <v>40574</v>
      </c>
      <c r="F9965" s="3">
        <v>40567</v>
      </c>
      <c r="G9965" s="2" t="s">
        <v>87</v>
      </c>
      <c r="H9965" s="2">
        <v>879</v>
      </c>
      <c r="I9965" s="2">
        <v>2267.8200000000002</v>
      </c>
      <c r="J9965" s="2"/>
      <c r="K9965" s="5"/>
      <c r="L9965" s="5">
        <v>3.74</v>
      </c>
      <c r="M9965" s="9" t="str">
        <f t="shared" si="155"/>
        <v/>
      </c>
    </row>
    <row r="9966" spans="1:13" x14ac:dyDescent="0.2">
      <c r="A9966" s="2">
        <v>86361</v>
      </c>
      <c r="B9966" s="2" t="s">
        <v>21</v>
      </c>
      <c r="C9966" s="2" t="s">
        <v>86</v>
      </c>
      <c r="D9966" s="2" t="s">
        <v>89</v>
      </c>
      <c r="E9966" s="3">
        <v>40596</v>
      </c>
      <c r="F9966" s="3">
        <v>40590</v>
      </c>
      <c r="G9966" s="2" t="s">
        <v>87</v>
      </c>
      <c r="H9966" s="2">
        <v>51140</v>
      </c>
      <c r="I9966" s="2">
        <v>221947.6</v>
      </c>
      <c r="J9966" s="2"/>
      <c r="K9966" s="5"/>
      <c r="L9966" s="5">
        <v>478.52</v>
      </c>
      <c r="M9966" s="9" t="str">
        <f t="shared" si="155"/>
        <v/>
      </c>
    </row>
    <row r="9967" spans="1:13" x14ac:dyDescent="0.2">
      <c r="A9967" s="2">
        <v>86362</v>
      </c>
      <c r="B9967" s="2" t="s">
        <v>21</v>
      </c>
      <c r="C9967" s="2" t="s">
        <v>86</v>
      </c>
      <c r="D9967" s="2" t="s">
        <v>89</v>
      </c>
      <c r="E9967" s="3">
        <v>40596</v>
      </c>
      <c r="F9967" s="3">
        <v>40590</v>
      </c>
      <c r="G9967" s="2" t="s">
        <v>87</v>
      </c>
      <c r="H9967" s="2">
        <v>1000</v>
      </c>
      <c r="I9967" s="2">
        <v>5560</v>
      </c>
      <c r="J9967" s="2"/>
      <c r="K9967" s="5"/>
      <c r="L9967" s="5">
        <v>11.99</v>
      </c>
      <c r="M9967" s="9" t="str">
        <f t="shared" si="155"/>
        <v/>
      </c>
    </row>
    <row r="9968" spans="1:13" x14ac:dyDescent="0.2">
      <c r="A9968" s="2">
        <v>86363</v>
      </c>
      <c r="B9968" s="2" t="s">
        <v>21</v>
      </c>
      <c r="C9968" s="2" t="s">
        <v>86</v>
      </c>
      <c r="D9968" s="2" t="s">
        <v>89</v>
      </c>
      <c r="E9968" s="3">
        <v>40591</v>
      </c>
      <c r="F9968" s="3">
        <v>40590</v>
      </c>
      <c r="G9968" s="2" t="s">
        <v>87</v>
      </c>
      <c r="H9968" s="2">
        <v>20418</v>
      </c>
      <c r="I9968" s="2">
        <v>88614.12</v>
      </c>
      <c r="J9968" s="2"/>
      <c r="K9968" s="5"/>
      <c r="L9968" s="5">
        <v>191.05</v>
      </c>
      <c r="M9968" s="9" t="str">
        <f t="shared" si="155"/>
        <v/>
      </c>
    </row>
    <row r="9969" spans="1:13" x14ac:dyDescent="0.2">
      <c r="A9969" s="2">
        <v>86364</v>
      </c>
      <c r="B9969" s="2" t="s">
        <v>21</v>
      </c>
      <c r="C9969" s="2" t="s">
        <v>86</v>
      </c>
      <c r="D9969" s="2" t="s">
        <v>89</v>
      </c>
      <c r="E9969" s="3">
        <v>40595</v>
      </c>
      <c r="F9969" s="3">
        <v>40590</v>
      </c>
      <c r="G9969" s="2" t="s">
        <v>87</v>
      </c>
      <c r="H9969" s="2">
        <v>77333</v>
      </c>
      <c r="I9969" s="2">
        <v>867676.26</v>
      </c>
      <c r="J9969" s="2">
        <v>11276</v>
      </c>
      <c r="K9969" s="5">
        <v>43548</v>
      </c>
      <c r="L9969" s="5">
        <v>1431.67</v>
      </c>
      <c r="M9969" s="9">
        <f t="shared" si="155"/>
        <v>3.8620078041858816</v>
      </c>
    </row>
    <row r="9970" spans="1:13" x14ac:dyDescent="0.2">
      <c r="A9970" s="2">
        <v>86365</v>
      </c>
      <c r="B9970" s="2" t="s">
        <v>67</v>
      </c>
      <c r="C9970" s="2" t="s">
        <v>86</v>
      </c>
      <c r="D9970" s="2" t="s">
        <v>14</v>
      </c>
      <c r="E9970" s="3">
        <v>40582</v>
      </c>
      <c r="F9970" s="3">
        <v>40535</v>
      </c>
      <c r="G9970" s="2" t="s">
        <v>87</v>
      </c>
      <c r="H9970" s="2">
        <v>2550</v>
      </c>
      <c r="I9970" s="2">
        <v>11526</v>
      </c>
      <c r="J9970" s="2"/>
      <c r="K9970" s="5"/>
      <c r="L9970" s="5">
        <v>19.02</v>
      </c>
      <c r="M9970" s="9" t="str">
        <f t="shared" si="155"/>
        <v/>
      </c>
    </row>
    <row r="9971" spans="1:13" x14ac:dyDescent="0.2">
      <c r="A9971" s="2">
        <v>86366</v>
      </c>
      <c r="B9971" s="2" t="s">
        <v>22</v>
      </c>
      <c r="C9971" s="2" t="s">
        <v>86</v>
      </c>
      <c r="D9971" s="2" t="s">
        <v>14</v>
      </c>
      <c r="E9971" s="3">
        <v>40602</v>
      </c>
      <c r="F9971" s="3">
        <v>40618</v>
      </c>
      <c r="G9971" s="2" t="s">
        <v>87</v>
      </c>
      <c r="H9971" s="2">
        <v>16200</v>
      </c>
      <c r="I9971" s="2">
        <v>251100</v>
      </c>
      <c r="J9971" s="2">
        <v>1583</v>
      </c>
      <c r="K9971" s="5">
        <v>8098.12</v>
      </c>
      <c r="L9971" s="5">
        <v>541.37</v>
      </c>
      <c r="M9971" s="9">
        <f t="shared" si="155"/>
        <v>5.1156790903348073</v>
      </c>
    </row>
    <row r="9972" spans="1:13" x14ac:dyDescent="0.2">
      <c r="A9972" s="2">
        <v>86367</v>
      </c>
      <c r="B9972" s="2" t="s">
        <v>12</v>
      </c>
      <c r="C9972" s="2" t="s">
        <v>86</v>
      </c>
      <c r="D9972" s="2" t="s">
        <v>14</v>
      </c>
      <c r="E9972" s="3">
        <v>40590</v>
      </c>
      <c r="F9972" s="3">
        <v>40596</v>
      </c>
      <c r="G9972" s="2" t="s">
        <v>87</v>
      </c>
      <c r="H9972" s="2">
        <v>2084</v>
      </c>
      <c r="I9972" s="2">
        <v>4063.8</v>
      </c>
      <c r="J9972" s="2">
        <v>794</v>
      </c>
      <c r="K9972" s="5">
        <v>8758.36</v>
      </c>
      <c r="L9972" s="5">
        <v>8.76</v>
      </c>
      <c r="M9972" s="9">
        <f t="shared" si="155"/>
        <v>11.030680100755669</v>
      </c>
    </row>
    <row r="9973" spans="1:13" x14ac:dyDescent="0.2">
      <c r="A9973" s="2">
        <v>86368</v>
      </c>
      <c r="B9973" s="2" t="s">
        <v>12</v>
      </c>
      <c r="C9973" s="2" t="s">
        <v>86</v>
      </c>
      <c r="D9973" s="2" t="s">
        <v>14</v>
      </c>
      <c r="E9973" s="3">
        <v>40633</v>
      </c>
      <c r="F9973" s="3">
        <v>40617</v>
      </c>
      <c r="G9973" s="2" t="s">
        <v>87</v>
      </c>
      <c r="H9973" s="2">
        <v>2006</v>
      </c>
      <c r="I9973" s="2">
        <v>3911.7</v>
      </c>
      <c r="J9973" s="2"/>
      <c r="K9973" s="5"/>
      <c r="L9973" s="5">
        <v>8.43</v>
      </c>
      <c r="M9973" s="9" t="str">
        <f t="shared" si="155"/>
        <v/>
      </c>
    </row>
    <row r="9974" spans="1:13" x14ac:dyDescent="0.2">
      <c r="A9974" s="2">
        <v>86369</v>
      </c>
      <c r="B9974" s="2" t="s">
        <v>12</v>
      </c>
      <c r="C9974" s="2" t="s">
        <v>86</v>
      </c>
      <c r="D9974" s="2" t="s">
        <v>14</v>
      </c>
      <c r="E9974" s="3">
        <v>40633</v>
      </c>
      <c r="F9974" s="3">
        <v>40617</v>
      </c>
      <c r="G9974" s="2" t="s">
        <v>87</v>
      </c>
      <c r="H9974" s="2">
        <v>50000</v>
      </c>
      <c r="I9974" s="2">
        <v>125500</v>
      </c>
      <c r="J9974" s="2"/>
      <c r="K9974" s="5"/>
      <c r="L9974" s="5">
        <v>270.58</v>
      </c>
      <c r="M9974" s="9" t="str">
        <f t="shared" si="155"/>
        <v/>
      </c>
    </row>
    <row r="9975" spans="1:13" x14ac:dyDescent="0.2">
      <c r="A9975" s="2">
        <v>86371</v>
      </c>
      <c r="B9975" s="2" t="s">
        <v>12</v>
      </c>
      <c r="C9975" s="2" t="s">
        <v>86</v>
      </c>
      <c r="D9975" s="2" t="s">
        <v>14</v>
      </c>
      <c r="E9975" s="3">
        <v>40633</v>
      </c>
      <c r="F9975" s="3">
        <v>40631</v>
      </c>
      <c r="G9975" s="2" t="s">
        <v>87</v>
      </c>
      <c r="H9975" s="2">
        <v>1059</v>
      </c>
      <c r="I9975" s="2">
        <v>1588.5</v>
      </c>
      <c r="J9975" s="2"/>
      <c r="K9975" s="5"/>
      <c r="L9975" s="5">
        <v>2.62</v>
      </c>
      <c r="M9975" s="9" t="str">
        <f t="shared" si="155"/>
        <v/>
      </c>
    </row>
    <row r="9976" spans="1:13" x14ac:dyDescent="0.2">
      <c r="A9976" s="2">
        <v>86372</v>
      </c>
      <c r="B9976" s="2" t="s">
        <v>22</v>
      </c>
      <c r="C9976" s="2" t="s">
        <v>86</v>
      </c>
      <c r="D9976" s="2" t="s">
        <v>52</v>
      </c>
      <c r="E9976" s="3">
        <v>40648</v>
      </c>
      <c r="F9976" s="3">
        <v>40638</v>
      </c>
      <c r="G9976" s="2" t="s">
        <v>87</v>
      </c>
      <c r="H9976" s="2">
        <v>20000</v>
      </c>
      <c r="I9976" s="2">
        <v>317800</v>
      </c>
      <c r="J9976" s="2"/>
      <c r="K9976" s="5"/>
      <c r="L9976" s="5">
        <v>524.37</v>
      </c>
      <c r="M9976" s="9" t="str">
        <f t="shared" si="155"/>
        <v/>
      </c>
    </row>
    <row r="9977" spans="1:13" x14ac:dyDescent="0.2">
      <c r="A9977" s="2">
        <v>86373</v>
      </c>
      <c r="B9977" s="2" t="s">
        <v>67</v>
      </c>
      <c r="C9977" s="2" t="s">
        <v>86</v>
      </c>
      <c r="D9977" s="2" t="s">
        <v>14</v>
      </c>
      <c r="E9977" s="3">
        <v>40638</v>
      </c>
      <c r="F9977" s="3">
        <v>40634</v>
      </c>
      <c r="G9977" s="2" t="s">
        <v>87</v>
      </c>
      <c r="H9977" s="2">
        <v>972</v>
      </c>
      <c r="I9977" s="2">
        <v>2507.7600000000002</v>
      </c>
      <c r="J9977" s="2">
        <v>58</v>
      </c>
      <c r="K9977" s="5">
        <v>5596.5</v>
      </c>
      <c r="L9977" s="5">
        <v>4.1399999999999997</v>
      </c>
      <c r="M9977" s="9">
        <f t="shared" si="155"/>
        <v>96.491379310344826</v>
      </c>
    </row>
    <row r="9978" spans="1:13" x14ac:dyDescent="0.2">
      <c r="A9978" s="2">
        <v>86374</v>
      </c>
      <c r="B9978" s="2" t="s">
        <v>12</v>
      </c>
      <c r="C9978" s="2" t="s">
        <v>86</v>
      </c>
      <c r="D9978" s="2" t="s">
        <v>14</v>
      </c>
      <c r="E9978" s="3">
        <v>40653</v>
      </c>
      <c r="F9978" s="3">
        <v>40704</v>
      </c>
      <c r="G9978" s="2" t="s">
        <v>87</v>
      </c>
      <c r="H9978" s="2">
        <v>14440</v>
      </c>
      <c r="I9978" s="2">
        <v>157684.79999999999</v>
      </c>
      <c r="J9978" s="2"/>
      <c r="K9978" s="5"/>
      <c r="L9978" s="5">
        <v>260.18</v>
      </c>
      <c r="M9978" s="9" t="str">
        <f t="shared" si="155"/>
        <v/>
      </c>
    </row>
    <row r="9979" spans="1:13" x14ac:dyDescent="0.2">
      <c r="A9979" s="2">
        <v>86375</v>
      </c>
      <c r="B9979" s="2" t="s">
        <v>25</v>
      </c>
      <c r="C9979" s="2" t="s">
        <v>86</v>
      </c>
      <c r="D9979" s="2" t="s">
        <v>14</v>
      </c>
      <c r="E9979" s="3">
        <v>40640</v>
      </c>
      <c r="F9979" s="3">
        <v>40633</v>
      </c>
      <c r="G9979" s="2" t="s">
        <v>87</v>
      </c>
      <c r="H9979" s="2">
        <v>27769</v>
      </c>
      <c r="I9979" s="2">
        <v>117185.18</v>
      </c>
      <c r="J9979" s="2"/>
      <c r="K9979" s="5"/>
      <c r="L9979" s="5">
        <v>193.36</v>
      </c>
      <c r="M9979" s="9" t="str">
        <f t="shared" si="155"/>
        <v/>
      </c>
    </row>
    <row r="9980" spans="1:13" x14ac:dyDescent="0.2">
      <c r="A9980" s="2">
        <v>86376</v>
      </c>
      <c r="B9980" s="2" t="s">
        <v>21</v>
      </c>
      <c r="C9980" s="2" t="s">
        <v>86</v>
      </c>
      <c r="D9980" s="2" t="s">
        <v>89</v>
      </c>
      <c r="E9980" s="3">
        <v>40715</v>
      </c>
      <c r="F9980" s="3">
        <v>40674</v>
      </c>
      <c r="G9980" s="2" t="s">
        <v>87</v>
      </c>
      <c r="H9980" s="2">
        <v>30000</v>
      </c>
      <c r="I9980" s="2">
        <v>597600</v>
      </c>
      <c r="J9980" s="2">
        <v>3272</v>
      </c>
      <c r="K9980" s="5">
        <v>12601.07</v>
      </c>
      <c r="L9980" s="5">
        <v>986.04</v>
      </c>
      <c r="M9980" s="9">
        <f t="shared" si="155"/>
        <v>3.8511827628361859</v>
      </c>
    </row>
    <row r="9981" spans="1:13" x14ac:dyDescent="0.2">
      <c r="A9981" s="2">
        <v>86377</v>
      </c>
      <c r="B9981" s="2" t="s">
        <v>21</v>
      </c>
      <c r="C9981" s="2" t="s">
        <v>86</v>
      </c>
      <c r="D9981" s="2" t="s">
        <v>89</v>
      </c>
      <c r="E9981" s="3">
        <v>40715</v>
      </c>
      <c r="F9981" s="3">
        <v>40673</v>
      </c>
      <c r="G9981" s="2" t="s">
        <v>87</v>
      </c>
      <c r="H9981" s="2">
        <v>21200</v>
      </c>
      <c r="I9981" s="2">
        <v>49396</v>
      </c>
      <c r="J9981" s="2">
        <v>1012</v>
      </c>
      <c r="K9981" s="5">
        <v>12601.07</v>
      </c>
      <c r="L9981" s="5">
        <v>81.5</v>
      </c>
      <c r="M9981" s="9">
        <f t="shared" si="155"/>
        <v>12.451650197628458</v>
      </c>
    </row>
    <row r="9982" spans="1:13" x14ac:dyDescent="0.2">
      <c r="A9982" s="2">
        <v>86378</v>
      </c>
      <c r="B9982" s="2" t="s">
        <v>33</v>
      </c>
      <c r="C9982" s="2" t="s">
        <v>86</v>
      </c>
      <c r="D9982" s="2" t="s">
        <v>52</v>
      </c>
      <c r="E9982" s="3">
        <v>40653</v>
      </c>
      <c r="F9982" s="3">
        <v>40683</v>
      </c>
      <c r="G9982" s="2" t="s">
        <v>87</v>
      </c>
      <c r="H9982" s="2">
        <v>1884</v>
      </c>
      <c r="I9982" s="2">
        <v>6123</v>
      </c>
      <c r="J9982" s="2"/>
      <c r="K9982" s="5"/>
      <c r="L9982" s="5">
        <v>13.2</v>
      </c>
      <c r="M9982" s="9" t="str">
        <f t="shared" si="155"/>
        <v/>
      </c>
    </row>
    <row r="9983" spans="1:13" x14ac:dyDescent="0.2">
      <c r="A9983" s="2">
        <v>86379</v>
      </c>
      <c r="B9983" s="2" t="s">
        <v>57</v>
      </c>
      <c r="C9983" s="2" t="s">
        <v>86</v>
      </c>
      <c r="D9983" s="2" t="s">
        <v>52</v>
      </c>
      <c r="E9983" s="3">
        <v>40694</v>
      </c>
      <c r="F9983" s="3">
        <v>40688</v>
      </c>
      <c r="G9983" s="2" t="s">
        <v>87</v>
      </c>
      <c r="H9983" s="2">
        <v>23450</v>
      </c>
      <c r="I9983" s="2">
        <v>101304</v>
      </c>
      <c r="J9983" s="2">
        <v>2068</v>
      </c>
      <c r="K9983" s="5">
        <v>3936.86</v>
      </c>
      <c r="L9983" s="5">
        <v>167.15</v>
      </c>
      <c r="M9983" s="9">
        <f t="shared" si="155"/>
        <v>1.9037040618955514</v>
      </c>
    </row>
    <row r="9984" spans="1:13" x14ac:dyDescent="0.2">
      <c r="A9984" s="2">
        <v>86380</v>
      </c>
      <c r="B9984" s="2" t="s">
        <v>22</v>
      </c>
      <c r="C9984" s="2" t="s">
        <v>86</v>
      </c>
      <c r="D9984" s="2" t="s">
        <v>52</v>
      </c>
      <c r="E9984" s="3">
        <v>40644</v>
      </c>
      <c r="F9984" s="3">
        <v>40683</v>
      </c>
      <c r="G9984" s="2" t="s">
        <v>87</v>
      </c>
      <c r="H9984" s="2">
        <v>10927</v>
      </c>
      <c r="I9984" s="2">
        <v>27426.77</v>
      </c>
      <c r="J9984" s="2"/>
      <c r="K9984" s="5"/>
      <c r="L9984" s="5">
        <v>59.13</v>
      </c>
      <c r="M9984" s="9" t="str">
        <f t="shared" si="155"/>
        <v/>
      </c>
    </row>
    <row r="9985" spans="1:13" x14ac:dyDescent="0.2">
      <c r="A9985" s="2">
        <v>86381</v>
      </c>
      <c r="B9985" s="2" t="s">
        <v>67</v>
      </c>
      <c r="C9985" s="2" t="s">
        <v>86</v>
      </c>
      <c r="D9985" s="2" t="s">
        <v>52</v>
      </c>
      <c r="E9985" s="3">
        <v>40674</v>
      </c>
      <c r="F9985" s="3">
        <v>40687</v>
      </c>
      <c r="G9985" s="2" t="s">
        <v>87</v>
      </c>
      <c r="H9985" s="2">
        <v>10500</v>
      </c>
      <c r="I9985" s="2">
        <v>26355</v>
      </c>
      <c r="J9985" s="2"/>
      <c r="K9985" s="5"/>
      <c r="L9985" s="5">
        <v>43.49</v>
      </c>
      <c r="M9985" s="9" t="str">
        <f t="shared" si="155"/>
        <v/>
      </c>
    </row>
    <row r="9986" spans="1:13" x14ac:dyDescent="0.2">
      <c r="A9986" s="2">
        <v>86382</v>
      </c>
      <c r="B9986" s="2" t="s">
        <v>67</v>
      </c>
      <c r="C9986" s="2" t="s">
        <v>86</v>
      </c>
      <c r="D9986" s="2" t="s">
        <v>52</v>
      </c>
      <c r="E9986" s="3">
        <v>40674</v>
      </c>
      <c r="F9986" s="3">
        <v>40687</v>
      </c>
      <c r="G9986" s="2" t="s">
        <v>87</v>
      </c>
      <c r="H9986" s="2">
        <v>14893</v>
      </c>
      <c r="I9986" s="2">
        <v>123016.18</v>
      </c>
      <c r="J9986" s="2"/>
      <c r="K9986" s="5"/>
      <c r="L9986" s="5">
        <v>202.98</v>
      </c>
      <c r="M9986" s="9" t="str">
        <f t="shared" si="155"/>
        <v/>
      </c>
    </row>
    <row r="9987" spans="1:13" x14ac:dyDescent="0.2">
      <c r="A9987" s="2">
        <v>86384</v>
      </c>
      <c r="B9987" s="2" t="s">
        <v>33</v>
      </c>
      <c r="C9987" s="2" t="s">
        <v>86</v>
      </c>
      <c r="D9987" s="2" t="s">
        <v>52</v>
      </c>
      <c r="E9987" s="3">
        <v>40694</v>
      </c>
      <c r="F9987" s="3">
        <v>40707</v>
      </c>
      <c r="G9987" s="2" t="s">
        <v>87</v>
      </c>
      <c r="H9987" s="2">
        <v>20000</v>
      </c>
      <c r="I9987" s="2">
        <v>85000</v>
      </c>
      <c r="J9987" s="2"/>
      <c r="K9987" s="5"/>
      <c r="L9987" s="5">
        <v>183.26</v>
      </c>
      <c r="M9987" s="9" t="str">
        <f t="shared" ref="M9987:M10050" si="156">IF(J9987=0, "", K9987/J9987)</f>
        <v/>
      </c>
    </row>
    <row r="9988" spans="1:13" x14ac:dyDescent="0.2">
      <c r="A9988" s="2">
        <v>86385</v>
      </c>
      <c r="B9988" s="2" t="s">
        <v>21</v>
      </c>
      <c r="C9988" s="2" t="s">
        <v>86</v>
      </c>
      <c r="D9988" s="2" t="s">
        <v>89</v>
      </c>
      <c r="E9988" s="3">
        <v>40709</v>
      </c>
      <c r="F9988" s="3">
        <v>40730</v>
      </c>
      <c r="G9988" s="2" t="s">
        <v>87</v>
      </c>
      <c r="H9988" s="2">
        <v>87357</v>
      </c>
      <c r="I9988" s="2">
        <v>980145.54</v>
      </c>
      <c r="J9988" s="2"/>
      <c r="K9988" s="5"/>
      <c r="L9988" s="5">
        <v>1617.24</v>
      </c>
      <c r="M9988" s="9" t="str">
        <f t="shared" si="156"/>
        <v/>
      </c>
    </row>
    <row r="9989" spans="1:13" x14ac:dyDescent="0.2">
      <c r="A9989" s="2">
        <v>86386</v>
      </c>
      <c r="B9989" s="2" t="s">
        <v>22</v>
      </c>
      <c r="C9989" s="2" t="s">
        <v>86</v>
      </c>
      <c r="D9989" s="2" t="s">
        <v>14</v>
      </c>
      <c r="E9989" s="3">
        <v>40674</v>
      </c>
      <c r="F9989" s="3">
        <v>40707</v>
      </c>
      <c r="G9989" s="2" t="s">
        <v>87</v>
      </c>
      <c r="H9989" s="2">
        <v>10000</v>
      </c>
      <c r="I9989" s="2">
        <v>18000</v>
      </c>
      <c r="J9989" s="2">
        <v>3637</v>
      </c>
      <c r="K9989" s="5">
        <v>9499.4599999999991</v>
      </c>
      <c r="L9989" s="5">
        <v>29.7</v>
      </c>
      <c r="M9989" s="9">
        <f t="shared" si="156"/>
        <v>2.6118944184767665</v>
      </c>
    </row>
    <row r="9990" spans="1:13" x14ac:dyDescent="0.2">
      <c r="A9990" s="2">
        <v>86387</v>
      </c>
      <c r="B9990" s="2" t="s">
        <v>21</v>
      </c>
      <c r="C9990" s="2" t="s">
        <v>86</v>
      </c>
      <c r="D9990" s="2" t="s">
        <v>89</v>
      </c>
      <c r="E9990" s="3">
        <v>40715</v>
      </c>
      <c r="F9990" s="3">
        <v>40729</v>
      </c>
      <c r="G9990" s="2" t="s">
        <v>87</v>
      </c>
      <c r="H9990" s="2">
        <v>17376</v>
      </c>
      <c r="I9990" s="2">
        <v>43613.760000000002</v>
      </c>
      <c r="J9990" s="2">
        <v>1237</v>
      </c>
      <c r="K9990" s="5">
        <v>13398.06</v>
      </c>
      <c r="L9990" s="5">
        <v>71.959999999999994</v>
      </c>
      <c r="M9990" s="9">
        <f t="shared" si="156"/>
        <v>10.83109135004042</v>
      </c>
    </row>
    <row r="9991" spans="1:13" x14ac:dyDescent="0.2">
      <c r="A9991" s="2">
        <v>86388</v>
      </c>
      <c r="B9991" s="2" t="s">
        <v>21</v>
      </c>
      <c r="C9991" s="2" t="s">
        <v>86</v>
      </c>
      <c r="D9991" s="2" t="s">
        <v>89</v>
      </c>
      <c r="E9991" s="3">
        <v>40709</v>
      </c>
      <c r="F9991" s="3">
        <v>40730</v>
      </c>
      <c r="G9991" s="2" t="s">
        <v>87</v>
      </c>
      <c r="H9991" s="2">
        <v>64995</v>
      </c>
      <c r="I9991" s="2">
        <v>163137.45000000001</v>
      </c>
      <c r="J9991" s="2">
        <v>4618</v>
      </c>
      <c r="K9991" s="5">
        <v>13398.06</v>
      </c>
      <c r="L9991" s="5">
        <v>269.18</v>
      </c>
      <c r="M9991" s="9">
        <f t="shared" si="156"/>
        <v>2.9012689475963618</v>
      </c>
    </row>
    <row r="9992" spans="1:13" x14ac:dyDescent="0.2">
      <c r="A9992" s="2">
        <v>86389</v>
      </c>
      <c r="B9992" s="2" t="s">
        <v>48</v>
      </c>
      <c r="C9992" s="2" t="s">
        <v>86</v>
      </c>
      <c r="D9992" s="2" t="s">
        <v>14</v>
      </c>
      <c r="E9992" s="3">
        <v>40843</v>
      </c>
      <c r="F9992" s="3">
        <v>40709</v>
      </c>
      <c r="G9992" s="2" t="s">
        <v>87</v>
      </c>
      <c r="H9992" s="2">
        <v>917</v>
      </c>
      <c r="I9992" s="2">
        <v>6437.34</v>
      </c>
      <c r="J9992" s="2"/>
      <c r="K9992" s="5"/>
      <c r="L9992" s="5">
        <v>10.62</v>
      </c>
      <c r="M9992" s="9" t="str">
        <f t="shared" si="156"/>
        <v/>
      </c>
    </row>
    <row r="9993" spans="1:13" x14ac:dyDescent="0.2">
      <c r="A9993" s="2">
        <v>86390</v>
      </c>
      <c r="B9993" s="2" t="s">
        <v>79</v>
      </c>
      <c r="C9993" s="2" t="s">
        <v>86</v>
      </c>
      <c r="D9993" s="2" t="s">
        <v>14</v>
      </c>
      <c r="E9993" s="3">
        <v>40707</v>
      </c>
      <c r="F9993" s="3">
        <v>40703</v>
      </c>
      <c r="G9993" s="2" t="s">
        <v>87</v>
      </c>
      <c r="H9993" s="2">
        <v>14081</v>
      </c>
      <c r="I9993" s="2">
        <v>35343.31</v>
      </c>
      <c r="J9993" s="2"/>
      <c r="K9993" s="5"/>
      <c r="L9993" s="5">
        <v>58.32</v>
      </c>
      <c r="M9993" s="9" t="str">
        <f t="shared" si="156"/>
        <v/>
      </c>
    </row>
    <row r="9994" spans="1:13" x14ac:dyDescent="0.2">
      <c r="A9994" s="2">
        <v>86391</v>
      </c>
      <c r="B9994" s="2" t="s">
        <v>22</v>
      </c>
      <c r="C9994" s="2" t="s">
        <v>86</v>
      </c>
      <c r="D9994" s="2" t="s">
        <v>52</v>
      </c>
      <c r="E9994" s="3">
        <v>40663</v>
      </c>
      <c r="F9994" s="3">
        <v>40714</v>
      </c>
      <c r="G9994" s="2" t="s">
        <v>87</v>
      </c>
      <c r="H9994" s="2">
        <v>31043</v>
      </c>
      <c r="I9994" s="2">
        <v>77917.929999999993</v>
      </c>
      <c r="J9994" s="2">
        <v>1785</v>
      </c>
      <c r="K9994" s="5">
        <v>7962.25</v>
      </c>
      <c r="L9994" s="5">
        <v>167.99</v>
      </c>
      <c r="M9994" s="9">
        <f t="shared" si="156"/>
        <v>4.4606442577030814</v>
      </c>
    </row>
    <row r="9995" spans="1:13" x14ac:dyDescent="0.2">
      <c r="A9995" s="2">
        <v>86392</v>
      </c>
      <c r="B9995" s="2" t="s">
        <v>12</v>
      </c>
      <c r="C9995" s="2" t="s">
        <v>86</v>
      </c>
      <c r="D9995" s="2" t="s">
        <v>14</v>
      </c>
      <c r="E9995" s="3">
        <v>40724</v>
      </c>
      <c r="F9995" s="3">
        <v>40720</v>
      </c>
      <c r="G9995" s="2" t="s">
        <v>87</v>
      </c>
      <c r="H9995" s="2">
        <v>4965</v>
      </c>
      <c r="I9995" s="2">
        <v>10426.5</v>
      </c>
      <c r="J9995" s="2">
        <v>1784</v>
      </c>
      <c r="K9995" s="5">
        <v>2503.33</v>
      </c>
      <c r="L9995" s="5">
        <v>17.2</v>
      </c>
      <c r="M9995" s="9">
        <f t="shared" si="156"/>
        <v>1.4032118834080718</v>
      </c>
    </row>
    <row r="9996" spans="1:13" x14ac:dyDescent="0.2">
      <c r="A9996" s="2">
        <v>86393</v>
      </c>
      <c r="B9996" s="2" t="s">
        <v>32</v>
      </c>
      <c r="C9996" s="2" t="s">
        <v>86</v>
      </c>
      <c r="D9996" s="2" t="s">
        <v>14</v>
      </c>
      <c r="E9996" s="3">
        <v>40743</v>
      </c>
      <c r="F9996" s="3">
        <v>40722</v>
      </c>
      <c r="G9996" s="2" t="s">
        <v>87</v>
      </c>
      <c r="H9996" s="2">
        <v>630</v>
      </c>
      <c r="I9996" s="2">
        <v>6104.7</v>
      </c>
      <c r="J9996" s="2"/>
      <c r="K9996" s="5"/>
      <c r="L9996" s="5">
        <v>10.07</v>
      </c>
      <c r="M9996" s="9" t="str">
        <f t="shared" si="156"/>
        <v/>
      </c>
    </row>
    <row r="9997" spans="1:13" x14ac:dyDescent="0.2">
      <c r="A9997" s="2">
        <v>86394</v>
      </c>
      <c r="B9997" s="2" t="s">
        <v>57</v>
      </c>
      <c r="C9997" s="2" t="s">
        <v>86</v>
      </c>
      <c r="D9997" s="2" t="s">
        <v>52</v>
      </c>
      <c r="E9997" s="3">
        <v>40786</v>
      </c>
      <c r="F9997" s="3">
        <v>40787</v>
      </c>
      <c r="G9997" s="2" t="s">
        <v>87</v>
      </c>
      <c r="H9997" s="2">
        <v>6250</v>
      </c>
      <c r="I9997" s="2">
        <v>12625</v>
      </c>
      <c r="J9997" s="2">
        <v>2409</v>
      </c>
      <c r="K9997" s="5">
        <v>3525.03</v>
      </c>
      <c r="L9997" s="5">
        <v>20.83</v>
      </c>
      <c r="M9997" s="9">
        <f t="shared" si="156"/>
        <v>1.4632752179327522</v>
      </c>
    </row>
    <row r="9998" spans="1:13" x14ac:dyDescent="0.2">
      <c r="A9998" s="2">
        <v>86395</v>
      </c>
      <c r="B9998" s="2" t="s">
        <v>21</v>
      </c>
      <c r="C9998" s="2" t="s">
        <v>86</v>
      </c>
      <c r="D9998" s="2" t="s">
        <v>89</v>
      </c>
      <c r="E9998" s="3">
        <v>40746</v>
      </c>
      <c r="F9998" s="3">
        <v>40730</v>
      </c>
      <c r="G9998" s="2" t="s">
        <v>87</v>
      </c>
      <c r="H9998" s="2">
        <v>29349</v>
      </c>
      <c r="I9998" s="2">
        <v>258858.18</v>
      </c>
      <c r="J9998" s="2">
        <v>2808</v>
      </c>
      <c r="K9998" s="5">
        <v>13398.06</v>
      </c>
      <c r="L9998" s="5">
        <v>427.12</v>
      </c>
      <c r="M9998" s="9">
        <f t="shared" si="156"/>
        <v>4.7713888888888887</v>
      </c>
    </row>
    <row r="9999" spans="1:13" x14ac:dyDescent="0.2">
      <c r="A9999" s="2">
        <v>86396</v>
      </c>
      <c r="B9999" s="2" t="s">
        <v>67</v>
      </c>
      <c r="C9999" s="2" t="s">
        <v>86</v>
      </c>
      <c r="D9999" s="2" t="s">
        <v>52</v>
      </c>
      <c r="E9999" s="3">
        <v>40760</v>
      </c>
      <c r="F9999" s="3">
        <v>40760</v>
      </c>
      <c r="G9999" s="2" t="s">
        <v>87</v>
      </c>
      <c r="H9999" s="2">
        <v>11549</v>
      </c>
      <c r="I9999" s="2">
        <v>28987.99</v>
      </c>
      <c r="J9999" s="2"/>
      <c r="K9999" s="5"/>
      <c r="L9999" s="5">
        <v>47.83</v>
      </c>
      <c r="M9999" s="9" t="str">
        <f t="shared" si="156"/>
        <v/>
      </c>
    </row>
    <row r="10000" spans="1:13" x14ac:dyDescent="0.2">
      <c r="A10000" s="2">
        <v>86397</v>
      </c>
      <c r="B10000" s="2" t="s">
        <v>57</v>
      </c>
      <c r="C10000" s="2" t="s">
        <v>86</v>
      </c>
      <c r="D10000" s="2" t="s">
        <v>52</v>
      </c>
      <c r="E10000" s="3">
        <v>40786</v>
      </c>
      <c r="F10000" s="3">
        <v>40801</v>
      </c>
      <c r="G10000" s="2" t="s">
        <v>87</v>
      </c>
      <c r="H10000" s="2">
        <v>26308</v>
      </c>
      <c r="I10000" s="2">
        <v>224933.4</v>
      </c>
      <c r="J10000" s="2"/>
      <c r="K10000" s="5"/>
      <c r="L10000" s="5">
        <v>371.14</v>
      </c>
      <c r="M10000" s="9" t="str">
        <f t="shared" si="156"/>
        <v/>
      </c>
    </row>
    <row r="10001" spans="1:13" x14ac:dyDescent="0.2">
      <c r="A10001" s="2">
        <v>86398</v>
      </c>
      <c r="B10001" s="2" t="s">
        <v>12</v>
      </c>
      <c r="C10001" s="2" t="s">
        <v>86</v>
      </c>
      <c r="D10001" s="2" t="s">
        <v>14</v>
      </c>
      <c r="E10001" s="3">
        <v>40813</v>
      </c>
      <c r="F10001" s="3">
        <v>40798</v>
      </c>
      <c r="G10001" s="2" t="s">
        <v>87</v>
      </c>
      <c r="H10001" s="2">
        <v>17251</v>
      </c>
      <c r="I10001" s="2">
        <v>181825.54</v>
      </c>
      <c r="J10001" s="2"/>
      <c r="K10001" s="5"/>
      <c r="L10001" s="5">
        <v>300.01</v>
      </c>
      <c r="M10001" s="9" t="str">
        <f t="shared" si="156"/>
        <v/>
      </c>
    </row>
    <row r="10002" spans="1:13" x14ac:dyDescent="0.2">
      <c r="A10002" s="2">
        <v>86399</v>
      </c>
      <c r="B10002" s="2" t="s">
        <v>21</v>
      </c>
      <c r="C10002" s="2" t="s">
        <v>86</v>
      </c>
      <c r="D10002" s="2" t="s">
        <v>14</v>
      </c>
      <c r="E10002" s="3">
        <v>40786</v>
      </c>
      <c r="F10002" s="3">
        <v>40758</v>
      </c>
      <c r="G10002" s="2" t="s">
        <v>87</v>
      </c>
      <c r="H10002" s="2">
        <v>2000</v>
      </c>
      <c r="I10002" s="2">
        <v>11120</v>
      </c>
      <c r="J10002" s="2">
        <v>209</v>
      </c>
      <c r="K10002" s="5">
        <v>2136.5300000000002</v>
      </c>
      <c r="L10002" s="5">
        <v>18.350000000000001</v>
      </c>
      <c r="M10002" s="9">
        <f t="shared" si="156"/>
        <v>10.22263157894737</v>
      </c>
    </row>
    <row r="10003" spans="1:13" x14ac:dyDescent="0.2">
      <c r="A10003" s="2">
        <v>86400</v>
      </c>
      <c r="B10003" s="2" t="s">
        <v>67</v>
      </c>
      <c r="C10003" s="2" t="s">
        <v>86</v>
      </c>
      <c r="D10003" s="2" t="s">
        <v>52</v>
      </c>
      <c r="E10003" s="3">
        <v>40808</v>
      </c>
      <c r="F10003" s="3">
        <v>40781</v>
      </c>
      <c r="G10003" s="2" t="s">
        <v>87</v>
      </c>
      <c r="H10003" s="2">
        <v>1684</v>
      </c>
      <c r="I10003" s="2">
        <v>11821.68</v>
      </c>
      <c r="J10003" s="2"/>
      <c r="K10003" s="5"/>
      <c r="L10003" s="5">
        <v>19.510000000000002</v>
      </c>
      <c r="M10003" s="9" t="str">
        <f t="shared" si="156"/>
        <v/>
      </c>
    </row>
    <row r="10004" spans="1:13" x14ac:dyDescent="0.2">
      <c r="A10004" s="2">
        <v>86401</v>
      </c>
      <c r="B10004" s="2" t="s">
        <v>12</v>
      </c>
      <c r="C10004" s="2" t="s">
        <v>86</v>
      </c>
      <c r="D10004" s="2" t="s">
        <v>14</v>
      </c>
      <c r="E10004" s="3">
        <v>40813</v>
      </c>
      <c r="F10004" s="3">
        <v>40796</v>
      </c>
      <c r="G10004" s="2" t="s">
        <v>87</v>
      </c>
      <c r="H10004" s="2">
        <v>17820</v>
      </c>
      <c r="I10004" s="2">
        <v>41520.6</v>
      </c>
      <c r="J10004" s="2">
        <v>955</v>
      </c>
      <c r="K10004" s="5">
        <v>12606.03</v>
      </c>
      <c r="L10004" s="5">
        <v>68.510000000000005</v>
      </c>
      <c r="M10004" s="9">
        <f t="shared" si="156"/>
        <v>13.200031413612566</v>
      </c>
    </row>
    <row r="10005" spans="1:13" x14ac:dyDescent="0.2">
      <c r="A10005" s="2">
        <v>86402</v>
      </c>
      <c r="B10005" s="2" t="s">
        <v>91</v>
      </c>
      <c r="C10005" s="2" t="s">
        <v>86</v>
      </c>
      <c r="D10005" s="2" t="s">
        <v>14</v>
      </c>
      <c r="E10005" s="3">
        <v>40861</v>
      </c>
      <c r="F10005" s="3">
        <v>40861</v>
      </c>
      <c r="G10005" s="2" t="s">
        <v>87</v>
      </c>
      <c r="H10005" s="2">
        <v>45084</v>
      </c>
      <c r="I10005" s="2">
        <v>113160.84</v>
      </c>
      <c r="J10005" s="2"/>
      <c r="K10005" s="5"/>
      <c r="L10005" s="5">
        <v>186.72</v>
      </c>
      <c r="M10005" s="9" t="str">
        <f t="shared" si="156"/>
        <v/>
      </c>
    </row>
    <row r="10006" spans="1:13" x14ac:dyDescent="0.2">
      <c r="A10006" s="2">
        <v>86403</v>
      </c>
      <c r="B10006" s="2" t="s">
        <v>22</v>
      </c>
      <c r="C10006" s="2" t="s">
        <v>86</v>
      </c>
      <c r="D10006" s="2" t="s">
        <v>52</v>
      </c>
      <c r="E10006" s="3">
        <v>40815</v>
      </c>
      <c r="F10006" s="3">
        <v>40784</v>
      </c>
      <c r="G10006" s="2" t="s">
        <v>87</v>
      </c>
      <c r="H10006" s="2">
        <v>25000</v>
      </c>
      <c r="I10006" s="2">
        <v>62750</v>
      </c>
      <c r="J10006" s="2"/>
      <c r="K10006" s="5"/>
      <c r="L10006" s="5">
        <v>103.54</v>
      </c>
      <c r="M10006" s="9" t="str">
        <f t="shared" si="156"/>
        <v/>
      </c>
    </row>
    <row r="10007" spans="1:13" x14ac:dyDescent="0.2">
      <c r="A10007" s="2">
        <v>86404</v>
      </c>
      <c r="B10007" s="2" t="s">
        <v>33</v>
      </c>
      <c r="C10007" s="2" t="s">
        <v>86</v>
      </c>
      <c r="D10007" s="2" t="s">
        <v>52</v>
      </c>
      <c r="E10007" s="3">
        <v>40816</v>
      </c>
      <c r="F10007" s="3">
        <v>40805</v>
      </c>
      <c r="G10007" s="2" t="s">
        <v>87</v>
      </c>
      <c r="H10007" s="2">
        <v>6392</v>
      </c>
      <c r="I10007" s="2">
        <v>26974.240000000002</v>
      </c>
      <c r="J10007" s="2"/>
      <c r="K10007" s="5"/>
      <c r="L10007" s="5">
        <v>44.51</v>
      </c>
      <c r="M10007" s="9" t="str">
        <f t="shared" si="156"/>
        <v/>
      </c>
    </row>
    <row r="10008" spans="1:13" x14ac:dyDescent="0.2">
      <c r="A10008" s="2">
        <v>86405</v>
      </c>
      <c r="B10008" s="2" t="s">
        <v>67</v>
      </c>
      <c r="C10008" s="2" t="s">
        <v>86</v>
      </c>
      <c r="D10008" s="2" t="s">
        <v>52</v>
      </c>
      <c r="E10008" s="3">
        <v>40760</v>
      </c>
      <c r="F10008" s="3">
        <v>40779</v>
      </c>
      <c r="G10008" s="2" t="s">
        <v>87</v>
      </c>
      <c r="H10008" s="2">
        <v>30000</v>
      </c>
      <c r="I10008" s="2">
        <v>246900</v>
      </c>
      <c r="J10008" s="2"/>
      <c r="K10008" s="5"/>
      <c r="L10008" s="5">
        <v>407.38</v>
      </c>
      <c r="M10008" s="9" t="str">
        <f t="shared" si="156"/>
        <v/>
      </c>
    </row>
    <row r="10009" spans="1:13" x14ac:dyDescent="0.2">
      <c r="A10009" s="2">
        <v>86406</v>
      </c>
      <c r="B10009" s="2" t="s">
        <v>57</v>
      </c>
      <c r="C10009" s="2" t="s">
        <v>86</v>
      </c>
      <c r="D10009" s="2" t="s">
        <v>52</v>
      </c>
      <c r="E10009" s="3">
        <v>40877</v>
      </c>
      <c r="F10009" s="3">
        <v>40877</v>
      </c>
      <c r="G10009" s="2" t="s">
        <v>87</v>
      </c>
      <c r="H10009" s="2">
        <v>1822</v>
      </c>
      <c r="I10009" s="2">
        <v>3680.44</v>
      </c>
      <c r="J10009" s="2">
        <v>707</v>
      </c>
      <c r="K10009" s="5">
        <v>826.26</v>
      </c>
      <c r="L10009" s="5">
        <v>6.07</v>
      </c>
      <c r="M10009" s="9">
        <f t="shared" si="156"/>
        <v>1.1686845827439887</v>
      </c>
    </row>
    <row r="10010" spans="1:13" x14ac:dyDescent="0.2">
      <c r="A10010" s="2">
        <v>86408</v>
      </c>
      <c r="B10010" s="2" t="s">
        <v>67</v>
      </c>
      <c r="C10010" s="2" t="s">
        <v>86</v>
      </c>
      <c r="D10010" s="2" t="s">
        <v>52</v>
      </c>
      <c r="E10010" s="3">
        <v>40806</v>
      </c>
      <c r="F10010" s="3">
        <v>40792</v>
      </c>
      <c r="G10010" s="2" t="s">
        <v>87</v>
      </c>
      <c r="H10010" s="2">
        <v>3360</v>
      </c>
      <c r="I10010" s="2">
        <v>66931.199999999997</v>
      </c>
      <c r="J10010" s="2">
        <v>617</v>
      </c>
      <c r="K10010" s="5">
        <v>2886.92</v>
      </c>
      <c r="L10010" s="5">
        <v>110.44</v>
      </c>
      <c r="M10010" s="9">
        <f t="shared" si="156"/>
        <v>4.6789627228525124</v>
      </c>
    </row>
    <row r="10011" spans="1:13" x14ac:dyDescent="0.2">
      <c r="A10011" s="2">
        <v>86409</v>
      </c>
      <c r="B10011" s="2" t="s">
        <v>12</v>
      </c>
      <c r="C10011" s="2" t="s">
        <v>86</v>
      </c>
      <c r="D10011" s="2" t="s">
        <v>14</v>
      </c>
      <c r="E10011" s="3">
        <v>40828</v>
      </c>
      <c r="F10011" s="3">
        <v>40828</v>
      </c>
      <c r="G10011" s="2" t="s">
        <v>87</v>
      </c>
      <c r="H10011" s="2">
        <v>75420</v>
      </c>
      <c r="I10011" s="2">
        <v>622969.19999999995</v>
      </c>
      <c r="J10011" s="2"/>
      <c r="K10011" s="5"/>
      <c r="L10011" s="5">
        <v>1027.9000000000001</v>
      </c>
      <c r="M10011" s="9" t="str">
        <f t="shared" si="156"/>
        <v/>
      </c>
    </row>
    <row r="10012" spans="1:13" x14ac:dyDescent="0.2">
      <c r="A10012" s="2">
        <v>86410</v>
      </c>
      <c r="B10012" s="2" t="s">
        <v>33</v>
      </c>
      <c r="C10012" s="2" t="s">
        <v>86</v>
      </c>
      <c r="D10012" s="2" t="s">
        <v>52</v>
      </c>
      <c r="E10012" s="3">
        <v>40816</v>
      </c>
      <c r="F10012" s="3">
        <v>40823</v>
      </c>
      <c r="G10012" s="2" t="s">
        <v>87</v>
      </c>
      <c r="H10012" s="2">
        <v>10114</v>
      </c>
      <c r="I10012" s="2">
        <v>83238.22</v>
      </c>
      <c r="J10012" s="2"/>
      <c r="K10012" s="5"/>
      <c r="L10012" s="5">
        <v>137.34</v>
      </c>
      <c r="M10012" s="9" t="str">
        <f t="shared" si="156"/>
        <v/>
      </c>
    </row>
    <row r="10013" spans="1:13" x14ac:dyDescent="0.2">
      <c r="A10013" s="2">
        <v>86411</v>
      </c>
      <c r="B10013" s="2" t="s">
        <v>67</v>
      </c>
      <c r="C10013" s="2" t="s">
        <v>86</v>
      </c>
      <c r="D10013" s="2" t="s">
        <v>52</v>
      </c>
      <c r="E10013" s="3">
        <v>40816</v>
      </c>
      <c r="F10013" s="3">
        <v>40812</v>
      </c>
      <c r="G10013" s="2" t="s">
        <v>87</v>
      </c>
      <c r="H10013" s="2">
        <v>2688</v>
      </c>
      <c r="I10013" s="2">
        <v>11343.36</v>
      </c>
      <c r="J10013" s="2"/>
      <c r="K10013" s="5"/>
      <c r="L10013" s="5">
        <v>18.72</v>
      </c>
      <c r="M10013" s="9" t="str">
        <f t="shared" si="156"/>
        <v/>
      </c>
    </row>
    <row r="10014" spans="1:13" x14ac:dyDescent="0.2">
      <c r="A10014" s="2">
        <v>86412</v>
      </c>
      <c r="B10014" s="2" t="s">
        <v>48</v>
      </c>
      <c r="C10014" s="2" t="s">
        <v>86</v>
      </c>
      <c r="D10014" s="2" t="s">
        <v>14</v>
      </c>
      <c r="E10014" s="3">
        <v>40892</v>
      </c>
      <c r="F10014" s="3">
        <v>40814</v>
      </c>
      <c r="G10014" s="2" t="s">
        <v>87</v>
      </c>
      <c r="H10014" s="2">
        <v>61</v>
      </c>
      <c r="I10014" s="2">
        <v>136.63999999999999</v>
      </c>
      <c r="J10014" s="2"/>
      <c r="K10014" s="5"/>
      <c r="L10014" s="5">
        <v>0.23</v>
      </c>
      <c r="M10014" s="9" t="str">
        <f t="shared" si="156"/>
        <v/>
      </c>
    </row>
    <row r="10015" spans="1:13" x14ac:dyDescent="0.2">
      <c r="A10015" s="2">
        <v>86413</v>
      </c>
      <c r="B10015" s="2" t="s">
        <v>48</v>
      </c>
      <c r="C10015" s="2" t="s">
        <v>86</v>
      </c>
      <c r="D10015" s="2" t="s">
        <v>14</v>
      </c>
      <c r="E10015" s="3">
        <v>40892</v>
      </c>
      <c r="F10015" s="3">
        <v>40814</v>
      </c>
      <c r="G10015" s="2" t="s">
        <v>87</v>
      </c>
      <c r="H10015" s="2">
        <v>423</v>
      </c>
      <c r="I10015" s="2">
        <v>2013.48</v>
      </c>
      <c r="J10015" s="2"/>
      <c r="K10015" s="5"/>
      <c r="L10015" s="5">
        <v>3.32</v>
      </c>
      <c r="M10015" s="9" t="str">
        <f t="shared" si="156"/>
        <v/>
      </c>
    </row>
    <row r="10016" spans="1:13" x14ac:dyDescent="0.2">
      <c r="A10016" s="2">
        <v>86414</v>
      </c>
      <c r="B10016" s="2" t="s">
        <v>21</v>
      </c>
      <c r="C10016" s="2" t="s">
        <v>86</v>
      </c>
      <c r="D10016" s="2" t="s">
        <v>89</v>
      </c>
      <c r="E10016" s="3">
        <v>40709</v>
      </c>
      <c r="F10016" s="3">
        <v>40814</v>
      </c>
      <c r="G10016" s="2" t="s">
        <v>87</v>
      </c>
      <c r="H10016" s="2">
        <v>2389</v>
      </c>
      <c r="I10016" s="2">
        <v>47588.88</v>
      </c>
      <c r="J10016" s="2">
        <v>277</v>
      </c>
      <c r="K10016" s="5">
        <v>18495.900000000001</v>
      </c>
      <c r="L10016" s="5">
        <v>78.52</v>
      </c>
      <c r="M10016" s="9">
        <f t="shared" si="156"/>
        <v>66.772202166064986</v>
      </c>
    </row>
    <row r="10017" spans="1:13" x14ac:dyDescent="0.2">
      <c r="A10017" s="2">
        <v>86415</v>
      </c>
      <c r="B10017" s="2" t="s">
        <v>21</v>
      </c>
      <c r="C10017" s="2" t="s">
        <v>86</v>
      </c>
      <c r="D10017" s="2" t="s">
        <v>89</v>
      </c>
      <c r="E10017" s="3">
        <v>40850</v>
      </c>
      <c r="F10017" s="3">
        <v>40814</v>
      </c>
      <c r="G10017" s="2" t="s">
        <v>87</v>
      </c>
      <c r="H10017" s="2">
        <v>90932</v>
      </c>
      <c r="I10017" s="2">
        <v>1811365.44</v>
      </c>
      <c r="J10017" s="2">
        <v>10428</v>
      </c>
      <c r="K10017" s="5">
        <v>18495.900000000001</v>
      </c>
      <c r="L10017" s="5">
        <v>2988.75</v>
      </c>
      <c r="M10017" s="9">
        <f t="shared" si="156"/>
        <v>1.7736766398158805</v>
      </c>
    </row>
    <row r="10018" spans="1:13" x14ac:dyDescent="0.2">
      <c r="A10018" s="2">
        <v>86417</v>
      </c>
      <c r="B10018" s="2" t="s">
        <v>22</v>
      </c>
      <c r="C10018" s="2" t="s">
        <v>86</v>
      </c>
      <c r="D10018" s="2" t="s">
        <v>52</v>
      </c>
      <c r="E10018" s="3">
        <v>40927</v>
      </c>
      <c r="F10018" s="3">
        <v>40851</v>
      </c>
      <c r="G10018" s="2" t="s">
        <v>87</v>
      </c>
      <c r="H10018" s="2">
        <v>10015</v>
      </c>
      <c r="I10018" s="2">
        <v>89834.55</v>
      </c>
      <c r="J10018" s="2">
        <v>819</v>
      </c>
      <c r="K10018" s="5">
        <v>2882.6</v>
      </c>
      <c r="L10018" s="5">
        <v>148.22999999999999</v>
      </c>
      <c r="M10018" s="9">
        <f t="shared" si="156"/>
        <v>3.5196581196581196</v>
      </c>
    </row>
    <row r="10019" spans="1:13" x14ac:dyDescent="0.2">
      <c r="A10019" s="2">
        <v>86418</v>
      </c>
      <c r="B10019" s="2" t="s">
        <v>91</v>
      </c>
      <c r="C10019" s="2" t="s">
        <v>86</v>
      </c>
      <c r="D10019" s="2" t="s">
        <v>14</v>
      </c>
      <c r="E10019" s="3">
        <v>40847</v>
      </c>
      <c r="F10019" s="3">
        <v>40967</v>
      </c>
      <c r="G10019" s="2" t="s">
        <v>87</v>
      </c>
      <c r="H10019" s="2">
        <v>38760</v>
      </c>
      <c r="I10019" s="2">
        <v>248839.2</v>
      </c>
      <c r="J10019" s="2">
        <v>2169</v>
      </c>
      <c r="K10019" s="5">
        <v>985</v>
      </c>
      <c r="L10019" s="5">
        <v>410.58</v>
      </c>
      <c r="M10019" s="9">
        <f t="shared" si="156"/>
        <v>0.4541263254956201</v>
      </c>
    </row>
    <row r="10020" spans="1:13" x14ac:dyDescent="0.2">
      <c r="A10020" s="2">
        <v>86419</v>
      </c>
      <c r="B10020" s="2" t="s">
        <v>25</v>
      </c>
      <c r="C10020" s="2" t="s">
        <v>86</v>
      </c>
      <c r="D10020" s="2" t="s">
        <v>52</v>
      </c>
      <c r="E10020" s="3">
        <v>40906</v>
      </c>
      <c r="F10020" s="3">
        <v>40862</v>
      </c>
      <c r="G10020" s="2" t="s">
        <v>87</v>
      </c>
      <c r="H10020" s="2">
        <v>2374</v>
      </c>
      <c r="I10020" s="2">
        <v>4629.3</v>
      </c>
      <c r="J10020" s="2">
        <v>888</v>
      </c>
      <c r="K10020" s="5">
        <v>4417.96</v>
      </c>
      <c r="L10020" s="5">
        <v>7.64</v>
      </c>
      <c r="M10020" s="9">
        <f t="shared" si="156"/>
        <v>4.97518018018018</v>
      </c>
    </row>
    <row r="10021" spans="1:13" x14ac:dyDescent="0.2">
      <c r="A10021" s="2">
        <v>86420</v>
      </c>
      <c r="B10021" s="2" t="s">
        <v>57</v>
      </c>
      <c r="C10021" s="2" t="s">
        <v>86</v>
      </c>
      <c r="D10021" s="2" t="s">
        <v>52</v>
      </c>
      <c r="E10021" s="3">
        <v>40892</v>
      </c>
      <c r="F10021" s="3">
        <v>40891</v>
      </c>
      <c r="G10021" s="2" t="s">
        <v>87</v>
      </c>
      <c r="H10021" s="2">
        <v>10070</v>
      </c>
      <c r="I10021" s="2">
        <v>19636.5</v>
      </c>
      <c r="J10021" s="2">
        <v>3787</v>
      </c>
      <c r="K10021" s="5">
        <v>2451.86</v>
      </c>
      <c r="L10021" s="5">
        <v>32.4</v>
      </c>
      <c r="M10021" s="9">
        <f t="shared" si="156"/>
        <v>0.64744124636915767</v>
      </c>
    </row>
    <row r="10022" spans="1:13" x14ac:dyDescent="0.2">
      <c r="A10022" s="2">
        <v>86421</v>
      </c>
      <c r="B10022" s="2" t="s">
        <v>22</v>
      </c>
      <c r="C10022" s="2" t="s">
        <v>86</v>
      </c>
      <c r="D10022" s="2" t="s">
        <v>52</v>
      </c>
      <c r="E10022" s="3">
        <v>40904</v>
      </c>
      <c r="F10022" s="3">
        <v>40875</v>
      </c>
      <c r="G10022" s="2" t="s">
        <v>87</v>
      </c>
      <c r="H10022" s="2">
        <v>85000</v>
      </c>
      <c r="I10022" s="2">
        <v>702100</v>
      </c>
      <c r="J10022" s="2">
        <v>8296</v>
      </c>
      <c r="K10022" s="5">
        <v>9978.08</v>
      </c>
      <c r="L10022" s="5">
        <v>1158.46</v>
      </c>
      <c r="M10022" s="9">
        <f t="shared" si="156"/>
        <v>1.2027579556412729</v>
      </c>
    </row>
    <row r="10023" spans="1:13" x14ac:dyDescent="0.2">
      <c r="A10023" s="2">
        <v>86422</v>
      </c>
      <c r="B10023" s="2" t="s">
        <v>22</v>
      </c>
      <c r="C10023" s="2" t="s">
        <v>86</v>
      </c>
      <c r="D10023" s="2" t="s">
        <v>52</v>
      </c>
      <c r="E10023" s="3">
        <v>40927</v>
      </c>
      <c r="F10023" s="3">
        <v>40875</v>
      </c>
      <c r="G10023" s="2" t="s">
        <v>87</v>
      </c>
      <c r="H10023" s="2">
        <v>50000</v>
      </c>
      <c r="I10023" s="2">
        <v>448500</v>
      </c>
      <c r="J10023" s="2">
        <v>4155</v>
      </c>
      <c r="K10023" s="5">
        <v>6968.97</v>
      </c>
      <c r="L10023" s="5">
        <v>740.02</v>
      </c>
      <c r="M10023" s="9">
        <f t="shared" si="156"/>
        <v>1.6772490974729242</v>
      </c>
    </row>
    <row r="10024" spans="1:13" x14ac:dyDescent="0.2">
      <c r="A10024" s="2">
        <v>86423</v>
      </c>
      <c r="B10024" s="2" t="s">
        <v>67</v>
      </c>
      <c r="C10024" s="2" t="s">
        <v>86</v>
      </c>
      <c r="D10024" s="2" t="s">
        <v>52</v>
      </c>
      <c r="E10024" s="3">
        <v>40917</v>
      </c>
      <c r="F10024" s="3">
        <v>40878</v>
      </c>
      <c r="G10024" s="2" t="s">
        <v>87</v>
      </c>
      <c r="H10024" s="2">
        <v>35000</v>
      </c>
      <c r="I10024" s="2">
        <v>385000</v>
      </c>
      <c r="J10024" s="2"/>
      <c r="K10024" s="5"/>
      <c r="L10024" s="5">
        <v>635.25</v>
      </c>
      <c r="M10024" s="9" t="str">
        <f t="shared" si="156"/>
        <v/>
      </c>
    </row>
    <row r="10025" spans="1:13" x14ac:dyDescent="0.2">
      <c r="A10025" s="2">
        <v>86424</v>
      </c>
      <c r="B10025" s="2" t="s">
        <v>67</v>
      </c>
      <c r="C10025" s="2" t="s">
        <v>86</v>
      </c>
      <c r="D10025" s="2" t="s">
        <v>52</v>
      </c>
      <c r="E10025" s="3">
        <v>40917</v>
      </c>
      <c r="F10025" s="3">
        <v>40878</v>
      </c>
      <c r="G10025" s="2" t="s">
        <v>87</v>
      </c>
      <c r="H10025" s="2">
        <v>4466</v>
      </c>
      <c r="I10025" s="2">
        <v>11522.28</v>
      </c>
      <c r="J10025" s="2"/>
      <c r="K10025" s="5"/>
      <c r="L10025" s="5">
        <v>19.010000000000002</v>
      </c>
      <c r="M10025" s="9" t="str">
        <f t="shared" si="156"/>
        <v/>
      </c>
    </row>
    <row r="10026" spans="1:13" x14ac:dyDescent="0.2">
      <c r="A10026" s="2">
        <v>86425</v>
      </c>
      <c r="B10026" s="2" t="s">
        <v>30</v>
      </c>
      <c r="C10026" s="2" t="s">
        <v>86</v>
      </c>
      <c r="D10026" s="2" t="s">
        <v>14</v>
      </c>
      <c r="E10026" s="3">
        <v>40882</v>
      </c>
      <c r="F10026" s="3">
        <v>40867</v>
      </c>
      <c r="G10026" s="2" t="s">
        <v>87</v>
      </c>
      <c r="H10026" s="2">
        <v>580</v>
      </c>
      <c r="I10026" s="2">
        <v>7250</v>
      </c>
      <c r="J10026" s="2">
        <v>214</v>
      </c>
      <c r="K10026" s="5">
        <v>2057.1999999999998</v>
      </c>
      <c r="L10026" s="5">
        <v>10.16</v>
      </c>
      <c r="M10026" s="9">
        <f t="shared" si="156"/>
        <v>9.6130841121495312</v>
      </c>
    </row>
    <row r="10027" spans="1:13" x14ac:dyDescent="0.2">
      <c r="A10027" s="2">
        <v>86426</v>
      </c>
      <c r="B10027" s="2" t="s">
        <v>12</v>
      </c>
      <c r="C10027" s="2" t="s">
        <v>86</v>
      </c>
      <c r="D10027" s="2" t="s">
        <v>52</v>
      </c>
      <c r="E10027" s="3">
        <v>40970</v>
      </c>
      <c r="F10027" s="3">
        <v>40882</v>
      </c>
      <c r="G10027" s="2" t="s">
        <v>87</v>
      </c>
      <c r="H10027" s="2">
        <v>20076</v>
      </c>
      <c r="I10027" s="2">
        <v>84720.72</v>
      </c>
      <c r="J10027" s="2">
        <v>1223</v>
      </c>
      <c r="K10027" s="5">
        <v>3526.27</v>
      </c>
      <c r="L10027" s="5">
        <v>139.79</v>
      </c>
      <c r="M10027" s="9">
        <f t="shared" si="156"/>
        <v>2.8832951757972198</v>
      </c>
    </row>
    <row r="10028" spans="1:13" x14ac:dyDescent="0.2">
      <c r="A10028" s="2">
        <v>86427</v>
      </c>
      <c r="B10028" s="2" t="s">
        <v>12</v>
      </c>
      <c r="C10028" s="2" t="s">
        <v>86</v>
      </c>
      <c r="D10028" s="2" t="s">
        <v>14</v>
      </c>
      <c r="E10028" s="3">
        <v>40907</v>
      </c>
      <c r="F10028" s="3">
        <v>40882</v>
      </c>
      <c r="G10028" s="2" t="s">
        <v>87</v>
      </c>
      <c r="H10028" s="2">
        <v>7132</v>
      </c>
      <c r="I10028" s="2">
        <v>30097.040000000001</v>
      </c>
      <c r="J10028" s="2">
        <v>434</v>
      </c>
      <c r="K10028" s="5">
        <v>3526.27</v>
      </c>
      <c r="L10028" s="5">
        <v>49.66</v>
      </c>
      <c r="M10028" s="9">
        <f t="shared" si="156"/>
        <v>8.125046082949309</v>
      </c>
    </row>
    <row r="10029" spans="1:13" x14ac:dyDescent="0.2">
      <c r="A10029" s="2">
        <v>86428</v>
      </c>
      <c r="B10029" s="2" t="s">
        <v>21</v>
      </c>
      <c r="C10029" s="2" t="s">
        <v>86</v>
      </c>
      <c r="D10029" s="2" t="s">
        <v>89</v>
      </c>
      <c r="E10029" s="3">
        <v>40897</v>
      </c>
      <c r="F10029" s="3">
        <v>40895</v>
      </c>
      <c r="G10029" s="2" t="s">
        <v>87</v>
      </c>
      <c r="H10029" s="2">
        <v>361</v>
      </c>
      <c r="I10029" s="2">
        <v>2317.62</v>
      </c>
      <c r="J10029" s="2">
        <v>40</v>
      </c>
      <c r="K10029" s="5">
        <v>15322.73</v>
      </c>
      <c r="L10029" s="5">
        <v>3.82</v>
      </c>
      <c r="M10029" s="9">
        <f t="shared" si="156"/>
        <v>383.06824999999998</v>
      </c>
    </row>
    <row r="10030" spans="1:13" x14ac:dyDescent="0.2">
      <c r="A10030" s="2">
        <v>86429</v>
      </c>
      <c r="B10030" s="2" t="s">
        <v>21</v>
      </c>
      <c r="C10030" s="2" t="s">
        <v>86</v>
      </c>
      <c r="D10030" s="2" t="s">
        <v>89</v>
      </c>
      <c r="E10030" s="3">
        <v>40970</v>
      </c>
      <c r="F10030" s="3">
        <v>40895</v>
      </c>
      <c r="G10030" s="2" t="s">
        <v>87</v>
      </c>
      <c r="H10030" s="2">
        <v>85722</v>
      </c>
      <c r="I10030" s="2">
        <v>221162.76</v>
      </c>
      <c r="J10030" s="2"/>
      <c r="K10030" s="5"/>
      <c r="L10030" s="5">
        <v>364.92</v>
      </c>
      <c r="M10030" s="9" t="str">
        <f t="shared" si="156"/>
        <v/>
      </c>
    </row>
    <row r="10031" spans="1:13" x14ac:dyDescent="0.2">
      <c r="A10031" s="2">
        <v>86430</v>
      </c>
      <c r="B10031" s="2" t="s">
        <v>21</v>
      </c>
      <c r="C10031" s="2" t="s">
        <v>86</v>
      </c>
      <c r="D10031" s="2" t="s">
        <v>89</v>
      </c>
      <c r="E10031" s="3">
        <v>40984</v>
      </c>
      <c r="F10031" s="3">
        <v>40895</v>
      </c>
      <c r="G10031" s="2" t="s">
        <v>87</v>
      </c>
      <c r="H10031" s="2">
        <v>99974</v>
      </c>
      <c r="I10031" s="2">
        <v>1121708.28</v>
      </c>
      <c r="J10031" s="2"/>
      <c r="K10031" s="5"/>
      <c r="L10031" s="5">
        <v>1850.82</v>
      </c>
      <c r="M10031" s="9" t="str">
        <f t="shared" si="156"/>
        <v/>
      </c>
    </row>
    <row r="10032" spans="1:13" x14ac:dyDescent="0.2">
      <c r="A10032" s="2">
        <v>86431</v>
      </c>
      <c r="B10032" s="2" t="s">
        <v>32</v>
      </c>
      <c r="C10032" s="2" t="s">
        <v>86</v>
      </c>
      <c r="D10032" s="2" t="s">
        <v>14</v>
      </c>
      <c r="E10032" s="3">
        <v>40939</v>
      </c>
      <c r="F10032" s="3">
        <v>40925</v>
      </c>
      <c r="G10032" s="2" t="s">
        <v>87</v>
      </c>
      <c r="H10032" s="2">
        <v>33600</v>
      </c>
      <c r="I10032" s="2">
        <v>141792</v>
      </c>
      <c r="J10032" s="2">
        <v>2047</v>
      </c>
      <c r="K10032" s="5">
        <v>20746.03</v>
      </c>
      <c r="L10032" s="5">
        <v>233.96</v>
      </c>
      <c r="M10032" s="9">
        <f t="shared" si="156"/>
        <v>10.134846116267708</v>
      </c>
    </row>
    <row r="10033" spans="1:13" x14ac:dyDescent="0.2">
      <c r="A10033" s="2">
        <v>86432</v>
      </c>
      <c r="B10033" s="2" t="s">
        <v>48</v>
      </c>
      <c r="C10033" s="2" t="s">
        <v>86</v>
      </c>
      <c r="D10033" s="2" t="s">
        <v>14</v>
      </c>
      <c r="E10033" s="3">
        <v>40935</v>
      </c>
      <c r="F10033" s="3">
        <v>40926</v>
      </c>
      <c r="G10033" s="2" t="s">
        <v>87</v>
      </c>
      <c r="H10033" s="2">
        <v>369</v>
      </c>
      <c r="I10033" s="2">
        <v>774.9</v>
      </c>
      <c r="J10033" s="2">
        <v>103</v>
      </c>
      <c r="K10033" s="5">
        <v>2270.54</v>
      </c>
      <c r="L10033" s="5">
        <v>1.0900000000000001</v>
      </c>
      <c r="M10033" s="9">
        <f t="shared" si="156"/>
        <v>22.044077669902912</v>
      </c>
    </row>
    <row r="10034" spans="1:13" x14ac:dyDescent="0.2">
      <c r="A10034" s="2">
        <v>86433</v>
      </c>
      <c r="B10034" s="2" t="s">
        <v>67</v>
      </c>
      <c r="C10034" s="2" t="s">
        <v>86</v>
      </c>
      <c r="D10034" s="2" t="s">
        <v>52</v>
      </c>
      <c r="E10034" s="3">
        <v>40955</v>
      </c>
      <c r="F10034" s="3">
        <v>40942</v>
      </c>
      <c r="G10034" s="2" t="s">
        <v>87</v>
      </c>
      <c r="H10034" s="2">
        <v>18528</v>
      </c>
      <c r="I10034" s="2">
        <v>153041.28</v>
      </c>
      <c r="J10034" s="2">
        <v>1713</v>
      </c>
      <c r="K10034" s="5">
        <v>15672.8</v>
      </c>
      <c r="L10034" s="5">
        <v>252.52</v>
      </c>
      <c r="M10034" s="9">
        <f t="shared" si="156"/>
        <v>9.1493286631640398</v>
      </c>
    </row>
    <row r="10035" spans="1:13" x14ac:dyDescent="0.2">
      <c r="A10035" s="2">
        <v>86435</v>
      </c>
      <c r="B10035" s="2" t="s">
        <v>103</v>
      </c>
      <c r="C10035" s="2" t="s">
        <v>86</v>
      </c>
      <c r="D10035" s="2" t="s">
        <v>14</v>
      </c>
      <c r="E10035" s="3">
        <v>40984</v>
      </c>
      <c r="F10035" s="3">
        <v>40953</v>
      </c>
      <c r="G10035" s="2" t="s">
        <v>87</v>
      </c>
      <c r="H10035" s="2">
        <v>20</v>
      </c>
      <c r="I10035" s="2">
        <v>165.2</v>
      </c>
      <c r="J10035" s="2"/>
      <c r="K10035" s="5"/>
      <c r="L10035" s="5">
        <v>0.23</v>
      </c>
      <c r="M10035" s="9" t="str">
        <f t="shared" si="156"/>
        <v/>
      </c>
    </row>
    <row r="10036" spans="1:13" x14ac:dyDescent="0.2">
      <c r="A10036" s="2">
        <v>86436</v>
      </c>
      <c r="B10036" s="2" t="s">
        <v>103</v>
      </c>
      <c r="C10036" s="2" t="s">
        <v>86</v>
      </c>
      <c r="D10036" s="2" t="s">
        <v>14</v>
      </c>
      <c r="E10036" s="3">
        <v>40984</v>
      </c>
      <c r="F10036" s="3">
        <v>40953</v>
      </c>
      <c r="G10036" s="2" t="s">
        <v>87</v>
      </c>
      <c r="H10036" s="2">
        <v>89</v>
      </c>
      <c r="I10036" s="2">
        <v>979</v>
      </c>
      <c r="J10036" s="2"/>
      <c r="K10036" s="5"/>
      <c r="L10036" s="5">
        <v>1.37</v>
      </c>
      <c r="M10036" s="9" t="str">
        <f t="shared" si="156"/>
        <v/>
      </c>
    </row>
    <row r="10037" spans="1:13" x14ac:dyDescent="0.2">
      <c r="A10037" s="2">
        <v>86437</v>
      </c>
      <c r="B10037" s="2" t="s">
        <v>103</v>
      </c>
      <c r="C10037" s="2" t="s">
        <v>86</v>
      </c>
      <c r="D10037" s="2" t="s">
        <v>14</v>
      </c>
      <c r="E10037" s="3">
        <v>40984</v>
      </c>
      <c r="F10037" s="3">
        <v>40953</v>
      </c>
      <c r="G10037" s="2" t="s">
        <v>87</v>
      </c>
      <c r="H10037" s="2">
        <v>11</v>
      </c>
      <c r="I10037" s="2">
        <v>371.14</v>
      </c>
      <c r="J10037" s="2"/>
      <c r="K10037" s="5"/>
      <c r="L10037" s="5">
        <v>0.52</v>
      </c>
      <c r="M10037" s="9" t="str">
        <f t="shared" si="156"/>
        <v/>
      </c>
    </row>
    <row r="10038" spans="1:13" x14ac:dyDescent="0.2">
      <c r="A10038" s="2">
        <v>86438</v>
      </c>
      <c r="B10038" s="2" t="s">
        <v>103</v>
      </c>
      <c r="C10038" s="2" t="s">
        <v>86</v>
      </c>
      <c r="D10038" s="2" t="s">
        <v>14</v>
      </c>
      <c r="E10038" s="3">
        <v>40984</v>
      </c>
      <c r="F10038" s="3">
        <v>40953</v>
      </c>
      <c r="G10038" s="2" t="s">
        <v>87</v>
      </c>
      <c r="H10038" s="2">
        <v>42</v>
      </c>
      <c r="I10038" s="2">
        <v>173.04</v>
      </c>
      <c r="J10038" s="2"/>
      <c r="K10038" s="5"/>
      <c r="L10038" s="5">
        <v>0.24</v>
      </c>
      <c r="M10038" s="9" t="str">
        <f t="shared" si="156"/>
        <v/>
      </c>
    </row>
    <row r="10039" spans="1:13" x14ac:dyDescent="0.2">
      <c r="A10039" s="2">
        <v>86439</v>
      </c>
      <c r="B10039" s="2" t="s">
        <v>103</v>
      </c>
      <c r="C10039" s="2" t="s">
        <v>86</v>
      </c>
      <c r="D10039" s="2" t="s">
        <v>14</v>
      </c>
      <c r="E10039" s="3">
        <v>40984</v>
      </c>
      <c r="F10039" s="3">
        <v>40953</v>
      </c>
      <c r="G10039" s="2" t="s">
        <v>87</v>
      </c>
      <c r="H10039" s="2">
        <v>23</v>
      </c>
      <c r="I10039" s="2">
        <v>776.02</v>
      </c>
      <c r="J10039" s="2"/>
      <c r="K10039" s="5"/>
      <c r="L10039" s="5">
        <v>1.0900000000000001</v>
      </c>
      <c r="M10039" s="9" t="str">
        <f t="shared" si="156"/>
        <v/>
      </c>
    </row>
    <row r="10040" spans="1:13" x14ac:dyDescent="0.2">
      <c r="A10040" s="2">
        <v>86440</v>
      </c>
      <c r="B10040" s="2" t="s">
        <v>103</v>
      </c>
      <c r="C10040" s="2" t="s">
        <v>86</v>
      </c>
      <c r="D10040" s="2" t="s">
        <v>14</v>
      </c>
      <c r="E10040" s="3">
        <v>40984</v>
      </c>
      <c r="F10040" s="3">
        <v>40953</v>
      </c>
      <c r="G10040" s="2" t="s">
        <v>87</v>
      </c>
      <c r="H10040" s="2">
        <v>18</v>
      </c>
      <c r="I10040" s="2">
        <v>46.44</v>
      </c>
      <c r="J10040" s="2"/>
      <c r="K10040" s="5"/>
      <c r="L10040" s="5">
        <v>7.0000000000000007E-2</v>
      </c>
      <c r="M10040" s="9" t="str">
        <f t="shared" si="156"/>
        <v/>
      </c>
    </row>
    <row r="10041" spans="1:13" x14ac:dyDescent="0.2">
      <c r="A10041" s="2">
        <v>86441</v>
      </c>
      <c r="B10041" s="2" t="s">
        <v>103</v>
      </c>
      <c r="C10041" s="2" t="s">
        <v>86</v>
      </c>
      <c r="D10041" s="2" t="s">
        <v>14</v>
      </c>
      <c r="E10041" s="3">
        <v>40984</v>
      </c>
      <c r="F10041" s="3">
        <v>40953</v>
      </c>
      <c r="G10041" s="2" t="s">
        <v>87</v>
      </c>
      <c r="H10041" s="2">
        <v>21</v>
      </c>
      <c r="I10041" s="2">
        <v>54.18</v>
      </c>
      <c r="J10041" s="2"/>
      <c r="K10041" s="5"/>
      <c r="L10041" s="5">
        <v>0.08</v>
      </c>
      <c r="M10041" s="9" t="str">
        <f t="shared" si="156"/>
        <v/>
      </c>
    </row>
    <row r="10042" spans="1:13" x14ac:dyDescent="0.2">
      <c r="A10042" s="2">
        <v>86442</v>
      </c>
      <c r="B10042" s="2" t="s">
        <v>103</v>
      </c>
      <c r="C10042" s="2" t="s">
        <v>86</v>
      </c>
      <c r="D10042" s="2" t="s">
        <v>14</v>
      </c>
      <c r="E10042" s="3">
        <v>40984</v>
      </c>
      <c r="F10042" s="3">
        <v>40953</v>
      </c>
      <c r="G10042" s="2" t="s">
        <v>87</v>
      </c>
      <c r="H10042" s="2">
        <v>560</v>
      </c>
      <c r="I10042" s="2">
        <v>2307.1999999999998</v>
      </c>
      <c r="J10042" s="2"/>
      <c r="K10042" s="5"/>
      <c r="L10042" s="5">
        <v>3.23</v>
      </c>
      <c r="M10042" s="9" t="str">
        <f t="shared" si="156"/>
        <v/>
      </c>
    </row>
    <row r="10043" spans="1:13" x14ac:dyDescent="0.2">
      <c r="A10043" s="2">
        <v>86443</v>
      </c>
      <c r="B10043" s="2" t="s">
        <v>103</v>
      </c>
      <c r="C10043" s="2" t="s">
        <v>86</v>
      </c>
      <c r="D10043" s="2" t="s">
        <v>14</v>
      </c>
      <c r="E10043" s="3">
        <v>40949</v>
      </c>
      <c r="F10043" s="3">
        <v>40953</v>
      </c>
      <c r="G10043" s="2" t="s">
        <v>87</v>
      </c>
      <c r="H10043" s="2">
        <v>147</v>
      </c>
      <c r="I10043" s="2">
        <v>2150.61</v>
      </c>
      <c r="J10043" s="2"/>
      <c r="K10043" s="5"/>
      <c r="L10043" s="5">
        <v>3.02</v>
      </c>
      <c r="M10043" s="9" t="str">
        <f t="shared" si="156"/>
        <v/>
      </c>
    </row>
    <row r="10044" spans="1:13" x14ac:dyDescent="0.2">
      <c r="A10044" s="2">
        <v>86444</v>
      </c>
      <c r="B10044" s="2" t="s">
        <v>48</v>
      </c>
      <c r="C10044" s="2" t="s">
        <v>86</v>
      </c>
      <c r="D10044" s="2" t="s">
        <v>14</v>
      </c>
      <c r="E10044" s="3">
        <v>40998</v>
      </c>
      <c r="F10044" s="3">
        <v>40943</v>
      </c>
      <c r="G10044" s="2" t="s">
        <v>87</v>
      </c>
      <c r="H10044" s="2">
        <v>12</v>
      </c>
      <c r="I10044" s="2">
        <v>15.84</v>
      </c>
      <c r="J10044" s="2"/>
      <c r="K10044" s="5"/>
      <c r="L10044" s="5">
        <v>0.02</v>
      </c>
      <c r="M10044" s="9" t="str">
        <f t="shared" si="156"/>
        <v/>
      </c>
    </row>
    <row r="10045" spans="1:13" x14ac:dyDescent="0.2">
      <c r="A10045" s="2">
        <v>86445</v>
      </c>
      <c r="B10045" s="2" t="s">
        <v>103</v>
      </c>
      <c r="C10045" s="2" t="s">
        <v>86</v>
      </c>
      <c r="D10045" s="2" t="s">
        <v>14</v>
      </c>
      <c r="E10045" s="3">
        <v>40984</v>
      </c>
      <c r="F10045" s="3">
        <v>41002</v>
      </c>
      <c r="G10045" s="2" t="s">
        <v>87</v>
      </c>
      <c r="H10045" s="2">
        <v>166</v>
      </c>
      <c r="I10045" s="2">
        <v>1165.32</v>
      </c>
      <c r="J10045" s="2"/>
      <c r="K10045" s="5"/>
      <c r="L10045" s="5">
        <v>1.63</v>
      </c>
      <c r="M10045" s="9" t="str">
        <f t="shared" si="156"/>
        <v/>
      </c>
    </row>
    <row r="10046" spans="1:13" x14ac:dyDescent="0.2">
      <c r="A10046" s="2">
        <v>86446</v>
      </c>
      <c r="B10046" s="2" t="s">
        <v>103</v>
      </c>
      <c r="C10046" s="2" t="s">
        <v>86</v>
      </c>
      <c r="D10046" s="2" t="s">
        <v>14</v>
      </c>
      <c r="E10046" s="3">
        <v>40984</v>
      </c>
      <c r="F10046" s="3">
        <v>40982</v>
      </c>
      <c r="G10046" s="2" t="s">
        <v>87</v>
      </c>
      <c r="H10046" s="2">
        <v>720</v>
      </c>
      <c r="I10046" s="2">
        <v>5054.3999999999996</v>
      </c>
      <c r="J10046" s="2"/>
      <c r="K10046" s="5"/>
      <c r="L10046" s="5">
        <v>7.09</v>
      </c>
      <c r="M10046" s="9" t="str">
        <f t="shared" si="156"/>
        <v/>
      </c>
    </row>
    <row r="10047" spans="1:13" x14ac:dyDescent="0.2">
      <c r="A10047" s="2">
        <v>86447</v>
      </c>
      <c r="B10047" s="2" t="s">
        <v>103</v>
      </c>
      <c r="C10047" s="2" t="s">
        <v>86</v>
      </c>
      <c r="D10047" s="2" t="s">
        <v>14</v>
      </c>
      <c r="E10047" s="3">
        <v>40984</v>
      </c>
      <c r="F10047" s="3">
        <v>40982</v>
      </c>
      <c r="G10047" s="2" t="s">
        <v>87</v>
      </c>
      <c r="H10047" s="2">
        <v>291</v>
      </c>
      <c r="I10047" s="2">
        <v>567.45000000000005</v>
      </c>
      <c r="J10047" s="2"/>
      <c r="K10047" s="5"/>
      <c r="L10047" s="5">
        <v>0.8</v>
      </c>
      <c r="M10047" s="9" t="str">
        <f t="shared" si="156"/>
        <v/>
      </c>
    </row>
    <row r="10048" spans="1:13" x14ac:dyDescent="0.2">
      <c r="A10048" s="2">
        <v>86448</v>
      </c>
      <c r="B10048" s="2" t="s">
        <v>103</v>
      </c>
      <c r="C10048" s="2" t="s">
        <v>86</v>
      </c>
      <c r="D10048" s="2" t="s">
        <v>14</v>
      </c>
      <c r="E10048" s="3">
        <v>40984</v>
      </c>
      <c r="F10048" s="3">
        <v>40982</v>
      </c>
      <c r="G10048" s="2" t="s">
        <v>87</v>
      </c>
      <c r="H10048" s="2">
        <v>36</v>
      </c>
      <c r="I10048" s="2">
        <v>218.88</v>
      </c>
      <c r="J10048" s="2"/>
      <c r="K10048" s="5"/>
      <c r="L10048" s="5">
        <v>0.31</v>
      </c>
      <c r="M10048" s="9" t="str">
        <f t="shared" si="156"/>
        <v/>
      </c>
    </row>
    <row r="10049" spans="1:13" x14ac:dyDescent="0.2">
      <c r="A10049" s="2">
        <v>86449</v>
      </c>
      <c r="B10049" s="2" t="s">
        <v>22</v>
      </c>
      <c r="C10049" s="2" t="s">
        <v>86</v>
      </c>
      <c r="D10049" s="2" t="s">
        <v>52</v>
      </c>
      <c r="E10049" s="3">
        <v>40967</v>
      </c>
      <c r="F10049" s="3">
        <v>40956</v>
      </c>
      <c r="G10049" s="2" t="s">
        <v>87</v>
      </c>
      <c r="H10049" s="2">
        <v>20513</v>
      </c>
      <c r="I10049" s="2">
        <v>144001.26</v>
      </c>
      <c r="J10049" s="2"/>
      <c r="K10049" s="5"/>
      <c r="L10049" s="5">
        <v>237.6</v>
      </c>
      <c r="M10049" s="9" t="str">
        <f t="shared" si="156"/>
        <v/>
      </c>
    </row>
    <row r="10050" spans="1:13" x14ac:dyDescent="0.2">
      <c r="A10050" s="2">
        <v>86450</v>
      </c>
      <c r="B10050" s="2" t="s">
        <v>22</v>
      </c>
      <c r="C10050" s="2" t="s">
        <v>86</v>
      </c>
      <c r="D10050" s="2" t="s">
        <v>52</v>
      </c>
      <c r="E10050" s="3">
        <v>40968</v>
      </c>
      <c r="F10050" s="3">
        <v>40956</v>
      </c>
      <c r="G10050" s="2" t="s">
        <v>87</v>
      </c>
      <c r="H10050" s="2">
        <v>40126</v>
      </c>
      <c r="I10050" s="2">
        <v>78245.7</v>
      </c>
      <c r="J10050" s="2">
        <v>12360</v>
      </c>
      <c r="K10050" s="5">
        <v>11292.05</v>
      </c>
      <c r="L10050" s="5">
        <v>129.11000000000001</v>
      </c>
      <c r="M10050" s="9">
        <f t="shared" si="156"/>
        <v>0.91359627831715207</v>
      </c>
    </row>
    <row r="10051" spans="1:13" x14ac:dyDescent="0.2">
      <c r="A10051" s="2">
        <v>86451</v>
      </c>
      <c r="B10051" s="2" t="s">
        <v>32</v>
      </c>
      <c r="C10051" s="2" t="s">
        <v>86</v>
      </c>
      <c r="D10051" s="2" t="s">
        <v>14</v>
      </c>
      <c r="E10051" s="3">
        <v>40998</v>
      </c>
      <c r="F10051" s="3">
        <v>40952</v>
      </c>
      <c r="G10051" s="2" t="s">
        <v>87</v>
      </c>
      <c r="H10051" s="2">
        <v>432</v>
      </c>
      <c r="I10051" s="2">
        <v>1274.4000000000001</v>
      </c>
      <c r="J10051" s="2"/>
      <c r="K10051" s="5"/>
      <c r="L10051" s="5">
        <v>1.79</v>
      </c>
      <c r="M10051" s="9" t="str">
        <f t="shared" ref="M10051:M10114" si="157">IF(J10051=0, "", K10051/J10051)</f>
        <v/>
      </c>
    </row>
    <row r="10052" spans="1:13" x14ac:dyDescent="0.2">
      <c r="A10052" s="2">
        <v>86452</v>
      </c>
      <c r="B10052" s="2" t="s">
        <v>32</v>
      </c>
      <c r="C10052" s="2" t="s">
        <v>86</v>
      </c>
      <c r="D10052" s="2" t="s">
        <v>14</v>
      </c>
      <c r="E10052" s="3">
        <v>40983</v>
      </c>
      <c r="F10052" s="3">
        <v>40980</v>
      </c>
      <c r="G10052" s="2" t="s">
        <v>87</v>
      </c>
      <c r="H10052" s="2">
        <v>270</v>
      </c>
      <c r="I10052" s="2">
        <v>372.6</v>
      </c>
      <c r="J10052" s="2">
        <v>16</v>
      </c>
      <c r="K10052" s="5">
        <v>1109</v>
      </c>
      <c r="L10052" s="5">
        <v>0.61</v>
      </c>
      <c r="M10052" s="9">
        <f t="shared" si="157"/>
        <v>69.3125</v>
      </c>
    </row>
    <row r="10053" spans="1:13" x14ac:dyDescent="0.2">
      <c r="A10053" s="2">
        <v>86453</v>
      </c>
      <c r="B10053" s="2" t="s">
        <v>25</v>
      </c>
      <c r="C10053" s="2" t="s">
        <v>86</v>
      </c>
      <c r="D10053" s="2" t="s">
        <v>52</v>
      </c>
      <c r="E10053" s="3">
        <v>40998</v>
      </c>
      <c r="F10053" s="3">
        <v>40953</v>
      </c>
      <c r="G10053" s="2" t="s">
        <v>87</v>
      </c>
      <c r="H10053" s="2">
        <v>233630</v>
      </c>
      <c r="I10053" s="2">
        <v>1929783.8</v>
      </c>
      <c r="J10053" s="2">
        <v>21394</v>
      </c>
      <c r="K10053" s="5">
        <v>13590.64</v>
      </c>
      <c r="L10053" s="5">
        <v>3184.14</v>
      </c>
      <c r="M10053" s="9">
        <f t="shared" si="157"/>
        <v>0.63525474432083762</v>
      </c>
    </row>
    <row r="10054" spans="1:13" x14ac:dyDescent="0.2">
      <c r="A10054" s="2">
        <v>86454</v>
      </c>
      <c r="B10054" s="2" t="s">
        <v>67</v>
      </c>
      <c r="C10054" s="2" t="s">
        <v>86</v>
      </c>
      <c r="D10054" s="2" t="s">
        <v>52</v>
      </c>
      <c r="E10054" s="3">
        <v>40987</v>
      </c>
      <c r="F10054" s="3">
        <v>40954</v>
      </c>
      <c r="G10054" s="2" t="s">
        <v>87</v>
      </c>
      <c r="H10054" s="2">
        <v>19705</v>
      </c>
      <c r="I10054" s="2">
        <v>50838.9</v>
      </c>
      <c r="J10054" s="2">
        <v>1095</v>
      </c>
      <c r="K10054" s="5">
        <v>4405.24</v>
      </c>
      <c r="L10054" s="5">
        <v>83.88</v>
      </c>
      <c r="M10054" s="9">
        <f t="shared" si="157"/>
        <v>4.0230502283105025</v>
      </c>
    </row>
    <row r="10055" spans="1:13" x14ac:dyDescent="0.2">
      <c r="A10055" s="2">
        <v>86455</v>
      </c>
      <c r="B10055" s="2" t="s">
        <v>21</v>
      </c>
      <c r="C10055" s="2" t="s">
        <v>86</v>
      </c>
      <c r="D10055" s="2" t="s">
        <v>89</v>
      </c>
      <c r="E10055" s="3">
        <v>41080</v>
      </c>
      <c r="F10055" s="3">
        <v>40955</v>
      </c>
      <c r="G10055" s="2" t="s">
        <v>87</v>
      </c>
      <c r="H10055" s="2">
        <v>27574</v>
      </c>
      <c r="I10055" s="2">
        <v>167649.92000000001</v>
      </c>
      <c r="J10055" s="2">
        <v>2376</v>
      </c>
      <c r="K10055" s="5">
        <v>25231.96</v>
      </c>
      <c r="L10055" s="5">
        <v>235.05</v>
      </c>
      <c r="M10055" s="9">
        <f t="shared" si="157"/>
        <v>10.619511784511785</v>
      </c>
    </row>
    <row r="10056" spans="1:13" x14ac:dyDescent="0.2">
      <c r="A10056" s="2">
        <v>86456</v>
      </c>
      <c r="B10056" s="2" t="s">
        <v>21</v>
      </c>
      <c r="C10056" s="2" t="s">
        <v>86</v>
      </c>
      <c r="D10056" s="2" t="s">
        <v>89</v>
      </c>
      <c r="E10056" s="3">
        <v>41080</v>
      </c>
      <c r="F10056" s="3">
        <v>40955</v>
      </c>
      <c r="G10056" s="2" t="s">
        <v>87</v>
      </c>
      <c r="H10056" s="2">
        <v>98645</v>
      </c>
      <c r="I10056" s="2">
        <v>254504.1</v>
      </c>
      <c r="J10056" s="2"/>
      <c r="K10056" s="5"/>
      <c r="L10056" s="5">
        <v>356.81</v>
      </c>
      <c r="M10056" s="9" t="str">
        <f t="shared" si="157"/>
        <v/>
      </c>
    </row>
    <row r="10057" spans="1:13" x14ac:dyDescent="0.2">
      <c r="A10057" s="2">
        <v>86457</v>
      </c>
      <c r="B10057" s="2" t="s">
        <v>25</v>
      </c>
      <c r="C10057" s="2" t="s">
        <v>86</v>
      </c>
      <c r="D10057" s="2" t="s">
        <v>14</v>
      </c>
      <c r="E10057" s="3">
        <v>40998</v>
      </c>
      <c r="F10057" s="3">
        <v>40975</v>
      </c>
      <c r="G10057" s="2" t="s">
        <v>87</v>
      </c>
      <c r="H10057" s="2">
        <v>5000</v>
      </c>
      <c r="I10057" s="2">
        <v>160000</v>
      </c>
      <c r="J10057" s="2">
        <v>1578</v>
      </c>
      <c r="K10057" s="5">
        <v>8925</v>
      </c>
      <c r="L10057" s="5">
        <v>224.32</v>
      </c>
      <c r="M10057" s="9">
        <f t="shared" si="157"/>
        <v>5.6558935361216731</v>
      </c>
    </row>
    <row r="10058" spans="1:13" x14ac:dyDescent="0.2">
      <c r="A10058" s="2">
        <v>86458</v>
      </c>
      <c r="B10058" s="2" t="s">
        <v>57</v>
      </c>
      <c r="C10058" s="2" t="s">
        <v>86</v>
      </c>
      <c r="D10058" s="2" t="s">
        <v>52</v>
      </c>
      <c r="E10058" s="3">
        <v>41036</v>
      </c>
      <c r="F10058" s="3">
        <v>41053</v>
      </c>
      <c r="G10058" s="2" t="s">
        <v>87</v>
      </c>
      <c r="H10058" s="2">
        <v>25394</v>
      </c>
      <c r="I10058" s="2">
        <v>136619.72</v>
      </c>
      <c r="J10058" s="2"/>
      <c r="K10058" s="5"/>
      <c r="L10058" s="5">
        <v>225.42</v>
      </c>
      <c r="M10058" s="9" t="str">
        <f t="shared" si="157"/>
        <v/>
      </c>
    </row>
    <row r="10059" spans="1:13" x14ac:dyDescent="0.2">
      <c r="A10059" s="2">
        <v>86459</v>
      </c>
      <c r="B10059" s="2" t="s">
        <v>98</v>
      </c>
      <c r="C10059" s="2" t="s">
        <v>86</v>
      </c>
      <c r="D10059" s="2" t="s">
        <v>14</v>
      </c>
      <c r="E10059" s="3">
        <v>41025</v>
      </c>
      <c r="F10059" s="3">
        <v>41033</v>
      </c>
      <c r="G10059" s="2" t="s">
        <v>87</v>
      </c>
      <c r="H10059" s="2">
        <v>25240</v>
      </c>
      <c r="I10059" s="2">
        <v>201920</v>
      </c>
      <c r="J10059" s="2"/>
      <c r="K10059" s="5"/>
      <c r="L10059" s="5">
        <v>283.08999999999997</v>
      </c>
      <c r="M10059" s="9" t="str">
        <f t="shared" si="157"/>
        <v/>
      </c>
    </row>
    <row r="10060" spans="1:13" x14ac:dyDescent="0.2">
      <c r="A10060" s="2">
        <v>86460</v>
      </c>
      <c r="B10060" s="2" t="s">
        <v>98</v>
      </c>
      <c r="C10060" s="2" t="s">
        <v>86</v>
      </c>
      <c r="D10060" s="2" t="s">
        <v>14</v>
      </c>
      <c r="E10060" s="3">
        <v>41025</v>
      </c>
      <c r="F10060" s="3">
        <v>41033</v>
      </c>
      <c r="G10060" s="2" t="s">
        <v>87</v>
      </c>
      <c r="H10060" s="2">
        <v>350</v>
      </c>
      <c r="I10060" s="2">
        <v>5120.5</v>
      </c>
      <c r="J10060" s="2"/>
      <c r="K10060" s="5"/>
      <c r="L10060" s="5">
        <v>7.18</v>
      </c>
      <c r="M10060" s="9" t="str">
        <f t="shared" si="157"/>
        <v/>
      </c>
    </row>
    <row r="10061" spans="1:13" x14ac:dyDescent="0.2">
      <c r="A10061" s="2">
        <v>86461</v>
      </c>
      <c r="B10061" s="2" t="s">
        <v>67</v>
      </c>
      <c r="C10061" s="2" t="s">
        <v>86</v>
      </c>
      <c r="D10061" s="2" t="s">
        <v>52</v>
      </c>
      <c r="E10061" s="3">
        <v>41023</v>
      </c>
      <c r="F10061" s="3">
        <v>41002</v>
      </c>
      <c r="G10061" s="2" t="s">
        <v>87</v>
      </c>
      <c r="H10061" s="2">
        <v>1150</v>
      </c>
      <c r="I10061" s="2">
        <v>4738</v>
      </c>
      <c r="J10061" s="2">
        <v>70</v>
      </c>
      <c r="K10061" s="5">
        <v>1494.6</v>
      </c>
      <c r="L10061" s="5">
        <v>6.64</v>
      </c>
      <c r="M10061" s="9">
        <f t="shared" si="157"/>
        <v>21.351428571428571</v>
      </c>
    </row>
    <row r="10062" spans="1:13" x14ac:dyDescent="0.2">
      <c r="A10062" s="2">
        <v>86463</v>
      </c>
      <c r="B10062" s="2" t="s">
        <v>67</v>
      </c>
      <c r="C10062" s="2" t="s">
        <v>86</v>
      </c>
      <c r="D10062" s="2" t="s">
        <v>14</v>
      </c>
      <c r="E10062" s="3">
        <v>41032</v>
      </c>
      <c r="F10062" s="3">
        <v>40995</v>
      </c>
      <c r="G10062" s="2" t="s">
        <v>87</v>
      </c>
      <c r="H10062" s="2">
        <v>1614</v>
      </c>
      <c r="I10062" s="2">
        <v>3760.62</v>
      </c>
      <c r="J10062" s="2"/>
      <c r="K10062" s="5"/>
      <c r="L10062" s="5">
        <v>5.27</v>
      </c>
      <c r="M10062" s="9" t="str">
        <f t="shared" si="157"/>
        <v/>
      </c>
    </row>
    <row r="10063" spans="1:13" x14ac:dyDescent="0.2">
      <c r="A10063" s="2">
        <v>86464</v>
      </c>
      <c r="B10063" s="2" t="s">
        <v>33</v>
      </c>
      <c r="C10063" s="2" t="s">
        <v>86</v>
      </c>
      <c r="D10063" s="2" t="s">
        <v>52</v>
      </c>
      <c r="E10063" s="3">
        <v>41012</v>
      </c>
      <c r="F10063" s="3">
        <v>41009</v>
      </c>
      <c r="G10063" s="2" t="s">
        <v>87</v>
      </c>
      <c r="H10063" s="2">
        <v>17422</v>
      </c>
      <c r="I10063" s="2">
        <v>71778.64</v>
      </c>
      <c r="J10063" s="2"/>
      <c r="K10063" s="5"/>
      <c r="L10063" s="5">
        <v>118.43</v>
      </c>
      <c r="M10063" s="9" t="str">
        <f t="shared" si="157"/>
        <v/>
      </c>
    </row>
    <row r="10064" spans="1:13" x14ac:dyDescent="0.2">
      <c r="A10064" s="2">
        <v>86465</v>
      </c>
      <c r="B10064" s="2" t="s">
        <v>33</v>
      </c>
      <c r="C10064" s="2" t="s">
        <v>86</v>
      </c>
      <c r="D10064" s="2" t="s">
        <v>52</v>
      </c>
      <c r="E10064" s="3">
        <v>41012</v>
      </c>
      <c r="F10064" s="3">
        <v>41009</v>
      </c>
      <c r="G10064" s="2" t="s">
        <v>87</v>
      </c>
      <c r="H10064" s="2">
        <v>11574</v>
      </c>
      <c r="I10064" s="2">
        <v>127314</v>
      </c>
      <c r="J10064" s="2"/>
      <c r="K10064" s="5"/>
      <c r="L10064" s="5">
        <v>210.07</v>
      </c>
      <c r="M10064" s="9" t="str">
        <f t="shared" si="157"/>
        <v/>
      </c>
    </row>
    <row r="10065" spans="1:13" x14ac:dyDescent="0.2">
      <c r="A10065" s="2">
        <v>86466</v>
      </c>
      <c r="B10065" s="2" t="s">
        <v>33</v>
      </c>
      <c r="C10065" s="2" t="s">
        <v>86</v>
      </c>
      <c r="D10065" s="2" t="s">
        <v>52</v>
      </c>
      <c r="E10065" s="3">
        <v>41012</v>
      </c>
      <c r="F10065" s="3">
        <v>41009</v>
      </c>
      <c r="G10065" s="2" t="s">
        <v>87</v>
      </c>
      <c r="H10065" s="2">
        <v>71030</v>
      </c>
      <c r="I10065" s="2">
        <v>382141.4</v>
      </c>
      <c r="J10065" s="2"/>
      <c r="K10065" s="5"/>
      <c r="L10065" s="5">
        <v>630.53</v>
      </c>
      <c r="M10065" s="9" t="str">
        <f t="shared" si="157"/>
        <v/>
      </c>
    </row>
    <row r="10066" spans="1:13" x14ac:dyDescent="0.2">
      <c r="A10066" s="2">
        <v>86467</v>
      </c>
      <c r="B10066" s="2" t="s">
        <v>22</v>
      </c>
      <c r="C10066" s="2" t="s">
        <v>86</v>
      </c>
      <c r="D10066" s="2" t="s">
        <v>52</v>
      </c>
      <c r="E10066" s="3">
        <v>41044</v>
      </c>
      <c r="F10066" s="3">
        <v>41015</v>
      </c>
      <c r="G10066" s="2" t="s">
        <v>87</v>
      </c>
      <c r="H10066" s="2">
        <v>79075</v>
      </c>
      <c r="I10066" s="2">
        <v>709302.75</v>
      </c>
      <c r="J10066" s="2"/>
      <c r="K10066" s="5"/>
      <c r="L10066" s="5">
        <v>1170.3499999999999</v>
      </c>
      <c r="M10066" s="9" t="str">
        <f t="shared" si="157"/>
        <v/>
      </c>
    </row>
    <row r="10067" spans="1:13" x14ac:dyDescent="0.2">
      <c r="A10067" s="2">
        <v>86468</v>
      </c>
      <c r="B10067" s="2" t="s">
        <v>57</v>
      </c>
      <c r="C10067" s="2" t="s">
        <v>86</v>
      </c>
      <c r="D10067" s="2" t="s">
        <v>52</v>
      </c>
      <c r="E10067" s="3">
        <v>41036</v>
      </c>
      <c r="F10067" s="3">
        <v>41039</v>
      </c>
      <c r="G10067" s="2" t="s">
        <v>87</v>
      </c>
      <c r="H10067" s="2">
        <v>2551</v>
      </c>
      <c r="I10067" s="2">
        <v>28622.22</v>
      </c>
      <c r="J10067" s="2"/>
      <c r="K10067" s="5"/>
      <c r="L10067" s="5">
        <v>47.23</v>
      </c>
      <c r="M10067" s="9" t="str">
        <f t="shared" si="157"/>
        <v/>
      </c>
    </row>
    <row r="10068" spans="1:13" x14ac:dyDescent="0.2">
      <c r="A10068" s="2">
        <v>86469</v>
      </c>
      <c r="B10068" s="2" t="s">
        <v>30</v>
      </c>
      <c r="C10068" s="2" t="s">
        <v>86</v>
      </c>
      <c r="D10068" s="2" t="s">
        <v>14</v>
      </c>
      <c r="E10068" s="3">
        <v>41025</v>
      </c>
      <c r="F10068" s="3">
        <v>41007</v>
      </c>
      <c r="G10068" s="2" t="s">
        <v>87</v>
      </c>
      <c r="H10068" s="2">
        <v>26962</v>
      </c>
      <c r="I10068" s="2">
        <v>111083.44</v>
      </c>
      <c r="J10068" s="2">
        <v>1638</v>
      </c>
      <c r="K10068" s="5">
        <v>18446.919999999998</v>
      </c>
      <c r="L10068" s="5">
        <v>155.74</v>
      </c>
      <c r="M10068" s="9">
        <f t="shared" si="157"/>
        <v>11.26185592185592</v>
      </c>
    </row>
    <row r="10069" spans="1:13" x14ac:dyDescent="0.2">
      <c r="A10069" s="2">
        <v>86470</v>
      </c>
      <c r="B10069" s="2" t="s">
        <v>139</v>
      </c>
      <c r="C10069" s="2" t="s">
        <v>86</v>
      </c>
      <c r="D10069" s="2" t="s">
        <v>14</v>
      </c>
      <c r="E10069" s="3">
        <v>41052</v>
      </c>
      <c r="F10069" s="3">
        <v>41037</v>
      </c>
      <c r="G10069" s="2" t="s">
        <v>87</v>
      </c>
      <c r="H10069" s="2">
        <v>6667</v>
      </c>
      <c r="I10069" s="2">
        <v>26067.97</v>
      </c>
      <c r="J10069" s="2">
        <v>406</v>
      </c>
      <c r="K10069" s="5">
        <v>3062.18</v>
      </c>
      <c r="L10069" s="5">
        <v>36.549999999999997</v>
      </c>
      <c r="M10069" s="9">
        <f t="shared" si="157"/>
        <v>7.5423152709359602</v>
      </c>
    </row>
    <row r="10070" spans="1:13" x14ac:dyDescent="0.2">
      <c r="A10070" s="2">
        <v>86471</v>
      </c>
      <c r="B10070" s="2" t="s">
        <v>21</v>
      </c>
      <c r="C10070" s="2" t="s">
        <v>86</v>
      </c>
      <c r="D10070" s="2" t="s">
        <v>89</v>
      </c>
      <c r="E10070" s="3">
        <v>41080</v>
      </c>
      <c r="F10070" s="3">
        <v>41029</v>
      </c>
      <c r="G10070" s="2" t="s">
        <v>87</v>
      </c>
      <c r="H10070" s="2">
        <v>94153</v>
      </c>
      <c r="I10070" s="2">
        <v>521607.62</v>
      </c>
      <c r="J10070" s="2">
        <v>10684</v>
      </c>
      <c r="K10070" s="5">
        <v>27441.22</v>
      </c>
      <c r="L10070" s="5">
        <v>731.29</v>
      </c>
      <c r="M10070" s="9">
        <f t="shared" si="157"/>
        <v>2.5684406589292399</v>
      </c>
    </row>
    <row r="10071" spans="1:13" x14ac:dyDescent="0.2">
      <c r="A10071" s="2">
        <v>86472</v>
      </c>
      <c r="B10071" s="2" t="s">
        <v>33</v>
      </c>
      <c r="C10071" s="2" t="s">
        <v>86</v>
      </c>
      <c r="D10071" s="2" t="s">
        <v>52</v>
      </c>
      <c r="E10071" s="3">
        <v>41072</v>
      </c>
      <c r="F10071" s="3">
        <v>41054</v>
      </c>
      <c r="G10071" s="2" t="s">
        <v>87</v>
      </c>
      <c r="H10071" s="2">
        <v>71030</v>
      </c>
      <c r="I10071" s="2">
        <v>333841</v>
      </c>
      <c r="J10071" s="2"/>
      <c r="K10071" s="5"/>
      <c r="L10071" s="5">
        <v>550.84</v>
      </c>
      <c r="M10071" s="9" t="str">
        <f t="shared" si="157"/>
        <v/>
      </c>
    </row>
    <row r="10072" spans="1:13" x14ac:dyDescent="0.2">
      <c r="A10072" s="2">
        <v>86473</v>
      </c>
      <c r="B10072" s="2" t="s">
        <v>33</v>
      </c>
      <c r="C10072" s="2" t="s">
        <v>86</v>
      </c>
      <c r="D10072" s="2" t="s">
        <v>52</v>
      </c>
      <c r="E10072" s="3">
        <v>41072</v>
      </c>
      <c r="F10072" s="3">
        <v>41054</v>
      </c>
      <c r="G10072" s="2" t="s">
        <v>87</v>
      </c>
      <c r="H10072" s="2">
        <v>11574</v>
      </c>
      <c r="I10072" s="2">
        <v>119096.46</v>
      </c>
      <c r="J10072" s="2"/>
      <c r="K10072" s="5"/>
      <c r="L10072" s="5">
        <v>196.51</v>
      </c>
      <c r="M10072" s="9" t="str">
        <f t="shared" si="157"/>
        <v/>
      </c>
    </row>
    <row r="10073" spans="1:13" x14ac:dyDescent="0.2">
      <c r="A10073" s="2">
        <v>86474</v>
      </c>
      <c r="B10073" s="2" t="s">
        <v>22</v>
      </c>
      <c r="C10073" s="2" t="s">
        <v>86</v>
      </c>
      <c r="D10073" s="2" t="s">
        <v>52</v>
      </c>
      <c r="E10073" s="3">
        <v>41116</v>
      </c>
      <c r="F10073" s="3">
        <v>41078</v>
      </c>
      <c r="G10073" s="2" t="s">
        <v>87</v>
      </c>
      <c r="H10073" s="2">
        <v>28452</v>
      </c>
      <c r="I10073" s="2">
        <v>111247.32</v>
      </c>
      <c r="J10073" s="2"/>
      <c r="K10073" s="5"/>
      <c r="L10073" s="5">
        <v>155.97</v>
      </c>
      <c r="M10073" s="9" t="str">
        <f t="shared" si="157"/>
        <v/>
      </c>
    </row>
    <row r="10074" spans="1:13" x14ac:dyDescent="0.2">
      <c r="A10074" s="2">
        <v>86475</v>
      </c>
      <c r="B10074" s="2" t="s">
        <v>12</v>
      </c>
      <c r="C10074" s="2" t="s">
        <v>86</v>
      </c>
      <c r="D10074" s="2" t="s">
        <v>14</v>
      </c>
      <c r="E10074" s="3">
        <v>41059</v>
      </c>
      <c r="F10074" s="3">
        <v>41059</v>
      </c>
      <c r="G10074" s="2" t="s">
        <v>87</v>
      </c>
      <c r="H10074" s="2">
        <v>620</v>
      </c>
      <c r="I10074" s="2">
        <v>8153</v>
      </c>
      <c r="J10074" s="2"/>
      <c r="K10074" s="5"/>
      <c r="L10074" s="5">
        <v>11.43</v>
      </c>
      <c r="M10074" s="9" t="str">
        <f t="shared" si="157"/>
        <v/>
      </c>
    </row>
    <row r="10075" spans="1:13" x14ac:dyDescent="0.2">
      <c r="A10075" s="2">
        <v>86476</v>
      </c>
      <c r="B10075" s="2" t="s">
        <v>22</v>
      </c>
      <c r="C10075" s="2" t="s">
        <v>86</v>
      </c>
      <c r="D10075" s="2" t="s">
        <v>52</v>
      </c>
      <c r="E10075" s="3">
        <v>41144</v>
      </c>
      <c r="F10075" s="3">
        <v>41078</v>
      </c>
      <c r="G10075" s="2" t="s">
        <v>87</v>
      </c>
      <c r="H10075" s="2">
        <v>9400</v>
      </c>
      <c r="I10075" s="2">
        <v>75576</v>
      </c>
      <c r="J10075" s="2">
        <v>796</v>
      </c>
      <c r="K10075" s="5">
        <v>4496.13</v>
      </c>
      <c r="L10075" s="5">
        <v>105.96</v>
      </c>
      <c r="M10075" s="9">
        <f t="shared" si="157"/>
        <v>5.648404522613065</v>
      </c>
    </row>
    <row r="10076" spans="1:13" x14ac:dyDescent="0.2">
      <c r="A10076" s="2">
        <v>86477</v>
      </c>
      <c r="B10076" s="2" t="s">
        <v>30</v>
      </c>
      <c r="C10076" s="2" t="s">
        <v>86</v>
      </c>
      <c r="D10076" s="2" t="s">
        <v>14</v>
      </c>
      <c r="E10076" s="3">
        <v>41145</v>
      </c>
      <c r="F10076" s="3">
        <v>41064</v>
      </c>
      <c r="G10076" s="2" t="s">
        <v>87</v>
      </c>
      <c r="H10076" s="2">
        <v>5232</v>
      </c>
      <c r="I10076" s="2">
        <v>68800.800000000003</v>
      </c>
      <c r="J10076" s="2">
        <v>526</v>
      </c>
      <c r="K10076" s="5">
        <v>9994.57</v>
      </c>
      <c r="L10076" s="5">
        <v>96.46</v>
      </c>
      <c r="M10076" s="9">
        <f t="shared" si="157"/>
        <v>19.001083650190115</v>
      </c>
    </row>
    <row r="10077" spans="1:13" x14ac:dyDescent="0.2">
      <c r="A10077" s="2">
        <v>86478</v>
      </c>
      <c r="B10077" s="2" t="s">
        <v>67</v>
      </c>
      <c r="C10077" s="2" t="s">
        <v>86</v>
      </c>
      <c r="D10077" s="2" t="s">
        <v>52</v>
      </c>
      <c r="E10077" s="3">
        <v>41138</v>
      </c>
      <c r="F10077" s="3">
        <v>41068</v>
      </c>
      <c r="G10077" s="2" t="s">
        <v>87</v>
      </c>
      <c r="H10077" s="2">
        <v>18518</v>
      </c>
      <c r="I10077" s="2">
        <v>144070.04</v>
      </c>
      <c r="J10077" s="2"/>
      <c r="K10077" s="5"/>
      <c r="L10077" s="5">
        <v>201.99</v>
      </c>
      <c r="M10077" s="9" t="str">
        <f t="shared" si="157"/>
        <v/>
      </c>
    </row>
    <row r="10078" spans="1:13" x14ac:dyDescent="0.2">
      <c r="A10078" s="2">
        <v>86479</v>
      </c>
      <c r="B10078" s="2" t="s">
        <v>33</v>
      </c>
      <c r="C10078" s="2" t="s">
        <v>86</v>
      </c>
      <c r="D10078" s="2" t="s">
        <v>52</v>
      </c>
      <c r="E10078" s="3">
        <v>41135</v>
      </c>
      <c r="F10078" s="3">
        <v>41087</v>
      </c>
      <c r="G10078" s="2" t="s">
        <v>87</v>
      </c>
      <c r="H10078" s="2">
        <v>66980</v>
      </c>
      <c r="I10078" s="2">
        <v>314806</v>
      </c>
      <c r="J10078" s="2">
        <v>1838</v>
      </c>
      <c r="K10078" s="5">
        <v>5530.11</v>
      </c>
      <c r="L10078" s="5">
        <v>519.42999999999995</v>
      </c>
      <c r="M10078" s="9">
        <f t="shared" si="157"/>
        <v>3.0087649619151251</v>
      </c>
    </row>
    <row r="10079" spans="1:13" x14ac:dyDescent="0.2">
      <c r="A10079" s="2">
        <v>86480</v>
      </c>
      <c r="B10079" s="2" t="s">
        <v>21</v>
      </c>
      <c r="C10079" s="2" t="s">
        <v>86</v>
      </c>
      <c r="D10079" s="2" t="s">
        <v>89</v>
      </c>
      <c r="E10079" s="3">
        <v>41123</v>
      </c>
      <c r="F10079" s="3">
        <v>41099</v>
      </c>
      <c r="G10079" s="2" t="s">
        <v>87</v>
      </c>
      <c r="H10079" s="2">
        <v>24470</v>
      </c>
      <c r="I10079" s="2">
        <v>726269.6</v>
      </c>
      <c r="J10079" s="2">
        <v>6808</v>
      </c>
      <c r="K10079" s="5">
        <v>21347.119999999999</v>
      </c>
      <c r="L10079" s="5">
        <v>1018.23</v>
      </c>
      <c r="M10079" s="9">
        <f t="shared" si="157"/>
        <v>3.135593419506463</v>
      </c>
    </row>
    <row r="10080" spans="1:13" x14ac:dyDescent="0.2">
      <c r="A10080" s="2">
        <v>86481</v>
      </c>
      <c r="B10080" s="2" t="s">
        <v>12</v>
      </c>
      <c r="C10080" s="2" t="s">
        <v>86</v>
      </c>
      <c r="D10080" s="2" t="s">
        <v>14</v>
      </c>
      <c r="E10080" s="3">
        <v>41081</v>
      </c>
      <c r="F10080" s="3">
        <v>41075</v>
      </c>
      <c r="G10080" s="2" t="s">
        <v>87</v>
      </c>
      <c r="H10080" s="2">
        <v>100000</v>
      </c>
      <c r="I10080" s="2">
        <v>1029000</v>
      </c>
      <c r="J10080" s="2">
        <v>13055</v>
      </c>
      <c r="K10080" s="5">
        <v>23994.1</v>
      </c>
      <c r="L10080" s="5">
        <v>1442.66</v>
      </c>
      <c r="M10080" s="9">
        <f t="shared" si="157"/>
        <v>1.8379241669858291</v>
      </c>
    </row>
    <row r="10081" spans="1:13" x14ac:dyDescent="0.2">
      <c r="A10081" s="2">
        <v>86482</v>
      </c>
      <c r="B10081" s="2" t="s">
        <v>33</v>
      </c>
      <c r="C10081" s="2" t="s">
        <v>86</v>
      </c>
      <c r="D10081" s="2" t="s">
        <v>52</v>
      </c>
      <c r="E10081" s="3">
        <v>41135</v>
      </c>
      <c r="F10081" s="3">
        <v>41087</v>
      </c>
      <c r="G10081" s="2" t="s">
        <v>87</v>
      </c>
      <c r="H10081" s="2">
        <v>20000</v>
      </c>
      <c r="I10081" s="2">
        <v>48800</v>
      </c>
      <c r="J10081" s="2"/>
      <c r="K10081" s="5"/>
      <c r="L10081" s="5">
        <v>80.52</v>
      </c>
      <c r="M10081" s="9" t="str">
        <f t="shared" si="157"/>
        <v/>
      </c>
    </row>
    <row r="10082" spans="1:13" x14ac:dyDescent="0.2">
      <c r="A10082" s="2">
        <v>86483</v>
      </c>
      <c r="B10082" s="2" t="s">
        <v>33</v>
      </c>
      <c r="C10082" s="2" t="s">
        <v>86</v>
      </c>
      <c r="D10082" s="2" t="s">
        <v>52</v>
      </c>
      <c r="E10082" s="3">
        <v>41135</v>
      </c>
      <c r="F10082" s="3">
        <v>41087</v>
      </c>
      <c r="G10082" s="2" t="s">
        <v>87</v>
      </c>
      <c r="H10082" s="2">
        <v>49037</v>
      </c>
      <c r="I10082" s="2">
        <v>119650.28</v>
      </c>
      <c r="J10082" s="2"/>
      <c r="K10082" s="5"/>
      <c r="L10082" s="5">
        <v>197.42</v>
      </c>
      <c r="M10082" s="9" t="str">
        <f t="shared" si="157"/>
        <v/>
      </c>
    </row>
    <row r="10083" spans="1:13" x14ac:dyDescent="0.2">
      <c r="A10083" s="2">
        <v>86484</v>
      </c>
      <c r="B10083" s="2" t="s">
        <v>57</v>
      </c>
      <c r="C10083" s="2" t="s">
        <v>86</v>
      </c>
      <c r="D10083" s="2" t="s">
        <v>52</v>
      </c>
      <c r="E10083" s="3">
        <v>41142</v>
      </c>
      <c r="F10083" s="3">
        <v>41143</v>
      </c>
      <c r="G10083" s="2" t="s">
        <v>87</v>
      </c>
      <c r="H10083" s="2">
        <v>24496</v>
      </c>
      <c r="I10083" s="2">
        <v>47767.199999999997</v>
      </c>
      <c r="J10083" s="2">
        <v>9080</v>
      </c>
      <c r="K10083" s="5">
        <v>6483.81</v>
      </c>
      <c r="L10083" s="5">
        <v>66.97</v>
      </c>
      <c r="M10083" s="9">
        <f t="shared" si="157"/>
        <v>0.71407599118942733</v>
      </c>
    </row>
    <row r="10084" spans="1:13" x14ac:dyDescent="0.2">
      <c r="A10084" s="2">
        <v>86485</v>
      </c>
      <c r="B10084" s="2" t="s">
        <v>33</v>
      </c>
      <c r="C10084" s="2" t="s">
        <v>86</v>
      </c>
      <c r="D10084" s="2" t="s">
        <v>52</v>
      </c>
      <c r="E10084" s="3">
        <v>41198</v>
      </c>
      <c r="F10084" s="3">
        <v>41087</v>
      </c>
      <c r="G10084" s="2" t="s">
        <v>87</v>
      </c>
      <c r="H10084" s="2">
        <v>71030</v>
      </c>
      <c r="I10084" s="2">
        <v>333841</v>
      </c>
      <c r="J10084" s="2"/>
      <c r="K10084" s="5"/>
      <c r="L10084" s="5">
        <v>550.84</v>
      </c>
      <c r="M10084" s="9" t="str">
        <f t="shared" si="157"/>
        <v/>
      </c>
    </row>
    <row r="10085" spans="1:13" x14ac:dyDescent="0.2">
      <c r="A10085" s="2">
        <v>86486</v>
      </c>
      <c r="B10085" s="2" t="s">
        <v>21</v>
      </c>
      <c r="C10085" s="2" t="s">
        <v>86</v>
      </c>
      <c r="D10085" s="2" t="s">
        <v>89</v>
      </c>
      <c r="E10085" s="3">
        <v>41123</v>
      </c>
      <c r="F10085" s="3">
        <v>41063</v>
      </c>
      <c r="G10085" s="2" t="s">
        <v>87</v>
      </c>
      <c r="H10085" s="2">
        <v>40000</v>
      </c>
      <c r="I10085" s="2">
        <v>440000</v>
      </c>
      <c r="J10085" s="2"/>
      <c r="K10085" s="5"/>
      <c r="L10085" s="5">
        <v>616.88</v>
      </c>
      <c r="M10085" s="9" t="str">
        <f t="shared" si="157"/>
        <v/>
      </c>
    </row>
    <row r="10086" spans="1:13" x14ac:dyDescent="0.2">
      <c r="A10086" s="2">
        <v>86487</v>
      </c>
      <c r="B10086" s="2" t="s">
        <v>21</v>
      </c>
      <c r="C10086" s="2" t="s">
        <v>86</v>
      </c>
      <c r="D10086" s="2" t="s">
        <v>89</v>
      </c>
      <c r="E10086" s="3">
        <v>41123</v>
      </c>
      <c r="F10086" s="3">
        <v>41063</v>
      </c>
      <c r="G10086" s="2" t="s">
        <v>87</v>
      </c>
      <c r="H10086" s="2">
        <v>75000</v>
      </c>
      <c r="I10086" s="2">
        <v>415500</v>
      </c>
      <c r="J10086" s="2"/>
      <c r="K10086" s="5"/>
      <c r="L10086" s="5">
        <v>582.53</v>
      </c>
      <c r="M10086" s="9" t="str">
        <f t="shared" si="157"/>
        <v/>
      </c>
    </row>
    <row r="10087" spans="1:13" x14ac:dyDescent="0.2">
      <c r="A10087" s="2">
        <v>86488</v>
      </c>
      <c r="B10087" s="2" t="s">
        <v>25</v>
      </c>
      <c r="C10087" s="2" t="s">
        <v>86</v>
      </c>
      <c r="D10087" s="2" t="s">
        <v>52</v>
      </c>
      <c r="E10087" s="3">
        <v>41128</v>
      </c>
      <c r="F10087" s="3">
        <v>41115</v>
      </c>
      <c r="G10087" s="2" t="s">
        <v>87</v>
      </c>
      <c r="H10087" s="2">
        <v>26439</v>
      </c>
      <c r="I10087" s="2">
        <v>51556.05</v>
      </c>
      <c r="J10087" s="2">
        <v>9907</v>
      </c>
      <c r="K10087" s="5">
        <v>3853.89</v>
      </c>
      <c r="L10087" s="5">
        <v>85.07</v>
      </c>
      <c r="M10087" s="9">
        <f t="shared" si="157"/>
        <v>0.38900676289492275</v>
      </c>
    </row>
    <row r="10088" spans="1:13" x14ac:dyDescent="0.2">
      <c r="A10088" s="2">
        <v>86489</v>
      </c>
      <c r="B10088" s="2" t="s">
        <v>57</v>
      </c>
      <c r="C10088" s="2" t="s">
        <v>86</v>
      </c>
      <c r="D10088" s="2" t="s">
        <v>52</v>
      </c>
      <c r="E10088" s="3">
        <v>41156</v>
      </c>
      <c r="F10088" s="3">
        <v>41143</v>
      </c>
      <c r="G10088" s="2" t="s">
        <v>87</v>
      </c>
      <c r="H10088" s="2">
        <v>54128</v>
      </c>
      <c r="I10088" s="2">
        <v>105549.6</v>
      </c>
      <c r="J10088" s="2"/>
      <c r="K10088" s="5"/>
      <c r="L10088" s="5">
        <v>147.97999999999999</v>
      </c>
      <c r="M10088" s="9" t="str">
        <f t="shared" si="157"/>
        <v/>
      </c>
    </row>
    <row r="10089" spans="1:13" x14ac:dyDescent="0.2">
      <c r="A10089" s="2">
        <v>86490</v>
      </c>
      <c r="B10089" s="2" t="s">
        <v>22</v>
      </c>
      <c r="C10089" s="2" t="s">
        <v>86</v>
      </c>
      <c r="D10089" s="2" t="s">
        <v>52</v>
      </c>
      <c r="E10089" s="3">
        <v>41144</v>
      </c>
      <c r="F10089" s="3">
        <v>41120</v>
      </c>
      <c r="G10089" s="2" t="s">
        <v>87</v>
      </c>
      <c r="H10089" s="2">
        <v>125000</v>
      </c>
      <c r="I10089" s="2">
        <v>888750</v>
      </c>
      <c r="J10089" s="2"/>
      <c r="K10089" s="5"/>
      <c r="L10089" s="5">
        <v>1246.03</v>
      </c>
      <c r="M10089" s="9" t="str">
        <f t="shared" si="157"/>
        <v/>
      </c>
    </row>
    <row r="10090" spans="1:13" x14ac:dyDescent="0.2">
      <c r="A10090" s="2">
        <v>86491</v>
      </c>
      <c r="B10090" s="2" t="s">
        <v>22</v>
      </c>
      <c r="C10090" s="2" t="s">
        <v>86</v>
      </c>
      <c r="D10090" s="2" t="s">
        <v>52</v>
      </c>
      <c r="E10090" s="3">
        <v>41144</v>
      </c>
      <c r="F10090" s="3">
        <v>41120</v>
      </c>
      <c r="G10090" s="2" t="s">
        <v>87</v>
      </c>
      <c r="H10090" s="2">
        <v>425</v>
      </c>
      <c r="I10090" s="2">
        <v>3021.75</v>
      </c>
      <c r="J10090" s="2"/>
      <c r="K10090" s="5"/>
      <c r="L10090" s="5">
        <v>4.24</v>
      </c>
      <c r="M10090" s="9" t="str">
        <f t="shared" si="157"/>
        <v/>
      </c>
    </row>
    <row r="10091" spans="1:13" x14ac:dyDescent="0.2">
      <c r="A10091" s="2">
        <v>86492</v>
      </c>
      <c r="B10091" s="2" t="s">
        <v>22</v>
      </c>
      <c r="C10091" s="2" t="s">
        <v>86</v>
      </c>
      <c r="D10091" s="2" t="s">
        <v>52</v>
      </c>
      <c r="E10091" s="3">
        <v>41116</v>
      </c>
      <c r="F10091" s="3">
        <v>41120</v>
      </c>
      <c r="G10091" s="2" t="s">
        <v>87</v>
      </c>
      <c r="H10091" s="2">
        <v>70156</v>
      </c>
      <c r="I10091" s="2">
        <v>267294.36</v>
      </c>
      <c r="J10091" s="2">
        <v>6022</v>
      </c>
      <c r="K10091" s="5">
        <v>18219.830000000002</v>
      </c>
      <c r="L10091" s="5">
        <v>374.75</v>
      </c>
      <c r="M10091" s="9">
        <f t="shared" si="157"/>
        <v>3.0255446695450021</v>
      </c>
    </row>
    <row r="10092" spans="1:13" x14ac:dyDescent="0.2">
      <c r="A10092" s="2">
        <v>86493</v>
      </c>
      <c r="B10092" s="2" t="s">
        <v>12</v>
      </c>
      <c r="C10092" s="2" t="s">
        <v>86</v>
      </c>
      <c r="D10092" s="2" t="s">
        <v>14</v>
      </c>
      <c r="E10092" s="3">
        <v>41121</v>
      </c>
      <c r="F10092" s="3">
        <v>41121</v>
      </c>
      <c r="G10092" s="2" t="s">
        <v>87</v>
      </c>
      <c r="H10092" s="2">
        <v>50000</v>
      </c>
      <c r="I10092" s="2">
        <v>490500</v>
      </c>
      <c r="J10092" s="2">
        <v>5625</v>
      </c>
      <c r="K10092" s="5">
        <v>11702.27</v>
      </c>
      <c r="L10092" s="5">
        <v>687.68</v>
      </c>
      <c r="M10092" s="9">
        <f t="shared" si="157"/>
        <v>2.0804035555555558</v>
      </c>
    </row>
    <row r="10093" spans="1:13" x14ac:dyDescent="0.2">
      <c r="A10093" s="2">
        <v>86494</v>
      </c>
      <c r="B10093" s="2" t="s">
        <v>25</v>
      </c>
      <c r="C10093" s="2" t="s">
        <v>86</v>
      </c>
      <c r="D10093" s="2" t="s">
        <v>52</v>
      </c>
      <c r="E10093" s="3">
        <v>41152</v>
      </c>
      <c r="F10093" s="3">
        <v>41143</v>
      </c>
      <c r="G10093" s="2" t="s">
        <v>87</v>
      </c>
      <c r="H10093" s="2">
        <v>153642</v>
      </c>
      <c r="I10093" s="2">
        <v>2310775.6800000002</v>
      </c>
      <c r="J10093" s="2"/>
      <c r="K10093" s="5"/>
      <c r="L10093" s="5">
        <v>3239.71</v>
      </c>
      <c r="M10093" s="9" t="str">
        <f t="shared" si="157"/>
        <v/>
      </c>
    </row>
    <row r="10094" spans="1:13" x14ac:dyDescent="0.2">
      <c r="A10094" s="2">
        <v>86496</v>
      </c>
      <c r="B10094" s="2" t="s">
        <v>21</v>
      </c>
      <c r="C10094" s="2" t="s">
        <v>86</v>
      </c>
      <c r="D10094" s="2" t="s">
        <v>89</v>
      </c>
      <c r="E10094" s="3">
        <v>41120</v>
      </c>
      <c r="F10094" s="3">
        <v>41114</v>
      </c>
      <c r="G10094" s="2" t="s">
        <v>87</v>
      </c>
      <c r="H10094" s="2">
        <v>7000</v>
      </c>
      <c r="I10094" s="2">
        <v>92890</v>
      </c>
      <c r="J10094" s="2">
        <v>858</v>
      </c>
      <c r="K10094" s="5">
        <v>16532.5</v>
      </c>
      <c r="L10094" s="5">
        <v>130.22999999999999</v>
      </c>
      <c r="M10094" s="9">
        <f t="shared" si="157"/>
        <v>19.268648018648019</v>
      </c>
    </row>
    <row r="10095" spans="1:13" x14ac:dyDescent="0.2">
      <c r="A10095" s="2">
        <v>86497</v>
      </c>
      <c r="B10095" s="2" t="s">
        <v>21</v>
      </c>
      <c r="C10095" s="2" t="s">
        <v>86</v>
      </c>
      <c r="D10095" s="2" t="s">
        <v>89</v>
      </c>
      <c r="E10095" s="3">
        <v>41123</v>
      </c>
      <c r="F10095" s="3">
        <v>41114</v>
      </c>
      <c r="G10095" s="2" t="s">
        <v>87</v>
      </c>
      <c r="H10095" s="2">
        <v>120036</v>
      </c>
      <c r="I10095" s="2">
        <v>1177553.1599999999</v>
      </c>
      <c r="J10095" s="2"/>
      <c r="K10095" s="5"/>
      <c r="L10095" s="5">
        <v>1650.93</v>
      </c>
      <c r="M10095" s="9" t="str">
        <f t="shared" si="157"/>
        <v/>
      </c>
    </row>
    <row r="10096" spans="1:13" x14ac:dyDescent="0.2">
      <c r="A10096" s="2">
        <v>86498</v>
      </c>
      <c r="B10096" s="2" t="s">
        <v>21</v>
      </c>
      <c r="C10096" s="2" t="s">
        <v>86</v>
      </c>
      <c r="D10096" s="2" t="s">
        <v>89</v>
      </c>
      <c r="E10096" s="3">
        <v>41120</v>
      </c>
      <c r="F10096" s="3">
        <v>41114</v>
      </c>
      <c r="G10096" s="2" t="s">
        <v>87</v>
      </c>
      <c r="H10096" s="2">
        <v>69356</v>
      </c>
      <c r="I10096" s="2">
        <v>1043114.24</v>
      </c>
      <c r="J10096" s="2">
        <v>8038</v>
      </c>
      <c r="K10096" s="5">
        <v>16532.5</v>
      </c>
      <c r="L10096" s="5">
        <v>1462.45</v>
      </c>
      <c r="M10096" s="9">
        <f t="shared" si="157"/>
        <v>2.0567927345110726</v>
      </c>
    </row>
    <row r="10097" spans="1:13" x14ac:dyDescent="0.2">
      <c r="A10097" s="2">
        <v>86499</v>
      </c>
      <c r="B10097" s="2" t="s">
        <v>12</v>
      </c>
      <c r="C10097" s="2" t="s">
        <v>86</v>
      </c>
      <c r="D10097" s="2" t="s">
        <v>52</v>
      </c>
      <c r="E10097" s="3">
        <v>41136</v>
      </c>
      <c r="F10097" s="3">
        <v>41136</v>
      </c>
      <c r="G10097" s="2" t="s">
        <v>87</v>
      </c>
      <c r="H10097" s="2">
        <v>10080</v>
      </c>
      <c r="I10097" s="2">
        <v>22377.599999999999</v>
      </c>
      <c r="J10097" s="2"/>
      <c r="K10097" s="5"/>
      <c r="L10097" s="5">
        <v>31.37</v>
      </c>
      <c r="M10097" s="9" t="str">
        <f t="shared" si="157"/>
        <v/>
      </c>
    </row>
    <row r="10098" spans="1:13" x14ac:dyDescent="0.2">
      <c r="A10098" s="2">
        <v>86500</v>
      </c>
      <c r="B10098" s="2" t="s">
        <v>30</v>
      </c>
      <c r="C10098" s="2" t="s">
        <v>86</v>
      </c>
      <c r="D10098" s="2" t="s">
        <v>14</v>
      </c>
      <c r="E10098" s="3">
        <v>41145</v>
      </c>
      <c r="F10098" s="3">
        <v>41121</v>
      </c>
      <c r="G10098" s="2" t="s">
        <v>87</v>
      </c>
      <c r="H10098" s="2">
        <v>12548</v>
      </c>
      <c r="I10098" s="2">
        <v>165006.20000000001</v>
      </c>
      <c r="J10098" s="2">
        <v>1297</v>
      </c>
      <c r="K10098" s="5">
        <v>21520.66</v>
      </c>
      <c r="L10098" s="5">
        <v>231.34</v>
      </c>
      <c r="M10098" s="9">
        <f t="shared" si="157"/>
        <v>16.592644564379338</v>
      </c>
    </row>
    <row r="10099" spans="1:13" x14ac:dyDescent="0.2">
      <c r="A10099" s="2">
        <v>86501</v>
      </c>
      <c r="B10099" s="2" t="s">
        <v>67</v>
      </c>
      <c r="C10099" s="2" t="s">
        <v>86</v>
      </c>
      <c r="D10099" s="2" t="s">
        <v>14</v>
      </c>
      <c r="E10099" s="3">
        <v>41163</v>
      </c>
      <c r="F10099" s="3">
        <v>41129</v>
      </c>
      <c r="G10099" s="2" t="s">
        <v>87</v>
      </c>
      <c r="H10099" s="2">
        <v>2427</v>
      </c>
      <c r="I10099" s="2">
        <v>72033.36</v>
      </c>
      <c r="J10099" s="2">
        <v>647</v>
      </c>
      <c r="K10099" s="5">
        <v>7263.17</v>
      </c>
      <c r="L10099" s="5">
        <v>100.99</v>
      </c>
      <c r="M10099" s="9">
        <f t="shared" si="157"/>
        <v>11.225919629057188</v>
      </c>
    </row>
    <row r="10100" spans="1:13" x14ac:dyDescent="0.2">
      <c r="A10100" s="2">
        <v>86502</v>
      </c>
      <c r="B10100" s="2" t="s">
        <v>12</v>
      </c>
      <c r="C10100" s="2" t="s">
        <v>86</v>
      </c>
      <c r="D10100" s="2" t="s">
        <v>52</v>
      </c>
      <c r="E10100" s="3">
        <v>41152</v>
      </c>
      <c r="F10100" s="3">
        <v>41133</v>
      </c>
      <c r="G10100" s="2" t="s">
        <v>87</v>
      </c>
      <c r="H10100" s="2">
        <v>7684</v>
      </c>
      <c r="I10100" s="2">
        <v>29276.04</v>
      </c>
      <c r="J10100" s="2"/>
      <c r="K10100" s="5"/>
      <c r="L10100" s="5">
        <v>41.05</v>
      </c>
      <c r="M10100" s="9" t="str">
        <f t="shared" si="157"/>
        <v/>
      </c>
    </row>
    <row r="10101" spans="1:13" x14ac:dyDescent="0.2">
      <c r="A10101" s="2">
        <v>86503</v>
      </c>
      <c r="B10101" s="2" t="s">
        <v>30</v>
      </c>
      <c r="C10101" s="2" t="s">
        <v>86</v>
      </c>
      <c r="D10101" s="2" t="s">
        <v>14</v>
      </c>
      <c r="E10101" s="3">
        <v>41152</v>
      </c>
      <c r="F10101" s="3">
        <v>41137</v>
      </c>
      <c r="G10101" s="2" t="s">
        <v>87</v>
      </c>
      <c r="H10101" s="2">
        <v>629</v>
      </c>
      <c r="I10101" s="2">
        <v>8271.35</v>
      </c>
      <c r="J10101" s="2">
        <v>67</v>
      </c>
      <c r="K10101" s="5">
        <v>1618.12</v>
      </c>
      <c r="L10101" s="5">
        <v>11.6</v>
      </c>
      <c r="M10101" s="9">
        <f t="shared" si="157"/>
        <v>24.151044776119402</v>
      </c>
    </row>
    <row r="10102" spans="1:13" x14ac:dyDescent="0.2">
      <c r="A10102" s="2">
        <v>86504</v>
      </c>
      <c r="B10102" s="2" t="s">
        <v>42</v>
      </c>
      <c r="C10102" s="2" t="s">
        <v>86</v>
      </c>
      <c r="D10102" s="2" t="s">
        <v>14</v>
      </c>
      <c r="E10102" s="3">
        <v>41151</v>
      </c>
      <c r="F10102" s="3">
        <v>41151</v>
      </c>
      <c r="G10102" s="2" t="s">
        <v>87</v>
      </c>
      <c r="H10102" s="2">
        <v>30000</v>
      </c>
      <c r="I10102" s="2">
        <v>58500</v>
      </c>
      <c r="J10102" s="2">
        <v>11101</v>
      </c>
      <c r="K10102" s="5">
        <v>33216.14</v>
      </c>
      <c r="L10102" s="5">
        <v>82.02</v>
      </c>
      <c r="M10102" s="9">
        <f t="shared" si="157"/>
        <v>2.9921754796865145</v>
      </c>
    </row>
    <row r="10103" spans="1:13" x14ac:dyDescent="0.2">
      <c r="A10103" s="2">
        <v>86505</v>
      </c>
      <c r="B10103" s="2" t="s">
        <v>21</v>
      </c>
      <c r="C10103" s="2" t="s">
        <v>86</v>
      </c>
      <c r="D10103" s="2" t="s">
        <v>89</v>
      </c>
      <c r="E10103" s="3">
        <v>41141</v>
      </c>
      <c r="F10103" s="3">
        <v>41135</v>
      </c>
      <c r="G10103" s="2" t="s">
        <v>87</v>
      </c>
      <c r="H10103" s="2">
        <v>23000</v>
      </c>
      <c r="I10103" s="2">
        <v>305210</v>
      </c>
      <c r="J10103" s="2">
        <v>2437</v>
      </c>
      <c r="K10103" s="5">
        <v>18461.23</v>
      </c>
      <c r="L10103" s="5">
        <v>427.9</v>
      </c>
      <c r="M10103" s="9">
        <f t="shared" si="157"/>
        <v>7.5753918752564626</v>
      </c>
    </row>
    <row r="10104" spans="1:13" x14ac:dyDescent="0.2">
      <c r="A10104" s="2">
        <v>86506</v>
      </c>
      <c r="B10104" s="2" t="s">
        <v>21</v>
      </c>
      <c r="C10104" s="2" t="s">
        <v>86</v>
      </c>
      <c r="D10104" s="2" t="s">
        <v>14</v>
      </c>
      <c r="E10104" s="3">
        <v>41152</v>
      </c>
      <c r="F10104" s="3">
        <v>41135</v>
      </c>
      <c r="G10104" s="2" t="s">
        <v>87</v>
      </c>
      <c r="H10104" s="2">
        <v>132919</v>
      </c>
      <c r="I10104" s="2">
        <v>1303935.3899999999</v>
      </c>
      <c r="J10104" s="2">
        <v>18953</v>
      </c>
      <c r="K10104" s="5">
        <v>18461.22</v>
      </c>
      <c r="L10104" s="5">
        <v>1828.12</v>
      </c>
      <c r="M10104" s="9">
        <f t="shared" si="157"/>
        <v>0.97405265657151907</v>
      </c>
    </row>
    <row r="10105" spans="1:13" x14ac:dyDescent="0.2">
      <c r="A10105" s="2">
        <v>86507</v>
      </c>
      <c r="B10105" s="2" t="s">
        <v>48</v>
      </c>
      <c r="C10105" s="2" t="s">
        <v>86</v>
      </c>
      <c r="D10105" s="2" t="s">
        <v>14</v>
      </c>
      <c r="E10105" s="3">
        <v>41184</v>
      </c>
      <c r="F10105" s="3">
        <v>41150</v>
      </c>
      <c r="G10105" s="2" t="s">
        <v>87</v>
      </c>
      <c r="H10105" s="2">
        <v>129</v>
      </c>
      <c r="I10105" s="2">
        <v>1612.5</v>
      </c>
      <c r="J10105" s="2"/>
      <c r="K10105" s="5"/>
      <c r="L10105" s="5">
        <v>2.2599999999999998</v>
      </c>
      <c r="M10105" s="9" t="str">
        <f t="shared" si="157"/>
        <v/>
      </c>
    </row>
    <row r="10106" spans="1:13" x14ac:dyDescent="0.2">
      <c r="A10106" s="2">
        <v>86508</v>
      </c>
      <c r="B10106" s="2" t="s">
        <v>103</v>
      </c>
      <c r="C10106" s="2" t="s">
        <v>86</v>
      </c>
      <c r="D10106" s="2" t="s">
        <v>14</v>
      </c>
      <c r="E10106" s="3">
        <v>41319</v>
      </c>
      <c r="F10106" s="3">
        <v>41319</v>
      </c>
      <c r="G10106" s="2" t="s">
        <v>87</v>
      </c>
      <c r="H10106" s="2">
        <v>458</v>
      </c>
      <c r="I10106" s="2">
        <v>1016.76</v>
      </c>
      <c r="J10106" s="2"/>
      <c r="K10106" s="5"/>
      <c r="L10106" s="5">
        <v>1.43</v>
      </c>
      <c r="M10106" s="9" t="str">
        <f t="shared" si="157"/>
        <v/>
      </c>
    </row>
    <row r="10107" spans="1:13" x14ac:dyDescent="0.2">
      <c r="A10107" s="2">
        <v>86509</v>
      </c>
      <c r="B10107" s="2" t="s">
        <v>103</v>
      </c>
      <c r="C10107" s="2" t="s">
        <v>86</v>
      </c>
      <c r="D10107" s="2" t="s">
        <v>14</v>
      </c>
      <c r="E10107" s="3">
        <v>41319</v>
      </c>
      <c r="F10107" s="3">
        <v>41319</v>
      </c>
      <c r="G10107" s="2" t="s">
        <v>87</v>
      </c>
      <c r="H10107" s="2">
        <v>4027</v>
      </c>
      <c r="I10107" s="2">
        <v>39504.870000000003</v>
      </c>
      <c r="J10107" s="2"/>
      <c r="K10107" s="5"/>
      <c r="L10107" s="5">
        <v>55.39</v>
      </c>
      <c r="M10107" s="9" t="str">
        <f t="shared" si="157"/>
        <v/>
      </c>
    </row>
    <row r="10108" spans="1:13" x14ac:dyDescent="0.2">
      <c r="A10108" s="2">
        <v>86510</v>
      </c>
      <c r="B10108" s="2" t="s">
        <v>21</v>
      </c>
      <c r="C10108" s="2" t="s">
        <v>86</v>
      </c>
      <c r="D10108" s="2" t="s">
        <v>14</v>
      </c>
      <c r="E10108" s="3">
        <v>41152</v>
      </c>
      <c r="F10108" s="3">
        <v>41134</v>
      </c>
      <c r="G10108" s="2" t="s">
        <v>87</v>
      </c>
      <c r="H10108" s="2">
        <v>86761</v>
      </c>
      <c r="I10108" s="2">
        <v>209961.62</v>
      </c>
      <c r="J10108" s="2"/>
      <c r="K10108" s="5"/>
      <c r="L10108" s="5">
        <v>294.37</v>
      </c>
      <c r="M10108" s="9" t="str">
        <f t="shared" si="157"/>
        <v/>
      </c>
    </row>
    <row r="10109" spans="1:13" x14ac:dyDescent="0.2">
      <c r="A10109" s="2">
        <v>86511</v>
      </c>
      <c r="B10109" s="2" t="s">
        <v>67</v>
      </c>
      <c r="C10109" s="2" t="s">
        <v>86</v>
      </c>
      <c r="D10109" s="2" t="s">
        <v>14</v>
      </c>
      <c r="E10109" s="3">
        <v>41211</v>
      </c>
      <c r="F10109" s="3">
        <v>41211</v>
      </c>
      <c r="G10109" s="2" t="s">
        <v>87</v>
      </c>
      <c r="H10109" s="2">
        <v>24799</v>
      </c>
      <c r="I10109" s="2">
        <v>137386.46</v>
      </c>
      <c r="J10109" s="2"/>
      <c r="K10109" s="5"/>
      <c r="L10109" s="5">
        <v>192.62</v>
      </c>
      <c r="M10109" s="9" t="str">
        <f t="shared" si="157"/>
        <v/>
      </c>
    </row>
    <row r="10110" spans="1:13" x14ac:dyDescent="0.2">
      <c r="A10110" s="2">
        <v>86512</v>
      </c>
      <c r="B10110" s="2" t="s">
        <v>67</v>
      </c>
      <c r="C10110" s="2" t="s">
        <v>86</v>
      </c>
      <c r="D10110" s="2" t="s">
        <v>52</v>
      </c>
      <c r="E10110" s="3">
        <v>41213</v>
      </c>
      <c r="F10110" s="3">
        <v>41213</v>
      </c>
      <c r="G10110" s="2" t="s">
        <v>87</v>
      </c>
      <c r="H10110" s="2">
        <v>19078</v>
      </c>
      <c r="I10110" s="2">
        <v>105692.12</v>
      </c>
      <c r="J10110" s="2">
        <v>2030</v>
      </c>
      <c r="K10110" s="5">
        <v>11846.85</v>
      </c>
      <c r="L10110" s="5">
        <v>148.18</v>
      </c>
      <c r="M10110" s="9">
        <f t="shared" si="157"/>
        <v>5.8358866995073893</v>
      </c>
    </row>
    <row r="10111" spans="1:13" x14ac:dyDescent="0.2">
      <c r="A10111" s="2">
        <v>86513</v>
      </c>
      <c r="B10111" s="2" t="s">
        <v>25</v>
      </c>
      <c r="C10111" s="2" t="s">
        <v>86</v>
      </c>
      <c r="D10111" s="2" t="s">
        <v>52</v>
      </c>
      <c r="E10111" s="3">
        <v>41228</v>
      </c>
      <c r="F10111" s="3">
        <v>41228</v>
      </c>
      <c r="G10111" s="2" t="s">
        <v>87</v>
      </c>
      <c r="H10111" s="2">
        <v>16114</v>
      </c>
      <c r="I10111" s="2">
        <v>472301.34</v>
      </c>
      <c r="J10111" s="2">
        <v>4256</v>
      </c>
      <c r="K10111" s="5">
        <v>6052.1</v>
      </c>
      <c r="L10111" s="5">
        <v>662.17</v>
      </c>
      <c r="M10111" s="9">
        <f t="shared" si="157"/>
        <v>1.4220159774436092</v>
      </c>
    </row>
    <row r="10112" spans="1:13" x14ac:dyDescent="0.2">
      <c r="A10112" s="2">
        <v>86514</v>
      </c>
      <c r="B10112" s="2" t="s">
        <v>97</v>
      </c>
      <c r="C10112" s="2" t="s">
        <v>86</v>
      </c>
      <c r="D10112" s="2" t="s">
        <v>14</v>
      </c>
      <c r="E10112" s="3">
        <v>41228</v>
      </c>
      <c r="F10112" s="3">
        <v>41205</v>
      </c>
      <c r="G10112" s="2" t="s">
        <v>87</v>
      </c>
      <c r="H10112" s="2">
        <v>225</v>
      </c>
      <c r="I10112" s="2">
        <v>544.5</v>
      </c>
      <c r="J10112" s="2"/>
      <c r="K10112" s="5"/>
      <c r="L10112" s="5">
        <v>0.76</v>
      </c>
      <c r="M10112" s="9" t="str">
        <f t="shared" si="157"/>
        <v/>
      </c>
    </row>
    <row r="10113" spans="1:13" x14ac:dyDescent="0.2">
      <c r="A10113" s="2">
        <v>86515</v>
      </c>
      <c r="B10113" s="2" t="s">
        <v>57</v>
      </c>
      <c r="C10113" s="2" t="s">
        <v>86</v>
      </c>
      <c r="D10113" s="2" t="s">
        <v>52</v>
      </c>
      <c r="E10113" s="3">
        <v>41212</v>
      </c>
      <c r="F10113" s="3">
        <v>41192</v>
      </c>
      <c r="G10113" s="2" t="s">
        <v>87</v>
      </c>
      <c r="H10113" s="2">
        <v>49999</v>
      </c>
      <c r="I10113" s="2">
        <v>490490.19</v>
      </c>
      <c r="J10113" s="2"/>
      <c r="K10113" s="5"/>
      <c r="L10113" s="5">
        <v>687.67</v>
      </c>
      <c r="M10113" s="9" t="str">
        <f t="shared" si="157"/>
        <v/>
      </c>
    </row>
    <row r="10114" spans="1:13" x14ac:dyDescent="0.2">
      <c r="A10114" s="2">
        <v>86516</v>
      </c>
      <c r="B10114" s="2" t="s">
        <v>22</v>
      </c>
      <c r="C10114" s="2" t="s">
        <v>86</v>
      </c>
      <c r="D10114" s="2" t="s">
        <v>52</v>
      </c>
      <c r="E10114" s="3">
        <v>41192</v>
      </c>
      <c r="F10114" s="3">
        <v>41187</v>
      </c>
      <c r="G10114" s="2" t="s">
        <v>87</v>
      </c>
      <c r="H10114" s="2">
        <v>60000</v>
      </c>
      <c r="I10114" s="2">
        <v>862800</v>
      </c>
      <c r="J10114" s="2"/>
      <c r="K10114" s="5"/>
      <c r="L10114" s="5">
        <v>1209.6500000000001</v>
      </c>
      <c r="M10114" s="9" t="str">
        <f t="shared" si="157"/>
        <v/>
      </c>
    </row>
    <row r="10115" spans="1:13" x14ac:dyDescent="0.2">
      <c r="A10115" s="2">
        <v>86517</v>
      </c>
      <c r="B10115" s="2" t="s">
        <v>33</v>
      </c>
      <c r="C10115" s="2" t="s">
        <v>86</v>
      </c>
      <c r="D10115" s="2" t="s">
        <v>52</v>
      </c>
      <c r="E10115" s="3">
        <v>41213</v>
      </c>
      <c r="F10115" s="3">
        <v>41187</v>
      </c>
      <c r="G10115" s="2" t="s">
        <v>87</v>
      </c>
      <c r="H10115" s="2">
        <v>100000</v>
      </c>
      <c r="I10115" s="2">
        <v>981000</v>
      </c>
      <c r="J10115" s="2">
        <v>14115</v>
      </c>
      <c r="K10115" s="5">
        <v>8751.99</v>
      </c>
      <c r="L10115" s="5">
        <v>1375.36</v>
      </c>
      <c r="M10115" s="9">
        <f t="shared" ref="M10115:M10178" si="158">IF(J10115=0, "", K10115/J10115)</f>
        <v>0.62004888416578108</v>
      </c>
    </row>
    <row r="10116" spans="1:13" x14ac:dyDescent="0.2">
      <c r="A10116" s="2">
        <v>86518</v>
      </c>
      <c r="B10116" s="2" t="s">
        <v>97</v>
      </c>
      <c r="C10116" s="2" t="s">
        <v>86</v>
      </c>
      <c r="D10116" s="2" t="s">
        <v>14</v>
      </c>
      <c r="E10116" s="3">
        <v>41243</v>
      </c>
      <c r="F10116" s="3">
        <v>41243</v>
      </c>
      <c r="G10116" s="2" t="s">
        <v>87</v>
      </c>
      <c r="H10116" s="2">
        <v>300</v>
      </c>
      <c r="I10116" s="2">
        <v>2316</v>
      </c>
      <c r="J10116" s="2">
        <v>25</v>
      </c>
      <c r="K10116" s="5">
        <v>742.98</v>
      </c>
      <c r="L10116" s="5">
        <v>3.25</v>
      </c>
      <c r="M10116" s="9">
        <f t="shared" si="158"/>
        <v>29.719200000000001</v>
      </c>
    </row>
    <row r="10117" spans="1:13" x14ac:dyDescent="0.2">
      <c r="A10117" s="2">
        <v>86519</v>
      </c>
      <c r="B10117" s="2" t="s">
        <v>12</v>
      </c>
      <c r="C10117" s="2" t="s">
        <v>86</v>
      </c>
      <c r="D10117" s="2" t="s">
        <v>52</v>
      </c>
      <c r="E10117" s="3">
        <v>41212</v>
      </c>
      <c r="F10117" s="3">
        <v>41206</v>
      </c>
      <c r="G10117" s="2" t="s">
        <v>87</v>
      </c>
      <c r="H10117" s="2">
        <v>83</v>
      </c>
      <c r="I10117" s="2">
        <v>302.12</v>
      </c>
      <c r="J10117" s="2"/>
      <c r="K10117" s="5"/>
      <c r="L10117" s="5">
        <v>0.42</v>
      </c>
      <c r="M10117" s="9" t="str">
        <f t="shared" si="158"/>
        <v/>
      </c>
    </row>
    <row r="10118" spans="1:13" x14ac:dyDescent="0.2">
      <c r="A10118" s="2">
        <v>86520</v>
      </c>
      <c r="B10118" s="2" t="s">
        <v>33</v>
      </c>
      <c r="C10118" s="2" t="s">
        <v>86</v>
      </c>
      <c r="D10118" s="2" t="s">
        <v>52</v>
      </c>
      <c r="E10118" s="3">
        <v>41213</v>
      </c>
      <c r="F10118" s="3">
        <v>41200</v>
      </c>
      <c r="G10118" s="2" t="s">
        <v>87</v>
      </c>
      <c r="H10118" s="2">
        <v>1006</v>
      </c>
      <c r="I10118" s="2">
        <v>7766.32</v>
      </c>
      <c r="J10118" s="2"/>
      <c r="K10118" s="5"/>
      <c r="L10118" s="5">
        <v>10.89</v>
      </c>
      <c r="M10118" s="9" t="str">
        <f t="shared" si="158"/>
        <v/>
      </c>
    </row>
    <row r="10119" spans="1:13" x14ac:dyDescent="0.2">
      <c r="A10119" s="2">
        <v>86521</v>
      </c>
      <c r="B10119" s="2" t="s">
        <v>33</v>
      </c>
      <c r="C10119" s="2" t="s">
        <v>86</v>
      </c>
      <c r="D10119" s="2" t="s">
        <v>52</v>
      </c>
      <c r="E10119" s="3">
        <v>41213</v>
      </c>
      <c r="F10119" s="3">
        <v>41200</v>
      </c>
      <c r="G10119" s="2" t="s">
        <v>87</v>
      </c>
      <c r="H10119" s="2">
        <v>16799</v>
      </c>
      <c r="I10119" s="2">
        <v>90042.64</v>
      </c>
      <c r="J10119" s="2"/>
      <c r="K10119" s="5"/>
      <c r="L10119" s="5">
        <v>126.24</v>
      </c>
      <c r="M10119" s="9" t="str">
        <f t="shared" si="158"/>
        <v/>
      </c>
    </row>
    <row r="10120" spans="1:13" x14ac:dyDescent="0.2">
      <c r="A10120" s="2">
        <v>86522</v>
      </c>
      <c r="B10120" s="2" t="s">
        <v>25</v>
      </c>
      <c r="C10120" s="2" t="s">
        <v>86</v>
      </c>
      <c r="D10120" s="2" t="s">
        <v>52</v>
      </c>
      <c r="E10120" s="3">
        <v>41243</v>
      </c>
      <c r="F10120" s="3">
        <v>41213</v>
      </c>
      <c r="G10120" s="2" t="s">
        <v>87</v>
      </c>
      <c r="H10120" s="2">
        <v>43040</v>
      </c>
      <c r="I10120" s="2">
        <v>283633.59999999998</v>
      </c>
      <c r="J10120" s="2"/>
      <c r="K10120" s="5"/>
      <c r="L10120" s="5">
        <v>397.65</v>
      </c>
      <c r="M10120" s="9" t="str">
        <f t="shared" si="158"/>
        <v/>
      </c>
    </row>
    <row r="10121" spans="1:13" x14ac:dyDescent="0.2">
      <c r="A10121" s="2">
        <v>86523</v>
      </c>
      <c r="B10121" s="2" t="s">
        <v>22</v>
      </c>
      <c r="C10121" s="2" t="s">
        <v>86</v>
      </c>
      <c r="D10121" s="2" t="s">
        <v>52</v>
      </c>
      <c r="E10121" s="3">
        <v>41213</v>
      </c>
      <c r="F10121" s="3">
        <v>41201</v>
      </c>
      <c r="G10121" s="2" t="s">
        <v>87</v>
      </c>
      <c r="H10121" s="2">
        <v>45531</v>
      </c>
      <c r="I10121" s="2">
        <v>111095.64</v>
      </c>
      <c r="J10121" s="2"/>
      <c r="K10121" s="5"/>
      <c r="L10121" s="5">
        <v>155.76</v>
      </c>
      <c r="M10121" s="9" t="str">
        <f t="shared" si="158"/>
        <v/>
      </c>
    </row>
    <row r="10122" spans="1:13" x14ac:dyDescent="0.2">
      <c r="A10122" s="2">
        <v>86524</v>
      </c>
      <c r="B10122" s="2" t="s">
        <v>25</v>
      </c>
      <c r="C10122" s="2" t="s">
        <v>86</v>
      </c>
      <c r="D10122" s="2" t="s">
        <v>52</v>
      </c>
      <c r="E10122" s="3">
        <v>41243</v>
      </c>
      <c r="F10122" s="3">
        <v>41219</v>
      </c>
      <c r="G10122" s="2" t="s">
        <v>87</v>
      </c>
      <c r="H10122" s="2">
        <v>14798</v>
      </c>
      <c r="I10122" s="2">
        <v>63631.4</v>
      </c>
      <c r="J10122" s="2"/>
      <c r="K10122" s="5"/>
      <c r="L10122" s="5">
        <v>89.21</v>
      </c>
      <c r="M10122" s="9" t="str">
        <f t="shared" si="158"/>
        <v/>
      </c>
    </row>
    <row r="10123" spans="1:13" x14ac:dyDescent="0.2">
      <c r="A10123" s="2">
        <v>86525</v>
      </c>
      <c r="B10123" s="2" t="s">
        <v>67</v>
      </c>
      <c r="C10123" s="2" t="s">
        <v>86</v>
      </c>
      <c r="D10123" s="2" t="s">
        <v>14</v>
      </c>
      <c r="E10123" s="3">
        <v>41221</v>
      </c>
      <c r="F10123" s="3">
        <v>41211</v>
      </c>
      <c r="G10123" s="2" t="s">
        <v>87</v>
      </c>
      <c r="H10123" s="2">
        <v>2700</v>
      </c>
      <c r="I10123" s="2">
        <v>10287</v>
      </c>
      <c r="J10123" s="2">
        <v>234</v>
      </c>
      <c r="K10123" s="5">
        <v>2154.1</v>
      </c>
      <c r="L10123" s="5">
        <v>14.42</v>
      </c>
      <c r="M10123" s="9">
        <f t="shared" si="158"/>
        <v>9.2055555555555557</v>
      </c>
    </row>
    <row r="10124" spans="1:13" x14ac:dyDescent="0.2">
      <c r="A10124" s="2">
        <v>86526</v>
      </c>
      <c r="B10124" s="2" t="s">
        <v>12</v>
      </c>
      <c r="C10124" s="2" t="s">
        <v>86</v>
      </c>
      <c r="D10124" s="2" t="s">
        <v>52</v>
      </c>
      <c r="E10124" s="3">
        <v>41305</v>
      </c>
      <c r="F10124" s="3">
        <v>41206</v>
      </c>
      <c r="G10124" s="2" t="s">
        <v>87</v>
      </c>
      <c r="H10124" s="2">
        <v>3000</v>
      </c>
      <c r="I10124" s="2">
        <v>6300</v>
      </c>
      <c r="J10124" s="2">
        <v>1152</v>
      </c>
      <c r="K10124" s="5">
        <v>5971.13</v>
      </c>
      <c r="L10124" s="5">
        <v>8.83</v>
      </c>
      <c r="M10124" s="9">
        <f t="shared" si="158"/>
        <v>5.1832725694444441</v>
      </c>
    </row>
    <row r="10125" spans="1:13" x14ac:dyDescent="0.2">
      <c r="A10125" s="2">
        <v>86527</v>
      </c>
      <c r="B10125" s="2" t="s">
        <v>22</v>
      </c>
      <c r="C10125" s="2" t="s">
        <v>86</v>
      </c>
      <c r="D10125" s="2" t="s">
        <v>52</v>
      </c>
      <c r="E10125" s="3">
        <v>41260</v>
      </c>
      <c r="F10125" s="3">
        <v>41260</v>
      </c>
      <c r="G10125" s="2" t="s">
        <v>87</v>
      </c>
      <c r="H10125" s="2">
        <v>132175</v>
      </c>
      <c r="I10125" s="2">
        <v>871033.25</v>
      </c>
      <c r="J10125" s="2"/>
      <c r="K10125" s="5"/>
      <c r="L10125" s="5">
        <v>1221.19</v>
      </c>
      <c r="M10125" s="9" t="str">
        <f t="shared" si="158"/>
        <v/>
      </c>
    </row>
    <row r="10126" spans="1:13" x14ac:dyDescent="0.2">
      <c r="A10126" s="2">
        <v>86528</v>
      </c>
      <c r="B10126" s="2" t="s">
        <v>22</v>
      </c>
      <c r="C10126" s="2" t="s">
        <v>86</v>
      </c>
      <c r="D10126" s="2" t="s">
        <v>52</v>
      </c>
      <c r="E10126" s="3">
        <v>41260</v>
      </c>
      <c r="F10126" s="3">
        <v>41260</v>
      </c>
      <c r="G10126" s="2" t="s">
        <v>87</v>
      </c>
      <c r="H10126" s="2">
        <v>107000</v>
      </c>
      <c r="I10126" s="2">
        <v>1538660</v>
      </c>
      <c r="J10126" s="2"/>
      <c r="K10126" s="5"/>
      <c r="L10126" s="5">
        <v>2157.1999999999998</v>
      </c>
      <c r="M10126" s="9" t="str">
        <f t="shared" si="158"/>
        <v/>
      </c>
    </row>
    <row r="10127" spans="1:13" x14ac:dyDescent="0.2">
      <c r="A10127" s="2">
        <v>86529</v>
      </c>
      <c r="B10127" s="2" t="s">
        <v>67</v>
      </c>
      <c r="C10127" s="2" t="s">
        <v>86</v>
      </c>
      <c r="D10127" s="2" t="s">
        <v>52</v>
      </c>
      <c r="E10127" s="3">
        <v>41249</v>
      </c>
      <c r="F10127" s="3">
        <v>41233</v>
      </c>
      <c r="G10127" s="2" t="s">
        <v>87</v>
      </c>
      <c r="H10127" s="2">
        <v>25</v>
      </c>
      <c r="I10127" s="2">
        <v>169</v>
      </c>
      <c r="J10127" s="2">
        <v>1</v>
      </c>
      <c r="K10127" s="5">
        <v>5220.79</v>
      </c>
      <c r="L10127" s="5">
        <v>0.24</v>
      </c>
      <c r="M10127" s="9">
        <f t="shared" si="158"/>
        <v>5220.79</v>
      </c>
    </row>
    <row r="10128" spans="1:13" x14ac:dyDescent="0.2">
      <c r="A10128" s="2">
        <v>86530</v>
      </c>
      <c r="B10128" s="2" t="s">
        <v>67</v>
      </c>
      <c r="C10128" s="2" t="s">
        <v>86</v>
      </c>
      <c r="D10128" s="2" t="s">
        <v>14</v>
      </c>
      <c r="E10128" s="3">
        <v>41250</v>
      </c>
      <c r="F10128" s="3">
        <v>41241</v>
      </c>
      <c r="G10128" s="2" t="s">
        <v>87</v>
      </c>
      <c r="H10128" s="2">
        <v>8335</v>
      </c>
      <c r="I10128" s="2">
        <v>222544.5</v>
      </c>
      <c r="J10128" s="2">
        <v>2034</v>
      </c>
      <c r="K10128" s="5">
        <v>10977.65</v>
      </c>
      <c r="L10128" s="5">
        <v>275.29000000000002</v>
      </c>
      <c r="M10128" s="9">
        <f t="shared" si="158"/>
        <v>5.3970747295968531</v>
      </c>
    </row>
    <row r="10129" spans="1:13" x14ac:dyDescent="0.2">
      <c r="A10129" s="2">
        <v>86531</v>
      </c>
      <c r="B10129" s="2" t="s">
        <v>57</v>
      </c>
      <c r="C10129" s="2" t="s">
        <v>86</v>
      </c>
      <c r="D10129" s="2" t="s">
        <v>52</v>
      </c>
      <c r="E10129" s="3">
        <v>41285</v>
      </c>
      <c r="F10129" s="3">
        <v>41285</v>
      </c>
      <c r="G10129" s="2" t="s">
        <v>87</v>
      </c>
      <c r="H10129" s="2">
        <v>1928</v>
      </c>
      <c r="I10129" s="2">
        <v>7345.68</v>
      </c>
      <c r="J10129" s="2"/>
      <c r="K10129" s="5"/>
      <c r="L10129" s="5">
        <v>10.3</v>
      </c>
      <c r="M10129" s="9" t="str">
        <f t="shared" si="158"/>
        <v/>
      </c>
    </row>
    <row r="10130" spans="1:13" x14ac:dyDescent="0.2">
      <c r="A10130" s="2">
        <v>86532</v>
      </c>
      <c r="B10130" s="2" t="s">
        <v>21</v>
      </c>
      <c r="C10130" s="2" t="s">
        <v>86</v>
      </c>
      <c r="D10130" s="2" t="s">
        <v>14</v>
      </c>
      <c r="E10130" s="3">
        <v>41247</v>
      </c>
      <c r="F10130" s="3">
        <v>41247</v>
      </c>
      <c r="G10130" s="2" t="s">
        <v>87</v>
      </c>
      <c r="H10130" s="2">
        <v>138508</v>
      </c>
      <c r="I10130" s="2">
        <v>1332446.96</v>
      </c>
      <c r="J10130" s="2"/>
      <c r="K10130" s="5"/>
      <c r="L10130" s="5">
        <v>1868.09</v>
      </c>
      <c r="M10130" s="9" t="str">
        <f t="shared" si="158"/>
        <v/>
      </c>
    </row>
    <row r="10131" spans="1:13" x14ac:dyDescent="0.2">
      <c r="A10131" s="2">
        <v>86533</v>
      </c>
      <c r="B10131" s="2" t="s">
        <v>12</v>
      </c>
      <c r="C10131" s="2" t="s">
        <v>86</v>
      </c>
      <c r="D10131" s="2" t="s">
        <v>52</v>
      </c>
      <c r="E10131" s="3">
        <v>41274</v>
      </c>
      <c r="F10131" s="3">
        <v>41249</v>
      </c>
      <c r="G10131" s="2" t="s">
        <v>87</v>
      </c>
      <c r="H10131" s="2">
        <v>25644</v>
      </c>
      <c r="I10131" s="2">
        <v>340295.88</v>
      </c>
      <c r="J10131" s="2"/>
      <c r="K10131" s="5"/>
      <c r="L10131" s="5">
        <v>477.09</v>
      </c>
      <c r="M10131" s="9" t="str">
        <f t="shared" si="158"/>
        <v/>
      </c>
    </row>
    <row r="10132" spans="1:13" x14ac:dyDescent="0.2">
      <c r="A10132" s="2">
        <v>86534</v>
      </c>
      <c r="B10132" s="2" t="s">
        <v>12</v>
      </c>
      <c r="C10132" s="2" t="s">
        <v>86</v>
      </c>
      <c r="D10132" s="2" t="s">
        <v>52</v>
      </c>
      <c r="E10132" s="3">
        <v>41306</v>
      </c>
      <c r="F10132" s="3">
        <v>41288</v>
      </c>
      <c r="G10132" s="2" t="s">
        <v>87</v>
      </c>
      <c r="H10132" s="2">
        <v>25740</v>
      </c>
      <c r="I10132" s="2">
        <v>198712.8</v>
      </c>
      <c r="J10132" s="2"/>
      <c r="K10132" s="5"/>
      <c r="L10132" s="5">
        <v>278.60000000000002</v>
      </c>
      <c r="M10132" s="9" t="str">
        <f t="shared" si="158"/>
        <v/>
      </c>
    </row>
    <row r="10133" spans="1:13" x14ac:dyDescent="0.2">
      <c r="A10133" s="2">
        <v>86535</v>
      </c>
      <c r="B10133" s="2" t="s">
        <v>12</v>
      </c>
      <c r="C10133" s="2" t="s">
        <v>86</v>
      </c>
      <c r="D10133" s="2" t="s">
        <v>52</v>
      </c>
      <c r="E10133" s="3">
        <v>41306</v>
      </c>
      <c r="F10133" s="3">
        <v>41288</v>
      </c>
      <c r="G10133" s="2" t="s">
        <v>87</v>
      </c>
      <c r="H10133" s="2">
        <v>6800</v>
      </c>
      <c r="I10133" s="2">
        <v>18768</v>
      </c>
      <c r="J10133" s="2"/>
      <c r="K10133" s="5"/>
      <c r="L10133" s="5">
        <v>26.31</v>
      </c>
      <c r="M10133" s="9" t="str">
        <f t="shared" si="158"/>
        <v/>
      </c>
    </row>
    <row r="10134" spans="1:13" x14ac:dyDescent="0.2">
      <c r="A10134" s="2">
        <v>86536</v>
      </c>
      <c r="B10134" s="2" t="s">
        <v>12</v>
      </c>
      <c r="C10134" s="2" t="s">
        <v>86</v>
      </c>
      <c r="D10134" s="2" t="s">
        <v>52</v>
      </c>
      <c r="E10134" s="3">
        <v>41332</v>
      </c>
      <c r="F10134" s="3">
        <v>41288</v>
      </c>
      <c r="G10134" s="2" t="s">
        <v>87</v>
      </c>
      <c r="H10134" s="2">
        <v>1800</v>
      </c>
      <c r="I10134" s="2">
        <v>40500</v>
      </c>
      <c r="J10134" s="2">
        <v>174</v>
      </c>
      <c r="K10134" s="5">
        <v>2148.5</v>
      </c>
      <c r="L10134" s="5">
        <v>56.78</v>
      </c>
      <c r="M10134" s="9">
        <f t="shared" si="158"/>
        <v>12.347701149425287</v>
      </c>
    </row>
    <row r="10135" spans="1:13" x14ac:dyDescent="0.2">
      <c r="A10135" s="2">
        <v>86537</v>
      </c>
      <c r="B10135" s="2" t="s">
        <v>25</v>
      </c>
      <c r="C10135" s="2" t="s">
        <v>86</v>
      </c>
      <c r="D10135" s="2" t="s">
        <v>52</v>
      </c>
      <c r="E10135" s="3">
        <v>41337</v>
      </c>
      <c r="F10135" s="3">
        <v>41337</v>
      </c>
      <c r="G10135" s="2" t="s">
        <v>87</v>
      </c>
      <c r="H10135" s="2">
        <v>17201</v>
      </c>
      <c r="I10135" s="2">
        <v>459266.7</v>
      </c>
      <c r="J10135" s="2"/>
      <c r="K10135" s="5"/>
      <c r="L10135" s="5">
        <v>643.89</v>
      </c>
      <c r="M10135" s="9" t="str">
        <f t="shared" si="158"/>
        <v/>
      </c>
    </row>
    <row r="10136" spans="1:13" x14ac:dyDescent="0.2">
      <c r="A10136" s="2">
        <v>86538</v>
      </c>
      <c r="B10136" s="2" t="s">
        <v>57</v>
      </c>
      <c r="C10136" s="2" t="s">
        <v>86</v>
      </c>
      <c r="D10136" s="2" t="s">
        <v>52</v>
      </c>
      <c r="E10136" s="3">
        <v>41285</v>
      </c>
      <c r="F10136" s="3">
        <v>41285</v>
      </c>
      <c r="G10136" s="2" t="s">
        <v>87</v>
      </c>
      <c r="H10136" s="2">
        <v>67609</v>
      </c>
      <c r="I10136" s="2">
        <v>650398.57999999996</v>
      </c>
      <c r="J10136" s="2"/>
      <c r="K10136" s="5"/>
      <c r="L10136" s="5">
        <v>911.86</v>
      </c>
      <c r="M10136" s="9" t="str">
        <f t="shared" si="158"/>
        <v/>
      </c>
    </row>
    <row r="10137" spans="1:13" x14ac:dyDescent="0.2">
      <c r="A10137" s="2">
        <v>86539</v>
      </c>
      <c r="B10137" s="2" t="s">
        <v>12</v>
      </c>
      <c r="C10137" s="2" t="s">
        <v>86</v>
      </c>
      <c r="D10137" s="2" t="s">
        <v>14</v>
      </c>
      <c r="E10137" s="3">
        <v>41333</v>
      </c>
      <c r="F10137" s="3">
        <v>41299</v>
      </c>
      <c r="G10137" s="2" t="s">
        <v>87</v>
      </c>
      <c r="H10137" s="2">
        <v>4000</v>
      </c>
      <c r="I10137" s="2">
        <v>29200</v>
      </c>
      <c r="J10137" s="2">
        <v>244</v>
      </c>
      <c r="K10137" s="5">
        <v>3138.35</v>
      </c>
      <c r="L10137" s="5">
        <v>40.94</v>
      </c>
      <c r="M10137" s="9">
        <f t="shared" si="158"/>
        <v>12.862090163934425</v>
      </c>
    </row>
    <row r="10138" spans="1:13" x14ac:dyDescent="0.2">
      <c r="A10138" s="2">
        <v>86540</v>
      </c>
      <c r="B10138" s="2" t="s">
        <v>33</v>
      </c>
      <c r="C10138" s="2" t="s">
        <v>86</v>
      </c>
      <c r="D10138" s="2" t="s">
        <v>52</v>
      </c>
      <c r="E10138" s="3">
        <v>41264</v>
      </c>
      <c r="F10138" s="3">
        <v>41256</v>
      </c>
      <c r="G10138" s="2" t="s">
        <v>87</v>
      </c>
      <c r="H10138" s="2">
        <v>48072</v>
      </c>
      <c r="I10138" s="2">
        <v>171136.32</v>
      </c>
      <c r="J10138" s="2"/>
      <c r="K10138" s="5"/>
      <c r="L10138" s="5">
        <v>239.93</v>
      </c>
      <c r="M10138" s="9" t="str">
        <f t="shared" si="158"/>
        <v/>
      </c>
    </row>
    <row r="10139" spans="1:13" x14ac:dyDescent="0.2">
      <c r="A10139" s="2">
        <v>86541</v>
      </c>
      <c r="B10139" s="2" t="s">
        <v>103</v>
      </c>
      <c r="C10139" s="2" t="s">
        <v>86</v>
      </c>
      <c r="D10139" s="2" t="s">
        <v>14</v>
      </c>
      <c r="E10139" s="3">
        <v>41528</v>
      </c>
      <c r="F10139" s="3">
        <v>41528</v>
      </c>
      <c r="G10139" s="2" t="s">
        <v>87</v>
      </c>
      <c r="H10139" s="2">
        <v>897</v>
      </c>
      <c r="I10139" s="2">
        <v>4314.57</v>
      </c>
      <c r="J10139" s="2"/>
      <c r="K10139" s="5"/>
      <c r="L10139" s="5">
        <v>5.34</v>
      </c>
      <c r="M10139" s="9" t="str">
        <f t="shared" si="158"/>
        <v/>
      </c>
    </row>
    <row r="10140" spans="1:13" x14ac:dyDescent="0.2">
      <c r="A10140" s="2">
        <v>86543</v>
      </c>
      <c r="B10140" s="2" t="s">
        <v>67</v>
      </c>
      <c r="C10140" s="2" t="s">
        <v>86</v>
      </c>
      <c r="D10140" s="2" t="s">
        <v>14</v>
      </c>
      <c r="E10140" s="3">
        <v>41327</v>
      </c>
      <c r="F10140" s="3">
        <v>41330</v>
      </c>
      <c r="G10140" s="2" t="s">
        <v>87</v>
      </c>
      <c r="H10140" s="2">
        <v>2250</v>
      </c>
      <c r="I10140" s="2">
        <v>15210</v>
      </c>
      <c r="J10140" s="2"/>
      <c r="K10140" s="5"/>
      <c r="L10140" s="5">
        <v>18.809999999999999</v>
      </c>
      <c r="M10140" s="9" t="str">
        <f t="shared" si="158"/>
        <v/>
      </c>
    </row>
    <row r="10141" spans="1:13" x14ac:dyDescent="0.2">
      <c r="A10141" s="2">
        <v>86544</v>
      </c>
      <c r="B10141" s="2" t="s">
        <v>67</v>
      </c>
      <c r="C10141" s="2" t="s">
        <v>86</v>
      </c>
      <c r="D10141" s="2" t="s">
        <v>14</v>
      </c>
      <c r="E10141" s="3">
        <v>41316</v>
      </c>
      <c r="F10141" s="3">
        <v>41340</v>
      </c>
      <c r="G10141" s="2" t="s">
        <v>87</v>
      </c>
      <c r="H10141" s="2">
        <v>13620</v>
      </c>
      <c r="I10141" s="2">
        <v>65512.2</v>
      </c>
      <c r="J10141" s="2"/>
      <c r="K10141" s="5"/>
      <c r="L10141" s="5">
        <v>91.85</v>
      </c>
      <c r="M10141" s="9" t="str">
        <f t="shared" si="158"/>
        <v/>
      </c>
    </row>
    <row r="10142" spans="1:13" x14ac:dyDescent="0.2">
      <c r="A10142" s="2">
        <v>86545</v>
      </c>
      <c r="B10142" s="2" t="s">
        <v>57</v>
      </c>
      <c r="C10142" s="2" t="s">
        <v>86</v>
      </c>
      <c r="D10142" s="2" t="s">
        <v>52</v>
      </c>
      <c r="E10142" s="3">
        <v>41355</v>
      </c>
      <c r="F10142" s="3">
        <v>41355</v>
      </c>
      <c r="G10142" s="2" t="s">
        <v>87</v>
      </c>
      <c r="H10142" s="2">
        <v>38000</v>
      </c>
      <c r="I10142" s="2">
        <v>135280</v>
      </c>
      <c r="J10142" s="2">
        <v>3140</v>
      </c>
      <c r="K10142" s="5">
        <v>7733.77</v>
      </c>
      <c r="L10142" s="5">
        <v>167.34</v>
      </c>
      <c r="M10142" s="9">
        <f t="shared" si="158"/>
        <v>2.4629840764331212</v>
      </c>
    </row>
    <row r="10143" spans="1:13" x14ac:dyDescent="0.2">
      <c r="A10143" s="2">
        <v>86548</v>
      </c>
      <c r="B10143" s="2" t="s">
        <v>103</v>
      </c>
      <c r="C10143" s="2" t="s">
        <v>86</v>
      </c>
      <c r="D10143" s="2" t="s">
        <v>14</v>
      </c>
      <c r="E10143" s="3">
        <v>41351</v>
      </c>
      <c r="F10143" s="3">
        <v>41494</v>
      </c>
      <c r="G10143" s="2" t="s">
        <v>87</v>
      </c>
      <c r="H10143" s="2">
        <v>3960</v>
      </c>
      <c r="I10143" s="2">
        <v>16434</v>
      </c>
      <c r="J10143" s="2"/>
      <c r="K10143" s="5"/>
      <c r="L10143" s="5">
        <v>20.329999999999998</v>
      </c>
      <c r="M10143" s="9" t="str">
        <f t="shared" si="158"/>
        <v/>
      </c>
    </row>
    <row r="10144" spans="1:13" x14ac:dyDescent="0.2">
      <c r="A10144" s="2">
        <v>86549</v>
      </c>
      <c r="B10144" s="2" t="s">
        <v>103</v>
      </c>
      <c r="C10144" s="2" t="s">
        <v>86</v>
      </c>
      <c r="D10144" s="2" t="s">
        <v>14</v>
      </c>
      <c r="E10144" s="3">
        <v>41351</v>
      </c>
      <c r="F10144" s="3">
        <v>41494</v>
      </c>
      <c r="G10144" s="2" t="s">
        <v>87</v>
      </c>
      <c r="H10144" s="2">
        <v>42</v>
      </c>
      <c r="I10144" s="2">
        <v>462</v>
      </c>
      <c r="J10144" s="2"/>
      <c r="K10144" s="5"/>
      <c r="L10144" s="5">
        <v>0.56999999999999995</v>
      </c>
      <c r="M10144" s="9" t="str">
        <f t="shared" si="158"/>
        <v/>
      </c>
    </row>
    <row r="10145" spans="1:13" x14ac:dyDescent="0.2">
      <c r="A10145" s="2">
        <v>86550</v>
      </c>
      <c r="B10145" s="2" t="s">
        <v>12</v>
      </c>
      <c r="C10145" s="2" t="s">
        <v>86</v>
      </c>
      <c r="D10145" s="2" t="s">
        <v>52</v>
      </c>
      <c r="E10145" s="3">
        <v>41333</v>
      </c>
      <c r="F10145" s="3">
        <v>41333</v>
      </c>
      <c r="G10145" s="2" t="s">
        <v>87</v>
      </c>
      <c r="H10145" s="2">
        <v>64160</v>
      </c>
      <c r="I10145" s="2">
        <v>550492.80000000005</v>
      </c>
      <c r="J10145" s="2"/>
      <c r="K10145" s="5"/>
      <c r="L10145" s="5">
        <v>771.79</v>
      </c>
      <c r="M10145" s="9" t="str">
        <f t="shared" si="158"/>
        <v/>
      </c>
    </row>
    <row r="10146" spans="1:13" x14ac:dyDescent="0.2">
      <c r="A10146" s="2">
        <v>86551</v>
      </c>
      <c r="B10146" s="2" t="s">
        <v>21</v>
      </c>
      <c r="C10146" s="2" t="s">
        <v>86</v>
      </c>
      <c r="D10146" s="2" t="s">
        <v>89</v>
      </c>
      <c r="E10146" s="3">
        <v>41348</v>
      </c>
      <c r="F10146" s="3">
        <v>41330</v>
      </c>
      <c r="G10146" s="2" t="s">
        <v>87</v>
      </c>
      <c r="H10146" s="2">
        <v>66700</v>
      </c>
      <c r="I10146" s="2">
        <v>404869</v>
      </c>
      <c r="J10146" s="2">
        <v>12046</v>
      </c>
      <c r="K10146" s="5">
        <v>37242.5</v>
      </c>
      <c r="L10146" s="5">
        <v>567.63</v>
      </c>
      <c r="M10146" s="9">
        <f t="shared" si="158"/>
        <v>3.0916901876141458</v>
      </c>
    </row>
    <row r="10147" spans="1:13" x14ac:dyDescent="0.2">
      <c r="A10147" s="2">
        <v>86552</v>
      </c>
      <c r="B10147" s="2" t="s">
        <v>21</v>
      </c>
      <c r="C10147" s="2" t="s">
        <v>86</v>
      </c>
      <c r="D10147" s="2" t="s">
        <v>89</v>
      </c>
      <c r="E10147" s="3">
        <v>41348</v>
      </c>
      <c r="F10147" s="3">
        <v>41330</v>
      </c>
      <c r="G10147" s="2" t="s">
        <v>87</v>
      </c>
      <c r="H10147" s="2">
        <v>52546</v>
      </c>
      <c r="I10147" s="2">
        <v>318954.21999999997</v>
      </c>
      <c r="J10147" s="2"/>
      <c r="K10147" s="5"/>
      <c r="L10147" s="5">
        <v>447.17</v>
      </c>
      <c r="M10147" s="9" t="str">
        <f t="shared" si="158"/>
        <v/>
      </c>
    </row>
    <row r="10148" spans="1:13" x14ac:dyDescent="0.2">
      <c r="A10148" s="2">
        <v>86553</v>
      </c>
      <c r="B10148" s="2" t="s">
        <v>33</v>
      </c>
      <c r="C10148" s="2" t="s">
        <v>86</v>
      </c>
      <c r="D10148" s="2" t="s">
        <v>52</v>
      </c>
      <c r="E10148" s="3">
        <v>41347</v>
      </c>
      <c r="F10148" s="3">
        <v>41347</v>
      </c>
      <c r="G10148" s="2" t="s">
        <v>87</v>
      </c>
      <c r="H10148" s="2">
        <v>20519</v>
      </c>
      <c r="I10148" s="2">
        <v>96439.3</v>
      </c>
      <c r="J10148" s="2"/>
      <c r="K10148" s="5"/>
      <c r="L10148" s="5">
        <v>135.21</v>
      </c>
      <c r="M10148" s="9" t="str">
        <f t="shared" si="158"/>
        <v/>
      </c>
    </row>
    <row r="10149" spans="1:13" x14ac:dyDescent="0.2">
      <c r="A10149" s="2">
        <v>86554</v>
      </c>
      <c r="B10149" s="2" t="s">
        <v>33</v>
      </c>
      <c r="C10149" s="2" t="s">
        <v>86</v>
      </c>
      <c r="D10149" s="2" t="s">
        <v>52</v>
      </c>
      <c r="E10149" s="3">
        <v>41379</v>
      </c>
      <c r="F10149" s="3">
        <v>41356</v>
      </c>
      <c r="G10149" s="2" t="s">
        <v>87</v>
      </c>
      <c r="H10149" s="2">
        <v>29131</v>
      </c>
      <c r="I10149" s="2">
        <v>65836.06</v>
      </c>
      <c r="J10149" s="2"/>
      <c r="K10149" s="5"/>
      <c r="L10149" s="5">
        <v>92.3</v>
      </c>
      <c r="M10149" s="9" t="str">
        <f t="shared" si="158"/>
        <v/>
      </c>
    </row>
    <row r="10150" spans="1:13" x14ac:dyDescent="0.2">
      <c r="A10150" s="2">
        <v>86555</v>
      </c>
      <c r="B10150" s="2" t="s">
        <v>22</v>
      </c>
      <c r="C10150" s="2" t="s">
        <v>86</v>
      </c>
      <c r="D10150" s="2" t="s">
        <v>52</v>
      </c>
      <c r="E10150" s="3">
        <v>41450</v>
      </c>
      <c r="F10150" s="3">
        <v>41365</v>
      </c>
      <c r="G10150" s="2" t="s">
        <v>87</v>
      </c>
      <c r="H10150" s="2">
        <v>38929</v>
      </c>
      <c r="I10150" s="2">
        <v>87979.54</v>
      </c>
      <c r="J10150" s="2">
        <v>2462</v>
      </c>
      <c r="K10150" s="5">
        <v>16295.56</v>
      </c>
      <c r="L10150" s="5">
        <v>108.83</v>
      </c>
      <c r="M10150" s="9">
        <f t="shared" si="158"/>
        <v>6.6188302193338746</v>
      </c>
    </row>
    <row r="10151" spans="1:13" x14ac:dyDescent="0.2">
      <c r="A10151" s="2">
        <v>86556</v>
      </c>
      <c r="B10151" s="2" t="s">
        <v>48</v>
      </c>
      <c r="C10151" s="2" t="s">
        <v>86</v>
      </c>
      <c r="D10151" s="2" t="s">
        <v>14</v>
      </c>
      <c r="E10151" s="3">
        <v>41382</v>
      </c>
      <c r="F10151" s="3">
        <v>41348</v>
      </c>
      <c r="G10151" s="2" t="s">
        <v>87</v>
      </c>
      <c r="H10151" s="2">
        <v>2871</v>
      </c>
      <c r="I10151" s="2">
        <v>71085.960000000006</v>
      </c>
      <c r="J10151" s="2"/>
      <c r="K10151" s="5"/>
      <c r="L10151" s="5">
        <v>87.93</v>
      </c>
      <c r="M10151" s="9" t="str">
        <f t="shared" si="158"/>
        <v/>
      </c>
    </row>
    <row r="10152" spans="1:13" x14ac:dyDescent="0.2">
      <c r="A10152" s="2">
        <v>86558</v>
      </c>
      <c r="B10152" s="2" t="s">
        <v>33</v>
      </c>
      <c r="C10152" s="2" t="s">
        <v>86</v>
      </c>
      <c r="D10152" s="2" t="s">
        <v>52</v>
      </c>
      <c r="E10152" s="3">
        <v>41379</v>
      </c>
      <c r="F10152" s="3">
        <v>41372</v>
      </c>
      <c r="G10152" s="2" t="s">
        <v>87</v>
      </c>
      <c r="H10152" s="2">
        <v>138974</v>
      </c>
      <c r="I10152" s="2">
        <v>653177.80000000005</v>
      </c>
      <c r="J10152" s="2">
        <v>14845</v>
      </c>
      <c r="K10152" s="5">
        <v>14451.68</v>
      </c>
      <c r="L10152" s="5">
        <v>915.76</v>
      </c>
      <c r="M10152" s="9">
        <f t="shared" si="158"/>
        <v>0.97350488379925904</v>
      </c>
    </row>
    <row r="10153" spans="1:13" x14ac:dyDescent="0.2">
      <c r="A10153" s="2">
        <v>86559</v>
      </c>
      <c r="B10153" s="2" t="s">
        <v>98</v>
      </c>
      <c r="C10153" s="2" t="s">
        <v>86</v>
      </c>
      <c r="D10153" s="2" t="s">
        <v>14</v>
      </c>
      <c r="E10153" s="3">
        <v>41396</v>
      </c>
      <c r="F10153" s="3">
        <v>41362</v>
      </c>
      <c r="G10153" s="2" t="s">
        <v>87</v>
      </c>
      <c r="H10153" s="2">
        <v>564</v>
      </c>
      <c r="I10153" s="2">
        <v>1099.8</v>
      </c>
      <c r="J10153" s="2">
        <v>210</v>
      </c>
      <c r="K10153" s="5">
        <v>1551.32</v>
      </c>
      <c r="L10153" s="5">
        <v>1.36</v>
      </c>
      <c r="M10153" s="9">
        <f t="shared" si="158"/>
        <v>7.3872380952380947</v>
      </c>
    </row>
    <row r="10154" spans="1:13" x14ac:dyDescent="0.2">
      <c r="A10154" s="2">
        <v>86561</v>
      </c>
      <c r="B10154" s="2" t="s">
        <v>57</v>
      </c>
      <c r="C10154" s="2" t="s">
        <v>86</v>
      </c>
      <c r="D10154" s="2" t="s">
        <v>52</v>
      </c>
      <c r="E10154" s="3">
        <v>41431</v>
      </c>
      <c r="F10154" s="3">
        <v>41445</v>
      </c>
      <c r="G10154" s="2" t="s">
        <v>87</v>
      </c>
      <c r="H10154" s="2">
        <v>660</v>
      </c>
      <c r="I10154" s="2">
        <v>4798.2</v>
      </c>
      <c r="J10154" s="2"/>
      <c r="K10154" s="5"/>
      <c r="L10154" s="5">
        <v>5.94</v>
      </c>
      <c r="M10154" s="9" t="str">
        <f t="shared" si="158"/>
        <v/>
      </c>
    </row>
    <row r="10155" spans="1:13" x14ac:dyDescent="0.2">
      <c r="A10155" s="2">
        <v>86562</v>
      </c>
      <c r="B10155" s="2" t="s">
        <v>57</v>
      </c>
      <c r="C10155" s="2" t="s">
        <v>86</v>
      </c>
      <c r="D10155" s="2" t="s">
        <v>52</v>
      </c>
      <c r="E10155" s="3">
        <v>41431</v>
      </c>
      <c r="F10155" s="3">
        <v>41445</v>
      </c>
      <c r="G10155" s="2" t="s">
        <v>87</v>
      </c>
      <c r="H10155" s="2">
        <v>184</v>
      </c>
      <c r="I10155" s="2">
        <v>1203.3599999999999</v>
      </c>
      <c r="J10155" s="2"/>
      <c r="K10155" s="5"/>
      <c r="L10155" s="5">
        <v>1.49</v>
      </c>
      <c r="M10155" s="9" t="str">
        <f t="shared" si="158"/>
        <v/>
      </c>
    </row>
    <row r="10156" spans="1:13" x14ac:dyDescent="0.2">
      <c r="A10156" s="2">
        <v>86563</v>
      </c>
      <c r="B10156" s="2" t="s">
        <v>67</v>
      </c>
      <c r="C10156" s="2" t="s">
        <v>86</v>
      </c>
      <c r="D10156" s="2" t="s">
        <v>14</v>
      </c>
      <c r="E10156" s="3">
        <v>41495</v>
      </c>
      <c r="F10156" s="3">
        <v>41495</v>
      </c>
      <c r="G10156" s="2" t="s">
        <v>87</v>
      </c>
      <c r="H10156" s="2">
        <v>32298</v>
      </c>
      <c r="I10156" s="2">
        <v>72993.48</v>
      </c>
      <c r="J10156" s="2"/>
      <c r="K10156" s="5"/>
      <c r="L10156" s="5">
        <v>90.29</v>
      </c>
      <c r="M10156" s="9" t="str">
        <f t="shared" si="158"/>
        <v/>
      </c>
    </row>
    <row r="10157" spans="1:13" x14ac:dyDescent="0.2">
      <c r="A10157" s="2">
        <v>86564</v>
      </c>
      <c r="B10157" s="2" t="s">
        <v>97</v>
      </c>
      <c r="C10157" s="2" t="s">
        <v>86</v>
      </c>
      <c r="D10157" s="2" t="s">
        <v>14</v>
      </c>
      <c r="E10157" s="3">
        <v>41394</v>
      </c>
      <c r="F10157" s="3">
        <v>41388</v>
      </c>
      <c r="G10157" s="2" t="s">
        <v>87</v>
      </c>
      <c r="H10157" s="2">
        <v>2100</v>
      </c>
      <c r="I10157" s="2">
        <v>6993</v>
      </c>
      <c r="J10157" s="2"/>
      <c r="K10157" s="5"/>
      <c r="L10157" s="5">
        <v>8.65</v>
      </c>
      <c r="M10157" s="9" t="str">
        <f t="shared" si="158"/>
        <v/>
      </c>
    </row>
    <row r="10158" spans="1:13" x14ac:dyDescent="0.2">
      <c r="A10158" s="2">
        <v>86565</v>
      </c>
      <c r="B10158" s="2" t="s">
        <v>97</v>
      </c>
      <c r="C10158" s="2" t="s">
        <v>86</v>
      </c>
      <c r="D10158" s="2" t="s">
        <v>14</v>
      </c>
      <c r="E10158" s="3">
        <v>41394</v>
      </c>
      <c r="F10158" s="3">
        <v>41388</v>
      </c>
      <c r="G10158" s="2" t="s">
        <v>87</v>
      </c>
      <c r="H10158" s="2">
        <v>1702</v>
      </c>
      <c r="I10158" s="2">
        <v>12373.54</v>
      </c>
      <c r="J10158" s="2"/>
      <c r="K10158" s="5"/>
      <c r="L10158" s="5">
        <v>15.31</v>
      </c>
      <c r="M10158" s="9" t="str">
        <f t="shared" si="158"/>
        <v/>
      </c>
    </row>
    <row r="10159" spans="1:13" x14ac:dyDescent="0.2">
      <c r="A10159" s="2">
        <v>86566</v>
      </c>
      <c r="B10159" s="2" t="s">
        <v>21</v>
      </c>
      <c r="C10159" s="2" t="s">
        <v>86</v>
      </c>
      <c r="D10159" s="2" t="s">
        <v>89</v>
      </c>
      <c r="E10159" s="3">
        <v>41415</v>
      </c>
      <c r="F10159" s="3">
        <v>41397</v>
      </c>
      <c r="G10159" s="2" t="s">
        <v>87</v>
      </c>
      <c r="H10159" s="2">
        <v>50000</v>
      </c>
      <c r="I10159" s="2">
        <v>1089000</v>
      </c>
      <c r="J10159" s="2"/>
      <c r="K10159" s="5"/>
      <c r="L10159" s="5">
        <v>1347.09</v>
      </c>
      <c r="M10159" s="9" t="str">
        <f t="shared" si="158"/>
        <v/>
      </c>
    </row>
    <row r="10160" spans="1:13" x14ac:dyDescent="0.2">
      <c r="A10160" s="2">
        <v>86567</v>
      </c>
      <c r="B10160" s="2" t="s">
        <v>22</v>
      </c>
      <c r="C10160" s="2" t="s">
        <v>86</v>
      </c>
      <c r="D10160" s="2" t="s">
        <v>14</v>
      </c>
      <c r="E10160" s="3">
        <v>41453</v>
      </c>
      <c r="F10160" s="3">
        <v>41408</v>
      </c>
      <c r="G10160" s="2" t="s">
        <v>87</v>
      </c>
      <c r="H10160" s="2">
        <v>18216</v>
      </c>
      <c r="I10160" s="2">
        <v>110571.12</v>
      </c>
      <c r="J10160" s="2">
        <v>1500</v>
      </c>
      <c r="K10160" s="5">
        <v>7513.5</v>
      </c>
      <c r="L10160" s="5">
        <v>136.78</v>
      </c>
      <c r="M10160" s="9">
        <f t="shared" si="158"/>
        <v>5.0090000000000003</v>
      </c>
    </row>
    <row r="10161" spans="1:13" x14ac:dyDescent="0.2">
      <c r="A10161" s="2">
        <v>86568</v>
      </c>
      <c r="B10161" s="2" t="s">
        <v>57</v>
      </c>
      <c r="C10161" s="2" t="s">
        <v>86</v>
      </c>
      <c r="D10161" s="2" t="s">
        <v>52</v>
      </c>
      <c r="E10161" s="3">
        <v>41487</v>
      </c>
      <c r="F10161" s="3">
        <v>41487</v>
      </c>
      <c r="G10161" s="2" t="s">
        <v>87</v>
      </c>
      <c r="H10161" s="2">
        <v>108700</v>
      </c>
      <c r="I10161" s="2">
        <v>932646</v>
      </c>
      <c r="J10161" s="2"/>
      <c r="K10161" s="5"/>
      <c r="L10161" s="5">
        <v>1153.68</v>
      </c>
      <c r="M10161" s="9" t="str">
        <f t="shared" si="158"/>
        <v/>
      </c>
    </row>
    <row r="10162" spans="1:13" x14ac:dyDescent="0.2">
      <c r="A10162" s="2">
        <v>86569</v>
      </c>
      <c r="B10162" s="2" t="s">
        <v>21</v>
      </c>
      <c r="C10162" s="2" t="s">
        <v>86</v>
      </c>
      <c r="D10162" s="2" t="s">
        <v>89</v>
      </c>
      <c r="E10162" s="3">
        <v>41415</v>
      </c>
      <c r="F10162" s="3">
        <v>41397</v>
      </c>
      <c r="G10162" s="2" t="s">
        <v>87</v>
      </c>
      <c r="H10162" s="2">
        <v>848</v>
      </c>
      <c r="I10162" s="2">
        <v>6190.4</v>
      </c>
      <c r="J10162" s="2">
        <v>73</v>
      </c>
      <c r="K10162" s="5">
        <v>14547.55</v>
      </c>
      <c r="L10162" s="5">
        <v>7.66</v>
      </c>
      <c r="M10162" s="9">
        <f t="shared" si="158"/>
        <v>199.28150684931506</v>
      </c>
    </row>
    <row r="10163" spans="1:13" x14ac:dyDescent="0.2">
      <c r="A10163" s="2">
        <v>86572</v>
      </c>
      <c r="B10163" s="2" t="s">
        <v>21</v>
      </c>
      <c r="C10163" s="2" t="s">
        <v>86</v>
      </c>
      <c r="D10163" s="2" t="s">
        <v>89</v>
      </c>
      <c r="E10163" s="3">
        <v>41415</v>
      </c>
      <c r="F10163" s="3">
        <v>41404</v>
      </c>
      <c r="G10163" s="2" t="s">
        <v>87</v>
      </c>
      <c r="H10163" s="2">
        <v>54005</v>
      </c>
      <c r="I10163" s="2">
        <v>378035</v>
      </c>
      <c r="J10163" s="2"/>
      <c r="K10163" s="5"/>
      <c r="L10163" s="5">
        <v>467.63</v>
      </c>
      <c r="M10163" s="9" t="str">
        <f t="shared" si="158"/>
        <v/>
      </c>
    </row>
    <row r="10164" spans="1:13" x14ac:dyDescent="0.2">
      <c r="A10164" s="2">
        <v>86573</v>
      </c>
      <c r="B10164" s="2" t="s">
        <v>25</v>
      </c>
      <c r="C10164" s="2" t="s">
        <v>86</v>
      </c>
      <c r="D10164" s="2" t="s">
        <v>52</v>
      </c>
      <c r="E10164" s="3">
        <v>41425</v>
      </c>
      <c r="F10164" s="3">
        <v>41443</v>
      </c>
      <c r="G10164" s="2" t="s">
        <v>87</v>
      </c>
      <c r="H10164" s="2">
        <v>7995</v>
      </c>
      <c r="I10164" s="2">
        <v>174131.1</v>
      </c>
      <c r="J10164" s="2">
        <v>1946</v>
      </c>
      <c r="K10164" s="5">
        <v>12382</v>
      </c>
      <c r="L10164" s="5">
        <v>215.4</v>
      </c>
      <c r="M10164" s="9">
        <f t="shared" si="158"/>
        <v>6.3627954779033917</v>
      </c>
    </row>
    <row r="10165" spans="1:13" x14ac:dyDescent="0.2">
      <c r="A10165" s="2">
        <v>86574</v>
      </c>
      <c r="B10165" s="2" t="s">
        <v>57</v>
      </c>
      <c r="C10165" s="2" t="s">
        <v>86</v>
      </c>
      <c r="D10165" s="2" t="s">
        <v>52</v>
      </c>
      <c r="E10165" s="3">
        <v>41481</v>
      </c>
      <c r="F10165" s="3">
        <v>41481</v>
      </c>
      <c r="G10165" s="2" t="s">
        <v>87</v>
      </c>
      <c r="H10165" s="2">
        <v>32508</v>
      </c>
      <c r="I10165" s="2">
        <v>227556</v>
      </c>
      <c r="J10165" s="2"/>
      <c r="K10165" s="5"/>
      <c r="L10165" s="5">
        <v>281.49</v>
      </c>
      <c r="M10165" s="9" t="str">
        <f t="shared" si="158"/>
        <v/>
      </c>
    </row>
    <row r="10166" spans="1:13" x14ac:dyDescent="0.2">
      <c r="A10166" s="2">
        <v>86575</v>
      </c>
      <c r="B10166" s="2" t="s">
        <v>22</v>
      </c>
      <c r="C10166" s="2" t="s">
        <v>86</v>
      </c>
      <c r="D10166" s="2" t="s">
        <v>52</v>
      </c>
      <c r="E10166" s="3">
        <v>41453</v>
      </c>
      <c r="F10166" s="3">
        <v>41432</v>
      </c>
      <c r="G10166" s="2" t="s">
        <v>87</v>
      </c>
      <c r="H10166" s="2">
        <v>12873</v>
      </c>
      <c r="I10166" s="2">
        <v>90111</v>
      </c>
      <c r="J10166" s="2"/>
      <c r="K10166" s="5"/>
      <c r="L10166" s="5">
        <v>126.34</v>
      </c>
      <c r="M10166" s="9" t="str">
        <f t="shared" si="158"/>
        <v/>
      </c>
    </row>
    <row r="10167" spans="1:13" x14ac:dyDescent="0.2">
      <c r="A10167" s="2">
        <v>86576</v>
      </c>
      <c r="B10167" s="2" t="s">
        <v>21</v>
      </c>
      <c r="C10167" s="2" t="s">
        <v>86</v>
      </c>
      <c r="D10167" s="2" t="s">
        <v>89</v>
      </c>
      <c r="E10167" s="3">
        <v>41415</v>
      </c>
      <c r="F10167" s="3">
        <v>41423</v>
      </c>
      <c r="G10167" s="2" t="s">
        <v>87</v>
      </c>
      <c r="H10167" s="2">
        <v>10743</v>
      </c>
      <c r="I10167" s="2">
        <v>78423.899999999994</v>
      </c>
      <c r="J10167" s="2">
        <v>748</v>
      </c>
      <c r="K10167" s="5">
        <v>20761</v>
      </c>
      <c r="L10167" s="5">
        <v>97.01</v>
      </c>
      <c r="M10167" s="9">
        <f t="shared" si="158"/>
        <v>27.755347593582886</v>
      </c>
    </row>
    <row r="10168" spans="1:13" x14ac:dyDescent="0.2">
      <c r="A10168" s="2">
        <v>86577</v>
      </c>
      <c r="B10168" s="2" t="s">
        <v>21</v>
      </c>
      <c r="C10168" s="2" t="s">
        <v>86</v>
      </c>
      <c r="D10168" s="2" t="s">
        <v>89</v>
      </c>
      <c r="E10168" s="3">
        <v>41425</v>
      </c>
      <c r="F10168" s="3">
        <v>41422</v>
      </c>
      <c r="G10168" s="2" t="s">
        <v>87</v>
      </c>
      <c r="H10168" s="2">
        <v>19000</v>
      </c>
      <c r="I10168" s="2">
        <v>413820</v>
      </c>
      <c r="J10168" s="2"/>
      <c r="K10168" s="5"/>
      <c r="L10168" s="5">
        <v>511.9</v>
      </c>
      <c r="M10168" s="9" t="str">
        <f t="shared" si="158"/>
        <v/>
      </c>
    </row>
    <row r="10169" spans="1:13" x14ac:dyDescent="0.2">
      <c r="A10169" s="2">
        <v>86579</v>
      </c>
      <c r="B10169" s="2" t="s">
        <v>25</v>
      </c>
      <c r="C10169" s="2" t="s">
        <v>86</v>
      </c>
      <c r="D10169" s="2" t="s">
        <v>52</v>
      </c>
      <c r="E10169" s="3">
        <v>41513</v>
      </c>
      <c r="F10169" s="3">
        <v>41479</v>
      </c>
      <c r="G10169" s="2" t="s">
        <v>87</v>
      </c>
      <c r="H10169" s="2">
        <v>69963</v>
      </c>
      <c r="I10169" s="2">
        <v>906720.48</v>
      </c>
      <c r="J10169" s="2">
        <v>7819</v>
      </c>
      <c r="K10169" s="5">
        <v>7108.78</v>
      </c>
      <c r="L10169" s="5">
        <v>1121.6099999999999</v>
      </c>
      <c r="M10169" s="9">
        <f t="shared" si="158"/>
        <v>0.90916741271262302</v>
      </c>
    </row>
    <row r="10170" spans="1:13" x14ac:dyDescent="0.2">
      <c r="A10170" s="2">
        <v>86580</v>
      </c>
      <c r="B10170" s="2" t="s">
        <v>22</v>
      </c>
      <c r="C10170" s="2" t="s">
        <v>86</v>
      </c>
      <c r="D10170" s="2" t="s">
        <v>52</v>
      </c>
      <c r="E10170" s="3">
        <v>41569</v>
      </c>
      <c r="F10170" s="3">
        <v>41569</v>
      </c>
      <c r="G10170" s="2" t="s">
        <v>87</v>
      </c>
      <c r="H10170" s="2">
        <v>42773</v>
      </c>
      <c r="I10170" s="2">
        <v>96666.98</v>
      </c>
      <c r="J10170" s="2">
        <v>2270</v>
      </c>
      <c r="K10170" s="5">
        <v>4356.75</v>
      </c>
      <c r="L10170" s="5">
        <v>119.58</v>
      </c>
      <c r="M10170" s="9">
        <f t="shared" si="158"/>
        <v>1.9192731277533039</v>
      </c>
    </row>
    <row r="10171" spans="1:13" x14ac:dyDescent="0.2">
      <c r="A10171" s="2">
        <v>86581</v>
      </c>
      <c r="B10171" s="2" t="s">
        <v>67</v>
      </c>
      <c r="C10171" s="2" t="s">
        <v>86</v>
      </c>
      <c r="D10171" s="2" t="s">
        <v>14</v>
      </c>
      <c r="E10171" s="3">
        <v>41486</v>
      </c>
      <c r="F10171" s="3">
        <v>41474</v>
      </c>
      <c r="G10171" s="2" t="s">
        <v>87</v>
      </c>
      <c r="H10171" s="2">
        <v>5728</v>
      </c>
      <c r="I10171" s="2">
        <v>60258.559999999998</v>
      </c>
      <c r="J10171" s="2">
        <v>770</v>
      </c>
      <c r="K10171" s="5">
        <v>2871</v>
      </c>
      <c r="L10171" s="5">
        <v>74.540000000000006</v>
      </c>
      <c r="M10171" s="9">
        <f t="shared" si="158"/>
        <v>3.7285714285714286</v>
      </c>
    </row>
    <row r="10172" spans="1:13" x14ac:dyDescent="0.2">
      <c r="A10172" s="2">
        <v>86582</v>
      </c>
      <c r="B10172" s="2" t="s">
        <v>96</v>
      </c>
      <c r="C10172" s="2" t="s">
        <v>86</v>
      </c>
      <c r="D10172" s="2" t="s">
        <v>89</v>
      </c>
      <c r="E10172" s="3">
        <v>41477</v>
      </c>
      <c r="F10172" s="3">
        <v>41486</v>
      </c>
      <c r="G10172" s="2" t="s">
        <v>87</v>
      </c>
      <c r="H10172" s="2">
        <v>33000</v>
      </c>
      <c r="I10172" s="2">
        <v>109890</v>
      </c>
      <c r="J10172" s="2"/>
      <c r="K10172" s="5"/>
      <c r="L10172" s="5">
        <v>135.93</v>
      </c>
      <c r="M10172" s="9" t="str">
        <f t="shared" si="158"/>
        <v/>
      </c>
    </row>
    <row r="10173" spans="1:13" x14ac:dyDescent="0.2">
      <c r="A10173" s="2">
        <v>86584</v>
      </c>
      <c r="B10173" s="2" t="s">
        <v>57</v>
      </c>
      <c r="C10173" s="2" t="s">
        <v>86</v>
      </c>
      <c r="D10173" s="2" t="s">
        <v>52</v>
      </c>
      <c r="E10173" s="3">
        <v>41487</v>
      </c>
      <c r="F10173" s="3">
        <v>41487</v>
      </c>
      <c r="G10173" s="2" t="s">
        <v>87</v>
      </c>
      <c r="H10173" s="2">
        <v>50000</v>
      </c>
      <c r="I10173" s="2">
        <v>526000</v>
      </c>
      <c r="J10173" s="2"/>
      <c r="K10173" s="5"/>
      <c r="L10173" s="5">
        <v>650.66</v>
      </c>
      <c r="M10173" s="9" t="str">
        <f t="shared" si="158"/>
        <v/>
      </c>
    </row>
    <row r="10174" spans="1:13" x14ac:dyDescent="0.2">
      <c r="A10174" s="2">
        <v>86585</v>
      </c>
      <c r="B10174" s="2" t="s">
        <v>57</v>
      </c>
      <c r="C10174" s="2" t="s">
        <v>86</v>
      </c>
      <c r="D10174" s="2" t="s">
        <v>52</v>
      </c>
      <c r="E10174" s="3">
        <v>41487</v>
      </c>
      <c r="F10174" s="3">
        <v>41487</v>
      </c>
      <c r="G10174" s="2" t="s">
        <v>87</v>
      </c>
      <c r="H10174" s="2">
        <v>1000</v>
      </c>
      <c r="I10174" s="2">
        <v>10520</v>
      </c>
      <c r="J10174" s="2"/>
      <c r="K10174" s="5"/>
      <c r="L10174" s="5">
        <v>13.01</v>
      </c>
      <c r="M10174" s="9" t="str">
        <f t="shared" si="158"/>
        <v/>
      </c>
    </row>
    <row r="10175" spans="1:13" x14ac:dyDescent="0.2">
      <c r="A10175" s="2">
        <v>86586</v>
      </c>
      <c r="B10175" s="2" t="s">
        <v>21</v>
      </c>
      <c r="C10175" s="2" t="s">
        <v>86</v>
      </c>
      <c r="D10175" s="2" t="s">
        <v>89</v>
      </c>
      <c r="E10175" s="3">
        <v>41507</v>
      </c>
      <c r="F10175" s="3">
        <v>41478</v>
      </c>
      <c r="G10175" s="2" t="s">
        <v>87</v>
      </c>
      <c r="H10175" s="2">
        <v>249974</v>
      </c>
      <c r="I10175" s="2">
        <v>2144776.92</v>
      </c>
      <c r="J10175" s="2"/>
      <c r="K10175" s="5"/>
      <c r="L10175" s="5">
        <v>2653.09</v>
      </c>
      <c r="M10175" s="9" t="str">
        <f t="shared" si="158"/>
        <v/>
      </c>
    </row>
    <row r="10176" spans="1:13" x14ac:dyDescent="0.2">
      <c r="A10176" s="2">
        <v>86587</v>
      </c>
      <c r="B10176" s="2" t="s">
        <v>21</v>
      </c>
      <c r="C10176" s="2" t="s">
        <v>86</v>
      </c>
      <c r="D10176" s="2" t="s">
        <v>89</v>
      </c>
      <c r="E10176" s="3">
        <v>41521</v>
      </c>
      <c r="F10176" s="3">
        <v>41478</v>
      </c>
      <c r="G10176" s="2" t="s">
        <v>87</v>
      </c>
      <c r="H10176" s="2">
        <v>28029</v>
      </c>
      <c r="I10176" s="2">
        <v>116320.35</v>
      </c>
      <c r="J10176" s="2">
        <v>1698</v>
      </c>
      <c r="K10176" s="5"/>
      <c r="L10176" s="5">
        <v>143.88999999999999</v>
      </c>
      <c r="M10176" s="9">
        <f t="shared" si="158"/>
        <v>0</v>
      </c>
    </row>
    <row r="10177" spans="1:13" x14ac:dyDescent="0.2">
      <c r="A10177" s="2">
        <v>86588</v>
      </c>
      <c r="B10177" s="2" t="s">
        <v>21</v>
      </c>
      <c r="C10177" s="2" t="s">
        <v>86</v>
      </c>
      <c r="D10177" s="2" t="s">
        <v>89</v>
      </c>
      <c r="E10177" s="3">
        <v>41507</v>
      </c>
      <c r="F10177" s="3">
        <v>41485</v>
      </c>
      <c r="G10177" s="2" t="s">
        <v>87</v>
      </c>
      <c r="H10177" s="2">
        <v>38705</v>
      </c>
      <c r="I10177" s="2">
        <v>160625.75</v>
      </c>
      <c r="J10177" s="2">
        <v>2352</v>
      </c>
      <c r="K10177" s="5"/>
      <c r="L10177" s="5">
        <v>198.69</v>
      </c>
      <c r="M10177" s="9">
        <f t="shared" si="158"/>
        <v>0</v>
      </c>
    </row>
    <row r="10178" spans="1:13" x14ac:dyDescent="0.2">
      <c r="A10178" s="2">
        <v>86589</v>
      </c>
      <c r="B10178" s="2" t="s">
        <v>98</v>
      </c>
      <c r="C10178" s="2" t="s">
        <v>86</v>
      </c>
      <c r="D10178" s="2" t="s">
        <v>14</v>
      </c>
      <c r="E10178" s="3">
        <v>41492</v>
      </c>
      <c r="F10178" s="3">
        <v>41415</v>
      </c>
      <c r="G10178" s="2" t="s">
        <v>87</v>
      </c>
      <c r="H10178" s="2">
        <v>48</v>
      </c>
      <c r="I10178" s="2">
        <v>225.6</v>
      </c>
      <c r="J10178" s="2"/>
      <c r="K10178" s="5"/>
      <c r="L10178" s="5">
        <v>0.28000000000000003</v>
      </c>
      <c r="M10178" s="9" t="str">
        <f t="shared" si="158"/>
        <v/>
      </c>
    </row>
    <row r="10179" spans="1:13" x14ac:dyDescent="0.2">
      <c r="A10179" s="2">
        <v>86590</v>
      </c>
      <c r="B10179" s="2" t="s">
        <v>67</v>
      </c>
      <c r="C10179" s="2" t="s">
        <v>86</v>
      </c>
      <c r="D10179" s="2" t="s">
        <v>14</v>
      </c>
      <c r="E10179" s="3">
        <v>41544</v>
      </c>
      <c r="F10179" s="3">
        <v>41544</v>
      </c>
      <c r="G10179" s="2" t="s">
        <v>87</v>
      </c>
      <c r="H10179" s="2">
        <v>19697</v>
      </c>
      <c r="I10179" s="2">
        <v>137879</v>
      </c>
      <c r="J10179" s="2"/>
      <c r="K10179" s="5"/>
      <c r="L10179" s="5">
        <v>170.56</v>
      </c>
      <c r="M10179" s="9" t="str">
        <f t="shared" ref="M10179:M10242" si="159">IF(J10179=0, "", K10179/J10179)</f>
        <v/>
      </c>
    </row>
    <row r="10180" spans="1:13" x14ac:dyDescent="0.2">
      <c r="A10180" s="2">
        <v>86591</v>
      </c>
      <c r="B10180" s="2" t="s">
        <v>67</v>
      </c>
      <c r="C10180" s="2" t="s">
        <v>86</v>
      </c>
      <c r="D10180" s="2" t="s">
        <v>14</v>
      </c>
      <c r="E10180" s="3">
        <v>41515</v>
      </c>
      <c r="F10180" s="3">
        <v>41530</v>
      </c>
      <c r="G10180" s="2" t="s">
        <v>87</v>
      </c>
      <c r="H10180" s="2">
        <v>7363</v>
      </c>
      <c r="I10180" s="2">
        <v>24518.79</v>
      </c>
      <c r="J10180" s="2"/>
      <c r="K10180" s="5"/>
      <c r="L10180" s="5">
        <v>30.33</v>
      </c>
      <c r="M10180" s="9" t="str">
        <f t="shared" si="159"/>
        <v/>
      </c>
    </row>
    <row r="10181" spans="1:13" x14ac:dyDescent="0.2">
      <c r="A10181" s="2">
        <v>86592</v>
      </c>
      <c r="B10181" s="2" t="s">
        <v>103</v>
      </c>
      <c r="C10181" s="2" t="s">
        <v>86</v>
      </c>
      <c r="D10181" s="2" t="s">
        <v>14</v>
      </c>
      <c r="E10181" s="3">
        <v>41513</v>
      </c>
      <c r="F10181" s="3">
        <v>41678</v>
      </c>
      <c r="G10181" s="2" t="s">
        <v>87</v>
      </c>
      <c r="H10181" s="2">
        <v>761</v>
      </c>
      <c r="I10181" s="2">
        <v>1719.86</v>
      </c>
      <c r="J10181" s="2"/>
      <c r="K10181" s="5"/>
      <c r="L10181" s="5">
        <v>2.13</v>
      </c>
      <c r="M10181" s="9" t="str">
        <f t="shared" si="159"/>
        <v/>
      </c>
    </row>
    <row r="10182" spans="1:13" x14ac:dyDescent="0.2">
      <c r="A10182" s="2">
        <v>86593</v>
      </c>
      <c r="B10182" s="2" t="s">
        <v>103</v>
      </c>
      <c r="C10182" s="2" t="s">
        <v>86</v>
      </c>
      <c r="D10182" s="2" t="s">
        <v>14</v>
      </c>
      <c r="E10182" s="3">
        <v>41514</v>
      </c>
      <c r="F10182" s="3">
        <v>41678</v>
      </c>
      <c r="G10182" s="2" t="s">
        <v>87</v>
      </c>
      <c r="H10182" s="2">
        <v>502</v>
      </c>
      <c r="I10182" s="2">
        <v>1054.2</v>
      </c>
      <c r="J10182" s="2"/>
      <c r="K10182" s="5"/>
      <c r="L10182" s="5">
        <v>1.3</v>
      </c>
      <c r="M10182" s="9" t="str">
        <f t="shared" si="159"/>
        <v/>
      </c>
    </row>
    <row r="10183" spans="1:13" x14ac:dyDescent="0.2">
      <c r="A10183" s="2">
        <v>86595</v>
      </c>
      <c r="B10183" s="2" t="s">
        <v>12</v>
      </c>
      <c r="C10183" s="2" t="s">
        <v>86</v>
      </c>
      <c r="D10183" s="2" t="s">
        <v>52</v>
      </c>
      <c r="E10183" s="3">
        <v>41514</v>
      </c>
      <c r="F10183" s="3">
        <v>41514</v>
      </c>
      <c r="G10183" s="2" t="s">
        <v>87</v>
      </c>
      <c r="H10183" s="2">
        <v>7800</v>
      </c>
      <c r="I10183" s="2">
        <v>56940</v>
      </c>
      <c r="J10183" s="2">
        <v>462</v>
      </c>
      <c r="K10183" s="5">
        <v>3033.26</v>
      </c>
      <c r="L10183" s="5">
        <v>70.430000000000007</v>
      </c>
      <c r="M10183" s="9">
        <f t="shared" si="159"/>
        <v>6.5654978354978359</v>
      </c>
    </row>
    <row r="10184" spans="1:13" x14ac:dyDescent="0.2">
      <c r="A10184" s="2">
        <v>86596</v>
      </c>
      <c r="B10184" s="2" t="s">
        <v>98</v>
      </c>
      <c r="C10184" s="2" t="s">
        <v>86</v>
      </c>
      <c r="D10184" s="2" t="s">
        <v>14</v>
      </c>
      <c r="E10184" s="3">
        <v>41560</v>
      </c>
      <c r="F10184" s="3">
        <v>41415</v>
      </c>
      <c r="G10184" s="2" t="s">
        <v>87</v>
      </c>
      <c r="H10184" s="2">
        <v>63</v>
      </c>
      <c r="I10184" s="2">
        <v>142.38</v>
      </c>
      <c r="J10184" s="2"/>
      <c r="K10184" s="5"/>
      <c r="L10184" s="5">
        <v>0.18</v>
      </c>
      <c r="M10184" s="9" t="str">
        <f t="shared" si="159"/>
        <v/>
      </c>
    </row>
    <row r="10185" spans="1:13" x14ac:dyDescent="0.2">
      <c r="A10185" s="2">
        <v>86597</v>
      </c>
      <c r="B10185" s="2" t="s">
        <v>57</v>
      </c>
      <c r="C10185" s="2" t="s">
        <v>86</v>
      </c>
      <c r="D10185" s="2" t="s">
        <v>52</v>
      </c>
      <c r="E10185" s="3">
        <v>41591</v>
      </c>
      <c r="F10185" s="3">
        <v>41591</v>
      </c>
      <c r="G10185" s="2" t="s">
        <v>87</v>
      </c>
      <c r="H10185" s="2">
        <v>38016</v>
      </c>
      <c r="I10185" s="2">
        <v>276376.32000000001</v>
      </c>
      <c r="J10185" s="2"/>
      <c r="K10185" s="5"/>
      <c r="L10185" s="5">
        <v>341.88</v>
      </c>
      <c r="M10185" s="9" t="str">
        <f t="shared" si="159"/>
        <v/>
      </c>
    </row>
    <row r="10186" spans="1:13" x14ac:dyDescent="0.2">
      <c r="A10186" s="2">
        <v>86598</v>
      </c>
      <c r="B10186" s="2" t="s">
        <v>33</v>
      </c>
      <c r="C10186" s="2" t="s">
        <v>86</v>
      </c>
      <c r="D10186" s="2" t="s">
        <v>52</v>
      </c>
      <c r="E10186" s="3">
        <v>41529</v>
      </c>
      <c r="F10186" s="3">
        <v>41537</v>
      </c>
      <c r="G10186" s="2" t="s">
        <v>87</v>
      </c>
      <c r="H10186" s="2">
        <v>61591</v>
      </c>
      <c r="I10186" s="2">
        <v>255602.65</v>
      </c>
      <c r="J10186" s="2">
        <v>2641</v>
      </c>
      <c r="K10186" s="5">
        <v>4529.6499999999996</v>
      </c>
      <c r="L10186" s="5">
        <v>316.18</v>
      </c>
      <c r="M10186" s="9">
        <f t="shared" si="159"/>
        <v>1.7151268458917075</v>
      </c>
    </row>
    <row r="10187" spans="1:13" x14ac:dyDescent="0.2">
      <c r="A10187" s="2">
        <v>86599</v>
      </c>
      <c r="B10187" s="2" t="s">
        <v>57</v>
      </c>
      <c r="C10187" s="2" t="s">
        <v>86</v>
      </c>
      <c r="D10187" s="2" t="s">
        <v>52</v>
      </c>
      <c r="E10187" s="3">
        <v>41607</v>
      </c>
      <c r="F10187" s="3">
        <v>41559</v>
      </c>
      <c r="G10187" s="2" t="s">
        <v>87</v>
      </c>
      <c r="H10187" s="2">
        <v>720</v>
      </c>
      <c r="I10187" s="2">
        <v>2908.8</v>
      </c>
      <c r="J10187" s="2">
        <v>52</v>
      </c>
      <c r="K10187" s="5">
        <v>504.5</v>
      </c>
      <c r="L10187" s="5">
        <v>3.6</v>
      </c>
      <c r="M10187" s="9">
        <f t="shared" si="159"/>
        <v>9.7019230769230766</v>
      </c>
    </row>
    <row r="10188" spans="1:13" x14ac:dyDescent="0.2">
      <c r="A10188" s="2">
        <v>86600</v>
      </c>
      <c r="B10188" s="2" t="s">
        <v>98</v>
      </c>
      <c r="C10188" s="2" t="s">
        <v>86</v>
      </c>
      <c r="D10188" s="2" t="s">
        <v>14</v>
      </c>
      <c r="E10188" s="3">
        <v>41526</v>
      </c>
      <c r="F10188" s="3">
        <v>41527</v>
      </c>
      <c r="G10188" s="2" t="s">
        <v>87</v>
      </c>
      <c r="H10188" s="2">
        <v>2280</v>
      </c>
      <c r="I10188" s="2">
        <v>4446</v>
      </c>
      <c r="J10188" s="2">
        <v>845</v>
      </c>
      <c r="K10188" s="5">
        <v>5435.44</v>
      </c>
      <c r="L10188" s="5">
        <v>5.5</v>
      </c>
      <c r="M10188" s="9">
        <f t="shared" si="159"/>
        <v>6.4324733727810646</v>
      </c>
    </row>
    <row r="10189" spans="1:13" x14ac:dyDescent="0.2">
      <c r="A10189" s="2">
        <v>86601</v>
      </c>
      <c r="B10189" s="2" t="s">
        <v>12</v>
      </c>
      <c r="C10189" s="2" t="s">
        <v>86</v>
      </c>
      <c r="D10189" s="2" t="s">
        <v>52</v>
      </c>
      <c r="E10189" s="3">
        <v>41547</v>
      </c>
      <c r="F10189" s="3">
        <v>41530</v>
      </c>
      <c r="G10189" s="2" t="s">
        <v>87</v>
      </c>
      <c r="H10189" s="2">
        <v>4900</v>
      </c>
      <c r="I10189" s="2">
        <v>23030</v>
      </c>
      <c r="J10189" s="2">
        <v>487</v>
      </c>
      <c r="K10189" s="5">
        <v>3738.53</v>
      </c>
      <c r="L10189" s="5">
        <v>32.29</v>
      </c>
      <c r="M10189" s="9">
        <f t="shared" si="159"/>
        <v>7.676652977412731</v>
      </c>
    </row>
    <row r="10190" spans="1:13" x14ac:dyDescent="0.2">
      <c r="A10190" s="2">
        <v>86602</v>
      </c>
      <c r="B10190" s="2" t="s">
        <v>21</v>
      </c>
      <c r="C10190" s="2" t="s">
        <v>86</v>
      </c>
      <c r="D10190" s="2" t="s">
        <v>89</v>
      </c>
      <c r="E10190" s="3">
        <v>41535</v>
      </c>
      <c r="F10190" s="3">
        <v>41529</v>
      </c>
      <c r="G10190" s="2" t="s">
        <v>87</v>
      </c>
      <c r="H10190" s="2">
        <v>7456</v>
      </c>
      <c r="I10190" s="2">
        <v>63972.480000000003</v>
      </c>
      <c r="J10190" s="2"/>
      <c r="K10190" s="5"/>
      <c r="L10190" s="5">
        <v>79.13</v>
      </c>
      <c r="M10190" s="9" t="str">
        <f t="shared" si="159"/>
        <v/>
      </c>
    </row>
    <row r="10191" spans="1:13" x14ac:dyDescent="0.2">
      <c r="A10191" s="2">
        <v>86603</v>
      </c>
      <c r="B10191" s="2" t="s">
        <v>21</v>
      </c>
      <c r="C10191" s="2" t="s">
        <v>86</v>
      </c>
      <c r="D10191" s="2" t="s">
        <v>89</v>
      </c>
      <c r="E10191" s="3">
        <v>41535</v>
      </c>
      <c r="F10191" s="3">
        <v>41529</v>
      </c>
      <c r="G10191" s="2" t="s">
        <v>87</v>
      </c>
      <c r="H10191" s="2">
        <v>160000</v>
      </c>
      <c r="I10191" s="2">
        <v>1372800</v>
      </c>
      <c r="J10191" s="2"/>
      <c r="K10191" s="5"/>
      <c r="L10191" s="5">
        <v>1698.15</v>
      </c>
      <c r="M10191" s="9" t="str">
        <f t="shared" si="159"/>
        <v/>
      </c>
    </row>
    <row r="10192" spans="1:13" x14ac:dyDescent="0.2">
      <c r="A10192" s="2">
        <v>86604</v>
      </c>
      <c r="B10192" s="2" t="s">
        <v>100</v>
      </c>
      <c r="C10192" s="2" t="s">
        <v>86</v>
      </c>
      <c r="D10192" s="2" t="s">
        <v>14</v>
      </c>
      <c r="E10192" s="3">
        <v>41543</v>
      </c>
      <c r="F10192" s="3">
        <v>41415</v>
      </c>
      <c r="G10192" s="2" t="s">
        <v>87</v>
      </c>
      <c r="H10192" s="2">
        <v>93</v>
      </c>
      <c r="I10192" s="2">
        <v>0</v>
      </c>
      <c r="J10192" s="2"/>
      <c r="K10192" s="5"/>
      <c r="L10192" s="5">
        <v>0</v>
      </c>
      <c r="M10192" s="9" t="str">
        <f t="shared" si="159"/>
        <v/>
      </c>
    </row>
    <row r="10193" spans="1:13" x14ac:dyDescent="0.2">
      <c r="A10193" s="2">
        <v>86605</v>
      </c>
      <c r="B10193" s="2" t="s">
        <v>48</v>
      </c>
      <c r="C10193" s="2" t="s">
        <v>86</v>
      </c>
      <c r="D10193" s="2" t="s">
        <v>14</v>
      </c>
      <c r="E10193" s="3">
        <v>41547</v>
      </c>
      <c r="F10193" s="3">
        <v>41551</v>
      </c>
      <c r="G10193" s="2" t="s">
        <v>87</v>
      </c>
      <c r="H10193" s="2">
        <v>1634</v>
      </c>
      <c r="I10193" s="2">
        <v>33039.480000000003</v>
      </c>
      <c r="J10193" s="2"/>
      <c r="K10193" s="5"/>
      <c r="L10193" s="5">
        <v>40.869999999999997</v>
      </c>
      <c r="M10193" s="9" t="str">
        <f t="shared" si="159"/>
        <v/>
      </c>
    </row>
    <row r="10194" spans="1:13" x14ac:dyDescent="0.2">
      <c r="A10194" s="2">
        <v>86606</v>
      </c>
      <c r="B10194" s="2" t="s">
        <v>98</v>
      </c>
      <c r="C10194" s="2" t="s">
        <v>86</v>
      </c>
      <c r="D10194" s="2" t="s">
        <v>14</v>
      </c>
      <c r="E10194" s="3">
        <v>41574</v>
      </c>
      <c r="F10194" s="3">
        <v>41583</v>
      </c>
      <c r="G10194" s="2" t="s">
        <v>87</v>
      </c>
      <c r="H10194" s="2">
        <v>5568</v>
      </c>
      <c r="I10194" s="2">
        <v>18541.439999999999</v>
      </c>
      <c r="J10194" s="2">
        <v>342</v>
      </c>
      <c r="K10194" s="5">
        <v>3325.77</v>
      </c>
      <c r="L10194" s="5">
        <v>22.94</v>
      </c>
      <c r="M10194" s="9">
        <f t="shared" si="159"/>
        <v>9.7244736842105262</v>
      </c>
    </row>
    <row r="10195" spans="1:13" x14ac:dyDescent="0.2">
      <c r="A10195" s="2">
        <v>86607</v>
      </c>
      <c r="B10195" s="2" t="s">
        <v>57</v>
      </c>
      <c r="C10195" s="2" t="s">
        <v>86</v>
      </c>
      <c r="D10195" s="2" t="s">
        <v>52</v>
      </c>
      <c r="E10195" s="3">
        <v>41578</v>
      </c>
      <c r="F10195" s="3">
        <v>41591</v>
      </c>
      <c r="G10195" s="2" t="s">
        <v>87</v>
      </c>
      <c r="H10195" s="2">
        <v>39997</v>
      </c>
      <c r="I10195" s="2">
        <v>290778.19</v>
      </c>
      <c r="J10195" s="2"/>
      <c r="K10195" s="5"/>
      <c r="L10195" s="5">
        <v>359.69</v>
      </c>
      <c r="M10195" s="9" t="str">
        <f t="shared" si="159"/>
        <v/>
      </c>
    </row>
    <row r="10196" spans="1:13" x14ac:dyDescent="0.2">
      <c r="A10196" s="2">
        <v>86610</v>
      </c>
      <c r="B10196" s="2" t="s">
        <v>100</v>
      </c>
      <c r="C10196" s="2" t="s">
        <v>86</v>
      </c>
      <c r="D10196" s="2" t="s">
        <v>14</v>
      </c>
      <c r="E10196" s="3">
        <v>41576</v>
      </c>
      <c r="F10196" s="3">
        <v>41557</v>
      </c>
      <c r="G10196" s="2" t="s">
        <v>87</v>
      </c>
      <c r="H10196" s="2">
        <v>14988</v>
      </c>
      <c r="I10196" s="2">
        <v>314748</v>
      </c>
      <c r="J10196" s="2"/>
      <c r="K10196" s="5"/>
      <c r="L10196" s="5">
        <v>389.34</v>
      </c>
      <c r="M10196" s="9" t="str">
        <f t="shared" si="159"/>
        <v/>
      </c>
    </row>
    <row r="10197" spans="1:13" x14ac:dyDescent="0.2">
      <c r="A10197" s="2">
        <v>86611</v>
      </c>
      <c r="B10197" s="2" t="s">
        <v>12</v>
      </c>
      <c r="C10197" s="2" t="s">
        <v>86</v>
      </c>
      <c r="D10197" s="2" t="s">
        <v>52</v>
      </c>
      <c r="E10197" s="3">
        <v>41598</v>
      </c>
      <c r="F10197" s="3">
        <v>41551</v>
      </c>
      <c r="G10197" s="2" t="s">
        <v>87</v>
      </c>
      <c r="H10197" s="2">
        <v>6000</v>
      </c>
      <c r="I10197" s="2">
        <v>24000</v>
      </c>
      <c r="J10197" s="2">
        <v>243</v>
      </c>
      <c r="K10197" s="5">
        <v>2180.3200000000002</v>
      </c>
      <c r="L10197" s="5">
        <v>29.69</v>
      </c>
      <c r="M10197" s="9">
        <f t="shared" si="159"/>
        <v>8.9725102880658447</v>
      </c>
    </row>
    <row r="10198" spans="1:13" x14ac:dyDescent="0.2">
      <c r="A10198" s="2">
        <v>86612</v>
      </c>
      <c r="B10198" s="2" t="s">
        <v>22</v>
      </c>
      <c r="C10198" s="2" t="s">
        <v>86</v>
      </c>
      <c r="D10198" s="2" t="s">
        <v>52</v>
      </c>
      <c r="E10198" s="3">
        <v>41663</v>
      </c>
      <c r="F10198" s="3">
        <v>41663</v>
      </c>
      <c r="G10198" s="2" t="s">
        <v>87</v>
      </c>
      <c r="H10198" s="2">
        <v>177272</v>
      </c>
      <c r="I10198" s="2">
        <v>2180445.6</v>
      </c>
      <c r="J10198" s="2"/>
      <c r="K10198" s="5"/>
      <c r="L10198" s="5">
        <v>2697.21</v>
      </c>
      <c r="M10198" s="9" t="str">
        <f t="shared" si="159"/>
        <v/>
      </c>
    </row>
    <row r="10199" spans="1:13" x14ac:dyDescent="0.2">
      <c r="A10199" s="2">
        <v>86613</v>
      </c>
      <c r="B10199" s="2" t="s">
        <v>22</v>
      </c>
      <c r="C10199" s="2" t="s">
        <v>86</v>
      </c>
      <c r="D10199" s="2" t="s">
        <v>52</v>
      </c>
      <c r="E10199" s="3">
        <v>41663</v>
      </c>
      <c r="F10199" s="3">
        <v>41663</v>
      </c>
      <c r="G10199" s="2" t="s">
        <v>87</v>
      </c>
      <c r="H10199" s="2">
        <v>133970</v>
      </c>
      <c r="I10199" s="2">
        <v>1647831</v>
      </c>
      <c r="J10199" s="2"/>
      <c r="K10199" s="5"/>
      <c r="L10199" s="5">
        <v>2038.37</v>
      </c>
      <c r="M10199" s="9" t="str">
        <f t="shared" si="159"/>
        <v/>
      </c>
    </row>
    <row r="10200" spans="1:13" x14ac:dyDescent="0.2">
      <c r="A10200" s="2">
        <v>86614</v>
      </c>
      <c r="B10200" s="2" t="s">
        <v>12</v>
      </c>
      <c r="C10200" s="2" t="s">
        <v>86</v>
      </c>
      <c r="D10200" s="2" t="s">
        <v>52</v>
      </c>
      <c r="E10200" s="3">
        <v>41582</v>
      </c>
      <c r="F10200" s="3">
        <v>41569</v>
      </c>
      <c r="G10200" s="2" t="s">
        <v>87</v>
      </c>
      <c r="H10200" s="2">
        <v>3400</v>
      </c>
      <c r="I10200" s="2">
        <v>45968</v>
      </c>
      <c r="J10200" s="2">
        <v>247</v>
      </c>
      <c r="K10200" s="5">
        <v>2414.89</v>
      </c>
      <c r="L10200" s="5">
        <v>56.86</v>
      </c>
      <c r="M10200" s="9">
        <f t="shared" si="159"/>
        <v>9.7768825910931163</v>
      </c>
    </row>
    <row r="10201" spans="1:13" x14ac:dyDescent="0.2">
      <c r="A10201" s="2">
        <v>86615</v>
      </c>
      <c r="B10201" s="2" t="s">
        <v>103</v>
      </c>
      <c r="C10201" s="2" t="s">
        <v>86</v>
      </c>
      <c r="D10201" s="2" t="s">
        <v>14</v>
      </c>
      <c r="E10201" s="3">
        <v>41578</v>
      </c>
      <c r="F10201" s="3">
        <v>41666</v>
      </c>
      <c r="G10201" s="2" t="s">
        <v>87</v>
      </c>
      <c r="H10201" s="2">
        <v>510</v>
      </c>
      <c r="I10201" s="2">
        <v>2397</v>
      </c>
      <c r="J10201" s="2"/>
      <c r="K10201" s="5"/>
      <c r="L10201" s="5">
        <v>2.97</v>
      </c>
      <c r="M10201" s="9" t="str">
        <f t="shared" si="159"/>
        <v/>
      </c>
    </row>
    <row r="10202" spans="1:13" x14ac:dyDescent="0.2">
      <c r="A10202" s="2">
        <v>86616</v>
      </c>
      <c r="B10202" s="2" t="s">
        <v>57</v>
      </c>
      <c r="C10202" s="2" t="s">
        <v>86</v>
      </c>
      <c r="D10202" s="2" t="s">
        <v>52</v>
      </c>
      <c r="E10202" s="3">
        <v>41607</v>
      </c>
      <c r="F10202" s="3">
        <v>41606</v>
      </c>
      <c r="G10202" s="2" t="s">
        <v>87</v>
      </c>
      <c r="H10202" s="2">
        <v>112303</v>
      </c>
      <c r="I10202" s="2">
        <v>1252178.45</v>
      </c>
      <c r="J10202" s="2">
        <v>15105</v>
      </c>
      <c r="K10202" s="5">
        <v>5846.08</v>
      </c>
      <c r="L10202" s="5">
        <v>1548.94</v>
      </c>
      <c r="M10202" s="9">
        <f t="shared" si="159"/>
        <v>0.38702946044356173</v>
      </c>
    </row>
    <row r="10203" spans="1:13" x14ac:dyDescent="0.2">
      <c r="A10203" s="2">
        <v>86617</v>
      </c>
      <c r="B10203" s="2" t="s">
        <v>67</v>
      </c>
      <c r="C10203" s="2" t="s">
        <v>86</v>
      </c>
      <c r="D10203" s="2" t="s">
        <v>52</v>
      </c>
      <c r="E10203" s="3">
        <v>41607</v>
      </c>
      <c r="F10203" s="3">
        <v>41598</v>
      </c>
      <c r="G10203" s="2" t="s">
        <v>87</v>
      </c>
      <c r="H10203" s="2">
        <v>45525</v>
      </c>
      <c r="I10203" s="2">
        <v>102886.5</v>
      </c>
      <c r="J10203" s="2">
        <v>2818</v>
      </c>
      <c r="K10203" s="5">
        <v>6976.78</v>
      </c>
      <c r="L10203" s="5">
        <v>127.27</v>
      </c>
      <c r="M10203" s="9">
        <f t="shared" si="159"/>
        <v>2.4757913413768629</v>
      </c>
    </row>
    <row r="10204" spans="1:13" x14ac:dyDescent="0.2">
      <c r="A10204" s="2">
        <v>86618</v>
      </c>
      <c r="B10204" s="2" t="s">
        <v>67</v>
      </c>
      <c r="C10204" s="2" t="s">
        <v>86</v>
      </c>
      <c r="D10204" s="2" t="s">
        <v>52</v>
      </c>
      <c r="E10204" s="3">
        <v>41607</v>
      </c>
      <c r="F10204" s="3">
        <v>41591</v>
      </c>
      <c r="G10204" s="2" t="s">
        <v>87</v>
      </c>
      <c r="H10204" s="2">
        <v>8035</v>
      </c>
      <c r="I10204" s="2">
        <v>74725.5</v>
      </c>
      <c r="J10204" s="2"/>
      <c r="K10204" s="5"/>
      <c r="L10204" s="5">
        <v>92.44</v>
      </c>
      <c r="M10204" s="9" t="str">
        <f t="shared" si="159"/>
        <v/>
      </c>
    </row>
    <row r="10205" spans="1:13" x14ac:dyDescent="0.2">
      <c r="A10205" s="2">
        <v>86621</v>
      </c>
      <c r="B10205" s="2" t="s">
        <v>22</v>
      </c>
      <c r="C10205" s="2" t="s">
        <v>86</v>
      </c>
      <c r="D10205" s="2" t="s">
        <v>14</v>
      </c>
      <c r="E10205" s="3">
        <v>41607</v>
      </c>
      <c r="F10205" s="3">
        <v>41587</v>
      </c>
      <c r="G10205" s="2" t="s">
        <v>87</v>
      </c>
      <c r="H10205" s="2">
        <v>31760</v>
      </c>
      <c r="I10205" s="2">
        <v>192783.2</v>
      </c>
      <c r="J10205" s="2">
        <v>2875</v>
      </c>
      <c r="K10205" s="5">
        <v>14275.5</v>
      </c>
      <c r="L10205" s="5">
        <v>238.47</v>
      </c>
      <c r="M10205" s="9">
        <f t="shared" si="159"/>
        <v>4.9653913043478264</v>
      </c>
    </row>
    <row r="10206" spans="1:13" x14ac:dyDescent="0.2">
      <c r="A10206" s="2">
        <v>86622</v>
      </c>
      <c r="B10206" s="2" t="s">
        <v>22</v>
      </c>
      <c r="C10206" s="2" t="s">
        <v>86</v>
      </c>
      <c r="D10206" s="2" t="s">
        <v>52</v>
      </c>
      <c r="E10206" s="3">
        <v>41663</v>
      </c>
      <c r="F10206" s="3">
        <v>41663</v>
      </c>
      <c r="G10206" s="2" t="s">
        <v>87</v>
      </c>
      <c r="H10206" s="2">
        <v>45711</v>
      </c>
      <c r="I10206" s="2">
        <v>924276.42</v>
      </c>
      <c r="J10206" s="2"/>
      <c r="K10206" s="5"/>
      <c r="L10206" s="5">
        <v>1143.33</v>
      </c>
      <c r="M10206" s="9" t="str">
        <f t="shared" si="159"/>
        <v/>
      </c>
    </row>
    <row r="10207" spans="1:13" x14ac:dyDescent="0.2">
      <c r="A10207" s="2">
        <v>86625</v>
      </c>
      <c r="B10207" s="2" t="s">
        <v>33</v>
      </c>
      <c r="C10207" s="2" t="s">
        <v>86</v>
      </c>
      <c r="D10207" s="2" t="s">
        <v>52</v>
      </c>
      <c r="E10207" s="3">
        <v>41608</v>
      </c>
      <c r="F10207" s="3">
        <v>41603</v>
      </c>
      <c r="G10207" s="2" t="s">
        <v>87</v>
      </c>
      <c r="H10207" s="2">
        <v>20160</v>
      </c>
      <c r="I10207" s="2">
        <v>224784</v>
      </c>
      <c r="J10207" s="2">
        <v>2277</v>
      </c>
      <c r="K10207" s="5">
        <v>10942.88</v>
      </c>
      <c r="L10207" s="5">
        <v>278.06</v>
      </c>
      <c r="M10207" s="9">
        <f t="shared" si="159"/>
        <v>4.8058322353974523</v>
      </c>
    </row>
    <row r="10208" spans="1:13" x14ac:dyDescent="0.2">
      <c r="A10208" s="2">
        <v>86626</v>
      </c>
      <c r="B10208" s="2" t="s">
        <v>12</v>
      </c>
      <c r="C10208" s="2" t="s">
        <v>86</v>
      </c>
      <c r="D10208" s="2" t="s">
        <v>52</v>
      </c>
      <c r="E10208" s="3">
        <v>41607</v>
      </c>
      <c r="F10208" s="3">
        <v>41617</v>
      </c>
      <c r="G10208" s="2" t="s">
        <v>87</v>
      </c>
      <c r="H10208" s="2">
        <v>41700</v>
      </c>
      <c r="I10208" s="2">
        <v>344442</v>
      </c>
      <c r="J10208" s="2">
        <v>4873</v>
      </c>
      <c r="K10208" s="5">
        <v>18002.87</v>
      </c>
      <c r="L10208" s="5">
        <v>426.07</v>
      </c>
      <c r="M10208" s="9">
        <f t="shared" si="159"/>
        <v>3.6944120664888156</v>
      </c>
    </row>
    <row r="10209" spans="1:13" x14ac:dyDescent="0.2">
      <c r="A10209" s="2">
        <v>86627</v>
      </c>
      <c r="B10209" s="2" t="s">
        <v>67</v>
      </c>
      <c r="C10209" s="2" t="s">
        <v>86</v>
      </c>
      <c r="D10209" s="2" t="s">
        <v>14</v>
      </c>
      <c r="E10209" s="3">
        <v>41624</v>
      </c>
      <c r="F10209" s="3">
        <v>41628</v>
      </c>
      <c r="G10209" s="2" t="s">
        <v>87</v>
      </c>
      <c r="H10209" s="2">
        <v>2277</v>
      </c>
      <c r="I10209" s="2">
        <v>8857.5300000000007</v>
      </c>
      <c r="J10209" s="2">
        <v>128</v>
      </c>
      <c r="K10209" s="5">
        <v>1611.43</v>
      </c>
      <c r="L10209" s="5">
        <v>9.11</v>
      </c>
      <c r="M10209" s="9">
        <f t="shared" si="159"/>
        <v>12.589296875</v>
      </c>
    </row>
    <row r="10210" spans="1:13" x14ac:dyDescent="0.2">
      <c r="A10210" s="2">
        <v>86629</v>
      </c>
      <c r="B10210" s="2" t="s">
        <v>48</v>
      </c>
      <c r="C10210" s="2" t="s">
        <v>86</v>
      </c>
      <c r="D10210" s="2" t="s">
        <v>14</v>
      </c>
      <c r="E10210" s="3">
        <v>41639</v>
      </c>
      <c r="F10210" s="3">
        <v>41608</v>
      </c>
      <c r="G10210" s="2" t="s">
        <v>87</v>
      </c>
      <c r="H10210" s="2">
        <v>49</v>
      </c>
      <c r="I10210" s="2">
        <v>416.99</v>
      </c>
      <c r="J10210" s="2"/>
      <c r="K10210" s="5"/>
      <c r="L10210" s="5">
        <v>0.52</v>
      </c>
      <c r="M10210" s="9" t="str">
        <f t="shared" si="159"/>
        <v/>
      </c>
    </row>
    <row r="10211" spans="1:13" x14ac:dyDescent="0.2">
      <c r="A10211" s="2">
        <v>86630</v>
      </c>
      <c r="B10211" s="2" t="s">
        <v>48</v>
      </c>
      <c r="C10211" s="2" t="s">
        <v>86</v>
      </c>
      <c r="D10211" s="2" t="s">
        <v>14</v>
      </c>
      <c r="E10211" s="3">
        <v>41639</v>
      </c>
      <c r="F10211" s="3">
        <v>41608</v>
      </c>
      <c r="G10211" s="2" t="s">
        <v>87</v>
      </c>
      <c r="H10211" s="2">
        <v>135</v>
      </c>
      <c r="I10211" s="2">
        <v>195.75</v>
      </c>
      <c r="J10211" s="2"/>
      <c r="K10211" s="5"/>
      <c r="L10211" s="5">
        <v>0.24</v>
      </c>
      <c r="M10211" s="9" t="str">
        <f t="shared" si="159"/>
        <v/>
      </c>
    </row>
    <row r="10212" spans="1:13" x14ac:dyDescent="0.2">
      <c r="A10212" s="2">
        <v>86631</v>
      </c>
      <c r="B10212" s="2" t="s">
        <v>48</v>
      </c>
      <c r="C10212" s="2" t="s">
        <v>86</v>
      </c>
      <c r="D10212" s="2" t="s">
        <v>14</v>
      </c>
      <c r="E10212" s="3">
        <v>41639</v>
      </c>
      <c r="F10212" s="3">
        <v>41610</v>
      </c>
      <c r="G10212" s="2" t="s">
        <v>87</v>
      </c>
      <c r="H10212" s="2">
        <v>67</v>
      </c>
      <c r="I10212" s="2">
        <v>767.82</v>
      </c>
      <c r="J10212" s="2"/>
      <c r="K10212" s="5"/>
      <c r="L10212" s="5">
        <v>0.95</v>
      </c>
      <c r="M10212" s="9" t="str">
        <f t="shared" si="159"/>
        <v/>
      </c>
    </row>
    <row r="10213" spans="1:13" x14ac:dyDescent="0.2">
      <c r="A10213" s="2">
        <v>86632</v>
      </c>
      <c r="B10213" s="2" t="s">
        <v>22</v>
      </c>
      <c r="C10213" s="2" t="s">
        <v>86</v>
      </c>
      <c r="D10213" s="2" t="s">
        <v>52</v>
      </c>
      <c r="E10213" s="3">
        <v>41663</v>
      </c>
      <c r="F10213" s="3">
        <v>41663</v>
      </c>
      <c r="G10213" s="2" t="s">
        <v>87</v>
      </c>
      <c r="H10213" s="2">
        <v>2424</v>
      </c>
      <c r="I10213" s="2">
        <v>29815.200000000001</v>
      </c>
      <c r="J10213" s="2"/>
      <c r="K10213" s="5"/>
      <c r="L10213" s="5">
        <v>36.880000000000003</v>
      </c>
      <c r="M10213" s="9" t="str">
        <f t="shared" si="159"/>
        <v/>
      </c>
    </row>
    <row r="10214" spans="1:13" x14ac:dyDescent="0.2">
      <c r="A10214" s="2">
        <v>86634</v>
      </c>
      <c r="B10214" s="2" t="s">
        <v>25</v>
      </c>
      <c r="C10214" s="2" t="s">
        <v>86</v>
      </c>
      <c r="D10214" s="2" t="s">
        <v>52</v>
      </c>
      <c r="E10214" s="3">
        <v>41670</v>
      </c>
      <c r="F10214" s="3">
        <v>41689</v>
      </c>
      <c r="G10214" s="2" t="s">
        <v>87</v>
      </c>
      <c r="H10214" s="2">
        <v>32753</v>
      </c>
      <c r="I10214" s="2">
        <v>670781.43999999994</v>
      </c>
      <c r="J10214" s="2"/>
      <c r="K10214" s="5"/>
      <c r="L10214" s="5">
        <v>829.76</v>
      </c>
      <c r="M10214" s="9" t="str">
        <f t="shared" si="159"/>
        <v/>
      </c>
    </row>
    <row r="10215" spans="1:13" x14ac:dyDescent="0.2">
      <c r="A10215" s="2">
        <v>86635</v>
      </c>
      <c r="B10215" s="2" t="s">
        <v>57</v>
      </c>
      <c r="C10215" s="2" t="s">
        <v>86</v>
      </c>
      <c r="D10215" s="2" t="s">
        <v>52</v>
      </c>
      <c r="E10215" s="3">
        <v>41729</v>
      </c>
      <c r="F10215" s="3">
        <v>41726</v>
      </c>
      <c r="G10215" s="2" t="s">
        <v>87</v>
      </c>
      <c r="H10215" s="2">
        <v>12160</v>
      </c>
      <c r="I10215" s="2">
        <v>52531.199999999997</v>
      </c>
      <c r="J10215" s="2"/>
      <c r="K10215" s="5"/>
      <c r="L10215" s="5">
        <v>64.98</v>
      </c>
      <c r="M10215" s="9" t="str">
        <f t="shared" si="159"/>
        <v/>
      </c>
    </row>
    <row r="10216" spans="1:13" x14ac:dyDescent="0.2">
      <c r="A10216" s="2">
        <v>86637</v>
      </c>
      <c r="B10216" s="2" t="s">
        <v>25</v>
      </c>
      <c r="C10216" s="2" t="s">
        <v>86</v>
      </c>
      <c r="D10216" s="2" t="s">
        <v>52</v>
      </c>
      <c r="E10216" s="3">
        <v>41670</v>
      </c>
      <c r="F10216" s="3">
        <v>41705</v>
      </c>
      <c r="G10216" s="2" t="s">
        <v>87</v>
      </c>
      <c r="H10216" s="2">
        <v>3879</v>
      </c>
      <c r="I10216" s="2">
        <v>16679.7</v>
      </c>
      <c r="J10216" s="2"/>
      <c r="K10216" s="5"/>
      <c r="L10216" s="5">
        <v>20.63</v>
      </c>
      <c r="M10216" s="9" t="str">
        <f t="shared" si="159"/>
        <v/>
      </c>
    </row>
    <row r="10217" spans="1:13" x14ac:dyDescent="0.2">
      <c r="A10217" s="2">
        <v>86639</v>
      </c>
      <c r="B10217" s="2" t="s">
        <v>97</v>
      </c>
      <c r="C10217" s="2" t="s">
        <v>86</v>
      </c>
      <c r="D10217" s="2" t="s">
        <v>14</v>
      </c>
      <c r="E10217" s="3">
        <v>41661</v>
      </c>
      <c r="F10217" s="3">
        <v>41681</v>
      </c>
      <c r="G10217" s="2" t="s">
        <v>87</v>
      </c>
      <c r="H10217" s="2">
        <v>3746</v>
      </c>
      <c r="I10217" s="2">
        <v>30941.96</v>
      </c>
      <c r="J10217" s="2"/>
      <c r="K10217" s="5"/>
      <c r="L10217" s="5">
        <v>31.81</v>
      </c>
      <c r="M10217" s="9" t="str">
        <f t="shared" si="159"/>
        <v/>
      </c>
    </row>
    <row r="10218" spans="1:13" x14ac:dyDescent="0.2">
      <c r="A10218" s="2">
        <v>86643</v>
      </c>
      <c r="B10218" s="2" t="s">
        <v>25</v>
      </c>
      <c r="C10218" s="2" t="s">
        <v>86</v>
      </c>
      <c r="D10218" s="2" t="s">
        <v>52</v>
      </c>
      <c r="E10218" s="3">
        <v>41670</v>
      </c>
      <c r="F10218" s="3">
        <v>41710</v>
      </c>
      <c r="G10218" s="2" t="s">
        <v>87</v>
      </c>
      <c r="H10218" s="2">
        <v>20000</v>
      </c>
      <c r="I10218" s="2">
        <v>26000</v>
      </c>
      <c r="J10218" s="2">
        <v>3920</v>
      </c>
      <c r="K10218" s="5">
        <v>6010.2</v>
      </c>
      <c r="L10218" s="5">
        <v>32.159999999999997</v>
      </c>
      <c r="M10218" s="9">
        <f t="shared" si="159"/>
        <v>1.5332142857142856</v>
      </c>
    </row>
    <row r="10219" spans="1:13" x14ac:dyDescent="0.2">
      <c r="A10219" s="2">
        <v>86644</v>
      </c>
      <c r="B10219" s="2" t="s">
        <v>25</v>
      </c>
      <c r="C10219" s="2" t="s">
        <v>86</v>
      </c>
      <c r="D10219" s="2" t="s">
        <v>52</v>
      </c>
      <c r="E10219" s="3">
        <v>41670</v>
      </c>
      <c r="F10219" s="3">
        <v>41705</v>
      </c>
      <c r="G10219" s="2" t="s">
        <v>87</v>
      </c>
      <c r="H10219" s="2">
        <v>21596</v>
      </c>
      <c r="I10219" s="2">
        <v>200842.8</v>
      </c>
      <c r="J10219" s="2">
        <v>1336</v>
      </c>
      <c r="K10219" s="5">
        <v>5033.8</v>
      </c>
      <c r="L10219" s="5">
        <v>248.44</v>
      </c>
      <c r="M10219" s="9">
        <f t="shared" si="159"/>
        <v>3.7678143712574852</v>
      </c>
    </row>
    <row r="10220" spans="1:13" x14ac:dyDescent="0.2">
      <c r="A10220" s="2">
        <v>86650</v>
      </c>
      <c r="B10220" s="2" t="s">
        <v>12</v>
      </c>
      <c r="C10220" s="2" t="s">
        <v>86</v>
      </c>
      <c r="D10220" s="2" t="s">
        <v>52</v>
      </c>
      <c r="E10220" s="3">
        <v>41668</v>
      </c>
      <c r="F10220" s="3">
        <v>41685</v>
      </c>
      <c r="G10220" s="2" t="s">
        <v>87</v>
      </c>
      <c r="H10220" s="2">
        <v>20440</v>
      </c>
      <c r="I10220" s="2">
        <v>418611.20000000001</v>
      </c>
      <c r="J10220" s="2">
        <v>5450</v>
      </c>
      <c r="K10220" s="5">
        <v>23701.58</v>
      </c>
      <c r="L10220" s="5">
        <v>517.82000000000005</v>
      </c>
      <c r="M10220" s="9">
        <f t="shared" si="159"/>
        <v>4.3489137614678901</v>
      </c>
    </row>
    <row r="10221" spans="1:13" x14ac:dyDescent="0.2">
      <c r="A10221" s="2">
        <v>86651</v>
      </c>
      <c r="B10221" s="2" t="s">
        <v>12</v>
      </c>
      <c r="C10221" s="2" t="s">
        <v>86</v>
      </c>
      <c r="D10221" s="2" t="s">
        <v>52</v>
      </c>
      <c r="E10221" s="3">
        <v>41680</v>
      </c>
      <c r="F10221" s="3">
        <v>41675</v>
      </c>
      <c r="G10221" s="2" t="s">
        <v>87</v>
      </c>
      <c r="H10221" s="2">
        <v>93700</v>
      </c>
      <c r="I10221" s="2">
        <v>773962</v>
      </c>
      <c r="J10221" s="2">
        <v>12220</v>
      </c>
      <c r="K10221" s="5">
        <v>42859.56</v>
      </c>
      <c r="L10221" s="5">
        <v>957.39</v>
      </c>
      <c r="M10221" s="9">
        <f t="shared" si="159"/>
        <v>3.5073289689034368</v>
      </c>
    </row>
    <row r="10222" spans="1:13" x14ac:dyDescent="0.2">
      <c r="A10222" s="2">
        <v>86652</v>
      </c>
      <c r="B10222" s="2" t="s">
        <v>30</v>
      </c>
      <c r="C10222" s="2" t="s">
        <v>86</v>
      </c>
      <c r="D10222" s="2" t="s">
        <v>52</v>
      </c>
      <c r="E10222" s="3">
        <v>41670</v>
      </c>
      <c r="F10222" s="3">
        <v>41673</v>
      </c>
      <c r="G10222" s="2" t="s">
        <v>87</v>
      </c>
      <c r="H10222" s="2">
        <v>119370</v>
      </c>
      <c r="I10222" s="2">
        <v>1297551.8999999999</v>
      </c>
      <c r="J10222" s="2">
        <v>13429</v>
      </c>
      <c r="K10222" s="5">
        <v>13380.52</v>
      </c>
      <c r="L10222" s="5">
        <v>1605.07</v>
      </c>
      <c r="M10222" s="9">
        <f t="shared" si="159"/>
        <v>0.99638990244992187</v>
      </c>
    </row>
    <row r="10223" spans="1:13" x14ac:dyDescent="0.2">
      <c r="A10223" s="2">
        <v>86653</v>
      </c>
      <c r="B10223" s="2" t="s">
        <v>21</v>
      </c>
      <c r="C10223" s="2" t="s">
        <v>86</v>
      </c>
      <c r="D10223" s="2" t="s">
        <v>89</v>
      </c>
      <c r="E10223" s="3">
        <v>41698</v>
      </c>
      <c r="F10223" s="3">
        <v>41680</v>
      </c>
      <c r="G10223" s="2" t="s">
        <v>87</v>
      </c>
      <c r="H10223" s="2">
        <v>169447</v>
      </c>
      <c r="I10223" s="2">
        <v>635426.25</v>
      </c>
      <c r="J10223" s="2">
        <v>8039</v>
      </c>
      <c r="K10223" s="5">
        <v>30936.1</v>
      </c>
      <c r="L10223" s="5">
        <v>786.02</v>
      </c>
      <c r="M10223" s="9">
        <f t="shared" si="159"/>
        <v>3.8482522701828583</v>
      </c>
    </row>
    <row r="10224" spans="1:13" x14ac:dyDescent="0.2">
      <c r="A10224" s="2">
        <v>86654</v>
      </c>
      <c r="B10224" s="2" t="s">
        <v>21</v>
      </c>
      <c r="C10224" s="2" t="s">
        <v>86</v>
      </c>
      <c r="D10224" s="2" t="s">
        <v>89</v>
      </c>
      <c r="E10224" s="3">
        <v>41705</v>
      </c>
      <c r="F10224" s="3">
        <v>41680</v>
      </c>
      <c r="G10224" s="2" t="s">
        <v>87</v>
      </c>
      <c r="H10224" s="2">
        <v>4915</v>
      </c>
      <c r="I10224" s="2">
        <v>19660</v>
      </c>
      <c r="J10224" s="2"/>
      <c r="K10224" s="5"/>
      <c r="L10224" s="5">
        <v>24.32</v>
      </c>
      <c r="M10224" s="9" t="str">
        <f t="shared" si="159"/>
        <v/>
      </c>
    </row>
    <row r="10225" spans="1:13" x14ac:dyDescent="0.2">
      <c r="A10225" s="2">
        <v>86655</v>
      </c>
      <c r="B10225" s="2" t="s">
        <v>21</v>
      </c>
      <c r="C10225" s="2" t="s">
        <v>86</v>
      </c>
      <c r="D10225" s="2" t="s">
        <v>89</v>
      </c>
      <c r="E10225" s="3">
        <v>41698</v>
      </c>
      <c r="F10225" s="3">
        <v>41680</v>
      </c>
      <c r="G10225" s="2" t="s">
        <v>87</v>
      </c>
      <c r="H10225" s="2">
        <v>83300</v>
      </c>
      <c r="I10225" s="2">
        <v>688058</v>
      </c>
      <c r="J10225" s="2"/>
      <c r="K10225" s="5"/>
      <c r="L10225" s="5">
        <v>851.13</v>
      </c>
      <c r="M10225" s="9" t="str">
        <f t="shared" si="159"/>
        <v/>
      </c>
    </row>
    <row r="10226" spans="1:13" x14ac:dyDescent="0.2">
      <c r="A10226" s="2">
        <v>86657</v>
      </c>
      <c r="B10226" s="2" t="s">
        <v>103</v>
      </c>
      <c r="C10226" s="2" t="s">
        <v>86</v>
      </c>
      <c r="D10226" s="2" t="s">
        <v>14</v>
      </c>
      <c r="E10226" s="3">
        <v>41789</v>
      </c>
      <c r="F10226" s="3">
        <v>41778</v>
      </c>
      <c r="G10226" s="2" t="s">
        <v>87</v>
      </c>
      <c r="H10226" s="2">
        <v>2827</v>
      </c>
      <c r="I10226" s="2">
        <v>9413.91</v>
      </c>
      <c r="J10226" s="2"/>
      <c r="K10226" s="5"/>
      <c r="L10226" s="5">
        <v>9.68</v>
      </c>
      <c r="M10226" s="9" t="str">
        <f t="shared" si="159"/>
        <v/>
      </c>
    </row>
    <row r="10227" spans="1:13" x14ac:dyDescent="0.2">
      <c r="A10227" s="2">
        <v>86659</v>
      </c>
      <c r="B10227" s="2" t="s">
        <v>22</v>
      </c>
      <c r="C10227" s="2" t="s">
        <v>86</v>
      </c>
      <c r="D10227" s="2" t="s">
        <v>52</v>
      </c>
      <c r="E10227" s="3">
        <v>41719</v>
      </c>
      <c r="F10227" s="3">
        <v>41723</v>
      </c>
      <c r="G10227" s="2" t="s">
        <v>87</v>
      </c>
      <c r="H10227" s="2">
        <v>3866</v>
      </c>
      <c r="I10227" s="2">
        <v>45966.74</v>
      </c>
      <c r="J10227" s="2">
        <v>638</v>
      </c>
      <c r="K10227" s="5">
        <v>3526.7</v>
      </c>
      <c r="L10227" s="5">
        <v>56.86</v>
      </c>
      <c r="M10227" s="9">
        <f t="shared" si="159"/>
        <v>5.5277429467084636</v>
      </c>
    </row>
    <row r="10228" spans="1:13" x14ac:dyDescent="0.2">
      <c r="A10228" s="2">
        <v>86660</v>
      </c>
      <c r="B10228" s="2" t="s">
        <v>57</v>
      </c>
      <c r="C10228" s="2" t="s">
        <v>86</v>
      </c>
      <c r="D10228" s="2" t="s">
        <v>52</v>
      </c>
      <c r="E10228" s="3">
        <v>41744</v>
      </c>
      <c r="F10228" s="3">
        <v>41743</v>
      </c>
      <c r="G10228" s="2" t="s">
        <v>87</v>
      </c>
      <c r="H10228" s="2">
        <v>43000</v>
      </c>
      <c r="I10228" s="2">
        <v>143190</v>
      </c>
      <c r="J10228" s="2"/>
      <c r="K10228" s="5"/>
      <c r="L10228" s="5">
        <v>147.19999999999999</v>
      </c>
      <c r="M10228" s="9" t="str">
        <f t="shared" si="159"/>
        <v/>
      </c>
    </row>
    <row r="10229" spans="1:13" x14ac:dyDescent="0.2">
      <c r="A10229" s="2">
        <v>86661</v>
      </c>
      <c r="B10229" s="2" t="s">
        <v>57</v>
      </c>
      <c r="C10229" s="2" t="s">
        <v>86</v>
      </c>
      <c r="D10229" s="2" t="s">
        <v>52</v>
      </c>
      <c r="E10229" s="3">
        <v>41744</v>
      </c>
      <c r="F10229" s="3">
        <v>41743</v>
      </c>
      <c r="G10229" s="2" t="s">
        <v>87</v>
      </c>
      <c r="H10229" s="2">
        <v>4584</v>
      </c>
      <c r="I10229" s="2">
        <v>8526.24</v>
      </c>
      <c r="J10229" s="2"/>
      <c r="K10229" s="5"/>
      <c r="L10229" s="5">
        <v>8.76</v>
      </c>
      <c r="M10229" s="9" t="str">
        <f t="shared" si="159"/>
        <v/>
      </c>
    </row>
    <row r="10230" spans="1:13" x14ac:dyDescent="0.2">
      <c r="A10230" s="2">
        <v>86662</v>
      </c>
      <c r="B10230" s="2" t="s">
        <v>33</v>
      </c>
      <c r="C10230" s="2" t="s">
        <v>86</v>
      </c>
      <c r="D10230" s="2" t="s">
        <v>52</v>
      </c>
      <c r="E10230" s="3">
        <v>41765</v>
      </c>
      <c r="F10230" s="3">
        <v>41719</v>
      </c>
      <c r="G10230" s="2" t="s">
        <v>87</v>
      </c>
      <c r="H10230" s="2">
        <v>143023</v>
      </c>
      <c r="I10230" s="2">
        <v>1594706.45</v>
      </c>
      <c r="J10230" s="2"/>
      <c r="K10230" s="5"/>
      <c r="L10230" s="5">
        <v>1972.65</v>
      </c>
      <c r="M10230" s="9" t="str">
        <f t="shared" si="159"/>
        <v/>
      </c>
    </row>
    <row r="10231" spans="1:13" x14ac:dyDescent="0.2">
      <c r="A10231" s="2">
        <v>86663</v>
      </c>
      <c r="B10231" s="2" t="s">
        <v>25</v>
      </c>
      <c r="C10231" s="2" t="s">
        <v>86</v>
      </c>
      <c r="D10231" s="2" t="s">
        <v>52</v>
      </c>
      <c r="E10231" s="3">
        <v>41759</v>
      </c>
      <c r="F10231" s="3">
        <v>41746</v>
      </c>
      <c r="G10231" s="2" t="s">
        <v>87</v>
      </c>
      <c r="H10231" s="2">
        <v>135</v>
      </c>
      <c r="I10231" s="2">
        <v>1255.5</v>
      </c>
      <c r="J10231" s="2">
        <v>8</v>
      </c>
      <c r="K10231" s="5">
        <v>1231.5999999999999</v>
      </c>
      <c r="L10231" s="5">
        <v>1.55</v>
      </c>
      <c r="M10231" s="9">
        <f t="shared" si="159"/>
        <v>153.94999999999999</v>
      </c>
    </row>
    <row r="10232" spans="1:13" x14ac:dyDescent="0.2">
      <c r="A10232" s="2">
        <v>86664</v>
      </c>
      <c r="B10232" s="2" t="s">
        <v>12</v>
      </c>
      <c r="C10232" s="2" t="s">
        <v>86</v>
      </c>
      <c r="D10232" s="2" t="s">
        <v>52</v>
      </c>
      <c r="E10232" s="3">
        <v>41739</v>
      </c>
      <c r="F10232" s="3">
        <v>41739</v>
      </c>
      <c r="G10232" s="2" t="s">
        <v>87</v>
      </c>
      <c r="H10232" s="2">
        <v>1900</v>
      </c>
      <c r="I10232" s="2">
        <v>25688</v>
      </c>
      <c r="J10232" s="2"/>
      <c r="K10232" s="5"/>
      <c r="L10232" s="5">
        <v>31.78</v>
      </c>
      <c r="M10232" s="9" t="str">
        <f t="shared" si="159"/>
        <v/>
      </c>
    </row>
    <row r="10233" spans="1:13" x14ac:dyDescent="0.2">
      <c r="A10233" s="2">
        <v>86665</v>
      </c>
      <c r="B10233" s="2" t="s">
        <v>12</v>
      </c>
      <c r="C10233" s="2" t="s">
        <v>86</v>
      </c>
      <c r="D10233" s="2" t="s">
        <v>52</v>
      </c>
      <c r="E10233" s="3">
        <v>41759</v>
      </c>
      <c r="F10233" s="3">
        <v>41743</v>
      </c>
      <c r="G10233" s="2" t="s">
        <v>87</v>
      </c>
      <c r="H10233" s="2">
        <v>60200</v>
      </c>
      <c r="I10233" s="2">
        <v>633304</v>
      </c>
      <c r="J10233" s="2"/>
      <c r="K10233" s="5"/>
      <c r="L10233" s="5">
        <v>783.4</v>
      </c>
      <c r="M10233" s="9" t="str">
        <f t="shared" si="159"/>
        <v/>
      </c>
    </row>
    <row r="10234" spans="1:13" x14ac:dyDescent="0.2">
      <c r="A10234" s="2">
        <v>86666</v>
      </c>
      <c r="B10234" s="2" t="s">
        <v>21</v>
      </c>
      <c r="C10234" s="2" t="s">
        <v>86</v>
      </c>
      <c r="D10234" s="2" t="s">
        <v>89</v>
      </c>
      <c r="E10234" s="3">
        <v>41744</v>
      </c>
      <c r="F10234" s="3">
        <v>41746</v>
      </c>
      <c r="G10234" s="2" t="s">
        <v>87</v>
      </c>
      <c r="H10234" s="2">
        <v>37869</v>
      </c>
      <c r="I10234" s="2">
        <v>312797.94</v>
      </c>
      <c r="J10234" s="2"/>
      <c r="K10234" s="5"/>
      <c r="L10234" s="5">
        <v>386.93</v>
      </c>
      <c r="M10234" s="9" t="str">
        <f t="shared" si="159"/>
        <v/>
      </c>
    </row>
    <row r="10235" spans="1:13" x14ac:dyDescent="0.2">
      <c r="A10235" s="2">
        <v>86668</v>
      </c>
      <c r="B10235" s="2" t="s">
        <v>25</v>
      </c>
      <c r="C10235" s="2" t="s">
        <v>86</v>
      </c>
      <c r="D10235" s="2" t="s">
        <v>52</v>
      </c>
      <c r="E10235" s="3">
        <v>41759</v>
      </c>
      <c r="F10235" s="3">
        <v>41766</v>
      </c>
      <c r="G10235" s="2" t="s">
        <v>87</v>
      </c>
      <c r="H10235" s="2">
        <v>27293</v>
      </c>
      <c r="I10235" s="2">
        <v>306500.39</v>
      </c>
      <c r="J10235" s="2">
        <v>2525</v>
      </c>
      <c r="K10235" s="5">
        <v>2352.5300000000002</v>
      </c>
      <c r="L10235" s="5">
        <v>379.14</v>
      </c>
      <c r="M10235" s="9">
        <f t="shared" si="159"/>
        <v>0.93169504950495052</v>
      </c>
    </row>
    <row r="10236" spans="1:13" x14ac:dyDescent="0.2">
      <c r="A10236" s="2">
        <v>86669</v>
      </c>
      <c r="B10236" s="2" t="s">
        <v>48</v>
      </c>
      <c r="C10236" s="2" t="s">
        <v>86</v>
      </c>
      <c r="D10236" s="2" t="s">
        <v>14</v>
      </c>
      <c r="E10236" s="3">
        <v>41820</v>
      </c>
      <c r="F10236" s="3">
        <v>41743</v>
      </c>
      <c r="G10236" s="2" t="s">
        <v>87</v>
      </c>
      <c r="H10236" s="2">
        <v>293</v>
      </c>
      <c r="I10236" s="2">
        <v>1971.89</v>
      </c>
      <c r="J10236" s="2"/>
      <c r="K10236" s="5"/>
      <c r="L10236" s="5">
        <v>2.0299999999999998</v>
      </c>
      <c r="M10236" s="9" t="str">
        <f t="shared" si="159"/>
        <v/>
      </c>
    </row>
    <row r="10237" spans="1:13" x14ac:dyDescent="0.2">
      <c r="A10237" s="2">
        <v>86670</v>
      </c>
      <c r="B10237" s="2" t="s">
        <v>57</v>
      </c>
      <c r="C10237" s="2" t="s">
        <v>86</v>
      </c>
      <c r="D10237" s="2" t="s">
        <v>52</v>
      </c>
      <c r="E10237" s="3">
        <v>41793</v>
      </c>
      <c r="F10237" s="3">
        <v>41793</v>
      </c>
      <c r="G10237" s="2" t="s">
        <v>87</v>
      </c>
      <c r="H10237" s="2">
        <v>640</v>
      </c>
      <c r="I10237" s="2">
        <v>2419.1999999999998</v>
      </c>
      <c r="J10237" s="2"/>
      <c r="K10237" s="5"/>
      <c r="L10237" s="5">
        <v>2.4900000000000002</v>
      </c>
      <c r="M10237" s="9" t="str">
        <f t="shared" si="159"/>
        <v/>
      </c>
    </row>
    <row r="10238" spans="1:13" x14ac:dyDescent="0.2">
      <c r="A10238" s="2">
        <v>86671</v>
      </c>
      <c r="B10238" s="2" t="s">
        <v>57</v>
      </c>
      <c r="C10238" s="2" t="s">
        <v>86</v>
      </c>
      <c r="D10238" s="2" t="s">
        <v>52</v>
      </c>
      <c r="E10238" s="3">
        <v>41804</v>
      </c>
      <c r="F10238" s="3">
        <v>41814</v>
      </c>
      <c r="G10238" s="2" t="s">
        <v>87</v>
      </c>
      <c r="H10238" s="2">
        <v>2100</v>
      </c>
      <c r="I10238" s="2">
        <v>4746</v>
      </c>
      <c r="J10238" s="2"/>
      <c r="K10238" s="5"/>
      <c r="L10238" s="5">
        <v>4.88</v>
      </c>
      <c r="M10238" s="9" t="str">
        <f t="shared" si="159"/>
        <v/>
      </c>
    </row>
    <row r="10239" spans="1:13" x14ac:dyDescent="0.2">
      <c r="A10239" s="2">
        <v>86672</v>
      </c>
      <c r="B10239" s="2" t="s">
        <v>12</v>
      </c>
      <c r="C10239" s="2" t="s">
        <v>86</v>
      </c>
      <c r="D10239" s="2" t="s">
        <v>14</v>
      </c>
      <c r="E10239" s="3">
        <v>41759</v>
      </c>
      <c r="F10239" s="3">
        <v>41754</v>
      </c>
      <c r="G10239" s="2" t="s">
        <v>87</v>
      </c>
      <c r="H10239" s="2">
        <v>700</v>
      </c>
      <c r="I10239" s="2">
        <v>2646</v>
      </c>
      <c r="J10239" s="2"/>
      <c r="K10239" s="5"/>
      <c r="L10239" s="5">
        <v>3.27</v>
      </c>
      <c r="M10239" s="9" t="str">
        <f t="shared" si="159"/>
        <v/>
      </c>
    </row>
    <row r="10240" spans="1:13" x14ac:dyDescent="0.2">
      <c r="A10240" s="2">
        <v>86673</v>
      </c>
      <c r="B10240" s="2" t="s">
        <v>12</v>
      </c>
      <c r="C10240" s="2" t="s">
        <v>86</v>
      </c>
      <c r="D10240" s="2" t="s">
        <v>52</v>
      </c>
      <c r="E10240" s="3">
        <v>41789</v>
      </c>
      <c r="F10240" s="3">
        <v>41752</v>
      </c>
      <c r="G10240" s="2" t="s">
        <v>87</v>
      </c>
      <c r="H10240" s="2">
        <v>28516</v>
      </c>
      <c r="I10240" s="2">
        <v>571460.64</v>
      </c>
      <c r="J10240" s="2"/>
      <c r="K10240" s="5"/>
      <c r="L10240" s="5">
        <v>706.9</v>
      </c>
      <c r="M10240" s="9" t="str">
        <f t="shared" si="159"/>
        <v/>
      </c>
    </row>
    <row r="10241" spans="1:13" x14ac:dyDescent="0.2">
      <c r="A10241" s="2">
        <v>86674</v>
      </c>
      <c r="B10241" s="2" t="s">
        <v>12</v>
      </c>
      <c r="C10241" s="2" t="s">
        <v>86</v>
      </c>
      <c r="D10241" s="2" t="s">
        <v>52</v>
      </c>
      <c r="E10241" s="3">
        <v>41759</v>
      </c>
      <c r="F10241" s="3">
        <v>41754</v>
      </c>
      <c r="G10241" s="2" t="s">
        <v>87</v>
      </c>
      <c r="H10241" s="2">
        <v>4157</v>
      </c>
      <c r="I10241" s="2">
        <v>5944.51</v>
      </c>
      <c r="J10241" s="2">
        <v>1385</v>
      </c>
      <c r="K10241" s="5">
        <v>6437.76</v>
      </c>
      <c r="L10241" s="5">
        <v>6.11</v>
      </c>
      <c r="M10241" s="9">
        <f t="shared" si="159"/>
        <v>4.6482021660649817</v>
      </c>
    </row>
    <row r="10242" spans="1:13" x14ac:dyDescent="0.2">
      <c r="A10242" s="2">
        <v>86675</v>
      </c>
      <c r="B10242" s="2" t="s">
        <v>12</v>
      </c>
      <c r="C10242" s="2" t="s">
        <v>86</v>
      </c>
      <c r="D10242" s="2" t="s">
        <v>52</v>
      </c>
      <c r="E10242" s="3">
        <v>41759</v>
      </c>
      <c r="F10242" s="3">
        <v>41754</v>
      </c>
      <c r="G10242" s="2" t="s">
        <v>87</v>
      </c>
      <c r="H10242" s="2">
        <v>4000</v>
      </c>
      <c r="I10242" s="2">
        <v>5200</v>
      </c>
      <c r="J10242" s="2">
        <v>750</v>
      </c>
      <c r="K10242" s="5">
        <v>3138.81</v>
      </c>
      <c r="L10242" s="5">
        <v>6.43</v>
      </c>
      <c r="M10242" s="9">
        <f t="shared" si="159"/>
        <v>4.1850800000000001</v>
      </c>
    </row>
    <row r="10243" spans="1:13" x14ac:dyDescent="0.2">
      <c r="A10243" s="2">
        <v>86676</v>
      </c>
      <c r="B10243" s="2" t="s">
        <v>57</v>
      </c>
      <c r="C10243" s="2" t="s">
        <v>86</v>
      </c>
      <c r="D10243" s="2" t="s">
        <v>52</v>
      </c>
      <c r="E10243" s="3">
        <v>41792</v>
      </c>
      <c r="F10243" s="3">
        <v>41793</v>
      </c>
      <c r="G10243" s="2" t="s">
        <v>87</v>
      </c>
      <c r="H10243" s="2">
        <v>405</v>
      </c>
      <c r="I10243" s="2">
        <v>4548.1499999999996</v>
      </c>
      <c r="J10243" s="2">
        <v>39</v>
      </c>
      <c r="K10243" s="5">
        <v>3590</v>
      </c>
      <c r="L10243" s="5">
        <v>5.63</v>
      </c>
      <c r="M10243" s="9">
        <f t="shared" ref="M10243:M10306" si="160">IF(J10243=0, "", K10243/J10243)</f>
        <v>92.051282051282058</v>
      </c>
    </row>
    <row r="10244" spans="1:13" x14ac:dyDescent="0.2">
      <c r="A10244" s="2">
        <v>86677</v>
      </c>
      <c r="B10244" s="2" t="s">
        <v>22</v>
      </c>
      <c r="C10244" s="2" t="s">
        <v>86</v>
      </c>
      <c r="D10244" s="2" t="s">
        <v>52</v>
      </c>
      <c r="E10244" s="3">
        <v>41765</v>
      </c>
      <c r="F10244" s="3">
        <v>41778</v>
      </c>
      <c r="G10244" s="2" t="s">
        <v>87</v>
      </c>
      <c r="H10244" s="2">
        <v>12590</v>
      </c>
      <c r="I10244" s="2">
        <v>58417.599999999999</v>
      </c>
      <c r="J10244" s="2"/>
      <c r="K10244" s="5"/>
      <c r="L10244" s="5">
        <v>60.05</v>
      </c>
      <c r="M10244" s="9" t="str">
        <f t="shared" si="160"/>
        <v/>
      </c>
    </row>
    <row r="10245" spans="1:13" x14ac:dyDescent="0.2">
      <c r="A10245" s="2">
        <v>86678</v>
      </c>
      <c r="B10245" s="2" t="s">
        <v>57</v>
      </c>
      <c r="C10245" s="2" t="s">
        <v>86</v>
      </c>
      <c r="D10245" s="2" t="s">
        <v>52</v>
      </c>
      <c r="E10245" s="3">
        <v>41806</v>
      </c>
      <c r="F10245" s="3">
        <v>41782</v>
      </c>
      <c r="G10245" s="2" t="s">
        <v>87</v>
      </c>
      <c r="H10245" s="2">
        <v>173309</v>
      </c>
      <c r="I10245" s="2">
        <v>1405535.99</v>
      </c>
      <c r="J10245" s="2"/>
      <c r="K10245" s="5"/>
      <c r="L10245" s="5">
        <v>1444.89</v>
      </c>
      <c r="M10245" s="9" t="str">
        <f t="shared" si="160"/>
        <v/>
      </c>
    </row>
    <row r="10246" spans="1:13" x14ac:dyDescent="0.2">
      <c r="A10246" s="2">
        <v>86679</v>
      </c>
      <c r="B10246" s="2" t="s">
        <v>103</v>
      </c>
      <c r="C10246" s="2" t="s">
        <v>86</v>
      </c>
      <c r="D10246" s="2" t="s">
        <v>14</v>
      </c>
      <c r="E10246" s="3">
        <v>41866</v>
      </c>
      <c r="F10246" s="3">
        <v>41866</v>
      </c>
      <c r="G10246" s="2" t="s">
        <v>87</v>
      </c>
      <c r="H10246" s="2">
        <v>3000</v>
      </c>
      <c r="I10246" s="2">
        <v>16500</v>
      </c>
      <c r="J10246" s="2"/>
      <c r="K10246" s="5"/>
      <c r="L10246" s="5">
        <v>16.96</v>
      </c>
      <c r="M10246" s="9" t="str">
        <f t="shared" si="160"/>
        <v/>
      </c>
    </row>
    <row r="10247" spans="1:13" x14ac:dyDescent="0.2">
      <c r="A10247" s="2">
        <v>86680</v>
      </c>
      <c r="B10247" s="2" t="s">
        <v>25</v>
      </c>
      <c r="C10247" s="2" t="s">
        <v>86</v>
      </c>
      <c r="D10247" s="2" t="s">
        <v>52</v>
      </c>
      <c r="E10247" s="3">
        <v>41789</v>
      </c>
      <c r="F10247" s="3">
        <v>41811</v>
      </c>
      <c r="G10247" s="2" t="s">
        <v>87</v>
      </c>
      <c r="H10247" s="2">
        <v>2707</v>
      </c>
      <c r="I10247" s="2">
        <v>30399.61</v>
      </c>
      <c r="J10247" s="2">
        <v>263</v>
      </c>
      <c r="K10247" s="5">
        <v>1811.6</v>
      </c>
      <c r="L10247" s="5">
        <v>37.6</v>
      </c>
      <c r="M10247" s="9">
        <f t="shared" si="160"/>
        <v>6.8882129277566539</v>
      </c>
    </row>
    <row r="10248" spans="1:13" x14ac:dyDescent="0.2">
      <c r="A10248" s="2">
        <v>86683</v>
      </c>
      <c r="B10248" s="2" t="s">
        <v>67</v>
      </c>
      <c r="C10248" s="2" t="s">
        <v>86</v>
      </c>
      <c r="D10248" s="2" t="s">
        <v>52</v>
      </c>
      <c r="E10248" s="3">
        <v>41789</v>
      </c>
      <c r="F10248" s="3">
        <v>41787</v>
      </c>
      <c r="G10248" s="2" t="s">
        <v>87</v>
      </c>
      <c r="H10248" s="2">
        <v>45950</v>
      </c>
      <c r="I10248" s="2">
        <v>372654.5</v>
      </c>
      <c r="J10248" s="2">
        <v>6061</v>
      </c>
      <c r="K10248" s="5">
        <v>6901.96</v>
      </c>
      <c r="L10248" s="5">
        <v>383.09</v>
      </c>
      <c r="M10248" s="9">
        <f t="shared" si="160"/>
        <v>1.1387493812902161</v>
      </c>
    </row>
    <row r="10249" spans="1:13" x14ac:dyDescent="0.2">
      <c r="A10249" s="2">
        <v>86684</v>
      </c>
      <c r="B10249" s="2" t="s">
        <v>48</v>
      </c>
      <c r="C10249" s="2" t="s">
        <v>86</v>
      </c>
      <c r="D10249" s="2" t="s">
        <v>14</v>
      </c>
      <c r="E10249" s="3">
        <v>41789</v>
      </c>
      <c r="F10249" s="3">
        <v>41794</v>
      </c>
      <c r="G10249" s="2" t="s">
        <v>87</v>
      </c>
      <c r="H10249" s="2">
        <v>75</v>
      </c>
      <c r="I10249" s="2">
        <v>697.5</v>
      </c>
      <c r="J10249" s="2">
        <v>5</v>
      </c>
      <c r="K10249" s="5">
        <v>908.65</v>
      </c>
      <c r="L10249" s="5">
        <v>0.72</v>
      </c>
      <c r="M10249" s="9">
        <f t="shared" si="160"/>
        <v>181.73</v>
      </c>
    </row>
    <row r="10250" spans="1:13" x14ac:dyDescent="0.2">
      <c r="A10250" s="2">
        <v>86685</v>
      </c>
      <c r="B10250" s="2" t="s">
        <v>21</v>
      </c>
      <c r="C10250" s="2" t="s">
        <v>86</v>
      </c>
      <c r="D10250" s="2" t="s">
        <v>89</v>
      </c>
      <c r="E10250" s="3">
        <v>41820</v>
      </c>
      <c r="F10250" s="3">
        <v>41768</v>
      </c>
      <c r="G10250" s="2" t="s">
        <v>87</v>
      </c>
      <c r="H10250" s="2">
        <v>11820</v>
      </c>
      <c r="I10250" s="2">
        <v>44325</v>
      </c>
      <c r="J10250" s="2"/>
      <c r="K10250" s="5"/>
      <c r="L10250" s="5">
        <v>45.57</v>
      </c>
      <c r="M10250" s="9" t="str">
        <f t="shared" si="160"/>
        <v/>
      </c>
    </row>
    <row r="10251" spans="1:13" x14ac:dyDescent="0.2">
      <c r="A10251" s="2">
        <v>86686</v>
      </c>
      <c r="B10251" s="2" t="s">
        <v>21</v>
      </c>
      <c r="C10251" s="2" t="s">
        <v>86</v>
      </c>
      <c r="D10251" s="2" t="s">
        <v>89</v>
      </c>
      <c r="E10251" s="3">
        <v>41793</v>
      </c>
      <c r="F10251" s="3">
        <v>41768</v>
      </c>
      <c r="G10251" s="2" t="s">
        <v>87</v>
      </c>
      <c r="H10251" s="2">
        <v>200000</v>
      </c>
      <c r="I10251" s="2">
        <v>1622000</v>
      </c>
      <c r="J10251" s="2"/>
      <c r="K10251" s="5"/>
      <c r="L10251" s="5">
        <v>1667.42</v>
      </c>
      <c r="M10251" s="9" t="str">
        <f t="shared" si="160"/>
        <v/>
      </c>
    </row>
    <row r="10252" spans="1:13" x14ac:dyDescent="0.2">
      <c r="A10252" s="2">
        <v>86691</v>
      </c>
      <c r="B10252" s="2" t="s">
        <v>57</v>
      </c>
      <c r="C10252" s="2" t="s">
        <v>86</v>
      </c>
      <c r="D10252" s="2" t="s">
        <v>52</v>
      </c>
      <c r="E10252" s="3">
        <v>41882</v>
      </c>
      <c r="F10252" s="3">
        <v>41838</v>
      </c>
      <c r="G10252" s="2" t="s">
        <v>87</v>
      </c>
      <c r="H10252" s="2">
        <v>247500</v>
      </c>
      <c r="I10252" s="2">
        <v>2668050</v>
      </c>
      <c r="J10252" s="2"/>
      <c r="K10252" s="5"/>
      <c r="L10252" s="5">
        <v>2742.76</v>
      </c>
      <c r="M10252" s="9" t="str">
        <f t="shared" si="160"/>
        <v/>
      </c>
    </row>
    <row r="10253" spans="1:13" x14ac:dyDescent="0.2">
      <c r="A10253" s="2">
        <v>86694</v>
      </c>
      <c r="B10253" s="2" t="s">
        <v>33</v>
      </c>
      <c r="C10253" s="2" t="s">
        <v>86</v>
      </c>
      <c r="D10253" s="2" t="s">
        <v>52</v>
      </c>
      <c r="E10253" s="3">
        <v>41912</v>
      </c>
      <c r="F10253" s="3">
        <v>41810</v>
      </c>
      <c r="G10253" s="2" t="s">
        <v>87</v>
      </c>
      <c r="H10253" s="2">
        <v>178097</v>
      </c>
      <c r="I10253" s="2">
        <v>402499.22</v>
      </c>
      <c r="J10253" s="2"/>
      <c r="K10253" s="5"/>
      <c r="L10253" s="5">
        <v>413.77</v>
      </c>
      <c r="M10253" s="9" t="str">
        <f t="shared" si="160"/>
        <v/>
      </c>
    </row>
    <row r="10254" spans="1:13" x14ac:dyDescent="0.2">
      <c r="A10254" s="2">
        <v>86695</v>
      </c>
      <c r="B10254" s="2" t="s">
        <v>33</v>
      </c>
      <c r="C10254" s="2" t="s">
        <v>86</v>
      </c>
      <c r="D10254" s="2" t="s">
        <v>14</v>
      </c>
      <c r="E10254" s="3">
        <v>41820</v>
      </c>
      <c r="F10254" s="3">
        <v>41810</v>
      </c>
      <c r="G10254" s="2" t="s">
        <v>87</v>
      </c>
      <c r="H10254" s="2">
        <v>1973</v>
      </c>
      <c r="I10254" s="2">
        <v>7892</v>
      </c>
      <c r="J10254" s="2">
        <v>8894</v>
      </c>
      <c r="K10254" s="5">
        <v>102.67</v>
      </c>
      <c r="L10254" s="5">
        <v>8.11</v>
      </c>
      <c r="M10254" s="9">
        <f t="shared" si="160"/>
        <v>1.1543737351023162E-2</v>
      </c>
    </row>
    <row r="10255" spans="1:13" x14ac:dyDescent="0.2">
      <c r="A10255" s="2">
        <v>86698</v>
      </c>
      <c r="B10255" s="2" t="s">
        <v>57</v>
      </c>
      <c r="C10255" s="2" t="s">
        <v>86</v>
      </c>
      <c r="D10255" s="2" t="s">
        <v>52</v>
      </c>
      <c r="E10255" s="3">
        <v>41912</v>
      </c>
      <c r="F10255" s="3">
        <v>41942</v>
      </c>
      <c r="G10255" s="2" t="s">
        <v>87</v>
      </c>
      <c r="H10255" s="2">
        <v>2199</v>
      </c>
      <c r="I10255" s="2">
        <v>10203.36</v>
      </c>
      <c r="J10255" s="2"/>
      <c r="K10255" s="5"/>
      <c r="L10255" s="5">
        <v>10.49</v>
      </c>
      <c r="M10255" s="9" t="str">
        <f t="shared" si="160"/>
        <v/>
      </c>
    </row>
    <row r="10256" spans="1:13" x14ac:dyDescent="0.2">
      <c r="A10256" s="2">
        <v>86699</v>
      </c>
      <c r="B10256" s="2" t="s">
        <v>97</v>
      </c>
      <c r="C10256" s="2" t="s">
        <v>86</v>
      </c>
      <c r="D10256" s="2" t="s">
        <v>14</v>
      </c>
      <c r="E10256" s="3">
        <v>41914</v>
      </c>
      <c r="F10256" s="3">
        <v>41929</v>
      </c>
      <c r="G10256" s="2" t="s">
        <v>87</v>
      </c>
      <c r="H10256" s="2">
        <v>4488</v>
      </c>
      <c r="I10256" s="2">
        <v>14406.48</v>
      </c>
      <c r="J10256" s="2"/>
      <c r="K10256" s="5"/>
      <c r="L10256" s="5">
        <v>14.81</v>
      </c>
      <c r="M10256" s="9" t="str">
        <f t="shared" si="160"/>
        <v/>
      </c>
    </row>
    <row r="10257" spans="1:13" x14ac:dyDescent="0.2">
      <c r="A10257" s="2">
        <v>86701</v>
      </c>
      <c r="B10257" s="2" t="s">
        <v>67</v>
      </c>
      <c r="C10257" s="2" t="s">
        <v>86</v>
      </c>
      <c r="D10257" s="2" t="s">
        <v>52</v>
      </c>
      <c r="E10257" s="3">
        <v>41971</v>
      </c>
      <c r="F10257" s="3">
        <v>41873</v>
      </c>
      <c r="G10257" s="2" t="s">
        <v>87</v>
      </c>
      <c r="H10257" s="2">
        <v>5337</v>
      </c>
      <c r="I10257" s="2">
        <v>100869.3</v>
      </c>
      <c r="J10257" s="2">
        <v>1089</v>
      </c>
      <c r="K10257" s="5">
        <v>3730.8</v>
      </c>
      <c r="L10257" s="5">
        <v>103.69</v>
      </c>
      <c r="M10257" s="9">
        <f t="shared" si="160"/>
        <v>3.4258953168044077</v>
      </c>
    </row>
    <row r="10258" spans="1:13" x14ac:dyDescent="0.2">
      <c r="A10258" s="2">
        <v>86703</v>
      </c>
      <c r="B10258" s="2" t="s">
        <v>30</v>
      </c>
      <c r="C10258" s="2" t="s">
        <v>86</v>
      </c>
      <c r="D10258" s="2" t="s">
        <v>52</v>
      </c>
      <c r="E10258" s="3">
        <v>41942</v>
      </c>
      <c r="F10258" s="3">
        <v>41864</v>
      </c>
      <c r="G10258" s="2" t="s">
        <v>87</v>
      </c>
      <c r="H10258" s="2">
        <v>86008</v>
      </c>
      <c r="I10258" s="2">
        <v>697524.88</v>
      </c>
      <c r="J10258" s="2">
        <v>11117</v>
      </c>
      <c r="K10258" s="5">
        <v>15617.93</v>
      </c>
      <c r="L10258" s="5">
        <v>717.06</v>
      </c>
      <c r="M10258" s="9">
        <f t="shared" si="160"/>
        <v>1.4048691193667358</v>
      </c>
    </row>
    <row r="10259" spans="1:13" x14ac:dyDescent="0.2">
      <c r="A10259" s="2">
        <v>86704</v>
      </c>
      <c r="B10259" s="2" t="s">
        <v>21</v>
      </c>
      <c r="C10259" s="2" t="s">
        <v>86</v>
      </c>
      <c r="D10259" s="2" t="s">
        <v>89</v>
      </c>
      <c r="E10259" s="3">
        <v>41820</v>
      </c>
      <c r="F10259" s="3">
        <v>41810</v>
      </c>
      <c r="G10259" s="2" t="s">
        <v>87</v>
      </c>
      <c r="H10259" s="2">
        <v>65761</v>
      </c>
      <c r="I10259" s="2">
        <v>245288.53</v>
      </c>
      <c r="J10259" s="2">
        <v>3156</v>
      </c>
      <c r="K10259" s="5">
        <v>28812.57</v>
      </c>
      <c r="L10259" s="5">
        <v>252.16</v>
      </c>
      <c r="M10259" s="9">
        <f t="shared" si="160"/>
        <v>9.1294581749049435</v>
      </c>
    </row>
    <row r="10260" spans="1:13" x14ac:dyDescent="0.2">
      <c r="A10260" s="2">
        <v>86706</v>
      </c>
      <c r="B10260" s="2" t="s">
        <v>57</v>
      </c>
      <c r="C10260" s="2" t="s">
        <v>86</v>
      </c>
      <c r="D10260" s="2" t="s">
        <v>52</v>
      </c>
      <c r="E10260" s="3">
        <v>41866</v>
      </c>
      <c r="F10260" s="3">
        <v>41866</v>
      </c>
      <c r="G10260" s="2" t="s">
        <v>87</v>
      </c>
      <c r="H10260" s="2">
        <v>57870</v>
      </c>
      <c r="I10260" s="2">
        <v>314812.79999999999</v>
      </c>
      <c r="J10260" s="2"/>
      <c r="K10260" s="5"/>
      <c r="L10260" s="5">
        <v>323.63</v>
      </c>
      <c r="M10260" s="9" t="str">
        <f t="shared" si="160"/>
        <v/>
      </c>
    </row>
    <row r="10261" spans="1:13" x14ac:dyDescent="0.2">
      <c r="A10261" s="2">
        <v>86709</v>
      </c>
      <c r="B10261" s="2" t="s">
        <v>33</v>
      </c>
      <c r="C10261" s="2" t="s">
        <v>86</v>
      </c>
      <c r="D10261" s="2" t="s">
        <v>52</v>
      </c>
      <c r="E10261" s="3">
        <v>41912</v>
      </c>
      <c r="F10261" s="3">
        <v>41819</v>
      </c>
      <c r="G10261" s="2" t="s">
        <v>87</v>
      </c>
      <c r="H10261" s="2">
        <v>66023</v>
      </c>
      <c r="I10261" s="2">
        <v>246265.79</v>
      </c>
      <c r="J10261" s="2">
        <v>5780</v>
      </c>
      <c r="K10261" s="5">
        <v>15789.2</v>
      </c>
      <c r="L10261" s="5">
        <v>253.16</v>
      </c>
      <c r="M10261" s="9">
        <f t="shared" si="160"/>
        <v>2.7316955017301039</v>
      </c>
    </row>
    <row r="10262" spans="1:13" x14ac:dyDescent="0.2">
      <c r="A10262" s="2">
        <v>86711</v>
      </c>
      <c r="B10262" s="2" t="s">
        <v>22</v>
      </c>
      <c r="C10262" s="2" t="s">
        <v>86</v>
      </c>
      <c r="D10262" s="2" t="s">
        <v>52</v>
      </c>
      <c r="E10262" s="3">
        <v>41886</v>
      </c>
      <c r="F10262" s="3">
        <v>41845</v>
      </c>
      <c r="G10262" s="2" t="s">
        <v>87</v>
      </c>
      <c r="H10262" s="2">
        <v>14653</v>
      </c>
      <c r="I10262" s="2">
        <v>96709.8</v>
      </c>
      <c r="J10262" s="2">
        <v>1413</v>
      </c>
      <c r="K10262" s="5">
        <v>1325.68</v>
      </c>
      <c r="L10262" s="5">
        <v>99.42</v>
      </c>
      <c r="M10262" s="9">
        <f t="shared" si="160"/>
        <v>0.93820240622788398</v>
      </c>
    </row>
    <row r="10263" spans="1:13" x14ac:dyDescent="0.2">
      <c r="A10263" s="2">
        <v>86718</v>
      </c>
      <c r="B10263" s="2" t="s">
        <v>57</v>
      </c>
      <c r="C10263" s="2" t="s">
        <v>86</v>
      </c>
      <c r="D10263" s="2" t="s">
        <v>52</v>
      </c>
      <c r="E10263" s="3">
        <v>41880</v>
      </c>
      <c r="F10263" s="3">
        <v>41939</v>
      </c>
      <c r="G10263" s="2" t="s">
        <v>87</v>
      </c>
      <c r="H10263" s="2">
        <v>114324</v>
      </c>
      <c r="I10263" s="2">
        <v>927167.64</v>
      </c>
      <c r="J10263" s="2"/>
      <c r="K10263" s="5"/>
      <c r="L10263" s="5">
        <v>953.13</v>
      </c>
      <c r="M10263" s="9" t="str">
        <f t="shared" si="160"/>
        <v/>
      </c>
    </row>
    <row r="10264" spans="1:13" x14ac:dyDescent="0.2">
      <c r="A10264" s="2">
        <v>86719</v>
      </c>
      <c r="B10264" s="2" t="s">
        <v>57</v>
      </c>
      <c r="C10264" s="2" t="s">
        <v>86</v>
      </c>
      <c r="D10264" s="2" t="s">
        <v>52</v>
      </c>
      <c r="E10264" s="3">
        <v>41880</v>
      </c>
      <c r="F10264" s="3">
        <v>41939</v>
      </c>
      <c r="G10264" s="2" t="s">
        <v>87</v>
      </c>
      <c r="H10264" s="2">
        <v>103410</v>
      </c>
      <c r="I10264" s="2">
        <v>838655.1</v>
      </c>
      <c r="J10264" s="2"/>
      <c r="K10264" s="5"/>
      <c r="L10264" s="5">
        <v>862.14</v>
      </c>
      <c r="M10264" s="9" t="str">
        <f t="shared" si="160"/>
        <v/>
      </c>
    </row>
    <row r="10265" spans="1:13" x14ac:dyDescent="0.2">
      <c r="A10265" s="2">
        <v>86720</v>
      </c>
      <c r="B10265" s="2" t="s">
        <v>25</v>
      </c>
      <c r="C10265" s="2" t="s">
        <v>86</v>
      </c>
      <c r="D10265" s="2" t="s">
        <v>52</v>
      </c>
      <c r="E10265" s="3">
        <v>41880</v>
      </c>
      <c r="F10265" s="3">
        <v>41911</v>
      </c>
      <c r="G10265" s="2" t="s">
        <v>87</v>
      </c>
      <c r="H10265" s="2">
        <v>42141</v>
      </c>
      <c r="I10265" s="2">
        <v>157185.93</v>
      </c>
      <c r="J10265" s="2"/>
      <c r="K10265" s="5"/>
      <c r="L10265" s="5">
        <v>194.44</v>
      </c>
      <c r="M10265" s="9" t="str">
        <f t="shared" si="160"/>
        <v/>
      </c>
    </row>
    <row r="10266" spans="1:13" x14ac:dyDescent="0.2">
      <c r="A10266" s="2">
        <v>86721</v>
      </c>
      <c r="B10266" s="2" t="s">
        <v>57</v>
      </c>
      <c r="C10266" s="2" t="s">
        <v>86</v>
      </c>
      <c r="D10266" s="2" t="s">
        <v>52</v>
      </c>
      <c r="E10266" s="3">
        <v>42003</v>
      </c>
      <c r="F10266" s="3">
        <v>41942</v>
      </c>
      <c r="G10266" s="2" t="s">
        <v>87</v>
      </c>
      <c r="H10266" s="2">
        <v>38774</v>
      </c>
      <c r="I10266" s="2">
        <v>179911.36</v>
      </c>
      <c r="J10266" s="2"/>
      <c r="K10266" s="5"/>
      <c r="L10266" s="5">
        <v>184.95</v>
      </c>
      <c r="M10266" s="9" t="str">
        <f t="shared" si="160"/>
        <v/>
      </c>
    </row>
    <row r="10267" spans="1:13" x14ac:dyDescent="0.2">
      <c r="A10267" s="2">
        <v>86723</v>
      </c>
      <c r="B10267" s="2" t="s">
        <v>21</v>
      </c>
      <c r="C10267" s="2" t="s">
        <v>86</v>
      </c>
      <c r="D10267" s="2" t="s">
        <v>89</v>
      </c>
      <c r="E10267" s="3">
        <v>41912</v>
      </c>
      <c r="F10267" s="3">
        <v>41885</v>
      </c>
      <c r="G10267" s="2" t="s">
        <v>87</v>
      </c>
      <c r="H10267" s="2">
        <v>635</v>
      </c>
      <c r="I10267" s="2">
        <v>5905.5</v>
      </c>
      <c r="J10267" s="2">
        <v>65</v>
      </c>
      <c r="K10267" s="5">
        <v>177</v>
      </c>
      <c r="L10267" s="5">
        <v>6.07</v>
      </c>
      <c r="M10267" s="9">
        <f t="shared" si="160"/>
        <v>2.7230769230769232</v>
      </c>
    </row>
    <row r="10268" spans="1:13" x14ac:dyDescent="0.2">
      <c r="A10268" s="2">
        <v>86724</v>
      </c>
      <c r="B10268" s="2" t="s">
        <v>21</v>
      </c>
      <c r="C10268" s="2" t="s">
        <v>86</v>
      </c>
      <c r="D10268" s="2" t="s">
        <v>89</v>
      </c>
      <c r="E10268" s="3">
        <v>41943</v>
      </c>
      <c r="F10268" s="3">
        <v>41885</v>
      </c>
      <c r="G10268" s="2" t="s">
        <v>87</v>
      </c>
      <c r="H10268" s="2">
        <v>12241</v>
      </c>
      <c r="I10268" s="2">
        <v>39293.61</v>
      </c>
      <c r="J10268" s="2">
        <v>828</v>
      </c>
      <c r="K10268" s="5">
        <v>3773</v>
      </c>
      <c r="L10268" s="5">
        <v>40.39</v>
      </c>
      <c r="M10268" s="9">
        <f t="shared" si="160"/>
        <v>4.5567632850241546</v>
      </c>
    </row>
    <row r="10269" spans="1:13" x14ac:dyDescent="0.2">
      <c r="A10269" s="2">
        <v>86727</v>
      </c>
      <c r="B10269" s="2" t="s">
        <v>57</v>
      </c>
      <c r="C10269" s="2" t="s">
        <v>86</v>
      </c>
      <c r="D10269" s="2" t="s">
        <v>52</v>
      </c>
      <c r="E10269" s="3">
        <v>41943</v>
      </c>
      <c r="F10269" s="3">
        <v>41942</v>
      </c>
      <c r="G10269" s="2" t="s">
        <v>87</v>
      </c>
      <c r="H10269" s="2">
        <v>3793</v>
      </c>
      <c r="I10269" s="2">
        <v>51281.36</v>
      </c>
      <c r="J10269" s="2">
        <v>383</v>
      </c>
      <c r="K10269" s="5">
        <v>123.7</v>
      </c>
      <c r="L10269" s="5">
        <v>52.72</v>
      </c>
      <c r="M10269" s="9">
        <f t="shared" si="160"/>
        <v>0.32297650130548305</v>
      </c>
    </row>
    <row r="10270" spans="1:13" x14ac:dyDescent="0.2">
      <c r="A10270" s="2">
        <v>86728</v>
      </c>
      <c r="B10270" s="2" t="s">
        <v>48</v>
      </c>
      <c r="C10270" s="2" t="s">
        <v>86</v>
      </c>
      <c r="D10270" s="2" t="s">
        <v>14</v>
      </c>
      <c r="E10270" s="3">
        <v>41912</v>
      </c>
      <c r="F10270" s="3">
        <v>41921</v>
      </c>
      <c r="G10270" s="2" t="s">
        <v>87</v>
      </c>
      <c r="H10270" s="2">
        <v>228</v>
      </c>
      <c r="I10270" s="2">
        <v>1504.8</v>
      </c>
      <c r="J10270" s="2">
        <v>21</v>
      </c>
      <c r="K10270" s="5">
        <v>973.48</v>
      </c>
      <c r="L10270" s="5">
        <v>1.55</v>
      </c>
      <c r="M10270" s="9">
        <f t="shared" si="160"/>
        <v>46.356190476190477</v>
      </c>
    </row>
    <row r="10271" spans="1:13" x14ac:dyDescent="0.2">
      <c r="A10271" s="2">
        <v>86729</v>
      </c>
      <c r="B10271" s="2" t="s">
        <v>57</v>
      </c>
      <c r="C10271" s="2" t="s">
        <v>86</v>
      </c>
      <c r="D10271" s="2" t="s">
        <v>52</v>
      </c>
      <c r="E10271" s="3">
        <v>41943</v>
      </c>
      <c r="F10271" s="3">
        <v>41942</v>
      </c>
      <c r="G10271" s="2" t="s">
        <v>87</v>
      </c>
      <c r="H10271" s="2">
        <v>110000</v>
      </c>
      <c r="I10271" s="2">
        <v>908600</v>
      </c>
      <c r="J10271" s="2"/>
      <c r="K10271" s="5"/>
      <c r="L10271" s="5">
        <v>934.04</v>
      </c>
      <c r="M10271" s="9" t="str">
        <f t="shared" si="160"/>
        <v/>
      </c>
    </row>
    <row r="10272" spans="1:13" x14ac:dyDescent="0.2">
      <c r="A10272" s="2">
        <v>86730</v>
      </c>
      <c r="B10272" s="2" t="s">
        <v>57</v>
      </c>
      <c r="C10272" s="2" t="s">
        <v>86</v>
      </c>
      <c r="D10272" s="2" t="s">
        <v>52</v>
      </c>
      <c r="E10272" s="3">
        <v>42004</v>
      </c>
      <c r="F10272" s="3">
        <v>41940</v>
      </c>
      <c r="G10272" s="2" t="s">
        <v>87</v>
      </c>
      <c r="H10272" s="2">
        <v>220</v>
      </c>
      <c r="I10272" s="2">
        <v>831.6</v>
      </c>
      <c r="J10272" s="2"/>
      <c r="K10272" s="5"/>
      <c r="L10272" s="5">
        <v>0.85</v>
      </c>
      <c r="M10272" s="9" t="str">
        <f t="shared" si="160"/>
        <v/>
      </c>
    </row>
    <row r="10273" spans="1:13" x14ac:dyDescent="0.2">
      <c r="A10273" s="2">
        <v>86735</v>
      </c>
      <c r="B10273" s="2" t="s">
        <v>57</v>
      </c>
      <c r="C10273" s="2" t="s">
        <v>86</v>
      </c>
      <c r="D10273" s="2" t="s">
        <v>52</v>
      </c>
      <c r="E10273" s="3">
        <v>42004</v>
      </c>
      <c r="F10273" s="3">
        <v>41974</v>
      </c>
      <c r="G10273" s="2" t="s">
        <v>87</v>
      </c>
      <c r="H10273" s="2">
        <v>19492</v>
      </c>
      <c r="I10273" s="2">
        <v>210123.76</v>
      </c>
      <c r="J10273" s="2"/>
      <c r="K10273" s="5"/>
      <c r="L10273" s="5">
        <v>216.01</v>
      </c>
      <c r="M10273" s="9" t="str">
        <f t="shared" si="160"/>
        <v/>
      </c>
    </row>
    <row r="10274" spans="1:13" x14ac:dyDescent="0.2">
      <c r="A10274" s="2">
        <v>86737</v>
      </c>
      <c r="B10274" s="2" t="s">
        <v>12</v>
      </c>
      <c r="C10274" s="2" t="s">
        <v>86</v>
      </c>
      <c r="D10274" s="2" t="s">
        <v>52</v>
      </c>
      <c r="E10274" s="3">
        <v>41943</v>
      </c>
      <c r="F10274" s="3">
        <v>41936</v>
      </c>
      <c r="G10274" s="2" t="s">
        <v>87</v>
      </c>
      <c r="H10274" s="2">
        <v>2400</v>
      </c>
      <c r="I10274" s="2">
        <v>32376</v>
      </c>
      <c r="J10274" s="2">
        <v>213</v>
      </c>
      <c r="K10274" s="5">
        <v>1422.54</v>
      </c>
      <c r="L10274" s="5">
        <v>33.28</v>
      </c>
      <c r="M10274" s="9">
        <f t="shared" si="160"/>
        <v>6.6785915492957741</v>
      </c>
    </row>
    <row r="10275" spans="1:13" x14ac:dyDescent="0.2">
      <c r="A10275" s="2">
        <v>86739</v>
      </c>
      <c r="B10275" s="2" t="s">
        <v>103</v>
      </c>
      <c r="C10275" s="2" t="s">
        <v>86</v>
      </c>
      <c r="D10275" s="2" t="s">
        <v>14</v>
      </c>
      <c r="E10275" s="3">
        <v>42034</v>
      </c>
      <c r="F10275" s="3">
        <v>42053</v>
      </c>
      <c r="G10275" s="2" t="s">
        <v>87</v>
      </c>
      <c r="H10275" s="2">
        <v>4670</v>
      </c>
      <c r="I10275" s="2">
        <v>30448.400000000001</v>
      </c>
      <c r="J10275" s="2"/>
      <c r="K10275" s="5"/>
      <c r="L10275" s="5">
        <v>31.3</v>
      </c>
      <c r="M10275" s="9" t="str">
        <f t="shared" si="160"/>
        <v/>
      </c>
    </row>
    <row r="10276" spans="1:13" x14ac:dyDescent="0.2">
      <c r="A10276" s="2">
        <v>86740</v>
      </c>
      <c r="B10276" s="2" t="s">
        <v>103</v>
      </c>
      <c r="C10276" s="2" t="s">
        <v>86</v>
      </c>
      <c r="D10276" s="2" t="s">
        <v>14</v>
      </c>
      <c r="E10276" s="3">
        <v>42034</v>
      </c>
      <c r="F10276" s="3">
        <v>42053</v>
      </c>
      <c r="G10276" s="2" t="s">
        <v>87</v>
      </c>
      <c r="H10276" s="2">
        <v>3460</v>
      </c>
      <c r="I10276" s="2">
        <v>28060.6</v>
      </c>
      <c r="J10276" s="2"/>
      <c r="K10276" s="5"/>
      <c r="L10276" s="5">
        <v>28.85</v>
      </c>
      <c r="M10276" s="9" t="str">
        <f t="shared" si="160"/>
        <v/>
      </c>
    </row>
    <row r="10277" spans="1:13" x14ac:dyDescent="0.2">
      <c r="A10277" s="2">
        <v>86741</v>
      </c>
      <c r="B10277" s="2" t="s">
        <v>103</v>
      </c>
      <c r="C10277" s="2" t="s">
        <v>86</v>
      </c>
      <c r="D10277" s="2" t="s">
        <v>14</v>
      </c>
      <c r="E10277" s="3">
        <v>42034</v>
      </c>
      <c r="F10277" s="3">
        <v>42053</v>
      </c>
      <c r="G10277" s="2" t="s">
        <v>87</v>
      </c>
      <c r="H10277" s="2">
        <v>1976</v>
      </c>
      <c r="I10277" s="2">
        <v>3438.24</v>
      </c>
      <c r="J10277" s="2"/>
      <c r="K10277" s="5"/>
      <c r="L10277" s="5">
        <v>3.53</v>
      </c>
      <c r="M10277" s="9" t="str">
        <f t="shared" si="160"/>
        <v/>
      </c>
    </row>
    <row r="10278" spans="1:13" x14ac:dyDescent="0.2">
      <c r="A10278" s="2">
        <v>86743</v>
      </c>
      <c r="B10278" s="2" t="s">
        <v>21</v>
      </c>
      <c r="C10278" s="2" t="s">
        <v>86</v>
      </c>
      <c r="D10278" s="2" t="s">
        <v>89</v>
      </c>
      <c r="E10278" s="3">
        <v>41943</v>
      </c>
      <c r="F10278" s="3">
        <v>41942</v>
      </c>
      <c r="G10278" s="2" t="s">
        <v>87</v>
      </c>
      <c r="H10278" s="2">
        <v>57000</v>
      </c>
      <c r="I10278" s="2">
        <v>263340</v>
      </c>
      <c r="J10278" s="2">
        <v>5735</v>
      </c>
      <c r="K10278" s="5">
        <v>20138</v>
      </c>
      <c r="L10278" s="5">
        <v>270.70999999999998</v>
      </c>
      <c r="M10278" s="9">
        <f t="shared" si="160"/>
        <v>3.5114210985178729</v>
      </c>
    </row>
    <row r="10279" spans="1:13" x14ac:dyDescent="0.2">
      <c r="A10279" s="2">
        <v>86746</v>
      </c>
      <c r="B10279" s="2" t="s">
        <v>30</v>
      </c>
      <c r="C10279" s="2" t="s">
        <v>86</v>
      </c>
      <c r="D10279" s="2" t="s">
        <v>52</v>
      </c>
      <c r="E10279" s="3">
        <v>42018</v>
      </c>
      <c r="F10279" s="3">
        <v>41956</v>
      </c>
      <c r="G10279" s="2" t="s">
        <v>87</v>
      </c>
      <c r="H10279" s="2">
        <v>459</v>
      </c>
      <c r="I10279" s="2">
        <v>913.41</v>
      </c>
      <c r="J10279" s="2"/>
      <c r="K10279" s="5"/>
      <c r="L10279" s="5">
        <v>0.94</v>
      </c>
      <c r="M10279" s="9" t="str">
        <f t="shared" si="160"/>
        <v/>
      </c>
    </row>
    <row r="10280" spans="1:13" x14ac:dyDescent="0.2">
      <c r="A10280" s="2">
        <v>86747</v>
      </c>
      <c r="B10280" s="2" t="s">
        <v>30</v>
      </c>
      <c r="C10280" s="2" t="s">
        <v>86</v>
      </c>
      <c r="D10280" s="2" t="s">
        <v>52</v>
      </c>
      <c r="E10280" s="3">
        <v>42051</v>
      </c>
      <c r="F10280" s="3">
        <v>42018</v>
      </c>
      <c r="G10280" s="2" t="s">
        <v>87</v>
      </c>
      <c r="H10280" s="2">
        <v>49270</v>
      </c>
      <c r="I10280" s="2">
        <v>666130.4</v>
      </c>
      <c r="J10280" s="2"/>
      <c r="K10280" s="5"/>
      <c r="L10280" s="5">
        <v>684.78</v>
      </c>
      <c r="M10280" s="9" t="str">
        <f t="shared" si="160"/>
        <v/>
      </c>
    </row>
    <row r="10281" spans="1:13" x14ac:dyDescent="0.2">
      <c r="A10281" s="2">
        <v>86749</v>
      </c>
      <c r="B10281" s="2" t="s">
        <v>67</v>
      </c>
      <c r="C10281" s="2" t="s">
        <v>86</v>
      </c>
      <c r="D10281" s="2" t="s">
        <v>52</v>
      </c>
      <c r="E10281" s="3">
        <v>42019</v>
      </c>
      <c r="F10281" s="3">
        <v>41990</v>
      </c>
      <c r="G10281" s="2" t="s">
        <v>87</v>
      </c>
      <c r="H10281" s="2">
        <v>22500</v>
      </c>
      <c r="I10281" s="2">
        <v>72225</v>
      </c>
      <c r="J10281" s="2"/>
      <c r="K10281" s="5"/>
      <c r="L10281" s="5">
        <v>74.25</v>
      </c>
      <c r="M10281" s="9" t="str">
        <f t="shared" si="160"/>
        <v/>
      </c>
    </row>
    <row r="10282" spans="1:13" x14ac:dyDescent="0.2">
      <c r="A10282" s="2">
        <v>86750</v>
      </c>
      <c r="B10282" s="2" t="s">
        <v>12</v>
      </c>
      <c r="C10282" s="2" t="s">
        <v>86</v>
      </c>
      <c r="D10282" s="2" t="s">
        <v>52</v>
      </c>
      <c r="E10282" s="3">
        <v>41971</v>
      </c>
      <c r="F10282" s="3">
        <v>41975</v>
      </c>
      <c r="G10282" s="2" t="s">
        <v>87</v>
      </c>
      <c r="H10282" s="2">
        <v>32400</v>
      </c>
      <c r="I10282" s="2">
        <v>107892</v>
      </c>
      <c r="J10282" s="2"/>
      <c r="K10282" s="5"/>
      <c r="L10282" s="5">
        <v>110.91</v>
      </c>
      <c r="M10282" s="9" t="str">
        <f t="shared" si="160"/>
        <v/>
      </c>
    </row>
    <row r="10283" spans="1:13" x14ac:dyDescent="0.2">
      <c r="A10283" s="2">
        <v>86751</v>
      </c>
      <c r="B10283" s="2" t="s">
        <v>12</v>
      </c>
      <c r="C10283" s="2" t="s">
        <v>86</v>
      </c>
      <c r="D10283" s="2" t="s">
        <v>52</v>
      </c>
      <c r="E10283" s="3">
        <v>41971</v>
      </c>
      <c r="F10283" s="3">
        <v>41975</v>
      </c>
      <c r="G10283" s="2" t="s">
        <v>87</v>
      </c>
      <c r="H10283" s="2">
        <v>55995</v>
      </c>
      <c r="I10283" s="2">
        <v>365087.4</v>
      </c>
      <c r="J10283" s="2">
        <v>4899</v>
      </c>
      <c r="K10283" s="5">
        <v>19497.240000000002</v>
      </c>
      <c r="L10283" s="5">
        <v>375.31</v>
      </c>
      <c r="M10283" s="9">
        <f t="shared" si="160"/>
        <v>3.9798407838334358</v>
      </c>
    </row>
    <row r="10284" spans="1:13" x14ac:dyDescent="0.2">
      <c r="A10284" s="2">
        <v>86756</v>
      </c>
      <c r="B10284" s="2" t="s">
        <v>22</v>
      </c>
      <c r="C10284" s="2" t="s">
        <v>86</v>
      </c>
      <c r="D10284" s="2" t="s">
        <v>52</v>
      </c>
      <c r="E10284" s="3">
        <v>42034</v>
      </c>
      <c r="F10284" s="3">
        <v>42054</v>
      </c>
      <c r="G10284" s="2" t="s">
        <v>87</v>
      </c>
      <c r="H10284" s="2">
        <v>18447</v>
      </c>
      <c r="I10284" s="2">
        <v>85225.14</v>
      </c>
      <c r="J10284" s="2">
        <v>1906</v>
      </c>
      <c r="K10284" s="5">
        <v>2201.7399999999998</v>
      </c>
      <c r="L10284" s="5">
        <v>87.61</v>
      </c>
      <c r="M10284" s="9">
        <f t="shared" si="160"/>
        <v>1.1551626442812171</v>
      </c>
    </row>
    <row r="10285" spans="1:13" x14ac:dyDescent="0.2">
      <c r="A10285" s="2">
        <v>86757</v>
      </c>
      <c r="B10285" s="2" t="s">
        <v>21</v>
      </c>
      <c r="C10285" s="2" t="s">
        <v>86</v>
      </c>
      <c r="D10285" s="2" t="s">
        <v>89</v>
      </c>
      <c r="E10285" s="3">
        <v>42034</v>
      </c>
      <c r="F10285" s="3">
        <v>42002</v>
      </c>
      <c r="G10285" s="2" t="s">
        <v>87</v>
      </c>
      <c r="H10285" s="2">
        <v>306992</v>
      </c>
      <c r="I10285" s="2">
        <v>2369978.2400000002</v>
      </c>
      <c r="J10285" s="2"/>
      <c r="K10285" s="5"/>
      <c r="L10285" s="5">
        <v>2436.34</v>
      </c>
      <c r="M10285" s="9" t="str">
        <f t="shared" si="160"/>
        <v/>
      </c>
    </row>
    <row r="10286" spans="1:13" x14ac:dyDescent="0.2">
      <c r="A10286" s="2">
        <v>86758</v>
      </c>
      <c r="B10286" s="2" t="s">
        <v>12</v>
      </c>
      <c r="C10286" s="2" t="s">
        <v>86</v>
      </c>
      <c r="D10286" s="2" t="s">
        <v>52</v>
      </c>
      <c r="E10286" s="3">
        <v>42051</v>
      </c>
      <c r="F10286" s="3">
        <v>42023</v>
      </c>
      <c r="G10286" s="2" t="s">
        <v>87</v>
      </c>
      <c r="H10286" s="2">
        <v>120000</v>
      </c>
      <c r="I10286" s="2">
        <v>926400</v>
      </c>
      <c r="J10286" s="2"/>
      <c r="K10286" s="5"/>
      <c r="L10286" s="5">
        <v>952.34</v>
      </c>
      <c r="M10286" s="9" t="str">
        <f t="shared" si="160"/>
        <v/>
      </c>
    </row>
    <row r="10287" spans="1:13" x14ac:dyDescent="0.2">
      <c r="A10287" s="2">
        <v>86772</v>
      </c>
      <c r="B10287" s="2" t="s">
        <v>21</v>
      </c>
      <c r="C10287" s="2" t="s">
        <v>86</v>
      </c>
      <c r="D10287" s="2" t="s">
        <v>89</v>
      </c>
      <c r="E10287" s="3">
        <v>42034</v>
      </c>
      <c r="F10287" s="3">
        <v>42018</v>
      </c>
      <c r="G10287" s="2" t="s">
        <v>87</v>
      </c>
      <c r="H10287" s="2">
        <v>296996</v>
      </c>
      <c r="I10287" s="2">
        <v>1369151.56</v>
      </c>
      <c r="J10287" s="2"/>
      <c r="K10287" s="5"/>
      <c r="L10287" s="5">
        <v>1407.49</v>
      </c>
      <c r="M10287" s="9" t="str">
        <f t="shared" si="160"/>
        <v/>
      </c>
    </row>
    <row r="10288" spans="1:13" x14ac:dyDescent="0.2">
      <c r="A10288" s="2">
        <v>86773</v>
      </c>
      <c r="B10288" s="2" t="s">
        <v>67</v>
      </c>
      <c r="C10288" s="2" t="s">
        <v>86</v>
      </c>
      <c r="D10288" s="2" t="s">
        <v>52</v>
      </c>
      <c r="E10288" s="3">
        <v>42041</v>
      </c>
      <c r="F10288" s="3">
        <v>42034</v>
      </c>
      <c r="G10288" s="2" t="s">
        <v>87</v>
      </c>
      <c r="H10288" s="2">
        <v>5000</v>
      </c>
      <c r="I10288" s="2">
        <v>18650</v>
      </c>
      <c r="J10288" s="2">
        <v>297</v>
      </c>
      <c r="K10288" s="5">
        <v>1326</v>
      </c>
      <c r="L10288" s="5">
        <v>19.170000000000002</v>
      </c>
      <c r="M10288" s="9">
        <f t="shared" si="160"/>
        <v>4.4646464646464645</v>
      </c>
    </row>
    <row r="10289" spans="1:13" x14ac:dyDescent="0.2">
      <c r="A10289" s="2">
        <v>86774</v>
      </c>
      <c r="B10289" s="2" t="s">
        <v>103</v>
      </c>
      <c r="C10289" s="2" t="s">
        <v>86</v>
      </c>
      <c r="D10289" s="2" t="s">
        <v>14</v>
      </c>
      <c r="E10289" s="3">
        <v>42108</v>
      </c>
      <c r="F10289" s="3">
        <v>42108</v>
      </c>
      <c r="G10289" s="2" t="s">
        <v>87</v>
      </c>
      <c r="H10289" s="2">
        <v>55300</v>
      </c>
      <c r="I10289" s="2">
        <v>539728</v>
      </c>
      <c r="J10289" s="2">
        <v>6247</v>
      </c>
      <c r="K10289" s="5">
        <v>61201.46</v>
      </c>
      <c r="L10289" s="5">
        <v>554.84</v>
      </c>
      <c r="M10289" s="9">
        <f t="shared" si="160"/>
        <v>9.7969361293420842</v>
      </c>
    </row>
    <row r="10290" spans="1:13" x14ac:dyDescent="0.2">
      <c r="A10290" s="2">
        <v>86781</v>
      </c>
      <c r="B10290" s="2" t="s">
        <v>67</v>
      </c>
      <c r="C10290" s="2" t="s">
        <v>86</v>
      </c>
      <c r="D10290" s="2" t="s">
        <v>52</v>
      </c>
      <c r="E10290" s="3">
        <v>42079</v>
      </c>
      <c r="F10290" s="3">
        <v>42075</v>
      </c>
      <c r="G10290" s="2" t="s">
        <v>87</v>
      </c>
      <c r="H10290" s="2">
        <v>273</v>
      </c>
      <c r="I10290" s="2">
        <v>982.8</v>
      </c>
      <c r="J10290" s="2"/>
      <c r="K10290" s="5"/>
      <c r="L10290" s="5">
        <v>1.01</v>
      </c>
      <c r="M10290" s="9" t="str">
        <f t="shared" si="160"/>
        <v/>
      </c>
    </row>
    <row r="10291" spans="1:13" x14ac:dyDescent="0.2">
      <c r="A10291" s="2">
        <v>86782</v>
      </c>
      <c r="B10291" s="2" t="s">
        <v>57</v>
      </c>
      <c r="C10291" s="2" t="s">
        <v>86</v>
      </c>
      <c r="D10291" s="2" t="s">
        <v>52</v>
      </c>
      <c r="E10291" s="3">
        <v>42185</v>
      </c>
      <c r="F10291" s="3">
        <v>42104</v>
      </c>
      <c r="G10291" s="2" t="s">
        <v>87</v>
      </c>
      <c r="H10291" s="2">
        <v>24871</v>
      </c>
      <c r="I10291" s="2">
        <v>37555.21</v>
      </c>
      <c r="J10291" s="2"/>
      <c r="K10291" s="5"/>
      <c r="L10291" s="5">
        <v>44.2</v>
      </c>
      <c r="M10291" s="9" t="str">
        <f t="shared" si="160"/>
        <v/>
      </c>
    </row>
    <row r="10292" spans="1:13" x14ac:dyDescent="0.2">
      <c r="A10292" s="2">
        <v>86784</v>
      </c>
      <c r="B10292" s="2" t="s">
        <v>22</v>
      </c>
      <c r="C10292" s="2" t="s">
        <v>86</v>
      </c>
      <c r="D10292" s="2" t="s">
        <v>52</v>
      </c>
      <c r="E10292" s="3">
        <v>42062</v>
      </c>
      <c r="F10292" s="3">
        <v>42088</v>
      </c>
      <c r="G10292" s="2" t="s">
        <v>87</v>
      </c>
      <c r="H10292" s="2">
        <v>71600</v>
      </c>
      <c r="I10292" s="2">
        <v>156088</v>
      </c>
      <c r="J10292" s="2"/>
      <c r="K10292" s="5"/>
      <c r="L10292" s="5">
        <v>160.46</v>
      </c>
      <c r="M10292" s="9" t="str">
        <f t="shared" si="160"/>
        <v/>
      </c>
    </row>
    <row r="10293" spans="1:13" x14ac:dyDescent="0.2">
      <c r="A10293" s="2">
        <v>86785</v>
      </c>
      <c r="B10293" s="2" t="s">
        <v>30</v>
      </c>
      <c r="C10293" s="2" t="s">
        <v>86</v>
      </c>
      <c r="D10293" s="2" t="s">
        <v>52</v>
      </c>
      <c r="E10293" s="3">
        <v>42094</v>
      </c>
      <c r="F10293" s="3">
        <v>42087</v>
      </c>
      <c r="G10293" s="2" t="s">
        <v>87</v>
      </c>
      <c r="H10293" s="2">
        <v>1820</v>
      </c>
      <c r="I10293" s="2">
        <v>12430.6</v>
      </c>
      <c r="J10293" s="2"/>
      <c r="K10293" s="5"/>
      <c r="L10293" s="5">
        <v>12.78</v>
      </c>
      <c r="M10293" s="9" t="str">
        <f t="shared" si="160"/>
        <v/>
      </c>
    </row>
    <row r="10294" spans="1:13" x14ac:dyDescent="0.2">
      <c r="A10294" s="2">
        <v>86786</v>
      </c>
      <c r="B10294" s="2" t="s">
        <v>67</v>
      </c>
      <c r="C10294" s="2" t="s">
        <v>86</v>
      </c>
      <c r="D10294" s="2" t="s">
        <v>52</v>
      </c>
      <c r="E10294" s="3">
        <v>42094</v>
      </c>
      <c r="F10294" s="3">
        <v>42139</v>
      </c>
      <c r="G10294" s="2" t="s">
        <v>87</v>
      </c>
      <c r="H10294" s="2">
        <v>27365</v>
      </c>
      <c r="I10294" s="2">
        <v>125605.35</v>
      </c>
      <c r="J10294" s="2">
        <v>2885</v>
      </c>
      <c r="K10294" s="5">
        <v>2564.94</v>
      </c>
      <c r="L10294" s="5">
        <v>129.12</v>
      </c>
      <c r="M10294" s="9">
        <f t="shared" si="160"/>
        <v>0.88906065857885619</v>
      </c>
    </row>
    <row r="10295" spans="1:13" x14ac:dyDescent="0.2">
      <c r="A10295" s="2">
        <v>86787</v>
      </c>
      <c r="B10295" s="2" t="s">
        <v>30</v>
      </c>
      <c r="C10295" s="2" t="s">
        <v>86</v>
      </c>
      <c r="D10295" s="2" t="s">
        <v>14</v>
      </c>
      <c r="E10295" s="3">
        <v>42118</v>
      </c>
      <c r="F10295" s="3">
        <v>42128</v>
      </c>
      <c r="G10295" s="2" t="s">
        <v>87</v>
      </c>
      <c r="H10295" s="2">
        <v>200</v>
      </c>
      <c r="I10295" s="2">
        <v>710</v>
      </c>
      <c r="J10295" s="2">
        <v>12</v>
      </c>
      <c r="K10295" s="5">
        <v>1301.94</v>
      </c>
      <c r="L10295" s="5">
        <v>0.84</v>
      </c>
      <c r="M10295" s="9">
        <f t="shared" si="160"/>
        <v>108.495</v>
      </c>
    </row>
    <row r="10296" spans="1:13" x14ac:dyDescent="0.2">
      <c r="A10296" s="2">
        <v>86788</v>
      </c>
      <c r="B10296" s="2" t="s">
        <v>98</v>
      </c>
      <c r="C10296" s="2" t="s">
        <v>86</v>
      </c>
      <c r="D10296" s="2" t="s">
        <v>14</v>
      </c>
      <c r="E10296" s="3">
        <v>42153</v>
      </c>
      <c r="F10296" s="3">
        <v>42088</v>
      </c>
      <c r="G10296" s="2" t="s">
        <v>87</v>
      </c>
      <c r="H10296" s="2">
        <v>1008</v>
      </c>
      <c r="I10296" s="2">
        <v>7781.76</v>
      </c>
      <c r="J10296" s="2"/>
      <c r="K10296" s="5"/>
      <c r="L10296" s="5">
        <v>9.16</v>
      </c>
      <c r="M10296" s="9" t="str">
        <f t="shared" si="160"/>
        <v/>
      </c>
    </row>
    <row r="10297" spans="1:13" x14ac:dyDescent="0.2">
      <c r="A10297" s="2">
        <v>86789</v>
      </c>
      <c r="B10297" s="2" t="s">
        <v>98</v>
      </c>
      <c r="C10297" s="2" t="s">
        <v>86</v>
      </c>
      <c r="D10297" s="2" t="s">
        <v>14</v>
      </c>
      <c r="E10297" s="3">
        <v>42153</v>
      </c>
      <c r="F10297" s="3">
        <v>42088</v>
      </c>
      <c r="G10297" s="2" t="s">
        <v>87</v>
      </c>
      <c r="H10297" s="2">
        <v>282</v>
      </c>
      <c r="I10297" s="2">
        <v>549.9</v>
      </c>
      <c r="J10297" s="2"/>
      <c r="K10297" s="5"/>
      <c r="L10297" s="5">
        <v>0.65</v>
      </c>
      <c r="M10297" s="9" t="str">
        <f t="shared" si="160"/>
        <v/>
      </c>
    </row>
    <row r="10298" spans="1:13" x14ac:dyDescent="0.2">
      <c r="A10298" s="2">
        <v>86790</v>
      </c>
      <c r="B10298" s="2" t="s">
        <v>21</v>
      </c>
      <c r="C10298" s="2" t="s">
        <v>86</v>
      </c>
      <c r="D10298" s="2" t="s">
        <v>89</v>
      </c>
      <c r="E10298" s="3">
        <v>42185</v>
      </c>
      <c r="F10298" s="3">
        <v>42081</v>
      </c>
      <c r="G10298" s="2" t="s">
        <v>87</v>
      </c>
      <c r="H10298" s="2">
        <v>13130</v>
      </c>
      <c r="I10298" s="2">
        <v>244743.2</v>
      </c>
      <c r="J10298" s="2">
        <v>3232</v>
      </c>
      <c r="K10298" s="5">
        <v>4495.29</v>
      </c>
      <c r="L10298" s="5">
        <v>251.6</v>
      </c>
      <c r="M10298" s="9">
        <f t="shared" si="160"/>
        <v>1.3908694306930693</v>
      </c>
    </row>
    <row r="10299" spans="1:13" x14ac:dyDescent="0.2">
      <c r="A10299" s="2">
        <v>86791</v>
      </c>
      <c r="B10299" s="2" t="s">
        <v>103</v>
      </c>
      <c r="C10299" s="2" t="s">
        <v>86</v>
      </c>
      <c r="D10299" s="2" t="s">
        <v>14</v>
      </c>
      <c r="E10299" s="3">
        <v>42130</v>
      </c>
      <c r="F10299" s="3">
        <v>42191</v>
      </c>
      <c r="G10299" s="2" t="s">
        <v>87</v>
      </c>
      <c r="H10299" s="2">
        <v>490</v>
      </c>
      <c r="I10299" s="2">
        <v>955.5</v>
      </c>
      <c r="J10299" s="2"/>
      <c r="K10299" s="5"/>
      <c r="L10299" s="5">
        <v>1.1200000000000001</v>
      </c>
      <c r="M10299" s="9" t="str">
        <f t="shared" si="160"/>
        <v/>
      </c>
    </row>
    <row r="10300" spans="1:13" x14ac:dyDescent="0.2">
      <c r="A10300" s="2">
        <v>86795</v>
      </c>
      <c r="B10300" s="2" t="s">
        <v>98</v>
      </c>
      <c r="C10300" s="2" t="s">
        <v>86</v>
      </c>
      <c r="D10300" s="2" t="s">
        <v>14</v>
      </c>
      <c r="E10300" s="3">
        <v>42185</v>
      </c>
      <c r="F10300" s="3">
        <v>42116</v>
      </c>
      <c r="G10300" s="2" t="s">
        <v>87</v>
      </c>
      <c r="H10300" s="2">
        <v>1056</v>
      </c>
      <c r="I10300" s="2">
        <v>8152.32</v>
      </c>
      <c r="J10300" s="2"/>
      <c r="K10300" s="5"/>
      <c r="L10300" s="5">
        <v>9.6</v>
      </c>
      <c r="M10300" s="9" t="str">
        <f t="shared" si="160"/>
        <v/>
      </c>
    </row>
    <row r="10301" spans="1:13" x14ac:dyDescent="0.2">
      <c r="A10301" s="2">
        <v>86796</v>
      </c>
      <c r="B10301" s="2" t="s">
        <v>12</v>
      </c>
      <c r="C10301" s="2" t="s">
        <v>86</v>
      </c>
      <c r="D10301" s="2" t="s">
        <v>52</v>
      </c>
      <c r="E10301" s="3">
        <v>42174</v>
      </c>
      <c r="F10301" s="3">
        <v>42110</v>
      </c>
      <c r="G10301" s="2" t="s">
        <v>87</v>
      </c>
      <c r="H10301" s="2">
        <v>8250</v>
      </c>
      <c r="I10301" s="2">
        <v>37867.5</v>
      </c>
      <c r="J10301" s="2">
        <v>821</v>
      </c>
      <c r="K10301" s="5">
        <v>6695.9</v>
      </c>
      <c r="L10301" s="5">
        <v>44.57</v>
      </c>
      <c r="M10301" s="9">
        <f t="shared" si="160"/>
        <v>8.1557856272837999</v>
      </c>
    </row>
    <row r="10302" spans="1:13" x14ac:dyDescent="0.2">
      <c r="A10302" s="2">
        <v>86797</v>
      </c>
      <c r="B10302" s="2" t="s">
        <v>67</v>
      </c>
      <c r="C10302" s="2" t="s">
        <v>86</v>
      </c>
      <c r="D10302" s="2" t="s">
        <v>52</v>
      </c>
      <c r="E10302" s="3">
        <v>42124</v>
      </c>
      <c r="F10302" s="3">
        <v>42116</v>
      </c>
      <c r="G10302" s="2" t="s">
        <v>87</v>
      </c>
      <c r="H10302" s="2">
        <v>21667</v>
      </c>
      <c r="I10302" s="2">
        <v>167269.24</v>
      </c>
      <c r="J10302" s="2"/>
      <c r="K10302" s="5"/>
      <c r="L10302" s="5">
        <v>196.88</v>
      </c>
      <c r="M10302" s="9" t="str">
        <f t="shared" si="160"/>
        <v/>
      </c>
    </row>
    <row r="10303" spans="1:13" x14ac:dyDescent="0.2">
      <c r="A10303" s="2">
        <v>86798</v>
      </c>
      <c r="B10303" s="2" t="s">
        <v>67</v>
      </c>
      <c r="C10303" s="2" t="s">
        <v>86</v>
      </c>
      <c r="D10303" s="2" t="s">
        <v>52</v>
      </c>
      <c r="E10303" s="3">
        <v>42170</v>
      </c>
      <c r="F10303" s="3">
        <v>42138</v>
      </c>
      <c r="G10303" s="2" t="s">
        <v>87</v>
      </c>
      <c r="H10303" s="2">
        <v>29998</v>
      </c>
      <c r="I10303" s="2">
        <v>93593.76</v>
      </c>
      <c r="J10303" s="2"/>
      <c r="K10303" s="5"/>
      <c r="L10303" s="5">
        <v>110.16</v>
      </c>
      <c r="M10303" s="9" t="str">
        <f t="shared" si="160"/>
        <v/>
      </c>
    </row>
    <row r="10304" spans="1:13" x14ac:dyDescent="0.2">
      <c r="A10304" s="2">
        <v>86799</v>
      </c>
      <c r="B10304" s="2" t="s">
        <v>33</v>
      </c>
      <c r="C10304" s="2" t="s">
        <v>86</v>
      </c>
      <c r="D10304" s="2" t="s">
        <v>52</v>
      </c>
      <c r="E10304" s="3">
        <v>42124</v>
      </c>
      <c r="F10304" s="3">
        <v>42102</v>
      </c>
      <c r="G10304" s="2" t="s">
        <v>87</v>
      </c>
      <c r="H10304" s="2">
        <v>47733</v>
      </c>
      <c r="I10304" s="2">
        <v>91647.360000000001</v>
      </c>
      <c r="J10304" s="2">
        <v>6368</v>
      </c>
      <c r="K10304" s="5">
        <v>2592.56</v>
      </c>
      <c r="L10304" s="5">
        <v>107.87</v>
      </c>
      <c r="M10304" s="9">
        <f t="shared" si="160"/>
        <v>0.40712311557788944</v>
      </c>
    </row>
    <row r="10305" spans="1:13" x14ac:dyDescent="0.2">
      <c r="A10305" s="2">
        <v>86800</v>
      </c>
      <c r="B10305" s="2" t="s">
        <v>57</v>
      </c>
      <c r="C10305" s="2" t="s">
        <v>86</v>
      </c>
      <c r="D10305" s="2" t="s">
        <v>52</v>
      </c>
      <c r="E10305" s="3">
        <v>42155</v>
      </c>
      <c r="F10305" s="3">
        <v>42164</v>
      </c>
      <c r="G10305" s="2" t="s">
        <v>87</v>
      </c>
      <c r="H10305" s="2">
        <v>200000</v>
      </c>
      <c r="I10305" s="2">
        <v>1920000</v>
      </c>
      <c r="J10305" s="2">
        <v>26603</v>
      </c>
      <c r="K10305" s="5">
        <v>19194.37</v>
      </c>
      <c r="L10305" s="5">
        <v>2259.84</v>
      </c>
      <c r="M10305" s="9">
        <f t="shared" si="160"/>
        <v>0.72151148366725548</v>
      </c>
    </row>
    <row r="10306" spans="1:13" x14ac:dyDescent="0.2">
      <c r="A10306" s="2">
        <v>86801</v>
      </c>
      <c r="B10306" s="2" t="s">
        <v>57</v>
      </c>
      <c r="C10306" s="2" t="s">
        <v>86</v>
      </c>
      <c r="D10306" s="2" t="s">
        <v>52</v>
      </c>
      <c r="E10306" s="3">
        <v>42153</v>
      </c>
      <c r="F10306" s="3">
        <v>42170</v>
      </c>
      <c r="G10306" s="2" t="s">
        <v>87</v>
      </c>
      <c r="H10306" s="2">
        <v>28516</v>
      </c>
      <c r="I10306" s="2">
        <v>220143.52</v>
      </c>
      <c r="J10306" s="2">
        <v>3772</v>
      </c>
      <c r="K10306" s="5">
        <v>3567.08</v>
      </c>
      <c r="L10306" s="5">
        <v>226.31</v>
      </c>
      <c r="M10306" s="9">
        <f t="shared" si="160"/>
        <v>0.94567338282078472</v>
      </c>
    </row>
    <row r="10307" spans="1:13" x14ac:dyDescent="0.2">
      <c r="A10307" s="2">
        <v>86802</v>
      </c>
      <c r="B10307" s="2" t="s">
        <v>57</v>
      </c>
      <c r="C10307" s="2" t="s">
        <v>86</v>
      </c>
      <c r="D10307" s="2" t="s">
        <v>52</v>
      </c>
      <c r="E10307" s="3">
        <v>42153</v>
      </c>
      <c r="F10307" s="3">
        <v>42164</v>
      </c>
      <c r="G10307" s="2" t="s">
        <v>87</v>
      </c>
      <c r="H10307" s="2">
        <v>300000</v>
      </c>
      <c r="I10307" s="2">
        <v>2316000</v>
      </c>
      <c r="J10307" s="2">
        <v>39688</v>
      </c>
      <c r="K10307" s="5">
        <v>28277.42</v>
      </c>
      <c r="L10307" s="5">
        <v>2725.93</v>
      </c>
      <c r="M10307" s="9">
        <f t="shared" ref="M10307:M10325" si="161">IF(J10307=0, "", K10307/J10307)</f>
        <v>0.71249294497077198</v>
      </c>
    </row>
    <row r="10308" spans="1:13" x14ac:dyDescent="0.2">
      <c r="A10308" s="2">
        <v>86803</v>
      </c>
      <c r="B10308" s="2" t="s">
        <v>57</v>
      </c>
      <c r="C10308" s="2" t="s">
        <v>86</v>
      </c>
      <c r="D10308" s="2" t="s">
        <v>52</v>
      </c>
      <c r="E10308" s="3">
        <v>42153</v>
      </c>
      <c r="F10308" s="3">
        <v>42170</v>
      </c>
      <c r="G10308" s="2" t="s">
        <v>87</v>
      </c>
      <c r="H10308" s="2">
        <v>16006</v>
      </c>
      <c r="I10308" s="2">
        <v>73467.539999999994</v>
      </c>
      <c r="J10308" s="2">
        <v>1504</v>
      </c>
      <c r="K10308" s="5">
        <v>1653.9</v>
      </c>
      <c r="L10308" s="5">
        <v>75.52</v>
      </c>
      <c r="M10308" s="9">
        <f t="shared" si="161"/>
        <v>1.0996675531914895</v>
      </c>
    </row>
    <row r="10309" spans="1:13" x14ac:dyDescent="0.2">
      <c r="A10309" s="2">
        <v>86805</v>
      </c>
      <c r="B10309" s="2" t="s">
        <v>33</v>
      </c>
      <c r="C10309" s="2" t="s">
        <v>86</v>
      </c>
      <c r="D10309" s="2" t="s">
        <v>52</v>
      </c>
      <c r="E10309" s="3">
        <v>42124</v>
      </c>
      <c r="F10309" s="3">
        <v>42124</v>
      </c>
      <c r="G10309" s="2" t="s">
        <v>87</v>
      </c>
      <c r="H10309" s="2">
        <v>46752</v>
      </c>
      <c r="I10309" s="2">
        <v>168307.20000000001</v>
      </c>
      <c r="J10309" s="2"/>
      <c r="K10309" s="5"/>
      <c r="L10309" s="5">
        <v>198.1</v>
      </c>
      <c r="M10309" s="9" t="str">
        <f t="shared" si="161"/>
        <v/>
      </c>
    </row>
    <row r="10310" spans="1:13" x14ac:dyDescent="0.2">
      <c r="A10310" s="2">
        <v>86806</v>
      </c>
      <c r="B10310" s="2" t="s">
        <v>22</v>
      </c>
      <c r="C10310" s="2" t="s">
        <v>86</v>
      </c>
      <c r="D10310" s="2" t="s">
        <v>52</v>
      </c>
      <c r="E10310" s="3">
        <v>42153</v>
      </c>
      <c r="F10310" s="3">
        <v>42139</v>
      </c>
      <c r="G10310" s="2" t="s">
        <v>87</v>
      </c>
      <c r="H10310" s="2">
        <v>15000</v>
      </c>
      <c r="I10310" s="2">
        <v>82500</v>
      </c>
      <c r="J10310" s="2"/>
      <c r="K10310" s="5"/>
      <c r="L10310" s="5">
        <v>84.81</v>
      </c>
      <c r="M10310" s="9" t="str">
        <f t="shared" si="161"/>
        <v/>
      </c>
    </row>
    <row r="10311" spans="1:13" x14ac:dyDescent="0.2">
      <c r="A10311" s="2">
        <v>86807</v>
      </c>
      <c r="B10311" s="2" t="s">
        <v>22</v>
      </c>
      <c r="C10311" s="2" t="s">
        <v>86</v>
      </c>
      <c r="D10311" s="2" t="s">
        <v>52</v>
      </c>
      <c r="E10311" s="3">
        <v>42153</v>
      </c>
      <c r="F10311" s="3">
        <v>42139</v>
      </c>
      <c r="G10311" s="2" t="s">
        <v>87</v>
      </c>
      <c r="H10311" s="2">
        <v>2016</v>
      </c>
      <c r="I10311" s="2">
        <v>5019.84</v>
      </c>
      <c r="J10311" s="2"/>
      <c r="K10311" s="5"/>
      <c r="L10311" s="5">
        <v>5.16</v>
      </c>
      <c r="M10311" s="9" t="str">
        <f t="shared" si="161"/>
        <v/>
      </c>
    </row>
    <row r="10312" spans="1:13" x14ac:dyDescent="0.2">
      <c r="A10312" s="2">
        <v>86808</v>
      </c>
      <c r="B10312" s="2" t="s">
        <v>67</v>
      </c>
      <c r="C10312" s="2" t="s">
        <v>86</v>
      </c>
      <c r="D10312" s="2" t="s">
        <v>52</v>
      </c>
      <c r="E10312" s="3">
        <v>42185</v>
      </c>
      <c r="F10312" s="3">
        <v>42159</v>
      </c>
      <c r="G10312" s="2" t="s">
        <v>87</v>
      </c>
      <c r="H10312" s="2">
        <v>18000</v>
      </c>
      <c r="I10312" s="2">
        <v>64800</v>
      </c>
      <c r="J10312" s="2">
        <v>2253</v>
      </c>
      <c r="K10312" s="5">
        <v>3785.72</v>
      </c>
      <c r="L10312" s="5">
        <v>76.27</v>
      </c>
      <c r="M10312" s="9">
        <f t="shared" si="161"/>
        <v>1.6803018197958277</v>
      </c>
    </row>
    <row r="10313" spans="1:13" x14ac:dyDescent="0.2">
      <c r="A10313" s="2">
        <v>86809</v>
      </c>
      <c r="B10313" s="2" t="s">
        <v>67</v>
      </c>
      <c r="C10313" s="2" t="s">
        <v>86</v>
      </c>
      <c r="D10313" s="2" t="s">
        <v>52</v>
      </c>
      <c r="E10313" s="3">
        <v>42185</v>
      </c>
      <c r="F10313" s="3">
        <v>42159</v>
      </c>
      <c r="G10313" s="2" t="s">
        <v>87</v>
      </c>
      <c r="H10313" s="2">
        <v>29287</v>
      </c>
      <c r="I10313" s="2">
        <v>105433.2</v>
      </c>
      <c r="J10313" s="2"/>
      <c r="K10313" s="5"/>
      <c r="L10313" s="5">
        <v>124.09</v>
      </c>
      <c r="M10313" s="9" t="str">
        <f t="shared" si="161"/>
        <v/>
      </c>
    </row>
    <row r="10314" spans="1:13" x14ac:dyDescent="0.2">
      <c r="A10314" s="2">
        <v>86810</v>
      </c>
      <c r="B10314" s="2" t="s">
        <v>67</v>
      </c>
      <c r="C10314" s="2" t="s">
        <v>86</v>
      </c>
      <c r="D10314" s="2" t="s">
        <v>52</v>
      </c>
      <c r="E10314" s="3">
        <v>42170</v>
      </c>
      <c r="F10314" s="3">
        <v>42159</v>
      </c>
      <c r="G10314" s="2" t="s">
        <v>87</v>
      </c>
      <c r="H10314" s="2">
        <v>6312</v>
      </c>
      <c r="I10314" s="2">
        <v>34716</v>
      </c>
      <c r="J10314" s="2"/>
      <c r="K10314" s="5"/>
      <c r="L10314" s="5">
        <v>40.86</v>
      </c>
      <c r="M10314" s="9" t="str">
        <f t="shared" si="161"/>
        <v/>
      </c>
    </row>
    <row r="10315" spans="1:13" x14ac:dyDescent="0.2">
      <c r="A10315" s="2">
        <v>86812</v>
      </c>
      <c r="B10315" s="2" t="s">
        <v>12</v>
      </c>
      <c r="C10315" s="2" t="s">
        <v>86</v>
      </c>
      <c r="D10315" s="2" t="s">
        <v>52</v>
      </c>
      <c r="E10315" s="3">
        <v>42153</v>
      </c>
      <c r="F10315" s="3">
        <v>42153</v>
      </c>
      <c r="G10315" s="2" t="s">
        <v>87</v>
      </c>
      <c r="H10315" s="2">
        <v>19996</v>
      </c>
      <c r="I10315" s="2">
        <v>62387.519999999997</v>
      </c>
      <c r="J10315" s="2"/>
      <c r="K10315" s="5"/>
      <c r="L10315" s="5">
        <v>64.13</v>
      </c>
      <c r="M10315" s="9" t="str">
        <f t="shared" si="161"/>
        <v/>
      </c>
    </row>
    <row r="10316" spans="1:13" x14ac:dyDescent="0.2">
      <c r="A10316" s="2">
        <v>86813</v>
      </c>
      <c r="B10316" s="2" t="s">
        <v>21</v>
      </c>
      <c r="C10316" s="2" t="s">
        <v>86</v>
      </c>
      <c r="D10316" s="2" t="s">
        <v>89</v>
      </c>
      <c r="E10316" s="3">
        <v>42185</v>
      </c>
      <c r="F10316" s="3">
        <v>42139</v>
      </c>
      <c r="G10316" s="2" t="s">
        <v>87</v>
      </c>
      <c r="H10316" s="2">
        <v>10340</v>
      </c>
      <c r="I10316" s="2">
        <v>37224</v>
      </c>
      <c r="J10316" s="2"/>
      <c r="K10316" s="5"/>
      <c r="L10316" s="5">
        <v>38.270000000000003</v>
      </c>
      <c r="M10316" s="9" t="str">
        <f t="shared" si="161"/>
        <v/>
      </c>
    </row>
    <row r="10317" spans="1:13" x14ac:dyDescent="0.2">
      <c r="A10317" s="2">
        <v>86814</v>
      </c>
      <c r="B10317" s="2" t="s">
        <v>21</v>
      </c>
      <c r="C10317" s="2" t="s">
        <v>86</v>
      </c>
      <c r="D10317" s="2" t="s">
        <v>89</v>
      </c>
      <c r="E10317" s="3">
        <v>42185</v>
      </c>
      <c r="F10317" s="3">
        <v>42139</v>
      </c>
      <c r="G10317" s="2" t="s">
        <v>87</v>
      </c>
      <c r="H10317" s="2">
        <v>70000</v>
      </c>
      <c r="I10317" s="2">
        <v>1304800</v>
      </c>
      <c r="J10317" s="2">
        <v>15198</v>
      </c>
      <c r="K10317" s="5">
        <v>26180</v>
      </c>
      <c r="L10317" s="5">
        <v>1341.33</v>
      </c>
      <c r="M10317" s="9">
        <f t="shared" si="161"/>
        <v>1.7225950782997763</v>
      </c>
    </row>
    <row r="10318" spans="1:13" x14ac:dyDescent="0.2">
      <c r="A10318" s="2">
        <v>86815</v>
      </c>
      <c r="B10318" s="2" t="s">
        <v>21</v>
      </c>
      <c r="C10318" s="2" t="s">
        <v>86</v>
      </c>
      <c r="D10318" s="2" t="s">
        <v>89</v>
      </c>
      <c r="E10318" s="3">
        <v>42157</v>
      </c>
      <c r="F10318" s="3">
        <v>42139</v>
      </c>
      <c r="G10318" s="2" t="s">
        <v>87</v>
      </c>
      <c r="H10318" s="2">
        <v>15000</v>
      </c>
      <c r="I10318" s="2">
        <v>97800</v>
      </c>
      <c r="J10318" s="2">
        <v>1547</v>
      </c>
      <c r="K10318" s="5">
        <v>3410</v>
      </c>
      <c r="L10318" s="5">
        <v>115.11</v>
      </c>
      <c r="M10318" s="9">
        <f t="shared" si="161"/>
        <v>2.2042663219133809</v>
      </c>
    </row>
    <row r="10319" spans="1:13" x14ac:dyDescent="0.2">
      <c r="A10319" s="2">
        <v>86816</v>
      </c>
      <c r="B10319" s="2" t="s">
        <v>21</v>
      </c>
      <c r="C10319" s="2" t="s">
        <v>86</v>
      </c>
      <c r="D10319" s="2" t="s">
        <v>14</v>
      </c>
      <c r="E10319" s="3">
        <v>42185</v>
      </c>
      <c r="F10319" s="3">
        <v>42177</v>
      </c>
      <c r="G10319" s="2" t="s">
        <v>87</v>
      </c>
      <c r="H10319" s="2">
        <v>6724</v>
      </c>
      <c r="I10319" s="2">
        <v>20978.880000000001</v>
      </c>
      <c r="J10319" s="2"/>
      <c r="K10319" s="5"/>
      <c r="L10319" s="5">
        <v>24.69</v>
      </c>
      <c r="M10319" s="9" t="str">
        <f t="shared" si="161"/>
        <v/>
      </c>
    </row>
    <row r="10320" spans="1:13" x14ac:dyDescent="0.2">
      <c r="A10320" s="2">
        <v>86817</v>
      </c>
      <c r="B10320" s="2" t="s">
        <v>33</v>
      </c>
      <c r="C10320" s="2" t="s">
        <v>86</v>
      </c>
      <c r="D10320" s="2" t="s">
        <v>52</v>
      </c>
      <c r="E10320" s="3">
        <v>42216</v>
      </c>
      <c r="F10320" s="3">
        <v>42200</v>
      </c>
      <c r="G10320" s="2" t="s">
        <v>87</v>
      </c>
      <c r="H10320" s="2">
        <v>205243</v>
      </c>
      <c r="I10320" s="2">
        <v>738874.8</v>
      </c>
      <c r="J10320" s="2"/>
      <c r="K10320" s="5"/>
      <c r="L10320" s="5">
        <v>869.66</v>
      </c>
      <c r="M10320" s="9" t="str">
        <f t="shared" si="161"/>
        <v/>
      </c>
    </row>
    <row r="10321" spans="1:13" x14ac:dyDescent="0.2">
      <c r="A10321" s="2">
        <v>86818</v>
      </c>
      <c r="B10321" s="2" t="s">
        <v>33</v>
      </c>
      <c r="C10321" s="2" t="s">
        <v>86</v>
      </c>
      <c r="D10321" s="2" t="s">
        <v>52</v>
      </c>
      <c r="E10321" s="3">
        <v>42216</v>
      </c>
      <c r="F10321" s="3">
        <v>42200</v>
      </c>
      <c r="G10321" s="2" t="s">
        <v>87</v>
      </c>
      <c r="H10321" s="2">
        <v>166571</v>
      </c>
      <c r="I10321" s="2">
        <v>599655.6</v>
      </c>
      <c r="J10321" s="2"/>
      <c r="K10321" s="5"/>
      <c r="L10321" s="5">
        <v>705.79</v>
      </c>
      <c r="M10321" s="9" t="str">
        <f t="shared" si="161"/>
        <v/>
      </c>
    </row>
    <row r="10322" spans="1:13" x14ac:dyDescent="0.2">
      <c r="A10322" s="2">
        <v>86819</v>
      </c>
      <c r="B10322" s="2" t="s">
        <v>12</v>
      </c>
      <c r="C10322" s="2" t="s">
        <v>86</v>
      </c>
      <c r="D10322" s="2" t="s">
        <v>52</v>
      </c>
      <c r="E10322" s="3">
        <v>42216</v>
      </c>
      <c r="F10322" s="3">
        <v>42222</v>
      </c>
      <c r="G10322" s="2" t="s">
        <v>87</v>
      </c>
      <c r="H10322" s="2">
        <v>21072</v>
      </c>
      <c r="I10322" s="2">
        <v>137389.44</v>
      </c>
      <c r="J10322" s="2"/>
      <c r="K10322" s="5"/>
      <c r="L10322" s="5">
        <v>161.71</v>
      </c>
      <c r="M10322" s="9" t="str">
        <f t="shared" si="161"/>
        <v/>
      </c>
    </row>
    <row r="10323" spans="1:13" x14ac:dyDescent="0.2">
      <c r="A10323" s="2">
        <v>86821</v>
      </c>
      <c r="B10323" s="2" t="s">
        <v>22</v>
      </c>
      <c r="C10323" s="2" t="s">
        <v>86</v>
      </c>
      <c r="D10323" s="2" t="s">
        <v>52</v>
      </c>
      <c r="E10323" s="3">
        <v>42247</v>
      </c>
      <c r="F10323" s="3">
        <v>42241</v>
      </c>
      <c r="G10323" s="2" t="s">
        <v>87</v>
      </c>
      <c r="H10323" s="2">
        <v>514526</v>
      </c>
      <c r="I10323" s="2">
        <v>5140114.74</v>
      </c>
      <c r="J10323" s="2"/>
      <c r="K10323" s="5"/>
      <c r="L10323" s="5">
        <v>5284.04</v>
      </c>
      <c r="M10323" s="9" t="str">
        <f t="shared" si="161"/>
        <v/>
      </c>
    </row>
    <row r="10324" spans="1:13" x14ac:dyDescent="0.2">
      <c r="A10324" s="2">
        <v>86822</v>
      </c>
      <c r="B10324" s="2" t="s">
        <v>33</v>
      </c>
      <c r="C10324" s="2" t="s">
        <v>86</v>
      </c>
      <c r="D10324" s="2" t="s">
        <v>52</v>
      </c>
      <c r="E10324" s="3">
        <v>42256</v>
      </c>
      <c r="F10324" s="3">
        <v>42220</v>
      </c>
      <c r="G10324" s="2" t="s">
        <v>87</v>
      </c>
      <c r="H10324" s="2">
        <v>17465</v>
      </c>
      <c r="I10324" s="2">
        <v>113871.8</v>
      </c>
      <c r="J10324" s="2">
        <v>1392</v>
      </c>
      <c r="K10324" s="5"/>
      <c r="L10324" s="5">
        <v>134.03</v>
      </c>
      <c r="M10324" s="9">
        <f t="shared" si="161"/>
        <v>0</v>
      </c>
    </row>
    <row r="10325" spans="1:13" x14ac:dyDescent="0.2">
      <c r="A10325" s="2">
        <v>86823</v>
      </c>
      <c r="B10325" s="2" t="s">
        <v>33</v>
      </c>
      <c r="C10325" s="2" t="s">
        <v>86</v>
      </c>
      <c r="D10325" s="2" t="s">
        <v>52</v>
      </c>
      <c r="E10325" s="3">
        <v>42247</v>
      </c>
      <c r="F10325" s="3">
        <v>42220</v>
      </c>
      <c r="G10325" s="2" t="s">
        <v>87</v>
      </c>
      <c r="H10325" s="2">
        <v>36639</v>
      </c>
      <c r="I10325" s="2">
        <v>72911.61</v>
      </c>
      <c r="J10325" s="2"/>
      <c r="K10325" s="5"/>
      <c r="L10325" s="5">
        <v>85.82</v>
      </c>
      <c r="M10325" s="9" t="str">
        <f t="shared" si="161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scms_delivery_history_clean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Bhalilkar</dc:creator>
  <cp:lastModifiedBy>Atharva Bhalilkar</cp:lastModifiedBy>
  <dcterms:created xsi:type="dcterms:W3CDTF">2026-07-19T18:39:02Z</dcterms:created>
  <dcterms:modified xsi:type="dcterms:W3CDTF">2026-07-26T13:57:01Z</dcterms:modified>
</cp:coreProperties>
</file>